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tal Tom Rammen\Documents\GitHub\TreePower\"/>
    </mc:Choice>
  </mc:AlternateContent>
  <xr:revisionPtr revIDLastSave="0" documentId="13_ncr:1_{1A9F9DBB-8E8A-42E4-AC83-FCD7127ED780}" xr6:coauthVersionLast="44" xr6:coauthVersionMax="44" xr10:uidLastSave="{00000000-0000-0000-0000-000000000000}"/>
  <bookViews>
    <workbookView xWindow="-120" yWindow="-120" windowWidth="29040" windowHeight="15990" activeTab="1" xr2:uid="{F9BC430A-CBCF-42A4-BAB5-BF21A307614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2" i="2"/>
  <c r="L9" i="2"/>
  <c r="K9" i="2"/>
  <c r="K7" i="2"/>
  <c r="K8" i="2"/>
  <c r="K6" i="2"/>
  <c r="J9" i="2"/>
  <c r="J7" i="2"/>
  <c r="J6" i="2"/>
  <c r="D3" i="2"/>
  <c r="D4" i="2"/>
  <c r="D5" i="2"/>
  <c r="D6" i="2"/>
  <c r="D7" i="2"/>
  <c r="D10" i="2"/>
  <c r="D11" i="2"/>
  <c r="D12" i="2"/>
  <c r="D13" i="2"/>
  <c r="D2" i="2"/>
  <c r="C3" i="2"/>
  <c r="C4" i="2"/>
  <c r="C5" i="2"/>
  <c r="C6" i="2"/>
  <c r="C7" i="2"/>
  <c r="C8" i="2"/>
  <c r="D8" i="2" s="1"/>
  <c r="C9" i="2"/>
  <c r="D9" i="2" s="1"/>
  <c r="C10" i="2"/>
  <c r="C11" i="2"/>
  <c r="C12" i="2"/>
  <c r="C13" i="2"/>
  <c r="C2" i="2"/>
  <c r="L13" i="1"/>
  <c r="L12" i="1"/>
  <c r="L11" i="1"/>
  <c r="L10" i="1"/>
  <c r="L9" i="1"/>
  <c r="L8" i="1"/>
  <c r="L7" i="1"/>
  <c r="L6" i="1"/>
  <c r="L5" i="1"/>
  <c r="L4" i="1"/>
  <c r="L3" i="1"/>
  <c r="J2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2" i="1"/>
  <c r="L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C8019" i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D8019" i="1"/>
  <c r="D8020" i="1" s="1"/>
  <c r="D8021" i="1" s="1"/>
  <c r="E8019" i="1"/>
  <c r="E8020" i="1"/>
  <c r="E8021" i="1"/>
  <c r="D8022" i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E8022" i="1"/>
  <c r="E8023" i="1" s="1"/>
  <c r="E8024" i="1" s="1"/>
  <c r="E8025" i="1" s="1"/>
  <c r="E8026" i="1" s="1"/>
  <c r="E8027" i="1" s="1"/>
  <c r="E8028" i="1" s="1"/>
  <c r="E8029" i="1" s="1"/>
  <c r="E8030" i="1"/>
  <c r="E8031" i="1" s="1"/>
  <c r="E8032" i="1" s="1"/>
  <c r="E8033" i="1" s="1"/>
  <c r="D8034" i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E8034" i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D8058" i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E8126" i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D8018" i="1"/>
  <c r="E8018" i="1"/>
  <c r="C8018" i="1"/>
  <c r="C7299" i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D7299" i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E7299" i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F7549" i="1" s="1"/>
  <c r="E7298" i="1"/>
  <c r="C7298" i="1"/>
  <c r="D7298" i="1"/>
  <c r="D5834" i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E6554" i="1"/>
  <c r="E6555" i="1"/>
  <c r="E6556" i="1" s="1"/>
  <c r="E6557" i="1" s="1"/>
  <c r="E6558" i="1" s="1"/>
  <c r="E6559" i="1"/>
  <c r="E6560" i="1" s="1"/>
  <c r="E6561" i="1" s="1"/>
  <c r="E6562" i="1" s="1"/>
  <c r="E6563" i="1" s="1"/>
  <c r="E6564" i="1" s="1"/>
  <c r="E6565" i="1" s="1"/>
  <c r="C6555" i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554" i="1"/>
  <c r="C5835" i="1"/>
  <c r="E5835" i="1"/>
  <c r="E5836" i="1" s="1"/>
  <c r="E5837" i="1" s="1"/>
  <c r="C5836" i="1"/>
  <c r="C5837" i="1"/>
  <c r="C5838" i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E5838" i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C6081" i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E5834" i="1"/>
  <c r="C5834" i="1"/>
  <c r="C5091" i="1"/>
  <c r="C5092" i="1" s="1"/>
  <c r="D5091" i="1"/>
  <c r="E5091" i="1"/>
  <c r="D5092" i="1"/>
  <c r="E5092" i="1"/>
  <c r="C5093" i="1"/>
  <c r="C5094" i="1" s="1"/>
  <c r="C5095" i="1" s="1"/>
  <c r="C5096" i="1" s="1"/>
  <c r="D5093" i="1"/>
  <c r="E5093" i="1"/>
  <c r="D5094" i="1"/>
  <c r="D5095" i="1" s="1"/>
  <c r="D5096" i="1" s="1"/>
  <c r="D5097" i="1" s="1"/>
  <c r="E5094" i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C5097" i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D5098" i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E5090" i="1"/>
  <c r="C5090" i="1"/>
  <c r="D5090" i="1"/>
  <c r="D4346" i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C4347" i="1"/>
  <c r="C4348" i="1" s="1"/>
  <c r="E4347" i="1"/>
  <c r="E4348" i="1"/>
  <c r="C4349" i="1"/>
  <c r="C4350" i="1" s="1"/>
  <c r="C4351" i="1" s="1"/>
  <c r="C4352" i="1" s="1"/>
  <c r="E4349" i="1"/>
  <c r="E4350" i="1"/>
  <c r="E4351" i="1" s="1"/>
  <c r="E4352" i="1" s="1"/>
  <c r="E4353" i="1" s="1"/>
  <c r="C4353" i="1"/>
  <c r="C4354" i="1" s="1"/>
  <c r="C4355" i="1" s="1"/>
  <c r="C4356" i="1" s="1"/>
  <c r="E4354" i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C4357" i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E4346" i="1"/>
  <c r="C4346" i="1"/>
  <c r="C3627" i="1"/>
  <c r="D3627" i="1"/>
  <c r="E3627" i="1"/>
  <c r="E3628" i="1" s="1"/>
  <c r="E3629" i="1" s="1"/>
  <c r="C3628" i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D3628" i="1"/>
  <c r="D3629" i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E3630" i="1"/>
  <c r="E3631" i="1" s="1"/>
  <c r="E3632" i="1" s="1"/>
  <c r="E3633" i="1" s="1"/>
  <c r="E3634" i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3626" i="1"/>
  <c r="D3626" i="1"/>
  <c r="C3626" i="1"/>
  <c r="C2883" i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D2883" i="1"/>
  <c r="E2883" i="1"/>
  <c r="D2884" i="1"/>
  <c r="E2884" i="1"/>
  <c r="D2885" i="1"/>
  <c r="E2885" i="1"/>
  <c r="D2886" i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E2886" i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/>
  <c r="E2899" i="1" s="1"/>
  <c r="E2900" i="1" s="1"/>
  <c r="E2901" i="1" s="1"/>
  <c r="E2902" i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2882" i="1"/>
  <c r="D2882" i="1"/>
  <c r="C2882" i="1"/>
  <c r="C2163" i="1"/>
  <c r="C2164" i="1" s="1"/>
  <c r="D2163" i="1"/>
  <c r="E2163" i="1"/>
  <c r="D2164" i="1"/>
  <c r="E2164" i="1"/>
  <c r="C2165" i="1"/>
  <c r="C2166" i="1" s="1"/>
  <c r="C2167" i="1" s="1"/>
  <c r="C2168" i="1" s="1"/>
  <c r="D2165" i="1"/>
  <c r="E2165" i="1"/>
  <c r="D2166" i="1"/>
  <c r="D2167" i="1" s="1"/>
  <c r="D2168" i="1" s="1"/>
  <c r="D2169" i="1" s="1"/>
  <c r="E2166" i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C2169" i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D2170" i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E2162" i="1"/>
  <c r="C2162" i="1"/>
  <c r="E1418" i="1"/>
  <c r="E1419" i="1" s="1"/>
  <c r="D2162" i="1"/>
  <c r="C1419" i="1"/>
  <c r="C1420" i="1" s="1"/>
  <c r="D1419" i="1"/>
  <c r="D1420" i="1" s="1"/>
  <c r="D1421" i="1" s="1"/>
  <c r="C1421" i="1"/>
  <c r="C1422" i="1" s="1"/>
  <c r="C1423" i="1" s="1"/>
  <c r="C1424" i="1" s="1"/>
  <c r="D1422" i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C1425" i="1"/>
  <c r="C1426" i="1" s="1"/>
  <c r="C1427" i="1" s="1"/>
  <c r="C1428" i="1" s="1"/>
  <c r="C1429" i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D1759" i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C1418" i="1"/>
  <c r="D1418" i="1"/>
  <c r="C747" i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746" i="1"/>
  <c r="D748" i="1"/>
  <c r="E748" i="1"/>
  <c r="D749" i="1"/>
  <c r="E749" i="1"/>
  <c r="E750" i="1" s="1"/>
  <c r="E751" i="1" s="1"/>
  <c r="E752" i="1" s="1"/>
  <c r="D750" i="1"/>
  <c r="D751" i="1"/>
  <c r="D752" i="1"/>
  <c r="D753" i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E753" i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C4" i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3" i="1"/>
  <c r="E747" i="1"/>
  <c r="D747" i="1"/>
  <c r="F8182" i="1"/>
  <c r="F8170" i="1"/>
  <c r="F8158" i="1"/>
  <c r="F8146" i="1"/>
  <c r="F8134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7541" i="1"/>
  <c r="F7540" i="1"/>
  <c r="F7538" i="1"/>
  <c r="F7529" i="1"/>
  <c r="F7528" i="1"/>
  <c r="F7527" i="1"/>
  <c r="F7526" i="1"/>
  <c r="F7522" i="1"/>
  <c r="F7518" i="1"/>
  <c r="F7517" i="1"/>
  <c r="F7516" i="1"/>
  <c r="F7515" i="1"/>
  <c r="F7514" i="1"/>
  <c r="F7513" i="1"/>
  <c r="F7510" i="1"/>
  <c r="F7508" i="1"/>
  <c r="F7507" i="1"/>
  <c r="F7506" i="1"/>
  <c r="F7505" i="1"/>
  <c r="F7504" i="1"/>
  <c r="F7503" i="1"/>
  <c r="F7502" i="1"/>
  <c r="F7501" i="1"/>
  <c r="F7499" i="1"/>
  <c r="F7498" i="1"/>
  <c r="F7496" i="1"/>
  <c r="F7495" i="1"/>
  <c r="F7494" i="1"/>
  <c r="F7493" i="1"/>
  <c r="F7492" i="1"/>
  <c r="F7491" i="1"/>
  <c r="F7490" i="1"/>
  <c r="F7489" i="1"/>
  <c r="F7488" i="1"/>
  <c r="F7487" i="1"/>
  <c r="F7486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6564" i="1"/>
  <c r="F6563" i="1"/>
  <c r="F6562" i="1"/>
  <c r="F6561" i="1"/>
  <c r="F6560" i="1"/>
  <c r="F6559" i="1"/>
  <c r="F6558" i="1"/>
  <c r="F6557" i="1"/>
  <c r="F6556" i="1"/>
  <c r="F6555" i="1"/>
  <c r="F6554" i="1"/>
  <c r="F3627" i="1"/>
  <c r="F3626" i="1"/>
  <c r="F2883" i="1"/>
  <c r="F2882" i="1"/>
  <c r="F1418" i="1"/>
  <c r="F746" i="1"/>
  <c r="F3" i="1"/>
  <c r="F2" i="1"/>
  <c r="E8191" i="1" l="1"/>
  <c r="F8190" i="1"/>
  <c r="C8278" i="1"/>
  <c r="F8159" i="1"/>
  <c r="F8148" i="1"/>
  <c r="F8172" i="1"/>
  <c r="F8184" i="1"/>
  <c r="F8160" i="1"/>
  <c r="F8137" i="1"/>
  <c r="F8149" i="1"/>
  <c r="F8161" i="1"/>
  <c r="F8173" i="1"/>
  <c r="F8185" i="1"/>
  <c r="F8183" i="1"/>
  <c r="F8126" i="1"/>
  <c r="F8138" i="1"/>
  <c r="F8150" i="1"/>
  <c r="F8162" i="1"/>
  <c r="F8174" i="1"/>
  <c r="F8186" i="1"/>
  <c r="F8127" i="1"/>
  <c r="F8139" i="1"/>
  <c r="F8151" i="1"/>
  <c r="F8163" i="1"/>
  <c r="F8175" i="1"/>
  <c r="F8187" i="1"/>
  <c r="F8147" i="1"/>
  <c r="F8140" i="1"/>
  <c r="F8176" i="1"/>
  <c r="F8128" i="1"/>
  <c r="F8152" i="1"/>
  <c r="F8164" i="1"/>
  <c r="F8188" i="1"/>
  <c r="F8129" i="1"/>
  <c r="F8141" i="1"/>
  <c r="F8153" i="1"/>
  <c r="F8165" i="1"/>
  <c r="F8177" i="1"/>
  <c r="F8189" i="1"/>
  <c r="F8130" i="1"/>
  <c r="F8142" i="1"/>
  <c r="F8154" i="1"/>
  <c r="F8166" i="1"/>
  <c r="F8178" i="1"/>
  <c r="F8171" i="1"/>
  <c r="F8131" i="1"/>
  <c r="F8143" i="1"/>
  <c r="F8155" i="1"/>
  <c r="F8167" i="1"/>
  <c r="F8179" i="1"/>
  <c r="F8136" i="1"/>
  <c r="F8132" i="1"/>
  <c r="F8144" i="1"/>
  <c r="F8156" i="1"/>
  <c r="F8168" i="1"/>
  <c r="F8180" i="1"/>
  <c r="F8135" i="1"/>
  <c r="F8133" i="1"/>
  <c r="F8145" i="1"/>
  <c r="F8157" i="1"/>
  <c r="F8169" i="1"/>
  <c r="F8181" i="1"/>
  <c r="F7530" i="1"/>
  <c r="F7542" i="1"/>
  <c r="F7519" i="1"/>
  <c r="F7531" i="1"/>
  <c r="F7543" i="1"/>
  <c r="F7520" i="1"/>
  <c r="F7532" i="1"/>
  <c r="F7544" i="1"/>
  <c r="F7485" i="1"/>
  <c r="F7497" i="1"/>
  <c r="F7509" i="1"/>
  <c r="F7521" i="1"/>
  <c r="F7533" i="1"/>
  <c r="F7545" i="1"/>
  <c r="F7534" i="1"/>
  <c r="F7546" i="1"/>
  <c r="F7511" i="1"/>
  <c r="F7523" i="1"/>
  <c r="F7535" i="1"/>
  <c r="F7547" i="1"/>
  <c r="F7500" i="1"/>
  <c r="F7512" i="1"/>
  <c r="F7524" i="1"/>
  <c r="F7536" i="1"/>
  <c r="F7548" i="1"/>
  <c r="E7550" i="1"/>
  <c r="F7525" i="1"/>
  <c r="F7537" i="1"/>
  <c r="F7539" i="1"/>
  <c r="C7729" i="1"/>
  <c r="E6566" i="1"/>
  <c r="F6565" i="1"/>
  <c r="C6842" i="1"/>
  <c r="F5834" i="1"/>
  <c r="F5090" i="1"/>
  <c r="F3628" i="1"/>
  <c r="F2884" i="1"/>
  <c r="E1420" i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F1419" i="1"/>
  <c r="F747" i="1"/>
  <c r="F4" i="1"/>
  <c r="F752" i="1"/>
  <c r="F750" i="1"/>
  <c r="F751" i="1"/>
  <c r="F749" i="1"/>
  <c r="F748" i="1"/>
  <c r="F1420" i="1"/>
  <c r="C8279" i="1" l="1"/>
  <c r="E8192" i="1"/>
  <c r="F8191" i="1"/>
  <c r="C7730" i="1"/>
  <c r="E7551" i="1"/>
  <c r="F7550" i="1"/>
  <c r="E6567" i="1"/>
  <c r="F6566" i="1"/>
  <c r="C6843" i="1"/>
  <c r="F5835" i="1"/>
  <c r="F5091" i="1"/>
  <c r="F3629" i="1"/>
  <c r="F2885" i="1"/>
  <c r="F2162" i="1"/>
  <c r="F5" i="1"/>
  <c r="F753" i="1"/>
  <c r="F1421" i="1"/>
  <c r="E8193" i="1" l="1"/>
  <c r="F8192" i="1"/>
  <c r="C8280" i="1"/>
  <c r="E7552" i="1"/>
  <c r="F7551" i="1"/>
  <c r="C7731" i="1"/>
  <c r="E6568" i="1"/>
  <c r="F6567" i="1"/>
  <c r="C6844" i="1"/>
  <c r="F5836" i="1"/>
  <c r="F5092" i="1"/>
  <c r="F3630" i="1"/>
  <c r="F2886" i="1"/>
  <c r="F2163" i="1"/>
  <c r="F6" i="1"/>
  <c r="F754" i="1"/>
  <c r="F1422" i="1"/>
  <c r="C8281" i="1" l="1"/>
  <c r="E8194" i="1"/>
  <c r="F8193" i="1"/>
  <c r="C7732" i="1"/>
  <c r="E7553" i="1"/>
  <c r="F7552" i="1"/>
  <c r="E6569" i="1"/>
  <c r="F6568" i="1"/>
  <c r="C6845" i="1"/>
  <c r="F5837" i="1"/>
  <c r="F5093" i="1"/>
  <c r="F3631" i="1"/>
  <c r="F2887" i="1"/>
  <c r="F2164" i="1"/>
  <c r="F7" i="1"/>
  <c r="F755" i="1"/>
  <c r="F1423" i="1"/>
  <c r="E8195" i="1" l="1"/>
  <c r="F8194" i="1"/>
  <c r="C8282" i="1"/>
  <c r="E7554" i="1"/>
  <c r="F7553" i="1"/>
  <c r="C7733" i="1"/>
  <c r="E6570" i="1"/>
  <c r="F6569" i="1"/>
  <c r="C6846" i="1"/>
  <c r="F5838" i="1"/>
  <c r="F5094" i="1"/>
  <c r="F3632" i="1"/>
  <c r="F2888" i="1"/>
  <c r="F2165" i="1"/>
  <c r="F8" i="1"/>
  <c r="F756" i="1"/>
  <c r="F1424" i="1"/>
  <c r="C8283" i="1" l="1"/>
  <c r="E8196" i="1"/>
  <c r="F8195" i="1"/>
  <c r="C7734" i="1"/>
  <c r="E7555" i="1"/>
  <c r="F7554" i="1"/>
  <c r="F6570" i="1"/>
  <c r="E6571" i="1"/>
  <c r="C6847" i="1"/>
  <c r="F5839" i="1"/>
  <c r="F5095" i="1"/>
  <c r="F3633" i="1"/>
  <c r="F2889" i="1"/>
  <c r="F2166" i="1"/>
  <c r="F9" i="1"/>
  <c r="F757" i="1"/>
  <c r="F1425" i="1"/>
  <c r="E8197" i="1" l="1"/>
  <c r="F8196" i="1"/>
  <c r="C8284" i="1"/>
  <c r="E7556" i="1"/>
  <c r="F7555" i="1"/>
  <c r="C7735" i="1"/>
  <c r="E6572" i="1"/>
  <c r="F6571" i="1"/>
  <c r="C6848" i="1"/>
  <c r="F5840" i="1"/>
  <c r="F5096" i="1"/>
  <c r="F3634" i="1"/>
  <c r="F2890" i="1"/>
  <c r="F2167" i="1"/>
  <c r="F10" i="1"/>
  <c r="F758" i="1"/>
  <c r="F1426" i="1"/>
  <c r="C8285" i="1" l="1"/>
  <c r="E8198" i="1"/>
  <c r="F8197" i="1"/>
  <c r="C7736" i="1"/>
  <c r="E7557" i="1"/>
  <c r="F7556" i="1"/>
  <c r="E6573" i="1"/>
  <c r="F6572" i="1"/>
  <c r="C6849" i="1"/>
  <c r="F5841" i="1"/>
  <c r="F5097" i="1"/>
  <c r="F3635" i="1"/>
  <c r="F2891" i="1"/>
  <c r="F2168" i="1"/>
  <c r="F11" i="1"/>
  <c r="F759" i="1"/>
  <c r="F1427" i="1"/>
  <c r="E8199" i="1" l="1"/>
  <c r="F8198" i="1"/>
  <c r="C8286" i="1"/>
  <c r="E7558" i="1"/>
  <c r="F7557" i="1"/>
  <c r="C7737" i="1"/>
  <c r="E6574" i="1"/>
  <c r="F6573" i="1"/>
  <c r="C6850" i="1"/>
  <c r="F5842" i="1"/>
  <c r="F5098" i="1"/>
  <c r="F3636" i="1"/>
  <c r="F2892" i="1"/>
  <c r="F2169" i="1"/>
  <c r="F12" i="1"/>
  <c r="F760" i="1"/>
  <c r="F1428" i="1"/>
  <c r="C8287" i="1" l="1"/>
  <c r="E8200" i="1"/>
  <c r="F8199" i="1"/>
  <c r="C7738" i="1"/>
  <c r="E7559" i="1"/>
  <c r="F7558" i="1"/>
  <c r="E6575" i="1"/>
  <c r="F6574" i="1"/>
  <c r="C6851" i="1"/>
  <c r="F5843" i="1"/>
  <c r="F5099" i="1"/>
  <c r="F3637" i="1"/>
  <c r="F2893" i="1"/>
  <c r="F2170" i="1"/>
  <c r="F13" i="1"/>
  <c r="F761" i="1"/>
  <c r="F1429" i="1"/>
  <c r="E8201" i="1" l="1"/>
  <c r="F8200" i="1"/>
  <c r="C8288" i="1"/>
  <c r="E7560" i="1"/>
  <c r="F7559" i="1"/>
  <c r="C7739" i="1"/>
  <c r="E6576" i="1"/>
  <c r="F6575" i="1"/>
  <c r="C6852" i="1"/>
  <c r="F5844" i="1"/>
  <c r="F5100" i="1"/>
  <c r="F3638" i="1"/>
  <c r="F2894" i="1"/>
  <c r="F2171" i="1"/>
  <c r="F14" i="1"/>
  <c r="F762" i="1"/>
  <c r="F1430" i="1"/>
  <c r="C8289" i="1" l="1"/>
  <c r="E8202" i="1"/>
  <c r="F8201" i="1"/>
  <c r="C7740" i="1"/>
  <c r="E7561" i="1"/>
  <c r="F7560" i="1"/>
  <c r="F6576" i="1"/>
  <c r="E6577" i="1"/>
  <c r="C6853" i="1"/>
  <c r="F5845" i="1"/>
  <c r="F5101" i="1"/>
  <c r="F3639" i="1"/>
  <c r="F2895" i="1"/>
  <c r="F2172" i="1"/>
  <c r="F15" i="1"/>
  <c r="F763" i="1"/>
  <c r="F1431" i="1"/>
  <c r="E8203" i="1" l="1"/>
  <c r="F8202" i="1"/>
  <c r="C8290" i="1"/>
  <c r="E7562" i="1"/>
  <c r="F7561" i="1"/>
  <c r="C7741" i="1"/>
  <c r="E6578" i="1"/>
  <c r="F6577" i="1"/>
  <c r="C6854" i="1"/>
  <c r="F5846" i="1"/>
  <c r="F5102" i="1"/>
  <c r="F3640" i="1"/>
  <c r="F2896" i="1"/>
  <c r="F2173" i="1"/>
  <c r="F16" i="1"/>
  <c r="F764" i="1"/>
  <c r="F1432" i="1"/>
  <c r="C8291" i="1" l="1"/>
  <c r="E8204" i="1"/>
  <c r="F8203" i="1"/>
  <c r="C7742" i="1"/>
  <c r="E7563" i="1"/>
  <c r="F7562" i="1"/>
  <c r="E6579" i="1"/>
  <c r="F6578" i="1"/>
  <c r="C6855" i="1"/>
  <c r="F5847" i="1"/>
  <c r="F5103" i="1"/>
  <c r="F3641" i="1"/>
  <c r="F2897" i="1"/>
  <c r="F2174" i="1"/>
  <c r="F17" i="1"/>
  <c r="F765" i="1"/>
  <c r="F1433" i="1"/>
  <c r="E8205" i="1" l="1"/>
  <c r="F8204" i="1"/>
  <c r="C8292" i="1"/>
  <c r="E7564" i="1"/>
  <c r="F7563" i="1"/>
  <c r="C7743" i="1"/>
  <c r="E6580" i="1"/>
  <c r="F6579" i="1"/>
  <c r="C6856" i="1"/>
  <c r="F5848" i="1"/>
  <c r="F5104" i="1"/>
  <c r="F3642" i="1"/>
  <c r="F2898" i="1"/>
  <c r="F2175" i="1"/>
  <c r="F18" i="1"/>
  <c r="F766" i="1"/>
  <c r="F1434" i="1"/>
  <c r="C8293" i="1" l="1"/>
  <c r="E8206" i="1"/>
  <c r="F8205" i="1"/>
  <c r="C7744" i="1"/>
  <c r="E7565" i="1"/>
  <c r="F7564" i="1"/>
  <c r="E6581" i="1"/>
  <c r="F6580" i="1"/>
  <c r="C6857" i="1"/>
  <c r="F5849" i="1"/>
  <c r="F5105" i="1"/>
  <c r="F3643" i="1"/>
  <c r="F2899" i="1"/>
  <c r="F2176" i="1"/>
  <c r="F19" i="1"/>
  <c r="F767" i="1"/>
  <c r="F1435" i="1"/>
  <c r="E8207" i="1" l="1"/>
  <c r="F8206" i="1"/>
  <c r="C8294" i="1"/>
  <c r="E7566" i="1"/>
  <c r="F7565" i="1"/>
  <c r="C7745" i="1"/>
  <c r="E6582" i="1"/>
  <c r="F6581" i="1"/>
  <c r="C6858" i="1"/>
  <c r="F5850" i="1"/>
  <c r="F5106" i="1"/>
  <c r="F3644" i="1"/>
  <c r="F2900" i="1"/>
  <c r="F2177" i="1"/>
  <c r="F20" i="1"/>
  <c r="F768" i="1"/>
  <c r="F1436" i="1"/>
  <c r="C8295" i="1" l="1"/>
  <c r="E8208" i="1"/>
  <c r="F8207" i="1"/>
  <c r="C7746" i="1"/>
  <c r="E7567" i="1"/>
  <c r="F7566" i="1"/>
  <c r="F6582" i="1"/>
  <c r="E6583" i="1"/>
  <c r="C6859" i="1"/>
  <c r="F5851" i="1"/>
  <c r="F5107" i="1"/>
  <c r="F3645" i="1"/>
  <c r="F2901" i="1"/>
  <c r="F2178" i="1"/>
  <c r="F21" i="1"/>
  <c r="F769" i="1"/>
  <c r="F1437" i="1"/>
  <c r="E8209" i="1" l="1"/>
  <c r="F8208" i="1"/>
  <c r="C8296" i="1"/>
  <c r="E7568" i="1"/>
  <c r="F7567" i="1"/>
  <c r="C7747" i="1"/>
  <c r="E6584" i="1"/>
  <c r="F6583" i="1"/>
  <c r="C6860" i="1"/>
  <c r="F5852" i="1"/>
  <c r="F5108" i="1"/>
  <c r="F3646" i="1"/>
  <c r="F2902" i="1"/>
  <c r="F2179" i="1"/>
  <c r="F22" i="1"/>
  <c r="F770" i="1"/>
  <c r="F1438" i="1"/>
  <c r="C8297" i="1" l="1"/>
  <c r="E8210" i="1"/>
  <c r="F8209" i="1"/>
  <c r="C7748" i="1"/>
  <c r="E7569" i="1"/>
  <c r="F7568" i="1"/>
  <c r="E6585" i="1"/>
  <c r="F6584" i="1"/>
  <c r="C6861" i="1"/>
  <c r="F5853" i="1"/>
  <c r="F5109" i="1"/>
  <c r="F3647" i="1"/>
  <c r="F2903" i="1"/>
  <c r="F2180" i="1"/>
  <c r="F23" i="1"/>
  <c r="F771" i="1"/>
  <c r="F1439" i="1"/>
  <c r="E8211" i="1" l="1"/>
  <c r="F8210" i="1"/>
  <c r="C8298" i="1"/>
  <c r="E7570" i="1"/>
  <c r="F7569" i="1"/>
  <c r="C7749" i="1"/>
  <c r="E6586" i="1"/>
  <c r="F6585" i="1"/>
  <c r="C6862" i="1"/>
  <c r="F5854" i="1"/>
  <c r="F5110" i="1"/>
  <c r="F3648" i="1"/>
  <c r="F2904" i="1"/>
  <c r="F2181" i="1"/>
  <c r="F24" i="1"/>
  <c r="F772" i="1"/>
  <c r="F1440" i="1"/>
  <c r="C8299" i="1" l="1"/>
  <c r="E8212" i="1"/>
  <c r="F8211" i="1"/>
  <c r="C7750" i="1"/>
  <c r="E7571" i="1"/>
  <c r="F7570" i="1"/>
  <c r="E6587" i="1"/>
  <c r="F6586" i="1"/>
  <c r="C6863" i="1"/>
  <c r="F5855" i="1"/>
  <c r="F5111" i="1"/>
  <c r="F3649" i="1"/>
  <c r="F2905" i="1"/>
  <c r="F2182" i="1"/>
  <c r="F25" i="1"/>
  <c r="F773" i="1"/>
  <c r="F1441" i="1"/>
  <c r="E8213" i="1" l="1"/>
  <c r="F8212" i="1"/>
  <c r="C8300" i="1"/>
  <c r="E7572" i="1"/>
  <c r="F7571" i="1"/>
  <c r="C7751" i="1"/>
  <c r="E6588" i="1"/>
  <c r="F6587" i="1"/>
  <c r="C6864" i="1"/>
  <c r="F5856" i="1"/>
  <c r="F5112" i="1"/>
  <c r="F3650" i="1"/>
  <c r="F2906" i="1"/>
  <c r="F2183" i="1"/>
  <c r="F26" i="1"/>
  <c r="F774" i="1"/>
  <c r="F1442" i="1"/>
  <c r="C8301" i="1" l="1"/>
  <c r="E8214" i="1"/>
  <c r="F8213" i="1"/>
  <c r="C7752" i="1"/>
  <c r="E7573" i="1"/>
  <c r="F7572" i="1"/>
  <c r="F6588" i="1"/>
  <c r="E6589" i="1"/>
  <c r="C6865" i="1"/>
  <c r="F5857" i="1"/>
  <c r="F5113" i="1"/>
  <c r="F3651" i="1"/>
  <c r="F2907" i="1"/>
  <c r="F2184" i="1"/>
  <c r="F27" i="1"/>
  <c r="F775" i="1"/>
  <c r="F1443" i="1"/>
  <c r="E8215" i="1" l="1"/>
  <c r="F8214" i="1"/>
  <c r="C8302" i="1"/>
  <c r="E7574" i="1"/>
  <c r="F7573" i="1"/>
  <c r="C7753" i="1"/>
  <c r="E6590" i="1"/>
  <c r="F6589" i="1"/>
  <c r="C6866" i="1"/>
  <c r="F5858" i="1"/>
  <c r="F5114" i="1"/>
  <c r="F3652" i="1"/>
  <c r="F2908" i="1"/>
  <c r="F2185" i="1"/>
  <c r="F28" i="1"/>
  <c r="F776" i="1"/>
  <c r="F1444" i="1"/>
  <c r="C8303" i="1" l="1"/>
  <c r="E8216" i="1"/>
  <c r="F8215" i="1"/>
  <c r="C7754" i="1"/>
  <c r="E7575" i="1"/>
  <c r="F7574" i="1"/>
  <c r="E6591" i="1"/>
  <c r="F6590" i="1"/>
  <c r="C6867" i="1"/>
  <c r="F5859" i="1"/>
  <c r="F5115" i="1"/>
  <c r="F3653" i="1"/>
  <c r="F2909" i="1"/>
  <c r="F2186" i="1"/>
  <c r="F29" i="1"/>
  <c r="F777" i="1"/>
  <c r="F1445" i="1"/>
  <c r="E8217" i="1" l="1"/>
  <c r="F8216" i="1"/>
  <c r="C8304" i="1"/>
  <c r="E7576" i="1"/>
  <c r="F7575" i="1"/>
  <c r="C7755" i="1"/>
  <c r="E6592" i="1"/>
  <c r="F6591" i="1"/>
  <c r="C6868" i="1"/>
  <c r="F5860" i="1"/>
  <c r="F5116" i="1"/>
  <c r="F3654" i="1"/>
  <c r="F2910" i="1"/>
  <c r="F2187" i="1"/>
  <c r="F30" i="1"/>
  <c r="F778" i="1"/>
  <c r="F1446" i="1"/>
  <c r="C8305" i="1" l="1"/>
  <c r="E8218" i="1"/>
  <c r="F8217" i="1"/>
  <c r="C7756" i="1"/>
  <c r="E7577" i="1"/>
  <c r="F7576" i="1"/>
  <c r="E6593" i="1"/>
  <c r="F6592" i="1"/>
  <c r="C6869" i="1"/>
  <c r="F5861" i="1"/>
  <c r="F5117" i="1"/>
  <c r="F3655" i="1"/>
  <c r="F2911" i="1"/>
  <c r="F2188" i="1"/>
  <c r="F31" i="1"/>
  <c r="F779" i="1"/>
  <c r="F1447" i="1"/>
  <c r="E8219" i="1" l="1"/>
  <c r="F8218" i="1"/>
  <c r="C8306" i="1"/>
  <c r="E7578" i="1"/>
  <c r="F7577" i="1"/>
  <c r="C7757" i="1"/>
  <c r="E6594" i="1"/>
  <c r="F6593" i="1"/>
  <c r="C6870" i="1"/>
  <c r="F5862" i="1"/>
  <c r="F5118" i="1"/>
  <c r="F3656" i="1"/>
  <c r="F2912" i="1"/>
  <c r="F2189" i="1"/>
  <c r="F32" i="1"/>
  <c r="F780" i="1"/>
  <c r="F1448" i="1"/>
  <c r="C8307" i="1" l="1"/>
  <c r="E8220" i="1"/>
  <c r="F8219" i="1"/>
  <c r="C7758" i="1"/>
  <c r="E7579" i="1"/>
  <c r="F7578" i="1"/>
  <c r="E6595" i="1"/>
  <c r="F6594" i="1"/>
  <c r="C6871" i="1"/>
  <c r="F5863" i="1"/>
  <c r="F5119" i="1"/>
  <c r="F3657" i="1"/>
  <c r="F2913" i="1"/>
  <c r="F2190" i="1"/>
  <c r="F33" i="1"/>
  <c r="F781" i="1"/>
  <c r="F1449" i="1"/>
  <c r="E8221" i="1" l="1"/>
  <c r="F8220" i="1"/>
  <c r="C8308" i="1"/>
  <c r="E7580" i="1"/>
  <c r="F7579" i="1"/>
  <c r="C7759" i="1"/>
  <c r="E6596" i="1"/>
  <c r="F6595" i="1"/>
  <c r="C6872" i="1"/>
  <c r="F5864" i="1"/>
  <c r="F5120" i="1"/>
  <c r="F3658" i="1"/>
  <c r="F2914" i="1"/>
  <c r="F2191" i="1"/>
  <c r="F34" i="1"/>
  <c r="F782" i="1"/>
  <c r="F1450" i="1"/>
  <c r="C8309" i="1" l="1"/>
  <c r="E8222" i="1"/>
  <c r="F8221" i="1"/>
  <c r="C7760" i="1"/>
  <c r="E7581" i="1"/>
  <c r="F7580" i="1"/>
  <c r="E6597" i="1"/>
  <c r="F6596" i="1"/>
  <c r="C6873" i="1"/>
  <c r="F5865" i="1"/>
  <c r="F5121" i="1"/>
  <c r="F3659" i="1"/>
  <c r="F2915" i="1"/>
  <c r="F2192" i="1"/>
  <c r="F35" i="1"/>
  <c r="F783" i="1"/>
  <c r="F1451" i="1"/>
  <c r="E8223" i="1" l="1"/>
  <c r="F8222" i="1"/>
  <c r="C8310" i="1"/>
  <c r="E7582" i="1"/>
  <c r="F7581" i="1"/>
  <c r="C7761" i="1"/>
  <c r="E6598" i="1"/>
  <c r="F6597" i="1"/>
  <c r="C6874" i="1"/>
  <c r="F5866" i="1"/>
  <c r="F5122" i="1"/>
  <c r="F3660" i="1"/>
  <c r="F2916" i="1"/>
  <c r="F2193" i="1"/>
  <c r="F36" i="1"/>
  <c r="F784" i="1"/>
  <c r="F1452" i="1"/>
  <c r="C8311" i="1" l="1"/>
  <c r="E8224" i="1"/>
  <c r="F8223" i="1"/>
  <c r="C7762" i="1"/>
  <c r="E7583" i="1"/>
  <c r="F7582" i="1"/>
  <c r="E6599" i="1"/>
  <c r="F6598" i="1"/>
  <c r="C6875" i="1"/>
  <c r="F5867" i="1"/>
  <c r="F5123" i="1"/>
  <c r="F3661" i="1"/>
  <c r="F2917" i="1"/>
  <c r="F2194" i="1"/>
  <c r="F37" i="1"/>
  <c r="F785" i="1"/>
  <c r="F1453" i="1"/>
  <c r="E8225" i="1" l="1"/>
  <c r="F8224" i="1"/>
  <c r="C8312" i="1"/>
  <c r="E7584" i="1"/>
  <c r="F7583" i="1"/>
  <c r="C7763" i="1"/>
  <c r="E6600" i="1"/>
  <c r="F6599" i="1"/>
  <c r="C6876" i="1"/>
  <c r="F5868" i="1"/>
  <c r="F5124" i="1"/>
  <c r="F3662" i="1"/>
  <c r="F2918" i="1"/>
  <c r="F2195" i="1"/>
  <c r="F38" i="1"/>
  <c r="F786" i="1"/>
  <c r="F1454" i="1"/>
  <c r="C8313" i="1" l="1"/>
  <c r="E8226" i="1"/>
  <c r="F8225" i="1"/>
  <c r="C7764" i="1"/>
  <c r="E7585" i="1"/>
  <c r="F7584" i="1"/>
  <c r="F6600" i="1"/>
  <c r="E6601" i="1"/>
  <c r="C6877" i="1"/>
  <c r="F5869" i="1"/>
  <c r="F5125" i="1"/>
  <c r="F3663" i="1"/>
  <c r="F2919" i="1"/>
  <c r="F2196" i="1"/>
  <c r="F39" i="1"/>
  <c r="F787" i="1"/>
  <c r="F1455" i="1"/>
  <c r="E8227" i="1" l="1"/>
  <c r="F8226" i="1"/>
  <c r="C8314" i="1"/>
  <c r="E7586" i="1"/>
  <c r="F7585" i="1"/>
  <c r="C7765" i="1"/>
  <c r="E6602" i="1"/>
  <c r="F6601" i="1"/>
  <c r="C6878" i="1"/>
  <c r="F5870" i="1"/>
  <c r="F5126" i="1"/>
  <c r="F3664" i="1"/>
  <c r="F2920" i="1"/>
  <c r="F2197" i="1"/>
  <c r="F40" i="1"/>
  <c r="F788" i="1"/>
  <c r="F1456" i="1"/>
  <c r="C8315" i="1" l="1"/>
  <c r="E8228" i="1"/>
  <c r="F8227" i="1"/>
  <c r="C7766" i="1"/>
  <c r="E7587" i="1"/>
  <c r="F7586" i="1"/>
  <c r="E6603" i="1"/>
  <c r="F6602" i="1"/>
  <c r="C6879" i="1"/>
  <c r="F5871" i="1"/>
  <c r="F5127" i="1"/>
  <c r="F3665" i="1"/>
  <c r="F2921" i="1"/>
  <c r="F2198" i="1"/>
  <c r="F41" i="1"/>
  <c r="F789" i="1"/>
  <c r="F1457" i="1"/>
  <c r="E8229" i="1" l="1"/>
  <c r="F8228" i="1"/>
  <c r="C8316" i="1"/>
  <c r="E7588" i="1"/>
  <c r="F7587" i="1"/>
  <c r="C7767" i="1"/>
  <c r="E6604" i="1"/>
  <c r="F6603" i="1"/>
  <c r="C6880" i="1"/>
  <c r="F5872" i="1"/>
  <c r="F5128" i="1"/>
  <c r="F3666" i="1"/>
  <c r="F2922" i="1"/>
  <c r="F2199" i="1"/>
  <c r="F42" i="1"/>
  <c r="F790" i="1"/>
  <c r="F1458" i="1"/>
  <c r="C8317" i="1" l="1"/>
  <c r="E8230" i="1"/>
  <c r="F8229" i="1"/>
  <c r="C7768" i="1"/>
  <c r="E7589" i="1"/>
  <c r="F7588" i="1"/>
  <c r="E6605" i="1"/>
  <c r="F6604" i="1"/>
  <c r="C6881" i="1"/>
  <c r="F5873" i="1"/>
  <c r="F5129" i="1"/>
  <c r="F3667" i="1"/>
  <c r="F2923" i="1"/>
  <c r="F2200" i="1"/>
  <c r="F43" i="1"/>
  <c r="F791" i="1"/>
  <c r="F1459" i="1"/>
  <c r="E8231" i="1" l="1"/>
  <c r="F8230" i="1"/>
  <c r="C8318" i="1"/>
  <c r="E7590" i="1"/>
  <c r="F7589" i="1"/>
  <c r="C7769" i="1"/>
  <c r="E6606" i="1"/>
  <c r="F6605" i="1"/>
  <c r="C6882" i="1"/>
  <c r="F5874" i="1"/>
  <c r="F5130" i="1"/>
  <c r="F3668" i="1"/>
  <c r="F2924" i="1"/>
  <c r="F2201" i="1"/>
  <c r="F44" i="1"/>
  <c r="F792" i="1"/>
  <c r="F1460" i="1"/>
  <c r="C8319" i="1" l="1"/>
  <c r="E8232" i="1"/>
  <c r="F8231" i="1"/>
  <c r="C7770" i="1"/>
  <c r="E7591" i="1"/>
  <c r="F7590" i="1"/>
  <c r="E6607" i="1"/>
  <c r="F6606" i="1"/>
  <c r="C6883" i="1"/>
  <c r="F5875" i="1"/>
  <c r="F5131" i="1"/>
  <c r="F3669" i="1"/>
  <c r="F2925" i="1"/>
  <c r="F2202" i="1"/>
  <c r="F45" i="1"/>
  <c r="F793" i="1"/>
  <c r="F1461" i="1"/>
  <c r="E8233" i="1" l="1"/>
  <c r="F8232" i="1"/>
  <c r="C8320" i="1"/>
  <c r="E7592" i="1"/>
  <c r="F7591" i="1"/>
  <c r="C7771" i="1"/>
  <c r="E6608" i="1"/>
  <c r="F6607" i="1"/>
  <c r="C6884" i="1"/>
  <c r="F5876" i="1"/>
  <c r="F5132" i="1"/>
  <c r="F3670" i="1"/>
  <c r="F2926" i="1"/>
  <c r="F2203" i="1"/>
  <c r="F46" i="1"/>
  <c r="F794" i="1"/>
  <c r="F1462" i="1"/>
  <c r="C8321" i="1" l="1"/>
  <c r="E8234" i="1"/>
  <c r="F8233" i="1"/>
  <c r="C7772" i="1"/>
  <c r="E7593" i="1"/>
  <c r="F7592" i="1"/>
  <c r="E6609" i="1"/>
  <c r="F6608" i="1"/>
  <c r="C6885" i="1"/>
  <c r="F5877" i="1"/>
  <c r="F5133" i="1"/>
  <c r="F3671" i="1"/>
  <c r="F2927" i="1"/>
  <c r="F2204" i="1"/>
  <c r="F47" i="1"/>
  <c r="F795" i="1"/>
  <c r="F1463" i="1"/>
  <c r="E8235" i="1" l="1"/>
  <c r="F8234" i="1"/>
  <c r="C8322" i="1"/>
  <c r="E7594" i="1"/>
  <c r="F7593" i="1"/>
  <c r="C7773" i="1"/>
  <c r="E6610" i="1"/>
  <c r="F6609" i="1"/>
  <c r="C6886" i="1"/>
  <c r="F5878" i="1"/>
  <c r="F5134" i="1"/>
  <c r="F3672" i="1"/>
  <c r="F2928" i="1"/>
  <c r="F2205" i="1"/>
  <c r="F48" i="1"/>
  <c r="F796" i="1"/>
  <c r="F1464" i="1"/>
  <c r="C8323" i="1" l="1"/>
  <c r="E8236" i="1"/>
  <c r="F8235" i="1"/>
  <c r="C7774" i="1"/>
  <c r="E7595" i="1"/>
  <c r="F7594" i="1"/>
  <c r="E6611" i="1"/>
  <c r="F6610" i="1"/>
  <c r="C6887" i="1"/>
  <c r="F5879" i="1"/>
  <c r="F5135" i="1"/>
  <c r="F3673" i="1"/>
  <c r="F2929" i="1"/>
  <c r="F2206" i="1"/>
  <c r="F49" i="1"/>
  <c r="F797" i="1"/>
  <c r="F1465" i="1"/>
  <c r="E8237" i="1" l="1"/>
  <c r="F8236" i="1"/>
  <c r="C8324" i="1"/>
  <c r="E7596" i="1"/>
  <c r="F7595" i="1"/>
  <c r="C7775" i="1"/>
  <c r="E6612" i="1"/>
  <c r="F6611" i="1"/>
  <c r="C6888" i="1"/>
  <c r="F5880" i="1"/>
  <c r="F5136" i="1"/>
  <c r="F3674" i="1"/>
  <c r="F2930" i="1"/>
  <c r="F2207" i="1"/>
  <c r="F50" i="1"/>
  <c r="F798" i="1"/>
  <c r="F1466" i="1"/>
  <c r="C8325" i="1" l="1"/>
  <c r="E8238" i="1"/>
  <c r="F8237" i="1"/>
  <c r="C7776" i="1"/>
  <c r="E7597" i="1"/>
  <c r="F7596" i="1"/>
  <c r="E6613" i="1"/>
  <c r="F6612" i="1"/>
  <c r="C6889" i="1"/>
  <c r="F5881" i="1"/>
  <c r="F5137" i="1"/>
  <c r="F3675" i="1"/>
  <c r="F2931" i="1"/>
  <c r="F2208" i="1"/>
  <c r="F51" i="1"/>
  <c r="F799" i="1"/>
  <c r="F1467" i="1"/>
  <c r="E8239" i="1" l="1"/>
  <c r="F8238" i="1"/>
  <c r="C8326" i="1"/>
  <c r="E7598" i="1"/>
  <c r="F7597" i="1"/>
  <c r="C7777" i="1"/>
  <c r="E6614" i="1"/>
  <c r="F6613" i="1"/>
  <c r="C6890" i="1"/>
  <c r="F5882" i="1"/>
  <c r="F5138" i="1"/>
  <c r="F3676" i="1"/>
  <c r="F2932" i="1"/>
  <c r="F2209" i="1"/>
  <c r="F52" i="1"/>
  <c r="F800" i="1"/>
  <c r="F1468" i="1"/>
  <c r="C8327" i="1" l="1"/>
  <c r="E8240" i="1"/>
  <c r="F8239" i="1"/>
  <c r="C7778" i="1"/>
  <c r="E7599" i="1"/>
  <c r="F7598" i="1"/>
  <c r="E6615" i="1"/>
  <c r="F6614" i="1"/>
  <c r="C6891" i="1"/>
  <c r="F5883" i="1"/>
  <c r="F5139" i="1"/>
  <c r="F3677" i="1"/>
  <c r="F2933" i="1"/>
  <c r="F2210" i="1"/>
  <c r="F53" i="1"/>
  <c r="F801" i="1"/>
  <c r="F1469" i="1"/>
  <c r="E8241" i="1" l="1"/>
  <c r="F8240" i="1"/>
  <c r="C8328" i="1"/>
  <c r="E7600" i="1"/>
  <c r="F7599" i="1"/>
  <c r="C7779" i="1"/>
  <c r="E6616" i="1"/>
  <c r="F6615" i="1"/>
  <c r="C6892" i="1"/>
  <c r="F5884" i="1"/>
  <c r="F5140" i="1"/>
  <c r="F3678" i="1"/>
  <c r="F2934" i="1"/>
  <c r="F2211" i="1"/>
  <c r="F54" i="1"/>
  <c r="F802" i="1"/>
  <c r="F1470" i="1"/>
  <c r="C8329" i="1" l="1"/>
  <c r="F8241" i="1"/>
  <c r="E8242" i="1"/>
  <c r="C7780" i="1"/>
  <c r="E7601" i="1"/>
  <c r="F7600" i="1"/>
  <c r="E6617" i="1"/>
  <c r="F6616" i="1"/>
  <c r="C6893" i="1"/>
  <c r="F5885" i="1"/>
  <c r="F5141" i="1"/>
  <c r="F3679" i="1"/>
  <c r="F2935" i="1"/>
  <c r="F2212" i="1"/>
  <c r="F55" i="1"/>
  <c r="F803" i="1"/>
  <c r="F1471" i="1"/>
  <c r="E8243" i="1" l="1"/>
  <c r="F8242" i="1"/>
  <c r="C8330" i="1"/>
  <c r="E7602" i="1"/>
  <c r="F7601" i="1"/>
  <c r="C7781" i="1"/>
  <c r="E6618" i="1"/>
  <c r="F6617" i="1"/>
  <c r="C6894" i="1"/>
  <c r="F5886" i="1"/>
  <c r="F5142" i="1"/>
  <c r="F3680" i="1"/>
  <c r="F2936" i="1"/>
  <c r="F2213" i="1"/>
  <c r="F56" i="1"/>
  <c r="F804" i="1"/>
  <c r="F1472" i="1"/>
  <c r="C8331" i="1" l="1"/>
  <c r="E8244" i="1"/>
  <c r="F8243" i="1"/>
  <c r="C7782" i="1"/>
  <c r="E7603" i="1"/>
  <c r="F7602" i="1"/>
  <c r="E6619" i="1"/>
  <c r="F6618" i="1"/>
  <c r="C6895" i="1"/>
  <c r="F5887" i="1"/>
  <c r="F5143" i="1"/>
  <c r="F3681" i="1"/>
  <c r="F2937" i="1"/>
  <c r="F2214" i="1"/>
  <c r="F57" i="1"/>
  <c r="F805" i="1"/>
  <c r="F1473" i="1"/>
  <c r="E8245" i="1" l="1"/>
  <c r="F8244" i="1"/>
  <c r="C8332" i="1"/>
  <c r="E7604" i="1"/>
  <c r="F7603" i="1"/>
  <c r="C7783" i="1"/>
  <c r="E6620" i="1"/>
  <c r="F6619" i="1"/>
  <c r="C6896" i="1"/>
  <c r="F5888" i="1"/>
  <c r="F5144" i="1"/>
  <c r="F3682" i="1"/>
  <c r="F2938" i="1"/>
  <c r="F2215" i="1"/>
  <c r="F58" i="1"/>
  <c r="F806" i="1"/>
  <c r="F1474" i="1"/>
  <c r="C8333" i="1" l="1"/>
  <c r="E8246" i="1"/>
  <c r="F8245" i="1"/>
  <c r="C7784" i="1"/>
  <c r="E7605" i="1"/>
  <c r="F7604" i="1"/>
  <c r="E6621" i="1"/>
  <c r="F6620" i="1"/>
  <c r="C6897" i="1"/>
  <c r="F5889" i="1"/>
  <c r="F5145" i="1"/>
  <c r="F3683" i="1"/>
  <c r="F2939" i="1"/>
  <c r="F2216" i="1"/>
  <c r="F59" i="1"/>
  <c r="F807" i="1"/>
  <c r="F1475" i="1"/>
  <c r="E8247" i="1" l="1"/>
  <c r="F8246" i="1"/>
  <c r="C8334" i="1"/>
  <c r="E7606" i="1"/>
  <c r="F7605" i="1"/>
  <c r="C7785" i="1"/>
  <c r="E6622" i="1"/>
  <c r="F6621" i="1"/>
  <c r="C6898" i="1"/>
  <c r="F5890" i="1"/>
  <c r="F5146" i="1"/>
  <c r="F3684" i="1"/>
  <c r="F2940" i="1"/>
  <c r="F2217" i="1"/>
  <c r="F60" i="1"/>
  <c r="F808" i="1"/>
  <c r="F1476" i="1"/>
  <c r="C8335" i="1" l="1"/>
  <c r="E8248" i="1"/>
  <c r="F8247" i="1"/>
  <c r="C7786" i="1"/>
  <c r="E7607" i="1"/>
  <c r="F7606" i="1"/>
  <c r="E6623" i="1"/>
  <c r="F6622" i="1"/>
  <c r="C6899" i="1"/>
  <c r="F5891" i="1"/>
  <c r="F5147" i="1"/>
  <c r="F3685" i="1"/>
  <c r="F2941" i="1"/>
  <c r="F2218" i="1"/>
  <c r="F61" i="1"/>
  <c r="F809" i="1"/>
  <c r="F1477" i="1"/>
  <c r="E8249" i="1" l="1"/>
  <c r="F8248" i="1"/>
  <c r="C8336" i="1"/>
  <c r="E7608" i="1"/>
  <c r="F7607" i="1"/>
  <c r="C7787" i="1"/>
  <c r="E6624" i="1"/>
  <c r="F6623" i="1"/>
  <c r="C6900" i="1"/>
  <c r="F5892" i="1"/>
  <c r="F5148" i="1"/>
  <c r="F3686" i="1"/>
  <c r="F2942" i="1"/>
  <c r="F2219" i="1"/>
  <c r="F62" i="1"/>
  <c r="F810" i="1"/>
  <c r="F1478" i="1"/>
  <c r="C8337" i="1" l="1"/>
  <c r="E8250" i="1"/>
  <c r="F8249" i="1"/>
  <c r="C7788" i="1"/>
  <c r="E7609" i="1"/>
  <c r="F7608" i="1"/>
  <c r="E6625" i="1"/>
  <c r="F6624" i="1"/>
  <c r="C6901" i="1"/>
  <c r="F5893" i="1"/>
  <c r="F5149" i="1"/>
  <c r="F3687" i="1"/>
  <c r="F2943" i="1"/>
  <c r="F2220" i="1"/>
  <c r="F63" i="1"/>
  <c r="F811" i="1"/>
  <c r="F1479" i="1"/>
  <c r="E8251" i="1" l="1"/>
  <c r="F8250" i="1"/>
  <c r="C8338" i="1"/>
  <c r="E7610" i="1"/>
  <c r="F7609" i="1"/>
  <c r="C7789" i="1"/>
  <c r="E6626" i="1"/>
  <c r="F6625" i="1"/>
  <c r="C6902" i="1"/>
  <c r="F5894" i="1"/>
  <c r="F5150" i="1"/>
  <c r="F3688" i="1"/>
  <c r="F2944" i="1"/>
  <c r="F2221" i="1"/>
  <c r="F64" i="1"/>
  <c r="F812" i="1"/>
  <c r="F1480" i="1"/>
  <c r="C8339" i="1" l="1"/>
  <c r="E8252" i="1"/>
  <c r="F8251" i="1"/>
  <c r="C7790" i="1"/>
  <c r="E7611" i="1"/>
  <c r="F7610" i="1"/>
  <c r="E6627" i="1"/>
  <c r="F6626" i="1"/>
  <c r="C6903" i="1"/>
  <c r="F5895" i="1"/>
  <c r="F5151" i="1"/>
  <c r="F3689" i="1"/>
  <c r="F2945" i="1"/>
  <c r="F2222" i="1"/>
  <c r="F65" i="1"/>
  <c r="F813" i="1"/>
  <c r="F1481" i="1"/>
  <c r="E8253" i="1" l="1"/>
  <c r="F8252" i="1"/>
  <c r="C8340" i="1"/>
  <c r="E7612" i="1"/>
  <c r="F7611" i="1"/>
  <c r="C7791" i="1"/>
  <c r="E6628" i="1"/>
  <c r="F6627" i="1"/>
  <c r="C6904" i="1"/>
  <c r="F5896" i="1"/>
  <c r="F5152" i="1"/>
  <c r="F3690" i="1"/>
  <c r="F2946" i="1"/>
  <c r="F2223" i="1"/>
  <c r="F66" i="1"/>
  <c r="F814" i="1"/>
  <c r="F1482" i="1"/>
  <c r="C8341" i="1" l="1"/>
  <c r="E8254" i="1"/>
  <c r="F8253" i="1"/>
  <c r="C7792" i="1"/>
  <c r="E7613" i="1"/>
  <c r="F7612" i="1"/>
  <c r="E6629" i="1"/>
  <c r="F6628" i="1"/>
  <c r="C6905" i="1"/>
  <c r="F5897" i="1"/>
  <c r="F5153" i="1"/>
  <c r="F3691" i="1"/>
  <c r="F2947" i="1"/>
  <c r="F2224" i="1"/>
  <c r="F67" i="1"/>
  <c r="F815" i="1"/>
  <c r="F1483" i="1"/>
  <c r="E8255" i="1" l="1"/>
  <c r="F8254" i="1"/>
  <c r="C8342" i="1"/>
  <c r="E7614" i="1"/>
  <c r="F7613" i="1"/>
  <c r="C7793" i="1"/>
  <c r="E6630" i="1"/>
  <c r="F6629" i="1"/>
  <c r="C6906" i="1"/>
  <c r="F5898" i="1"/>
  <c r="F5154" i="1"/>
  <c r="F3692" i="1"/>
  <c r="F2948" i="1"/>
  <c r="F2225" i="1"/>
  <c r="F68" i="1"/>
  <c r="F816" i="1"/>
  <c r="F1484" i="1"/>
  <c r="C8343" i="1" l="1"/>
  <c r="E8256" i="1"/>
  <c r="F8255" i="1"/>
  <c r="C7794" i="1"/>
  <c r="E7615" i="1"/>
  <c r="F7614" i="1"/>
  <c r="E6631" i="1"/>
  <c r="F6630" i="1"/>
  <c r="C6907" i="1"/>
  <c r="F5899" i="1"/>
  <c r="F5155" i="1"/>
  <c r="F3693" i="1"/>
  <c r="F2949" i="1"/>
  <c r="F2226" i="1"/>
  <c r="F69" i="1"/>
  <c r="F817" i="1"/>
  <c r="F1485" i="1"/>
  <c r="E8257" i="1" l="1"/>
  <c r="F8256" i="1"/>
  <c r="C8344" i="1"/>
  <c r="E7616" i="1"/>
  <c r="F7615" i="1"/>
  <c r="C7795" i="1"/>
  <c r="E6632" i="1"/>
  <c r="F6631" i="1"/>
  <c r="C6908" i="1"/>
  <c r="F5900" i="1"/>
  <c r="F5156" i="1"/>
  <c r="F3694" i="1"/>
  <c r="F2950" i="1"/>
  <c r="F2227" i="1"/>
  <c r="F70" i="1"/>
  <c r="F818" i="1"/>
  <c r="F1486" i="1"/>
  <c r="C8345" i="1" l="1"/>
  <c r="E8258" i="1"/>
  <c r="F8257" i="1"/>
  <c r="C7796" i="1"/>
  <c r="E7617" i="1"/>
  <c r="F7616" i="1"/>
  <c r="E6633" i="1"/>
  <c r="F6632" i="1"/>
  <c r="C6909" i="1"/>
  <c r="F5901" i="1"/>
  <c r="F5157" i="1"/>
  <c r="F3695" i="1"/>
  <c r="F2951" i="1"/>
  <c r="F2228" i="1"/>
  <c r="F71" i="1"/>
  <c r="F819" i="1"/>
  <c r="F1487" i="1"/>
  <c r="E8259" i="1" l="1"/>
  <c r="F8258" i="1"/>
  <c r="C8346" i="1"/>
  <c r="E7618" i="1"/>
  <c r="F7617" i="1"/>
  <c r="C7797" i="1"/>
  <c r="E6634" i="1"/>
  <c r="F6633" i="1"/>
  <c r="C6910" i="1"/>
  <c r="F5902" i="1"/>
  <c r="F5158" i="1"/>
  <c r="F3696" i="1"/>
  <c r="F2952" i="1"/>
  <c r="F2229" i="1"/>
  <c r="F72" i="1"/>
  <c r="F820" i="1"/>
  <c r="F1488" i="1"/>
  <c r="C8347" i="1" l="1"/>
  <c r="E8260" i="1"/>
  <c r="F8259" i="1"/>
  <c r="C7798" i="1"/>
  <c r="E7619" i="1"/>
  <c r="F7618" i="1"/>
  <c r="E6635" i="1"/>
  <c r="F6634" i="1"/>
  <c r="C6911" i="1"/>
  <c r="F5903" i="1"/>
  <c r="F5159" i="1"/>
  <c r="F3697" i="1"/>
  <c r="F2953" i="1"/>
  <c r="F2230" i="1"/>
  <c r="F73" i="1"/>
  <c r="F821" i="1"/>
  <c r="F1489" i="1"/>
  <c r="E8261" i="1" l="1"/>
  <c r="F8260" i="1"/>
  <c r="C8348" i="1"/>
  <c r="E7620" i="1"/>
  <c r="F7619" i="1"/>
  <c r="C7799" i="1"/>
  <c r="E6636" i="1"/>
  <c r="F6635" i="1"/>
  <c r="C6912" i="1"/>
  <c r="F5904" i="1"/>
  <c r="F5160" i="1"/>
  <c r="F3698" i="1"/>
  <c r="F2954" i="1"/>
  <c r="F2231" i="1"/>
  <c r="F74" i="1"/>
  <c r="F822" i="1"/>
  <c r="F1490" i="1"/>
  <c r="C8349" i="1" l="1"/>
  <c r="E8262" i="1"/>
  <c r="F8261" i="1"/>
  <c r="C7800" i="1"/>
  <c r="E7621" i="1"/>
  <c r="F7620" i="1"/>
  <c r="F6636" i="1"/>
  <c r="E6637" i="1"/>
  <c r="C6913" i="1"/>
  <c r="F5905" i="1"/>
  <c r="F5161" i="1"/>
  <c r="F3699" i="1"/>
  <c r="F2955" i="1"/>
  <c r="F2232" i="1"/>
  <c r="F75" i="1"/>
  <c r="F823" i="1"/>
  <c r="F1491" i="1"/>
  <c r="E8263" i="1" l="1"/>
  <c r="F8262" i="1"/>
  <c r="C8350" i="1"/>
  <c r="E7622" i="1"/>
  <c r="F7621" i="1"/>
  <c r="C7801" i="1"/>
  <c r="E6638" i="1"/>
  <c r="F6637" i="1"/>
  <c r="C6914" i="1"/>
  <c r="F5906" i="1"/>
  <c r="F5162" i="1"/>
  <c r="F3700" i="1"/>
  <c r="F2956" i="1"/>
  <c r="F2233" i="1"/>
  <c r="F76" i="1"/>
  <c r="F824" i="1"/>
  <c r="F1492" i="1"/>
  <c r="C8351" i="1" l="1"/>
  <c r="E8264" i="1"/>
  <c r="F8263" i="1"/>
  <c r="C7802" i="1"/>
  <c r="E7623" i="1"/>
  <c r="F7622" i="1"/>
  <c r="E6639" i="1"/>
  <c r="F6638" i="1"/>
  <c r="C6915" i="1"/>
  <c r="F5907" i="1"/>
  <c r="F5163" i="1"/>
  <c r="F3701" i="1"/>
  <c r="F2957" i="1"/>
  <c r="F2234" i="1"/>
  <c r="F77" i="1"/>
  <c r="F825" i="1"/>
  <c r="F1493" i="1"/>
  <c r="E8265" i="1" l="1"/>
  <c r="F8264" i="1"/>
  <c r="C8352" i="1"/>
  <c r="E7624" i="1"/>
  <c r="F7623" i="1"/>
  <c r="C7803" i="1"/>
  <c r="E6640" i="1"/>
  <c r="F6639" i="1"/>
  <c r="C6916" i="1"/>
  <c r="F5908" i="1"/>
  <c r="F5164" i="1"/>
  <c r="F3702" i="1"/>
  <c r="F2958" i="1"/>
  <c r="F2235" i="1"/>
  <c r="F78" i="1"/>
  <c r="F826" i="1"/>
  <c r="F1494" i="1"/>
  <c r="C8353" i="1" l="1"/>
  <c r="E8266" i="1"/>
  <c r="F8265" i="1"/>
  <c r="C7804" i="1"/>
  <c r="E7625" i="1"/>
  <c r="F7624" i="1"/>
  <c r="E6641" i="1"/>
  <c r="F6640" i="1"/>
  <c r="C6917" i="1"/>
  <c r="F5909" i="1"/>
  <c r="F5165" i="1"/>
  <c r="F3703" i="1"/>
  <c r="F2959" i="1"/>
  <c r="F2236" i="1"/>
  <c r="F79" i="1"/>
  <c r="F827" i="1"/>
  <c r="F1495" i="1"/>
  <c r="E8267" i="1" l="1"/>
  <c r="F8266" i="1"/>
  <c r="C8354" i="1"/>
  <c r="E7626" i="1"/>
  <c r="F7625" i="1"/>
  <c r="C7805" i="1"/>
  <c r="E6642" i="1"/>
  <c r="F6641" i="1"/>
  <c r="C6918" i="1"/>
  <c r="F5910" i="1"/>
  <c r="F5166" i="1"/>
  <c r="F3704" i="1"/>
  <c r="F2960" i="1"/>
  <c r="F2237" i="1"/>
  <c r="F80" i="1"/>
  <c r="F828" i="1"/>
  <c r="F1496" i="1"/>
  <c r="C8355" i="1" l="1"/>
  <c r="E8268" i="1"/>
  <c r="F8267" i="1"/>
  <c r="C7806" i="1"/>
  <c r="E7627" i="1"/>
  <c r="F7626" i="1"/>
  <c r="E6643" i="1"/>
  <c r="F6642" i="1"/>
  <c r="C6919" i="1"/>
  <c r="F5911" i="1"/>
  <c r="F5167" i="1"/>
  <c r="F3705" i="1"/>
  <c r="F2961" i="1"/>
  <c r="F2238" i="1"/>
  <c r="F81" i="1"/>
  <c r="F829" i="1"/>
  <c r="F1497" i="1"/>
  <c r="E8269" i="1" l="1"/>
  <c r="F8268" i="1"/>
  <c r="C8356" i="1"/>
  <c r="E7628" i="1"/>
  <c r="F7627" i="1"/>
  <c r="C7807" i="1"/>
  <c r="E6644" i="1"/>
  <c r="F6643" i="1"/>
  <c r="C6920" i="1"/>
  <c r="F5912" i="1"/>
  <c r="F5168" i="1"/>
  <c r="F3706" i="1"/>
  <c r="F2962" i="1"/>
  <c r="F2239" i="1"/>
  <c r="F82" i="1"/>
  <c r="F830" i="1"/>
  <c r="F1498" i="1"/>
  <c r="C8357" i="1" l="1"/>
  <c r="E8270" i="1"/>
  <c r="F8269" i="1"/>
  <c r="C7808" i="1"/>
  <c r="E7629" i="1"/>
  <c r="F7628" i="1"/>
  <c r="E6645" i="1"/>
  <c r="F6644" i="1"/>
  <c r="C6921" i="1"/>
  <c r="F5913" i="1"/>
  <c r="F5169" i="1"/>
  <c r="F3707" i="1"/>
  <c r="F2963" i="1"/>
  <c r="F2240" i="1"/>
  <c r="F83" i="1"/>
  <c r="F831" i="1"/>
  <c r="F1499" i="1"/>
  <c r="E8271" i="1" l="1"/>
  <c r="F8270" i="1"/>
  <c r="C8358" i="1"/>
  <c r="E7630" i="1"/>
  <c r="F7629" i="1"/>
  <c r="C7809" i="1"/>
  <c r="E6646" i="1"/>
  <c r="F6645" i="1"/>
  <c r="C6922" i="1"/>
  <c r="F5914" i="1"/>
  <c r="F5170" i="1"/>
  <c r="F3708" i="1"/>
  <c r="F2964" i="1"/>
  <c r="F2241" i="1"/>
  <c r="F84" i="1"/>
  <c r="F832" i="1"/>
  <c r="F1500" i="1"/>
  <c r="C8359" i="1" l="1"/>
  <c r="E8272" i="1"/>
  <c r="F8271" i="1"/>
  <c r="C7810" i="1"/>
  <c r="E7631" i="1"/>
  <c r="F7630" i="1"/>
  <c r="E6647" i="1"/>
  <c r="F6646" i="1"/>
  <c r="C6923" i="1"/>
  <c r="F5915" i="1"/>
  <c r="F5171" i="1"/>
  <c r="F3709" i="1"/>
  <c r="F2965" i="1"/>
  <c r="F2242" i="1"/>
  <c r="F85" i="1"/>
  <c r="F833" i="1"/>
  <c r="F1501" i="1"/>
  <c r="E8273" i="1" l="1"/>
  <c r="F8272" i="1"/>
  <c r="C8360" i="1"/>
  <c r="E7632" i="1"/>
  <c r="F7631" i="1"/>
  <c r="C7811" i="1"/>
  <c r="E6648" i="1"/>
  <c r="F6647" i="1"/>
  <c r="C6924" i="1"/>
  <c r="F5916" i="1"/>
  <c r="F5172" i="1"/>
  <c r="F3710" i="1"/>
  <c r="F2966" i="1"/>
  <c r="F2243" i="1"/>
  <c r="F86" i="1"/>
  <c r="F834" i="1"/>
  <c r="F1502" i="1"/>
  <c r="C8361" i="1" l="1"/>
  <c r="E8274" i="1"/>
  <c r="F8273" i="1"/>
  <c r="C7812" i="1"/>
  <c r="E7633" i="1"/>
  <c r="F7632" i="1"/>
  <c r="F6648" i="1"/>
  <c r="E6649" i="1"/>
  <c r="C6925" i="1"/>
  <c r="F5917" i="1"/>
  <c r="F5173" i="1"/>
  <c r="F3711" i="1"/>
  <c r="F2967" i="1"/>
  <c r="F2244" i="1"/>
  <c r="F87" i="1"/>
  <c r="F835" i="1"/>
  <c r="F1503" i="1"/>
  <c r="E8275" i="1" l="1"/>
  <c r="F8274" i="1"/>
  <c r="C8362" i="1"/>
  <c r="E7634" i="1"/>
  <c r="F7633" i="1"/>
  <c r="C7813" i="1"/>
  <c r="E6650" i="1"/>
  <c r="F6649" i="1"/>
  <c r="C6926" i="1"/>
  <c r="F5918" i="1"/>
  <c r="F5174" i="1"/>
  <c r="F3712" i="1"/>
  <c r="F2968" i="1"/>
  <c r="F2245" i="1"/>
  <c r="F88" i="1"/>
  <c r="F836" i="1"/>
  <c r="F1504" i="1"/>
  <c r="C8363" i="1" l="1"/>
  <c r="E8276" i="1"/>
  <c r="F8275" i="1"/>
  <c r="C7814" i="1"/>
  <c r="E7635" i="1"/>
  <c r="F7634" i="1"/>
  <c r="E6651" i="1"/>
  <c r="F6650" i="1"/>
  <c r="C6927" i="1"/>
  <c r="F5919" i="1"/>
  <c r="F5175" i="1"/>
  <c r="F3713" i="1"/>
  <c r="F2969" i="1"/>
  <c r="F2246" i="1"/>
  <c r="F89" i="1"/>
  <c r="F837" i="1"/>
  <c r="F1505" i="1"/>
  <c r="E8277" i="1" l="1"/>
  <c r="F8276" i="1"/>
  <c r="C8364" i="1"/>
  <c r="E7636" i="1"/>
  <c r="F7635" i="1"/>
  <c r="C7815" i="1"/>
  <c r="E6652" i="1"/>
  <c r="F6651" i="1"/>
  <c r="C6928" i="1"/>
  <c r="F5920" i="1"/>
  <c r="F5176" i="1"/>
  <c r="F3714" i="1"/>
  <c r="F2970" i="1"/>
  <c r="F2247" i="1"/>
  <c r="F90" i="1"/>
  <c r="F838" i="1"/>
  <c r="F1506" i="1"/>
  <c r="C8365" i="1" l="1"/>
  <c r="E8278" i="1"/>
  <c r="F8277" i="1"/>
  <c r="C7816" i="1"/>
  <c r="E7637" i="1"/>
  <c r="F7636" i="1"/>
  <c r="E6653" i="1"/>
  <c r="F6652" i="1"/>
  <c r="C6929" i="1"/>
  <c r="F5921" i="1"/>
  <c r="F5177" i="1"/>
  <c r="F3715" i="1"/>
  <c r="F2971" i="1"/>
  <c r="F2248" i="1"/>
  <c r="F91" i="1"/>
  <c r="F839" i="1"/>
  <c r="F1507" i="1"/>
  <c r="E8279" i="1" l="1"/>
  <c r="F8278" i="1"/>
  <c r="C8366" i="1"/>
  <c r="E7638" i="1"/>
  <c r="F7637" i="1"/>
  <c r="C7817" i="1"/>
  <c r="E6654" i="1"/>
  <c r="F6653" i="1"/>
  <c r="C6930" i="1"/>
  <c r="F5922" i="1"/>
  <c r="F5178" i="1"/>
  <c r="F3716" i="1"/>
  <c r="F2972" i="1"/>
  <c r="F2249" i="1"/>
  <c r="F92" i="1"/>
  <c r="F840" i="1"/>
  <c r="F1508" i="1"/>
  <c r="C8367" i="1" l="1"/>
  <c r="E8280" i="1"/>
  <c r="F8279" i="1"/>
  <c r="C7818" i="1"/>
  <c r="E7639" i="1"/>
  <c r="F7638" i="1"/>
  <c r="F6654" i="1"/>
  <c r="E6655" i="1"/>
  <c r="C6931" i="1"/>
  <c r="F5923" i="1"/>
  <c r="F5179" i="1"/>
  <c r="F3717" i="1"/>
  <c r="F2973" i="1"/>
  <c r="F2250" i="1"/>
  <c r="F93" i="1"/>
  <c r="F841" i="1"/>
  <c r="F1509" i="1"/>
  <c r="E8281" i="1" l="1"/>
  <c r="F8280" i="1"/>
  <c r="C8368" i="1"/>
  <c r="E7640" i="1"/>
  <c r="F7639" i="1"/>
  <c r="C7819" i="1"/>
  <c r="E6656" i="1"/>
  <c r="F6655" i="1"/>
  <c r="C6932" i="1"/>
  <c r="F5924" i="1"/>
  <c r="F5180" i="1"/>
  <c r="F3718" i="1"/>
  <c r="F2974" i="1"/>
  <c r="F2251" i="1"/>
  <c r="F94" i="1"/>
  <c r="F842" i="1"/>
  <c r="F1510" i="1"/>
  <c r="C8369" i="1" l="1"/>
  <c r="E8282" i="1"/>
  <c r="F8281" i="1"/>
  <c r="C7820" i="1"/>
  <c r="E7641" i="1"/>
  <c r="F7640" i="1"/>
  <c r="E6657" i="1"/>
  <c r="F6656" i="1"/>
  <c r="C6933" i="1"/>
  <c r="F5925" i="1"/>
  <c r="F5181" i="1"/>
  <c r="F3719" i="1"/>
  <c r="F2975" i="1"/>
  <c r="F2252" i="1"/>
  <c r="F95" i="1"/>
  <c r="F843" i="1"/>
  <c r="F1511" i="1"/>
  <c r="E8283" i="1" l="1"/>
  <c r="F8282" i="1"/>
  <c r="C8370" i="1"/>
  <c r="E7642" i="1"/>
  <c r="F7641" i="1"/>
  <c r="C7821" i="1"/>
  <c r="E6658" i="1"/>
  <c r="F6657" i="1"/>
  <c r="C6934" i="1"/>
  <c r="F5926" i="1"/>
  <c r="F5182" i="1"/>
  <c r="F3720" i="1"/>
  <c r="F2976" i="1"/>
  <c r="F2253" i="1"/>
  <c r="F96" i="1"/>
  <c r="F844" i="1"/>
  <c r="F1512" i="1"/>
  <c r="C8371" i="1" l="1"/>
  <c r="E8284" i="1"/>
  <c r="F8283" i="1"/>
  <c r="C7822" i="1"/>
  <c r="E7643" i="1"/>
  <c r="F7642" i="1"/>
  <c r="E6659" i="1"/>
  <c r="F6658" i="1"/>
  <c r="C6935" i="1"/>
  <c r="F5927" i="1"/>
  <c r="F5183" i="1"/>
  <c r="F3721" i="1"/>
  <c r="F2977" i="1"/>
  <c r="F2254" i="1"/>
  <c r="F97" i="1"/>
  <c r="F845" i="1"/>
  <c r="F1513" i="1"/>
  <c r="E8285" i="1" l="1"/>
  <c r="F8284" i="1"/>
  <c r="C8372" i="1"/>
  <c r="C7823" i="1"/>
  <c r="E7644" i="1"/>
  <c r="F7643" i="1"/>
  <c r="E6660" i="1"/>
  <c r="F6659" i="1"/>
  <c r="C6936" i="1"/>
  <c r="F5928" i="1"/>
  <c r="F5184" i="1"/>
  <c r="F3722" i="1"/>
  <c r="F2978" i="1"/>
  <c r="F2255" i="1"/>
  <c r="F98" i="1"/>
  <c r="F846" i="1"/>
  <c r="F1514" i="1"/>
  <c r="C8373" i="1" l="1"/>
  <c r="E8286" i="1"/>
  <c r="F8285" i="1"/>
  <c r="E7645" i="1"/>
  <c r="F7644" i="1"/>
  <c r="C7824" i="1"/>
  <c r="F6660" i="1"/>
  <c r="E6661" i="1"/>
  <c r="C6937" i="1"/>
  <c r="F5929" i="1"/>
  <c r="F5185" i="1"/>
  <c r="F3723" i="1"/>
  <c r="F2979" i="1"/>
  <c r="F2256" i="1"/>
  <c r="F99" i="1"/>
  <c r="F847" i="1"/>
  <c r="F1515" i="1"/>
  <c r="E8287" i="1" l="1"/>
  <c r="F8286" i="1"/>
  <c r="C8374" i="1"/>
  <c r="C7825" i="1"/>
  <c r="E7646" i="1"/>
  <c r="F7645" i="1"/>
  <c r="E6662" i="1"/>
  <c r="F6661" i="1"/>
  <c r="C6938" i="1"/>
  <c r="F5930" i="1"/>
  <c r="F5186" i="1"/>
  <c r="F3724" i="1"/>
  <c r="F2980" i="1"/>
  <c r="F2257" i="1"/>
  <c r="F100" i="1"/>
  <c r="F848" i="1"/>
  <c r="F1516" i="1"/>
  <c r="C8375" i="1" l="1"/>
  <c r="E8288" i="1"/>
  <c r="F8287" i="1"/>
  <c r="E7647" i="1"/>
  <c r="F7646" i="1"/>
  <c r="C7826" i="1"/>
  <c r="E6663" i="1"/>
  <c r="F6662" i="1"/>
  <c r="C6939" i="1"/>
  <c r="F5931" i="1"/>
  <c r="F5187" i="1"/>
  <c r="F3725" i="1"/>
  <c r="F2981" i="1"/>
  <c r="F2258" i="1"/>
  <c r="F101" i="1"/>
  <c r="F849" i="1"/>
  <c r="F1517" i="1"/>
  <c r="E8289" i="1" l="1"/>
  <c r="F8288" i="1"/>
  <c r="C8376" i="1"/>
  <c r="C7827" i="1"/>
  <c r="E7648" i="1"/>
  <c r="F7647" i="1"/>
  <c r="E6664" i="1"/>
  <c r="F6663" i="1"/>
  <c r="C6940" i="1"/>
  <c r="F5932" i="1"/>
  <c r="F5188" i="1"/>
  <c r="F3726" i="1"/>
  <c r="F2982" i="1"/>
  <c r="F2259" i="1"/>
  <c r="F102" i="1"/>
  <c r="F850" i="1"/>
  <c r="F1518" i="1"/>
  <c r="C8377" i="1" l="1"/>
  <c r="E8290" i="1"/>
  <c r="F8289" i="1"/>
  <c r="E7649" i="1"/>
  <c r="F7648" i="1"/>
  <c r="C7828" i="1"/>
  <c r="E6665" i="1"/>
  <c r="F6664" i="1"/>
  <c r="C6941" i="1"/>
  <c r="F5933" i="1"/>
  <c r="F5189" i="1"/>
  <c r="F3727" i="1"/>
  <c r="F2983" i="1"/>
  <c r="F2260" i="1"/>
  <c r="F103" i="1"/>
  <c r="F851" i="1"/>
  <c r="F1519" i="1"/>
  <c r="E8291" i="1" l="1"/>
  <c r="F8290" i="1"/>
  <c r="C8378" i="1"/>
  <c r="C7829" i="1"/>
  <c r="E7650" i="1"/>
  <c r="F7649" i="1"/>
  <c r="E6666" i="1"/>
  <c r="F6665" i="1"/>
  <c r="C6942" i="1"/>
  <c r="F5934" i="1"/>
  <c r="F5190" i="1"/>
  <c r="F3728" i="1"/>
  <c r="F2984" i="1"/>
  <c r="F2261" i="1"/>
  <c r="F104" i="1"/>
  <c r="F852" i="1"/>
  <c r="F1520" i="1"/>
  <c r="C8379" i="1" l="1"/>
  <c r="E8292" i="1"/>
  <c r="F8291" i="1"/>
  <c r="E7651" i="1"/>
  <c r="F7650" i="1"/>
  <c r="C7830" i="1"/>
  <c r="F6666" i="1"/>
  <c r="E6667" i="1"/>
  <c r="C6943" i="1"/>
  <c r="F5935" i="1"/>
  <c r="F5191" i="1"/>
  <c r="F3729" i="1"/>
  <c r="F2985" i="1"/>
  <c r="F2262" i="1"/>
  <c r="F105" i="1"/>
  <c r="F853" i="1"/>
  <c r="F1521" i="1"/>
  <c r="E8293" i="1" l="1"/>
  <c r="F8292" i="1"/>
  <c r="C8380" i="1"/>
  <c r="C7831" i="1"/>
  <c r="E7652" i="1"/>
  <c r="F7651" i="1"/>
  <c r="E6668" i="1"/>
  <c r="F6667" i="1"/>
  <c r="C6944" i="1"/>
  <c r="F5936" i="1"/>
  <c r="F5192" i="1"/>
  <c r="F3730" i="1"/>
  <c r="F2986" i="1"/>
  <c r="F2263" i="1"/>
  <c r="F106" i="1"/>
  <c r="F854" i="1"/>
  <c r="F1522" i="1"/>
  <c r="C8381" i="1" l="1"/>
  <c r="E8294" i="1"/>
  <c r="F8293" i="1"/>
  <c r="C7832" i="1"/>
  <c r="E7653" i="1"/>
  <c r="F7652" i="1"/>
  <c r="E6669" i="1"/>
  <c r="F6668" i="1"/>
  <c r="C6945" i="1"/>
  <c r="F5937" i="1"/>
  <c r="F5193" i="1"/>
  <c r="F3731" i="1"/>
  <c r="F2987" i="1"/>
  <c r="F2264" i="1"/>
  <c r="F107" i="1"/>
  <c r="F855" i="1"/>
  <c r="F1523" i="1"/>
  <c r="E8295" i="1" l="1"/>
  <c r="F8294" i="1"/>
  <c r="C8382" i="1"/>
  <c r="E7654" i="1"/>
  <c r="F7653" i="1"/>
  <c r="C7833" i="1"/>
  <c r="E6670" i="1"/>
  <c r="F6669" i="1"/>
  <c r="C6946" i="1"/>
  <c r="F5938" i="1"/>
  <c r="F5194" i="1"/>
  <c r="F3732" i="1"/>
  <c r="F2988" i="1"/>
  <c r="F2265" i="1"/>
  <c r="F108" i="1"/>
  <c r="F856" i="1"/>
  <c r="F1524" i="1"/>
  <c r="C8383" i="1" l="1"/>
  <c r="E8296" i="1"/>
  <c r="F8295" i="1"/>
  <c r="C7834" i="1"/>
  <c r="E7655" i="1"/>
  <c r="F7654" i="1"/>
  <c r="E6671" i="1"/>
  <c r="F6670" i="1"/>
  <c r="C6947" i="1"/>
  <c r="F5939" i="1"/>
  <c r="F5195" i="1"/>
  <c r="F3733" i="1"/>
  <c r="F2989" i="1"/>
  <c r="F2266" i="1"/>
  <c r="F109" i="1"/>
  <c r="F857" i="1"/>
  <c r="F1525" i="1"/>
  <c r="E8297" i="1" l="1"/>
  <c r="F8296" i="1"/>
  <c r="C8384" i="1"/>
  <c r="E7656" i="1"/>
  <c r="F7655" i="1"/>
  <c r="C7835" i="1"/>
  <c r="E6672" i="1"/>
  <c r="F6671" i="1"/>
  <c r="C6948" i="1"/>
  <c r="F5940" i="1"/>
  <c r="F5196" i="1"/>
  <c r="F3734" i="1"/>
  <c r="F2990" i="1"/>
  <c r="F2267" i="1"/>
  <c r="F110" i="1"/>
  <c r="F858" i="1"/>
  <c r="F1526" i="1"/>
  <c r="C8385" i="1" l="1"/>
  <c r="E8298" i="1"/>
  <c r="F8297" i="1"/>
  <c r="C7836" i="1"/>
  <c r="E7657" i="1"/>
  <c r="F7656" i="1"/>
  <c r="F6672" i="1"/>
  <c r="E6673" i="1"/>
  <c r="C6949" i="1"/>
  <c r="F5941" i="1"/>
  <c r="F5197" i="1"/>
  <c r="F3735" i="1"/>
  <c r="F2991" i="1"/>
  <c r="F2268" i="1"/>
  <c r="F111" i="1"/>
  <c r="F859" i="1"/>
  <c r="F1527" i="1"/>
  <c r="E8299" i="1" l="1"/>
  <c r="F8298" i="1"/>
  <c r="C8386" i="1"/>
  <c r="E7658" i="1"/>
  <c r="F7657" i="1"/>
  <c r="C7837" i="1"/>
  <c r="E6674" i="1"/>
  <c r="F6673" i="1"/>
  <c r="C6950" i="1"/>
  <c r="F5942" i="1"/>
  <c r="F5198" i="1"/>
  <c r="F3736" i="1"/>
  <c r="F2992" i="1"/>
  <c r="F2269" i="1"/>
  <c r="F112" i="1"/>
  <c r="F860" i="1"/>
  <c r="F1528" i="1"/>
  <c r="C8387" i="1" l="1"/>
  <c r="E8300" i="1"/>
  <c r="F8299" i="1"/>
  <c r="C7838" i="1"/>
  <c r="E7659" i="1"/>
  <c r="F7658" i="1"/>
  <c r="E6675" i="1"/>
  <c r="F6674" i="1"/>
  <c r="C6951" i="1"/>
  <c r="F5943" i="1"/>
  <c r="F5199" i="1"/>
  <c r="F3737" i="1"/>
  <c r="F2993" i="1"/>
  <c r="F2270" i="1"/>
  <c r="F113" i="1"/>
  <c r="F861" i="1"/>
  <c r="F1529" i="1"/>
  <c r="E8301" i="1" l="1"/>
  <c r="F8300" i="1"/>
  <c r="C8388" i="1"/>
  <c r="E7660" i="1"/>
  <c r="F7659" i="1"/>
  <c r="C7839" i="1"/>
  <c r="E6676" i="1"/>
  <c r="F6675" i="1"/>
  <c r="C6952" i="1"/>
  <c r="F5944" i="1"/>
  <c r="F5200" i="1"/>
  <c r="F3738" i="1"/>
  <c r="F2994" i="1"/>
  <c r="F2271" i="1"/>
  <c r="F114" i="1"/>
  <c r="F862" i="1"/>
  <c r="F1530" i="1"/>
  <c r="C8389" i="1" l="1"/>
  <c r="E8302" i="1"/>
  <c r="F8301" i="1"/>
  <c r="C7840" i="1"/>
  <c r="E7661" i="1"/>
  <c r="F7660" i="1"/>
  <c r="E6677" i="1"/>
  <c r="F6676" i="1"/>
  <c r="C6953" i="1"/>
  <c r="F5945" i="1"/>
  <c r="F5201" i="1"/>
  <c r="F3739" i="1"/>
  <c r="F2995" i="1"/>
  <c r="F2272" i="1"/>
  <c r="F115" i="1"/>
  <c r="F863" i="1"/>
  <c r="F1531" i="1"/>
  <c r="E8303" i="1" l="1"/>
  <c r="F8302" i="1"/>
  <c r="C8390" i="1"/>
  <c r="E7662" i="1"/>
  <c r="F7661" i="1"/>
  <c r="C7841" i="1"/>
  <c r="E6678" i="1"/>
  <c r="F6677" i="1"/>
  <c r="C6954" i="1"/>
  <c r="F5946" i="1"/>
  <c r="F5202" i="1"/>
  <c r="F3740" i="1"/>
  <c r="F2996" i="1"/>
  <c r="F2273" i="1"/>
  <c r="F116" i="1"/>
  <c r="F864" i="1"/>
  <c r="F1532" i="1"/>
  <c r="C8391" i="1" l="1"/>
  <c r="E8304" i="1"/>
  <c r="F8303" i="1"/>
  <c r="C7842" i="1"/>
  <c r="E7663" i="1"/>
  <c r="F7662" i="1"/>
  <c r="E6679" i="1"/>
  <c r="F6678" i="1"/>
  <c r="C6955" i="1"/>
  <c r="F5947" i="1"/>
  <c r="F5203" i="1"/>
  <c r="F3741" i="1"/>
  <c r="F2997" i="1"/>
  <c r="F2274" i="1"/>
  <c r="F117" i="1"/>
  <c r="F865" i="1"/>
  <c r="F1533" i="1"/>
  <c r="E8305" i="1" l="1"/>
  <c r="F8304" i="1"/>
  <c r="C8392" i="1"/>
  <c r="C7843" i="1"/>
  <c r="E7664" i="1"/>
  <c r="F7663" i="1"/>
  <c r="E6680" i="1"/>
  <c r="F6679" i="1"/>
  <c r="C6956" i="1"/>
  <c r="F5948" i="1"/>
  <c r="F5204" i="1"/>
  <c r="F3742" i="1"/>
  <c r="F2998" i="1"/>
  <c r="F2275" i="1"/>
  <c r="F118" i="1"/>
  <c r="F866" i="1"/>
  <c r="F1534" i="1"/>
  <c r="C8393" i="1" l="1"/>
  <c r="E8306" i="1"/>
  <c r="F8305" i="1"/>
  <c r="E7665" i="1"/>
  <c r="F7664" i="1"/>
  <c r="C7844" i="1"/>
  <c r="E6681" i="1"/>
  <c r="F6680" i="1"/>
  <c r="C6957" i="1"/>
  <c r="F5949" i="1"/>
  <c r="F5205" i="1"/>
  <c r="F3743" i="1"/>
  <c r="F2999" i="1"/>
  <c r="F2276" i="1"/>
  <c r="F119" i="1"/>
  <c r="F867" i="1"/>
  <c r="F1535" i="1"/>
  <c r="E8307" i="1" l="1"/>
  <c r="F8306" i="1"/>
  <c r="C8394" i="1"/>
  <c r="C7845" i="1"/>
  <c r="E7666" i="1"/>
  <c r="F7665" i="1"/>
  <c r="E6682" i="1"/>
  <c r="F6681" i="1"/>
  <c r="C6958" i="1"/>
  <c r="F5950" i="1"/>
  <c r="F5206" i="1"/>
  <c r="F3744" i="1"/>
  <c r="F3000" i="1"/>
  <c r="F2277" i="1"/>
  <c r="F120" i="1"/>
  <c r="F868" i="1"/>
  <c r="F1536" i="1"/>
  <c r="C8395" i="1" l="1"/>
  <c r="E8308" i="1"/>
  <c r="F8307" i="1"/>
  <c r="E7667" i="1"/>
  <c r="F7666" i="1"/>
  <c r="C7846" i="1"/>
  <c r="E6683" i="1"/>
  <c r="F6682" i="1"/>
  <c r="C6959" i="1"/>
  <c r="F5951" i="1"/>
  <c r="F5207" i="1"/>
  <c r="F3745" i="1"/>
  <c r="F3001" i="1"/>
  <c r="F2278" i="1"/>
  <c r="F121" i="1"/>
  <c r="F869" i="1"/>
  <c r="F1537" i="1"/>
  <c r="E8309" i="1" l="1"/>
  <c r="F8308" i="1"/>
  <c r="C8396" i="1"/>
  <c r="C7847" i="1"/>
  <c r="E7668" i="1"/>
  <c r="F7667" i="1"/>
  <c r="E6684" i="1"/>
  <c r="F6683" i="1"/>
  <c r="C6960" i="1"/>
  <c r="F5952" i="1"/>
  <c r="F5208" i="1"/>
  <c r="F3746" i="1"/>
  <c r="F3002" i="1"/>
  <c r="F2279" i="1"/>
  <c r="F122" i="1"/>
  <c r="F870" i="1"/>
  <c r="F1538" i="1"/>
  <c r="C8397" i="1" l="1"/>
  <c r="E8310" i="1"/>
  <c r="F8309" i="1"/>
  <c r="E7669" i="1"/>
  <c r="F7668" i="1"/>
  <c r="C7848" i="1"/>
  <c r="E6685" i="1"/>
  <c r="F6684" i="1"/>
  <c r="C6961" i="1"/>
  <c r="F5953" i="1"/>
  <c r="F5209" i="1"/>
  <c r="F3747" i="1"/>
  <c r="F3003" i="1"/>
  <c r="F2280" i="1"/>
  <c r="F123" i="1"/>
  <c r="F871" i="1"/>
  <c r="F1539" i="1"/>
  <c r="E8311" i="1" l="1"/>
  <c r="F8310" i="1"/>
  <c r="C8398" i="1"/>
  <c r="C7849" i="1"/>
  <c r="E7670" i="1"/>
  <c r="F7669" i="1"/>
  <c r="E6686" i="1"/>
  <c r="F6685" i="1"/>
  <c r="C6962" i="1"/>
  <c r="F5954" i="1"/>
  <c r="F5210" i="1"/>
  <c r="F3748" i="1"/>
  <c r="F3004" i="1"/>
  <c r="F2281" i="1"/>
  <c r="F124" i="1"/>
  <c r="F872" i="1"/>
  <c r="F1540" i="1"/>
  <c r="C8399" i="1" l="1"/>
  <c r="E8312" i="1"/>
  <c r="F8311" i="1"/>
  <c r="E7671" i="1"/>
  <c r="F7670" i="1"/>
  <c r="C7850" i="1"/>
  <c r="E6687" i="1"/>
  <c r="F6686" i="1"/>
  <c r="C6963" i="1"/>
  <c r="F5955" i="1"/>
  <c r="F5211" i="1"/>
  <c r="F3749" i="1"/>
  <c r="F3005" i="1"/>
  <c r="F2282" i="1"/>
  <c r="F125" i="1"/>
  <c r="F873" i="1"/>
  <c r="F1541" i="1"/>
  <c r="E8313" i="1" l="1"/>
  <c r="F8312" i="1"/>
  <c r="C8400" i="1"/>
  <c r="C7851" i="1"/>
  <c r="E7672" i="1"/>
  <c r="F7671" i="1"/>
  <c r="E6688" i="1"/>
  <c r="F6687" i="1"/>
  <c r="C6964" i="1"/>
  <c r="F5956" i="1"/>
  <c r="F5212" i="1"/>
  <c r="F3750" i="1"/>
  <c r="F3006" i="1"/>
  <c r="F2283" i="1"/>
  <c r="F126" i="1"/>
  <c r="F874" i="1"/>
  <c r="F1542" i="1"/>
  <c r="C8401" i="1" l="1"/>
  <c r="E8314" i="1"/>
  <c r="F8313" i="1"/>
  <c r="E7673" i="1"/>
  <c r="F7672" i="1"/>
  <c r="C7852" i="1"/>
  <c r="E6689" i="1"/>
  <c r="F6688" i="1"/>
  <c r="C6965" i="1"/>
  <c r="F5957" i="1"/>
  <c r="F5213" i="1"/>
  <c r="F3751" i="1"/>
  <c r="F3007" i="1"/>
  <c r="F2284" i="1"/>
  <c r="F127" i="1"/>
  <c r="F875" i="1"/>
  <c r="F1543" i="1"/>
  <c r="E8315" i="1" l="1"/>
  <c r="F8314" i="1"/>
  <c r="C8402" i="1"/>
  <c r="C7853" i="1"/>
  <c r="E7674" i="1"/>
  <c r="F7673" i="1"/>
  <c r="E6690" i="1"/>
  <c r="F6689" i="1"/>
  <c r="C6966" i="1"/>
  <c r="F5958" i="1"/>
  <c r="F5214" i="1"/>
  <c r="F3752" i="1"/>
  <c r="F3008" i="1"/>
  <c r="F2285" i="1"/>
  <c r="F128" i="1"/>
  <c r="F876" i="1"/>
  <c r="F1544" i="1"/>
  <c r="C8403" i="1" l="1"/>
  <c r="E8316" i="1"/>
  <c r="F8315" i="1"/>
  <c r="E7675" i="1"/>
  <c r="F7674" i="1"/>
  <c r="C7854" i="1"/>
  <c r="E6691" i="1"/>
  <c r="F6690" i="1"/>
  <c r="C6967" i="1"/>
  <c r="F5959" i="1"/>
  <c r="F5215" i="1"/>
  <c r="F3753" i="1"/>
  <c r="F3009" i="1"/>
  <c r="F2286" i="1"/>
  <c r="F129" i="1"/>
  <c r="F877" i="1"/>
  <c r="F1545" i="1"/>
  <c r="E8317" i="1" l="1"/>
  <c r="F8316" i="1"/>
  <c r="C8404" i="1"/>
  <c r="C7855" i="1"/>
  <c r="E7676" i="1"/>
  <c r="F7675" i="1"/>
  <c r="E6692" i="1"/>
  <c r="F6691" i="1"/>
  <c r="C6968" i="1"/>
  <c r="F5960" i="1"/>
  <c r="F5216" i="1"/>
  <c r="F3754" i="1"/>
  <c r="F3010" i="1"/>
  <c r="F2287" i="1"/>
  <c r="F130" i="1"/>
  <c r="F878" i="1"/>
  <c r="F1546" i="1"/>
  <c r="C8405" i="1" l="1"/>
  <c r="E8318" i="1"/>
  <c r="F8317" i="1"/>
  <c r="C7856" i="1"/>
  <c r="E7677" i="1"/>
  <c r="F7676" i="1"/>
  <c r="E6693" i="1"/>
  <c r="F6692" i="1"/>
  <c r="C6969" i="1"/>
  <c r="F5961" i="1"/>
  <c r="F5217" i="1"/>
  <c r="F3755" i="1"/>
  <c r="F3011" i="1"/>
  <c r="F2288" i="1"/>
  <c r="F131" i="1"/>
  <c r="F879" i="1"/>
  <c r="F1547" i="1"/>
  <c r="E8319" i="1" l="1"/>
  <c r="F8318" i="1"/>
  <c r="C8406" i="1"/>
  <c r="E7678" i="1"/>
  <c r="F7677" i="1"/>
  <c r="C7857" i="1"/>
  <c r="E6694" i="1"/>
  <c r="F6693" i="1"/>
  <c r="C6970" i="1"/>
  <c r="F5962" i="1"/>
  <c r="F5218" i="1"/>
  <c r="F3756" i="1"/>
  <c r="F3012" i="1"/>
  <c r="F2289" i="1"/>
  <c r="F132" i="1"/>
  <c r="F880" i="1"/>
  <c r="F1548" i="1"/>
  <c r="C8407" i="1" l="1"/>
  <c r="E8320" i="1"/>
  <c r="F8319" i="1"/>
  <c r="C7858" i="1"/>
  <c r="E7679" i="1"/>
  <c r="F7678" i="1"/>
  <c r="E6695" i="1"/>
  <c r="F6694" i="1"/>
  <c r="C6971" i="1"/>
  <c r="F5963" i="1"/>
  <c r="F5219" i="1"/>
  <c r="F3757" i="1"/>
  <c r="F3013" i="1"/>
  <c r="F2290" i="1"/>
  <c r="F133" i="1"/>
  <c r="F881" i="1"/>
  <c r="F1549" i="1"/>
  <c r="E8321" i="1" l="1"/>
  <c r="F8320" i="1"/>
  <c r="C8408" i="1"/>
  <c r="E7680" i="1"/>
  <c r="F7679" i="1"/>
  <c r="C7859" i="1"/>
  <c r="E6696" i="1"/>
  <c r="F6695" i="1"/>
  <c r="C6972" i="1"/>
  <c r="F5964" i="1"/>
  <c r="F5220" i="1"/>
  <c r="F3758" i="1"/>
  <c r="F3014" i="1"/>
  <c r="F2291" i="1"/>
  <c r="F134" i="1"/>
  <c r="F882" i="1"/>
  <c r="F1550" i="1"/>
  <c r="C8409" i="1" l="1"/>
  <c r="E8322" i="1"/>
  <c r="F8321" i="1"/>
  <c r="C7860" i="1"/>
  <c r="E7681" i="1"/>
  <c r="F7680" i="1"/>
  <c r="E6697" i="1"/>
  <c r="F6696" i="1"/>
  <c r="C6973" i="1"/>
  <c r="F5965" i="1"/>
  <c r="F5221" i="1"/>
  <c r="F3759" i="1"/>
  <c r="F3015" i="1"/>
  <c r="F2292" i="1"/>
  <c r="F135" i="1"/>
  <c r="F883" i="1"/>
  <c r="F1551" i="1"/>
  <c r="E8323" i="1" l="1"/>
  <c r="F8322" i="1"/>
  <c r="C8410" i="1"/>
  <c r="E7682" i="1"/>
  <c r="F7681" i="1"/>
  <c r="C7861" i="1"/>
  <c r="E6698" i="1"/>
  <c r="F6697" i="1"/>
  <c r="C6974" i="1"/>
  <c r="F5966" i="1"/>
  <c r="F5222" i="1"/>
  <c r="F3760" i="1"/>
  <c r="F3016" i="1"/>
  <c r="F2293" i="1"/>
  <c r="F136" i="1"/>
  <c r="F884" i="1"/>
  <c r="F1552" i="1"/>
  <c r="C8411" i="1" l="1"/>
  <c r="E8324" i="1"/>
  <c r="F8323" i="1"/>
  <c r="C7862" i="1"/>
  <c r="E7683" i="1"/>
  <c r="F7682" i="1"/>
  <c r="E6699" i="1"/>
  <c r="F6698" i="1"/>
  <c r="C6975" i="1"/>
  <c r="F5967" i="1"/>
  <c r="F5223" i="1"/>
  <c r="F3761" i="1"/>
  <c r="F3017" i="1"/>
  <c r="F2294" i="1"/>
  <c r="F137" i="1"/>
  <c r="F885" i="1"/>
  <c r="F1553" i="1"/>
  <c r="E8325" i="1" l="1"/>
  <c r="F8324" i="1"/>
  <c r="C8412" i="1"/>
  <c r="C7863" i="1"/>
  <c r="E7684" i="1"/>
  <c r="F7683" i="1"/>
  <c r="E6700" i="1"/>
  <c r="F6699" i="1"/>
  <c r="C6976" i="1"/>
  <c r="F5968" i="1"/>
  <c r="F5224" i="1"/>
  <c r="F3762" i="1"/>
  <c r="F3018" i="1"/>
  <c r="F2295" i="1"/>
  <c r="F138" i="1"/>
  <c r="F886" i="1"/>
  <c r="F1554" i="1"/>
  <c r="C8413" i="1" l="1"/>
  <c r="E8326" i="1"/>
  <c r="F8325" i="1"/>
  <c r="E7685" i="1"/>
  <c r="F7684" i="1"/>
  <c r="C7864" i="1"/>
  <c r="E6701" i="1"/>
  <c r="F6700" i="1"/>
  <c r="C6977" i="1"/>
  <c r="F5969" i="1"/>
  <c r="F5225" i="1"/>
  <c r="F3763" i="1"/>
  <c r="F3019" i="1"/>
  <c r="F2296" i="1"/>
  <c r="F139" i="1"/>
  <c r="F887" i="1"/>
  <c r="F1555" i="1"/>
  <c r="E8327" i="1" l="1"/>
  <c r="F8326" i="1"/>
  <c r="C8414" i="1"/>
  <c r="C7865" i="1"/>
  <c r="E7686" i="1"/>
  <c r="F7685" i="1"/>
  <c r="E6702" i="1"/>
  <c r="F6701" i="1"/>
  <c r="C6978" i="1"/>
  <c r="F5970" i="1"/>
  <c r="F5226" i="1"/>
  <c r="F3764" i="1"/>
  <c r="F3020" i="1"/>
  <c r="F2297" i="1"/>
  <c r="F140" i="1"/>
  <c r="F888" i="1"/>
  <c r="F1556" i="1"/>
  <c r="C8415" i="1" l="1"/>
  <c r="E8328" i="1"/>
  <c r="F8327" i="1"/>
  <c r="E7687" i="1"/>
  <c r="F7686" i="1"/>
  <c r="C7866" i="1"/>
  <c r="E6703" i="1"/>
  <c r="F6702" i="1"/>
  <c r="C6979" i="1"/>
  <c r="F5971" i="1"/>
  <c r="F5227" i="1"/>
  <c r="F3765" i="1"/>
  <c r="F3021" i="1"/>
  <c r="F2298" i="1"/>
  <c r="F141" i="1"/>
  <c r="F889" i="1"/>
  <c r="F1557" i="1"/>
  <c r="E8329" i="1" l="1"/>
  <c r="F8328" i="1"/>
  <c r="C8416" i="1"/>
  <c r="C7867" i="1"/>
  <c r="E7688" i="1"/>
  <c r="F7687" i="1"/>
  <c r="E6704" i="1"/>
  <c r="F6703" i="1"/>
  <c r="C6980" i="1"/>
  <c r="F5972" i="1"/>
  <c r="F5228" i="1"/>
  <c r="F3766" i="1"/>
  <c r="F3022" i="1"/>
  <c r="F2299" i="1"/>
  <c r="F142" i="1"/>
  <c r="F890" i="1"/>
  <c r="F1558" i="1"/>
  <c r="C8417" i="1" l="1"/>
  <c r="E8330" i="1"/>
  <c r="F8329" i="1"/>
  <c r="C7868" i="1"/>
  <c r="E7689" i="1"/>
  <c r="F7688" i="1"/>
  <c r="E6705" i="1"/>
  <c r="F6704" i="1"/>
  <c r="C6981" i="1"/>
  <c r="F5973" i="1"/>
  <c r="F5229" i="1"/>
  <c r="F3767" i="1"/>
  <c r="F3023" i="1"/>
  <c r="F2300" i="1"/>
  <c r="F143" i="1"/>
  <c r="F891" i="1"/>
  <c r="F1559" i="1"/>
  <c r="E8331" i="1" l="1"/>
  <c r="F8330" i="1"/>
  <c r="C8418" i="1"/>
  <c r="E7690" i="1"/>
  <c r="F7689" i="1"/>
  <c r="C7869" i="1"/>
  <c r="E6706" i="1"/>
  <c r="F6705" i="1"/>
  <c r="C6982" i="1"/>
  <c r="F5974" i="1"/>
  <c r="F5230" i="1"/>
  <c r="F3768" i="1"/>
  <c r="F3024" i="1"/>
  <c r="F2301" i="1"/>
  <c r="F144" i="1"/>
  <c r="F892" i="1"/>
  <c r="F1560" i="1"/>
  <c r="C8419" i="1" l="1"/>
  <c r="E8332" i="1"/>
  <c r="F8331" i="1"/>
  <c r="C7870" i="1"/>
  <c r="E7691" i="1"/>
  <c r="F7690" i="1"/>
  <c r="E6707" i="1"/>
  <c r="F6706" i="1"/>
  <c r="C6983" i="1"/>
  <c r="F5975" i="1"/>
  <c r="F5231" i="1"/>
  <c r="F3769" i="1"/>
  <c r="F3025" i="1"/>
  <c r="F2302" i="1"/>
  <c r="F145" i="1"/>
  <c r="F893" i="1"/>
  <c r="F1561" i="1"/>
  <c r="E8333" i="1" l="1"/>
  <c r="F8332" i="1"/>
  <c r="C8420" i="1"/>
  <c r="C7871" i="1"/>
  <c r="E7692" i="1"/>
  <c r="F7691" i="1"/>
  <c r="E6708" i="1"/>
  <c r="F6707" i="1"/>
  <c r="C6984" i="1"/>
  <c r="F5976" i="1"/>
  <c r="F5232" i="1"/>
  <c r="F3770" i="1"/>
  <c r="F3026" i="1"/>
  <c r="F2303" i="1"/>
  <c r="F146" i="1"/>
  <c r="F894" i="1"/>
  <c r="F1562" i="1"/>
  <c r="C8421" i="1" l="1"/>
  <c r="E8334" i="1"/>
  <c r="F8333" i="1"/>
  <c r="E7693" i="1"/>
  <c r="F7692" i="1"/>
  <c r="C7872" i="1"/>
  <c r="E6709" i="1"/>
  <c r="F6708" i="1"/>
  <c r="C6985" i="1"/>
  <c r="F5977" i="1"/>
  <c r="F5233" i="1"/>
  <c r="F3771" i="1"/>
  <c r="F3027" i="1"/>
  <c r="F2304" i="1"/>
  <c r="F147" i="1"/>
  <c r="F895" i="1"/>
  <c r="F1563" i="1"/>
  <c r="E8335" i="1" l="1"/>
  <c r="F8334" i="1"/>
  <c r="C8422" i="1"/>
  <c r="C7873" i="1"/>
  <c r="E7694" i="1"/>
  <c r="F7693" i="1"/>
  <c r="E6710" i="1"/>
  <c r="F6709" i="1"/>
  <c r="C6986" i="1"/>
  <c r="F5978" i="1"/>
  <c r="F5234" i="1"/>
  <c r="F3772" i="1"/>
  <c r="F3028" i="1"/>
  <c r="F2305" i="1"/>
  <c r="F148" i="1"/>
  <c r="F896" i="1"/>
  <c r="F1564" i="1"/>
  <c r="C8423" i="1" l="1"/>
  <c r="E8336" i="1"/>
  <c r="F8335" i="1"/>
  <c r="E7695" i="1"/>
  <c r="F7694" i="1"/>
  <c r="C7874" i="1"/>
  <c r="E6711" i="1"/>
  <c r="F6710" i="1"/>
  <c r="C6987" i="1"/>
  <c r="F5979" i="1"/>
  <c r="F5235" i="1"/>
  <c r="F3773" i="1"/>
  <c r="F3029" i="1"/>
  <c r="F2306" i="1"/>
  <c r="F149" i="1"/>
  <c r="F897" i="1"/>
  <c r="F1565" i="1"/>
  <c r="E8337" i="1" l="1"/>
  <c r="F8336" i="1"/>
  <c r="C8424" i="1"/>
  <c r="C7875" i="1"/>
  <c r="E7696" i="1"/>
  <c r="F7695" i="1"/>
  <c r="E6712" i="1"/>
  <c r="F6711" i="1"/>
  <c r="C6988" i="1"/>
  <c r="F5980" i="1"/>
  <c r="F5236" i="1"/>
  <c r="F3774" i="1"/>
  <c r="F3030" i="1"/>
  <c r="F2307" i="1"/>
  <c r="F150" i="1"/>
  <c r="F898" i="1"/>
  <c r="F1566" i="1"/>
  <c r="C8425" i="1" l="1"/>
  <c r="E8338" i="1"/>
  <c r="F8337" i="1"/>
  <c r="E7697" i="1"/>
  <c r="F7696" i="1"/>
  <c r="C7876" i="1"/>
  <c r="E6713" i="1"/>
  <c r="F6712" i="1"/>
  <c r="C6989" i="1"/>
  <c r="F5981" i="1"/>
  <c r="F5237" i="1"/>
  <c r="F3775" i="1"/>
  <c r="F3031" i="1"/>
  <c r="F2308" i="1"/>
  <c r="F151" i="1"/>
  <c r="F899" i="1"/>
  <c r="F1567" i="1"/>
  <c r="E8339" i="1" l="1"/>
  <c r="F8338" i="1"/>
  <c r="C8426" i="1"/>
  <c r="C7877" i="1"/>
  <c r="E7698" i="1"/>
  <c r="F7697" i="1"/>
  <c r="E6714" i="1"/>
  <c r="F6713" i="1"/>
  <c r="C6990" i="1"/>
  <c r="F5982" i="1"/>
  <c r="F5238" i="1"/>
  <c r="F3776" i="1"/>
  <c r="F3032" i="1"/>
  <c r="F2309" i="1"/>
  <c r="F152" i="1"/>
  <c r="F900" i="1"/>
  <c r="F1568" i="1"/>
  <c r="C8427" i="1" l="1"/>
  <c r="E8340" i="1"/>
  <c r="F8339" i="1"/>
  <c r="E7699" i="1"/>
  <c r="F7698" i="1"/>
  <c r="C7878" i="1"/>
  <c r="E6715" i="1"/>
  <c r="F6714" i="1"/>
  <c r="C6991" i="1"/>
  <c r="F5983" i="1"/>
  <c r="F5239" i="1"/>
  <c r="F3777" i="1"/>
  <c r="F3033" i="1"/>
  <c r="F2310" i="1"/>
  <c r="F153" i="1"/>
  <c r="F901" i="1"/>
  <c r="F1569" i="1"/>
  <c r="E8341" i="1" l="1"/>
  <c r="F8340" i="1"/>
  <c r="C8428" i="1"/>
  <c r="C7879" i="1"/>
  <c r="E7700" i="1"/>
  <c r="F7699" i="1"/>
  <c r="E6716" i="1"/>
  <c r="F6715" i="1"/>
  <c r="C6992" i="1"/>
  <c r="F5984" i="1"/>
  <c r="F5240" i="1"/>
  <c r="F3778" i="1"/>
  <c r="F3034" i="1"/>
  <c r="F2311" i="1"/>
  <c r="F154" i="1"/>
  <c r="F902" i="1"/>
  <c r="F1570" i="1"/>
  <c r="C8429" i="1" l="1"/>
  <c r="E8342" i="1"/>
  <c r="F8341" i="1"/>
  <c r="C7880" i="1"/>
  <c r="E7701" i="1"/>
  <c r="F7700" i="1"/>
  <c r="E6717" i="1"/>
  <c r="F6716" i="1"/>
  <c r="C6993" i="1"/>
  <c r="F5985" i="1"/>
  <c r="F5241" i="1"/>
  <c r="F3779" i="1"/>
  <c r="F3035" i="1"/>
  <c r="F2312" i="1"/>
  <c r="F155" i="1"/>
  <c r="F903" i="1"/>
  <c r="F1571" i="1"/>
  <c r="E8343" i="1" l="1"/>
  <c r="F8342" i="1"/>
  <c r="C8430" i="1"/>
  <c r="C7881" i="1"/>
  <c r="E7702" i="1"/>
  <c r="F7701" i="1"/>
  <c r="E6718" i="1"/>
  <c r="F6717" i="1"/>
  <c r="C6994" i="1"/>
  <c r="F5986" i="1"/>
  <c r="F5242" i="1"/>
  <c r="F3780" i="1"/>
  <c r="F3036" i="1"/>
  <c r="F2313" i="1"/>
  <c r="F156" i="1"/>
  <c r="F904" i="1"/>
  <c r="F1572" i="1"/>
  <c r="C8431" i="1" l="1"/>
  <c r="E8344" i="1"/>
  <c r="F8343" i="1"/>
  <c r="E7703" i="1"/>
  <c r="F7702" i="1"/>
  <c r="C7882" i="1"/>
  <c r="E6719" i="1"/>
  <c r="F6718" i="1"/>
  <c r="C6995" i="1"/>
  <c r="F5987" i="1"/>
  <c r="F5243" i="1"/>
  <c r="F3781" i="1"/>
  <c r="F3037" i="1"/>
  <c r="F2314" i="1"/>
  <c r="F157" i="1"/>
  <c r="F905" i="1"/>
  <c r="F1573" i="1"/>
  <c r="E8345" i="1" l="1"/>
  <c r="F8344" i="1"/>
  <c r="C8432" i="1"/>
  <c r="C7883" i="1"/>
  <c r="E7704" i="1"/>
  <c r="F7703" i="1"/>
  <c r="E6720" i="1"/>
  <c r="F6719" i="1"/>
  <c r="C6996" i="1"/>
  <c r="F5988" i="1"/>
  <c r="F5244" i="1"/>
  <c r="F3782" i="1"/>
  <c r="F3038" i="1"/>
  <c r="F2315" i="1"/>
  <c r="F158" i="1"/>
  <c r="F906" i="1"/>
  <c r="F1574" i="1"/>
  <c r="C8433" i="1" l="1"/>
  <c r="E8346" i="1"/>
  <c r="F8345" i="1"/>
  <c r="E7705" i="1"/>
  <c r="F7704" i="1"/>
  <c r="C7884" i="1"/>
  <c r="E6721" i="1"/>
  <c r="F6720" i="1"/>
  <c r="C6997" i="1"/>
  <c r="F5989" i="1"/>
  <c r="F5245" i="1"/>
  <c r="F3783" i="1"/>
  <c r="F3039" i="1"/>
  <c r="F2316" i="1"/>
  <c r="F159" i="1"/>
  <c r="F907" i="1"/>
  <c r="F1575" i="1"/>
  <c r="E8347" i="1" l="1"/>
  <c r="F8346" i="1"/>
  <c r="C8434" i="1"/>
  <c r="C7885" i="1"/>
  <c r="E7706" i="1"/>
  <c r="F7705" i="1"/>
  <c r="E6722" i="1"/>
  <c r="F6721" i="1"/>
  <c r="C6998" i="1"/>
  <c r="F5990" i="1"/>
  <c r="F5246" i="1"/>
  <c r="F3784" i="1"/>
  <c r="F3040" i="1"/>
  <c r="F2317" i="1"/>
  <c r="F160" i="1"/>
  <c r="F908" i="1"/>
  <c r="F1576" i="1"/>
  <c r="C8435" i="1" l="1"/>
  <c r="E8348" i="1"/>
  <c r="F8347" i="1"/>
  <c r="E7707" i="1"/>
  <c r="F7706" i="1"/>
  <c r="C7886" i="1"/>
  <c r="E6723" i="1"/>
  <c r="F6722" i="1"/>
  <c r="C6999" i="1"/>
  <c r="F5991" i="1"/>
  <c r="F5247" i="1"/>
  <c r="F3785" i="1"/>
  <c r="F3041" i="1"/>
  <c r="F2318" i="1"/>
  <c r="F161" i="1"/>
  <c r="F909" i="1"/>
  <c r="F1577" i="1"/>
  <c r="E8349" i="1" l="1"/>
  <c r="F8348" i="1"/>
  <c r="C8436" i="1"/>
  <c r="C7887" i="1"/>
  <c r="E7708" i="1"/>
  <c r="F7707" i="1"/>
  <c r="E6724" i="1"/>
  <c r="F6723" i="1"/>
  <c r="C7000" i="1"/>
  <c r="F5992" i="1"/>
  <c r="F5248" i="1"/>
  <c r="F3786" i="1"/>
  <c r="F3042" i="1"/>
  <c r="F2319" i="1"/>
  <c r="F162" i="1"/>
  <c r="F910" i="1"/>
  <c r="F1578" i="1"/>
  <c r="C8437" i="1" l="1"/>
  <c r="E8350" i="1"/>
  <c r="F8349" i="1"/>
  <c r="E7709" i="1"/>
  <c r="F7708" i="1"/>
  <c r="C7888" i="1"/>
  <c r="E6725" i="1"/>
  <c r="F6724" i="1"/>
  <c r="C7001" i="1"/>
  <c r="F5993" i="1"/>
  <c r="F5249" i="1"/>
  <c r="F3787" i="1"/>
  <c r="F3043" i="1"/>
  <c r="F2320" i="1"/>
  <c r="F163" i="1"/>
  <c r="F911" i="1"/>
  <c r="F1579" i="1"/>
  <c r="E8351" i="1" l="1"/>
  <c r="F8350" i="1"/>
  <c r="C8438" i="1"/>
  <c r="C7889" i="1"/>
  <c r="E7710" i="1"/>
  <c r="F7709" i="1"/>
  <c r="E6726" i="1"/>
  <c r="F6725" i="1"/>
  <c r="C7002" i="1"/>
  <c r="F5994" i="1"/>
  <c r="F5250" i="1"/>
  <c r="F3788" i="1"/>
  <c r="F3044" i="1"/>
  <c r="F2321" i="1"/>
  <c r="F164" i="1"/>
  <c r="F912" i="1"/>
  <c r="F1580" i="1"/>
  <c r="C8439" i="1" l="1"/>
  <c r="E8352" i="1"/>
  <c r="F8351" i="1"/>
  <c r="E7711" i="1"/>
  <c r="F7710" i="1"/>
  <c r="C7890" i="1"/>
  <c r="E6727" i="1"/>
  <c r="F6726" i="1"/>
  <c r="C7003" i="1"/>
  <c r="F5995" i="1"/>
  <c r="F5251" i="1"/>
  <c r="F3789" i="1"/>
  <c r="F3045" i="1"/>
  <c r="F2322" i="1"/>
  <c r="F165" i="1"/>
  <c r="F913" i="1"/>
  <c r="F1581" i="1"/>
  <c r="E8353" i="1" l="1"/>
  <c r="F8352" i="1"/>
  <c r="C8440" i="1"/>
  <c r="C7891" i="1"/>
  <c r="E7712" i="1"/>
  <c r="F7711" i="1"/>
  <c r="E6728" i="1"/>
  <c r="F6727" i="1"/>
  <c r="C7004" i="1"/>
  <c r="F5996" i="1"/>
  <c r="F5252" i="1"/>
  <c r="F3790" i="1"/>
  <c r="F3046" i="1"/>
  <c r="F2323" i="1"/>
  <c r="F166" i="1"/>
  <c r="F914" i="1"/>
  <c r="F1582" i="1"/>
  <c r="C8441" i="1" l="1"/>
  <c r="E8354" i="1"/>
  <c r="F8353" i="1"/>
  <c r="E7713" i="1"/>
  <c r="F7712" i="1"/>
  <c r="C7892" i="1"/>
  <c r="E6729" i="1"/>
  <c r="F6728" i="1"/>
  <c r="C7005" i="1"/>
  <c r="F5997" i="1"/>
  <c r="F5253" i="1"/>
  <c r="F3791" i="1"/>
  <c r="F3047" i="1"/>
  <c r="F2324" i="1"/>
  <c r="F167" i="1"/>
  <c r="F915" i="1"/>
  <c r="F1583" i="1"/>
  <c r="E8355" i="1" l="1"/>
  <c r="F8354" i="1"/>
  <c r="C8442" i="1"/>
  <c r="C7893" i="1"/>
  <c r="E7714" i="1"/>
  <c r="F7713" i="1"/>
  <c r="E6730" i="1"/>
  <c r="F6729" i="1"/>
  <c r="C7006" i="1"/>
  <c r="F5998" i="1"/>
  <c r="F5254" i="1"/>
  <c r="F3792" i="1"/>
  <c r="F3048" i="1"/>
  <c r="F2325" i="1"/>
  <c r="F168" i="1"/>
  <c r="F916" i="1"/>
  <c r="F1584" i="1"/>
  <c r="C8443" i="1" l="1"/>
  <c r="E8356" i="1"/>
  <c r="F8355" i="1"/>
  <c r="C7894" i="1"/>
  <c r="E7715" i="1"/>
  <c r="F7714" i="1"/>
  <c r="E6731" i="1"/>
  <c r="F6730" i="1"/>
  <c r="C7007" i="1"/>
  <c r="F5999" i="1"/>
  <c r="F5255" i="1"/>
  <c r="F3793" i="1"/>
  <c r="F3049" i="1"/>
  <c r="F2326" i="1"/>
  <c r="F169" i="1"/>
  <c r="F917" i="1"/>
  <c r="F1585" i="1"/>
  <c r="E8357" i="1" l="1"/>
  <c r="F8356" i="1"/>
  <c r="C8444" i="1"/>
  <c r="C7895" i="1"/>
  <c r="E7716" i="1"/>
  <c r="F7715" i="1"/>
  <c r="E6732" i="1"/>
  <c r="F6731" i="1"/>
  <c r="C7008" i="1"/>
  <c r="F6000" i="1"/>
  <c r="F5256" i="1"/>
  <c r="F3794" i="1"/>
  <c r="F3050" i="1"/>
  <c r="F2327" i="1"/>
  <c r="F170" i="1"/>
  <c r="F918" i="1"/>
  <c r="F1586" i="1"/>
  <c r="C8445" i="1" l="1"/>
  <c r="E8358" i="1"/>
  <c r="F8357" i="1"/>
  <c r="E7717" i="1"/>
  <c r="F7716" i="1"/>
  <c r="C7896" i="1"/>
  <c r="E6733" i="1"/>
  <c r="F6732" i="1"/>
  <c r="C7009" i="1"/>
  <c r="F6001" i="1"/>
  <c r="F5257" i="1"/>
  <c r="F3795" i="1"/>
  <c r="F3051" i="1"/>
  <c r="F2328" i="1"/>
  <c r="F171" i="1"/>
  <c r="F919" i="1"/>
  <c r="F1587" i="1"/>
  <c r="E8359" i="1" l="1"/>
  <c r="F8358" i="1"/>
  <c r="C8446" i="1"/>
  <c r="C7897" i="1"/>
  <c r="E7718" i="1"/>
  <c r="F7717" i="1"/>
  <c r="E6734" i="1"/>
  <c r="F6733" i="1"/>
  <c r="C7010" i="1"/>
  <c r="F6002" i="1"/>
  <c r="F5258" i="1"/>
  <c r="F3796" i="1"/>
  <c r="F3052" i="1"/>
  <c r="F2329" i="1"/>
  <c r="F172" i="1"/>
  <c r="F920" i="1"/>
  <c r="F1588" i="1"/>
  <c r="C8447" i="1" l="1"/>
  <c r="E8360" i="1"/>
  <c r="F8359" i="1"/>
  <c r="E7719" i="1"/>
  <c r="F7718" i="1"/>
  <c r="C7898" i="1"/>
  <c r="E6735" i="1"/>
  <c r="F6734" i="1"/>
  <c r="C7011" i="1"/>
  <c r="F6003" i="1"/>
  <c r="F5259" i="1"/>
  <c r="F3797" i="1"/>
  <c r="F3053" i="1"/>
  <c r="F2330" i="1"/>
  <c r="F173" i="1"/>
  <c r="F921" i="1"/>
  <c r="F1589" i="1"/>
  <c r="E8361" i="1" l="1"/>
  <c r="F8360" i="1"/>
  <c r="C8448" i="1"/>
  <c r="C7899" i="1"/>
  <c r="E7720" i="1"/>
  <c r="F7719" i="1"/>
  <c r="E6736" i="1"/>
  <c r="F6735" i="1"/>
  <c r="C7012" i="1"/>
  <c r="F6004" i="1"/>
  <c r="F5260" i="1"/>
  <c r="F3798" i="1"/>
  <c r="F3054" i="1"/>
  <c r="F2331" i="1"/>
  <c r="F174" i="1"/>
  <c r="F922" i="1"/>
  <c r="F1590" i="1"/>
  <c r="C8449" i="1" l="1"/>
  <c r="E8362" i="1"/>
  <c r="F8361" i="1"/>
  <c r="E7721" i="1"/>
  <c r="F7720" i="1"/>
  <c r="C7900" i="1"/>
  <c r="E6737" i="1"/>
  <c r="F6736" i="1"/>
  <c r="C7013" i="1"/>
  <c r="F6005" i="1"/>
  <c r="F5261" i="1"/>
  <c r="F3799" i="1"/>
  <c r="F3055" i="1"/>
  <c r="F2332" i="1"/>
  <c r="F175" i="1"/>
  <c r="F923" i="1"/>
  <c r="F1591" i="1"/>
  <c r="E8363" i="1" l="1"/>
  <c r="F8362" i="1"/>
  <c r="C8450" i="1"/>
  <c r="C7901" i="1"/>
  <c r="E7722" i="1"/>
  <c r="F7721" i="1"/>
  <c r="E6738" i="1"/>
  <c r="F6737" i="1"/>
  <c r="C7014" i="1"/>
  <c r="F6006" i="1"/>
  <c r="F5262" i="1"/>
  <c r="F3800" i="1"/>
  <c r="F3056" i="1"/>
  <c r="F2333" i="1"/>
  <c r="F176" i="1"/>
  <c r="F924" i="1"/>
  <c r="F1592" i="1"/>
  <c r="C8451" i="1" l="1"/>
  <c r="E8364" i="1"/>
  <c r="F8363" i="1"/>
  <c r="E7723" i="1"/>
  <c r="F7722" i="1"/>
  <c r="C7902" i="1"/>
  <c r="E6739" i="1"/>
  <c r="F6738" i="1"/>
  <c r="C7015" i="1"/>
  <c r="F6007" i="1"/>
  <c r="F5263" i="1"/>
  <c r="F3801" i="1"/>
  <c r="F3057" i="1"/>
  <c r="F2334" i="1"/>
  <c r="F177" i="1"/>
  <c r="F925" i="1"/>
  <c r="F1593" i="1"/>
  <c r="E8365" i="1" l="1"/>
  <c r="F8364" i="1"/>
  <c r="C8452" i="1"/>
  <c r="C7903" i="1"/>
  <c r="E7724" i="1"/>
  <c r="F7723" i="1"/>
  <c r="E6740" i="1"/>
  <c r="F6739" i="1"/>
  <c r="C7016" i="1"/>
  <c r="F6008" i="1"/>
  <c r="F5264" i="1"/>
  <c r="F3802" i="1"/>
  <c r="F3058" i="1"/>
  <c r="F2335" i="1"/>
  <c r="F178" i="1"/>
  <c r="F926" i="1"/>
  <c r="F1594" i="1"/>
  <c r="C8453" i="1" l="1"/>
  <c r="E8366" i="1"/>
  <c r="F8365" i="1"/>
  <c r="E7725" i="1"/>
  <c r="F7724" i="1"/>
  <c r="C7904" i="1"/>
  <c r="E6741" i="1"/>
  <c r="F6740" i="1"/>
  <c r="C7017" i="1"/>
  <c r="F6009" i="1"/>
  <c r="F5265" i="1"/>
  <c r="F3803" i="1"/>
  <c r="F3059" i="1"/>
  <c r="F2336" i="1"/>
  <c r="F179" i="1"/>
  <c r="F927" i="1"/>
  <c r="F1595" i="1"/>
  <c r="E8367" i="1" l="1"/>
  <c r="F8366" i="1"/>
  <c r="C8454" i="1"/>
  <c r="C7905" i="1"/>
  <c r="E7726" i="1"/>
  <c r="F7725" i="1"/>
  <c r="E6742" i="1"/>
  <c r="F6741" i="1"/>
  <c r="C7018" i="1"/>
  <c r="F6010" i="1"/>
  <c r="F5266" i="1"/>
  <c r="F3804" i="1"/>
  <c r="F3060" i="1"/>
  <c r="F2337" i="1"/>
  <c r="F180" i="1"/>
  <c r="F928" i="1"/>
  <c r="F1596" i="1"/>
  <c r="C8455" i="1" l="1"/>
  <c r="E8368" i="1"/>
  <c r="F8367" i="1"/>
  <c r="C7906" i="1"/>
  <c r="E7727" i="1"/>
  <c r="F7726" i="1"/>
  <c r="E6743" i="1"/>
  <c r="F6742" i="1"/>
  <c r="C7019" i="1"/>
  <c r="F6011" i="1"/>
  <c r="F5267" i="1"/>
  <c r="F3805" i="1"/>
  <c r="F3061" i="1"/>
  <c r="F2338" i="1"/>
  <c r="F181" i="1"/>
  <c r="F929" i="1"/>
  <c r="F1597" i="1"/>
  <c r="E8369" i="1" l="1"/>
  <c r="F8368" i="1"/>
  <c r="C8456" i="1"/>
  <c r="C7907" i="1"/>
  <c r="E7728" i="1"/>
  <c r="F7727" i="1"/>
  <c r="E6744" i="1"/>
  <c r="F6743" i="1"/>
  <c r="C7020" i="1"/>
  <c r="F6012" i="1"/>
  <c r="F5268" i="1"/>
  <c r="F3806" i="1"/>
  <c r="F3062" i="1"/>
  <c r="F2339" i="1"/>
  <c r="F182" i="1"/>
  <c r="F930" i="1"/>
  <c r="F1598" i="1"/>
  <c r="C8457" i="1" l="1"/>
  <c r="E8370" i="1"/>
  <c r="F8369" i="1"/>
  <c r="E7729" i="1"/>
  <c r="F7728" i="1"/>
  <c r="C7908" i="1"/>
  <c r="E6745" i="1"/>
  <c r="F6744" i="1"/>
  <c r="C7021" i="1"/>
  <c r="F6013" i="1"/>
  <c r="F5269" i="1"/>
  <c r="F3807" i="1"/>
  <c r="F3063" i="1"/>
  <c r="F2340" i="1"/>
  <c r="F183" i="1"/>
  <c r="F931" i="1"/>
  <c r="F1599" i="1"/>
  <c r="E8371" i="1" l="1"/>
  <c r="F8370" i="1"/>
  <c r="C8458" i="1"/>
  <c r="C7909" i="1"/>
  <c r="E7730" i="1"/>
  <c r="F7729" i="1"/>
  <c r="E6746" i="1"/>
  <c r="F6745" i="1"/>
  <c r="C7022" i="1"/>
  <c r="F6014" i="1"/>
  <c r="F5270" i="1"/>
  <c r="F3808" i="1"/>
  <c r="F3064" i="1"/>
  <c r="F2341" i="1"/>
  <c r="F184" i="1"/>
  <c r="F932" i="1"/>
  <c r="F1600" i="1"/>
  <c r="C8459" i="1" l="1"/>
  <c r="E8372" i="1"/>
  <c r="F8371" i="1"/>
  <c r="E7731" i="1"/>
  <c r="F7730" i="1"/>
  <c r="C7910" i="1"/>
  <c r="E6747" i="1"/>
  <c r="F6746" i="1"/>
  <c r="C7023" i="1"/>
  <c r="F6015" i="1"/>
  <c r="F5271" i="1"/>
  <c r="F3809" i="1"/>
  <c r="F3065" i="1"/>
  <c r="F2342" i="1"/>
  <c r="F185" i="1"/>
  <c r="F933" i="1"/>
  <c r="F1601" i="1"/>
  <c r="E8373" i="1" l="1"/>
  <c r="F8372" i="1"/>
  <c r="C8460" i="1"/>
  <c r="C7911" i="1"/>
  <c r="E7732" i="1"/>
  <c r="F7731" i="1"/>
  <c r="E6748" i="1"/>
  <c r="F6747" i="1"/>
  <c r="C7024" i="1"/>
  <c r="F6016" i="1"/>
  <c r="F5272" i="1"/>
  <c r="F3810" i="1"/>
  <c r="F3066" i="1"/>
  <c r="F2343" i="1"/>
  <c r="F186" i="1"/>
  <c r="F934" i="1"/>
  <c r="F1602" i="1"/>
  <c r="C8461" i="1" l="1"/>
  <c r="E8374" i="1"/>
  <c r="F8373" i="1"/>
  <c r="E7733" i="1"/>
  <c r="F7732" i="1"/>
  <c r="C7912" i="1"/>
  <c r="E6749" i="1"/>
  <c r="F6748" i="1"/>
  <c r="C7025" i="1"/>
  <c r="F6017" i="1"/>
  <c r="F5273" i="1"/>
  <c r="F3811" i="1"/>
  <c r="F3067" i="1"/>
  <c r="F2344" i="1"/>
  <c r="F187" i="1"/>
  <c r="F935" i="1"/>
  <c r="F1603" i="1"/>
  <c r="E8375" i="1" l="1"/>
  <c r="F8374" i="1"/>
  <c r="C8462" i="1"/>
  <c r="C7913" i="1"/>
  <c r="E7734" i="1"/>
  <c r="F7733" i="1"/>
  <c r="E6750" i="1"/>
  <c r="F6749" i="1"/>
  <c r="C7026" i="1"/>
  <c r="F6018" i="1"/>
  <c r="F5274" i="1"/>
  <c r="F3812" i="1"/>
  <c r="F3068" i="1"/>
  <c r="F2345" i="1"/>
  <c r="F188" i="1"/>
  <c r="F936" i="1"/>
  <c r="F1604" i="1"/>
  <c r="C8463" i="1" l="1"/>
  <c r="E8376" i="1"/>
  <c r="F8375" i="1"/>
  <c r="E7735" i="1"/>
  <c r="F7734" i="1"/>
  <c r="C7914" i="1"/>
  <c r="E6751" i="1"/>
  <c r="F6750" i="1"/>
  <c r="C7027" i="1"/>
  <c r="F6019" i="1"/>
  <c r="F5275" i="1"/>
  <c r="F3813" i="1"/>
  <c r="F3069" i="1"/>
  <c r="F2346" i="1"/>
  <c r="F189" i="1"/>
  <c r="F937" i="1"/>
  <c r="F1605" i="1"/>
  <c r="E8377" i="1" l="1"/>
  <c r="F8376" i="1"/>
  <c r="C8464" i="1"/>
  <c r="C7915" i="1"/>
  <c r="E7736" i="1"/>
  <c r="F7735" i="1"/>
  <c r="E6752" i="1"/>
  <c r="F6751" i="1"/>
  <c r="C7028" i="1"/>
  <c r="F6020" i="1"/>
  <c r="F5276" i="1"/>
  <c r="F3814" i="1"/>
  <c r="F3070" i="1"/>
  <c r="F2347" i="1"/>
  <c r="F190" i="1"/>
  <c r="F938" i="1"/>
  <c r="F1606" i="1"/>
  <c r="C8465" i="1" l="1"/>
  <c r="E8378" i="1"/>
  <c r="F8377" i="1"/>
  <c r="E7737" i="1"/>
  <c r="F7736" i="1"/>
  <c r="C7916" i="1"/>
  <c r="E6753" i="1"/>
  <c r="F6752" i="1"/>
  <c r="C7029" i="1"/>
  <c r="F6021" i="1"/>
  <c r="F5277" i="1"/>
  <c r="F3815" i="1"/>
  <c r="F3071" i="1"/>
  <c r="F2348" i="1"/>
  <c r="F191" i="1"/>
  <c r="F939" i="1"/>
  <c r="F1607" i="1"/>
  <c r="E8379" i="1" l="1"/>
  <c r="F8378" i="1"/>
  <c r="C8466" i="1"/>
  <c r="C7917" i="1"/>
  <c r="E7738" i="1"/>
  <c r="F7737" i="1"/>
  <c r="E6754" i="1"/>
  <c r="F6753" i="1"/>
  <c r="C7030" i="1"/>
  <c r="F6022" i="1"/>
  <c r="F5278" i="1"/>
  <c r="F3816" i="1"/>
  <c r="F3072" i="1"/>
  <c r="F2349" i="1"/>
  <c r="F192" i="1"/>
  <c r="F940" i="1"/>
  <c r="F1608" i="1"/>
  <c r="C8467" i="1" l="1"/>
  <c r="E8380" i="1"/>
  <c r="F8379" i="1"/>
  <c r="E7739" i="1"/>
  <c r="F7738" i="1"/>
  <c r="C7918" i="1"/>
  <c r="E6755" i="1"/>
  <c r="F6754" i="1"/>
  <c r="C7031" i="1"/>
  <c r="F6023" i="1"/>
  <c r="F5279" i="1"/>
  <c r="F3817" i="1"/>
  <c r="F3073" i="1"/>
  <c r="F2350" i="1"/>
  <c r="F193" i="1"/>
  <c r="F941" i="1"/>
  <c r="F1609" i="1"/>
  <c r="E8381" i="1" l="1"/>
  <c r="F8380" i="1"/>
  <c r="C8468" i="1"/>
  <c r="C7919" i="1"/>
  <c r="E7740" i="1"/>
  <c r="F7739" i="1"/>
  <c r="E6756" i="1"/>
  <c r="F6755" i="1"/>
  <c r="C7032" i="1"/>
  <c r="F6024" i="1"/>
  <c r="F5280" i="1"/>
  <c r="F3818" i="1"/>
  <c r="F3074" i="1"/>
  <c r="F2351" i="1"/>
  <c r="F194" i="1"/>
  <c r="F942" i="1"/>
  <c r="F1610" i="1"/>
  <c r="C8469" i="1" l="1"/>
  <c r="E8382" i="1"/>
  <c r="F8381" i="1"/>
  <c r="E7741" i="1"/>
  <c r="F7740" i="1"/>
  <c r="C7920" i="1"/>
  <c r="E6757" i="1"/>
  <c r="F6756" i="1"/>
  <c r="C7033" i="1"/>
  <c r="F6025" i="1"/>
  <c r="F5281" i="1"/>
  <c r="F3819" i="1"/>
  <c r="F3075" i="1"/>
  <c r="F2352" i="1"/>
  <c r="F195" i="1"/>
  <c r="F943" i="1"/>
  <c r="F1611" i="1"/>
  <c r="E8383" i="1" l="1"/>
  <c r="F8382" i="1"/>
  <c r="C8470" i="1"/>
  <c r="C7921" i="1"/>
  <c r="E7742" i="1"/>
  <c r="F7741" i="1"/>
  <c r="E6758" i="1"/>
  <c r="F6757" i="1"/>
  <c r="C7034" i="1"/>
  <c r="F6026" i="1"/>
  <c r="F5282" i="1"/>
  <c r="F3820" i="1"/>
  <c r="F3076" i="1"/>
  <c r="F2353" i="1"/>
  <c r="F196" i="1"/>
  <c r="F944" i="1"/>
  <c r="F1612" i="1"/>
  <c r="C8471" i="1" l="1"/>
  <c r="E8384" i="1"/>
  <c r="F8383" i="1"/>
  <c r="E7743" i="1"/>
  <c r="F7742" i="1"/>
  <c r="C7922" i="1"/>
  <c r="E6759" i="1"/>
  <c r="F6758" i="1"/>
  <c r="C7035" i="1"/>
  <c r="F6027" i="1"/>
  <c r="F5283" i="1"/>
  <c r="F3821" i="1"/>
  <c r="F3077" i="1"/>
  <c r="F2354" i="1"/>
  <c r="F197" i="1"/>
  <c r="F945" i="1"/>
  <c r="F1613" i="1"/>
  <c r="E8385" i="1" l="1"/>
  <c r="F8384" i="1"/>
  <c r="C8472" i="1"/>
  <c r="C7923" i="1"/>
  <c r="E7744" i="1"/>
  <c r="F7743" i="1"/>
  <c r="E6760" i="1"/>
  <c r="F6759" i="1"/>
  <c r="C7036" i="1"/>
  <c r="F6028" i="1"/>
  <c r="F5284" i="1"/>
  <c r="F3822" i="1"/>
  <c r="F3078" i="1"/>
  <c r="F2355" i="1"/>
  <c r="F198" i="1"/>
  <c r="F946" i="1"/>
  <c r="F1614" i="1"/>
  <c r="C8473" i="1" l="1"/>
  <c r="E8386" i="1"/>
  <c r="F8385" i="1"/>
  <c r="E7745" i="1"/>
  <c r="F7744" i="1"/>
  <c r="C7924" i="1"/>
  <c r="E6761" i="1"/>
  <c r="F6760" i="1"/>
  <c r="C7037" i="1"/>
  <c r="F6029" i="1"/>
  <c r="F5285" i="1"/>
  <c r="F3823" i="1"/>
  <c r="F3079" i="1"/>
  <c r="F2356" i="1"/>
  <c r="F199" i="1"/>
  <c r="F947" i="1"/>
  <c r="F1615" i="1"/>
  <c r="E8387" i="1" l="1"/>
  <c r="F8386" i="1"/>
  <c r="C8474" i="1"/>
  <c r="C7925" i="1"/>
  <c r="E7746" i="1"/>
  <c r="F7745" i="1"/>
  <c r="E6762" i="1"/>
  <c r="F6761" i="1"/>
  <c r="C7038" i="1"/>
  <c r="F6030" i="1"/>
  <c r="F5286" i="1"/>
  <c r="F3824" i="1"/>
  <c r="F3080" i="1"/>
  <c r="F2357" i="1"/>
  <c r="F200" i="1"/>
  <c r="F948" i="1"/>
  <c r="F1616" i="1"/>
  <c r="C8475" i="1" l="1"/>
  <c r="E8388" i="1"/>
  <c r="F8387" i="1"/>
  <c r="E7747" i="1"/>
  <c r="F7746" i="1"/>
  <c r="C7926" i="1"/>
  <c r="E6763" i="1"/>
  <c r="F6762" i="1"/>
  <c r="C7039" i="1"/>
  <c r="F6031" i="1"/>
  <c r="F5287" i="1"/>
  <c r="F3825" i="1"/>
  <c r="F3081" i="1"/>
  <c r="F2358" i="1"/>
  <c r="F201" i="1"/>
  <c r="F949" i="1"/>
  <c r="F1617" i="1"/>
  <c r="E8389" i="1" l="1"/>
  <c r="F8388" i="1"/>
  <c r="C8476" i="1"/>
  <c r="C7927" i="1"/>
  <c r="E7748" i="1"/>
  <c r="F7747" i="1"/>
  <c r="E6764" i="1"/>
  <c r="F6763" i="1"/>
  <c r="C7040" i="1"/>
  <c r="F6032" i="1"/>
  <c r="F5288" i="1"/>
  <c r="F3826" i="1"/>
  <c r="F3082" i="1"/>
  <c r="F2359" i="1"/>
  <c r="F202" i="1"/>
  <c r="F950" i="1"/>
  <c r="F1618" i="1"/>
  <c r="C8477" i="1" l="1"/>
  <c r="E8390" i="1"/>
  <c r="F8389" i="1"/>
  <c r="E7749" i="1"/>
  <c r="F7748" i="1"/>
  <c r="C7928" i="1"/>
  <c r="E6765" i="1"/>
  <c r="F6764" i="1"/>
  <c r="C7041" i="1"/>
  <c r="F6033" i="1"/>
  <c r="F5289" i="1"/>
  <c r="F3827" i="1"/>
  <c r="F3083" i="1"/>
  <c r="F2360" i="1"/>
  <c r="F203" i="1"/>
  <c r="F951" i="1"/>
  <c r="F1619" i="1"/>
  <c r="E8391" i="1" l="1"/>
  <c r="F8390" i="1"/>
  <c r="C8478" i="1"/>
  <c r="C7929" i="1"/>
  <c r="E7750" i="1"/>
  <c r="F7749" i="1"/>
  <c r="E6766" i="1"/>
  <c r="F6765" i="1"/>
  <c r="C7042" i="1"/>
  <c r="F6034" i="1"/>
  <c r="F5290" i="1"/>
  <c r="F3828" i="1"/>
  <c r="F3084" i="1"/>
  <c r="F2361" i="1"/>
  <c r="F204" i="1"/>
  <c r="F952" i="1"/>
  <c r="F1620" i="1"/>
  <c r="C8479" i="1" l="1"/>
  <c r="E8392" i="1"/>
  <c r="F8391" i="1"/>
  <c r="C7930" i="1"/>
  <c r="E7751" i="1"/>
  <c r="F7750" i="1"/>
  <c r="E6767" i="1"/>
  <c r="F6766" i="1"/>
  <c r="C7043" i="1"/>
  <c r="F6035" i="1"/>
  <c r="F5291" i="1"/>
  <c r="F3829" i="1"/>
  <c r="F3085" i="1"/>
  <c r="F2362" i="1"/>
  <c r="F205" i="1"/>
  <c r="F953" i="1"/>
  <c r="F1621" i="1"/>
  <c r="E8393" i="1" l="1"/>
  <c r="F8392" i="1"/>
  <c r="C8480" i="1"/>
  <c r="C7931" i="1"/>
  <c r="E7752" i="1"/>
  <c r="F7751" i="1"/>
  <c r="E6768" i="1"/>
  <c r="F6767" i="1"/>
  <c r="C7044" i="1"/>
  <c r="F6036" i="1"/>
  <c r="F5292" i="1"/>
  <c r="F3830" i="1"/>
  <c r="F3086" i="1"/>
  <c r="F2363" i="1"/>
  <c r="F206" i="1"/>
  <c r="F954" i="1"/>
  <c r="F1622" i="1"/>
  <c r="C8481" i="1" l="1"/>
  <c r="E8394" i="1"/>
  <c r="F8393" i="1"/>
  <c r="E7753" i="1"/>
  <c r="F7752" i="1"/>
  <c r="C7932" i="1"/>
  <c r="E6769" i="1"/>
  <c r="F6768" i="1"/>
  <c r="C7045" i="1"/>
  <c r="F6037" i="1"/>
  <c r="F5293" i="1"/>
  <c r="F3831" i="1"/>
  <c r="F3087" i="1"/>
  <c r="F2364" i="1"/>
  <c r="F207" i="1"/>
  <c r="F955" i="1"/>
  <c r="F1623" i="1"/>
  <c r="E8395" i="1" l="1"/>
  <c r="F8394" i="1"/>
  <c r="C8482" i="1"/>
  <c r="C7933" i="1"/>
  <c r="E7754" i="1"/>
  <c r="F7753" i="1"/>
  <c r="E6770" i="1"/>
  <c r="F6769" i="1"/>
  <c r="C7046" i="1"/>
  <c r="F6038" i="1"/>
  <c r="F5294" i="1"/>
  <c r="F3832" i="1"/>
  <c r="F3088" i="1"/>
  <c r="F2365" i="1"/>
  <c r="F208" i="1"/>
  <c r="F956" i="1"/>
  <c r="F1624" i="1"/>
  <c r="C8483" i="1" l="1"/>
  <c r="E8396" i="1"/>
  <c r="F8395" i="1"/>
  <c r="E7755" i="1"/>
  <c r="F7754" i="1"/>
  <c r="C7934" i="1"/>
  <c r="E6771" i="1"/>
  <c r="F6770" i="1"/>
  <c r="C7047" i="1"/>
  <c r="F6039" i="1"/>
  <c r="F5295" i="1"/>
  <c r="F3833" i="1"/>
  <c r="F3089" i="1"/>
  <c r="F2366" i="1"/>
  <c r="F209" i="1"/>
  <c r="F957" i="1"/>
  <c r="F1625" i="1"/>
  <c r="E8397" i="1" l="1"/>
  <c r="F8396" i="1"/>
  <c r="C8484" i="1"/>
  <c r="C7935" i="1"/>
  <c r="E7756" i="1"/>
  <c r="F7755" i="1"/>
  <c r="E6772" i="1"/>
  <c r="F6771" i="1"/>
  <c r="C7048" i="1"/>
  <c r="F6040" i="1"/>
  <c r="F5296" i="1"/>
  <c r="F3834" i="1"/>
  <c r="F3090" i="1"/>
  <c r="F2367" i="1"/>
  <c r="F210" i="1"/>
  <c r="F958" i="1"/>
  <c r="F1626" i="1"/>
  <c r="C8485" i="1" l="1"/>
  <c r="E8398" i="1"/>
  <c r="F8397" i="1"/>
  <c r="E7757" i="1"/>
  <c r="F7756" i="1"/>
  <c r="C7936" i="1"/>
  <c r="E6773" i="1"/>
  <c r="F6772" i="1"/>
  <c r="C7049" i="1"/>
  <c r="F6041" i="1"/>
  <c r="F5297" i="1"/>
  <c r="F3835" i="1"/>
  <c r="F3091" i="1"/>
  <c r="F2368" i="1"/>
  <c r="F211" i="1"/>
  <c r="F959" i="1"/>
  <c r="F1627" i="1"/>
  <c r="E8399" i="1" l="1"/>
  <c r="F8398" i="1"/>
  <c r="C8486" i="1"/>
  <c r="C7937" i="1"/>
  <c r="E7758" i="1"/>
  <c r="F7757" i="1"/>
  <c r="E6774" i="1"/>
  <c r="F6773" i="1"/>
  <c r="C7050" i="1"/>
  <c r="F6042" i="1"/>
  <c r="F5298" i="1"/>
  <c r="F3836" i="1"/>
  <c r="F3092" i="1"/>
  <c r="F2369" i="1"/>
  <c r="F212" i="1"/>
  <c r="F960" i="1"/>
  <c r="F1628" i="1"/>
  <c r="C8487" i="1" l="1"/>
  <c r="E8400" i="1"/>
  <c r="F8399" i="1"/>
  <c r="E7759" i="1"/>
  <c r="F7758" i="1"/>
  <c r="C7938" i="1"/>
  <c r="E6775" i="1"/>
  <c r="F6774" i="1"/>
  <c r="C7051" i="1"/>
  <c r="F6043" i="1"/>
  <c r="F5299" i="1"/>
  <c r="F3837" i="1"/>
  <c r="F3093" i="1"/>
  <c r="F2370" i="1"/>
  <c r="F213" i="1"/>
  <c r="F961" i="1"/>
  <c r="F1629" i="1"/>
  <c r="E8401" i="1" l="1"/>
  <c r="F8400" i="1"/>
  <c r="C8488" i="1"/>
  <c r="C7939" i="1"/>
  <c r="E7760" i="1"/>
  <c r="F7759" i="1"/>
  <c r="E6776" i="1"/>
  <c r="F6775" i="1"/>
  <c r="C7052" i="1"/>
  <c r="F6044" i="1"/>
  <c r="F5300" i="1"/>
  <c r="F3838" i="1"/>
  <c r="F3094" i="1"/>
  <c r="F2371" i="1"/>
  <c r="F214" i="1"/>
  <c r="F962" i="1"/>
  <c r="F1630" i="1"/>
  <c r="C8489" i="1" l="1"/>
  <c r="E8402" i="1"/>
  <c r="F8401" i="1"/>
  <c r="E7761" i="1"/>
  <c r="F7760" i="1"/>
  <c r="C7940" i="1"/>
  <c r="E6777" i="1"/>
  <c r="F6776" i="1"/>
  <c r="C7053" i="1"/>
  <c r="F6045" i="1"/>
  <c r="F5301" i="1"/>
  <c r="F3839" i="1"/>
  <c r="F3095" i="1"/>
  <c r="F2372" i="1"/>
  <c r="F215" i="1"/>
  <c r="F963" i="1"/>
  <c r="F1631" i="1"/>
  <c r="E8403" i="1" l="1"/>
  <c r="F8402" i="1"/>
  <c r="C8490" i="1"/>
  <c r="C7941" i="1"/>
  <c r="E7762" i="1"/>
  <c r="F7761" i="1"/>
  <c r="E6778" i="1"/>
  <c r="F6777" i="1"/>
  <c r="C7054" i="1"/>
  <c r="F6046" i="1"/>
  <c r="F5302" i="1"/>
  <c r="F3840" i="1"/>
  <c r="F3096" i="1"/>
  <c r="F2373" i="1"/>
  <c r="F216" i="1"/>
  <c r="F964" i="1"/>
  <c r="F1632" i="1"/>
  <c r="C8491" i="1" l="1"/>
  <c r="E8404" i="1"/>
  <c r="F8403" i="1"/>
  <c r="C7942" i="1"/>
  <c r="E7763" i="1"/>
  <c r="F7762" i="1"/>
  <c r="E6779" i="1"/>
  <c r="F6778" i="1"/>
  <c r="C7055" i="1"/>
  <c r="F6047" i="1"/>
  <c r="F5303" i="1"/>
  <c r="F3841" i="1"/>
  <c r="F3097" i="1"/>
  <c r="F2374" i="1"/>
  <c r="F217" i="1"/>
  <c r="F965" i="1"/>
  <c r="F1633" i="1"/>
  <c r="E8405" i="1" l="1"/>
  <c r="F8404" i="1"/>
  <c r="C8492" i="1"/>
  <c r="C7943" i="1"/>
  <c r="E7764" i="1"/>
  <c r="F7763" i="1"/>
  <c r="E6780" i="1"/>
  <c r="F6779" i="1"/>
  <c r="C7056" i="1"/>
  <c r="F6048" i="1"/>
  <c r="F5304" i="1"/>
  <c r="F3842" i="1"/>
  <c r="F3098" i="1"/>
  <c r="F2375" i="1"/>
  <c r="F218" i="1"/>
  <c r="F966" i="1"/>
  <c r="F1634" i="1"/>
  <c r="C8493" i="1" l="1"/>
  <c r="E8406" i="1"/>
  <c r="F8405" i="1"/>
  <c r="E7765" i="1"/>
  <c r="F7764" i="1"/>
  <c r="C7944" i="1"/>
  <c r="E6781" i="1"/>
  <c r="F6780" i="1"/>
  <c r="C7057" i="1"/>
  <c r="F6049" i="1"/>
  <c r="F5305" i="1"/>
  <c r="F3843" i="1"/>
  <c r="F3099" i="1"/>
  <c r="F2376" i="1"/>
  <c r="F219" i="1"/>
  <c r="F967" i="1"/>
  <c r="F1635" i="1"/>
  <c r="E8407" i="1" l="1"/>
  <c r="F8406" i="1"/>
  <c r="C8494" i="1"/>
  <c r="C7945" i="1"/>
  <c r="E7766" i="1"/>
  <c r="F7765" i="1"/>
  <c r="E6782" i="1"/>
  <c r="F6781" i="1"/>
  <c r="C7058" i="1"/>
  <c r="F6050" i="1"/>
  <c r="F5306" i="1"/>
  <c r="F3844" i="1"/>
  <c r="F3100" i="1"/>
  <c r="F2377" i="1"/>
  <c r="F220" i="1"/>
  <c r="F968" i="1"/>
  <c r="F1636" i="1"/>
  <c r="C8495" i="1" l="1"/>
  <c r="E8408" i="1"/>
  <c r="F8407" i="1"/>
  <c r="E7767" i="1"/>
  <c r="F7766" i="1"/>
  <c r="C7946" i="1"/>
  <c r="E6783" i="1"/>
  <c r="F6782" i="1"/>
  <c r="C7059" i="1"/>
  <c r="F6051" i="1"/>
  <c r="F5307" i="1"/>
  <c r="F3845" i="1"/>
  <c r="F3101" i="1"/>
  <c r="F2378" i="1"/>
  <c r="F221" i="1"/>
  <c r="F969" i="1"/>
  <c r="F1637" i="1"/>
  <c r="E8409" i="1" l="1"/>
  <c r="F8408" i="1"/>
  <c r="C8496" i="1"/>
  <c r="C7947" i="1"/>
  <c r="E7768" i="1"/>
  <c r="F7767" i="1"/>
  <c r="E6784" i="1"/>
  <c r="F6783" i="1"/>
  <c r="C7060" i="1"/>
  <c r="F6052" i="1"/>
  <c r="F5308" i="1"/>
  <c r="F3846" i="1"/>
  <c r="F3102" i="1"/>
  <c r="F2379" i="1"/>
  <c r="F222" i="1"/>
  <c r="F970" i="1"/>
  <c r="F1638" i="1"/>
  <c r="C8497" i="1" l="1"/>
  <c r="E8410" i="1"/>
  <c r="F8409" i="1"/>
  <c r="E7769" i="1"/>
  <c r="F7768" i="1"/>
  <c r="C7948" i="1"/>
  <c r="E6785" i="1"/>
  <c r="F6784" i="1"/>
  <c r="C7061" i="1"/>
  <c r="F6053" i="1"/>
  <c r="F5309" i="1"/>
  <c r="F3847" i="1"/>
  <c r="F3103" i="1"/>
  <c r="F2380" i="1"/>
  <c r="F223" i="1"/>
  <c r="F971" i="1"/>
  <c r="F1639" i="1"/>
  <c r="E8411" i="1" l="1"/>
  <c r="F8410" i="1"/>
  <c r="C8498" i="1"/>
  <c r="C7949" i="1"/>
  <c r="E7770" i="1"/>
  <c r="F7769" i="1"/>
  <c r="E6786" i="1"/>
  <c r="F6785" i="1"/>
  <c r="C7062" i="1"/>
  <c r="F6054" i="1"/>
  <c r="F5310" i="1"/>
  <c r="F3848" i="1"/>
  <c r="F3104" i="1"/>
  <c r="F2381" i="1"/>
  <c r="F224" i="1"/>
  <c r="F972" i="1"/>
  <c r="F1640" i="1"/>
  <c r="C8499" i="1" l="1"/>
  <c r="E8412" i="1"/>
  <c r="F8411" i="1"/>
  <c r="E7771" i="1"/>
  <c r="F7770" i="1"/>
  <c r="C7950" i="1"/>
  <c r="E6787" i="1"/>
  <c r="F6786" i="1"/>
  <c r="C7063" i="1"/>
  <c r="F6055" i="1"/>
  <c r="F5311" i="1"/>
  <c r="F3849" i="1"/>
  <c r="F3105" i="1"/>
  <c r="F2382" i="1"/>
  <c r="F225" i="1"/>
  <c r="F973" i="1"/>
  <c r="F1641" i="1"/>
  <c r="E8413" i="1" l="1"/>
  <c r="F8412" i="1"/>
  <c r="C8500" i="1"/>
  <c r="C7951" i="1"/>
  <c r="E7772" i="1"/>
  <c r="F7771" i="1"/>
  <c r="E6788" i="1"/>
  <c r="F6787" i="1"/>
  <c r="C7064" i="1"/>
  <c r="F6056" i="1"/>
  <c r="F5312" i="1"/>
  <c r="F3850" i="1"/>
  <c r="F3106" i="1"/>
  <c r="F2383" i="1"/>
  <c r="F226" i="1"/>
  <c r="F974" i="1"/>
  <c r="F1642" i="1"/>
  <c r="C8501" i="1" l="1"/>
  <c r="E8414" i="1"/>
  <c r="F8413" i="1"/>
  <c r="E7773" i="1"/>
  <c r="F7772" i="1"/>
  <c r="C7952" i="1"/>
  <c r="E6789" i="1"/>
  <c r="F6788" i="1"/>
  <c r="C7065" i="1"/>
  <c r="F6057" i="1"/>
  <c r="F5313" i="1"/>
  <c r="F3851" i="1"/>
  <c r="F3107" i="1"/>
  <c r="F2384" i="1"/>
  <c r="F227" i="1"/>
  <c r="F975" i="1"/>
  <c r="F1643" i="1"/>
  <c r="E8415" i="1" l="1"/>
  <c r="F8414" i="1"/>
  <c r="C8502" i="1"/>
  <c r="C7953" i="1"/>
  <c r="E7774" i="1"/>
  <c r="F7773" i="1"/>
  <c r="E6790" i="1"/>
  <c r="F6789" i="1"/>
  <c r="C7066" i="1"/>
  <c r="F6058" i="1"/>
  <c r="F5314" i="1"/>
  <c r="F3852" i="1"/>
  <c r="F3108" i="1"/>
  <c r="F2385" i="1"/>
  <c r="F228" i="1"/>
  <c r="F976" i="1"/>
  <c r="F1644" i="1"/>
  <c r="C8503" i="1" l="1"/>
  <c r="E8416" i="1"/>
  <c r="F8415" i="1"/>
  <c r="C7954" i="1"/>
  <c r="E7775" i="1"/>
  <c r="F7774" i="1"/>
  <c r="E6791" i="1"/>
  <c r="F6790" i="1"/>
  <c r="C7067" i="1"/>
  <c r="F6059" i="1"/>
  <c r="F5315" i="1"/>
  <c r="F3853" i="1"/>
  <c r="F3109" i="1"/>
  <c r="F2386" i="1"/>
  <c r="F229" i="1"/>
  <c r="F977" i="1"/>
  <c r="F1645" i="1"/>
  <c r="E8417" i="1" l="1"/>
  <c r="F8416" i="1"/>
  <c r="C8504" i="1"/>
  <c r="C7955" i="1"/>
  <c r="E7776" i="1"/>
  <c r="F7775" i="1"/>
  <c r="E6792" i="1"/>
  <c r="F6791" i="1"/>
  <c r="C7068" i="1"/>
  <c r="F6060" i="1"/>
  <c r="F5316" i="1"/>
  <c r="F3854" i="1"/>
  <c r="F3110" i="1"/>
  <c r="F2387" i="1"/>
  <c r="F230" i="1"/>
  <c r="F978" i="1"/>
  <c r="F1646" i="1"/>
  <c r="C8505" i="1" l="1"/>
  <c r="E8418" i="1"/>
  <c r="F8417" i="1"/>
  <c r="E7777" i="1"/>
  <c r="F7776" i="1"/>
  <c r="C7956" i="1"/>
  <c r="E6793" i="1"/>
  <c r="F6792" i="1"/>
  <c r="C7069" i="1"/>
  <c r="F6061" i="1"/>
  <c r="F5317" i="1"/>
  <c r="F3855" i="1"/>
  <c r="F3111" i="1"/>
  <c r="F2388" i="1"/>
  <c r="F231" i="1"/>
  <c r="F979" i="1"/>
  <c r="F1647" i="1"/>
  <c r="E8419" i="1" l="1"/>
  <c r="F8418" i="1"/>
  <c r="C8506" i="1"/>
  <c r="C7957" i="1"/>
  <c r="E7778" i="1"/>
  <c r="F7777" i="1"/>
  <c r="E6794" i="1"/>
  <c r="F6793" i="1"/>
  <c r="C7070" i="1"/>
  <c r="F6062" i="1"/>
  <c r="F5318" i="1"/>
  <c r="F3856" i="1"/>
  <c r="F3112" i="1"/>
  <c r="F2389" i="1"/>
  <c r="F232" i="1"/>
  <c r="F980" i="1"/>
  <c r="F1648" i="1"/>
  <c r="C8507" i="1" l="1"/>
  <c r="E8420" i="1"/>
  <c r="F8419" i="1"/>
  <c r="E7779" i="1"/>
  <c r="F7778" i="1"/>
  <c r="C7958" i="1"/>
  <c r="E6795" i="1"/>
  <c r="F6794" i="1"/>
  <c r="C7071" i="1"/>
  <c r="F6063" i="1"/>
  <c r="F5319" i="1"/>
  <c r="F3857" i="1"/>
  <c r="F3113" i="1"/>
  <c r="F2390" i="1"/>
  <c r="F233" i="1"/>
  <c r="F981" i="1"/>
  <c r="F1649" i="1"/>
  <c r="E8421" i="1" l="1"/>
  <c r="F8420" i="1"/>
  <c r="C8508" i="1"/>
  <c r="C7959" i="1"/>
  <c r="E7780" i="1"/>
  <c r="F7779" i="1"/>
  <c r="E6796" i="1"/>
  <c r="F6795" i="1"/>
  <c r="C7072" i="1"/>
  <c r="F6064" i="1"/>
  <c r="F5320" i="1"/>
  <c r="F3858" i="1"/>
  <c r="F3114" i="1"/>
  <c r="F2391" i="1"/>
  <c r="F234" i="1"/>
  <c r="F982" i="1"/>
  <c r="F1650" i="1"/>
  <c r="C8509" i="1" l="1"/>
  <c r="E8422" i="1"/>
  <c r="F8421" i="1"/>
  <c r="E7781" i="1"/>
  <c r="F7780" i="1"/>
  <c r="C7960" i="1"/>
  <c r="E6797" i="1"/>
  <c r="F6796" i="1"/>
  <c r="C7073" i="1"/>
  <c r="F6065" i="1"/>
  <c r="F5321" i="1"/>
  <c r="F3859" i="1"/>
  <c r="F3115" i="1"/>
  <c r="F2392" i="1"/>
  <c r="F235" i="1"/>
  <c r="F983" i="1"/>
  <c r="F1651" i="1"/>
  <c r="E8423" i="1" l="1"/>
  <c r="F8422" i="1"/>
  <c r="C8510" i="1"/>
  <c r="C7961" i="1"/>
  <c r="E7782" i="1"/>
  <c r="F7781" i="1"/>
  <c r="E6798" i="1"/>
  <c r="F6797" i="1"/>
  <c r="C7074" i="1"/>
  <c r="F6066" i="1"/>
  <c r="F5322" i="1"/>
  <c r="F3860" i="1"/>
  <c r="F3116" i="1"/>
  <c r="F2393" i="1"/>
  <c r="F236" i="1"/>
  <c r="F984" i="1"/>
  <c r="F1652" i="1"/>
  <c r="C8511" i="1" l="1"/>
  <c r="E8424" i="1"/>
  <c r="F8423" i="1"/>
  <c r="E7783" i="1"/>
  <c r="F7782" i="1"/>
  <c r="C7962" i="1"/>
  <c r="E6799" i="1"/>
  <c r="F6798" i="1"/>
  <c r="C7075" i="1"/>
  <c r="F6067" i="1"/>
  <c r="F5323" i="1"/>
  <c r="F3861" i="1"/>
  <c r="F3117" i="1"/>
  <c r="F2394" i="1"/>
  <c r="F237" i="1"/>
  <c r="F985" i="1"/>
  <c r="F1653" i="1"/>
  <c r="E8425" i="1" l="1"/>
  <c r="F8424" i="1"/>
  <c r="C8512" i="1"/>
  <c r="C7963" i="1"/>
  <c r="E7784" i="1"/>
  <c r="F7783" i="1"/>
  <c r="E6800" i="1"/>
  <c r="F6799" i="1"/>
  <c r="C7076" i="1"/>
  <c r="F6068" i="1"/>
  <c r="F5324" i="1"/>
  <c r="F3862" i="1"/>
  <c r="F3118" i="1"/>
  <c r="F2395" i="1"/>
  <c r="F238" i="1"/>
  <c r="F986" i="1"/>
  <c r="F1654" i="1"/>
  <c r="C8513" i="1" l="1"/>
  <c r="E8426" i="1"/>
  <c r="F8425" i="1"/>
  <c r="E7785" i="1"/>
  <c r="F7784" i="1"/>
  <c r="C7964" i="1"/>
  <c r="E6801" i="1"/>
  <c r="F6800" i="1"/>
  <c r="C7077" i="1"/>
  <c r="F6069" i="1"/>
  <c r="F5325" i="1"/>
  <c r="F3863" i="1"/>
  <c r="F3119" i="1"/>
  <c r="F2396" i="1"/>
  <c r="F239" i="1"/>
  <c r="F987" i="1"/>
  <c r="F1655" i="1"/>
  <c r="E8427" i="1" l="1"/>
  <c r="F8426" i="1"/>
  <c r="C8514" i="1"/>
  <c r="C7965" i="1"/>
  <c r="E7786" i="1"/>
  <c r="F7785" i="1"/>
  <c r="E6802" i="1"/>
  <c r="F6801" i="1"/>
  <c r="C7078" i="1"/>
  <c r="F6070" i="1"/>
  <c r="F5326" i="1"/>
  <c r="F3864" i="1"/>
  <c r="F3120" i="1"/>
  <c r="F2397" i="1"/>
  <c r="F240" i="1"/>
  <c r="F988" i="1"/>
  <c r="F1656" i="1"/>
  <c r="C8515" i="1" l="1"/>
  <c r="E8428" i="1"/>
  <c r="F8427" i="1"/>
  <c r="E7787" i="1"/>
  <c r="F7786" i="1"/>
  <c r="C7966" i="1"/>
  <c r="E6803" i="1"/>
  <c r="F6802" i="1"/>
  <c r="C7079" i="1"/>
  <c r="F6071" i="1"/>
  <c r="F5327" i="1"/>
  <c r="F3865" i="1"/>
  <c r="F3121" i="1"/>
  <c r="F2398" i="1"/>
  <c r="F241" i="1"/>
  <c r="F989" i="1"/>
  <c r="F1657" i="1"/>
  <c r="E8429" i="1" l="1"/>
  <c r="F8428" i="1"/>
  <c r="C8516" i="1"/>
  <c r="C7967" i="1"/>
  <c r="E7788" i="1"/>
  <c r="F7787" i="1"/>
  <c r="E6804" i="1"/>
  <c r="F6803" i="1"/>
  <c r="C7080" i="1"/>
  <c r="F6072" i="1"/>
  <c r="F5328" i="1"/>
  <c r="F3866" i="1"/>
  <c r="F3122" i="1"/>
  <c r="F2399" i="1"/>
  <c r="F242" i="1"/>
  <c r="F990" i="1"/>
  <c r="F1658" i="1"/>
  <c r="C8517" i="1" l="1"/>
  <c r="E8430" i="1"/>
  <c r="F8429" i="1"/>
  <c r="E7789" i="1"/>
  <c r="F7788" i="1"/>
  <c r="C7968" i="1"/>
  <c r="E6805" i="1"/>
  <c r="F6804" i="1"/>
  <c r="C7081" i="1"/>
  <c r="F6073" i="1"/>
  <c r="F5329" i="1"/>
  <c r="F3867" i="1"/>
  <c r="F3123" i="1"/>
  <c r="F2400" i="1"/>
  <c r="F243" i="1"/>
  <c r="F991" i="1"/>
  <c r="F1659" i="1"/>
  <c r="E8431" i="1" l="1"/>
  <c r="F8430" i="1"/>
  <c r="C8518" i="1"/>
  <c r="C7969" i="1"/>
  <c r="E7790" i="1"/>
  <c r="F7789" i="1"/>
  <c r="E6806" i="1"/>
  <c r="F6805" i="1"/>
  <c r="C7082" i="1"/>
  <c r="F6074" i="1"/>
  <c r="F5330" i="1"/>
  <c r="F3868" i="1"/>
  <c r="F3124" i="1"/>
  <c r="F2401" i="1"/>
  <c r="F244" i="1"/>
  <c r="F992" i="1"/>
  <c r="F1660" i="1"/>
  <c r="C8519" i="1" l="1"/>
  <c r="E8432" i="1"/>
  <c r="F8431" i="1"/>
  <c r="E7791" i="1"/>
  <c r="F7790" i="1"/>
  <c r="C7970" i="1"/>
  <c r="E6807" i="1"/>
  <c r="F6806" i="1"/>
  <c r="C7083" i="1"/>
  <c r="F6075" i="1"/>
  <c r="F5331" i="1"/>
  <c r="F3869" i="1"/>
  <c r="F3125" i="1"/>
  <c r="F2402" i="1"/>
  <c r="F245" i="1"/>
  <c r="F993" i="1"/>
  <c r="F1661" i="1"/>
  <c r="E8433" i="1" l="1"/>
  <c r="F8432" i="1"/>
  <c r="C8520" i="1"/>
  <c r="C7971" i="1"/>
  <c r="E7792" i="1"/>
  <c r="F7791" i="1"/>
  <c r="E6808" i="1"/>
  <c r="F6807" i="1"/>
  <c r="C7084" i="1"/>
  <c r="F6076" i="1"/>
  <c r="F5332" i="1"/>
  <c r="F3870" i="1"/>
  <c r="F3126" i="1"/>
  <c r="F2403" i="1"/>
  <c r="F246" i="1"/>
  <c r="F994" i="1"/>
  <c r="F1662" i="1"/>
  <c r="C8521" i="1" l="1"/>
  <c r="E8434" i="1"/>
  <c r="F8433" i="1"/>
  <c r="E7793" i="1"/>
  <c r="F7792" i="1"/>
  <c r="C7972" i="1"/>
  <c r="E6809" i="1"/>
  <c r="F6808" i="1"/>
  <c r="C7085" i="1"/>
  <c r="F6077" i="1"/>
  <c r="F5333" i="1"/>
  <c r="F3871" i="1"/>
  <c r="F3127" i="1"/>
  <c r="F2404" i="1"/>
  <c r="F247" i="1"/>
  <c r="F995" i="1"/>
  <c r="F1663" i="1"/>
  <c r="E8435" i="1" l="1"/>
  <c r="F8434" i="1"/>
  <c r="C8522" i="1"/>
  <c r="C7973" i="1"/>
  <c r="E7794" i="1"/>
  <c r="F7793" i="1"/>
  <c r="E6810" i="1"/>
  <c r="F6809" i="1"/>
  <c r="C7086" i="1"/>
  <c r="F6078" i="1"/>
  <c r="F5334" i="1"/>
  <c r="F3872" i="1"/>
  <c r="F3128" i="1"/>
  <c r="F2405" i="1"/>
  <c r="F248" i="1"/>
  <c r="F996" i="1"/>
  <c r="F1664" i="1"/>
  <c r="C8523" i="1" l="1"/>
  <c r="E8436" i="1"/>
  <c r="F8435" i="1"/>
  <c r="E7795" i="1"/>
  <c r="F7794" i="1"/>
  <c r="C7974" i="1"/>
  <c r="E6811" i="1"/>
  <c r="F6810" i="1"/>
  <c r="C7087" i="1"/>
  <c r="F6079" i="1"/>
  <c r="F5335" i="1"/>
  <c r="F3873" i="1"/>
  <c r="F3129" i="1"/>
  <c r="F2406" i="1"/>
  <c r="F249" i="1"/>
  <c r="F997" i="1"/>
  <c r="F1665" i="1"/>
  <c r="E8437" i="1" l="1"/>
  <c r="F8436" i="1"/>
  <c r="C8524" i="1"/>
  <c r="C7975" i="1"/>
  <c r="E7796" i="1"/>
  <c r="F7795" i="1"/>
  <c r="E6812" i="1"/>
  <c r="F6811" i="1"/>
  <c r="C7088" i="1"/>
  <c r="F6080" i="1"/>
  <c r="F5336" i="1"/>
  <c r="F3874" i="1"/>
  <c r="F3130" i="1"/>
  <c r="F2407" i="1"/>
  <c r="F250" i="1"/>
  <c r="F998" i="1"/>
  <c r="F1666" i="1"/>
  <c r="C8525" i="1" l="1"/>
  <c r="E8438" i="1"/>
  <c r="F8437" i="1"/>
  <c r="E7797" i="1"/>
  <c r="F7796" i="1"/>
  <c r="C7976" i="1"/>
  <c r="E6813" i="1"/>
  <c r="F6812" i="1"/>
  <c r="C7089" i="1"/>
  <c r="F6081" i="1"/>
  <c r="F5337" i="1"/>
  <c r="F3875" i="1"/>
  <c r="F3131" i="1"/>
  <c r="F2408" i="1"/>
  <c r="F251" i="1"/>
  <c r="F999" i="1"/>
  <c r="F1667" i="1"/>
  <c r="E8439" i="1" l="1"/>
  <c r="F8438" i="1"/>
  <c r="C8526" i="1"/>
  <c r="C7977" i="1"/>
  <c r="E7798" i="1"/>
  <c r="F7797" i="1"/>
  <c r="E6814" i="1"/>
  <c r="F6813" i="1"/>
  <c r="C7090" i="1"/>
  <c r="F6082" i="1"/>
  <c r="F5338" i="1"/>
  <c r="F3876" i="1"/>
  <c r="F3132" i="1"/>
  <c r="F2409" i="1"/>
  <c r="F252" i="1"/>
  <c r="F1000" i="1"/>
  <c r="F1668" i="1"/>
  <c r="C8527" i="1" l="1"/>
  <c r="E8440" i="1"/>
  <c r="F8439" i="1"/>
  <c r="C7978" i="1"/>
  <c r="E7799" i="1"/>
  <c r="F7798" i="1"/>
  <c r="E6815" i="1"/>
  <c r="F6814" i="1"/>
  <c r="C7091" i="1"/>
  <c r="F6083" i="1"/>
  <c r="F5339" i="1"/>
  <c r="F3877" i="1"/>
  <c r="F3133" i="1"/>
  <c r="F2410" i="1"/>
  <c r="F253" i="1"/>
  <c r="F1001" i="1"/>
  <c r="F1669" i="1"/>
  <c r="E8441" i="1" l="1"/>
  <c r="F8440" i="1"/>
  <c r="C8528" i="1"/>
  <c r="C7979" i="1"/>
  <c r="E7800" i="1"/>
  <c r="F7799" i="1"/>
  <c r="E6816" i="1"/>
  <c r="F6815" i="1"/>
  <c r="C7092" i="1"/>
  <c r="F6084" i="1"/>
  <c r="F5340" i="1"/>
  <c r="F3878" i="1"/>
  <c r="F3134" i="1"/>
  <c r="F2411" i="1"/>
  <c r="F254" i="1"/>
  <c r="F1002" i="1"/>
  <c r="F1670" i="1"/>
  <c r="C8529" i="1" l="1"/>
  <c r="E8442" i="1"/>
  <c r="F8441" i="1"/>
  <c r="E7801" i="1"/>
  <c r="F7800" i="1"/>
  <c r="C7980" i="1"/>
  <c r="E6817" i="1"/>
  <c r="F6816" i="1"/>
  <c r="C7093" i="1"/>
  <c r="F6085" i="1"/>
  <c r="F5341" i="1"/>
  <c r="F3879" i="1"/>
  <c r="F3135" i="1"/>
  <c r="F2412" i="1"/>
  <c r="F255" i="1"/>
  <c r="F1003" i="1"/>
  <c r="F1671" i="1"/>
  <c r="E8443" i="1" l="1"/>
  <c r="F8442" i="1"/>
  <c r="C8530" i="1"/>
  <c r="C7981" i="1"/>
  <c r="E7802" i="1"/>
  <c r="F7801" i="1"/>
  <c r="E6818" i="1"/>
  <c r="F6817" i="1"/>
  <c r="C7094" i="1"/>
  <c r="F6086" i="1"/>
  <c r="F5342" i="1"/>
  <c r="F3880" i="1"/>
  <c r="F3136" i="1"/>
  <c r="F2413" i="1"/>
  <c r="F256" i="1"/>
  <c r="F1004" i="1"/>
  <c r="F1672" i="1"/>
  <c r="C8531" i="1" l="1"/>
  <c r="E8444" i="1"/>
  <c r="F8443" i="1"/>
  <c r="E7803" i="1"/>
  <c r="F7802" i="1"/>
  <c r="C7982" i="1"/>
  <c r="E6819" i="1"/>
  <c r="F6818" i="1"/>
  <c r="C7095" i="1"/>
  <c r="F6087" i="1"/>
  <c r="F5343" i="1"/>
  <c r="F3881" i="1"/>
  <c r="F3137" i="1"/>
  <c r="F2414" i="1"/>
  <c r="F257" i="1"/>
  <c r="F1005" i="1"/>
  <c r="F1673" i="1"/>
  <c r="E8445" i="1" l="1"/>
  <c r="F8444" i="1"/>
  <c r="C8532" i="1"/>
  <c r="C7983" i="1"/>
  <c r="E7804" i="1"/>
  <c r="F7803" i="1"/>
  <c r="E6820" i="1"/>
  <c r="F6819" i="1"/>
  <c r="C7096" i="1"/>
  <c r="F6088" i="1"/>
  <c r="F5344" i="1"/>
  <c r="F3882" i="1"/>
  <c r="F3138" i="1"/>
  <c r="F2415" i="1"/>
  <c r="F258" i="1"/>
  <c r="F1006" i="1"/>
  <c r="F1674" i="1"/>
  <c r="C8533" i="1" l="1"/>
  <c r="E8446" i="1"/>
  <c r="F8445" i="1"/>
  <c r="E7805" i="1"/>
  <c r="F7804" i="1"/>
  <c r="C7984" i="1"/>
  <c r="E6821" i="1"/>
  <c r="F6820" i="1"/>
  <c r="C7097" i="1"/>
  <c r="F6089" i="1"/>
  <c r="F5345" i="1"/>
  <c r="F3883" i="1"/>
  <c r="F3139" i="1"/>
  <c r="F2416" i="1"/>
  <c r="F259" i="1"/>
  <c r="F1007" i="1"/>
  <c r="F1675" i="1"/>
  <c r="E8447" i="1" l="1"/>
  <c r="F8446" i="1"/>
  <c r="C8534" i="1"/>
  <c r="C7985" i="1"/>
  <c r="E7806" i="1"/>
  <c r="F7805" i="1"/>
  <c r="E6822" i="1"/>
  <c r="F6821" i="1"/>
  <c r="C7098" i="1"/>
  <c r="F6090" i="1"/>
  <c r="F5346" i="1"/>
  <c r="F3884" i="1"/>
  <c r="F3140" i="1"/>
  <c r="F2417" i="1"/>
  <c r="F260" i="1"/>
  <c r="F1008" i="1"/>
  <c r="F1676" i="1"/>
  <c r="C8535" i="1" l="1"/>
  <c r="E8448" i="1"/>
  <c r="F8447" i="1"/>
  <c r="E7807" i="1"/>
  <c r="F7806" i="1"/>
  <c r="C7986" i="1"/>
  <c r="E6823" i="1"/>
  <c r="F6822" i="1"/>
  <c r="C7099" i="1"/>
  <c r="F6091" i="1"/>
  <c r="F5347" i="1"/>
  <c r="F3885" i="1"/>
  <c r="F3141" i="1"/>
  <c r="F2418" i="1"/>
  <c r="F261" i="1"/>
  <c r="F1009" i="1"/>
  <c r="F1677" i="1"/>
  <c r="E8449" i="1" l="1"/>
  <c r="F8448" i="1"/>
  <c r="C8536" i="1"/>
  <c r="C7987" i="1"/>
  <c r="E7808" i="1"/>
  <c r="F7807" i="1"/>
  <c r="E6824" i="1"/>
  <c r="F6823" i="1"/>
  <c r="C7100" i="1"/>
  <c r="F6092" i="1"/>
  <c r="F5348" i="1"/>
  <c r="F3886" i="1"/>
  <c r="F3142" i="1"/>
  <c r="F2419" i="1"/>
  <c r="F262" i="1"/>
  <c r="F1010" i="1"/>
  <c r="F1678" i="1"/>
  <c r="C8537" i="1" l="1"/>
  <c r="E8450" i="1"/>
  <c r="F8449" i="1"/>
  <c r="E7809" i="1"/>
  <c r="F7808" i="1"/>
  <c r="C7988" i="1"/>
  <c r="E6825" i="1"/>
  <c r="F6824" i="1"/>
  <c r="C7101" i="1"/>
  <c r="F6093" i="1"/>
  <c r="F5349" i="1"/>
  <c r="F3887" i="1"/>
  <c r="F3143" i="1"/>
  <c r="F2420" i="1"/>
  <c r="F263" i="1"/>
  <c r="F1011" i="1"/>
  <c r="F1679" i="1"/>
  <c r="E8451" i="1" l="1"/>
  <c r="F8450" i="1"/>
  <c r="C8538" i="1"/>
  <c r="C7989" i="1"/>
  <c r="E7810" i="1"/>
  <c r="F7809" i="1"/>
  <c r="E6826" i="1"/>
  <c r="F6825" i="1"/>
  <c r="C7102" i="1"/>
  <c r="F6094" i="1"/>
  <c r="F5350" i="1"/>
  <c r="F3888" i="1"/>
  <c r="F3144" i="1"/>
  <c r="F2421" i="1"/>
  <c r="F264" i="1"/>
  <c r="F1012" i="1"/>
  <c r="F1680" i="1"/>
  <c r="C8539" i="1" l="1"/>
  <c r="E8452" i="1"/>
  <c r="F8451" i="1"/>
  <c r="C7990" i="1"/>
  <c r="E7811" i="1"/>
  <c r="F7810" i="1"/>
  <c r="E6827" i="1"/>
  <c r="F6826" i="1"/>
  <c r="C7103" i="1"/>
  <c r="F6095" i="1"/>
  <c r="F5351" i="1"/>
  <c r="F3889" i="1"/>
  <c r="F3145" i="1"/>
  <c r="F2422" i="1"/>
  <c r="F265" i="1"/>
  <c r="F1013" i="1"/>
  <c r="F1681" i="1"/>
  <c r="E8453" i="1" l="1"/>
  <c r="F8452" i="1"/>
  <c r="C8540" i="1"/>
  <c r="C7991" i="1"/>
  <c r="E7812" i="1"/>
  <c r="F7811" i="1"/>
  <c r="E6828" i="1"/>
  <c r="F6827" i="1"/>
  <c r="C7104" i="1"/>
  <c r="F6096" i="1"/>
  <c r="F5352" i="1"/>
  <c r="F3890" i="1"/>
  <c r="F3146" i="1"/>
  <c r="F2423" i="1"/>
  <c r="F266" i="1"/>
  <c r="F1014" i="1"/>
  <c r="F1682" i="1"/>
  <c r="C8541" i="1" l="1"/>
  <c r="E8454" i="1"/>
  <c r="F8453" i="1"/>
  <c r="E7813" i="1"/>
  <c r="F7812" i="1"/>
  <c r="C7992" i="1"/>
  <c r="E6829" i="1"/>
  <c r="F6828" i="1"/>
  <c r="C7105" i="1"/>
  <c r="F6097" i="1"/>
  <c r="F5353" i="1"/>
  <c r="F3891" i="1"/>
  <c r="F3147" i="1"/>
  <c r="F2424" i="1"/>
  <c r="F267" i="1"/>
  <c r="F1015" i="1"/>
  <c r="F1683" i="1"/>
  <c r="E8455" i="1" l="1"/>
  <c r="F8454" i="1"/>
  <c r="C8542" i="1"/>
  <c r="C7993" i="1"/>
  <c r="E7814" i="1"/>
  <c r="F7813" i="1"/>
  <c r="E6830" i="1"/>
  <c r="F6829" i="1"/>
  <c r="C7106" i="1"/>
  <c r="F6098" i="1"/>
  <c r="F5354" i="1"/>
  <c r="F3892" i="1"/>
  <c r="F3148" i="1"/>
  <c r="F2425" i="1"/>
  <c r="F268" i="1"/>
  <c r="F1016" i="1"/>
  <c r="F1684" i="1"/>
  <c r="C8543" i="1" l="1"/>
  <c r="E8456" i="1"/>
  <c r="F8455" i="1"/>
  <c r="E7815" i="1"/>
  <c r="F7814" i="1"/>
  <c r="C7994" i="1"/>
  <c r="E6831" i="1"/>
  <c r="F6830" i="1"/>
  <c r="C7107" i="1"/>
  <c r="F6099" i="1"/>
  <c r="F5355" i="1"/>
  <c r="F3893" i="1"/>
  <c r="F3149" i="1"/>
  <c r="F2426" i="1"/>
  <c r="F269" i="1"/>
  <c r="F1017" i="1"/>
  <c r="F1685" i="1"/>
  <c r="E8457" i="1" l="1"/>
  <c r="F8456" i="1"/>
  <c r="C8544" i="1"/>
  <c r="C7995" i="1"/>
  <c r="E7816" i="1"/>
  <c r="F7815" i="1"/>
  <c r="E6832" i="1"/>
  <c r="F6831" i="1"/>
  <c r="C7108" i="1"/>
  <c r="F6100" i="1"/>
  <c r="F5356" i="1"/>
  <c r="F3894" i="1"/>
  <c r="F3150" i="1"/>
  <c r="F2427" i="1"/>
  <c r="F270" i="1"/>
  <c r="F1018" i="1"/>
  <c r="F1686" i="1"/>
  <c r="C8545" i="1" l="1"/>
  <c r="E8458" i="1"/>
  <c r="F8457" i="1"/>
  <c r="E7817" i="1"/>
  <c r="F7816" i="1"/>
  <c r="C7996" i="1"/>
  <c r="E6833" i="1"/>
  <c r="F6832" i="1"/>
  <c r="C7109" i="1"/>
  <c r="F6101" i="1"/>
  <c r="F5357" i="1"/>
  <c r="F3895" i="1"/>
  <c r="F3151" i="1"/>
  <c r="F2428" i="1"/>
  <c r="F271" i="1"/>
  <c r="F1019" i="1"/>
  <c r="F1687" i="1"/>
  <c r="E8459" i="1" l="1"/>
  <c r="F8458" i="1"/>
  <c r="C8546" i="1"/>
  <c r="C7997" i="1"/>
  <c r="E7818" i="1"/>
  <c r="F7817" i="1"/>
  <c r="E6834" i="1"/>
  <c r="F6833" i="1"/>
  <c r="C7110" i="1"/>
  <c r="F6102" i="1"/>
  <c r="F5358" i="1"/>
  <c r="F3896" i="1"/>
  <c r="F3152" i="1"/>
  <c r="F2429" i="1"/>
  <c r="F272" i="1"/>
  <c r="F1020" i="1"/>
  <c r="F1688" i="1"/>
  <c r="C8547" i="1" l="1"/>
  <c r="E8460" i="1"/>
  <c r="F8459" i="1"/>
  <c r="E7819" i="1"/>
  <c r="F7818" i="1"/>
  <c r="C7998" i="1"/>
  <c r="E6835" i="1"/>
  <c r="F6834" i="1"/>
  <c r="C7111" i="1"/>
  <c r="F6103" i="1"/>
  <c r="F5359" i="1"/>
  <c r="F3897" i="1"/>
  <c r="F3153" i="1"/>
  <c r="F2430" i="1"/>
  <c r="F273" i="1"/>
  <c r="F1021" i="1"/>
  <c r="F1689" i="1"/>
  <c r="E8461" i="1" l="1"/>
  <c r="F8460" i="1"/>
  <c r="C8548" i="1"/>
  <c r="C7999" i="1"/>
  <c r="E7820" i="1"/>
  <c r="F7819" i="1"/>
  <c r="E6836" i="1"/>
  <c r="F6835" i="1"/>
  <c r="C7112" i="1"/>
  <c r="F6104" i="1"/>
  <c r="F5360" i="1"/>
  <c r="F3898" i="1"/>
  <c r="F3154" i="1"/>
  <c r="F2431" i="1"/>
  <c r="F274" i="1"/>
  <c r="F1022" i="1"/>
  <c r="F1690" i="1"/>
  <c r="C8549" i="1" l="1"/>
  <c r="E8462" i="1"/>
  <c r="F8461" i="1"/>
  <c r="E7821" i="1"/>
  <c r="F7820" i="1"/>
  <c r="C8000" i="1"/>
  <c r="E6837" i="1"/>
  <c r="F6836" i="1"/>
  <c r="C7113" i="1"/>
  <c r="F6105" i="1"/>
  <c r="F5361" i="1"/>
  <c r="F3899" i="1"/>
  <c r="F3155" i="1"/>
  <c r="F2432" i="1"/>
  <c r="F275" i="1"/>
  <c r="F1023" i="1"/>
  <c r="F1691" i="1"/>
  <c r="E8463" i="1" l="1"/>
  <c r="F8462" i="1"/>
  <c r="C8550" i="1"/>
  <c r="C8001" i="1"/>
  <c r="E7822" i="1"/>
  <c r="F7821" i="1"/>
  <c r="E6838" i="1"/>
  <c r="F6837" i="1"/>
  <c r="C7114" i="1"/>
  <c r="F6106" i="1"/>
  <c r="F5362" i="1"/>
  <c r="F3900" i="1"/>
  <c r="F3156" i="1"/>
  <c r="F2433" i="1"/>
  <c r="F276" i="1"/>
  <c r="F1024" i="1"/>
  <c r="F1692" i="1"/>
  <c r="C8551" i="1" l="1"/>
  <c r="E8464" i="1"/>
  <c r="F8463" i="1"/>
  <c r="C8002" i="1"/>
  <c r="E7823" i="1"/>
  <c r="F7822" i="1"/>
  <c r="E6839" i="1"/>
  <c r="F6838" i="1"/>
  <c r="C7115" i="1"/>
  <c r="F6107" i="1"/>
  <c r="F5363" i="1"/>
  <c r="F3901" i="1"/>
  <c r="F3157" i="1"/>
  <c r="F2434" i="1"/>
  <c r="F277" i="1"/>
  <c r="F1025" i="1"/>
  <c r="F1693" i="1"/>
  <c r="E8465" i="1" l="1"/>
  <c r="F8464" i="1"/>
  <c r="C8552" i="1"/>
  <c r="C8003" i="1"/>
  <c r="E7824" i="1"/>
  <c r="F7823" i="1"/>
  <c r="E6840" i="1"/>
  <c r="F6839" i="1"/>
  <c r="C7116" i="1"/>
  <c r="F6108" i="1"/>
  <c r="F5364" i="1"/>
  <c r="F3902" i="1"/>
  <c r="F3158" i="1"/>
  <c r="F2435" i="1"/>
  <c r="F278" i="1"/>
  <c r="F1026" i="1"/>
  <c r="F1694" i="1"/>
  <c r="C8553" i="1" l="1"/>
  <c r="E8466" i="1"/>
  <c r="F8465" i="1"/>
  <c r="E7825" i="1"/>
  <c r="F7824" i="1"/>
  <c r="C8004" i="1"/>
  <c r="E6841" i="1"/>
  <c r="F6840" i="1"/>
  <c r="C7117" i="1"/>
  <c r="F6109" i="1"/>
  <c r="F5365" i="1"/>
  <c r="F3903" i="1"/>
  <c r="F3159" i="1"/>
  <c r="F2436" i="1"/>
  <c r="F279" i="1"/>
  <c r="F1027" i="1"/>
  <c r="F1695" i="1"/>
  <c r="E8467" i="1" l="1"/>
  <c r="F8466" i="1"/>
  <c r="C8554" i="1"/>
  <c r="C8005" i="1"/>
  <c r="E7826" i="1"/>
  <c r="F7825" i="1"/>
  <c r="E6842" i="1"/>
  <c r="F6841" i="1"/>
  <c r="C7118" i="1"/>
  <c r="F6110" i="1"/>
  <c r="F5366" i="1"/>
  <c r="F3904" i="1"/>
  <c r="F3160" i="1"/>
  <c r="F2437" i="1"/>
  <c r="F280" i="1"/>
  <c r="F1028" i="1"/>
  <c r="F1696" i="1"/>
  <c r="C8555" i="1" l="1"/>
  <c r="E8468" i="1"/>
  <c r="F8467" i="1"/>
  <c r="E7827" i="1"/>
  <c r="F7826" i="1"/>
  <c r="C8006" i="1"/>
  <c r="E6843" i="1"/>
  <c r="F6842" i="1"/>
  <c r="C7119" i="1"/>
  <c r="F6111" i="1"/>
  <c r="F5367" i="1"/>
  <c r="F3905" i="1"/>
  <c r="F3161" i="1"/>
  <c r="F2438" i="1"/>
  <c r="F281" i="1"/>
  <c r="F1029" i="1"/>
  <c r="F1697" i="1"/>
  <c r="E8469" i="1" l="1"/>
  <c r="F8468" i="1"/>
  <c r="C8556" i="1"/>
  <c r="C8007" i="1"/>
  <c r="E7828" i="1"/>
  <c r="F7827" i="1"/>
  <c r="E6844" i="1"/>
  <c r="F6843" i="1"/>
  <c r="C7120" i="1"/>
  <c r="F6112" i="1"/>
  <c r="F5368" i="1"/>
  <c r="F3906" i="1"/>
  <c r="F3162" i="1"/>
  <c r="F2439" i="1"/>
  <c r="F282" i="1"/>
  <c r="F1030" i="1"/>
  <c r="F1698" i="1"/>
  <c r="C8557" i="1" l="1"/>
  <c r="E8470" i="1"/>
  <c r="F8469" i="1"/>
  <c r="E7829" i="1"/>
  <c r="F7828" i="1"/>
  <c r="C8008" i="1"/>
  <c r="E6845" i="1"/>
  <c r="F6844" i="1"/>
  <c r="C7121" i="1"/>
  <c r="F6113" i="1"/>
  <c r="F5369" i="1"/>
  <c r="F3907" i="1"/>
  <c r="F3163" i="1"/>
  <c r="F2440" i="1"/>
  <c r="F283" i="1"/>
  <c r="F1031" i="1"/>
  <c r="F1699" i="1"/>
  <c r="E8471" i="1" l="1"/>
  <c r="F8470" i="1"/>
  <c r="C8558" i="1"/>
  <c r="C8009" i="1"/>
  <c r="E7830" i="1"/>
  <c r="F7829" i="1"/>
  <c r="E6846" i="1"/>
  <c r="F6845" i="1"/>
  <c r="C7122" i="1"/>
  <c r="F6114" i="1"/>
  <c r="F5370" i="1"/>
  <c r="F3908" i="1"/>
  <c r="F3164" i="1"/>
  <c r="F2441" i="1"/>
  <c r="F284" i="1"/>
  <c r="F1032" i="1"/>
  <c r="F1700" i="1"/>
  <c r="C8559" i="1" l="1"/>
  <c r="E8472" i="1"/>
  <c r="F8471" i="1"/>
  <c r="E7831" i="1"/>
  <c r="F7830" i="1"/>
  <c r="C8010" i="1"/>
  <c r="E6847" i="1"/>
  <c r="F6846" i="1"/>
  <c r="C7123" i="1"/>
  <c r="F6115" i="1"/>
  <c r="F5371" i="1"/>
  <c r="F3909" i="1"/>
  <c r="F3165" i="1"/>
  <c r="F2442" i="1"/>
  <c r="F285" i="1"/>
  <c r="F1033" i="1"/>
  <c r="F1701" i="1"/>
  <c r="E8473" i="1" l="1"/>
  <c r="F8472" i="1"/>
  <c r="C8560" i="1"/>
  <c r="C8011" i="1"/>
  <c r="E7832" i="1"/>
  <c r="F7831" i="1"/>
  <c r="E6848" i="1"/>
  <c r="F6847" i="1"/>
  <c r="C7124" i="1"/>
  <c r="F6116" i="1"/>
  <c r="F5372" i="1"/>
  <c r="F3910" i="1"/>
  <c r="F3166" i="1"/>
  <c r="F2443" i="1"/>
  <c r="F286" i="1"/>
  <c r="F1034" i="1"/>
  <c r="F1702" i="1"/>
  <c r="C8561" i="1" l="1"/>
  <c r="E8474" i="1"/>
  <c r="F8473" i="1"/>
  <c r="E7833" i="1"/>
  <c r="F7832" i="1"/>
  <c r="C8012" i="1"/>
  <c r="E6849" i="1"/>
  <c r="F6848" i="1"/>
  <c r="C7125" i="1"/>
  <c r="F6117" i="1"/>
  <c r="F5373" i="1"/>
  <c r="F3911" i="1"/>
  <c r="F3167" i="1"/>
  <c r="F2444" i="1"/>
  <c r="F287" i="1"/>
  <c r="F1035" i="1"/>
  <c r="F1703" i="1"/>
  <c r="E8475" i="1" l="1"/>
  <c r="F8474" i="1"/>
  <c r="C8562" i="1"/>
  <c r="C8013" i="1"/>
  <c r="E7834" i="1"/>
  <c r="F7833" i="1"/>
  <c r="E6850" i="1"/>
  <c r="F6849" i="1"/>
  <c r="C7126" i="1"/>
  <c r="F6118" i="1"/>
  <c r="F5374" i="1"/>
  <c r="F3912" i="1"/>
  <c r="F3168" i="1"/>
  <c r="F2445" i="1"/>
  <c r="F288" i="1"/>
  <c r="F1036" i="1"/>
  <c r="F1704" i="1"/>
  <c r="C8563" i="1" l="1"/>
  <c r="E8476" i="1"/>
  <c r="F8475" i="1"/>
  <c r="C8014" i="1"/>
  <c r="E7835" i="1"/>
  <c r="F7834" i="1"/>
  <c r="E6851" i="1"/>
  <c r="F6850" i="1"/>
  <c r="C7127" i="1"/>
  <c r="F6119" i="1"/>
  <c r="F5375" i="1"/>
  <c r="F3913" i="1"/>
  <c r="F3169" i="1"/>
  <c r="F2446" i="1"/>
  <c r="F289" i="1"/>
  <c r="F1037" i="1"/>
  <c r="F1705" i="1"/>
  <c r="E8477" i="1" l="1"/>
  <c r="F8476" i="1"/>
  <c r="C8564" i="1"/>
  <c r="C8015" i="1"/>
  <c r="E7836" i="1"/>
  <c r="F7835" i="1"/>
  <c r="E6852" i="1"/>
  <c r="F6851" i="1"/>
  <c r="C7128" i="1"/>
  <c r="F6120" i="1"/>
  <c r="F5376" i="1"/>
  <c r="F3914" i="1"/>
  <c r="F3170" i="1"/>
  <c r="F2447" i="1"/>
  <c r="F290" i="1"/>
  <c r="F1038" i="1"/>
  <c r="F1706" i="1"/>
  <c r="C8565" i="1" l="1"/>
  <c r="E8478" i="1"/>
  <c r="F8477" i="1"/>
  <c r="E7837" i="1"/>
  <c r="F7836" i="1"/>
  <c r="C8016" i="1"/>
  <c r="E6853" i="1"/>
  <c r="F6852" i="1"/>
  <c r="C7129" i="1"/>
  <c r="F6121" i="1"/>
  <c r="F5377" i="1"/>
  <c r="F3915" i="1"/>
  <c r="F3171" i="1"/>
  <c r="F2448" i="1"/>
  <c r="F291" i="1"/>
  <c r="F1039" i="1"/>
  <c r="F1707" i="1"/>
  <c r="C8566" i="1" l="1"/>
  <c r="E8479" i="1"/>
  <c r="F8478" i="1"/>
  <c r="C8017" i="1"/>
  <c r="E7838" i="1"/>
  <c r="F7837" i="1"/>
  <c r="E6854" i="1"/>
  <c r="F6853" i="1"/>
  <c r="C7130" i="1"/>
  <c r="F6122" i="1"/>
  <c r="F5378" i="1"/>
  <c r="F3916" i="1"/>
  <c r="F3172" i="1"/>
  <c r="F2449" i="1"/>
  <c r="F292" i="1"/>
  <c r="F1040" i="1"/>
  <c r="F1708" i="1"/>
  <c r="E8480" i="1" l="1"/>
  <c r="F8479" i="1"/>
  <c r="C8567" i="1"/>
  <c r="E7839" i="1"/>
  <c r="F7838" i="1"/>
  <c r="E6855" i="1"/>
  <c r="F6854" i="1"/>
  <c r="C7131" i="1"/>
  <c r="F6123" i="1"/>
  <c r="F5379" i="1"/>
  <c r="F3917" i="1"/>
  <c r="F3173" i="1"/>
  <c r="F2450" i="1"/>
  <c r="F293" i="1"/>
  <c r="F1041" i="1"/>
  <c r="F1709" i="1"/>
  <c r="C8568" i="1" l="1"/>
  <c r="E8481" i="1"/>
  <c r="F8480" i="1"/>
  <c r="E7840" i="1"/>
  <c r="F7839" i="1"/>
  <c r="E6856" i="1"/>
  <c r="F6855" i="1"/>
  <c r="C7132" i="1"/>
  <c r="F6124" i="1"/>
  <c r="F5380" i="1"/>
  <c r="F3918" i="1"/>
  <c r="F3174" i="1"/>
  <c r="F2451" i="1"/>
  <c r="F294" i="1"/>
  <c r="F1042" i="1"/>
  <c r="F1710" i="1"/>
  <c r="E8482" i="1" l="1"/>
  <c r="F8481" i="1"/>
  <c r="C8569" i="1"/>
  <c r="E7841" i="1"/>
  <c r="F7840" i="1"/>
  <c r="E6857" i="1"/>
  <c r="F6856" i="1"/>
  <c r="C7133" i="1"/>
  <c r="F6125" i="1"/>
  <c r="F5381" i="1"/>
  <c r="F3919" i="1"/>
  <c r="F3175" i="1"/>
  <c r="F2452" i="1"/>
  <c r="F295" i="1"/>
  <c r="F1043" i="1"/>
  <c r="F1711" i="1"/>
  <c r="C8570" i="1" l="1"/>
  <c r="E8483" i="1"/>
  <c r="F8482" i="1"/>
  <c r="E7842" i="1"/>
  <c r="F7841" i="1"/>
  <c r="E6858" i="1"/>
  <c r="F6857" i="1"/>
  <c r="C7134" i="1"/>
  <c r="F6126" i="1"/>
  <c r="F5382" i="1"/>
  <c r="F3920" i="1"/>
  <c r="F3176" i="1"/>
  <c r="F2453" i="1"/>
  <c r="F296" i="1"/>
  <c r="F1044" i="1"/>
  <c r="F1712" i="1"/>
  <c r="E8484" i="1" l="1"/>
  <c r="F8483" i="1"/>
  <c r="C8571" i="1"/>
  <c r="E7843" i="1"/>
  <c r="F7842" i="1"/>
  <c r="E6859" i="1"/>
  <c r="F6858" i="1"/>
  <c r="C7135" i="1"/>
  <c r="F6127" i="1"/>
  <c r="F5383" i="1"/>
  <c r="F3921" i="1"/>
  <c r="F3177" i="1"/>
  <c r="F2454" i="1"/>
  <c r="F297" i="1"/>
  <c r="F1045" i="1"/>
  <c r="F1713" i="1"/>
  <c r="C8572" i="1" l="1"/>
  <c r="E8485" i="1"/>
  <c r="F8484" i="1"/>
  <c r="E7844" i="1"/>
  <c r="F7843" i="1"/>
  <c r="E6860" i="1"/>
  <c r="F6859" i="1"/>
  <c r="C7136" i="1"/>
  <c r="F6128" i="1"/>
  <c r="F5384" i="1"/>
  <c r="F3922" i="1"/>
  <c r="F3178" i="1"/>
  <c r="F2455" i="1"/>
  <c r="F298" i="1"/>
  <c r="F1046" i="1"/>
  <c r="F1714" i="1"/>
  <c r="E8486" i="1" l="1"/>
  <c r="F8485" i="1"/>
  <c r="C8573" i="1"/>
  <c r="E7845" i="1"/>
  <c r="F7844" i="1"/>
  <c r="E6861" i="1"/>
  <c r="F6860" i="1"/>
  <c r="C7137" i="1"/>
  <c r="F6129" i="1"/>
  <c r="F5385" i="1"/>
  <c r="F3923" i="1"/>
  <c r="F3179" i="1"/>
  <c r="F2456" i="1"/>
  <c r="F299" i="1"/>
  <c r="F1047" i="1"/>
  <c r="F1715" i="1"/>
  <c r="C8574" i="1" l="1"/>
  <c r="E8487" i="1"/>
  <c r="F8486" i="1"/>
  <c r="E7846" i="1"/>
  <c r="F7845" i="1"/>
  <c r="E6862" i="1"/>
  <c r="F6861" i="1"/>
  <c r="C7138" i="1"/>
  <c r="F6130" i="1"/>
  <c r="F5386" i="1"/>
  <c r="F3924" i="1"/>
  <c r="F3180" i="1"/>
  <c r="F2457" i="1"/>
  <c r="F300" i="1"/>
  <c r="F1048" i="1"/>
  <c r="F1716" i="1"/>
  <c r="E8488" i="1" l="1"/>
  <c r="F8487" i="1"/>
  <c r="C8575" i="1"/>
  <c r="E7847" i="1"/>
  <c r="F7846" i="1"/>
  <c r="E6863" i="1"/>
  <c r="F6862" i="1"/>
  <c r="C7139" i="1"/>
  <c r="F6131" i="1"/>
  <c r="F5387" i="1"/>
  <c r="F3925" i="1"/>
  <c r="F3181" i="1"/>
  <c r="F2458" i="1"/>
  <c r="F301" i="1"/>
  <c r="F1049" i="1"/>
  <c r="F1717" i="1"/>
  <c r="C8576" i="1" l="1"/>
  <c r="E8489" i="1"/>
  <c r="F8488" i="1"/>
  <c r="E7848" i="1"/>
  <c r="F7847" i="1"/>
  <c r="E6864" i="1"/>
  <c r="F6863" i="1"/>
  <c r="C7140" i="1"/>
  <c r="F6132" i="1"/>
  <c r="F5388" i="1"/>
  <c r="F3926" i="1"/>
  <c r="F3182" i="1"/>
  <c r="F2459" i="1"/>
  <c r="F302" i="1"/>
  <c r="F1050" i="1"/>
  <c r="F1718" i="1"/>
  <c r="E8490" i="1" l="1"/>
  <c r="F8489" i="1"/>
  <c r="C8577" i="1"/>
  <c r="E7849" i="1"/>
  <c r="F7848" i="1"/>
  <c r="E6865" i="1"/>
  <c r="F6864" i="1"/>
  <c r="C7141" i="1"/>
  <c r="F6133" i="1"/>
  <c r="F5389" i="1"/>
  <c r="F3927" i="1"/>
  <c r="F3183" i="1"/>
  <c r="F2460" i="1"/>
  <c r="F303" i="1"/>
  <c r="F1051" i="1"/>
  <c r="F1719" i="1"/>
  <c r="C8578" i="1" l="1"/>
  <c r="E8491" i="1"/>
  <c r="F8490" i="1"/>
  <c r="E7850" i="1"/>
  <c r="F7849" i="1"/>
  <c r="E6866" i="1"/>
  <c r="F6865" i="1"/>
  <c r="C7142" i="1"/>
  <c r="F6134" i="1"/>
  <c r="F5390" i="1"/>
  <c r="F3928" i="1"/>
  <c r="F3184" i="1"/>
  <c r="F2461" i="1"/>
  <c r="F304" i="1"/>
  <c r="F1052" i="1"/>
  <c r="F1720" i="1"/>
  <c r="E8492" i="1" l="1"/>
  <c r="F8491" i="1"/>
  <c r="C8579" i="1"/>
  <c r="E7851" i="1"/>
  <c r="F7850" i="1"/>
  <c r="E6867" i="1"/>
  <c r="F6866" i="1"/>
  <c r="C7143" i="1"/>
  <c r="F6135" i="1"/>
  <c r="F5391" i="1"/>
  <c r="F3929" i="1"/>
  <c r="F3185" i="1"/>
  <c r="F2462" i="1"/>
  <c r="F305" i="1"/>
  <c r="F1053" i="1"/>
  <c r="F1721" i="1"/>
  <c r="C8580" i="1" l="1"/>
  <c r="E8493" i="1"/>
  <c r="F8492" i="1"/>
  <c r="E7852" i="1"/>
  <c r="F7851" i="1"/>
  <c r="E6868" i="1"/>
  <c r="F6867" i="1"/>
  <c r="C7144" i="1"/>
  <c r="F6136" i="1"/>
  <c r="F5392" i="1"/>
  <c r="F3930" i="1"/>
  <c r="F3186" i="1"/>
  <c r="F2463" i="1"/>
  <c r="F306" i="1"/>
  <c r="F1054" i="1"/>
  <c r="F1722" i="1"/>
  <c r="E8494" i="1" l="1"/>
  <c r="F8493" i="1"/>
  <c r="C8581" i="1"/>
  <c r="E7853" i="1"/>
  <c r="F7852" i="1"/>
  <c r="E6869" i="1"/>
  <c r="F6868" i="1"/>
  <c r="C7145" i="1"/>
  <c r="F6137" i="1"/>
  <c r="F5393" i="1"/>
  <c r="F3931" i="1"/>
  <c r="F3187" i="1"/>
  <c r="F2464" i="1"/>
  <c r="F307" i="1"/>
  <c r="F1055" i="1"/>
  <c r="F1723" i="1"/>
  <c r="C8582" i="1" l="1"/>
  <c r="E8495" i="1"/>
  <c r="F8494" i="1"/>
  <c r="E7854" i="1"/>
  <c r="F7853" i="1"/>
  <c r="E6870" i="1"/>
  <c r="F6869" i="1"/>
  <c r="C7146" i="1"/>
  <c r="F6138" i="1"/>
  <c r="F5394" i="1"/>
  <c r="F3932" i="1"/>
  <c r="F3188" i="1"/>
  <c r="F2465" i="1"/>
  <c r="F308" i="1"/>
  <c r="F1056" i="1"/>
  <c r="F1724" i="1"/>
  <c r="E8496" i="1" l="1"/>
  <c r="F8495" i="1"/>
  <c r="C8583" i="1"/>
  <c r="E7855" i="1"/>
  <c r="F7854" i="1"/>
  <c r="E6871" i="1"/>
  <c r="F6870" i="1"/>
  <c r="C7147" i="1"/>
  <c r="F6139" i="1"/>
  <c r="F5395" i="1"/>
  <c r="F3933" i="1"/>
  <c r="F3189" i="1"/>
  <c r="F2466" i="1"/>
  <c r="F309" i="1"/>
  <c r="F1057" i="1"/>
  <c r="F1725" i="1"/>
  <c r="C8584" i="1" l="1"/>
  <c r="E8497" i="1"/>
  <c r="F8496" i="1"/>
  <c r="E7856" i="1"/>
  <c r="F7855" i="1"/>
  <c r="E6872" i="1"/>
  <c r="F6871" i="1"/>
  <c r="C7148" i="1"/>
  <c r="F6140" i="1"/>
  <c r="F5396" i="1"/>
  <c r="F3934" i="1"/>
  <c r="F3190" i="1"/>
  <c r="F2467" i="1"/>
  <c r="F310" i="1"/>
  <c r="F1058" i="1"/>
  <c r="F1726" i="1"/>
  <c r="E8498" i="1" l="1"/>
  <c r="F8497" i="1"/>
  <c r="C8585" i="1"/>
  <c r="E7857" i="1"/>
  <c r="F7856" i="1"/>
  <c r="E6873" i="1"/>
  <c r="F6872" i="1"/>
  <c r="C7149" i="1"/>
  <c r="F6141" i="1"/>
  <c r="F5397" i="1"/>
  <c r="F3935" i="1"/>
  <c r="F3191" i="1"/>
  <c r="F2468" i="1"/>
  <c r="F311" i="1"/>
  <c r="F1059" i="1"/>
  <c r="F1727" i="1"/>
  <c r="C8586" i="1" l="1"/>
  <c r="E8499" i="1"/>
  <c r="F8498" i="1"/>
  <c r="E7858" i="1"/>
  <c r="F7857" i="1"/>
  <c r="E6874" i="1"/>
  <c r="F6873" i="1"/>
  <c r="C7150" i="1"/>
  <c r="F6142" i="1"/>
  <c r="F5398" i="1"/>
  <c r="F3936" i="1"/>
  <c r="F3192" i="1"/>
  <c r="F2469" i="1"/>
  <c r="F312" i="1"/>
  <c r="F1060" i="1"/>
  <c r="F1728" i="1"/>
  <c r="E8500" i="1" l="1"/>
  <c r="F8499" i="1"/>
  <c r="C8587" i="1"/>
  <c r="E7859" i="1"/>
  <c r="F7858" i="1"/>
  <c r="E6875" i="1"/>
  <c r="F6874" i="1"/>
  <c r="C7151" i="1"/>
  <c r="F6143" i="1"/>
  <c r="F5399" i="1"/>
  <c r="F3937" i="1"/>
  <c r="F3193" i="1"/>
  <c r="F2470" i="1"/>
  <c r="F313" i="1"/>
  <c r="F1061" i="1"/>
  <c r="F1729" i="1"/>
  <c r="C8588" i="1" l="1"/>
  <c r="E8501" i="1"/>
  <c r="F8500" i="1"/>
  <c r="E7860" i="1"/>
  <c r="F7859" i="1"/>
  <c r="E6876" i="1"/>
  <c r="F6875" i="1"/>
  <c r="C7152" i="1"/>
  <c r="F6144" i="1"/>
  <c r="F5400" i="1"/>
  <c r="F3938" i="1"/>
  <c r="F3194" i="1"/>
  <c r="F2471" i="1"/>
  <c r="F314" i="1"/>
  <c r="F1062" i="1"/>
  <c r="F1730" i="1"/>
  <c r="E8502" i="1" l="1"/>
  <c r="F8501" i="1"/>
  <c r="C8589" i="1"/>
  <c r="E7861" i="1"/>
  <c r="F7860" i="1"/>
  <c r="E6877" i="1"/>
  <c r="F6876" i="1"/>
  <c r="C7153" i="1"/>
  <c r="F6145" i="1"/>
  <c r="F5401" i="1"/>
  <c r="F3939" i="1"/>
  <c r="F3195" i="1"/>
  <c r="F2472" i="1"/>
  <c r="F315" i="1"/>
  <c r="F1063" i="1"/>
  <c r="F1731" i="1"/>
  <c r="C8590" i="1" l="1"/>
  <c r="E8503" i="1"/>
  <c r="F8502" i="1"/>
  <c r="E7862" i="1"/>
  <c r="F7861" i="1"/>
  <c r="E6878" i="1"/>
  <c r="F6877" i="1"/>
  <c r="C7154" i="1"/>
  <c r="F6146" i="1"/>
  <c r="F5402" i="1"/>
  <c r="F3940" i="1"/>
  <c r="F3196" i="1"/>
  <c r="F2473" i="1"/>
  <c r="F316" i="1"/>
  <c r="F1064" i="1"/>
  <c r="F1732" i="1"/>
  <c r="E8504" i="1" l="1"/>
  <c r="F8503" i="1"/>
  <c r="C8591" i="1"/>
  <c r="E7863" i="1"/>
  <c r="F7862" i="1"/>
  <c r="E6879" i="1"/>
  <c r="F6878" i="1"/>
  <c r="C7155" i="1"/>
  <c r="F6147" i="1"/>
  <c r="F5403" i="1"/>
  <c r="F3941" i="1"/>
  <c r="F3197" i="1"/>
  <c r="F2474" i="1"/>
  <c r="F317" i="1"/>
  <c r="F1065" i="1"/>
  <c r="F1733" i="1"/>
  <c r="C8592" i="1" l="1"/>
  <c r="E8505" i="1"/>
  <c r="F8504" i="1"/>
  <c r="E7864" i="1"/>
  <c r="F7863" i="1"/>
  <c r="E6880" i="1"/>
  <c r="F6879" i="1"/>
  <c r="C7156" i="1"/>
  <c r="F6148" i="1"/>
  <c r="F5404" i="1"/>
  <c r="F3942" i="1"/>
  <c r="F3198" i="1"/>
  <c r="F2475" i="1"/>
  <c r="F318" i="1"/>
  <c r="F1066" i="1"/>
  <c r="F1734" i="1"/>
  <c r="E8506" i="1" l="1"/>
  <c r="F8505" i="1"/>
  <c r="C8593" i="1"/>
  <c r="E7865" i="1"/>
  <c r="F7864" i="1"/>
  <c r="E6881" i="1"/>
  <c r="F6880" i="1"/>
  <c r="C7157" i="1"/>
  <c r="F6149" i="1"/>
  <c r="F5405" i="1"/>
  <c r="F3943" i="1"/>
  <c r="F3199" i="1"/>
  <c r="F2476" i="1"/>
  <c r="F319" i="1"/>
  <c r="F1067" i="1"/>
  <c r="F1735" i="1"/>
  <c r="C8594" i="1" l="1"/>
  <c r="E8507" i="1"/>
  <c r="F8506" i="1"/>
  <c r="E7866" i="1"/>
  <c r="F7865" i="1"/>
  <c r="E6882" i="1"/>
  <c r="F6881" i="1"/>
  <c r="C7158" i="1"/>
  <c r="F6150" i="1"/>
  <c r="F5406" i="1"/>
  <c r="F3944" i="1"/>
  <c r="F3200" i="1"/>
  <c r="F2477" i="1"/>
  <c r="F320" i="1"/>
  <c r="F1068" i="1"/>
  <c r="F1736" i="1"/>
  <c r="E8508" i="1" l="1"/>
  <c r="F8507" i="1"/>
  <c r="C8595" i="1"/>
  <c r="E7867" i="1"/>
  <c r="F7866" i="1"/>
  <c r="E6883" i="1"/>
  <c r="F6882" i="1"/>
  <c r="C7159" i="1"/>
  <c r="F6151" i="1"/>
  <c r="F5407" i="1"/>
  <c r="F3945" i="1"/>
  <c r="F3201" i="1"/>
  <c r="F2478" i="1"/>
  <c r="F321" i="1"/>
  <c r="F1069" i="1"/>
  <c r="F1737" i="1"/>
  <c r="C8596" i="1" l="1"/>
  <c r="E8509" i="1"/>
  <c r="F8508" i="1"/>
  <c r="E7868" i="1"/>
  <c r="F7867" i="1"/>
  <c r="E6884" i="1"/>
  <c r="F6883" i="1"/>
  <c r="C7160" i="1"/>
  <c r="F6152" i="1"/>
  <c r="F5408" i="1"/>
  <c r="F3946" i="1"/>
  <c r="F3202" i="1"/>
  <c r="F2479" i="1"/>
  <c r="F322" i="1"/>
  <c r="F1070" i="1"/>
  <c r="F1738" i="1"/>
  <c r="E8510" i="1" l="1"/>
  <c r="F8509" i="1"/>
  <c r="C8597" i="1"/>
  <c r="E7869" i="1"/>
  <c r="F7868" i="1"/>
  <c r="E6885" i="1"/>
  <c r="F6884" i="1"/>
  <c r="C7161" i="1"/>
  <c r="F6153" i="1"/>
  <c r="F5409" i="1"/>
  <c r="F3947" i="1"/>
  <c r="F3203" i="1"/>
  <c r="F2480" i="1"/>
  <c r="F323" i="1"/>
  <c r="F1071" i="1"/>
  <c r="F1739" i="1"/>
  <c r="C8598" i="1" l="1"/>
  <c r="E8511" i="1"/>
  <c r="F8510" i="1"/>
  <c r="E7870" i="1"/>
  <c r="F7869" i="1"/>
  <c r="E6886" i="1"/>
  <c r="F6885" i="1"/>
  <c r="C7162" i="1"/>
  <c r="F6154" i="1"/>
  <c r="F5410" i="1"/>
  <c r="F3948" i="1"/>
  <c r="F3204" i="1"/>
  <c r="F2481" i="1"/>
  <c r="F324" i="1"/>
  <c r="F1072" i="1"/>
  <c r="F1740" i="1"/>
  <c r="E8512" i="1" l="1"/>
  <c r="F8511" i="1"/>
  <c r="C8599" i="1"/>
  <c r="E7871" i="1"/>
  <c r="F7870" i="1"/>
  <c r="E6887" i="1"/>
  <c r="F6886" i="1"/>
  <c r="C7163" i="1"/>
  <c r="F6155" i="1"/>
  <c r="F5411" i="1"/>
  <c r="F3949" i="1"/>
  <c r="F3205" i="1"/>
  <c r="F2482" i="1"/>
  <c r="F325" i="1"/>
  <c r="F1073" i="1"/>
  <c r="F1741" i="1"/>
  <c r="C8600" i="1" l="1"/>
  <c r="E8513" i="1"/>
  <c r="F8512" i="1"/>
  <c r="E7872" i="1"/>
  <c r="F7871" i="1"/>
  <c r="E6888" i="1"/>
  <c r="F6887" i="1"/>
  <c r="C7164" i="1"/>
  <c r="F6156" i="1"/>
  <c r="F5412" i="1"/>
  <c r="F3950" i="1"/>
  <c r="F3206" i="1"/>
  <c r="F2483" i="1"/>
  <c r="F326" i="1"/>
  <c r="F1074" i="1"/>
  <c r="F1742" i="1"/>
  <c r="E8514" i="1" l="1"/>
  <c r="F8513" i="1"/>
  <c r="C8601" i="1"/>
  <c r="E7873" i="1"/>
  <c r="F7872" i="1"/>
  <c r="E6889" i="1"/>
  <c r="F6888" i="1"/>
  <c r="C7165" i="1"/>
  <c r="F6157" i="1"/>
  <c r="F5413" i="1"/>
  <c r="F3951" i="1"/>
  <c r="F3207" i="1"/>
  <c r="F2484" i="1"/>
  <c r="F327" i="1"/>
  <c r="F1075" i="1"/>
  <c r="F1743" i="1"/>
  <c r="C8602" i="1" l="1"/>
  <c r="E8515" i="1"/>
  <c r="F8514" i="1"/>
  <c r="E7874" i="1"/>
  <c r="F7873" i="1"/>
  <c r="E6890" i="1"/>
  <c r="F6889" i="1"/>
  <c r="C7166" i="1"/>
  <c r="F6158" i="1"/>
  <c r="F5414" i="1"/>
  <c r="F3952" i="1"/>
  <c r="F3208" i="1"/>
  <c r="F2485" i="1"/>
  <c r="F328" i="1"/>
  <c r="F1076" i="1"/>
  <c r="F1744" i="1"/>
  <c r="E8516" i="1" l="1"/>
  <c r="F8515" i="1"/>
  <c r="C8603" i="1"/>
  <c r="E7875" i="1"/>
  <c r="F7874" i="1"/>
  <c r="E6891" i="1"/>
  <c r="F6890" i="1"/>
  <c r="C7167" i="1"/>
  <c r="F6159" i="1"/>
  <c r="F5415" i="1"/>
  <c r="F3953" i="1"/>
  <c r="F3209" i="1"/>
  <c r="F2486" i="1"/>
  <c r="F329" i="1"/>
  <c r="F1077" i="1"/>
  <c r="F1745" i="1"/>
  <c r="C8604" i="1" l="1"/>
  <c r="E8517" i="1"/>
  <c r="F8516" i="1"/>
  <c r="E7876" i="1"/>
  <c r="F7875" i="1"/>
  <c r="E6892" i="1"/>
  <c r="F6891" i="1"/>
  <c r="C7168" i="1"/>
  <c r="F6160" i="1"/>
  <c r="F5416" i="1"/>
  <c r="F3954" i="1"/>
  <c r="F3210" i="1"/>
  <c r="F2487" i="1"/>
  <c r="F330" i="1"/>
  <c r="F1078" i="1"/>
  <c r="F1746" i="1"/>
  <c r="E8518" i="1" l="1"/>
  <c r="F8517" i="1"/>
  <c r="C8605" i="1"/>
  <c r="E7877" i="1"/>
  <c r="F7876" i="1"/>
  <c r="E6893" i="1"/>
  <c r="F6892" i="1"/>
  <c r="C7169" i="1"/>
  <c r="F6161" i="1"/>
  <c r="F5417" i="1"/>
  <c r="F3955" i="1"/>
  <c r="F3211" i="1"/>
  <c r="F2488" i="1"/>
  <c r="F331" i="1"/>
  <c r="F1079" i="1"/>
  <c r="F1747" i="1"/>
  <c r="C8606" i="1" l="1"/>
  <c r="E8519" i="1"/>
  <c r="F8518" i="1"/>
  <c r="E7878" i="1"/>
  <c r="F7877" i="1"/>
  <c r="E6894" i="1"/>
  <c r="F6893" i="1"/>
  <c r="C7170" i="1"/>
  <c r="F6162" i="1"/>
  <c r="F5418" i="1"/>
  <c r="F3956" i="1"/>
  <c r="F3212" i="1"/>
  <c r="F2489" i="1"/>
  <c r="F332" i="1"/>
  <c r="F1080" i="1"/>
  <c r="F1748" i="1"/>
  <c r="E8520" i="1" l="1"/>
  <c r="F8519" i="1"/>
  <c r="C8607" i="1"/>
  <c r="E7879" i="1"/>
  <c r="F7878" i="1"/>
  <c r="E6895" i="1"/>
  <c r="F6894" i="1"/>
  <c r="C7171" i="1"/>
  <c r="F6163" i="1"/>
  <c r="F5419" i="1"/>
  <c r="F3957" i="1"/>
  <c r="F3213" i="1"/>
  <c r="F2490" i="1"/>
  <c r="F333" i="1"/>
  <c r="F1081" i="1"/>
  <c r="F1749" i="1"/>
  <c r="C8608" i="1" l="1"/>
  <c r="E8521" i="1"/>
  <c r="F8520" i="1"/>
  <c r="E7880" i="1"/>
  <c r="F7879" i="1"/>
  <c r="E6896" i="1"/>
  <c r="F6895" i="1"/>
  <c r="C7172" i="1"/>
  <c r="F6164" i="1"/>
  <c r="F5420" i="1"/>
  <c r="F3958" i="1"/>
  <c r="F3214" i="1"/>
  <c r="F2491" i="1"/>
  <c r="F334" i="1"/>
  <c r="F1082" i="1"/>
  <c r="F1750" i="1"/>
  <c r="E8522" i="1" l="1"/>
  <c r="F8521" i="1"/>
  <c r="C8609" i="1"/>
  <c r="E7881" i="1"/>
  <c r="F7880" i="1"/>
  <c r="E6897" i="1"/>
  <c r="F6896" i="1"/>
  <c r="C7173" i="1"/>
  <c r="F6165" i="1"/>
  <c r="F5421" i="1"/>
  <c r="F3959" i="1"/>
  <c r="F3215" i="1"/>
  <c r="F2492" i="1"/>
  <c r="F335" i="1"/>
  <c r="F1083" i="1"/>
  <c r="F1751" i="1"/>
  <c r="C8610" i="1" l="1"/>
  <c r="E8523" i="1"/>
  <c r="F8522" i="1"/>
  <c r="E7882" i="1"/>
  <c r="F7881" i="1"/>
  <c r="E6898" i="1"/>
  <c r="F6897" i="1"/>
  <c r="C7174" i="1"/>
  <c r="F6166" i="1"/>
  <c r="F5422" i="1"/>
  <c r="F3960" i="1"/>
  <c r="F3216" i="1"/>
  <c r="F2493" i="1"/>
  <c r="F336" i="1"/>
  <c r="F1084" i="1"/>
  <c r="F1752" i="1"/>
  <c r="E8524" i="1" l="1"/>
  <c r="F8523" i="1"/>
  <c r="C8611" i="1"/>
  <c r="E7883" i="1"/>
  <c r="F7882" i="1"/>
  <c r="E6899" i="1"/>
  <c r="F6898" i="1"/>
  <c r="C7175" i="1"/>
  <c r="F6167" i="1"/>
  <c r="F5423" i="1"/>
  <c r="F3961" i="1"/>
  <c r="F3217" i="1"/>
  <c r="F2494" i="1"/>
  <c r="F337" i="1"/>
  <c r="F1085" i="1"/>
  <c r="F1753" i="1"/>
  <c r="C8612" i="1" l="1"/>
  <c r="E8525" i="1"/>
  <c r="F8524" i="1"/>
  <c r="E7884" i="1"/>
  <c r="F7883" i="1"/>
  <c r="E6900" i="1"/>
  <c r="F6899" i="1"/>
  <c r="C7176" i="1"/>
  <c r="F6168" i="1"/>
  <c r="F5424" i="1"/>
  <c r="F3962" i="1"/>
  <c r="F3218" i="1"/>
  <c r="F2495" i="1"/>
  <c r="F338" i="1"/>
  <c r="F1086" i="1"/>
  <c r="F1754" i="1"/>
  <c r="E8526" i="1" l="1"/>
  <c r="F8525" i="1"/>
  <c r="C8613" i="1"/>
  <c r="E7885" i="1"/>
  <c r="F7884" i="1"/>
  <c r="E6901" i="1"/>
  <c r="F6900" i="1"/>
  <c r="C7177" i="1"/>
  <c r="F6169" i="1"/>
  <c r="F5425" i="1"/>
  <c r="F3963" i="1"/>
  <c r="F3219" i="1"/>
  <c r="F2496" i="1"/>
  <c r="F339" i="1"/>
  <c r="F1087" i="1"/>
  <c r="F1755" i="1"/>
  <c r="C8614" i="1" l="1"/>
  <c r="E8527" i="1"/>
  <c r="F8526" i="1"/>
  <c r="E7886" i="1"/>
  <c r="F7885" i="1"/>
  <c r="E6902" i="1"/>
  <c r="F6901" i="1"/>
  <c r="C7178" i="1"/>
  <c r="F6170" i="1"/>
  <c r="F5426" i="1"/>
  <c r="F3964" i="1"/>
  <c r="F3220" i="1"/>
  <c r="F2497" i="1"/>
  <c r="F340" i="1"/>
  <c r="F1088" i="1"/>
  <c r="F1756" i="1"/>
  <c r="E8528" i="1" l="1"/>
  <c r="F8527" i="1"/>
  <c r="C8615" i="1"/>
  <c r="E7887" i="1"/>
  <c r="F7886" i="1"/>
  <c r="E6903" i="1"/>
  <c r="F6902" i="1"/>
  <c r="C7179" i="1"/>
  <c r="F6171" i="1"/>
  <c r="F5427" i="1"/>
  <c r="F3965" i="1"/>
  <c r="F3221" i="1"/>
  <c r="F2498" i="1"/>
  <c r="F341" i="1"/>
  <c r="F1089" i="1"/>
  <c r="F1757" i="1"/>
  <c r="C8616" i="1" l="1"/>
  <c r="E8529" i="1"/>
  <c r="F8528" i="1"/>
  <c r="E7888" i="1"/>
  <c r="F7887" i="1"/>
  <c r="E6904" i="1"/>
  <c r="F6903" i="1"/>
  <c r="C7180" i="1"/>
  <c r="F6172" i="1"/>
  <c r="F5428" i="1"/>
  <c r="F3966" i="1"/>
  <c r="F3222" i="1"/>
  <c r="F2499" i="1"/>
  <c r="F342" i="1"/>
  <c r="F1090" i="1"/>
  <c r="F1758" i="1"/>
  <c r="E8530" i="1" l="1"/>
  <c r="F8529" i="1"/>
  <c r="C8617" i="1"/>
  <c r="E7889" i="1"/>
  <c r="F7888" i="1"/>
  <c r="E6905" i="1"/>
  <c r="F6904" i="1"/>
  <c r="C7181" i="1"/>
  <c r="F6173" i="1"/>
  <c r="F5429" i="1"/>
  <c r="F3967" i="1"/>
  <c r="F3223" i="1"/>
  <c r="F2500" i="1"/>
  <c r="F343" i="1"/>
  <c r="F1091" i="1"/>
  <c r="F1759" i="1"/>
  <c r="C8618" i="1" l="1"/>
  <c r="E8531" i="1"/>
  <c r="F8530" i="1"/>
  <c r="E7890" i="1"/>
  <c r="F7889" i="1"/>
  <c r="E6906" i="1"/>
  <c r="F6905" i="1"/>
  <c r="C7182" i="1"/>
  <c r="F6174" i="1"/>
  <c r="F5430" i="1"/>
  <c r="F3968" i="1"/>
  <c r="F3224" i="1"/>
  <c r="F2501" i="1"/>
  <c r="F344" i="1"/>
  <c r="F1092" i="1"/>
  <c r="F1760" i="1"/>
  <c r="E8532" i="1" l="1"/>
  <c r="F8531" i="1"/>
  <c r="C8619" i="1"/>
  <c r="E7891" i="1"/>
  <c r="F7890" i="1"/>
  <c r="E6907" i="1"/>
  <c r="F6906" i="1"/>
  <c r="C7183" i="1"/>
  <c r="F6175" i="1"/>
  <c r="F5431" i="1"/>
  <c r="F3969" i="1"/>
  <c r="F3225" i="1"/>
  <c r="F2502" i="1"/>
  <c r="F345" i="1"/>
  <c r="F1093" i="1"/>
  <c r="F1761" i="1"/>
  <c r="C8620" i="1" l="1"/>
  <c r="E8533" i="1"/>
  <c r="F8532" i="1"/>
  <c r="E7892" i="1"/>
  <c r="F7891" i="1"/>
  <c r="E6908" i="1"/>
  <c r="F6907" i="1"/>
  <c r="C7184" i="1"/>
  <c r="F6176" i="1"/>
  <c r="F5432" i="1"/>
  <c r="F3970" i="1"/>
  <c r="F3226" i="1"/>
  <c r="F2503" i="1"/>
  <c r="F346" i="1"/>
  <c r="F1094" i="1"/>
  <c r="F1762" i="1"/>
  <c r="E8534" i="1" l="1"/>
  <c r="F8533" i="1"/>
  <c r="C8621" i="1"/>
  <c r="E7893" i="1"/>
  <c r="F7892" i="1"/>
  <c r="E6909" i="1"/>
  <c r="F6908" i="1"/>
  <c r="C7185" i="1"/>
  <c r="F6177" i="1"/>
  <c r="F5433" i="1"/>
  <c r="F3971" i="1"/>
  <c r="F3227" i="1"/>
  <c r="F2504" i="1"/>
  <c r="F347" i="1"/>
  <c r="F1095" i="1"/>
  <c r="F1763" i="1"/>
  <c r="C8622" i="1" l="1"/>
  <c r="E8535" i="1"/>
  <c r="F8534" i="1"/>
  <c r="E7894" i="1"/>
  <c r="F7893" i="1"/>
  <c r="E6910" i="1"/>
  <c r="F6909" i="1"/>
  <c r="C7186" i="1"/>
  <c r="F6178" i="1"/>
  <c r="F5434" i="1"/>
  <c r="F3972" i="1"/>
  <c r="F3228" i="1"/>
  <c r="F2505" i="1"/>
  <c r="F348" i="1"/>
  <c r="F1096" i="1"/>
  <c r="F1764" i="1"/>
  <c r="E8536" i="1" l="1"/>
  <c r="F8535" i="1"/>
  <c r="C8623" i="1"/>
  <c r="E7895" i="1"/>
  <c r="F7894" i="1"/>
  <c r="E6911" i="1"/>
  <c r="F6910" i="1"/>
  <c r="C7187" i="1"/>
  <c r="F6179" i="1"/>
  <c r="F5435" i="1"/>
  <c r="F3973" i="1"/>
  <c r="F3229" i="1"/>
  <c r="F2506" i="1"/>
  <c r="F349" i="1"/>
  <c r="F1097" i="1"/>
  <c r="F1765" i="1"/>
  <c r="C8624" i="1" l="1"/>
  <c r="E8537" i="1"/>
  <c r="F8536" i="1"/>
  <c r="E7896" i="1"/>
  <c r="F7895" i="1"/>
  <c r="E6912" i="1"/>
  <c r="F6911" i="1"/>
  <c r="C7188" i="1"/>
  <c r="F6180" i="1"/>
  <c r="F5436" i="1"/>
  <c r="F3974" i="1"/>
  <c r="F3230" i="1"/>
  <c r="F2507" i="1"/>
  <c r="F350" i="1"/>
  <c r="F1098" i="1"/>
  <c r="F1766" i="1"/>
  <c r="E8538" i="1" l="1"/>
  <c r="F8537" i="1"/>
  <c r="C8625" i="1"/>
  <c r="E7897" i="1"/>
  <c r="F7896" i="1"/>
  <c r="E6913" i="1"/>
  <c r="F6912" i="1"/>
  <c r="C7189" i="1"/>
  <c r="F6181" i="1"/>
  <c r="F5437" i="1"/>
  <c r="F3975" i="1"/>
  <c r="F3231" i="1"/>
  <c r="F2508" i="1"/>
  <c r="F351" i="1"/>
  <c r="F1099" i="1"/>
  <c r="F1767" i="1"/>
  <c r="C8626" i="1" l="1"/>
  <c r="E8539" i="1"/>
  <c r="F8538" i="1"/>
  <c r="E7898" i="1"/>
  <c r="F7897" i="1"/>
  <c r="E6914" i="1"/>
  <c r="F6913" i="1"/>
  <c r="C7190" i="1"/>
  <c r="F6182" i="1"/>
  <c r="F5438" i="1"/>
  <c r="F3976" i="1"/>
  <c r="F3232" i="1"/>
  <c r="F2509" i="1"/>
  <c r="F352" i="1"/>
  <c r="F1100" i="1"/>
  <c r="F1768" i="1"/>
  <c r="E8540" i="1" l="1"/>
  <c r="F8539" i="1"/>
  <c r="C8627" i="1"/>
  <c r="E7899" i="1"/>
  <c r="F7898" i="1"/>
  <c r="E6915" i="1"/>
  <c r="F6914" i="1"/>
  <c r="C7191" i="1"/>
  <c r="F6183" i="1"/>
  <c r="F5439" i="1"/>
  <c r="F3977" i="1"/>
  <c r="F3233" i="1"/>
  <c r="F2510" i="1"/>
  <c r="F353" i="1"/>
  <c r="F1101" i="1"/>
  <c r="F1769" i="1"/>
  <c r="C8628" i="1" l="1"/>
  <c r="E8541" i="1"/>
  <c r="F8540" i="1"/>
  <c r="E7900" i="1"/>
  <c r="F7899" i="1"/>
  <c r="E6916" i="1"/>
  <c r="F6915" i="1"/>
  <c r="C7192" i="1"/>
  <c r="F6184" i="1"/>
  <c r="F5440" i="1"/>
  <c r="F3978" i="1"/>
  <c r="F3234" i="1"/>
  <c r="F2511" i="1"/>
  <c r="F354" i="1"/>
  <c r="F1102" i="1"/>
  <c r="F1770" i="1"/>
  <c r="E8542" i="1" l="1"/>
  <c r="F8541" i="1"/>
  <c r="C8629" i="1"/>
  <c r="E7901" i="1"/>
  <c r="F7900" i="1"/>
  <c r="E6917" i="1"/>
  <c r="F6916" i="1"/>
  <c r="C7193" i="1"/>
  <c r="F6185" i="1"/>
  <c r="F5441" i="1"/>
  <c r="F3979" i="1"/>
  <c r="F3235" i="1"/>
  <c r="F2512" i="1"/>
  <c r="F355" i="1"/>
  <c r="F1103" i="1"/>
  <c r="F1771" i="1"/>
  <c r="C8630" i="1" l="1"/>
  <c r="E8543" i="1"/>
  <c r="F8542" i="1"/>
  <c r="E7902" i="1"/>
  <c r="F7901" i="1"/>
  <c r="E6918" i="1"/>
  <c r="F6917" i="1"/>
  <c r="C7194" i="1"/>
  <c r="F6186" i="1"/>
  <c r="F5442" i="1"/>
  <c r="F3980" i="1"/>
  <c r="F3236" i="1"/>
  <c r="F2513" i="1"/>
  <c r="F356" i="1"/>
  <c r="F1104" i="1"/>
  <c r="F1772" i="1"/>
  <c r="E8544" i="1" l="1"/>
  <c r="F8543" i="1"/>
  <c r="C8631" i="1"/>
  <c r="E7903" i="1"/>
  <c r="F7902" i="1"/>
  <c r="E6919" i="1"/>
  <c r="F6918" i="1"/>
  <c r="C7195" i="1"/>
  <c r="F6187" i="1"/>
  <c r="F5443" i="1"/>
  <c r="F3981" i="1"/>
  <c r="F3237" i="1"/>
  <c r="F2514" i="1"/>
  <c r="F357" i="1"/>
  <c r="F1105" i="1"/>
  <c r="F1773" i="1"/>
  <c r="C8632" i="1" l="1"/>
  <c r="E8545" i="1"/>
  <c r="F8544" i="1"/>
  <c r="E7904" i="1"/>
  <c r="F7903" i="1"/>
  <c r="E6920" i="1"/>
  <c r="F6919" i="1"/>
  <c r="C7196" i="1"/>
  <c r="F6188" i="1"/>
  <c r="F5444" i="1"/>
  <c r="F3982" i="1"/>
  <c r="F3238" i="1"/>
  <c r="F2515" i="1"/>
  <c r="F358" i="1"/>
  <c r="F1106" i="1"/>
  <c r="F1774" i="1"/>
  <c r="E8546" i="1" l="1"/>
  <c r="F8545" i="1"/>
  <c r="C8633" i="1"/>
  <c r="E7905" i="1"/>
  <c r="F7904" i="1"/>
  <c r="E6921" i="1"/>
  <c r="F6920" i="1"/>
  <c r="C7197" i="1"/>
  <c r="F6189" i="1"/>
  <c r="F5445" i="1"/>
  <c r="F3983" i="1"/>
  <c r="F3239" i="1"/>
  <c r="F2516" i="1"/>
  <c r="F359" i="1"/>
  <c r="F1107" i="1"/>
  <c r="F1775" i="1"/>
  <c r="C8634" i="1" l="1"/>
  <c r="E8547" i="1"/>
  <c r="F8546" i="1"/>
  <c r="E7906" i="1"/>
  <c r="F7905" i="1"/>
  <c r="E6922" i="1"/>
  <c r="F6921" i="1"/>
  <c r="C7198" i="1"/>
  <c r="F6190" i="1"/>
  <c r="F5446" i="1"/>
  <c r="F3984" i="1"/>
  <c r="F3240" i="1"/>
  <c r="F2517" i="1"/>
  <c r="F360" i="1"/>
  <c r="F1108" i="1"/>
  <c r="F1776" i="1"/>
  <c r="E8548" i="1" l="1"/>
  <c r="F8547" i="1"/>
  <c r="C8635" i="1"/>
  <c r="E7907" i="1"/>
  <c r="F7906" i="1"/>
  <c r="E6923" i="1"/>
  <c r="F6922" i="1"/>
  <c r="C7199" i="1"/>
  <c r="F6191" i="1"/>
  <c r="F5447" i="1"/>
  <c r="F3985" i="1"/>
  <c r="F3241" i="1"/>
  <c r="F2518" i="1"/>
  <c r="F361" i="1"/>
  <c r="F1109" i="1"/>
  <c r="F1777" i="1"/>
  <c r="C8636" i="1" l="1"/>
  <c r="E8549" i="1"/>
  <c r="F8548" i="1"/>
  <c r="E7908" i="1"/>
  <c r="F7907" i="1"/>
  <c r="E6924" i="1"/>
  <c r="F6923" i="1"/>
  <c r="C7200" i="1"/>
  <c r="F6192" i="1"/>
  <c r="F5448" i="1"/>
  <c r="F3986" i="1"/>
  <c r="F3242" i="1"/>
  <c r="F2519" i="1"/>
  <c r="F362" i="1"/>
  <c r="F1110" i="1"/>
  <c r="F1778" i="1"/>
  <c r="E8550" i="1" l="1"/>
  <c r="F8549" i="1"/>
  <c r="C8637" i="1"/>
  <c r="E7909" i="1"/>
  <c r="F7908" i="1"/>
  <c r="E6925" i="1"/>
  <c r="F6924" i="1"/>
  <c r="C7201" i="1"/>
  <c r="F6193" i="1"/>
  <c r="F5449" i="1"/>
  <c r="F3987" i="1"/>
  <c r="F3243" i="1"/>
  <c r="F2520" i="1"/>
  <c r="F363" i="1"/>
  <c r="F1111" i="1"/>
  <c r="F1779" i="1"/>
  <c r="C8638" i="1" l="1"/>
  <c r="E8551" i="1"/>
  <c r="F8550" i="1"/>
  <c r="E7910" i="1"/>
  <c r="F7909" i="1"/>
  <c r="E6926" i="1"/>
  <c r="F6925" i="1"/>
  <c r="C7202" i="1"/>
  <c r="F6194" i="1"/>
  <c r="F5450" i="1"/>
  <c r="F3988" i="1"/>
  <c r="F3244" i="1"/>
  <c r="F2521" i="1"/>
  <c r="F364" i="1"/>
  <c r="F1112" i="1"/>
  <c r="F1780" i="1"/>
  <c r="E8552" i="1" l="1"/>
  <c r="F8551" i="1"/>
  <c r="C8639" i="1"/>
  <c r="E7911" i="1"/>
  <c r="F7910" i="1"/>
  <c r="E6927" i="1"/>
  <c r="F6926" i="1"/>
  <c r="C7203" i="1"/>
  <c r="F6195" i="1"/>
  <c r="F5451" i="1"/>
  <c r="F3989" i="1"/>
  <c r="F3245" i="1"/>
  <c r="F2522" i="1"/>
  <c r="F365" i="1"/>
  <c r="F1113" i="1"/>
  <c r="F1781" i="1"/>
  <c r="C8640" i="1" l="1"/>
  <c r="E8553" i="1"/>
  <c r="F8552" i="1"/>
  <c r="E7912" i="1"/>
  <c r="F7911" i="1"/>
  <c r="E6928" i="1"/>
  <c r="F6927" i="1"/>
  <c r="C7204" i="1"/>
  <c r="F6196" i="1"/>
  <c r="F5452" i="1"/>
  <c r="F3990" i="1"/>
  <c r="F3246" i="1"/>
  <c r="F2523" i="1"/>
  <c r="F366" i="1"/>
  <c r="F1114" i="1"/>
  <c r="F1782" i="1"/>
  <c r="E8554" i="1" l="1"/>
  <c r="F8553" i="1"/>
  <c r="C8641" i="1"/>
  <c r="E7913" i="1"/>
  <c r="F7912" i="1"/>
  <c r="E6929" i="1"/>
  <c r="F6928" i="1"/>
  <c r="C7205" i="1"/>
  <c r="F6197" i="1"/>
  <c r="F5453" i="1"/>
  <c r="F3991" i="1"/>
  <c r="F3247" i="1"/>
  <c r="F2524" i="1"/>
  <c r="F367" i="1"/>
  <c r="F1115" i="1"/>
  <c r="F1783" i="1"/>
  <c r="C8642" i="1" l="1"/>
  <c r="E8555" i="1"/>
  <c r="F8554" i="1"/>
  <c r="E7914" i="1"/>
  <c r="F7913" i="1"/>
  <c r="E6930" i="1"/>
  <c r="F6929" i="1"/>
  <c r="C7206" i="1"/>
  <c r="F6198" i="1"/>
  <c r="F5454" i="1"/>
  <c r="F3992" i="1"/>
  <c r="F3248" i="1"/>
  <c r="F2525" i="1"/>
  <c r="F368" i="1"/>
  <c r="F1116" i="1"/>
  <c r="F1784" i="1"/>
  <c r="E8556" i="1" l="1"/>
  <c r="F8555" i="1"/>
  <c r="C8643" i="1"/>
  <c r="E7915" i="1"/>
  <c r="F7914" i="1"/>
  <c r="E6931" i="1"/>
  <c r="F6930" i="1"/>
  <c r="C7207" i="1"/>
  <c r="F6199" i="1"/>
  <c r="F5455" i="1"/>
  <c r="F3993" i="1"/>
  <c r="F3249" i="1"/>
  <c r="F2526" i="1"/>
  <c r="F369" i="1"/>
  <c r="F1117" i="1"/>
  <c r="F1785" i="1"/>
  <c r="C8644" i="1" l="1"/>
  <c r="E8557" i="1"/>
  <c r="F8556" i="1"/>
  <c r="E7916" i="1"/>
  <c r="F7915" i="1"/>
  <c r="E6932" i="1"/>
  <c r="F6931" i="1"/>
  <c r="C7208" i="1"/>
  <c r="F6200" i="1"/>
  <c r="F5456" i="1"/>
  <c r="F3994" i="1"/>
  <c r="F3250" i="1"/>
  <c r="F2527" i="1"/>
  <c r="F370" i="1"/>
  <c r="F1118" i="1"/>
  <c r="F1786" i="1"/>
  <c r="E8558" i="1" l="1"/>
  <c r="F8557" i="1"/>
  <c r="C8645" i="1"/>
  <c r="E7917" i="1"/>
  <c r="F7916" i="1"/>
  <c r="E6933" i="1"/>
  <c r="F6932" i="1"/>
  <c r="C7209" i="1"/>
  <c r="F6201" i="1"/>
  <c r="F5457" i="1"/>
  <c r="F3995" i="1"/>
  <c r="F3251" i="1"/>
  <c r="F2528" i="1"/>
  <c r="F371" i="1"/>
  <c r="F1119" i="1"/>
  <c r="F1787" i="1"/>
  <c r="C8646" i="1" l="1"/>
  <c r="E8559" i="1"/>
  <c r="F8558" i="1"/>
  <c r="E7918" i="1"/>
  <c r="F7917" i="1"/>
  <c r="E6934" i="1"/>
  <c r="F6933" i="1"/>
  <c r="C7210" i="1"/>
  <c r="F6202" i="1"/>
  <c r="F5458" i="1"/>
  <c r="F3996" i="1"/>
  <c r="F3252" i="1"/>
  <c r="F2529" i="1"/>
  <c r="F372" i="1"/>
  <c r="F1120" i="1"/>
  <c r="F1788" i="1"/>
  <c r="E8560" i="1" l="1"/>
  <c r="F8559" i="1"/>
  <c r="C8647" i="1"/>
  <c r="E7919" i="1"/>
  <c r="F7918" i="1"/>
  <c r="E6935" i="1"/>
  <c r="F6934" i="1"/>
  <c r="C7211" i="1"/>
  <c r="F6203" i="1"/>
  <c r="F5459" i="1"/>
  <c r="F3997" i="1"/>
  <c r="F3253" i="1"/>
  <c r="F2530" i="1"/>
  <c r="F373" i="1"/>
  <c r="F1121" i="1"/>
  <c r="F1789" i="1"/>
  <c r="C8648" i="1" l="1"/>
  <c r="E8561" i="1"/>
  <c r="F8560" i="1"/>
  <c r="E7920" i="1"/>
  <c r="F7919" i="1"/>
  <c r="E6936" i="1"/>
  <c r="F6935" i="1"/>
  <c r="C7212" i="1"/>
  <c r="F6204" i="1"/>
  <c r="F5460" i="1"/>
  <c r="F3998" i="1"/>
  <c r="F3254" i="1"/>
  <c r="F2531" i="1"/>
  <c r="F374" i="1"/>
  <c r="F1122" i="1"/>
  <c r="F1790" i="1"/>
  <c r="E8562" i="1" l="1"/>
  <c r="F8561" i="1"/>
  <c r="C8649" i="1"/>
  <c r="E7921" i="1"/>
  <c r="F7920" i="1"/>
  <c r="E6937" i="1"/>
  <c r="F6936" i="1"/>
  <c r="C7213" i="1"/>
  <c r="F6205" i="1"/>
  <c r="F5461" i="1"/>
  <c r="F3999" i="1"/>
  <c r="F3255" i="1"/>
  <c r="F2532" i="1"/>
  <c r="F375" i="1"/>
  <c r="F1123" i="1"/>
  <c r="F1791" i="1"/>
  <c r="C8650" i="1" l="1"/>
  <c r="E8563" i="1"/>
  <c r="F8562" i="1"/>
  <c r="E7922" i="1"/>
  <c r="F7921" i="1"/>
  <c r="E6938" i="1"/>
  <c r="F6937" i="1"/>
  <c r="C7214" i="1"/>
  <c r="F6206" i="1"/>
  <c r="F5462" i="1"/>
  <c r="F4000" i="1"/>
  <c r="F3256" i="1"/>
  <c r="F2533" i="1"/>
  <c r="F376" i="1"/>
  <c r="F1124" i="1"/>
  <c r="F1792" i="1"/>
  <c r="E8564" i="1" l="1"/>
  <c r="F8563" i="1"/>
  <c r="C8651" i="1"/>
  <c r="E7923" i="1"/>
  <c r="F7922" i="1"/>
  <c r="E6939" i="1"/>
  <c r="F6938" i="1"/>
  <c r="C7215" i="1"/>
  <c r="F6207" i="1"/>
  <c r="F5463" i="1"/>
  <c r="F4001" i="1"/>
  <c r="F3257" i="1"/>
  <c r="F2534" i="1"/>
  <c r="F377" i="1"/>
  <c r="F1125" i="1"/>
  <c r="F1793" i="1"/>
  <c r="C8652" i="1" l="1"/>
  <c r="E8565" i="1"/>
  <c r="F8564" i="1"/>
  <c r="E7924" i="1"/>
  <c r="F7923" i="1"/>
  <c r="E6940" i="1"/>
  <c r="F6939" i="1"/>
  <c r="C7216" i="1"/>
  <c r="F6208" i="1"/>
  <c r="F5464" i="1"/>
  <c r="F4002" i="1"/>
  <c r="F3258" i="1"/>
  <c r="F2535" i="1"/>
  <c r="F378" i="1"/>
  <c r="F1126" i="1"/>
  <c r="F1794" i="1"/>
  <c r="E8566" i="1" l="1"/>
  <c r="F8565" i="1"/>
  <c r="C8653" i="1"/>
  <c r="E7925" i="1"/>
  <c r="F7924" i="1"/>
  <c r="E6941" i="1"/>
  <c r="F6940" i="1"/>
  <c r="C7217" i="1"/>
  <c r="F6209" i="1"/>
  <c r="F5465" i="1"/>
  <c r="F4003" i="1"/>
  <c r="F3259" i="1"/>
  <c r="F2536" i="1"/>
  <c r="F379" i="1"/>
  <c r="F1127" i="1"/>
  <c r="F1795" i="1"/>
  <c r="C8654" i="1" l="1"/>
  <c r="E8567" i="1"/>
  <c r="F8566" i="1"/>
  <c r="E7926" i="1"/>
  <c r="F7925" i="1"/>
  <c r="E6942" i="1"/>
  <c r="F6941" i="1"/>
  <c r="C7218" i="1"/>
  <c r="F6210" i="1"/>
  <c r="F5466" i="1"/>
  <c r="F4004" i="1"/>
  <c r="F3260" i="1"/>
  <c r="F2537" i="1"/>
  <c r="F380" i="1"/>
  <c r="F1128" i="1"/>
  <c r="F1796" i="1"/>
  <c r="E8568" i="1" l="1"/>
  <c r="F8567" i="1"/>
  <c r="C8655" i="1"/>
  <c r="E7927" i="1"/>
  <c r="F7926" i="1"/>
  <c r="E6943" i="1"/>
  <c r="F6942" i="1"/>
  <c r="C7219" i="1"/>
  <c r="F6211" i="1"/>
  <c r="F5467" i="1"/>
  <c r="F4005" i="1"/>
  <c r="F3261" i="1"/>
  <c r="F2538" i="1"/>
  <c r="F381" i="1"/>
  <c r="F1129" i="1"/>
  <c r="F1797" i="1"/>
  <c r="C8656" i="1" l="1"/>
  <c r="E8569" i="1"/>
  <c r="F8568" i="1"/>
  <c r="E7928" i="1"/>
  <c r="F7927" i="1"/>
  <c r="E6944" i="1"/>
  <c r="F6943" i="1"/>
  <c r="C7220" i="1"/>
  <c r="F6212" i="1"/>
  <c r="F5468" i="1"/>
  <c r="F4006" i="1"/>
  <c r="F3262" i="1"/>
  <c r="F2539" i="1"/>
  <c r="F382" i="1"/>
  <c r="F1130" i="1"/>
  <c r="F1798" i="1"/>
  <c r="E8570" i="1" l="1"/>
  <c r="F8569" i="1"/>
  <c r="C8657" i="1"/>
  <c r="E7929" i="1"/>
  <c r="F7928" i="1"/>
  <c r="E6945" i="1"/>
  <c r="F6944" i="1"/>
  <c r="C7221" i="1"/>
  <c r="F6213" i="1"/>
  <c r="F5469" i="1"/>
  <c r="F4007" i="1"/>
  <c r="F3263" i="1"/>
  <c r="F2540" i="1"/>
  <c r="F383" i="1"/>
  <c r="F1131" i="1"/>
  <c r="F1799" i="1"/>
  <c r="C8658" i="1" l="1"/>
  <c r="E8571" i="1"/>
  <c r="F8570" i="1"/>
  <c r="E7930" i="1"/>
  <c r="F7929" i="1"/>
  <c r="E6946" i="1"/>
  <c r="F6945" i="1"/>
  <c r="C7222" i="1"/>
  <c r="F6214" i="1"/>
  <c r="F5470" i="1"/>
  <c r="F4008" i="1"/>
  <c r="F3264" i="1"/>
  <c r="F2541" i="1"/>
  <c r="F384" i="1"/>
  <c r="F1132" i="1"/>
  <c r="F1800" i="1"/>
  <c r="E8572" i="1" l="1"/>
  <c r="F8571" i="1"/>
  <c r="C8659" i="1"/>
  <c r="E7931" i="1"/>
  <c r="F7930" i="1"/>
  <c r="E6947" i="1"/>
  <c r="F6946" i="1"/>
  <c r="C7223" i="1"/>
  <c r="F6215" i="1"/>
  <c r="F5471" i="1"/>
  <c r="F4009" i="1"/>
  <c r="F3265" i="1"/>
  <c r="F2542" i="1"/>
  <c r="F385" i="1"/>
  <c r="F1133" i="1"/>
  <c r="F1801" i="1"/>
  <c r="C8660" i="1" l="1"/>
  <c r="E8573" i="1"/>
  <c r="F8572" i="1"/>
  <c r="E7932" i="1"/>
  <c r="F7931" i="1"/>
  <c r="E6948" i="1"/>
  <c r="F6947" i="1"/>
  <c r="C7224" i="1"/>
  <c r="F6216" i="1"/>
  <c r="F5472" i="1"/>
  <c r="F4010" i="1"/>
  <c r="F3266" i="1"/>
  <c r="F2543" i="1"/>
  <c r="F386" i="1"/>
  <c r="F1134" i="1"/>
  <c r="F1802" i="1"/>
  <c r="E8574" i="1" l="1"/>
  <c r="F8573" i="1"/>
  <c r="C8661" i="1"/>
  <c r="E7933" i="1"/>
  <c r="F7932" i="1"/>
  <c r="E6949" i="1"/>
  <c r="F6948" i="1"/>
  <c r="C7225" i="1"/>
  <c r="F6217" i="1"/>
  <c r="F5473" i="1"/>
  <c r="F4011" i="1"/>
  <c r="F3267" i="1"/>
  <c r="F2544" i="1"/>
  <c r="F387" i="1"/>
  <c r="F1135" i="1"/>
  <c r="F1803" i="1"/>
  <c r="C8662" i="1" l="1"/>
  <c r="E8575" i="1"/>
  <c r="F8574" i="1"/>
  <c r="E7934" i="1"/>
  <c r="F7933" i="1"/>
  <c r="E6950" i="1"/>
  <c r="F6949" i="1"/>
  <c r="C7226" i="1"/>
  <c r="F6218" i="1"/>
  <c r="F5474" i="1"/>
  <c r="F4012" i="1"/>
  <c r="F3268" i="1"/>
  <c r="F2545" i="1"/>
  <c r="F388" i="1"/>
  <c r="F1136" i="1"/>
  <c r="F1804" i="1"/>
  <c r="E8576" i="1" l="1"/>
  <c r="F8575" i="1"/>
  <c r="C8663" i="1"/>
  <c r="E7935" i="1"/>
  <c r="F7934" i="1"/>
  <c r="E6951" i="1"/>
  <c r="F6950" i="1"/>
  <c r="C7227" i="1"/>
  <c r="F6219" i="1"/>
  <c r="F5475" i="1"/>
  <c r="F4013" i="1"/>
  <c r="F3269" i="1"/>
  <c r="F2546" i="1"/>
  <c r="F389" i="1"/>
  <c r="F1137" i="1"/>
  <c r="F1805" i="1"/>
  <c r="C8664" i="1" l="1"/>
  <c r="E8577" i="1"/>
  <c r="F8576" i="1"/>
  <c r="E7936" i="1"/>
  <c r="F7935" i="1"/>
  <c r="E6952" i="1"/>
  <c r="F6951" i="1"/>
  <c r="C7228" i="1"/>
  <c r="F6220" i="1"/>
  <c r="F5476" i="1"/>
  <c r="F4014" i="1"/>
  <c r="F3270" i="1"/>
  <c r="F2547" i="1"/>
  <c r="F390" i="1"/>
  <c r="F1138" i="1"/>
  <c r="F1806" i="1"/>
  <c r="E8578" i="1" l="1"/>
  <c r="F8577" i="1"/>
  <c r="C8665" i="1"/>
  <c r="E7937" i="1"/>
  <c r="F7936" i="1"/>
  <c r="E6953" i="1"/>
  <c r="F6952" i="1"/>
  <c r="C7229" i="1"/>
  <c r="F6221" i="1"/>
  <c r="F5477" i="1"/>
  <c r="F4015" i="1"/>
  <c r="F3271" i="1"/>
  <c r="F2548" i="1"/>
  <c r="F391" i="1"/>
  <c r="F1139" i="1"/>
  <c r="F1807" i="1"/>
  <c r="C8666" i="1" l="1"/>
  <c r="E8579" i="1"/>
  <c r="F8578" i="1"/>
  <c r="E7938" i="1"/>
  <c r="F7937" i="1"/>
  <c r="E6954" i="1"/>
  <c r="F6953" i="1"/>
  <c r="C7230" i="1"/>
  <c r="F6222" i="1"/>
  <c r="F5478" i="1"/>
  <c r="F4016" i="1"/>
  <c r="F3272" i="1"/>
  <c r="F2549" i="1"/>
  <c r="F392" i="1"/>
  <c r="F1140" i="1"/>
  <c r="F1808" i="1"/>
  <c r="E8580" i="1" l="1"/>
  <c r="F8579" i="1"/>
  <c r="C8667" i="1"/>
  <c r="E7939" i="1"/>
  <c r="F7938" i="1"/>
  <c r="E6955" i="1"/>
  <c r="F6954" i="1"/>
  <c r="C7231" i="1"/>
  <c r="F6223" i="1"/>
  <c r="F5479" i="1"/>
  <c r="F4017" i="1"/>
  <c r="F3273" i="1"/>
  <c r="F2550" i="1"/>
  <c r="F393" i="1"/>
  <c r="F1141" i="1"/>
  <c r="F1809" i="1"/>
  <c r="C8668" i="1" l="1"/>
  <c r="E8581" i="1"/>
  <c r="F8580" i="1"/>
  <c r="E7940" i="1"/>
  <c r="F7939" i="1"/>
  <c r="E6956" i="1"/>
  <c r="F6955" i="1"/>
  <c r="C7232" i="1"/>
  <c r="F6224" i="1"/>
  <c r="F5480" i="1"/>
  <c r="F4018" i="1"/>
  <c r="F3274" i="1"/>
  <c r="F2551" i="1"/>
  <c r="F394" i="1"/>
  <c r="F1142" i="1"/>
  <c r="F1810" i="1"/>
  <c r="E8582" i="1" l="1"/>
  <c r="F8581" i="1"/>
  <c r="C8669" i="1"/>
  <c r="E7941" i="1"/>
  <c r="F7940" i="1"/>
  <c r="E6957" i="1"/>
  <c r="F6956" i="1"/>
  <c r="C7233" i="1"/>
  <c r="F6225" i="1"/>
  <c r="F5481" i="1"/>
  <c r="F4019" i="1"/>
  <c r="F3275" i="1"/>
  <c r="F2552" i="1"/>
  <c r="F395" i="1"/>
  <c r="F1143" i="1"/>
  <c r="F1811" i="1"/>
  <c r="C8670" i="1" l="1"/>
  <c r="E8583" i="1"/>
  <c r="F8582" i="1"/>
  <c r="E7942" i="1"/>
  <c r="F7941" i="1"/>
  <c r="E6958" i="1"/>
  <c r="F6957" i="1"/>
  <c r="C7234" i="1"/>
  <c r="F6226" i="1"/>
  <c r="F5482" i="1"/>
  <c r="F4020" i="1"/>
  <c r="F3276" i="1"/>
  <c r="F2553" i="1"/>
  <c r="F396" i="1"/>
  <c r="F1144" i="1"/>
  <c r="F1812" i="1"/>
  <c r="E8584" i="1" l="1"/>
  <c r="F8583" i="1"/>
  <c r="C8671" i="1"/>
  <c r="E7943" i="1"/>
  <c r="F7942" i="1"/>
  <c r="E6959" i="1"/>
  <c r="F6958" i="1"/>
  <c r="C7235" i="1"/>
  <c r="F6227" i="1"/>
  <c r="F5483" i="1"/>
  <c r="F4021" i="1"/>
  <c r="F3277" i="1"/>
  <c r="F2554" i="1"/>
  <c r="F397" i="1"/>
  <c r="F1145" i="1"/>
  <c r="F1813" i="1"/>
  <c r="C8672" i="1" l="1"/>
  <c r="E8585" i="1"/>
  <c r="F8584" i="1"/>
  <c r="E7944" i="1"/>
  <c r="F7943" i="1"/>
  <c r="E6960" i="1"/>
  <c r="F6959" i="1"/>
  <c r="C7236" i="1"/>
  <c r="F6228" i="1"/>
  <c r="F5484" i="1"/>
  <c r="F4022" i="1"/>
  <c r="F3278" i="1"/>
  <c r="F2555" i="1"/>
  <c r="F398" i="1"/>
  <c r="F1146" i="1"/>
  <c r="F1814" i="1"/>
  <c r="E8586" i="1" l="1"/>
  <c r="F8585" i="1"/>
  <c r="C8673" i="1"/>
  <c r="E7945" i="1"/>
  <c r="F7944" i="1"/>
  <c r="E6961" i="1"/>
  <c r="F6960" i="1"/>
  <c r="C7237" i="1"/>
  <c r="F6229" i="1"/>
  <c r="F5485" i="1"/>
  <c r="F4023" i="1"/>
  <c r="F3279" i="1"/>
  <c r="F2556" i="1"/>
  <c r="F399" i="1"/>
  <c r="F1147" i="1"/>
  <c r="F1815" i="1"/>
  <c r="C8674" i="1" l="1"/>
  <c r="E8587" i="1"/>
  <c r="F8586" i="1"/>
  <c r="E7946" i="1"/>
  <c r="F7945" i="1"/>
  <c r="E6962" i="1"/>
  <c r="F6961" i="1"/>
  <c r="C7238" i="1"/>
  <c r="F6230" i="1"/>
  <c r="F5486" i="1"/>
  <c r="F4024" i="1"/>
  <c r="F3280" i="1"/>
  <c r="F2557" i="1"/>
  <c r="F400" i="1"/>
  <c r="F1148" i="1"/>
  <c r="F1816" i="1"/>
  <c r="E8588" i="1" l="1"/>
  <c r="F8587" i="1"/>
  <c r="C8675" i="1"/>
  <c r="E7947" i="1"/>
  <c r="F7946" i="1"/>
  <c r="E6963" i="1"/>
  <c r="F6962" i="1"/>
  <c r="C7239" i="1"/>
  <c r="F6231" i="1"/>
  <c r="F5487" i="1"/>
  <c r="F4025" i="1"/>
  <c r="F3281" i="1"/>
  <c r="F2558" i="1"/>
  <c r="F401" i="1"/>
  <c r="F1149" i="1"/>
  <c r="F1817" i="1"/>
  <c r="C8676" i="1" l="1"/>
  <c r="E8589" i="1"/>
  <c r="F8588" i="1"/>
  <c r="E7948" i="1"/>
  <c r="F7947" i="1"/>
  <c r="E6964" i="1"/>
  <c r="F6963" i="1"/>
  <c r="C7240" i="1"/>
  <c r="F6232" i="1"/>
  <c r="F5488" i="1"/>
  <c r="F4026" i="1"/>
  <c r="F3282" i="1"/>
  <c r="F2559" i="1"/>
  <c r="F402" i="1"/>
  <c r="F1150" i="1"/>
  <c r="F1818" i="1"/>
  <c r="E8590" i="1" l="1"/>
  <c r="F8589" i="1"/>
  <c r="C8677" i="1"/>
  <c r="E7949" i="1"/>
  <c r="F7948" i="1"/>
  <c r="E6965" i="1"/>
  <c r="F6964" i="1"/>
  <c r="C7241" i="1"/>
  <c r="F6233" i="1"/>
  <c r="F5489" i="1"/>
  <c r="F4027" i="1"/>
  <c r="F3283" i="1"/>
  <c r="F2560" i="1"/>
  <c r="F403" i="1"/>
  <c r="F1151" i="1"/>
  <c r="F1819" i="1"/>
  <c r="C8678" i="1" l="1"/>
  <c r="E8591" i="1"/>
  <c r="F8590" i="1"/>
  <c r="E7950" i="1"/>
  <c r="F7949" i="1"/>
  <c r="E6966" i="1"/>
  <c r="F6965" i="1"/>
  <c r="C7242" i="1"/>
  <c r="F6234" i="1"/>
  <c r="F5490" i="1"/>
  <c r="F4028" i="1"/>
  <c r="F3284" i="1"/>
  <c r="F2561" i="1"/>
  <c r="F404" i="1"/>
  <c r="F1152" i="1"/>
  <c r="F1820" i="1"/>
  <c r="E8592" i="1" l="1"/>
  <c r="F8591" i="1"/>
  <c r="C8679" i="1"/>
  <c r="E7951" i="1"/>
  <c r="F7950" i="1"/>
  <c r="E6967" i="1"/>
  <c r="F6966" i="1"/>
  <c r="C7243" i="1"/>
  <c r="F6235" i="1"/>
  <c r="F5491" i="1"/>
  <c r="F4029" i="1"/>
  <c r="F3285" i="1"/>
  <c r="F2562" i="1"/>
  <c r="F405" i="1"/>
  <c r="F1153" i="1"/>
  <c r="F1821" i="1"/>
  <c r="C8680" i="1" l="1"/>
  <c r="E8593" i="1"/>
  <c r="F8592" i="1"/>
  <c r="E7952" i="1"/>
  <c r="F7951" i="1"/>
  <c r="E6968" i="1"/>
  <c r="F6967" i="1"/>
  <c r="C7244" i="1"/>
  <c r="F6236" i="1"/>
  <c r="F5492" i="1"/>
  <c r="F4030" i="1"/>
  <c r="F3286" i="1"/>
  <c r="F2563" i="1"/>
  <c r="F406" i="1"/>
  <c r="F1154" i="1"/>
  <c r="F1822" i="1"/>
  <c r="E8594" i="1" l="1"/>
  <c r="F8593" i="1"/>
  <c r="C8681" i="1"/>
  <c r="E7953" i="1"/>
  <c r="F7952" i="1"/>
  <c r="E6969" i="1"/>
  <c r="F6968" i="1"/>
  <c r="C7245" i="1"/>
  <c r="F6237" i="1"/>
  <c r="F5493" i="1"/>
  <c r="F4031" i="1"/>
  <c r="F3287" i="1"/>
  <c r="F2564" i="1"/>
  <c r="F407" i="1"/>
  <c r="F1155" i="1"/>
  <c r="F1823" i="1"/>
  <c r="C8682" i="1" l="1"/>
  <c r="E8595" i="1"/>
  <c r="F8594" i="1"/>
  <c r="E7954" i="1"/>
  <c r="F7953" i="1"/>
  <c r="E6970" i="1"/>
  <c r="F6969" i="1"/>
  <c r="C7246" i="1"/>
  <c r="F6238" i="1"/>
  <c r="F5494" i="1"/>
  <c r="F4032" i="1"/>
  <c r="F3288" i="1"/>
  <c r="F2565" i="1"/>
  <c r="F408" i="1"/>
  <c r="F1156" i="1"/>
  <c r="F1824" i="1"/>
  <c r="E8596" i="1" l="1"/>
  <c r="F8595" i="1"/>
  <c r="C8683" i="1"/>
  <c r="E7955" i="1"/>
  <c r="F7954" i="1"/>
  <c r="E6971" i="1"/>
  <c r="F6970" i="1"/>
  <c r="C7247" i="1"/>
  <c r="F6239" i="1"/>
  <c r="F5495" i="1"/>
  <c r="F4033" i="1"/>
  <c r="F3289" i="1"/>
  <c r="F2566" i="1"/>
  <c r="F409" i="1"/>
  <c r="F1157" i="1"/>
  <c r="F1825" i="1"/>
  <c r="C8684" i="1" l="1"/>
  <c r="E8597" i="1"/>
  <c r="F8596" i="1"/>
  <c r="E7956" i="1"/>
  <c r="F7955" i="1"/>
  <c r="E6972" i="1"/>
  <c r="F6971" i="1"/>
  <c r="C7248" i="1"/>
  <c r="F6240" i="1"/>
  <c r="F5496" i="1"/>
  <c r="F4034" i="1"/>
  <c r="F3290" i="1"/>
  <c r="F2567" i="1"/>
  <c r="F410" i="1"/>
  <c r="F1158" i="1"/>
  <c r="F1826" i="1"/>
  <c r="E8598" i="1" l="1"/>
  <c r="F8597" i="1"/>
  <c r="C8685" i="1"/>
  <c r="E7957" i="1"/>
  <c r="F7956" i="1"/>
  <c r="E6973" i="1"/>
  <c r="F6972" i="1"/>
  <c r="C7249" i="1"/>
  <c r="F6241" i="1"/>
  <c r="F5497" i="1"/>
  <c r="F4035" i="1"/>
  <c r="F3291" i="1"/>
  <c r="F2568" i="1"/>
  <c r="F411" i="1"/>
  <c r="F1159" i="1"/>
  <c r="F1827" i="1"/>
  <c r="C8686" i="1" l="1"/>
  <c r="E8599" i="1"/>
  <c r="F8598" i="1"/>
  <c r="E7958" i="1"/>
  <c r="F7957" i="1"/>
  <c r="E6974" i="1"/>
  <c r="F6973" i="1"/>
  <c r="C7250" i="1"/>
  <c r="F6242" i="1"/>
  <c r="F5498" i="1"/>
  <c r="F4036" i="1"/>
  <c r="F3292" i="1"/>
  <c r="F2569" i="1"/>
  <c r="F412" i="1"/>
  <c r="F1160" i="1"/>
  <c r="F1828" i="1"/>
  <c r="E8600" i="1" l="1"/>
  <c r="F8599" i="1"/>
  <c r="C8687" i="1"/>
  <c r="E7959" i="1"/>
  <c r="F7958" i="1"/>
  <c r="E6975" i="1"/>
  <c r="F6974" i="1"/>
  <c r="C7251" i="1"/>
  <c r="F6243" i="1"/>
  <c r="F5499" i="1"/>
  <c r="F4037" i="1"/>
  <c r="F3293" i="1"/>
  <c r="F2570" i="1"/>
  <c r="F413" i="1"/>
  <c r="F1161" i="1"/>
  <c r="F1829" i="1"/>
  <c r="C8688" i="1" l="1"/>
  <c r="E8601" i="1"/>
  <c r="F8600" i="1"/>
  <c r="E7960" i="1"/>
  <c r="F7959" i="1"/>
  <c r="E6976" i="1"/>
  <c r="F6975" i="1"/>
  <c r="C7252" i="1"/>
  <c r="F6244" i="1"/>
  <c r="F5500" i="1"/>
  <c r="F4038" i="1"/>
  <c r="F3294" i="1"/>
  <c r="F2571" i="1"/>
  <c r="F414" i="1"/>
  <c r="F1162" i="1"/>
  <c r="F1830" i="1"/>
  <c r="E8602" i="1" l="1"/>
  <c r="F8601" i="1"/>
  <c r="C8689" i="1"/>
  <c r="E7961" i="1"/>
  <c r="F7960" i="1"/>
  <c r="E6977" i="1"/>
  <c r="F6976" i="1"/>
  <c r="C7253" i="1"/>
  <c r="F6245" i="1"/>
  <c r="F5501" i="1"/>
  <c r="F4039" i="1"/>
  <c r="F3295" i="1"/>
  <c r="F2572" i="1"/>
  <c r="F415" i="1"/>
  <c r="F1163" i="1"/>
  <c r="F1831" i="1"/>
  <c r="C8690" i="1" l="1"/>
  <c r="E8603" i="1"/>
  <c r="F8602" i="1"/>
  <c r="E7962" i="1"/>
  <c r="F7961" i="1"/>
  <c r="E6978" i="1"/>
  <c r="F6977" i="1"/>
  <c r="C7254" i="1"/>
  <c r="F6246" i="1"/>
  <c r="F5502" i="1"/>
  <c r="F4040" i="1"/>
  <c r="F3296" i="1"/>
  <c r="F2573" i="1"/>
  <c r="F416" i="1"/>
  <c r="F1164" i="1"/>
  <c r="F1832" i="1"/>
  <c r="E8604" i="1" l="1"/>
  <c r="F8603" i="1"/>
  <c r="C8691" i="1"/>
  <c r="E7963" i="1"/>
  <c r="F7962" i="1"/>
  <c r="E6979" i="1"/>
  <c r="F6978" i="1"/>
  <c r="C7255" i="1"/>
  <c r="F6247" i="1"/>
  <c r="F5503" i="1"/>
  <c r="F4041" i="1"/>
  <c r="F3297" i="1"/>
  <c r="F2574" i="1"/>
  <c r="F417" i="1"/>
  <c r="F1165" i="1"/>
  <c r="F1833" i="1"/>
  <c r="C8692" i="1" l="1"/>
  <c r="E8605" i="1"/>
  <c r="F8604" i="1"/>
  <c r="E7964" i="1"/>
  <c r="F7963" i="1"/>
  <c r="E6980" i="1"/>
  <c r="F6979" i="1"/>
  <c r="C7256" i="1"/>
  <c r="F6248" i="1"/>
  <c r="F5504" i="1"/>
  <c r="F4042" i="1"/>
  <c r="F3298" i="1"/>
  <c r="F2575" i="1"/>
  <c r="F418" i="1"/>
  <c r="F1166" i="1"/>
  <c r="F1834" i="1"/>
  <c r="E8606" i="1" l="1"/>
  <c r="F8605" i="1"/>
  <c r="C8693" i="1"/>
  <c r="E7965" i="1"/>
  <c r="F7964" i="1"/>
  <c r="E6981" i="1"/>
  <c r="F6980" i="1"/>
  <c r="C7257" i="1"/>
  <c r="F6249" i="1"/>
  <c r="F5505" i="1"/>
  <c r="F4043" i="1"/>
  <c r="F3299" i="1"/>
  <c r="F2576" i="1"/>
  <c r="F419" i="1"/>
  <c r="F1167" i="1"/>
  <c r="F1835" i="1"/>
  <c r="C8694" i="1" l="1"/>
  <c r="E8607" i="1"/>
  <c r="F8606" i="1"/>
  <c r="E7966" i="1"/>
  <c r="F7965" i="1"/>
  <c r="E6982" i="1"/>
  <c r="F6981" i="1"/>
  <c r="C7258" i="1"/>
  <c r="F6250" i="1"/>
  <c r="F5506" i="1"/>
  <c r="F4044" i="1"/>
  <c r="F3300" i="1"/>
  <c r="F2577" i="1"/>
  <c r="F420" i="1"/>
  <c r="F1168" i="1"/>
  <c r="F1836" i="1"/>
  <c r="E8608" i="1" l="1"/>
  <c r="F8607" i="1"/>
  <c r="C8695" i="1"/>
  <c r="E7967" i="1"/>
  <c r="F7966" i="1"/>
  <c r="E6983" i="1"/>
  <c r="F6982" i="1"/>
  <c r="C7259" i="1"/>
  <c r="F6251" i="1"/>
  <c r="F5507" i="1"/>
  <c r="F4045" i="1"/>
  <c r="F3301" i="1"/>
  <c r="F2578" i="1"/>
  <c r="F421" i="1"/>
  <c r="F1169" i="1"/>
  <c r="F1837" i="1"/>
  <c r="C8696" i="1" l="1"/>
  <c r="E8609" i="1"/>
  <c r="F8608" i="1"/>
  <c r="E7968" i="1"/>
  <c r="F7967" i="1"/>
  <c r="E6984" i="1"/>
  <c r="F6983" i="1"/>
  <c r="C7260" i="1"/>
  <c r="F6252" i="1"/>
  <c r="F5508" i="1"/>
  <c r="F4046" i="1"/>
  <c r="F3302" i="1"/>
  <c r="F2579" i="1"/>
  <c r="F422" i="1"/>
  <c r="F1170" i="1"/>
  <c r="F1838" i="1"/>
  <c r="E8610" i="1" l="1"/>
  <c r="F8609" i="1"/>
  <c r="C8697" i="1"/>
  <c r="E7969" i="1"/>
  <c r="F7968" i="1"/>
  <c r="E6985" i="1"/>
  <c r="F6984" i="1"/>
  <c r="C7261" i="1"/>
  <c r="F6253" i="1"/>
  <c r="F5509" i="1"/>
  <c r="F4047" i="1"/>
  <c r="F3303" i="1"/>
  <c r="F2580" i="1"/>
  <c r="F423" i="1"/>
  <c r="F1171" i="1"/>
  <c r="F1839" i="1"/>
  <c r="C8698" i="1" l="1"/>
  <c r="E8611" i="1"/>
  <c r="F8610" i="1"/>
  <c r="E7970" i="1"/>
  <c r="F7969" i="1"/>
  <c r="E6986" i="1"/>
  <c r="F6985" i="1"/>
  <c r="C7262" i="1"/>
  <c r="F6254" i="1"/>
  <c r="F5510" i="1"/>
  <c r="F4048" i="1"/>
  <c r="F3304" i="1"/>
  <c r="F2581" i="1"/>
  <c r="F424" i="1"/>
  <c r="F1172" i="1"/>
  <c r="F1840" i="1"/>
  <c r="E8612" i="1" l="1"/>
  <c r="F8611" i="1"/>
  <c r="C8699" i="1"/>
  <c r="E7971" i="1"/>
  <c r="F7970" i="1"/>
  <c r="E6987" i="1"/>
  <c r="F6986" i="1"/>
  <c r="C7263" i="1"/>
  <c r="F6255" i="1"/>
  <c r="F5511" i="1"/>
  <c r="F4049" i="1"/>
  <c r="F3305" i="1"/>
  <c r="F2582" i="1"/>
  <c r="F425" i="1"/>
  <c r="F1173" i="1"/>
  <c r="F1841" i="1"/>
  <c r="C8700" i="1" l="1"/>
  <c r="E8613" i="1"/>
  <c r="F8612" i="1"/>
  <c r="E7972" i="1"/>
  <c r="F7971" i="1"/>
  <c r="E6988" i="1"/>
  <c r="F6987" i="1"/>
  <c r="C7264" i="1"/>
  <c r="F6256" i="1"/>
  <c r="F5512" i="1"/>
  <c r="F4050" i="1"/>
  <c r="F3306" i="1"/>
  <c r="F2583" i="1"/>
  <c r="F426" i="1"/>
  <c r="F1174" i="1"/>
  <c r="F1842" i="1"/>
  <c r="E8614" i="1" l="1"/>
  <c r="F8613" i="1"/>
  <c r="C8701" i="1"/>
  <c r="E7973" i="1"/>
  <c r="F7972" i="1"/>
  <c r="E6989" i="1"/>
  <c r="F6988" i="1"/>
  <c r="C7265" i="1"/>
  <c r="F6257" i="1"/>
  <c r="F5513" i="1"/>
  <c r="F4051" i="1"/>
  <c r="F3307" i="1"/>
  <c r="F2584" i="1"/>
  <c r="F427" i="1"/>
  <c r="F1175" i="1"/>
  <c r="F1843" i="1"/>
  <c r="C8702" i="1" l="1"/>
  <c r="E8615" i="1"/>
  <c r="F8614" i="1"/>
  <c r="E7974" i="1"/>
  <c r="F7973" i="1"/>
  <c r="E6990" i="1"/>
  <c r="F6989" i="1"/>
  <c r="C7266" i="1"/>
  <c r="F6258" i="1"/>
  <c r="F5514" i="1"/>
  <c r="F4052" i="1"/>
  <c r="F3308" i="1"/>
  <c r="F2585" i="1"/>
  <c r="F428" i="1"/>
  <c r="F1176" i="1"/>
  <c r="F1844" i="1"/>
  <c r="E8616" i="1" l="1"/>
  <c r="F8615" i="1"/>
  <c r="C8703" i="1"/>
  <c r="E7975" i="1"/>
  <c r="F7974" i="1"/>
  <c r="E6991" i="1"/>
  <c r="F6990" i="1"/>
  <c r="C7267" i="1"/>
  <c r="F6259" i="1"/>
  <c r="F5515" i="1"/>
  <c r="F4053" i="1"/>
  <c r="F3309" i="1"/>
  <c r="F2586" i="1"/>
  <c r="F429" i="1"/>
  <c r="F1177" i="1"/>
  <c r="F1845" i="1"/>
  <c r="C8704" i="1" l="1"/>
  <c r="E8617" i="1"/>
  <c r="F8616" i="1"/>
  <c r="E7976" i="1"/>
  <c r="F7975" i="1"/>
  <c r="E6992" i="1"/>
  <c r="F6991" i="1"/>
  <c r="C7268" i="1"/>
  <c r="F6260" i="1"/>
  <c r="F5516" i="1"/>
  <c r="F4054" i="1"/>
  <c r="F3310" i="1"/>
  <c r="F2587" i="1"/>
  <c r="F430" i="1"/>
  <c r="F1178" i="1"/>
  <c r="F1846" i="1"/>
  <c r="E8618" i="1" l="1"/>
  <c r="F8617" i="1"/>
  <c r="C8705" i="1"/>
  <c r="E7977" i="1"/>
  <c r="F7976" i="1"/>
  <c r="E6993" i="1"/>
  <c r="F6992" i="1"/>
  <c r="C7269" i="1"/>
  <c r="F6261" i="1"/>
  <c r="F5517" i="1"/>
  <c r="F4055" i="1"/>
  <c r="F3311" i="1"/>
  <c r="F2588" i="1"/>
  <c r="F431" i="1"/>
  <c r="F1179" i="1"/>
  <c r="F1847" i="1"/>
  <c r="C8706" i="1" l="1"/>
  <c r="E8619" i="1"/>
  <c r="F8618" i="1"/>
  <c r="E7978" i="1"/>
  <c r="F7977" i="1"/>
  <c r="E6994" i="1"/>
  <c r="F6993" i="1"/>
  <c r="C7270" i="1"/>
  <c r="F6262" i="1"/>
  <c r="F5518" i="1"/>
  <c r="F4056" i="1"/>
  <c r="F3312" i="1"/>
  <c r="F2589" i="1"/>
  <c r="F432" i="1"/>
  <c r="F1180" i="1"/>
  <c r="F1848" i="1"/>
  <c r="E8620" i="1" l="1"/>
  <c r="F8619" i="1"/>
  <c r="C8707" i="1"/>
  <c r="E7979" i="1"/>
  <c r="F7978" i="1"/>
  <c r="E6995" i="1"/>
  <c r="F6994" i="1"/>
  <c r="C7271" i="1"/>
  <c r="F6263" i="1"/>
  <c r="F5519" i="1"/>
  <c r="F4057" i="1"/>
  <c r="F3313" i="1"/>
  <c r="F2590" i="1"/>
  <c r="F433" i="1"/>
  <c r="F1181" i="1"/>
  <c r="F1849" i="1"/>
  <c r="C8708" i="1" l="1"/>
  <c r="E8621" i="1"/>
  <c r="F8620" i="1"/>
  <c r="E7980" i="1"/>
  <c r="F7979" i="1"/>
  <c r="E6996" i="1"/>
  <c r="F6995" i="1"/>
  <c r="C7272" i="1"/>
  <c r="F6264" i="1"/>
  <c r="F5520" i="1"/>
  <c r="F4058" i="1"/>
  <c r="F3314" i="1"/>
  <c r="F2591" i="1"/>
  <c r="F434" i="1"/>
  <c r="F1182" i="1"/>
  <c r="F1850" i="1"/>
  <c r="E8622" i="1" l="1"/>
  <c r="F8621" i="1"/>
  <c r="C8709" i="1"/>
  <c r="E7981" i="1"/>
  <c r="F7980" i="1"/>
  <c r="E6997" i="1"/>
  <c r="F6996" i="1"/>
  <c r="C7273" i="1"/>
  <c r="F6265" i="1"/>
  <c r="F5521" i="1"/>
  <c r="F4059" i="1"/>
  <c r="F3315" i="1"/>
  <c r="F2592" i="1"/>
  <c r="F435" i="1"/>
  <c r="F1183" i="1"/>
  <c r="F1851" i="1"/>
  <c r="C8710" i="1" l="1"/>
  <c r="E8623" i="1"/>
  <c r="F8622" i="1"/>
  <c r="E7982" i="1"/>
  <c r="F7981" i="1"/>
  <c r="E6998" i="1"/>
  <c r="F6997" i="1"/>
  <c r="C7274" i="1"/>
  <c r="F6266" i="1"/>
  <c r="F5522" i="1"/>
  <c r="F4060" i="1"/>
  <c r="F3316" i="1"/>
  <c r="F2593" i="1"/>
  <c r="F436" i="1"/>
  <c r="F1184" i="1"/>
  <c r="F1852" i="1"/>
  <c r="E8624" i="1" l="1"/>
  <c r="F8623" i="1"/>
  <c r="C8711" i="1"/>
  <c r="E7983" i="1"/>
  <c r="F7982" i="1"/>
  <c r="E6999" i="1"/>
  <c r="F6998" i="1"/>
  <c r="C7275" i="1"/>
  <c r="F6267" i="1"/>
  <c r="F5523" i="1"/>
  <c r="F4061" i="1"/>
  <c r="F3317" i="1"/>
  <c r="F2594" i="1"/>
  <c r="F437" i="1"/>
  <c r="F1185" i="1"/>
  <c r="F1853" i="1"/>
  <c r="C8712" i="1" l="1"/>
  <c r="E8625" i="1"/>
  <c r="F8624" i="1"/>
  <c r="E7984" i="1"/>
  <c r="F7983" i="1"/>
  <c r="E7000" i="1"/>
  <c r="F6999" i="1"/>
  <c r="C7276" i="1"/>
  <c r="F6268" i="1"/>
  <c r="F5524" i="1"/>
  <c r="F4062" i="1"/>
  <c r="F3318" i="1"/>
  <c r="F2595" i="1"/>
  <c r="F438" i="1"/>
  <c r="F1186" i="1"/>
  <c r="F1854" i="1"/>
  <c r="E8626" i="1" l="1"/>
  <c r="F8625" i="1"/>
  <c r="C8713" i="1"/>
  <c r="E7985" i="1"/>
  <c r="F7984" i="1"/>
  <c r="E7001" i="1"/>
  <c r="F7000" i="1"/>
  <c r="C7277" i="1"/>
  <c r="F6269" i="1"/>
  <c r="F5525" i="1"/>
  <c r="F4063" i="1"/>
  <c r="F3319" i="1"/>
  <c r="F2596" i="1"/>
  <c r="F439" i="1"/>
  <c r="F1187" i="1"/>
  <c r="F1855" i="1"/>
  <c r="C8714" i="1" l="1"/>
  <c r="E8627" i="1"/>
  <c r="F8626" i="1"/>
  <c r="E7986" i="1"/>
  <c r="F7985" i="1"/>
  <c r="E7002" i="1"/>
  <c r="F7001" i="1"/>
  <c r="C7278" i="1"/>
  <c r="F6270" i="1"/>
  <c r="F5526" i="1"/>
  <c r="F4064" i="1"/>
  <c r="F3320" i="1"/>
  <c r="F2597" i="1"/>
  <c r="F440" i="1"/>
  <c r="F1188" i="1"/>
  <c r="F1856" i="1"/>
  <c r="E8628" i="1" l="1"/>
  <c r="F8627" i="1"/>
  <c r="C8715" i="1"/>
  <c r="E7987" i="1"/>
  <c r="F7986" i="1"/>
  <c r="E7003" i="1"/>
  <c r="F7002" i="1"/>
  <c r="C7279" i="1"/>
  <c r="F6271" i="1"/>
  <c r="F5527" i="1"/>
  <c r="F4065" i="1"/>
  <c r="F3321" i="1"/>
  <c r="F2598" i="1"/>
  <c r="F441" i="1"/>
  <c r="F1189" i="1"/>
  <c r="F1857" i="1"/>
  <c r="C8716" i="1" l="1"/>
  <c r="E8629" i="1"/>
  <c r="F8628" i="1"/>
  <c r="E7988" i="1"/>
  <c r="F7987" i="1"/>
  <c r="E7004" i="1"/>
  <c r="F7003" i="1"/>
  <c r="C7280" i="1"/>
  <c r="F6272" i="1"/>
  <c r="F5528" i="1"/>
  <c r="F4066" i="1"/>
  <c r="F3322" i="1"/>
  <c r="F2599" i="1"/>
  <c r="F442" i="1"/>
  <c r="F1190" i="1"/>
  <c r="F1858" i="1"/>
  <c r="E8630" i="1" l="1"/>
  <c r="F8629" i="1"/>
  <c r="C8717" i="1"/>
  <c r="E7989" i="1"/>
  <c r="F7988" i="1"/>
  <c r="E7005" i="1"/>
  <c r="F7004" i="1"/>
  <c r="C7281" i="1"/>
  <c r="F6273" i="1"/>
  <c r="F5529" i="1"/>
  <c r="F4067" i="1"/>
  <c r="F3323" i="1"/>
  <c r="F2600" i="1"/>
  <c r="F443" i="1"/>
  <c r="F1191" i="1"/>
  <c r="F1859" i="1"/>
  <c r="C8718" i="1" l="1"/>
  <c r="E8631" i="1"/>
  <c r="F8630" i="1"/>
  <c r="E7990" i="1"/>
  <c r="F7989" i="1"/>
  <c r="E7006" i="1"/>
  <c r="F7005" i="1"/>
  <c r="C7282" i="1"/>
  <c r="F6274" i="1"/>
  <c r="F5530" i="1"/>
  <c r="F4068" i="1"/>
  <c r="F3324" i="1"/>
  <c r="F2601" i="1"/>
  <c r="F444" i="1"/>
  <c r="F1192" i="1"/>
  <c r="F1860" i="1"/>
  <c r="E8632" i="1" l="1"/>
  <c r="F8631" i="1"/>
  <c r="C8719" i="1"/>
  <c r="E7991" i="1"/>
  <c r="F7990" i="1"/>
  <c r="E7007" i="1"/>
  <c r="F7006" i="1"/>
  <c r="C7283" i="1"/>
  <c r="F6275" i="1"/>
  <c r="F5531" i="1"/>
  <c r="F4069" i="1"/>
  <c r="F3325" i="1"/>
  <c r="F2602" i="1"/>
  <c r="F445" i="1"/>
  <c r="F1193" i="1"/>
  <c r="F1861" i="1"/>
  <c r="C8720" i="1" l="1"/>
  <c r="E8633" i="1"/>
  <c r="F8632" i="1"/>
  <c r="E7992" i="1"/>
  <c r="F7991" i="1"/>
  <c r="E7008" i="1"/>
  <c r="F7007" i="1"/>
  <c r="C7284" i="1"/>
  <c r="F6276" i="1"/>
  <c r="F5532" i="1"/>
  <c r="F4070" i="1"/>
  <c r="F3326" i="1"/>
  <c r="F2603" i="1"/>
  <c r="F446" i="1"/>
  <c r="F1194" i="1"/>
  <c r="F1862" i="1"/>
  <c r="E8634" i="1" l="1"/>
  <c r="F8633" i="1"/>
  <c r="C8721" i="1"/>
  <c r="E7993" i="1"/>
  <c r="F7992" i="1"/>
  <c r="E7009" i="1"/>
  <c r="F7008" i="1"/>
  <c r="C7285" i="1"/>
  <c r="F6277" i="1"/>
  <c r="F5533" i="1"/>
  <c r="F4071" i="1"/>
  <c r="F3327" i="1"/>
  <c r="F2604" i="1"/>
  <c r="F447" i="1"/>
  <c r="F1195" i="1"/>
  <c r="F1863" i="1"/>
  <c r="C8722" i="1" l="1"/>
  <c r="E8635" i="1"/>
  <c r="F8634" i="1"/>
  <c r="E7994" i="1"/>
  <c r="F7993" i="1"/>
  <c r="E7010" i="1"/>
  <c r="F7009" i="1"/>
  <c r="C7286" i="1"/>
  <c r="F6278" i="1"/>
  <c r="F5534" i="1"/>
  <c r="F4072" i="1"/>
  <c r="F3328" i="1"/>
  <c r="F2605" i="1"/>
  <c r="F448" i="1"/>
  <c r="F1196" i="1"/>
  <c r="F1864" i="1"/>
  <c r="E8636" i="1" l="1"/>
  <c r="F8635" i="1"/>
  <c r="C8723" i="1"/>
  <c r="E7995" i="1"/>
  <c r="F7994" i="1"/>
  <c r="E7011" i="1"/>
  <c r="F7010" i="1"/>
  <c r="C7287" i="1"/>
  <c r="F6279" i="1"/>
  <c r="F5535" i="1"/>
  <c r="F4073" i="1"/>
  <c r="F3329" i="1"/>
  <c r="F2606" i="1"/>
  <c r="F449" i="1"/>
  <c r="F1197" i="1"/>
  <c r="F1865" i="1"/>
  <c r="C8724" i="1" l="1"/>
  <c r="E8637" i="1"/>
  <c r="F8636" i="1"/>
  <c r="E7996" i="1"/>
  <c r="F7995" i="1"/>
  <c r="E7012" i="1"/>
  <c r="F7011" i="1"/>
  <c r="C7288" i="1"/>
  <c r="F6280" i="1"/>
  <c r="F5536" i="1"/>
  <c r="F4074" i="1"/>
  <c r="F3330" i="1"/>
  <c r="F2607" i="1"/>
  <c r="F450" i="1"/>
  <c r="F1198" i="1"/>
  <c r="F1866" i="1"/>
  <c r="E8638" i="1" l="1"/>
  <c r="F8637" i="1"/>
  <c r="C8725" i="1"/>
  <c r="E7997" i="1"/>
  <c r="F7996" i="1"/>
  <c r="E7013" i="1"/>
  <c r="F7012" i="1"/>
  <c r="C7289" i="1"/>
  <c r="F6281" i="1"/>
  <c r="F5537" i="1"/>
  <c r="F4075" i="1"/>
  <c r="F3331" i="1"/>
  <c r="F2608" i="1"/>
  <c r="F451" i="1"/>
  <c r="F1199" i="1"/>
  <c r="F1867" i="1"/>
  <c r="C8726" i="1" l="1"/>
  <c r="E8639" i="1"/>
  <c r="F8638" i="1"/>
  <c r="E7998" i="1"/>
  <c r="F7997" i="1"/>
  <c r="E7014" i="1"/>
  <c r="F7013" i="1"/>
  <c r="C7290" i="1"/>
  <c r="F6282" i="1"/>
  <c r="F5538" i="1"/>
  <c r="F4076" i="1"/>
  <c r="F3332" i="1"/>
  <c r="F2609" i="1"/>
  <c r="F452" i="1"/>
  <c r="F1200" i="1"/>
  <c r="F1868" i="1"/>
  <c r="E8640" i="1" l="1"/>
  <c r="F8639" i="1"/>
  <c r="C8727" i="1"/>
  <c r="E7999" i="1"/>
  <c r="F7998" i="1"/>
  <c r="E7015" i="1"/>
  <c r="F7014" i="1"/>
  <c r="C7291" i="1"/>
  <c r="F6283" i="1"/>
  <c r="F5539" i="1"/>
  <c r="F4077" i="1"/>
  <c r="F3333" i="1"/>
  <c r="F2610" i="1"/>
  <c r="F453" i="1"/>
  <c r="F1201" i="1"/>
  <c r="F1869" i="1"/>
  <c r="C8728" i="1" l="1"/>
  <c r="E8641" i="1"/>
  <c r="F8640" i="1"/>
  <c r="E8000" i="1"/>
  <c r="F7999" i="1"/>
  <c r="E7016" i="1"/>
  <c r="F7015" i="1"/>
  <c r="C7292" i="1"/>
  <c r="F6284" i="1"/>
  <c r="F5540" i="1"/>
  <c r="F4078" i="1"/>
  <c r="F3334" i="1"/>
  <c r="F2611" i="1"/>
  <c r="F454" i="1"/>
  <c r="F1202" i="1"/>
  <c r="F1870" i="1"/>
  <c r="E8642" i="1" l="1"/>
  <c r="F8641" i="1"/>
  <c r="C8729" i="1"/>
  <c r="E8001" i="1"/>
  <c r="F8000" i="1"/>
  <c r="E7017" i="1"/>
  <c r="F7016" i="1"/>
  <c r="C7293" i="1"/>
  <c r="F6285" i="1"/>
  <c r="F5541" i="1"/>
  <c r="F4079" i="1"/>
  <c r="F3335" i="1"/>
  <c r="F2612" i="1"/>
  <c r="F455" i="1"/>
  <c r="F1203" i="1"/>
  <c r="F1871" i="1"/>
  <c r="C8730" i="1" l="1"/>
  <c r="E8643" i="1"/>
  <c r="F8642" i="1"/>
  <c r="E8002" i="1"/>
  <c r="F8001" i="1"/>
  <c r="E7018" i="1"/>
  <c r="F7017" i="1"/>
  <c r="C7294" i="1"/>
  <c r="F6286" i="1"/>
  <c r="F5542" i="1"/>
  <c r="F4080" i="1"/>
  <c r="F3336" i="1"/>
  <c r="F2613" i="1"/>
  <c r="F456" i="1"/>
  <c r="F1204" i="1"/>
  <c r="F1872" i="1"/>
  <c r="E8644" i="1" l="1"/>
  <c r="F8643" i="1"/>
  <c r="C8731" i="1"/>
  <c r="E8003" i="1"/>
  <c r="F8002" i="1"/>
  <c r="E7019" i="1"/>
  <c r="F7018" i="1"/>
  <c r="C7295" i="1"/>
  <c r="F6287" i="1"/>
  <c r="F5543" i="1"/>
  <c r="F4081" i="1"/>
  <c r="F3337" i="1"/>
  <c r="F2614" i="1"/>
  <c r="F457" i="1"/>
  <c r="F1205" i="1"/>
  <c r="F1873" i="1"/>
  <c r="C8732" i="1" l="1"/>
  <c r="E8645" i="1"/>
  <c r="F8644" i="1"/>
  <c r="E8004" i="1"/>
  <c r="F8003" i="1"/>
  <c r="E7020" i="1"/>
  <c r="F7019" i="1"/>
  <c r="C7296" i="1"/>
  <c r="F6288" i="1"/>
  <c r="F5544" i="1"/>
  <c r="F4082" i="1"/>
  <c r="F3338" i="1"/>
  <c r="F2615" i="1"/>
  <c r="F458" i="1"/>
  <c r="F1206" i="1"/>
  <c r="F1874" i="1"/>
  <c r="E8646" i="1" l="1"/>
  <c r="F8645" i="1"/>
  <c r="C8733" i="1"/>
  <c r="E8005" i="1"/>
  <c r="F8004" i="1"/>
  <c r="E7021" i="1"/>
  <c r="F7020" i="1"/>
  <c r="C7297" i="1"/>
  <c r="F6289" i="1"/>
  <c r="F5545" i="1"/>
  <c r="F4083" i="1"/>
  <c r="F3339" i="1"/>
  <c r="F2616" i="1"/>
  <c r="F459" i="1"/>
  <c r="F1207" i="1"/>
  <c r="F1875" i="1"/>
  <c r="C8734" i="1" l="1"/>
  <c r="E8647" i="1"/>
  <c r="F8646" i="1"/>
  <c r="E8006" i="1"/>
  <c r="F8005" i="1"/>
  <c r="E7022" i="1"/>
  <c r="F7021" i="1"/>
  <c r="F6290" i="1"/>
  <c r="F5546" i="1"/>
  <c r="F4084" i="1"/>
  <c r="F3340" i="1"/>
  <c r="F2617" i="1"/>
  <c r="F460" i="1"/>
  <c r="F1208" i="1"/>
  <c r="F1876" i="1"/>
  <c r="E8648" i="1" l="1"/>
  <c r="F8647" i="1"/>
  <c r="C8735" i="1"/>
  <c r="E8007" i="1"/>
  <c r="F8006" i="1"/>
  <c r="E7023" i="1"/>
  <c r="F7022" i="1"/>
  <c r="F6291" i="1"/>
  <c r="F5547" i="1"/>
  <c r="F4085" i="1"/>
  <c r="F3341" i="1"/>
  <c r="F2618" i="1"/>
  <c r="F461" i="1"/>
  <c r="F1209" i="1"/>
  <c r="F1877" i="1"/>
  <c r="C8736" i="1" l="1"/>
  <c r="E8649" i="1"/>
  <c r="F8648" i="1"/>
  <c r="E8008" i="1"/>
  <c r="F8007" i="1"/>
  <c r="E7024" i="1"/>
  <c r="F7023" i="1"/>
  <c r="F6292" i="1"/>
  <c r="F5548" i="1"/>
  <c r="F4086" i="1"/>
  <c r="F3342" i="1"/>
  <c r="F2619" i="1"/>
  <c r="F462" i="1"/>
  <c r="F1210" i="1"/>
  <c r="F1878" i="1"/>
  <c r="E8650" i="1" l="1"/>
  <c r="F8649" i="1"/>
  <c r="C8737" i="1"/>
  <c r="E8009" i="1"/>
  <c r="F8008" i="1"/>
  <c r="E7025" i="1"/>
  <c r="F7024" i="1"/>
  <c r="F6293" i="1"/>
  <c r="F5549" i="1"/>
  <c r="F4087" i="1"/>
  <c r="F3343" i="1"/>
  <c r="F2620" i="1"/>
  <c r="F463" i="1"/>
  <c r="F1211" i="1"/>
  <c r="F1879" i="1"/>
  <c r="C8738" i="1" l="1"/>
  <c r="E8651" i="1"/>
  <c r="F8650" i="1"/>
  <c r="E8010" i="1"/>
  <c r="F8009" i="1"/>
  <c r="E7026" i="1"/>
  <c r="F7025" i="1"/>
  <c r="F6294" i="1"/>
  <c r="F5550" i="1"/>
  <c r="F4088" i="1"/>
  <c r="F3344" i="1"/>
  <c r="F2621" i="1"/>
  <c r="F464" i="1"/>
  <c r="F1212" i="1"/>
  <c r="F1880" i="1"/>
  <c r="E8652" i="1" l="1"/>
  <c r="F8651" i="1"/>
  <c r="C8739" i="1"/>
  <c r="E8011" i="1"/>
  <c r="F8010" i="1"/>
  <c r="E7027" i="1"/>
  <c r="F7026" i="1"/>
  <c r="F6295" i="1"/>
  <c r="F5551" i="1"/>
  <c r="F4089" i="1"/>
  <c r="F3345" i="1"/>
  <c r="F2622" i="1"/>
  <c r="F465" i="1"/>
  <c r="F1213" i="1"/>
  <c r="F1881" i="1"/>
  <c r="C8740" i="1" l="1"/>
  <c r="E8653" i="1"/>
  <c r="F8652" i="1"/>
  <c r="E8012" i="1"/>
  <c r="F8011" i="1"/>
  <c r="E7028" i="1"/>
  <c r="F7027" i="1"/>
  <c r="F6296" i="1"/>
  <c r="F5552" i="1"/>
  <c r="F4090" i="1"/>
  <c r="F3346" i="1"/>
  <c r="F2623" i="1"/>
  <c r="F466" i="1"/>
  <c r="F1214" i="1"/>
  <c r="F1882" i="1"/>
  <c r="E8654" i="1" l="1"/>
  <c r="F8653" i="1"/>
  <c r="C8741" i="1"/>
  <c r="E8013" i="1"/>
  <c r="F8012" i="1"/>
  <c r="E7029" i="1"/>
  <c r="F7028" i="1"/>
  <c r="F6297" i="1"/>
  <c r="F5553" i="1"/>
  <c r="F4091" i="1"/>
  <c r="F3347" i="1"/>
  <c r="F2624" i="1"/>
  <c r="F467" i="1"/>
  <c r="F1215" i="1"/>
  <c r="F1883" i="1"/>
  <c r="C8742" i="1" l="1"/>
  <c r="E8655" i="1"/>
  <c r="F8654" i="1"/>
  <c r="E8014" i="1"/>
  <c r="F8013" i="1"/>
  <c r="E7030" i="1"/>
  <c r="F7029" i="1"/>
  <c r="F6298" i="1"/>
  <c r="F5554" i="1"/>
  <c r="F4092" i="1"/>
  <c r="F3348" i="1"/>
  <c r="F2625" i="1"/>
  <c r="F468" i="1"/>
  <c r="F1216" i="1"/>
  <c r="F1884" i="1"/>
  <c r="E8656" i="1" l="1"/>
  <c r="F8655" i="1"/>
  <c r="C8743" i="1"/>
  <c r="E8015" i="1"/>
  <c r="F8014" i="1"/>
  <c r="E7031" i="1"/>
  <c r="F7030" i="1"/>
  <c r="F6299" i="1"/>
  <c r="F5555" i="1"/>
  <c r="F4093" i="1"/>
  <c r="F3349" i="1"/>
  <c r="F2626" i="1"/>
  <c r="F469" i="1"/>
  <c r="F1217" i="1"/>
  <c r="F1885" i="1"/>
  <c r="C8744" i="1" l="1"/>
  <c r="E8657" i="1"/>
  <c r="F8656" i="1"/>
  <c r="E8016" i="1"/>
  <c r="F8015" i="1"/>
  <c r="E7032" i="1"/>
  <c r="F7031" i="1"/>
  <c r="F6300" i="1"/>
  <c r="F5556" i="1"/>
  <c r="F4094" i="1"/>
  <c r="F3350" i="1"/>
  <c r="F2627" i="1"/>
  <c r="F470" i="1"/>
  <c r="F1218" i="1"/>
  <c r="F1886" i="1"/>
  <c r="E8658" i="1" l="1"/>
  <c r="F8657" i="1"/>
  <c r="C8745" i="1"/>
  <c r="E8017" i="1"/>
  <c r="F8016" i="1"/>
  <c r="E7033" i="1"/>
  <c r="F7032" i="1"/>
  <c r="F6301" i="1"/>
  <c r="F5557" i="1"/>
  <c r="F4095" i="1"/>
  <c r="F3351" i="1"/>
  <c r="F2628" i="1"/>
  <c r="F471" i="1"/>
  <c r="F1219" i="1"/>
  <c r="F1887" i="1"/>
  <c r="C8746" i="1" l="1"/>
  <c r="E8659" i="1"/>
  <c r="F8658" i="1"/>
  <c r="F8018" i="1"/>
  <c r="F8017" i="1"/>
  <c r="E7034" i="1"/>
  <c r="F7033" i="1"/>
  <c r="F6302" i="1"/>
  <c r="F5558" i="1"/>
  <c r="F4096" i="1"/>
  <c r="F3352" i="1"/>
  <c r="F2629" i="1"/>
  <c r="F472" i="1"/>
  <c r="F1220" i="1"/>
  <c r="F1888" i="1"/>
  <c r="E8660" i="1" l="1"/>
  <c r="F8659" i="1"/>
  <c r="C8747" i="1"/>
  <c r="E7035" i="1"/>
  <c r="F7034" i="1"/>
  <c r="F6303" i="1"/>
  <c r="F5559" i="1"/>
  <c r="F4097" i="1"/>
  <c r="F3353" i="1"/>
  <c r="F2630" i="1"/>
  <c r="F473" i="1"/>
  <c r="F1221" i="1"/>
  <c r="F1889" i="1"/>
  <c r="C8748" i="1" l="1"/>
  <c r="E8661" i="1"/>
  <c r="F8660" i="1"/>
  <c r="E7036" i="1"/>
  <c r="F7035" i="1"/>
  <c r="F6304" i="1"/>
  <c r="F5560" i="1"/>
  <c r="F4098" i="1"/>
  <c r="F3354" i="1"/>
  <c r="F2631" i="1"/>
  <c r="F474" i="1"/>
  <c r="F1222" i="1"/>
  <c r="F1890" i="1"/>
  <c r="C8749" i="1" l="1"/>
  <c r="E8662" i="1"/>
  <c r="F8661" i="1"/>
  <c r="E7037" i="1"/>
  <c r="F7036" i="1"/>
  <c r="F6305" i="1"/>
  <c r="F5561" i="1"/>
  <c r="F4099" i="1"/>
  <c r="F3355" i="1"/>
  <c r="F2632" i="1"/>
  <c r="F475" i="1"/>
  <c r="F1223" i="1"/>
  <c r="F1891" i="1"/>
  <c r="C8750" i="1" l="1"/>
  <c r="E8663" i="1"/>
  <c r="F8662" i="1"/>
  <c r="E7038" i="1"/>
  <c r="F7037" i="1"/>
  <c r="F6306" i="1"/>
  <c r="F5562" i="1"/>
  <c r="F4100" i="1"/>
  <c r="F3356" i="1"/>
  <c r="F2633" i="1"/>
  <c r="F476" i="1"/>
  <c r="F1224" i="1"/>
  <c r="F1892" i="1"/>
  <c r="C8751" i="1" l="1"/>
  <c r="E8664" i="1"/>
  <c r="F8663" i="1"/>
  <c r="E7039" i="1"/>
  <c r="F7038" i="1"/>
  <c r="F6307" i="1"/>
  <c r="F5563" i="1"/>
  <c r="F4101" i="1"/>
  <c r="F3357" i="1"/>
  <c r="F2634" i="1"/>
  <c r="F477" i="1"/>
  <c r="F1225" i="1"/>
  <c r="F1893" i="1"/>
  <c r="E8665" i="1" l="1"/>
  <c r="F8664" i="1"/>
  <c r="C8752" i="1"/>
  <c r="E7040" i="1"/>
  <c r="F7039" i="1"/>
  <c r="F6308" i="1"/>
  <c r="F5564" i="1"/>
  <c r="F4102" i="1"/>
  <c r="F3358" i="1"/>
  <c r="F2635" i="1"/>
  <c r="F478" i="1"/>
  <c r="F1226" i="1"/>
  <c r="F1894" i="1"/>
  <c r="C8753" i="1" l="1"/>
  <c r="E8666" i="1"/>
  <c r="F8665" i="1"/>
  <c r="E7041" i="1"/>
  <c r="F7040" i="1"/>
  <c r="F6309" i="1"/>
  <c r="F5565" i="1"/>
  <c r="F4103" i="1"/>
  <c r="F3359" i="1"/>
  <c r="F2636" i="1"/>
  <c r="F479" i="1"/>
  <c r="F1227" i="1"/>
  <c r="F1895" i="1"/>
  <c r="E8667" i="1" l="1"/>
  <c r="F8666" i="1"/>
  <c r="C8754" i="1"/>
  <c r="E7042" i="1"/>
  <c r="F7041" i="1"/>
  <c r="F6310" i="1"/>
  <c r="F5566" i="1"/>
  <c r="F4104" i="1"/>
  <c r="F3360" i="1"/>
  <c r="F2637" i="1"/>
  <c r="F480" i="1"/>
  <c r="F1228" i="1"/>
  <c r="F1896" i="1"/>
  <c r="C8755" i="1" l="1"/>
  <c r="E8668" i="1"/>
  <c r="F8667" i="1"/>
  <c r="E7043" i="1"/>
  <c r="F7042" i="1"/>
  <c r="F6311" i="1"/>
  <c r="F5567" i="1"/>
  <c r="F4105" i="1"/>
  <c r="F3361" i="1"/>
  <c r="F2638" i="1"/>
  <c r="F481" i="1"/>
  <c r="F1229" i="1"/>
  <c r="F1897" i="1"/>
  <c r="E8669" i="1" l="1"/>
  <c r="F8668" i="1"/>
  <c r="C8756" i="1"/>
  <c r="E7044" i="1"/>
  <c r="F7043" i="1"/>
  <c r="F6312" i="1"/>
  <c r="F5568" i="1"/>
  <c r="F4106" i="1"/>
  <c r="F3362" i="1"/>
  <c r="F2639" i="1"/>
  <c r="F482" i="1"/>
  <c r="F1230" i="1"/>
  <c r="F1898" i="1"/>
  <c r="C8757" i="1" l="1"/>
  <c r="E8670" i="1"/>
  <c r="F8669" i="1"/>
  <c r="E7045" i="1"/>
  <c r="F7044" i="1"/>
  <c r="F6313" i="1"/>
  <c r="F5569" i="1"/>
  <c r="F4107" i="1"/>
  <c r="F3363" i="1"/>
  <c r="F2640" i="1"/>
  <c r="F483" i="1"/>
  <c r="F1231" i="1"/>
  <c r="F1899" i="1"/>
  <c r="E8671" i="1" l="1"/>
  <c r="F8670" i="1"/>
  <c r="C8758" i="1"/>
  <c r="E7046" i="1"/>
  <c r="F7045" i="1"/>
  <c r="F6314" i="1"/>
  <c r="F5570" i="1"/>
  <c r="F4108" i="1"/>
  <c r="F3364" i="1"/>
  <c r="F2641" i="1"/>
  <c r="F484" i="1"/>
  <c r="F1232" i="1"/>
  <c r="F1900" i="1"/>
  <c r="C8759" i="1" l="1"/>
  <c r="E8672" i="1"/>
  <c r="F8671" i="1"/>
  <c r="E7047" i="1"/>
  <c r="F7046" i="1"/>
  <c r="F6315" i="1"/>
  <c r="F5571" i="1"/>
  <c r="F4109" i="1"/>
  <c r="F3365" i="1"/>
  <c r="F2642" i="1"/>
  <c r="F485" i="1"/>
  <c r="F1233" i="1"/>
  <c r="F1901" i="1"/>
  <c r="E8673" i="1" l="1"/>
  <c r="F8672" i="1"/>
  <c r="C8760" i="1"/>
  <c r="E7048" i="1"/>
  <c r="F7047" i="1"/>
  <c r="F6316" i="1"/>
  <c r="F5572" i="1"/>
  <c r="F4110" i="1"/>
  <c r="F3366" i="1"/>
  <c r="F2643" i="1"/>
  <c r="F486" i="1"/>
  <c r="F1234" i="1"/>
  <c r="F1902" i="1"/>
  <c r="C8761" i="1" l="1"/>
  <c r="E8674" i="1"/>
  <c r="F8673" i="1"/>
  <c r="E7049" i="1"/>
  <c r="F7048" i="1"/>
  <c r="F6317" i="1"/>
  <c r="F5573" i="1"/>
  <c r="F4111" i="1"/>
  <c r="F3367" i="1"/>
  <c r="F2644" i="1"/>
  <c r="F487" i="1"/>
  <c r="F1235" i="1"/>
  <c r="F1903" i="1"/>
  <c r="E8675" i="1" l="1"/>
  <c r="F8674" i="1"/>
  <c r="E7050" i="1"/>
  <c r="F7049" i="1"/>
  <c r="F6318" i="1"/>
  <c r="F5574" i="1"/>
  <c r="F4112" i="1"/>
  <c r="F3368" i="1"/>
  <c r="F2645" i="1"/>
  <c r="F488" i="1"/>
  <c r="F1236" i="1"/>
  <c r="F1904" i="1"/>
  <c r="E8676" i="1" l="1"/>
  <c r="F8675" i="1"/>
  <c r="E7051" i="1"/>
  <c r="F7050" i="1"/>
  <c r="F6319" i="1"/>
  <c r="F5575" i="1"/>
  <c r="F4113" i="1"/>
  <c r="F3369" i="1"/>
  <c r="F2646" i="1"/>
  <c r="F489" i="1"/>
  <c r="F1237" i="1"/>
  <c r="F1905" i="1"/>
  <c r="E8677" i="1" l="1"/>
  <c r="F8676" i="1"/>
  <c r="E7052" i="1"/>
  <c r="F7051" i="1"/>
  <c r="F6320" i="1"/>
  <c r="F5576" i="1"/>
  <c r="F4114" i="1"/>
  <c r="F3370" i="1"/>
  <c r="F2647" i="1"/>
  <c r="F490" i="1"/>
  <c r="F1238" i="1"/>
  <c r="F1906" i="1"/>
  <c r="E8678" i="1" l="1"/>
  <c r="F8677" i="1"/>
  <c r="E7053" i="1"/>
  <c r="F7052" i="1"/>
  <c r="F6321" i="1"/>
  <c r="F5577" i="1"/>
  <c r="F4115" i="1"/>
  <c r="F3371" i="1"/>
  <c r="F2648" i="1"/>
  <c r="F491" i="1"/>
  <c r="F1239" i="1"/>
  <c r="F1907" i="1"/>
  <c r="E8679" i="1" l="1"/>
  <c r="F8678" i="1"/>
  <c r="E7054" i="1"/>
  <c r="F7053" i="1"/>
  <c r="F6322" i="1"/>
  <c r="F5578" i="1"/>
  <c r="F4116" i="1"/>
  <c r="F3372" i="1"/>
  <c r="F2649" i="1"/>
  <c r="F492" i="1"/>
  <c r="F1240" i="1"/>
  <c r="F1908" i="1"/>
  <c r="E8680" i="1" l="1"/>
  <c r="F8679" i="1"/>
  <c r="E7055" i="1"/>
  <c r="F7054" i="1"/>
  <c r="F6323" i="1"/>
  <c r="F5579" i="1"/>
  <c r="F4117" i="1"/>
  <c r="F3373" i="1"/>
  <c r="F2650" i="1"/>
  <c r="F493" i="1"/>
  <c r="F1241" i="1"/>
  <c r="F1909" i="1"/>
  <c r="E8681" i="1" l="1"/>
  <c r="F8680" i="1"/>
  <c r="E7056" i="1"/>
  <c r="F7055" i="1"/>
  <c r="F6324" i="1"/>
  <c r="F5580" i="1"/>
  <c r="F4118" i="1"/>
  <c r="F3374" i="1"/>
  <c r="F2651" i="1"/>
  <c r="F494" i="1"/>
  <c r="F1242" i="1"/>
  <c r="F1910" i="1"/>
  <c r="E8682" i="1" l="1"/>
  <c r="F8681" i="1"/>
  <c r="E7057" i="1"/>
  <c r="F7056" i="1"/>
  <c r="F6325" i="1"/>
  <c r="F5581" i="1"/>
  <c r="F4119" i="1"/>
  <c r="F3375" i="1"/>
  <c r="F2652" i="1"/>
  <c r="F495" i="1"/>
  <c r="F1243" i="1"/>
  <c r="F1911" i="1"/>
  <c r="E8683" i="1" l="1"/>
  <c r="F8682" i="1"/>
  <c r="E7058" i="1"/>
  <c r="F7057" i="1"/>
  <c r="F6326" i="1"/>
  <c r="F5582" i="1"/>
  <c r="F4120" i="1"/>
  <c r="F3376" i="1"/>
  <c r="F2653" i="1"/>
  <c r="F496" i="1"/>
  <c r="F1244" i="1"/>
  <c r="F1912" i="1"/>
  <c r="E8684" i="1" l="1"/>
  <c r="F8683" i="1"/>
  <c r="E7059" i="1"/>
  <c r="F7058" i="1"/>
  <c r="F6327" i="1"/>
  <c r="F5583" i="1"/>
  <c r="F4121" i="1"/>
  <c r="F3377" i="1"/>
  <c r="F2654" i="1"/>
  <c r="F497" i="1"/>
  <c r="F1245" i="1"/>
  <c r="F1913" i="1"/>
  <c r="E8685" i="1" l="1"/>
  <c r="F8684" i="1"/>
  <c r="E7060" i="1"/>
  <c r="F7059" i="1"/>
  <c r="F6328" i="1"/>
  <c r="F5584" i="1"/>
  <c r="F4122" i="1"/>
  <c r="F3378" i="1"/>
  <c r="F2655" i="1"/>
  <c r="F498" i="1"/>
  <c r="F1246" i="1"/>
  <c r="F1914" i="1"/>
  <c r="E8686" i="1" l="1"/>
  <c r="F8685" i="1"/>
  <c r="E7061" i="1"/>
  <c r="F7060" i="1"/>
  <c r="F6329" i="1"/>
  <c r="F5585" i="1"/>
  <c r="F4123" i="1"/>
  <c r="F3379" i="1"/>
  <c r="F2656" i="1"/>
  <c r="F499" i="1"/>
  <c r="F1247" i="1"/>
  <c r="F1915" i="1"/>
  <c r="E8687" i="1" l="1"/>
  <c r="F8686" i="1"/>
  <c r="E7062" i="1"/>
  <c r="F7061" i="1"/>
  <c r="F6330" i="1"/>
  <c r="F5586" i="1"/>
  <c r="F4124" i="1"/>
  <c r="F3380" i="1"/>
  <c r="F2657" i="1"/>
  <c r="F500" i="1"/>
  <c r="F1248" i="1"/>
  <c r="F1916" i="1"/>
  <c r="E8688" i="1" l="1"/>
  <c r="F8687" i="1"/>
  <c r="E7063" i="1"/>
  <c r="F7062" i="1"/>
  <c r="F6331" i="1"/>
  <c r="F5587" i="1"/>
  <c r="F4125" i="1"/>
  <c r="F3381" i="1"/>
  <c r="F2658" i="1"/>
  <c r="F501" i="1"/>
  <c r="F1249" i="1"/>
  <c r="F1917" i="1"/>
  <c r="E8689" i="1" l="1"/>
  <c r="F8688" i="1"/>
  <c r="E7064" i="1"/>
  <c r="F7063" i="1"/>
  <c r="F6332" i="1"/>
  <c r="F5588" i="1"/>
  <c r="F4126" i="1"/>
  <c r="F3382" i="1"/>
  <c r="F2659" i="1"/>
  <c r="F502" i="1"/>
  <c r="F1250" i="1"/>
  <c r="F1918" i="1"/>
  <c r="E8690" i="1" l="1"/>
  <c r="F8689" i="1"/>
  <c r="E7065" i="1"/>
  <c r="F7064" i="1"/>
  <c r="F6333" i="1"/>
  <c r="F5589" i="1"/>
  <c r="F4127" i="1"/>
  <c r="F3383" i="1"/>
  <c r="F2660" i="1"/>
  <c r="F503" i="1"/>
  <c r="F1251" i="1"/>
  <c r="F1919" i="1"/>
  <c r="E8691" i="1" l="1"/>
  <c r="F8690" i="1"/>
  <c r="E7066" i="1"/>
  <c r="F7065" i="1"/>
  <c r="F6334" i="1"/>
  <c r="F5590" i="1"/>
  <c r="F4128" i="1"/>
  <c r="F3384" i="1"/>
  <c r="F2661" i="1"/>
  <c r="F504" i="1"/>
  <c r="F1252" i="1"/>
  <c r="F1920" i="1"/>
  <c r="E8692" i="1" l="1"/>
  <c r="F8691" i="1"/>
  <c r="E7067" i="1"/>
  <c r="F7066" i="1"/>
  <c r="F6335" i="1"/>
  <c r="F5591" i="1"/>
  <c r="F4129" i="1"/>
  <c r="F3385" i="1"/>
  <c r="F2662" i="1"/>
  <c r="F505" i="1"/>
  <c r="F1253" i="1"/>
  <c r="F1921" i="1"/>
  <c r="E8693" i="1" l="1"/>
  <c r="F8692" i="1"/>
  <c r="E7068" i="1"/>
  <c r="F7067" i="1"/>
  <c r="F6336" i="1"/>
  <c r="F5592" i="1"/>
  <c r="F4130" i="1"/>
  <c r="F3386" i="1"/>
  <c r="F2663" i="1"/>
  <c r="F506" i="1"/>
  <c r="F1254" i="1"/>
  <c r="F1922" i="1"/>
  <c r="E8694" i="1" l="1"/>
  <c r="F8693" i="1"/>
  <c r="E7069" i="1"/>
  <c r="F7068" i="1"/>
  <c r="F6337" i="1"/>
  <c r="F5593" i="1"/>
  <c r="F4131" i="1"/>
  <c r="F3387" i="1"/>
  <c r="F2664" i="1"/>
  <c r="F507" i="1"/>
  <c r="F1255" i="1"/>
  <c r="F1923" i="1"/>
  <c r="E8695" i="1" l="1"/>
  <c r="F8694" i="1"/>
  <c r="E7070" i="1"/>
  <c r="F7069" i="1"/>
  <c r="F6338" i="1"/>
  <c r="F5594" i="1"/>
  <c r="F4132" i="1"/>
  <c r="F3388" i="1"/>
  <c r="F2665" i="1"/>
  <c r="F508" i="1"/>
  <c r="F1256" i="1"/>
  <c r="F1924" i="1"/>
  <c r="E8696" i="1" l="1"/>
  <c r="F8695" i="1"/>
  <c r="E7071" i="1"/>
  <c r="F7070" i="1"/>
  <c r="F6339" i="1"/>
  <c r="F5595" i="1"/>
  <c r="F4133" i="1"/>
  <c r="F3389" i="1"/>
  <c r="F2666" i="1"/>
  <c r="F509" i="1"/>
  <c r="F1257" i="1"/>
  <c r="F1925" i="1"/>
  <c r="E8697" i="1" l="1"/>
  <c r="F8696" i="1"/>
  <c r="E7072" i="1"/>
  <c r="F7071" i="1"/>
  <c r="F6340" i="1"/>
  <c r="F5596" i="1"/>
  <c r="F4134" i="1"/>
  <c r="F3390" i="1"/>
  <c r="F2667" i="1"/>
  <c r="F510" i="1"/>
  <c r="F1258" i="1"/>
  <c r="F1926" i="1"/>
  <c r="E8698" i="1" l="1"/>
  <c r="F8697" i="1"/>
  <c r="E7073" i="1"/>
  <c r="F7072" i="1"/>
  <c r="F6341" i="1"/>
  <c r="F5597" i="1"/>
  <c r="F4135" i="1"/>
  <c r="F3391" i="1"/>
  <c r="F2668" i="1"/>
  <c r="F511" i="1"/>
  <c r="F1259" i="1"/>
  <c r="F1927" i="1"/>
  <c r="E8699" i="1" l="1"/>
  <c r="F8698" i="1"/>
  <c r="E7074" i="1"/>
  <c r="F7073" i="1"/>
  <c r="F6342" i="1"/>
  <c r="F5598" i="1"/>
  <c r="F4136" i="1"/>
  <c r="F3392" i="1"/>
  <c r="F2669" i="1"/>
  <c r="F512" i="1"/>
  <c r="F1260" i="1"/>
  <c r="F1928" i="1"/>
  <c r="E8700" i="1" l="1"/>
  <c r="F8699" i="1"/>
  <c r="E7075" i="1"/>
  <c r="F7074" i="1"/>
  <c r="F6343" i="1"/>
  <c r="F5599" i="1"/>
  <c r="F4137" i="1"/>
  <c r="F3393" i="1"/>
  <c r="F2670" i="1"/>
  <c r="F513" i="1"/>
  <c r="F1261" i="1"/>
  <c r="F1929" i="1"/>
  <c r="E8701" i="1" l="1"/>
  <c r="F8700" i="1"/>
  <c r="E7076" i="1"/>
  <c r="F7075" i="1"/>
  <c r="F6344" i="1"/>
  <c r="F5600" i="1"/>
  <c r="F4138" i="1"/>
  <c r="F3394" i="1"/>
  <c r="F2671" i="1"/>
  <c r="F514" i="1"/>
  <c r="F1262" i="1"/>
  <c r="F1930" i="1"/>
  <c r="E8702" i="1" l="1"/>
  <c r="F8701" i="1"/>
  <c r="E7077" i="1"/>
  <c r="F7076" i="1"/>
  <c r="F6345" i="1"/>
  <c r="F5601" i="1"/>
  <c r="F4139" i="1"/>
  <c r="F3395" i="1"/>
  <c r="F2672" i="1"/>
  <c r="F515" i="1"/>
  <c r="F1263" i="1"/>
  <c r="F1931" i="1"/>
  <c r="E8703" i="1" l="1"/>
  <c r="F8702" i="1"/>
  <c r="E7078" i="1"/>
  <c r="F7077" i="1"/>
  <c r="F6346" i="1"/>
  <c r="F5602" i="1"/>
  <c r="F4140" i="1"/>
  <c r="F3396" i="1"/>
  <c r="F2673" i="1"/>
  <c r="F516" i="1"/>
  <c r="F1264" i="1"/>
  <c r="F1932" i="1"/>
  <c r="E8704" i="1" l="1"/>
  <c r="F8703" i="1"/>
  <c r="E7079" i="1"/>
  <c r="F7078" i="1"/>
  <c r="F6347" i="1"/>
  <c r="F5603" i="1"/>
  <c r="F4141" i="1"/>
  <c r="F3397" i="1"/>
  <c r="F2674" i="1"/>
  <c r="F517" i="1"/>
  <c r="F1265" i="1"/>
  <c r="F1933" i="1"/>
  <c r="E8705" i="1" l="1"/>
  <c r="F8704" i="1"/>
  <c r="E7080" i="1"/>
  <c r="F7079" i="1"/>
  <c r="F6348" i="1"/>
  <c r="F5604" i="1"/>
  <c r="F4142" i="1"/>
  <c r="F3398" i="1"/>
  <c r="F2675" i="1"/>
  <c r="F518" i="1"/>
  <c r="F1266" i="1"/>
  <c r="F1934" i="1"/>
  <c r="E8706" i="1" l="1"/>
  <c r="F8705" i="1"/>
  <c r="E7081" i="1"/>
  <c r="F7080" i="1"/>
  <c r="F6349" i="1"/>
  <c r="F5605" i="1"/>
  <c r="F4143" i="1"/>
  <c r="F3399" i="1"/>
  <c r="F2676" i="1"/>
  <c r="F519" i="1"/>
  <c r="F1267" i="1"/>
  <c r="F1935" i="1"/>
  <c r="E8707" i="1" l="1"/>
  <c r="F8706" i="1"/>
  <c r="E7082" i="1"/>
  <c r="F7081" i="1"/>
  <c r="F6350" i="1"/>
  <c r="F5606" i="1"/>
  <c r="F4144" i="1"/>
  <c r="F3400" i="1"/>
  <c r="F2677" i="1"/>
  <c r="F520" i="1"/>
  <c r="F1268" i="1"/>
  <c r="F1936" i="1"/>
  <c r="E8708" i="1" l="1"/>
  <c r="F8707" i="1"/>
  <c r="E7083" i="1"/>
  <c r="F7082" i="1"/>
  <c r="F6351" i="1"/>
  <c r="F5607" i="1"/>
  <c r="F4145" i="1"/>
  <c r="F3401" i="1"/>
  <c r="F2678" i="1"/>
  <c r="F521" i="1"/>
  <c r="F1269" i="1"/>
  <c r="F1937" i="1"/>
  <c r="E8709" i="1" l="1"/>
  <c r="F8708" i="1"/>
  <c r="E7084" i="1"/>
  <c r="F7083" i="1"/>
  <c r="F6352" i="1"/>
  <c r="F5608" i="1"/>
  <c r="F4146" i="1"/>
  <c r="F3402" i="1"/>
  <c r="F2679" i="1"/>
  <c r="F522" i="1"/>
  <c r="F1270" i="1"/>
  <c r="F1938" i="1"/>
  <c r="E8710" i="1" l="1"/>
  <c r="F8709" i="1"/>
  <c r="E7085" i="1"/>
  <c r="F7084" i="1"/>
  <c r="F6353" i="1"/>
  <c r="F5609" i="1"/>
  <c r="F4147" i="1"/>
  <c r="F3403" i="1"/>
  <c r="F2680" i="1"/>
  <c r="F523" i="1"/>
  <c r="F1271" i="1"/>
  <c r="F1939" i="1"/>
  <c r="E8711" i="1" l="1"/>
  <c r="F8710" i="1"/>
  <c r="E7086" i="1"/>
  <c r="F7085" i="1"/>
  <c r="F6354" i="1"/>
  <c r="F5610" i="1"/>
  <c r="F4148" i="1"/>
  <c r="F3404" i="1"/>
  <c r="F2681" i="1"/>
  <c r="F524" i="1"/>
  <c r="F1272" i="1"/>
  <c r="F1940" i="1"/>
  <c r="E8712" i="1" l="1"/>
  <c r="F8711" i="1"/>
  <c r="E7087" i="1"/>
  <c r="F7086" i="1"/>
  <c r="F6355" i="1"/>
  <c r="F5611" i="1"/>
  <c r="F4149" i="1"/>
  <c r="F3405" i="1"/>
  <c r="F2682" i="1"/>
  <c r="F525" i="1"/>
  <c r="F1273" i="1"/>
  <c r="F1941" i="1"/>
  <c r="E8713" i="1" l="1"/>
  <c r="F8712" i="1"/>
  <c r="E7088" i="1"/>
  <c r="F7087" i="1"/>
  <c r="F6356" i="1"/>
  <c r="F5612" i="1"/>
  <c r="F4150" i="1"/>
  <c r="F3406" i="1"/>
  <c r="F2683" i="1"/>
  <c r="F526" i="1"/>
  <c r="F1274" i="1"/>
  <c r="F1942" i="1"/>
  <c r="E8714" i="1" l="1"/>
  <c r="F8713" i="1"/>
  <c r="E7089" i="1"/>
  <c r="F7088" i="1"/>
  <c r="F6357" i="1"/>
  <c r="F5613" i="1"/>
  <c r="F4151" i="1"/>
  <c r="F3407" i="1"/>
  <c r="F2684" i="1"/>
  <c r="F527" i="1"/>
  <c r="F1275" i="1"/>
  <c r="F1943" i="1"/>
  <c r="E8715" i="1" l="1"/>
  <c r="F8714" i="1"/>
  <c r="E7090" i="1"/>
  <c r="F7089" i="1"/>
  <c r="F6358" i="1"/>
  <c r="F5614" i="1"/>
  <c r="F4152" i="1"/>
  <c r="F3408" i="1"/>
  <c r="F2685" i="1"/>
  <c r="F528" i="1"/>
  <c r="F1276" i="1"/>
  <c r="F1944" i="1"/>
  <c r="E8716" i="1" l="1"/>
  <c r="F8715" i="1"/>
  <c r="E7091" i="1"/>
  <c r="F7090" i="1"/>
  <c r="F6359" i="1"/>
  <c r="F5615" i="1"/>
  <c r="F4153" i="1"/>
  <c r="F3409" i="1"/>
  <c r="F2686" i="1"/>
  <c r="F529" i="1"/>
  <c r="F1277" i="1"/>
  <c r="F1945" i="1"/>
  <c r="E8717" i="1" l="1"/>
  <c r="F8716" i="1"/>
  <c r="E7092" i="1"/>
  <c r="F7091" i="1"/>
  <c r="F6360" i="1"/>
  <c r="F5616" i="1"/>
  <c r="F4154" i="1"/>
  <c r="F3410" i="1"/>
  <c r="F2687" i="1"/>
  <c r="F530" i="1"/>
  <c r="F1278" i="1"/>
  <c r="F1946" i="1"/>
  <c r="E8718" i="1" l="1"/>
  <c r="F8717" i="1"/>
  <c r="E7093" i="1"/>
  <c r="F7092" i="1"/>
  <c r="F6361" i="1"/>
  <c r="F5617" i="1"/>
  <c r="F4155" i="1"/>
  <c r="F3411" i="1"/>
  <c r="F2688" i="1"/>
  <c r="F531" i="1"/>
  <c r="F1279" i="1"/>
  <c r="F1947" i="1"/>
  <c r="E8719" i="1" l="1"/>
  <c r="F8718" i="1"/>
  <c r="E7094" i="1"/>
  <c r="F7093" i="1"/>
  <c r="F6362" i="1"/>
  <c r="F5618" i="1"/>
  <c r="F4156" i="1"/>
  <c r="F3412" i="1"/>
  <c r="F2689" i="1"/>
  <c r="F532" i="1"/>
  <c r="F1280" i="1"/>
  <c r="F1948" i="1"/>
  <c r="E8720" i="1" l="1"/>
  <c r="F8719" i="1"/>
  <c r="E7095" i="1"/>
  <c r="F7094" i="1"/>
  <c r="F6363" i="1"/>
  <c r="F5619" i="1"/>
  <c r="F4157" i="1"/>
  <c r="F3413" i="1"/>
  <c r="F2690" i="1"/>
  <c r="F533" i="1"/>
  <c r="F1281" i="1"/>
  <c r="F1949" i="1"/>
  <c r="E8721" i="1" l="1"/>
  <c r="F8720" i="1"/>
  <c r="E7096" i="1"/>
  <c r="F7095" i="1"/>
  <c r="F6364" i="1"/>
  <c r="F5620" i="1"/>
  <c r="F4158" i="1"/>
  <c r="F3414" i="1"/>
  <c r="F2691" i="1"/>
  <c r="F534" i="1"/>
  <c r="F1282" i="1"/>
  <c r="F1950" i="1"/>
  <c r="E8722" i="1" l="1"/>
  <c r="F8721" i="1"/>
  <c r="E7097" i="1"/>
  <c r="F7096" i="1"/>
  <c r="F6365" i="1"/>
  <c r="F5621" i="1"/>
  <c r="F4159" i="1"/>
  <c r="F3415" i="1"/>
  <c r="F2692" i="1"/>
  <c r="F535" i="1"/>
  <c r="F1283" i="1"/>
  <c r="F1951" i="1"/>
  <c r="E8723" i="1" l="1"/>
  <c r="F8722" i="1"/>
  <c r="E7098" i="1"/>
  <c r="F7097" i="1"/>
  <c r="F6366" i="1"/>
  <c r="F5622" i="1"/>
  <c r="F4160" i="1"/>
  <c r="F3416" i="1"/>
  <c r="F2693" i="1"/>
  <c r="F536" i="1"/>
  <c r="F1284" i="1"/>
  <c r="F1952" i="1"/>
  <c r="E8724" i="1" l="1"/>
  <c r="F8723" i="1"/>
  <c r="E7099" i="1"/>
  <c r="F7098" i="1"/>
  <c r="F6367" i="1"/>
  <c r="F5623" i="1"/>
  <c r="F4161" i="1"/>
  <c r="F3417" i="1"/>
  <c r="F2694" i="1"/>
  <c r="F537" i="1"/>
  <c r="F1285" i="1"/>
  <c r="F1953" i="1"/>
  <c r="E8725" i="1" l="1"/>
  <c r="F8724" i="1"/>
  <c r="E7100" i="1"/>
  <c r="F7099" i="1"/>
  <c r="F6368" i="1"/>
  <c r="F5624" i="1"/>
  <c r="F4162" i="1"/>
  <c r="F3418" i="1"/>
  <c r="F2695" i="1"/>
  <c r="F538" i="1"/>
  <c r="F1286" i="1"/>
  <c r="F1954" i="1"/>
  <c r="E8726" i="1" l="1"/>
  <c r="F8725" i="1"/>
  <c r="E7101" i="1"/>
  <c r="F7100" i="1"/>
  <c r="F6369" i="1"/>
  <c r="F5625" i="1"/>
  <c r="F4163" i="1"/>
  <c r="F3419" i="1"/>
  <c r="F2696" i="1"/>
  <c r="F539" i="1"/>
  <c r="F1287" i="1"/>
  <c r="F1955" i="1"/>
  <c r="E8727" i="1" l="1"/>
  <c r="F8726" i="1"/>
  <c r="E7102" i="1"/>
  <c r="F7101" i="1"/>
  <c r="F6370" i="1"/>
  <c r="F5626" i="1"/>
  <c r="F4164" i="1"/>
  <c r="F3420" i="1"/>
  <c r="F2697" i="1"/>
  <c r="F540" i="1"/>
  <c r="F1288" i="1"/>
  <c r="F1956" i="1"/>
  <c r="E8728" i="1" l="1"/>
  <c r="F8727" i="1"/>
  <c r="E7103" i="1"/>
  <c r="F7102" i="1"/>
  <c r="F6371" i="1"/>
  <c r="F5627" i="1"/>
  <c r="F4165" i="1"/>
  <c r="F3421" i="1"/>
  <c r="F2698" i="1"/>
  <c r="F541" i="1"/>
  <c r="F1289" i="1"/>
  <c r="F1957" i="1"/>
  <c r="E8729" i="1" l="1"/>
  <c r="F8728" i="1"/>
  <c r="E7104" i="1"/>
  <c r="F7103" i="1"/>
  <c r="F6372" i="1"/>
  <c r="F5628" i="1"/>
  <c r="F4166" i="1"/>
  <c r="F3422" i="1"/>
  <c r="F2699" i="1"/>
  <c r="F542" i="1"/>
  <c r="F1290" i="1"/>
  <c r="F1958" i="1"/>
  <c r="E8730" i="1" l="1"/>
  <c r="F8729" i="1"/>
  <c r="E7105" i="1"/>
  <c r="F7104" i="1"/>
  <c r="F6373" i="1"/>
  <c r="F5629" i="1"/>
  <c r="F4167" i="1"/>
  <c r="F3423" i="1"/>
  <c r="F2700" i="1"/>
  <c r="F543" i="1"/>
  <c r="F1291" i="1"/>
  <c r="F1959" i="1"/>
  <c r="E8731" i="1" l="1"/>
  <c r="F8730" i="1"/>
  <c r="E7106" i="1"/>
  <c r="F7105" i="1"/>
  <c r="F6374" i="1"/>
  <c r="F5630" i="1"/>
  <c r="F4168" i="1"/>
  <c r="F3424" i="1"/>
  <c r="F2701" i="1"/>
  <c r="F544" i="1"/>
  <c r="F1292" i="1"/>
  <c r="F1960" i="1"/>
  <c r="E8732" i="1" l="1"/>
  <c r="F8731" i="1"/>
  <c r="E7107" i="1"/>
  <c r="F7106" i="1"/>
  <c r="F6375" i="1"/>
  <c r="F5631" i="1"/>
  <c r="F4169" i="1"/>
  <c r="F3425" i="1"/>
  <c r="F2702" i="1"/>
  <c r="F545" i="1"/>
  <c r="F1293" i="1"/>
  <c r="F1961" i="1"/>
  <c r="E8733" i="1" l="1"/>
  <c r="F8732" i="1"/>
  <c r="E7108" i="1"/>
  <c r="F7107" i="1"/>
  <c r="F6376" i="1"/>
  <c r="F5632" i="1"/>
  <c r="F4170" i="1"/>
  <c r="F3426" i="1"/>
  <c r="F2703" i="1"/>
  <c r="F546" i="1"/>
  <c r="F1294" i="1"/>
  <c r="F1962" i="1"/>
  <c r="E8734" i="1" l="1"/>
  <c r="F8733" i="1"/>
  <c r="E7109" i="1"/>
  <c r="F7108" i="1"/>
  <c r="F6377" i="1"/>
  <c r="F5633" i="1"/>
  <c r="F4171" i="1"/>
  <c r="F3427" i="1"/>
  <c r="F2704" i="1"/>
  <c r="F547" i="1"/>
  <c r="F1295" i="1"/>
  <c r="F1963" i="1"/>
  <c r="E8735" i="1" l="1"/>
  <c r="F8734" i="1"/>
  <c r="E7110" i="1"/>
  <c r="F7109" i="1"/>
  <c r="F6378" i="1"/>
  <c r="F5634" i="1"/>
  <c r="F4172" i="1"/>
  <c r="F3428" i="1"/>
  <c r="F2705" i="1"/>
  <c r="F548" i="1"/>
  <c r="F1296" i="1"/>
  <c r="F1964" i="1"/>
  <c r="E8736" i="1" l="1"/>
  <c r="F8735" i="1"/>
  <c r="E7111" i="1"/>
  <c r="F7110" i="1"/>
  <c r="F6379" i="1"/>
  <c r="F5635" i="1"/>
  <c r="F4173" i="1"/>
  <c r="F3429" i="1"/>
  <c r="F2706" i="1"/>
  <c r="F549" i="1"/>
  <c r="F1297" i="1"/>
  <c r="F1965" i="1"/>
  <c r="E8737" i="1" l="1"/>
  <c r="F8736" i="1"/>
  <c r="E7112" i="1"/>
  <c r="F7111" i="1"/>
  <c r="F6380" i="1"/>
  <c r="F5636" i="1"/>
  <c r="F4174" i="1"/>
  <c r="F3430" i="1"/>
  <c r="F2707" i="1"/>
  <c r="F550" i="1"/>
  <c r="F1298" i="1"/>
  <c r="F1966" i="1"/>
  <c r="E8738" i="1" l="1"/>
  <c r="F8737" i="1"/>
  <c r="E7113" i="1"/>
  <c r="F7112" i="1"/>
  <c r="F6381" i="1"/>
  <c r="F5637" i="1"/>
  <c r="F4175" i="1"/>
  <c r="F3431" i="1"/>
  <c r="F2708" i="1"/>
  <c r="F551" i="1"/>
  <c r="F1299" i="1"/>
  <c r="F1967" i="1"/>
  <c r="E8739" i="1" l="1"/>
  <c r="F8738" i="1"/>
  <c r="E7114" i="1"/>
  <c r="F7113" i="1"/>
  <c r="F6382" i="1"/>
  <c r="F5638" i="1"/>
  <c r="F4176" i="1"/>
  <c r="F3432" i="1"/>
  <c r="F2709" i="1"/>
  <c r="F552" i="1"/>
  <c r="F1300" i="1"/>
  <c r="F1968" i="1"/>
  <c r="E8740" i="1" l="1"/>
  <c r="F8739" i="1"/>
  <c r="E7115" i="1"/>
  <c r="F7114" i="1"/>
  <c r="F6383" i="1"/>
  <c r="F5639" i="1"/>
  <c r="F4177" i="1"/>
  <c r="F3433" i="1"/>
  <c r="F2710" i="1"/>
  <c r="F553" i="1"/>
  <c r="F1301" i="1"/>
  <c r="F1969" i="1"/>
  <c r="E8741" i="1" l="1"/>
  <c r="F8740" i="1"/>
  <c r="E7116" i="1"/>
  <c r="F7115" i="1"/>
  <c r="F6384" i="1"/>
  <c r="F5640" i="1"/>
  <c r="F4178" i="1"/>
  <c r="F3434" i="1"/>
  <c r="F2711" i="1"/>
  <c r="F554" i="1"/>
  <c r="F1302" i="1"/>
  <c r="F1970" i="1"/>
  <c r="E8742" i="1" l="1"/>
  <c r="F8741" i="1"/>
  <c r="E7117" i="1"/>
  <c r="F7116" i="1"/>
  <c r="F6385" i="1"/>
  <c r="F5641" i="1"/>
  <c r="F4179" i="1"/>
  <c r="F3435" i="1"/>
  <c r="F2712" i="1"/>
  <c r="F555" i="1"/>
  <c r="F1303" i="1"/>
  <c r="F1971" i="1"/>
  <c r="E8743" i="1" l="1"/>
  <c r="F8742" i="1"/>
  <c r="E7118" i="1"/>
  <c r="F7117" i="1"/>
  <c r="F6386" i="1"/>
  <c r="F5642" i="1"/>
  <c r="F4180" i="1"/>
  <c r="F3436" i="1"/>
  <c r="F2713" i="1"/>
  <c r="F556" i="1"/>
  <c r="F1304" i="1"/>
  <c r="F1972" i="1"/>
  <c r="E8744" i="1" l="1"/>
  <c r="F8743" i="1"/>
  <c r="E7119" i="1"/>
  <c r="F7118" i="1"/>
  <c r="F6387" i="1"/>
  <c r="F5643" i="1"/>
  <c r="F4181" i="1"/>
  <c r="F3437" i="1"/>
  <c r="F2714" i="1"/>
  <c r="F557" i="1"/>
  <c r="F1305" i="1"/>
  <c r="F1973" i="1"/>
  <c r="E8745" i="1" l="1"/>
  <c r="F8744" i="1"/>
  <c r="E7120" i="1"/>
  <c r="F7119" i="1"/>
  <c r="F6388" i="1"/>
  <c r="F5644" i="1"/>
  <c r="F4182" i="1"/>
  <c r="F3438" i="1"/>
  <c r="F2715" i="1"/>
  <c r="F558" i="1"/>
  <c r="F1306" i="1"/>
  <c r="F1974" i="1"/>
  <c r="E8746" i="1" l="1"/>
  <c r="F8745" i="1"/>
  <c r="E7121" i="1"/>
  <c r="F7120" i="1"/>
  <c r="F6389" i="1"/>
  <c r="F5645" i="1"/>
  <c r="F4183" i="1"/>
  <c r="F3439" i="1"/>
  <c r="F2716" i="1"/>
  <c r="F559" i="1"/>
  <c r="F1307" i="1"/>
  <c r="F1975" i="1"/>
  <c r="E8747" i="1" l="1"/>
  <c r="F8746" i="1"/>
  <c r="E7122" i="1"/>
  <c r="F7121" i="1"/>
  <c r="F6390" i="1"/>
  <c r="F5646" i="1"/>
  <c r="F4184" i="1"/>
  <c r="F3440" i="1"/>
  <c r="F2717" i="1"/>
  <c r="F560" i="1"/>
  <c r="F1308" i="1"/>
  <c r="F1976" i="1"/>
  <c r="E8748" i="1" l="1"/>
  <c r="F8747" i="1"/>
  <c r="E7123" i="1"/>
  <c r="F7122" i="1"/>
  <c r="F6391" i="1"/>
  <c r="F5647" i="1"/>
  <c r="F4185" i="1"/>
  <c r="F3441" i="1"/>
  <c r="F2718" i="1"/>
  <c r="F561" i="1"/>
  <c r="F1309" i="1"/>
  <c r="F1977" i="1"/>
  <c r="E8749" i="1" l="1"/>
  <c r="F8748" i="1"/>
  <c r="E7124" i="1"/>
  <c r="F7123" i="1"/>
  <c r="F6392" i="1"/>
  <c r="F5648" i="1"/>
  <c r="F4186" i="1"/>
  <c r="F3442" i="1"/>
  <c r="F2719" i="1"/>
  <c r="F562" i="1"/>
  <c r="F1310" i="1"/>
  <c r="F1978" i="1"/>
  <c r="E8750" i="1" l="1"/>
  <c r="F8749" i="1"/>
  <c r="E7125" i="1"/>
  <c r="F7124" i="1"/>
  <c r="F6393" i="1"/>
  <c r="F5649" i="1"/>
  <c r="F4187" i="1"/>
  <c r="F3443" i="1"/>
  <c r="F2720" i="1"/>
  <c r="F563" i="1"/>
  <c r="F1311" i="1"/>
  <c r="F1979" i="1"/>
  <c r="E8751" i="1" l="1"/>
  <c r="F8750" i="1"/>
  <c r="E7126" i="1"/>
  <c r="F7125" i="1"/>
  <c r="F6394" i="1"/>
  <c r="F5650" i="1"/>
  <c r="F4188" i="1"/>
  <c r="F3444" i="1"/>
  <c r="F2721" i="1"/>
  <c r="F564" i="1"/>
  <c r="F1312" i="1"/>
  <c r="F1980" i="1"/>
  <c r="E8752" i="1" l="1"/>
  <c r="F8751" i="1"/>
  <c r="E7127" i="1"/>
  <c r="F7126" i="1"/>
  <c r="F6395" i="1"/>
  <c r="F5651" i="1"/>
  <c r="F4189" i="1"/>
  <c r="F3445" i="1"/>
  <c r="F2722" i="1"/>
  <c r="F565" i="1"/>
  <c r="F1313" i="1"/>
  <c r="F1981" i="1"/>
  <c r="E8753" i="1" l="1"/>
  <c r="F8752" i="1"/>
  <c r="E7128" i="1"/>
  <c r="F7127" i="1"/>
  <c r="F6396" i="1"/>
  <c r="F5652" i="1"/>
  <c r="F4190" i="1"/>
  <c r="F3446" i="1"/>
  <c r="F2723" i="1"/>
  <c r="F566" i="1"/>
  <c r="F1314" i="1"/>
  <c r="F1982" i="1"/>
  <c r="E8754" i="1" l="1"/>
  <c r="F8753" i="1"/>
  <c r="E7129" i="1"/>
  <c r="F7128" i="1"/>
  <c r="F6397" i="1"/>
  <c r="F5653" i="1"/>
  <c r="F4191" i="1"/>
  <c r="F3447" i="1"/>
  <c r="F2724" i="1"/>
  <c r="F567" i="1"/>
  <c r="F1315" i="1"/>
  <c r="F1983" i="1"/>
  <c r="E8755" i="1" l="1"/>
  <c r="F8754" i="1"/>
  <c r="E7130" i="1"/>
  <c r="F7129" i="1"/>
  <c r="F6398" i="1"/>
  <c r="F5654" i="1"/>
  <c r="F4192" i="1"/>
  <c r="F3448" i="1"/>
  <c r="F2725" i="1"/>
  <c r="F568" i="1"/>
  <c r="F1316" i="1"/>
  <c r="F1984" i="1"/>
  <c r="E8756" i="1" l="1"/>
  <c r="F8755" i="1"/>
  <c r="E7131" i="1"/>
  <c r="F7130" i="1"/>
  <c r="F6399" i="1"/>
  <c r="F5655" i="1"/>
  <c r="F4193" i="1"/>
  <c r="F3449" i="1"/>
  <c r="F2726" i="1"/>
  <c r="F569" i="1"/>
  <c r="F1317" i="1"/>
  <c r="F1985" i="1"/>
  <c r="E8757" i="1" l="1"/>
  <c r="F8756" i="1"/>
  <c r="E7132" i="1"/>
  <c r="F7131" i="1"/>
  <c r="F6400" i="1"/>
  <c r="F5656" i="1"/>
  <c r="F4194" i="1"/>
  <c r="F3450" i="1"/>
  <c r="F2727" i="1"/>
  <c r="F570" i="1"/>
  <c r="F1318" i="1"/>
  <c r="F1986" i="1"/>
  <c r="E8758" i="1" l="1"/>
  <c r="F8757" i="1"/>
  <c r="E7133" i="1"/>
  <c r="F7132" i="1"/>
  <c r="F6401" i="1"/>
  <c r="F5657" i="1"/>
  <c r="F4195" i="1"/>
  <c r="F3451" i="1"/>
  <c r="F2728" i="1"/>
  <c r="F571" i="1"/>
  <c r="F1319" i="1"/>
  <c r="F1987" i="1"/>
  <c r="E8759" i="1" l="1"/>
  <c r="F8758" i="1"/>
  <c r="E7134" i="1"/>
  <c r="F7133" i="1"/>
  <c r="F6402" i="1"/>
  <c r="F5658" i="1"/>
  <c r="F4196" i="1"/>
  <c r="F3452" i="1"/>
  <c r="F2729" i="1"/>
  <c r="F572" i="1"/>
  <c r="F1320" i="1"/>
  <c r="F1988" i="1"/>
  <c r="E8760" i="1" l="1"/>
  <c r="F8759" i="1"/>
  <c r="E7135" i="1"/>
  <c r="F7134" i="1"/>
  <c r="F6403" i="1"/>
  <c r="F5659" i="1"/>
  <c r="F4197" i="1"/>
  <c r="F3453" i="1"/>
  <c r="F2730" i="1"/>
  <c r="F573" i="1"/>
  <c r="F1321" i="1"/>
  <c r="F1989" i="1"/>
  <c r="E8761" i="1" l="1"/>
  <c r="F8761" i="1" s="1"/>
  <c r="F8760" i="1"/>
  <c r="E7136" i="1"/>
  <c r="F7135" i="1"/>
  <c r="F6404" i="1"/>
  <c r="F5660" i="1"/>
  <c r="F4198" i="1"/>
  <c r="F3454" i="1"/>
  <c r="F2731" i="1"/>
  <c r="F574" i="1"/>
  <c r="F1322" i="1"/>
  <c r="F1990" i="1"/>
  <c r="E7137" i="1" l="1"/>
  <c r="F7136" i="1"/>
  <c r="F6405" i="1"/>
  <c r="F5661" i="1"/>
  <c r="F4199" i="1"/>
  <c r="F3455" i="1"/>
  <c r="F2732" i="1"/>
  <c r="F575" i="1"/>
  <c r="F1323" i="1"/>
  <c r="F1991" i="1"/>
  <c r="E7138" i="1" l="1"/>
  <c r="F7137" i="1"/>
  <c r="F6406" i="1"/>
  <c r="F5662" i="1"/>
  <c r="F4200" i="1"/>
  <c r="F3456" i="1"/>
  <c r="F2733" i="1"/>
  <c r="F576" i="1"/>
  <c r="F1324" i="1"/>
  <c r="F1992" i="1"/>
  <c r="E7139" i="1" l="1"/>
  <c r="F7138" i="1"/>
  <c r="F6407" i="1"/>
  <c r="F5663" i="1"/>
  <c r="F4201" i="1"/>
  <c r="F3457" i="1"/>
  <c r="F2734" i="1"/>
  <c r="F577" i="1"/>
  <c r="F1325" i="1"/>
  <c r="F1993" i="1"/>
  <c r="E7140" i="1" l="1"/>
  <c r="F7139" i="1"/>
  <c r="F6408" i="1"/>
  <c r="F5664" i="1"/>
  <c r="F4202" i="1"/>
  <c r="F3458" i="1"/>
  <c r="F2735" i="1"/>
  <c r="F578" i="1"/>
  <c r="F1326" i="1"/>
  <c r="F1994" i="1"/>
  <c r="E7141" i="1" l="1"/>
  <c r="F7140" i="1"/>
  <c r="F6409" i="1"/>
  <c r="F5665" i="1"/>
  <c r="F4203" i="1"/>
  <c r="F3459" i="1"/>
  <c r="F2736" i="1"/>
  <c r="F579" i="1"/>
  <c r="F1327" i="1"/>
  <c r="F1995" i="1"/>
  <c r="E7142" i="1" l="1"/>
  <c r="F7141" i="1"/>
  <c r="F6410" i="1"/>
  <c r="F5666" i="1"/>
  <c r="F4204" i="1"/>
  <c r="F3460" i="1"/>
  <c r="F2737" i="1"/>
  <c r="F580" i="1"/>
  <c r="F1328" i="1"/>
  <c r="F1996" i="1"/>
  <c r="E7143" i="1" l="1"/>
  <c r="F7142" i="1"/>
  <c r="F6411" i="1"/>
  <c r="F5667" i="1"/>
  <c r="F4205" i="1"/>
  <c r="F3461" i="1"/>
  <c r="F2738" i="1"/>
  <c r="F581" i="1"/>
  <c r="F1329" i="1"/>
  <c r="F1997" i="1"/>
  <c r="E7144" i="1" l="1"/>
  <c r="F7143" i="1"/>
  <c r="F6412" i="1"/>
  <c r="F5668" i="1"/>
  <c r="F4206" i="1"/>
  <c r="F3462" i="1"/>
  <c r="F2739" i="1"/>
  <c r="F582" i="1"/>
  <c r="F1330" i="1"/>
  <c r="F1998" i="1"/>
  <c r="E7145" i="1" l="1"/>
  <c r="F7144" i="1"/>
  <c r="F6413" i="1"/>
  <c r="F5669" i="1"/>
  <c r="F4207" i="1"/>
  <c r="F3463" i="1"/>
  <c r="F2740" i="1"/>
  <c r="F583" i="1"/>
  <c r="F1331" i="1"/>
  <c r="F1999" i="1"/>
  <c r="E7146" i="1" l="1"/>
  <c r="F7145" i="1"/>
  <c r="F6414" i="1"/>
  <c r="F5670" i="1"/>
  <c r="F4208" i="1"/>
  <c r="F3464" i="1"/>
  <c r="F2741" i="1"/>
  <c r="F584" i="1"/>
  <c r="F1332" i="1"/>
  <c r="F2000" i="1"/>
  <c r="E7147" i="1" l="1"/>
  <c r="F7146" i="1"/>
  <c r="F6415" i="1"/>
  <c r="F5671" i="1"/>
  <c r="F4209" i="1"/>
  <c r="F3465" i="1"/>
  <c r="F2742" i="1"/>
  <c r="F585" i="1"/>
  <c r="F1333" i="1"/>
  <c r="F2001" i="1"/>
  <c r="E7148" i="1" l="1"/>
  <c r="F7147" i="1"/>
  <c r="F6416" i="1"/>
  <c r="F5672" i="1"/>
  <c r="F4210" i="1"/>
  <c r="F3466" i="1"/>
  <c r="F2743" i="1"/>
  <c r="F586" i="1"/>
  <c r="F1334" i="1"/>
  <c r="F2002" i="1"/>
  <c r="E7149" i="1" l="1"/>
  <c r="F7148" i="1"/>
  <c r="F6417" i="1"/>
  <c r="F5673" i="1"/>
  <c r="F4211" i="1"/>
  <c r="F3467" i="1"/>
  <c r="F2744" i="1"/>
  <c r="F587" i="1"/>
  <c r="F1335" i="1"/>
  <c r="F2003" i="1"/>
  <c r="E7150" i="1" l="1"/>
  <c r="F7149" i="1"/>
  <c r="F6418" i="1"/>
  <c r="F5674" i="1"/>
  <c r="F4212" i="1"/>
  <c r="F3468" i="1"/>
  <c r="F2745" i="1"/>
  <c r="F588" i="1"/>
  <c r="F1336" i="1"/>
  <c r="F2004" i="1"/>
  <c r="E7151" i="1" l="1"/>
  <c r="F7150" i="1"/>
  <c r="F6419" i="1"/>
  <c r="F5675" i="1"/>
  <c r="F4213" i="1"/>
  <c r="F3469" i="1"/>
  <c r="F2746" i="1"/>
  <c r="F589" i="1"/>
  <c r="F1337" i="1"/>
  <c r="F2005" i="1"/>
  <c r="E7152" i="1" l="1"/>
  <c r="F7151" i="1"/>
  <c r="F6420" i="1"/>
  <c r="F5676" i="1"/>
  <c r="F4214" i="1"/>
  <c r="F3470" i="1"/>
  <c r="F2747" i="1"/>
  <c r="F590" i="1"/>
  <c r="F1338" i="1"/>
  <c r="F2006" i="1"/>
  <c r="E7153" i="1" l="1"/>
  <c r="F7152" i="1"/>
  <c r="F6421" i="1"/>
  <c r="F5677" i="1"/>
  <c r="F4215" i="1"/>
  <c r="F3471" i="1"/>
  <c r="F2748" i="1"/>
  <c r="F591" i="1"/>
  <c r="F1339" i="1"/>
  <c r="F2007" i="1"/>
  <c r="E7154" i="1" l="1"/>
  <c r="F7153" i="1"/>
  <c r="F6422" i="1"/>
  <c r="F5678" i="1"/>
  <c r="F4216" i="1"/>
  <c r="F3472" i="1"/>
  <c r="F2749" i="1"/>
  <c r="F592" i="1"/>
  <c r="F1340" i="1"/>
  <c r="F2008" i="1"/>
  <c r="E7155" i="1" l="1"/>
  <c r="F7154" i="1"/>
  <c r="F6423" i="1"/>
  <c r="F5679" i="1"/>
  <c r="F4217" i="1"/>
  <c r="F3473" i="1"/>
  <c r="F2750" i="1"/>
  <c r="F593" i="1"/>
  <c r="F1341" i="1"/>
  <c r="F2009" i="1"/>
  <c r="E7156" i="1" l="1"/>
  <c r="F7155" i="1"/>
  <c r="F6424" i="1"/>
  <c r="F5680" i="1"/>
  <c r="F4218" i="1"/>
  <c r="F3474" i="1"/>
  <c r="F2751" i="1"/>
  <c r="F594" i="1"/>
  <c r="F1342" i="1"/>
  <c r="F2010" i="1"/>
  <c r="E7157" i="1" l="1"/>
  <c r="F7156" i="1"/>
  <c r="F6425" i="1"/>
  <c r="F5681" i="1"/>
  <c r="F4219" i="1"/>
  <c r="F3475" i="1"/>
  <c r="F2752" i="1"/>
  <c r="F595" i="1"/>
  <c r="F1343" i="1"/>
  <c r="F2011" i="1"/>
  <c r="E7158" i="1" l="1"/>
  <c r="F7157" i="1"/>
  <c r="F6426" i="1"/>
  <c r="F5682" i="1"/>
  <c r="F4220" i="1"/>
  <c r="F3476" i="1"/>
  <c r="F2753" i="1"/>
  <c r="F596" i="1"/>
  <c r="F1344" i="1"/>
  <c r="F2012" i="1"/>
  <c r="E7159" i="1" l="1"/>
  <c r="F7158" i="1"/>
  <c r="F6427" i="1"/>
  <c r="F5683" i="1"/>
  <c r="F4221" i="1"/>
  <c r="F3477" i="1"/>
  <c r="F2754" i="1"/>
  <c r="F597" i="1"/>
  <c r="F1345" i="1"/>
  <c r="F2013" i="1"/>
  <c r="E7160" i="1" l="1"/>
  <c r="F7159" i="1"/>
  <c r="F6428" i="1"/>
  <c r="F5684" i="1"/>
  <c r="F4222" i="1"/>
  <c r="F3478" i="1"/>
  <c r="F2755" i="1"/>
  <c r="F598" i="1"/>
  <c r="F1346" i="1"/>
  <c r="F2014" i="1"/>
  <c r="E7161" i="1" l="1"/>
  <c r="F7160" i="1"/>
  <c r="F6429" i="1"/>
  <c r="F5685" i="1"/>
  <c r="F4223" i="1"/>
  <c r="F3479" i="1"/>
  <c r="F2756" i="1"/>
  <c r="F599" i="1"/>
  <c r="F1347" i="1"/>
  <c r="F2015" i="1"/>
  <c r="E7162" i="1" l="1"/>
  <c r="F7161" i="1"/>
  <c r="F6430" i="1"/>
  <c r="F5686" i="1"/>
  <c r="F4224" i="1"/>
  <c r="F3480" i="1"/>
  <c r="F2757" i="1"/>
  <c r="F600" i="1"/>
  <c r="F1348" i="1"/>
  <c r="F2016" i="1"/>
  <c r="E7163" i="1" l="1"/>
  <c r="F7162" i="1"/>
  <c r="F6431" i="1"/>
  <c r="F5687" i="1"/>
  <c r="F4225" i="1"/>
  <c r="F3481" i="1"/>
  <c r="F2758" i="1"/>
  <c r="F601" i="1"/>
  <c r="F1349" i="1"/>
  <c r="F2017" i="1"/>
  <c r="E7164" i="1" l="1"/>
  <c r="F7163" i="1"/>
  <c r="F6432" i="1"/>
  <c r="F5688" i="1"/>
  <c r="F4226" i="1"/>
  <c r="F3482" i="1"/>
  <c r="F2759" i="1"/>
  <c r="F602" i="1"/>
  <c r="F1350" i="1"/>
  <c r="F2018" i="1"/>
  <c r="E7165" i="1" l="1"/>
  <c r="F7164" i="1"/>
  <c r="F6433" i="1"/>
  <c r="F5689" i="1"/>
  <c r="F4227" i="1"/>
  <c r="F3483" i="1"/>
  <c r="F2760" i="1"/>
  <c r="F603" i="1"/>
  <c r="F1351" i="1"/>
  <c r="F2019" i="1"/>
  <c r="E7166" i="1" l="1"/>
  <c r="F7165" i="1"/>
  <c r="F6434" i="1"/>
  <c r="F5690" i="1"/>
  <c r="F4228" i="1"/>
  <c r="F3484" i="1"/>
  <c r="F2761" i="1"/>
  <c r="F604" i="1"/>
  <c r="F1352" i="1"/>
  <c r="F2020" i="1"/>
  <c r="E7167" i="1" l="1"/>
  <c r="F7166" i="1"/>
  <c r="F6435" i="1"/>
  <c r="F5691" i="1"/>
  <c r="F4229" i="1"/>
  <c r="F3485" i="1"/>
  <c r="F2762" i="1"/>
  <c r="F605" i="1"/>
  <c r="F1353" i="1"/>
  <c r="F2021" i="1"/>
  <c r="E7168" i="1" l="1"/>
  <c r="F7167" i="1"/>
  <c r="F6436" i="1"/>
  <c r="F5692" i="1"/>
  <c r="F4230" i="1"/>
  <c r="F3486" i="1"/>
  <c r="F2763" i="1"/>
  <c r="F606" i="1"/>
  <c r="F1354" i="1"/>
  <c r="F2022" i="1"/>
  <c r="E7169" i="1" l="1"/>
  <c r="F7168" i="1"/>
  <c r="F6437" i="1"/>
  <c r="F5693" i="1"/>
  <c r="F4231" i="1"/>
  <c r="F3487" i="1"/>
  <c r="F2764" i="1"/>
  <c r="F607" i="1"/>
  <c r="F1355" i="1"/>
  <c r="F2023" i="1"/>
  <c r="E7170" i="1" l="1"/>
  <c r="F7169" i="1"/>
  <c r="F6438" i="1"/>
  <c r="F5694" i="1"/>
  <c r="F4232" i="1"/>
  <c r="F3488" i="1"/>
  <c r="F2765" i="1"/>
  <c r="F608" i="1"/>
  <c r="F1356" i="1"/>
  <c r="F2024" i="1"/>
  <c r="E7171" i="1" l="1"/>
  <c r="F7170" i="1"/>
  <c r="F6439" i="1"/>
  <c r="F5695" i="1"/>
  <c r="F4233" i="1"/>
  <c r="F3489" i="1"/>
  <c r="F2766" i="1"/>
  <c r="F609" i="1"/>
  <c r="F1357" i="1"/>
  <c r="F2025" i="1"/>
  <c r="E7172" i="1" l="1"/>
  <c r="F7171" i="1"/>
  <c r="F6440" i="1"/>
  <c r="F5696" i="1"/>
  <c r="F4234" i="1"/>
  <c r="F3490" i="1"/>
  <c r="F2767" i="1"/>
  <c r="F610" i="1"/>
  <c r="F1358" i="1"/>
  <c r="F2026" i="1"/>
  <c r="E7173" i="1" l="1"/>
  <c r="F7172" i="1"/>
  <c r="F6441" i="1"/>
  <c r="F5697" i="1"/>
  <c r="F4235" i="1"/>
  <c r="F3491" i="1"/>
  <c r="F2768" i="1"/>
  <c r="F611" i="1"/>
  <c r="F1359" i="1"/>
  <c r="F2027" i="1"/>
  <c r="E7174" i="1" l="1"/>
  <c r="F7173" i="1"/>
  <c r="F6442" i="1"/>
  <c r="F5698" i="1"/>
  <c r="F4236" i="1"/>
  <c r="F3492" i="1"/>
  <c r="F2769" i="1"/>
  <c r="F612" i="1"/>
  <c r="F1360" i="1"/>
  <c r="F2028" i="1"/>
  <c r="E7175" i="1" l="1"/>
  <c r="F7174" i="1"/>
  <c r="F6443" i="1"/>
  <c r="F5699" i="1"/>
  <c r="F4237" i="1"/>
  <c r="F3493" i="1"/>
  <c r="F2770" i="1"/>
  <c r="F613" i="1"/>
  <c r="F1361" i="1"/>
  <c r="F2029" i="1"/>
  <c r="E7176" i="1" l="1"/>
  <c r="F7175" i="1"/>
  <c r="F6444" i="1"/>
  <c r="F5700" i="1"/>
  <c r="F4238" i="1"/>
  <c r="F3494" i="1"/>
  <c r="F2771" i="1"/>
  <c r="F614" i="1"/>
  <c r="F1362" i="1"/>
  <c r="F2030" i="1"/>
  <c r="E7177" i="1" l="1"/>
  <c r="F7176" i="1"/>
  <c r="F6445" i="1"/>
  <c r="F5701" i="1"/>
  <c r="F4239" i="1"/>
  <c r="F3495" i="1"/>
  <c r="F2772" i="1"/>
  <c r="F615" i="1"/>
  <c r="F1363" i="1"/>
  <c r="F2031" i="1"/>
  <c r="E7178" i="1" l="1"/>
  <c r="F7177" i="1"/>
  <c r="F6446" i="1"/>
  <c r="F5702" i="1"/>
  <c r="F4240" i="1"/>
  <c r="F3496" i="1"/>
  <c r="F2773" i="1"/>
  <c r="F616" i="1"/>
  <c r="F1364" i="1"/>
  <c r="F2032" i="1"/>
  <c r="E7179" i="1" l="1"/>
  <c r="F7178" i="1"/>
  <c r="F6447" i="1"/>
  <c r="F5703" i="1"/>
  <c r="F4241" i="1"/>
  <c r="F3497" i="1"/>
  <c r="F2774" i="1"/>
  <c r="F617" i="1"/>
  <c r="F1365" i="1"/>
  <c r="F2033" i="1"/>
  <c r="E7180" i="1" l="1"/>
  <c r="F7179" i="1"/>
  <c r="F6448" i="1"/>
  <c r="F5704" i="1"/>
  <c r="F4242" i="1"/>
  <c r="F3498" i="1"/>
  <c r="F2775" i="1"/>
  <c r="F618" i="1"/>
  <c r="F1366" i="1"/>
  <c r="F2034" i="1"/>
  <c r="E7181" i="1" l="1"/>
  <c r="F7180" i="1"/>
  <c r="F6449" i="1"/>
  <c r="F5705" i="1"/>
  <c r="F4243" i="1"/>
  <c r="F3499" i="1"/>
  <c r="F2776" i="1"/>
  <c r="F619" i="1"/>
  <c r="F1367" i="1"/>
  <c r="F2035" i="1"/>
  <c r="E7182" i="1" l="1"/>
  <c r="F7181" i="1"/>
  <c r="F6450" i="1"/>
  <c r="F5706" i="1"/>
  <c r="F4244" i="1"/>
  <c r="F3500" i="1"/>
  <c r="F2777" i="1"/>
  <c r="F620" i="1"/>
  <c r="F1368" i="1"/>
  <c r="F2036" i="1"/>
  <c r="E7183" i="1" l="1"/>
  <c r="F7182" i="1"/>
  <c r="F6451" i="1"/>
  <c r="F5707" i="1"/>
  <c r="F4245" i="1"/>
  <c r="F3501" i="1"/>
  <c r="F2778" i="1"/>
  <c r="F621" i="1"/>
  <c r="F1369" i="1"/>
  <c r="F2037" i="1"/>
  <c r="E7184" i="1" l="1"/>
  <c r="F7183" i="1"/>
  <c r="F6452" i="1"/>
  <c r="F5708" i="1"/>
  <c r="F4246" i="1"/>
  <c r="F3502" i="1"/>
  <c r="F2779" i="1"/>
  <c r="F622" i="1"/>
  <c r="F1370" i="1"/>
  <c r="F2038" i="1"/>
  <c r="E7185" i="1" l="1"/>
  <c r="F7184" i="1"/>
  <c r="F6453" i="1"/>
  <c r="F5709" i="1"/>
  <c r="F4247" i="1"/>
  <c r="F3503" i="1"/>
  <c r="F2780" i="1"/>
  <c r="F623" i="1"/>
  <c r="F1371" i="1"/>
  <c r="F2039" i="1"/>
  <c r="E7186" i="1" l="1"/>
  <c r="F7185" i="1"/>
  <c r="F6454" i="1"/>
  <c r="F5710" i="1"/>
  <c r="F4248" i="1"/>
  <c r="F3504" i="1"/>
  <c r="F2781" i="1"/>
  <c r="F624" i="1"/>
  <c r="F1372" i="1"/>
  <c r="F2040" i="1"/>
  <c r="E7187" i="1" l="1"/>
  <c r="F7186" i="1"/>
  <c r="F6455" i="1"/>
  <c r="F5711" i="1"/>
  <c r="F4249" i="1"/>
  <c r="F3505" i="1"/>
  <c r="F2782" i="1"/>
  <c r="F625" i="1"/>
  <c r="F1373" i="1"/>
  <c r="F2041" i="1"/>
  <c r="E7188" i="1" l="1"/>
  <c r="F7187" i="1"/>
  <c r="F6456" i="1"/>
  <c r="F5712" i="1"/>
  <c r="F4250" i="1"/>
  <c r="F3506" i="1"/>
  <c r="F2783" i="1"/>
  <c r="F626" i="1"/>
  <c r="F1374" i="1"/>
  <c r="F2042" i="1"/>
  <c r="E7189" i="1" l="1"/>
  <c r="F7188" i="1"/>
  <c r="F6457" i="1"/>
  <c r="F5713" i="1"/>
  <c r="F4251" i="1"/>
  <c r="F3507" i="1"/>
  <c r="F2784" i="1"/>
  <c r="F627" i="1"/>
  <c r="F1375" i="1"/>
  <c r="F2043" i="1"/>
  <c r="E7190" i="1" l="1"/>
  <c r="F7189" i="1"/>
  <c r="F6458" i="1"/>
  <c r="F5714" i="1"/>
  <c r="F4252" i="1"/>
  <c r="F3508" i="1"/>
  <c r="F2785" i="1"/>
  <c r="F628" i="1"/>
  <c r="F1376" i="1"/>
  <c r="F2044" i="1"/>
  <c r="E7191" i="1" l="1"/>
  <c r="F7190" i="1"/>
  <c r="F6459" i="1"/>
  <c r="F5715" i="1"/>
  <c r="F4253" i="1"/>
  <c r="F3509" i="1"/>
  <c r="F2786" i="1"/>
  <c r="F629" i="1"/>
  <c r="F1377" i="1"/>
  <c r="F2045" i="1"/>
  <c r="E7192" i="1" l="1"/>
  <c r="F7191" i="1"/>
  <c r="F6460" i="1"/>
  <c r="F5716" i="1"/>
  <c r="F4254" i="1"/>
  <c r="F3510" i="1"/>
  <c r="F2787" i="1"/>
  <c r="F630" i="1"/>
  <c r="F1378" i="1"/>
  <c r="F2046" i="1"/>
  <c r="E7193" i="1" l="1"/>
  <c r="F7192" i="1"/>
  <c r="F6461" i="1"/>
  <c r="F5717" i="1"/>
  <c r="F4255" i="1"/>
  <c r="F3511" i="1"/>
  <c r="F2788" i="1"/>
  <c r="F631" i="1"/>
  <c r="F1379" i="1"/>
  <c r="F2047" i="1"/>
  <c r="E7194" i="1" l="1"/>
  <c r="F7193" i="1"/>
  <c r="F6462" i="1"/>
  <c r="F5718" i="1"/>
  <c r="F4256" i="1"/>
  <c r="F3512" i="1"/>
  <c r="F2789" i="1"/>
  <c r="F632" i="1"/>
  <c r="F1380" i="1"/>
  <c r="F2048" i="1"/>
  <c r="E7195" i="1" l="1"/>
  <c r="F7194" i="1"/>
  <c r="F6463" i="1"/>
  <c r="F5719" i="1"/>
  <c r="F4257" i="1"/>
  <c r="F3513" i="1"/>
  <c r="F2790" i="1"/>
  <c r="F633" i="1"/>
  <c r="F1381" i="1"/>
  <c r="F2049" i="1"/>
  <c r="E7196" i="1" l="1"/>
  <c r="F7195" i="1"/>
  <c r="F6464" i="1"/>
  <c r="F5720" i="1"/>
  <c r="F4258" i="1"/>
  <c r="F3514" i="1"/>
  <c r="F2791" i="1"/>
  <c r="F634" i="1"/>
  <c r="F1382" i="1"/>
  <c r="F2050" i="1"/>
  <c r="E7197" i="1" l="1"/>
  <c r="F7196" i="1"/>
  <c r="F6465" i="1"/>
  <c r="F5721" i="1"/>
  <c r="F4259" i="1"/>
  <c r="F3515" i="1"/>
  <c r="F2792" i="1"/>
  <c r="F635" i="1"/>
  <c r="F1383" i="1"/>
  <c r="F2051" i="1"/>
  <c r="E7198" i="1" l="1"/>
  <c r="F7197" i="1"/>
  <c r="F6466" i="1"/>
  <c r="F5722" i="1"/>
  <c r="F4260" i="1"/>
  <c r="F3516" i="1"/>
  <c r="F2793" i="1"/>
  <c r="F636" i="1"/>
  <c r="F1384" i="1"/>
  <c r="F2052" i="1"/>
  <c r="E7199" i="1" l="1"/>
  <c r="F7198" i="1"/>
  <c r="F6467" i="1"/>
  <c r="F5723" i="1"/>
  <c r="F4261" i="1"/>
  <c r="F3517" i="1"/>
  <c r="F2794" i="1"/>
  <c r="F637" i="1"/>
  <c r="F1385" i="1"/>
  <c r="F2053" i="1"/>
  <c r="E7200" i="1" l="1"/>
  <c r="F7199" i="1"/>
  <c r="F6468" i="1"/>
  <c r="F5724" i="1"/>
  <c r="F4262" i="1"/>
  <c r="F3518" i="1"/>
  <c r="F2795" i="1"/>
  <c r="F638" i="1"/>
  <c r="F1386" i="1"/>
  <c r="F2054" i="1"/>
  <c r="E7201" i="1" l="1"/>
  <c r="F7200" i="1"/>
  <c r="F6469" i="1"/>
  <c r="F5725" i="1"/>
  <c r="F4263" i="1"/>
  <c r="F3519" i="1"/>
  <c r="F2796" i="1"/>
  <c r="F639" i="1"/>
  <c r="F1387" i="1"/>
  <c r="F2055" i="1"/>
  <c r="E7202" i="1" l="1"/>
  <c r="F7201" i="1"/>
  <c r="F6470" i="1"/>
  <c r="F5726" i="1"/>
  <c r="F4264" i="1"/>
  <c r="F3520" i="1"/>
  <c r="F2797" i="1"/>
  <c r="F640" i="1"/>
  <c r="F1388" i="1"/>
  <c r="F2056" i="1"/>
  <c r="E7203" i="1" l="1"/>
  <c r="F7202" i="1"/>
  <c r="F6471" i="1"/>
  <c r="F5727" i="1"/>
  <c r="F4265" i="1"/>
  <c r="F3521" i="1"/>
  <c r="F2798" i="1"/>
  <c r="F641" i="1"/>
  <c r="F1389" i="1"/>
  <c r="F2057" i="1"/>
  <c r="E7204" i="1" l="1"/>
  <c r="F7203" i="1"/>
  <c r="F6472" i="1"/>
  <c r="F5728" i="1"/>
  <c r="F4266" i="1"/>
  <c r="F3522" i="1"/>
  <c r="F2799" i="1"/>
  <c r="F642" i="1"/>
  <c r="F1390" i="1"/>
  <c r="F2058" i="1"/>
  <c r="E7205" i="1" l="1"/>
  <c r="F7204" i="1"/>
  <c r="F6473" i="1"/>
  <c r="F5729" i="1"/>
  <c r="F4267" i="1"/>
  <c r="F3523" i="1"/>
  <c r="F2800" i="1"/>
  <c r="F643" i="1"/>
  <c r="F1391" i="1"/>
  <c r="F2059" i="1"/>
  <c r="E7206" i="1" l="1"/>
  <c r="F7205" i="1"/>
  <c r="F6474" i="1"/>
  <c r="F5730" i="1"/>
  <c r="F4268" i="1"/>
  <c r="F3524" i="1"/>
  <c r="F2801" i="1"/>
  <c r="F644" i="1"/>
  <c r="F1392" i="1"/>
  <c r="F2060" i="1"/>
  <c r="E7207" i="1" l="1"/>
  <c r="F7206" i="1"/>
  <c r="F6475" i="1"/>
  <c r="F5731" i="1"/>
  <c r="F4269" i="1"/>
  <c r="F3525" i="1"/>
  <c r="F2802" i="1"/>
  <c r="F645" i="1"/>
  <c r="F1393" i="1"/>
  <c r="F2061" i="1"/>
  <c r="E7208" i="1" l="1"/>
  <c r="F7207" i="1"/>
  <c r="F6476" i="1"/>
  <c r="F5732" i="1"/>
  <c r="F4270" i="1"/>
  <c r="F3526" i="1"/>
  <c r="F2803" i="1"/>
  <c r="F646" i="1"/>
  <c r="F1394" i="1"/>
  <c r="F2062" i="1"/>
  <c r="E7209" i="1" l="1"/>
  <c r="F7208" i="1"/>
  <c r="F6477" i="1"/>
  <c r="F5733" i="1"/>
  <c r="F4271" i="1"/>
  <c r="F3527" i="1"/>
  <c r="F2804" i="1"/>
  <c r="F647" i="1"/>
  <c r="F1395" i="1"/>
  <c r="F2063" i="1"/>
  <c r="E7210" i="1" l="1"/>
  <c r="F7209" i="1"/>
  <c r="F6478" i="1"/>
  <c r="F5734" i="1"/>
  <c r="F4272" i="1"/>
  <c r="F3528" i="1"/>
  <c r="F2805" i="1"/>
  <c r="F648" i="1"/>
  <c r="F1396" i="1"/>
  <c r="F2064" i="1"/>
  <c r="E7211" i="1" l="1"/>
  <c r="F7210" i="1"/>
  <c r="F6479" i="1"/>
  <c r="F5735" i="1"/>
  <c r="F4273" i="1"/>
  <c r="F3529" i="1"/>
  <c r="F2806" i="1"/>
  <c r="F649" i="1"/>
  <c r="F1397" i="1"/>
  <c r="F2065" i="1"/>
  <c r="E7212" i="1" l="1"/>
  <c r="F7211" i="1"/>
  <c r="F6480" i="1"/>
  <c r="F5736" i="1"/>
  <c r="F4274" i="1"/>
  <c r="F3530" i="1"/>
  <c r="F2807" i="1"/>
  <c r="F650" i="1"/>
  <c r="F1398" i="1"/>
  <c r="F2066" i="1"/>
  <c r="E7213" i="1" l="1"/>
  <c r="F7212" i="1"/>
  <c r="F6481" i="1"/>
  <c r="F5737" i="1"/>
  <c r="F4275" i="1"/>
  <c r="F3531" i="1"/>
  <c r="F2808" i="1"/>
  <c r="F651" i="1"/>
  <c r="F1399" i="1"/>
  <c r="F2067" i="1"/>
  <c r="E7214" i="1" l="1"/>
  <c r="F7213" i="1"/>
  <c r="F6482" i="1"/>
  <c r="F5738" i="1"/>
  <c r="F4276" i="1"/>
  <c r="F3532" i="1"/>
  <c r="F2809" i="1"/>
  <c r="F652" i="1"/>
  <c r="F1400" i="1"/>
  <c r="F2068" i="1"/>
  <c r="E7215" i="1" l="1"/>
  <c r="F7214" i="1"/>
  <c r="F6483" i="1"/>
  <c r="F5739" i="1"/>
  <c r="F4277" i="1"/>
  <c r="F3533" i="1"/>
  <c r="F2810" i="1"/>
  <c r="F653" i="1"/>
  <c r="F1401" i="1"/>
  <c r="F2069" i="1"/>
  <c r="E7216" i="1" l="1"/>
  <c r="F7215" i="1"/>
  <c r="F6484" i="1"/>
  <c r="F5740" i="1"/>
  <c r="F4278" i="1"/>
  <c r="F3534" i="1"/>
  <c r="F2811" i="1"/>
  <c r="F654" i="1"/>
  <c r="F1402" i="1"/>
  <c r="F2070" i="1"/>
  <c r="E7217" i="1" l="1"/>
  <c r="F7216" i="1"/>
  <c r="F6485" i="1"/>
  <c r="F5741" i="1"/>
  <c r="F4279" i="1"/>
  <c r="F3535" i="1"/>
  <c r="F2812" i="1"/>
  <c r="F655" i="1"/>
  <c r="F1403" i="1"/>
  <c r="F2071" i="1"/>
  <c r="E7218" i="1" l="1"/>
  <c r="F7217" i="1"/>
  <c r="F6486" i="1"/>
  <c r="F5742" i="1"/>
  <c r="F4280" i="1"/>
  <c r="F3536" i="1"/>
  <c r="F2813" i="1"/>
  <c r="F656" i="1"/>
  <c r="F1404" i="1"/>
  <c r="F2072" i="1"/>
  <c r="E7219" i="1" l="1"/>
  <c r="F7218" i="1"/>
  <c r="F6487" i="1"/>
  <c r="F5743" i="1"/>
  <c r="F4281" i="1"/>
  <c r="F3537" i="1"/>
  <c r="F2814" i="1"/>
  <c r="F657" i="1"/>
  <c r="F1405" i="1"/>
  <c r="F2073" i="1"/>
  <c r="E7220" i="1" l="1"/>
  <c r="F7219" i="1"/>
  <c r="F6488" i="1"/>
  <c r="F5744" i="1"/>
  <c r="F4282" i="1"/>
  <c r="F3538" i="1"/>
  <c r="F2815" i="1"/>
  <c r="F658" i="1"/>
  <c r="F1406" i="1"/>
  <c r="F2074" i="1"/>
  <c r="E7221" i="1" l="1"/>
  <c r="F7220" i="1"/>
  <c r="F6489" i="1"/>
  <c r="F5745" i="1"/>
  <c r="F4283" i="1"/>
  <c r="F3539" i="1"/>
  <c r="F2816" i="1"/>
  <c r="F659" i="1"/>
  <c r="F1407" i="1"/>
  <c r="F2075" i="1"/>
  <c r="E7222" i="1" l="1"/>
  <c r="F7221" i="1"/>
  <c r="F6490" i="1"/>
  <c r="F5746" i="1"/>
  <c r="F4284" i="1"/>
  <c r="F3540" i="1"/>
  <c r="F2817" i="1"/>
  <c r="F660" i="1"/>
  <c r="F1408" i="1"/>
  <c r="F2076" i="1"/>
  <c r="E7223" i="1" l="1"/>
  <c r="F7222" i="1"/>
  <c r="F6491" i="1"/>
  <c r="F5747" i="1"/>
  <c r="F4285" i="1"/>
  <c r="F3541" i="1"/>
  <c r="F2818" i="1"/>
  <c r="F661" i="1"/>
  <c r="F1409" i="1"/>
  <c r="F2077" i="1"/>
  <c r="E7224" i="1" l="1"/>
  <c r="F7223" i="1"/>
  <c r="F6492" i="1"/>
  <c r="F5748" i="1"/>
  <c r="F4286" i="1"/>
  <c r="F3542" i="1"/>
  <c r="F2819" i="1"/>
  <c r="F662" i="1"/>
  <c r="F1410" i="1"/>
  <c r="F2078" i="1"/>
  <c r="E7225" i="1" l="1"/>
  <c r="F7224" i="1"/>
  <c r="F6493" i="1"/>
  <c r="F5749" i="1"/>
  <c r="F4287" i="1"/>
  <c r="F3543" i="1"/>
  <c r="F2820" i="1"/>
  <c r="F663" i="1"/>
  <c r="F1411" i="1"/>
  <c r="F2079" i="1"/>
  <c r="E7226" i="1" l="1"/>
  <c r="F7225" i="1"/>
  <c r="F6494" i="1"/>
  <c r="F5750" i="1"/>
  <c r="F4288" i="1"/>
  <c r="F3544" i="1"/>
  <c r="F2821" i="1"/>
  <c r="F664" i="1"/>
  <c r="F1412" i="1"/>
  <c r="F2080" i="1"/>
  <c r="E7227" i="1" l="1"/>
  <c r="F7226" i="1"/>
  <c r="F6495" i="1"/>
  <c r="F5751" i="1"/>
  <c r="F4289" i="1"/>
  <c r="F3545" i="1"/>
  <c r="F2822" i="1"/>
  <c r="F665" i="1"/>
  <c r="F1413" i="1"/>
  <c r="F2081" i="1"/>
  <c r="E7228" i="1" l="1"/>
  <c r="F7227" i="1"/>
  <c r="F6496" i="1"/>
  <c r="F5752" i="1"/>
  <c r="F4290" i="1"/>
  <c r="F3546" i="1"/>
  <c r="F2823" i="1"/>
  <c r="F666" i="1"/>
  <c r="F1414" i="1"/>
  <c r="F2082" i="1"/>
  <c r="E7229" i="1" l="1"/>
  <c r="F7228" i="1"/>
  <c r="F6497" i="1"/>
  <c r="F5753" i="1"/>
  <c r="F4291" i="1"/>
  <c r="F3547" i="1"/>
  <c r="F2824" i="1"/>
  <c r="F667" i="1"/>
  <c r="F1415" i="1"/>
  <c r="F2083" i="1"/>
  <c r="E7230" i="1" l="1"/>
  <c r="F7229" i="1"/>
  <c r="F6498" i="1"/>
  <c r="F5754" i="1"/>
  <c r="F4292" i="1"/>
  <c r="F3548" i="1"/>
  <c r="F2825" i="1"/>
  <c r="F668" i="1"/>
  <c r="F1417" i="1"/>
  <c r="F1416" i="1"/>
  <c r="F2084" i="1"/>
  <c r="E7231" i="1" l="1"/>
  <c r="F7230" i="1"/>
  <c r="F6499" i="1"/>
  <c r="F5755" i="1"/>
  <c r="F4293" i="1"/>
  <c r="F3549" i="1"/>
  <c r="F2826" i="1"/>
  <c r="F669" i="1"/>
  <c r="F2085" i="1"/>
  <c r="E7232" i="1" l="1"/>
  <c r="F7231" i="1"/>
  <c r="F6500" i="1"/>
  <c r="F5756" i="1"/>
  <c r="F4294" i="1"/>
  <c r="F3550" i="1"/>
  <c r="F2827" i="1"/>
  <c r="F670" i="1"/>
  <c r="F2086" i="1"/>
  <c r="E7233" i="1" l="1"/>
  <c r="F7232" i="1"/>
  <c r="F6501" i="1"/>
  <c r="F5757" i="1"/>
  <c r="F4295" i="1"/>
  <c r="F3551" i="1"/>
  <c r="F2828" i="1"/>
  <c r="F671" i="1"/>
  <c r="F2087" i="1"/>
  <c r="E7234" i="1" l="1"/>
  <c r="F7233" i="1"/>
  <c r="F6502" i="1"/>
  <c r="F5758" i="1"/>
  <c r="F4296" i="1"/>
  <c r="F3552" i="1"/>
  <c r="F2829" i="1"/>
  <c r="F672" i="1"/>
  <c r="F2088" i="1"/>
  <c r="E7235" i="1" l="1"/>
  <c r="F7234" i="1"/>
  <c r="F6503" i="1"/>
  <c r="F5759" i="1"/>
  <c r="F4297" i="1"/>
  <c r="F3553" i="1"/>
  <c r="F2830" i="1"/>
  <c r="F673" i="1"/>
  <c r="F2089" i="1"/>
  <c r="E7236" i="1" l="1"/>
  <c r="F7235" i="1"/>
  <c r="F6504" i="1"/>
  <c r="F5760" i="1"/>
  <c r="F4298" i="1"/>
  <c r="F3554" i="1"/>
  <c r="F2831" i="1"/>
  <c r="F674" i="1"/>
  <c r="F2090" i="1"/>
  <c r="E7237" i="1" l="1"/>
  <c r="F7236" i="1"/>
  <c r="F6505" i="1"/>
  <c r="F5761" i="1"/>
  <c r="F4299" i="1"/>
  <c r="F3555" i="1"/>
  <c r="F2832" i="1"/>
  <c r="F675" i="1"/>
  <c r="F2091" i="1"/>
  <c r="E7238" i="1" l="1"/>
  <c r="F7237" i="1"/>
  <c r="F6506" i="1"/>
  <c r="F5762" i="1"/>
  <c r="F4300" i="1"/>
  <c r="F3556" i="1"/>
  <c r="F2833" i="1"/>
  <c r="F676" i="1"/>
  <c r="F2092" i="1"/>
  <c r="E7239" i="1" l="1"/>
  <c r="F7238" i="1"/>
  <c r="F6507" i="1"/>
  <c r="F5763" i="1"/>
  <c r="F4301" i="1"/>
  <c r="F3557" i="1"/>
  <c r="F2834" i="1"/>
  <c r="F677" i="1"/>
  <c r="F2093" i="1"/>
  <c r="E7240" i="1" l="1"/>
  <c r="F7239" i="1"/>
  <c r="F6508" i="1"/>
  <c r="F5764" i="1"/>
  <c r="F4302" i="1"/>
  <c r="F3558" i="1"/>
  <c r="F2835" i="1"/>
  <c r="F678" i="1"/>
  <c r="F2094" i="1"/>
  <c r="E7241" i="1" l="1"/>
  <c r="F7240" i="1"/>
  <c r="F6509" i="1"/>
  <c r="F5765" i="1"/>
  <c r="F4303" i="1"/>
  <c r="F3559" i="1"/>
  <c r="F2836" i="1"/>
  <c r="F679" i="1"/>
  <c r="F2095" i="1"/>
  <c r="E7242" i="1" l="1"/>
  <c r="F7241" i="1"/>
  <c r="F6510" i="1"/>
  <c r="F5766" i="1"/>
  <c r="F4304" i="1"/>
  <c r="F3560" i="1"/>
  <c r="F2837" i="1"/>
  <c r="F680" i="1"/>
  <c r="F2096" i="1"/>
  <c r="E7243" i="1" l="1"/>
  <c r="F7242" i="1"/>
  <c r="F6511" i="1"/>
  <c r="F5767" i="1"/>
  <c r="F4305" i="1"/>
  <c r="F3561" i="1"/>
  <c r="F2838" i="1"/>
  <c r="F681" i="1"/>
  <c r="F2097" i="1"/>
  <c r="E7244" i="1" l="1"/>
  <c r="F7243" i="1"/>
  <c r="F6512" i="1"/>
  <c r="F5768" i="1"/>
  <c r="F4306" i="1"/>
  <c r="F3562" i="1"/>
  <c r="F2839" i="1"/>
  <c r="F682" i="1"/>
  <c r="F2098" i="1"/>
  <c r="E7245" i="1" l="1"/>
  <c r="F7244" i="1"/>
  <c r="F6513" i="1"/>
  <c r="F5769" i="1"/>
  <c r="F4307" i="1"/>
  <c r="F3563" i="1"/>
  <c r="F2840" i="1"/>
  <c r="F683" i="1"/>
  <c r="F2099" i="1"/>
  <c r="E7246" i="1" l="1"/>
  <c r="F7245" i="1"/>
  <c r="F6514" i="1"/>
  <c r="F5770" i="1"/>
  <c r="F4308" i="1"/>
  <c r="F3564" i="1"/>
  <c r="F2841" i="1"/>
  <c r="F684" i="1"/>
  <c r="F2100" i="1"/>
  <c r="E7247" i="1" l="1"/>
  <c r="F7246" i="1"/>
  <c r="F6515" i="1"/>
  <c r="F5771" i="1"/>
  <c r="F4309" i="1"/>
  <c r="F3565" i="1"/>
  <c r="F2842" i="1"/>
  <c r="F685" i="1"/>
  <c r="F2101" i="1"/>
  <c r="E7248" i="1" l="1"/>
  <c r="F7247" i="1"/>
  <c r="F6516" i="1"/>
  <c r="F5772" i="1"/>
  <c r="F4310" i="1"/>
  <c r="F3566" i="1"/>
  <c r="F2843" i="1"/>
  <c r="F686" i="1"/>
  <c r="F2102" i="1"/>
  <c r="E7249" i="1" l="1"/>
  <c r="F7248" i="1"/>
  <c r="F6517" i="1"/>
  <c r="F5773" i="1"/>
  <c r="F4311" i="1"/>
  <c r="F3567" i="1"/>
  <c r="F2844" i="1"/>
  <c r="F687" i="1"/>
  <c r="F2103" i="1"/>
  <c r="E7250" i="1" l="1"/>
  <c r="F7249" i="1"/>
  <c r="F6518" i="1"/>
  <c r="F5774" i="1"/>
  <c r="F4312" i="1"/>
  <c r="F3568" i="1"/>
  <c r="F2845" i="1"/>
  <c r="F688" i="1"/>
  <c r="F2104" i="1"/>
  <c r="E7251" i="1" l="1"/>
  <c r="F7250" i="1"/>
  <c r="F6519" i="1"/>
  <c r="F5775" i="1"/>
  <c r="F4313" i="1"/>
  <c r="F3569" i="1"/>
  <c r="F2846" i="1"/>
  <c r="F689" i="1"/>
  <c r="F2105" i="1"/>
  <c r="E7252" i="1" l="1"/>
  <c r="F7251" i="1"/>
  <c r="F6520" i="1"/>
  <c r="F5776" i="1"/>
  <c r="F4314" i="1"/>
  <c r="F3570" i="1"/>
  <c r="F2847" i="1"/>
  <c r="F690" i="1"/>
  <c r="F2106" i="1"/>
  <c r="E7253" i="1" l="1"/>
  <c r="F7252" i="1"/>
  <c r="F6521" i="1"/>
  <c r="F5777" i="1"/>
  <c r="F4315" i="1"/>
  <c r="F3571" i="1"/>
  <c r="F2848" i="1"/>
  <c r="F691" i="1"/>
  <c r="F2107" i="1"/>
  <c r="E7254" i="1" l="1"/>
  <c r="F7253" i="1"/>
  <c r="F6522" i="1"/>
  <c r="F5778" i="1"/>
  <c r="F4316" i="1"/>
  <c r="F3572" i="1"/>
  <c r="F2849" i="1"/>
  <c r="F692" i="1"/>
  <c r="F2108" i="1"/>
  <c r="E7255" i="1" l="1"/>
  <c r="F7254" i="1"/>
  <c r="F6523" i="1"/>
  <c r="F5779" i="1"/>
  <c r="F4317" i="1"/>
  <c r="F3573" i="1"/>
  <c r="F2850" i="1"/>
  <c r="F693" i="1"/>
  <c r="F2109" i="1"/>
  <c r="E7256" i="1" l="1"/>
  <c r="F7255" i="1"/>
  <c r="F6524" i="1"/>
  <c r="F5780" i="1"/>
  <c r="F4318" i="1"/>
  <c r="F3574" i="1"/>
  <c r="F2851" i="1"/>
  <c r="F694" i="1"/>
  <c r="F2110" i="1"/>
  <c r="E7257" i="1" l="1"/>
  <c r="F7256" i="1"/>
  <c r="F6525" i="1"/>
  <c r="F5781" i="1"/>
  <c r="F4319" i="1"/>
  <c r="F3575" i="1"/>
  <c r="F2852" i="1"/>
  <c r="F695" i="1"/>
  <c r="F2111" i="1"/>
  <c r="E7258" i="1" l="1"/>
  <c r="F7257" i="1"/>
  <c r="F6526" i="1"/>
  <c r="F5782" i="1"/>
  <c r="F4320" i="1"/>
  <c r="F3576" i="1"/>
  <c r="F2853" i="1"/>
  <c r="F696" i="1"/>
  <c r="F2112" i="1"/>
  <c r="E7259" i="1" l="1"/>
  <c r="F7258" i="1"/>
  <c r="F6527" i="1"/>
  <c r="F5783" i="1"/>
  <c r="F4321" i="1"/>
  <c r="F3577" i="1"/>
  <c r="F2854" i="1"/>
  <c r="F697" i="1"/>
  <c r="F2113" i="1"/>
  <c r="E7260" i="1" l="1"/>
  <c r="F7259" i="1"/>
  <c r="F6528" i="1"/>
  <c r="F5784" i="1"/>
  <c r="F4322" i="1"/>
  <c r="F3578" i="1"/>
  <c r="F2855" i="1"/>
  <c r="F698" i="1"/>
  <c r="F2114" i="1"/>
  <c r="E7261" i="1" l="1"/>
  <c r="F7260" i="1"/>
  <c r="F6529" i="1"/>
  <c r="F5785" i="1"/>
  <c r="F4323" i="1"/>
  <c r="F3579" i="1"/>
  <c r="F2856" i="1"/>
  <c r="F699" i="1"/>
  <c r="F2115" i="1"/>
  <c r="E7262" i="1" l="1"/>
  <c r="F7261" i="1"/>
  <c r="F6530" i="1"/>
  <c r="F5786" i="1"/>
  <c r="F4324" i="1"/>
  <c r="F3580" i="1"/>
  <c r="F2857" i="1"/>
  <c r="F700" i="1"/>
  <c r="F2116" i="1"/>
  <c r="E7263" i="1" l="1"/>
  <c r="F7262" i="1"/>
  <c r="F6531" i="1"/>
  <c r="F5787" i="1"/>
  <c r="F4325" i="1"/>
  <c r="F3581" i="1"/>
  <c r="F2858" i="1"/>
  <c r="F701" i="1"/>
  <c r="F2117" i="1"/>
  <c r="E7264" i="1" l="1"/>
  <c r="F7263" i="1"/>
  <c r="F6532" i="1"/>
  <c r="F5788" i="1"/>
  <c r="F4326" i="1"/>
  <c r="F3582" i="1"/>
  <c r="F2859" i="1"/>
  <c r="F702" i="1"/>
  <c r="F2118" i="1"/>
  <c r="E7265" i="1" l="1"/>
  <c r="F7264" i="1"/>
  <c r="F6533" i="1"/>
  <c r="F5789" i="1"/>
  <c r="F4327" i="1"/>
  <c r="F3583" i="1"/>
  <c r="F2860" i="1"/>
  <c r="F703" i="1"/>
  <c r="F2119" i="1"/>
  <c r="E7266" i="1" l="1"/>
  <c r="F7265" i="1"/>
  <c r="F6534" i="1"/>
  <c r="F5790" i="1"/>
  <c r="F4328" i="1"/>
  <c r="F3584" i="1"/>
  <c r="F2861" i="1"/>
  <c r="F704" i="1"/>
  <c r="F2120" i="1"/>
  <c r="E7267" i="1" l="1"/>
  <c r="F7266" i="1"/>
  <c r="F6535" i="1"/>
  <c r="F5791" i="1"/>
  <c r="F4329" i="1"/>
  <c r="F3585" i="1"/>
  <c r="F2862" i="1"/>
  <c r="F705" i="1"/>
  <c r="F2121" i="1"/>
  <c r="E7268" i="1" l="1"/>
  <c r="F7267" i="1"/>
  <c r="F6536" i="1"/>
  <c r="F5792" i="1"/>
  <c r="F4330" i="1"/>
  <c r="F3586" i="1"/>
  <c r="F2863" i="1"/>
  <c r="F706" i="1"/>
  <c r="F2122" i="1"/>
  <c r="E7269" i="1" l="1"/>
  <c r="F7268" i="1"/>
  <c r="F6537" i="1"/>
  <c r="F5793" i="1"/>
  <c r="F4331" i="1"/>
  <c r="F3587" i="1"/>
  <c r="F2864" i="1"/>
  <c r="F707" i="1"/>
  <c r="F2123" i="1"/>
  <c r="E7270" i="1" l="1"/>
  <c r="F7269" i="1"/>
  <c r="F6538" i="1"/>
  <c r="F5794" i="1"/>
  <c r="F4332" i="1"/>
  <c r="F3588" i="1"/>
  <c r="F2865" i="1"/>
  <c r="F708" i="1"/>
  <c r="F2124" i="1"/>
  <c r="E7271" i="1" l="1"/>
  <c r="F7270" i="1"/>
  <c r="F6539" i="1"/>
  <c r="F5795" i="1"/>
  <c r="F4333" i="1"/>
  <c r="F3589" i="1"/>
  <c r="F2866" i="1"/>
  <c r="F709" i="1"/>
  <c r="F2125" i="1"/>
  <c r="E7272" i="1" l="1"/>
  <c r="F7271" i="1"/>
  <c r="F6540" i="1"/>
  <c r="F5796" i="1"/>
  <c r="F4334" i="1"/>
  <c r="F3590" i="1"/>
  <c r="F2867" i="1"/>
  <c r="F710" i="1"/>
  <c r="F2126" i="1"/>
  <c r="E7273" i="1" l="1"/>
  <c r="F7272" i="1"/>
  <c r="F6541" i="1"/>
  <c r="F5797" i="1"/>
  <c r="F4335" i="1"/>
  <c r="F3591" i="1"/>
  <c r="F2868" i="1"/>
  <c r="F711" i="1"/>
  <c r="F2127" i="1"/>
  <c r="E7274" i="1" l="1"/>
  <c r="F7273" i="1"/>
  <c r="F6542" i="1"/>
  <c r="F5798" i="1"/>
  <c r="F4336" i="1"/>
  <c r="F3592" i="1"/>
  <c r="F2869" i="1"/>
  <c r="F712" i="1"/>
  <c r="F2128" i="1"/>
  <c r="E7275" i="1" l="1"/>
  <c r="F7274" i="1"/>
  <c r="F6543" i="1"/>
  <c r="F5799" i="1"/>
  <c r="F4337" i="1"/>
  <c r="F3593" i="1"/>
  <c r="F2870" i="1"/>
  <c r="F713" i="1"/>
  <c r="F2129" i="1"/>
  <c r="E7276" i="1" l="1"/>
  <c r="F7275" i="1"/>
  <c r="F6544" i="1"/>
  <c r="F5800" i="1"/>
  <c r="F4338" i="1"/>
  <c r="F3594" i="1"/>
  <c r="F2871" i="1"/>
  <c r="F714" i="1"/>
  <c r="F2130" i="1"/>
  <c r="E7277" i="1" l="1"/>
  <c r="F7276" i="1"/>
  <c r="F6545" i="1"/>
  <c r="F5801" i="1"/>
  <c r="F4339" i="1"/>
  <c r="F3595" i="1"/>
  <c r="F2872" i="1"/>
  <c r="F715" i="1"/>
  <c r="F2131" i="1"/>
  <c r="E7278" i="1" l="1"/>
  <c r="F7277" i="1"/>
  <c r="F6546" i="1"/>
  <c r="F5802" i="1"/>
  <c r="F4340" i="1"/>
  <c r="F3596" i="1"/>
  <c r="F2873" i="1"/>
  <c r="F716" i="1"/>
  <c r="F2132" i="1"/>
  <c r="E7279" i="1" l="1"/>
  <c r="F7278" i="1"/>
  <c r="F6547" i="1"/>
  <c r="F5803" i="1"/>
  <c r="F4341" i="1"/>
  <c r="F3597" i="1"/>
  <c r="F2874" i="1"/>
  <c r="F717" i="1"/>
  <c r="F2133" i="1"/>
  <c r="E7280" i="1" l="1"/>
  <c r="F7279" i="1"/>
  <c r="F6548" i="1"/>
  <c r="F5804" i="1"/>
  <c r="F4342" i="1"/>
  <c r="F3598" i="1"/>
  <c r="F2875" i="1"/>
  <c r="F718" i="1"/>
  <c r="F2134" i="1"/>
  <c r="E7281" i="1" l="1"/>
  <c r="F7280" i="1"/>
  <c r="F6549" i="1"/>
  <c r="F5805" i="1"/>
  <c r="F4343" i="1"/>
  <c r="F3599" i="1"/>
  <c r="F2876" i="1"/>
  <c r="F719" i="1"/>
  <c r="F2135" i="1"/>
  <c r="E7282" i="1" l="1"/>
  <c r="F7281" i="1"/>
  <c r="F6550" i="1"/>
  <c r="F5806" i="1"/>
  <c r="F4344" i="1"/>
  <c r="F3600" i="1"/>
  <c r="F2877" i="1"/>
  <c r="F720" i="1"/>
  <c r="F2136" i="1"/>
  <c r="E7283" i="1" l="1"/>
  <c r="F7282" i="1"/>
  <c r="F6551" i="1"/>
  <c r="F5807" i="1"/>
  <c r="F4345" i="1"/>
  <c r="F3601" i="1"/>
  <c r="F2878" i="1"/>
  <c r="F721" i="1"/>
  <c r="F2137" i="1"/>
  <c r="E7284" i="1" l="1"/>
  <c r="F7283" i="1"/>
  <c r="F6553" i="1"/>
  <c r="F6552" i="1"/>
  <c r="F5808" i="1"/>
  <c r="F4346" i="1"/>
  <c r="F3602" i="1"/>
  <c r="F2879" i="1"/>
  <c r="F722" i="1"/>
  <c r="F2138" i="1"/>
  <c r="E7285" i="1" l="1"/>
  <c r="F7284" i="1"/>
  <c r="F5809" i="1"/>
  <c r="F4347" i="1"/>
  <c r="F3603" i="1"/>
  <c r="F2881" i="1"/>
  <c r="F2880" i="1"/>
  <c r="F723" i="1"/>
  <c r="F2139" i="1"/>
  <c r="E7286" i="1" l="1"/>
  <c r="F7285" i="1"/>
  <c r="F5810" i="1"/>
  <c r="F4348" i="1"/>
  <c r="F3604" i="1"/>
  <c r="F724" i="1"/>
  <c r="F2140" i="1"/>
  <c r="E7287" i="1" l="1"/>
  <c r="F7286" i="1"/>
  <c r="F5811" i="1"/>
  <c r="F4349" i="1"/>
  <c r="F3605" i="1"/>
  <c r="F725" i="1"/>
  <c r="F2141" i="1"/>
  <c r="E7288" i="1" l="1"/>
  <c r="F7287" i="1"/>
  <c r="F5812" i="1"/>
  <c r="F4350" i="1"/>
  <c r="F3606" i="1"/>
  <c r="F726" i="1"/>
  <c r="F2142" i="1"/>
  <c r="E7289" i="1" l="1"/>
  <c r="F7288" i="1"/>
  <c r="F5813" i="1"/>
  <c r="F4351" i="1"/>
  <c r="F3607" i="1"/>
  <c r="F727" i="1"/>
  <c r="F2143" i="1"/>
  <c r="E7290" i="1" l="1"/>
  <c r="F7289" i="1"/>
  <c r="F5814" i="1"/>
  <c r="F4352" i="1"/>
  <c r="F3608" i="1"/>
  <c r="F728" i="1"/>
  <c r="F2144" i="1"/>
  <c r="E7291" i="1" l="1"/>
  <c r="F7290" i="1"/>
  <c r="F5815" i="1"/>
  <c r="F4353" i="1"/>
  <c r="F3609" i="1"/>
  <c r="F729" i="1"/>
  <c r="F2145" i="1"/>
  <c r="E7292" i="1" l="1"/>
  <c r="F7291" i="1"/>
  <c r="F5816" i="1"/>
  <c r="F4354" i="1"/>
  <c r="F3610" i="1"/>
  <c r="F730" i="1"/>
  <c r="F2146" i="1"/>
  <c r="E7293" i="1" l="1"/>
  <c r="F7292" i="1"/>
  <c r="F5817" i="1"/>
  <c r="F4355" i="1"/>
  <c r="F3611" i="1"/>
  <c r="F731" i="1"/>
  <c r="F2147" i="1"/>
  <c r="E7294" i="1" l="1"/>
  <c r="F7293" i="1"/>
  <c r="F5818" i="1"/>
  <c r="F4356" i="1"/>
  <c r="F3612" i="1"/>
  <c r="F732" i="1"/>
  <c r="F2148" i="1"/>
  <c r="E7295" i="1" l="1"/>
  <c r="F7294" i="1"/>
  <c r="F5819" i="1"/>
  <c r="F4357" i="1"/>
  <c r="F3613" i="1"/>
  <c r="F733" i="1"/>
  <c r="F2149" i="1"/>
  <c r="E7296" i="1" l="1"/>
  <c r="F7295" i="1"/>
  <c r="F5820" i="1"/>
  <c r="F4358" i="1"/>
  <c r="F3614" i="1"/>
  <c r="F734" i="1"/>
  <c r="F2150" i="1"/>
  <c r="E7297" i="1" l="1"/>
  <c r="F7296" i="1"/>
  <c r="F5821" i="1"/>
  <c r="F4359" i="1"/>
  <c r="F3615" i="1"/>
  <c r="F735" i="1"/>
  <c r="F2151" i="1"/>
  <c r="F7298" i="1" l="1"/>
  <c r="F7297" i="1"/>
  <c r="F5822" i="1"/>
  <c r="F4360" i="1"/>
  <c r="F3616" i="1"/>
  <c r="F736" i="1"/>
  <c r="F2152" i="1"/>
  <c r="F5823" i="1" l="1"/>
  <c r="F4361" i="1"/>
  <c r="F3617" i="1"/>
  <c r="F737" i="1"/>
  <c r="F2153" i="1"/>
  <c r="F5824" i="1" l="1"/>
  <c r="F4362" i="1"/>
  <c r="F3618" i="1"/>
  <c r="F738" i="1"/>
  <c r="F2154" i="1"/>
  <c r="F5825" i="1" l="1"/>
  <c r="F4363" i="1"/>
  <c r="F3619" i="1"/>
  <c r="F739" i="1"/>
  <c r="F2155" i="1"/>
  <c r="F5826" i="1" l="1"/>
  <c r="F4364" i="1"/>
  <c r="F3620" i="1"/>
  <c r="F740" i="1"/>
  <c r="F2156" i="1"/>
  <c r="F5827" i="1" l="1"/>
  <c r="F4365" i="1"/>
  <c r="F3621" i="1"/>
  <c r="F741" i="1"/>
  <c r="F2157" i="1"/>
  <c r="F5828" i="1" l="1"/>
  <c r="F4366" i="1"/>
  <c r="F3622" i="1"/>
  <c r="F742" i="1"/>
  <c r="F2158" i="1"/>
  <c r="F5829" i="1" l="1"/>
  <c r="F4367" i="1"/>
  <c r="F3623" i="1"/>
  <c r="F743" i="1"/>
  <c r="F2159" i="1"/>
  <c r="F5830" i="1" l="1"/>
  <c r="F4368" i="1"/>
  <c r="F3625" i="1"/>
  <c r="F3624" i="1"/>
  <c r="F745" i="1"/>
  <c r="F744" i="1"/>
  <c r="F2161" i="1"/>
  <c r="F2160" i="1"/>
  <c r="F5831" i="1" l="1"/>
  <c r="F4369" i="1"/>
  <c r="F5833" i="1" l="1"/>
  <c r="F5832" i="1"/>
  <c r="F4370" i="1"/>
  <c r="F4371" i="1" l="1"/>
  <c r="F4372" i="1" l="1"/>
  <c r="F4373" i="1" l="1"/>
  <c r="F4374" i="1" l="1"/>
  <c r="F4375" i="1" l="1"/>
  <c r="F4376" i="1" l="1"/>
  <c r="F4377" i="1" l="1"/>
  <c r="F4378" i="1" l="1"/>
  <c r="F4379" i="1" l="1"/>
  <c r="F4380" i="1" l="1"/>
  <c r="F4381" i="1" l="1"/>
  <c r="F4382" i="1" l="1"/>
  <c r="F4383" i="1" l="1"/>
  <c r="F4384" i="1" l="1"/>
  <c r="F4385" i="1" l="1"/>
  <c r="F4386" i="1" l="1"/>
  <c r="F4387" i="1" l="1"/>
  <c r="F4388" i="1" l="1"/>
  <c r="F4389" i="1" l="1"/>
  <c r="F4390" i="1" l="1"/>
  <c r="F4391" i="1" l="1"/>
  <c r="F4392" i="1" l="1"/>
  <c r="F4393" i="1" l="1"/>
  <c r="F4394" i="1" l="1"/>
  <c r="F4395" i="1" l="1"/>
  <c r="F4396" i="1" l="1"/>
  <c r="F4397" i="1" l="1"/>
  <c r="F4398" i="1" l="1"/>
  <c r="F4399" i="1" l="1"/>
  <c r="F4400" i="1" l="1"/>
  <c r="F4401" i="1" l="1"/>
  <c r="F4402" i="1" l="1"/>
  <c r="F4403" i="1" l="1"/>
  <c r="F4404" i="1" l="1"/>
  <c r="F4405" i="1" l="1"/>
  <c r="F4406" i="1" l="1"/>
  <c r="F4407" i="1" l="1"/>
  <c r="F4408" i="1" l="1"/>
  <c r="F4409" i="1" l="1"/>
  <c r="F4410" i="1" l="1"/>
  <c r="F4411" i="1" l="1"/>
  <c r="F4412" i="1" l="1"/>
  <c r="F4413" i="1" l="1"/>
  <c r="F4414" i="1" l="1"/>
  <c r="F4415" i="1" l="1"/>
  <c r="F4416" i="1" l="1"/>
  <c r="F4417" i="1" l="1"/>
  <c r="F4418" i="1" l="1"/>
  <c r="F4419" i="1" l="1"/>
  <c r="F4420" i="1" l="1"/>
  <c r="F4421" i="1" l="1"/>
  <c r="F4422" i="1" l="1"/>
  <c r="F4423" i="1" l="1"/>
  <c r="F4424" i="1" l="1"/>
  <c r="F4425" i="1" l="1"/>
  <c r="F4426" i="1" l="1"/>
  <c r="F4427" i="1" l="1"/>
  <c r="F4428" i="1" l="1"/>
  <c r="F4429" i="1" l="1"/>
  <c r="F4430" i="1" l="1"/>
  <c r="F4431" i="1" l="1"/>
  <c r="F4432" i="1" l="1"/>
  <c r="F4433" i="1" l="1"/>
  <c r="F4434" i="1" l="1"/>
  <c r="F4435" i="1" l="1"/>
  <c r="F4436" i="1" l="1"/>
  <c r="F4437" i="1" l="1"/>
  <c r="F4438" i="1" l="1"/>
  <c r="F4439" i="1" l="1"/>
  <c r="F4440" i="1" l="1"/>
  <c r="F4441" i="1" l="1"/>
  <c r="F4442" i="1" l="1"/>
  <c r="F4443" i="1" l="1"/>
  <c r="F4444" i="1" l="1"/>
  <c r="F4445" i="1" l="1"/>
  <c r="F4446" i="1" l="1"/>
  <c r="F4447" i="1" l="1"/>
  <c r="F4448" i="1" l="1"/>
  <c r="F4449" i="1" l="1"/>
  <c r="F4450" i="1" l="1"/>
  <c r="F4451" i="1" l="1"/>
  <c r="F4452" i="1" l="1"/>
  <c r="F4453" i="1" l="1"/>
  <c r="F4454" i="1" l="1"/>
  <c r="F4455" i="1" l="1"/>
  <c r="F4456" i="1" l="1"/>
  <c r="F4457" i="1" l="1"/>
  <c r="F4458" i="1" l="1"/>
  <c r="F4459" i="1" l="1"/>
  <c r="F4460" i="1" l="1"/>
  <c r="F4461" i="1" l="1"/>
  <c r="F4462" i="1" l="1"/>
  <c r="F4463" i="1" l="1"/>
  <c r="F4464" i="1" l="1"/>
  <c r="F4465" i="1" l="1"/>
  <c r="F4466" i="1" l="1"/>
  <c r="F4467" i="1" l="1"/>
  <c r="F4468" i="1" l="1"/>
  <c r="F4469" i="1" l="1"/>
  <c r="F4470" i="1" l="1"/>
  <c r="F4471" i="1" l="1"/>
  <c r="F4472" i="1" l="1"/>
  <c r="F4473" i="1" l="1"/>
  <c r="F4474" i="1" l="1"/>
  <c r="F4475" i="1" l="1"/>
  <c r="F4476" i="1" l="1"/>
  <c r="F4477" i="1" l="1"/>
  <c r="F4478" i="1" l="1"/>
  <c r="F4479" i="1" l="1"/>
  <c r="F4480" i="1" l="1"/>
  <c r="F4481" i="1" l="1"/>
  <c r="F4482" i="1" l="1"/>
  <c r="F4483" i="1" l="1"/>
  <c r="F4484" i="1" l="1"/>
  <c r="F4485" i="1" l="1"/>
  <c r="F4486" i="1" l="1"/>
  <c r="F4487" i="1" l="1"/>
  <c r="F4488" i="1" l="1"/>
  <c r="F4489" i="1" l="1"/>
  <c r="F4490" i="1" l="1"/>
  <c r="F4491" i="1" l="1"/>
  <c r="F4492" i="1" l="1"/>
  <c r="F4493" i="1" l="1"/>
  <c r="F4494" i="1" l="1"/>
  <c r="F4495" i="1" l="1"/>
  <c r="F4496" i="1" l="1"/>
  <c r="F4497" i="1" l="1"/>
  <c r="F4498" i="1" l="1"/>
  <c r="F4499" i="1" l="1"/>
  <c r="F4500" i="1" l="1"/>
  <c r="F4501" i="1" l="1"/>
  <c r="F4502" i="1" l="1"/>
  <c r="F4503" i="1" l="1"/>
  <c r="F4504" i="1" l="1"/>
  <c r="F4505" i="1" l="1"/>
  <c r="F4506" i="1" l="1"/>
  <c r="F4507" i="1" l="1"/>
  <c r="F4508" i="1" l="1"/>
  <c r="F4509" i="1" l="1"/>
  <c r="F4510" i="1" l="1"/>
  <c r="F4511" i="1" l="1"/>
  <c r="F4512" i="1" l="1"/>
  <c r="F4513" i="1" l="1"/>
  <c r="F4514" i="1" l="1"/>
  <c r="F4515" i="1" l="1"/>
  <c r="F4516" i="1" l="1"/>
  <c r="F4517" i="1" l="1"/>
  <c r="F4518" i="1" l="1"/>
  <c r="F4519" i="1" l="1"/>
  <c r="F4520" i="1" l="1"/>
  <c r="F4521" i="1" l="1"/>
  <c r="F4522" i="1" l="1"/>
  <c r="F4523" i="1" l="1"/>
  <c r="F4524" i="1" l="1"/>
  <c r="F4525" i="1" l="1"/>
  <c r="F4526" i="1" l="1"/>
  <c r="F4527" i="1" l="1"/>
  <c r="F4528" i="1" l="1"/>
  <c r="F4529" i="1" l="1"/>
  <c r="F4530" i="1" l="1"/>
  <c r="F4531" i="1" l="1"/>
  <c r="F4532" i="1" l="1"/>
  <c r="F4533" i="1" l="1"/>
  <c r="F4534" i="1" l="1"/>
  <c r="F4535" i="1" l="1"/>
  <c r="F4536" i="1" l="1"/>
  <c r="F4537" i="1" l="1"/>
  <c r="F4538" i="1" l="1"/>
  <c r="F4539" i="1" l="1"/>
  <c r="F4540" i="1" l="1"/>
  <c r="F4541" i="1" l="1"/>
  <c r="F4542" i="1" l="1"/>
  <c r="F4543" i="1" l="1"/>
  <c r="F4544" i="1" l="1"/>
  <c r="F4545" i="1" l="1"/>
  <c r="F4546" i="1" l="1"/>
  <c r="F4547" i="1" l="1"/>
  <c r="F4548" i="1" l="1"/>
  <c r="F4549" i="1" l="1"/>
  <c r="F4550" i="1" l="1"/>
  <c r="F4551" i="1" l="1"/>
  <c r="F4552" i="1" l="1"/>
  <c r="F4553" i="1" l="1"/>
  <c r="F4554" i="1" l="1"/>
  <c r="F4555" i="1" l="1"/>
  <c r="F4556" i="1" l="1"/>
  <c r="F4557" i="1" l="1"/>
  <c r="F4558" i="1" l="1"/>
  <c r="F4559" i="1" l="1"/>
  <c r="F4560" i="1" l="1"/>
  <c r="F4561" i="1" l="1"/>
  <c r="F4562" i="1" l="1"/>
  <c r="F4563" i="1" l="1"/>
  <c r="F4564" i="1" l="1"/>
  <c r="F4565" i="1" l="1"/>
  <c r="F4566" i="1" l="1"/>
  <c r="F4567" i="1" l="1"/>
  <c r="F4568" i="1" l="1"/>
  <c r="F4569" i="1" l="1"/>
  <c r="F4570" i="1" l="1"/>
  <c r="F4571" i="1" l="1"/>
  <c r="F4572" i="1" l="1"/>
  <c r="F4573" i="1" l="1"/>
  <c r="F4574" i="1" l="1"/>
  <c r="F4575" i="1" l="1"/>
  <c r="F4576" i="1" l="1"/>
  <c r="F4577" i="1" l="1"/>
  <c r="F4578" i="1" l="1"/>
  <c r="F4579" i="1" l="1"/>
  <c r="F4580" i="1" l="1"/>
  <c r="F4581" i="1" l="1"/>
  <c r="F4582" i="1" l="1"/>
  <c r="F4583" i="1" l="1"/>
  <c r="F4584" i="1" l="1"/>
  <c r="F4585" i="1" l="1"/>
  <c r="F4586" i="1" l="1"/>
  <c r="F4587" i="1" l="1"/>
  <c r="F4588" i="1" l="1"/>
  <c r="F4589" i="1" l="1"/>
  <c r="F4590" i="1" l="1"/>
  <c r="F4591" i="1" l="1"/>
  <c r="F4592" i="1" l="1"/>
  <c r="F4593" i="1" l="1"/>
  <c r="F4594" i="1" l="1"/>
  <c r="F4595" i="1" l="1"/>
  <c r="F4596" i="1" l="1"/>
  <c r="F4597" i="1" l="1"/>
  <c r="F4598" i="1" l="1"/>
  <c r="F4599" i="1" l="1"/>
  <c r="F4600" i="1" l="1"/>
  <c r="F4601" i="1" l="1"/>
  <c r="F4602" i="1" l="1"/>
  <c r="F4603" i="1" l="1"/>
  <c r="F4604" i="1" l="1"/>
  <c r="F4605" i="1" l="1"/>
  <c r="F4606" i="1" l="1"/>
  <c r="F4607" i="1" l="1"/>
  <c r="F4608" i="1" l="1"/>
  <c r="F4609" i="1" l="1"/>
  <c r="F4610" i="1" l="1"/>
  <c r="F4611" i="1" l="1"/>
  <c r="F4612" i="1" l="1"/>
  <c r="F4613" i="1" l="1"/>
  <c r="F4614" i="1" l="1"/>
  <c r="F4615" i="1" l="1"/>
  <c r="F4616" i="1" l="1"/>
  <c r="F4617" i="1" l="1"/>
  <c r="F4618" i="1" l="1"/>
  <c r="F4619" i="1" l="1"/>
  <c r="F4620" i="1" l="1"/>
  <c r="F4621" i="1" l="1"/>
  <c r="F4622" i="1" l="1"/>
  <c r="F4623" i="1" l="1"/>
  <c r="F4624" i="1" l="1"/>
  <c r="F4625" i="1" l="1"/>
  <c r="F4626" i="1" l="1"/>
  <c r="F4627" i="1" l="1"/>
  <c r="F4628" i="1" l="1"/>
  <c r="F4629" i="1" l="1"/>
  <c r="F4630" i="1" l="1"/>
  <c r="F4631" i="1" l="1"/>
  <c r="F4632" i="1" l="1"/>
  <c r="F4633" i="1" l="1"/>
  <c r="F4634" i="1" l="1"/>
  <c r="F4635" i="1" l="1"/>
  <c r="F4636" i="1" l="1"/>
  <c r="F4637" i="1" l="1"/>
  <c r="F4638" i="1" l="1"/>
  <c r="F4639" i="1" l="1"/>
  <c r="F4640" i="1" l="1"/>
  <c r="F4641" i="1" l="1"/>
  <c r="F4642" i="1" l="1"/>
  <c r="F4643" i="1" l="1"/>
  <c r="F4644" i="1" l="1"/>
  <c r="F4645" i="1" l="1"/>
  <c r="F4646" i="1" l="1"/>
  <c r="F4647" i="1" l="1"/>
  <c r="F4648" i="1" l="1"/>
  <c r="F4649" i="1" l="1"/>
  <c r="F4650" i="1" l="1"/>
  <c r="F4651" i="1" l="1"/>
  <c r="F4652" i="1" l="1"/>
  <c r="F4653" i="1" l="1"/>
  <c r="F4654" i="1" l="1"/>
  <c r="F4655" i="1" l="1"/>
  <c r="F4656" i="1" l="1"/>
  <c r="F4657" i="1" l="1"/>
  <c r="F4658" i="1" l="1"/>
  <c r="F4659" i="1" l="1"/>
  <c r="F4660" i="1" l="1"/>
  <c r="F4661" i="1" l="1"/>
  <c r="F4662" i="1" l="1"/>
  <c r="F4663" i="1" l="1"/>
  <c r="F4664" i="1" l="1"/>
  <c r="F4665" i="1" l="1"/>
  <c r="F4666" i="1" l="1"/>
  <c r="F4667" i="1" l="1"/>
  <c r="F4668" i="1" l="1"/>
  <c r="F4669" i="1" l="1"/>
  <c r="F4670" i="1" l="1"/>
  <c r="F4671" i="1" l="1"/>
  <c r="F4672" i="1" l="1"/>
  <c r="F4673" i="1" l="1"/>
  <c r="F4674" i="1" l="1"/>
  <c r="F4675" i="1" l="1"/>
  <c r="F4676" i="1" l="1"/>
  <c r="F4677" i="1" l="1"/>
  <c r="F4678" i="1" l="1"/>
  <c r="F4679" i="1" l="1"/>
  <c r="F4680" i="1" l="1"/>
  <c r="F4681" i="1" l="1"/>
  <c r="F4682" i="1" l="1"/>
  <c r="F4683" i="1" l="1"/>
  <c r="F4684" i="1" l="1"/>
  <c r="F4685" i="1" l="1"/>
  <c r="F4686" i="1" l="1"/>
  <c r="F4687" i="1" l="1"/>
  <c r="F4688" i="1" l="1"/>
  <c r="F4689" i="1" l="1"/>
  <c r="F4690" i="1" l="1"/>
  <c r="F4691" i="1" l="1"/>
  <c r="F4692" i="1" l="1"/>
  <c r="F4693" i="1" l="1"/>
  <c r="F4694" i="1" l="1"/>
  <c r="F4695" i="1" l="1"/>
  <c r="F4696" i="1" l="1"/>
  <c r="F4697" i="1" l="1"/>
  <c r="F4698" i="1" l="1"/>
  <c r="F4699" i="1" l="1"/>
  <c r="F4700" i="1" l="1"/>
  <c r="F4701" i="1" l="1"/>
  <c r="F4702" i="1" l="1"/>
  <c r="F4703" i="1" l="1"/>
  <c r="F4704" i="1" l="1"/>
  <c r="F4705" i="1" l="1"/>
  <c r="F4706" i="1" l="1"/>
  <c r="F4707" i="1" l="1"/>
  <c r="F4708" i="1" l="1"/>
  <c r="F4709" i="1" l="1"/>
  <c r="F4710" i="1" l="1"/>
  <c r="F4711" i="1" l="1"/>
  <c r="F4712" i="1" l="1"/>
  <c r="F4713" i="1" l="1"/>
  <c r="F4714" i="1" l="1"/>
  <c r="F4715" i="1" l="1"/>
  <c r="F4716" i="1" l="1"/>
  <c r="F4717" i="1" l="1"/>
  <c r="F4718" i="1" l="1"/>
  <c r="F4719" i="1" l="1"/>
  <c r="F4720" i="1" l="1"/>
  <c r="F4721" i="1" l="1"/>
  <c r="F4722" i="1" l="1"/>
  <c r="F4723" i="1" l="1"/>
  <c r="F4724" i="1" l="1"/>
  <c r="F4725" i="1" l="1"/>
  <c r="F4726" i="1" l="1"/>
  <c r="F4727" i="1" l="1"/>
  <c r="F4728" i="1" l="1"/>
  <c r="F4729" i="1" l="1"/>
  <c r="F4730" i="1" l="1"/>
  <c r="F4731" i="1" l="1"/>
  <c r="F4732" i="1" l="1"/>
  <c r="F4733" i="1" l="1"/>
  <c r="F4734" i="1" l="1"/>
  <c r="F4735" i="1" l="1"/>
  <c r="F4736" i="1" l="1"/>
  <c r="F4737" i="1" l="1"/>
  <c r="F4738" i="1" l="1"/>
  <c r="F4739" i="1" l="1"/>
  <c r="F4740" i="1" l="1"/>
  <c r="F4741" i="1" l="1"/>
  <c r="F4742" i="1" l="1"/>
  <c r="F4743" i="1" l="1"/>
  <c r="F4744" i="1" l="1"/>
  <c r="F4745" i="1" l="1"/>
  <c r="F4746" i="1" l="1"/>
  <c r="F4747" i="1" l="1"/>
  <c r="F4748" i="1" l="1"/>
  <c r="F4749" i="1" l="1"/>
  <c r="F4750" i="1" l="1"/>
  <c r="F4751" i="1" l="1"/>
  <c r="F4752" i="1" l="1"/>
  <c r="F4753" i="1" l="1"/>
  <c r="F4754" i="1" l="1"/>
  <c r="F4755" i="1" l="1"/>
  <c r="F4756" i="1" l="1"/>
  <c r="F4757" i="1" l="1"/>
  <c r="F4758" i="1" l="1"/>
  <c r="F4759" i="1" l="1"/>
  <c r="F4760" i="1" l="1"/>
  <c r="F4761" i="1" l="1"/>
  <c r="F4762" i="1" l="1"/>
  <c r="F4763" i="1" l="1"/>
  <c r="F4764" i="1" l="1"/>
  <c r="F4765" i="1" l="1"/>
  <c r="F4766" i="1" l="1"/>
  <c r="F4767" i="1" l="1"/>
  <c r="F4768" i="1" l="1"/>
  <c r="F4769" i="1" l="1"/>
  <c r="F4770" i="1" l="1"/>
  <c r="F4771" i="1" l="1"/>
  <c r="F4772" i="1" l="1"/>
  <c r="F4773" i="1" l="1"/>
  <c r="F4774" i="1" l="1"/>
  <c r="F4775" i="1" l="1"/>
  <c r="F4776" i="1" l="1"/>
  <c r="F4777" i="1" l="1"/>
  <c r="F4778" i="1" l="1"/>
  <c r="F4779" i="1" l="1"/>
  <c r="F4780" i="1" l="1"/>
  <c r="F4781" i="1" l="1"/>
  <c r="F4782" i="1" l="1"/>
  <c r="F4783" i="1" l="1"/>
  <c r="F4784" i="1" l="1"/>
  <c r="F4785" i="1" l="1"/>
  <c r="F4786" i="1" l="1"/>
  <c r="F4787" i="1" l="1"/>
  <c r="F4788" i="1" l="1"/>
  <c r="F4789" i="1" l="1"/>
  <c r="F4790" i="1" l="1"/>
  <c r="F4791" i="1" l="1"/>
  <c r="F4792" i="1" l="1"/>
  <c r="F4793" i="1" l="1"/>
  <c r="F4794" i="1" l="1"/>
  <c r="F4795" i="1" l="1"/>
  <c r="F4796" i="1" l="1"/>
  <c r="F4797" i="1" l="1"/>
  <c r="F4798" i="1" l="1"/>
  <c r="F4799" i="1" l="1"/>
  <c r="F4800" i="1" l="1"/>
  <c r="F4801" i="1" l="1"/>
  <c r="F4802" i="1" l="1"/>
  <c r="F4803" i="1" l="1"/>
  <c r="F4804" i="1" l="1"/>
  <c r="F4805" i="1" l="1"/>
  <c r="F4806" i="1" l="1"/>
  <c r="F4807" i="1" l="1"/>
  <c r="F4808" i="1" l="1"/>
  <c r="F4809" i="1" l="1"/>
  <c r="F4810" i="1" l="1"/>
  <c r="F4811" i="1" l="1"/>
  <c r="F4812" i="1" l="1"/>
  <c r="F4813" i="1" l="1"/>
  <c r="F4814" i="1" l="1"/>
  <c r="F4815" i="1" l="1"/>
  <c r="F4816" i="1" l="1"/>
  <c r="F4817" i="1" l="1"/>
  <c r="F4818" i="1" l="1"/>
  <c r="F4819" i="1" l="1"/>
  <c r="F4820" i="1" l="1"/>
  <c r="F4821" i="1" l="1"/>
  <c r="F4822" i="1" l="1"/>
  <c r="F4823" i="1" l="1"/>
  <c r="F4824" i="1" l="1"/>
  <c r="F4825" i="1" l="1"/>
  <c r="F4826" i="1" l="1"/>
  <c r="F4827" i="1" l="1"/>
  <c r="F4828" i="1" l="1"/>
  <c r="F4829" i="1" l="1"/>
  <c r="F4830" i="1" l="1"/>
  <c r="F4831" i="1" l="1"/>
  <c r="F4832" i="1" l="1"/>
  <c r="F4833" i="1" l="1"/>
  <c r="F4834" i="1" l="1"/>
  <c r="F4835" i="1" l="1"/>
  <c r="F4836" i="1" l="1"/>
  <c r="F4837" i="1" l="1"/>
  <c r="F4838" i="1" l="1"/>
  <c r="F4839" i="1" l="1"/>
  <c r="F4840" i="1" l="1"/>
  <c r="F4841" i="1" l="1"/>
  <c r="F4842" i="1" l="1"/>
  <c r="F4843" i="1" l="1"/>
  <c r="F4844" i="1" l="1"/>
  <c r="F4845" i="1" l="1"/>
  <c r="F4846" i="1" l="1"/>
  <c r="F4847" i="1" l="1"/>
  <c r="F4848" i="1" l="1"/>
  <c r="F4849" i="1" l="1"/>
  <c r="F4850" i="1" l="1"/>
  <c r="F4851" i="1" l="1"/>
  <c r="F4852" i="1" l="1"/>
  <c r="F4853" i="1" l="1"/>
  <c r="F4854" i="1" l="1"/>
  <c r="F4855" i="1" l="1"/>
  <c r="F4856" i="1" l="1"/>
  <c r="F4857" i="1" l="1"/>
  <c r="F4858" i="1" l="1"/>
  <c r="F4859" i="1" l="1"/>
  <c r="F4860" i="1" l="1"/>
  <c r="F4861" i="1" l="1"/>
  <c r="F4862" i="1" l="1"/>
  <c r="F4863" i="1" l="1"/>
  <c r="F4864" i="1" l="1"/>
  <c r="F4865" i="1" l="1"/>
  <c r="F4866" i="1" l="1"/>
  <c r="F4867" i="1" l="1"/>
  <c r="F4868" i="1" l="1"/>
  <c r="F4869" i="1" l="1"/>
  <c r="F4870" i="1" l="1"/>
  <c r="F4871" i="1" l="1"/>
  <c r="F4872" i="1" l="1"/>
  <c r="F4873" i="1" l="1"/>
  <c r="F4874" i="1" l="1"/>
  <c r="F4875" i="1" l="1"/>
  <c r="F4876" i="1" l="1"/>
  <c r="F4877" i="1" l="1"/>
  <c r="F4878" i="1" l="1"/>
  <c r="F4879" i="1" l="1"/>
  <c r="F4880" i="1" l="1"/>
  <c r="F4881" i="1" l="1"/>
  <c r="F4882" i="1" l="1"/>
  <c r="F4883" i="1" l="1"/>
  <c r="F4884" i="1" l="1"/>
  <c r="F4885" i="1" l="1"/>
  <c r="F4886" i="1" l="1"/>
  <c r="F4887" i="1" l="1"/>
  <c r="F4888" i="1" l="1"/>
  <c r="F4889" i="1" l="1"/>
  <c r="F4890" i="1" l="1"/>
  <c r="F4891" i="1" l="1"/>
  <c r="F4892" i="1" l="1"/>
  <c r="F4893" i="1" l="1"/>
  <c r="F4894" i="1" l="1"/>
  <c r="F4895" i="1" l="1"/>
  <c r="F4896" i="1" l="1"/>
  <c r="F4897" i="1" l="1"/>
  <c r="F4898" i="1" l="1"/>
  <c r="F4899" i="1" l="1"/>
  <c r="F4900" i="1" l="1"/>
  <c r="F4901" i="1" l="1"/>
  <c r="F4902" i="1" l="1"/>
  <c r="F4903" i="1" l="1"/>
  <c r="F4904" i="1" l="1"/>
  <c r="F4905" i="1" l="1"/>
  <c r="F4906" i="1" l="1"/>
  <c r="F4907" i="1" l="1"/>
  <c r="F4908" i="1" l="1"/>
  <c r="F4909" i="1" l="1"/>
  <c r="F4910" i="1" l="1"/>
  <c r="F4911" i="1" l="1"/>
  <c r="F4912" i="1" l="1"/>
  <c r="F4913" i="1" l="1"/>
  <c r="F4914" i="1" l="1"/>
  <c r="F4915" i="1" l="1"/>
  <c r="F4916" i="1" l="1"/>
  <c r="F4917" i="1" l="1"/>
  <c r="F4918" i="1" l="1"/>
  <c r="F4919" i="1" l="1"/>
  <c r="F4920" i="1" l="1"/>
  <c r="F4921" i="1" l="1"/>
  <c r="F4922" i="1" l="1"/>
  <c r="F4923" i="1" l="1"/>
  <c r="F4924" i="1" l="1"/>
  <c r="F4925" i="1" l="1"/>
  <c r="F4926" i="1" l="1"/>
  <c r="F4927" i="1" l="1"/>
  <c r="F4928" i="1" l="1"/>
  <c r="F4929" i="1" l="1"/>
  <c r="F4930" i="1" l="1"/>
  <c r="F4931" i="1" l="1"/>
  <c r="F4932" i="1" l="1"/>
  <c r="F4933" i="1" l="1"/>
  <c r="F4934" i="1" l="1"/>
  <c r="F4935" i="1" l="1"/>
  <c r="F4936" i="1" l="1"/>
  <c r="F4937" i="1" l="1"/>
  <c r="F4938" i="1" l="1"/>
  <c r="F4939" i="1" l="1"/>
  <c r="F4940" i="1" l="1"/>
  <c r="F4941" i="1" l="1"/>
  <c r="F4942" i="1" l="1"/>
  <c r="F4943" i="1" l="1"/>
  <c r="F4944" i="1" l="1"/>
  <c r="F4945" i="1" l="1"/>
  <c r="F4946" i="1" l="1"/>
  <c r="F4947" i="1" l="1"/>
  <c r="F4948" i="1" l="1"/>
  <c r="F4949" i="1" l="1"/>
  <c r="F4950" i="1" l="1"/>
  <c r="F4951" i="1" l="1"/>
  <c r="F4952" i="1" l="1"/>
  <c r="F4953" i="1" l="1"/>
  <c r="F4954" i="1" l="1"/>
  <c r="F4955" i="1" l="1"/>
  <c r="F4956" i="1" l="1"/>
  <c r="F4957" i="1" l="1"/>
  <c r="F4958" i="1" l="1"/>
  <c r="F4959" i="1" l="1"/>
  <c r="F4960" i="1" l="1"/>
  <c r="F4961" i="1" l="1"/>
  <c r="F4962" i="1" l="1"/>
  <c r="F4963" i="1" l="1"/>
  <c r="F4964" i="1" l="1"/>
  <c r="F4965" i="1" l="1"/>
  <c r="F4966" i="1" l="1"/>
  <c r="F4967" i="1" l="1"/>
  <c r="F4968" i="1" l="1"/>
  <c r="F4969" i="1" l="1"/>
  <c r="F4970" i="1" l="1"/>
  <c r="F4971" i="1" l="1"/>
  <c r="F4972" i="1" l="1"/>
  <c r="F4973" i="1" l="1"/>
  <c r="F4974" i="1" l="1"/>
  <c r="F4975" i="1" l="1"/>
  <c r="F4976" i="1" l="1"/>
  <c r="F4977" i="1" l="1"/>
  <c r="F4978" i="1" l="1"/>
  <c r="F4979" i="1" l="1"/>
  <c r="F4980" i="1" l="1"/>
  <c r="F4981" i="1" l="1"/>
  <c r="F4982" i="1" l="1"/>
  <c r="F4983" i="1" l="1"/>
  <c r="F4984" i="1" l="1"/>
  <c r="F4985" i="1" l="1"/>
  <c r="F4986" i="1" l="1"/>
  <c r="F4987" i="1" l="1"/>
  <c r="F4988" i="1" l="1"/>
  <c r="F4989" i="1" l="1"/>
  <c r="F4990" i="1" l="1"/>
  <c r="F4991" i="1" l="1"/>
  <c r="F4992" i="1" l="1"/>
  <c r="F4993" i="1" l="1"/>
  <c r="F4994" i="1" l="1"/>
  <c r="F4995" i="1" l="1"/>
  <c r="F4996" i="1" l="1"/>
  <c r="F4997" i="1" l="1"/>
  <c r="F4998" i="1" l="1"/>
  <c r="F4999" i="1" l="1"/>
  <c r="F5000" i="1" l="1"/>
  <c r="F5001" i="1" l="1"/>
  <c r="F5002" i="1" l="1"/>
  <c r="F5003" i="1" l="1"/>
  <c r="F5004" i="1" l="1"/>
  <c r="F5005" i="1" l="1"/>
  <c r="F5006" i="1" l="1"/>
  <c r="F5007" i="1" l="1"/>
  <c r="F5008" i="1" l="1"/>
  <c r="F5009" i="1" l="1"/>
  <c r="F5010" i="1" l="1"/>
  <c r="F5011" i="1" l="1"/>
  <c r="F5012" i="1" l="1"/>
  <c r="F5013" i="1" l="1"/>
  <c r="F5014" i="1" l="1"/>
  <c r="F5015" i="1" l="1"/>
  <c r="F5016" i="1" l="1"/>
  <c r="F5017" i="1" l="1"/>
  <c r="F5018" i="1" l="1"/>
  <c r="F5019" i="1" l="1"/>
  <c r="F5020" i="1" l="1"/>
  <c r="F5021" i="1" l="1"/>
  <c r="F5022" i="1" l="1"/>
  <c r="F5023" i="1" l="1"/>
  <c r="F5024" i="1" l="1"/>
  <c r="F5025" i="1" l="1"/>
  <c r="F5026" i="1" l="1"/>
  <c r="F5027" i="1" l="1"/>
  <c r="F5028" i="1" l="1"/>
  <c r="F5029" i="1" l="1"/>
  <c r="F5030" i="1" l="1"/>
  <c r="F5031" i="1" l="1"/>
  <c r="F5032" i="1" l="1"/>
  <c r="F5033" i="1" l="1"/>
  <c r="F5034" i="1" l="1"/>
  <c r="F5035" i="1" l="1"/>
  <c r="F5036" i="1" l="1"/>
  <c r="F5037" i="1" l="1"/>
  <c r="F5038" i="1" l="1"/>
  <c r="F5039" i="1" l="1"/>
  <c r="F5040" i="1" l="1"/>
  <c r="F5041" i="1" l="1"/>
  <c r="F5042" i="1" l="1"/>
  <c r="F5043" i="1" l="1"/>
  <c r="F5044" i="1" l="1"/>
  <c r="F5045" i="1" l="1"/>
  <c r="F5046" i="1" l="1"/>
  <c r="F5047" i="1" l="1"/>
  <c r="F5048" i="1" l="1"/>
  <c r="F5049" i="1" l="1"/>
  <c r="F5050" i="1" l="1"/>
  <c r="F5051" i="1" l="1"/>
  <c r="F5052" i="1" l="1"/>
  <c r="F5053" i="1" l="1"/>
  <c r="F5054" i="1" l="1"/>
  <c r="F5055" i="1" l="1"/>
  <c r="F5056" i="1" l="1"/>
  <c r="F5057" i="1" l="1"/>
  <c r="F5058" i="1" l="1"/>
  <c r="F5059" i="1" l="1"/>
  <c r="F5060" i="1" l="1"/>
  <c r="F5061" i="1" l="1"/>
  <c r="F5062" i="1" l="1"/>
  <c r="F5063" i="1" l="1"/>
  <c r="F5064" i="1" l="1"/>
  <c r="F5065" i="1" l="1"/>
  <c r="F5066" i="1" l="1"/>
  <c r="F5067" i="1" l="1"/>
  <c r="F5068" i="1" l="1"/>
  <c r="F5069" i="1" l="1"/>
  <c r="F5070" i="1" l="1"/>
  <c r="F5071" i="1" l="1"/>
  <c r="F5072" i="1" l="1"/>
  <c r="F5073" i="1" l="1"/>
  <c r="F5074" i="1" l="1"/>
  <c r="F5075" i="1" l="1"/>
  <c r="F5076" i="1" l="1"/>
  <c r="F5077" i="1" l="1"/>
  <c r="F5078" i="1" l="1"/>
  <c r="F5079" i="1" l="1"/>
  <c r="F5080" i="1" l="1"/>
  <c r="F5081" i="1" l="1"/>
  <c r="F5082" i="1" l="1"/>
  <c r="F5083" i="1" l="1"/>
  <c r="F5084" i="1" l="1"/>
  <c r="F5085" i="1" l="1"/>
  <c r="F5086" i="1" l="1"/>
  <c r="F5087" i="1" l="1"/>
  <c r="F5089" i="1" l="1"/>
  <c r="F5088" i="1"/>
</calcChain>
</file>

<file path=xl/sharedStrings.xml><?xml version="1.0" encoding="utf-8"?>
<sst xmlns="http://schemas.openxmlformats.org/spreadsheetml/2006/main" count="23" uniqueCount="23">
  <si>
    <t>Date</t>
  </si>
  <si>
    <t>Tacoma Ave Temp</t>
  </si>
  <si>
    <t>Generated Temp</t>
  </si>
  <si>
    <t>Ave High</t>
  </si>
  <si>
    <t>Ave Low</t>
  </si>
  <si>
    <t>Time</t>
  </si>
  <si>
    <t>Tree</t>
  </si>
  <si>
    <t>Dif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</si>
  <si>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</si>
  <si>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</si>
  <si>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</si>
  <si>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</si>
  <si>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</si>
  <si>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</si>
  <si>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</si>
  <si>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</si>
  <si>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</si>
  <si>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</si>
  <si>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</si>
  <si>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Dec</t>
  </si>
  <si>
    <t>Nov</t>
  </si>
  <si>
    <t>Mean Temp</t>
  </si>
  <si>
    <t>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</si>
</sst>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\°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14" fontId="2" fillId="0" borderId="1" xfId="0" applyNumberFormat="1" applyFont="1" applyBorder="1" applyAlignment="1">
      <alignment horizontal="right" wrapText="1"/>
    </xf>
    <xf numFmtId="20" fontId="2" fillId="0" borderId="1" xfId="0" applyNumberFormat="1" applyFont="1" applyBorder="1" applyAlignment="1">
      <alignment horizontal="right" wrapText="1"/>
    </xf>
    <xf numFmtId="170" fontId="1" fillId="0" borderId="0" xfId="0" applyNumberFormat="1" applyFont="1"/>
    <xf numFmtId="170" fontId="0" fillId="0" borderId="0" xfId="0" applyNumberFormat="1"/>
    <xf numFmtId="170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Generated 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Sheet1!$I$2:$I$1048576</c:f>
              <c:numCache>
                <c:formatCode>m/d/yyyy\ h:mm</c:formatCode>
                <c:ptCount val="1048575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  <c:pt idx="92">
                  <c:v>43469.833333333336</c:v>
                </c:pt>
                <c:pt idx="93">
                  <c:v>43469.875</c:v>
                </c:pt>
                <c:pt idx="94">
                  <c:v>43469.916666666664</c:v>
                </c:pt>
                <c:pt idx="95">
                  <c:v>43469.958333333336</c:v>
                </c:pt>
                <c:pt idx="96">
                  <c:v>43470</c:v>
                </c:pt>
                <c:pt idx="97">
                  <c:v>43470.041666666664</c:v>
                </c:pt>
                <c:pt idx="98">
                  <c:v>43470.083333333336</c:v>
                </c:pt>
                <c:pt idx="99">
                  <c:v>43470.125</c:v>
                </c:pt>
                <c:pt idx="100">
                  <c:v>43470.166666666664</c:v>
                </c:pt>
                <c:pt idx="101">
                  <c:v>43470.208333333336</c:v>
                </c:pt>
                <c:pt idx="102">
                  <c:v>43470.25</c:v>
                </c:pt>
                <c:pt idx="103">
                  <c:v>43470.291666666664</c:v>
                </c:pt>
                <c:pt idx="104">
                  <c:v>43470.333333333336</c:v>
                </c:pt>
                <c:pt idx="105">
                  <c:v>43470.375</c:v>
                </c:pt>
                <c:pt idx="106">
                  <c:v>43470.416666666664</c:v>
                </c:pt>
                <c:pt idx="107">
                  <c:v>43470.458333333336</c:v>
                </c:pt>
                <c:pt idx="108">
                  <c:v>43470.5</c:v>
                </c:pt>
                <c:pt idx="109">
                  <c:v>43470.541666666664</c:v>
                </c:pt>
                <c:pt idx="110">
                  <c:v>43470.583333333336</c:v>
                </c:pt>
                <c:pt idx="111">
                  <c:v>43470.625</c:v>
                </c:pt>
                <c:pt idx="112">
                  <c:v>43470.666666666664</c:v>
                </c:pt>
                <c:pt idx="113">
                  <c:v>43470.708333333336</c:v>
                </c:pt>
                <c:pt idx="114">
                  <c:v>43470.75</c:v>
                </c:pt>
                <c:pt idx="115">
                  <c:v>43470.791666666664</c:v>
                </c:pt>
                <c:pt idx="116">
                  <c:v>43470.833333333336</c:v>
                </c:pt>
                <c:pt idx="117">
                  <c:v>43470.875</c:v>
                </c:pt>
                <c:pt idx="118">
                  <c:v>43470.916666666664</c:v>
                </c:pt>
                <c:pt idx="119">
                  <c:v>43470.958333333336</c:v>
                </c:pt>
                <c:pt idx="120">
                  <c:v>43471</c:v>
                </c:pt>
                <c:pt idx="121">
                  <c:v>43471.041666666664</c:v>
                </c:pt>
                <c:pt idx="122">
                  <c:v>43471.083333333336</c:v>
                </c:pt>
                <c:pt idx="123">
                  <c:v>43471.125</c:v>
                </c:pt>
                <c:pt idx="124">
                  <c:v>43471.166666666664</c:v>
                </c:pt>
                <c:pt idx="125">
                  <c:v>43471.208333333336</c:v>
                </c:pt>
                <c:pt idx="126">
                  <c:v>43471.25</c:v>
                </c:pt>
                <c:pt idx="127">
                  <c:v>43471.291666666664</c:v>
                </c:pt>
                <c:pt idx="128">
                  <c:v>43471.333333333336</c:v>
                </c:pt>
                <c:pt idx="129">
                  <c:v>43471.375</c:v>
                </c:pt>
                <c:pt idx="130">
                  <c:v>43471.416666666664</c:v>
                </c:pt>
                <c:pt idx="131">
                  <c:v>43471.458333333336</c:v>
                </c:pt>
                <c:pt idx="132">
                  <c:v>43471.5</c:v>
                </c:pt>
                <c:pt idx="133">
                  <c:v>43471.541666666664</c:v>
                </c:pt>
                <c:pt idx="134">
                  <c:v>43471.583333333336</c:v>
                </c:pt>
                <c:pt idx="135">
                  <c:v>43471.625</c:v>
                </c:pt>
                <c:pt idx="136">
                  <c:v>43471.666666666664</c:v>
                </c:pt>
                <c:pt idx="137">
                  <c:v>43471.708333333336</c:v>
                </c:pt>
                <c:pt idx="138">
                  <c:v>43471.75</c:v>
                </c:pt>
                <c:pt idx="139">
                  <c:v>43471.791666666664</c:v>
                </c:pt>
                <c:pt idx="140">
                  <c:v>43471.833333333336</c:v>
                </c:pt>
                <c:pt idx="141">
                  <c:v>43471.875</c:v>
                </c:pt>
                <c:pt idx="142">
                  <c:v>43471.916666666664</c:v>
                </c:pt>
                <c:pt idx="143">
                  <c:v>43471.958333333336</c:v>
                </c:pt>
                <c:pt idx="144">
                  <c:v>43472</c:v>
                </c:pt>
                <c:pt idx="145">
                  <c:v>43472.041666666664</c:v>
                </c:pt>
                <c:pt idx="146">
                  <c:v>43472.083333333336</c:v>
                </c:pt>
                <c:pt idx="147">
                  <c:v>43472.125</c:v>
                </c:pt>
                <c:pt idx="148">
                  <c:v>43472.166666666664</c:v>
                </c:pt>
                <c:pt idx="149">
                  <c:v>43472.208333333336</c:v>
                </c:pt>
                <c:pt idx="150">
                  <c:v>43472.25</c:v>
                </c:pt>
                <c:pt idx="151">
                  <c:v>43472.291666666664</c:v>
                </c:pt>
                <c:pt idx="152">
                  <c:v>43472.333333333336</c:v>
                </c:pt>
                <c:pt idx="153">
                  <c:v>43472.375</c:v>
                </c:pt>
                <c:pt idx="154">
                  <c:v>43472.416666666664</c:v>
                </c:pt>
                <c:pt idx="155">
                  <c:v>43472.458333333336</c:v>
                </c:pt>
                <c:pt idx="156">
                  <c:v>43472.5</c:v>
                </c:pt>
                <c:pt idx="157">
                  <c:v>43472.541666666664</c:v>
                </c:pt>
                <c:pt idx="158">
                  <c:v>43472.583333333336</c:v>
                </c:pt>
                <c:pt idx="159">
                  <c:v>43472.625</c:v>
                </c:pt>
                <c:pt idx="160">
                  <c:v>43472.666666666664</c:v>
                </c:pt>
                <c:pt idx="161">
                  <c:v>43472.708333333336</c:v>
                </c:pt>
                <c:pt idx="162">
                  <c:v>43472.75</c:v>
                </c:pt>
                <c:pt idx="163">
                  <c:v>43472.791666666664</c:v>
                </c:pt>
                <c:pt idx="164">
                  <c:v>43472.833333333336</c:v>
                </c:pt>
                <c:pt idx="165">
                  <c:v>43472.875</c:v>
                </c:pt>
                <c:pt idx="166">
                  <c:v>43472.916666666664</c:v>
                </c:pt>
                <c:pt idx="167">
                  <c:v>43472.958333333336</c:v>
                </c:pt>
                <c:pt idx="168">
                  <c:v>43473</c:v>
                </c:pt>
                <c:pt idx="169">
                  <c:v>43473.041666666664</c:v>
                </c:pt>
                <c:pt idx="170">
                  <c:v>43473.083333333336</c:v>
                </c:pt>
                <c:pt idx="171">
                  <c:v>43473.125</c:v>
                </c:pt>
                <c:pt idx="172">
                  <c:v>43473.166666666664</c:v>
                </c:pt>
                <c:pt idx="173">
                  <c:v>43473.208333333336</c:v>
                </c:pt>
                <c:pt idx="174">
                  <c:v>43473.25</c:v>
                </c:pt>
                <c:pt idx="175">
                  <c:v>43473.291666666664</c:v>
                </c:pt>
                <c:pt idx="176">
                  <c:v>43473.333333333336</c:v>
                </c:pt>
                <c:pt idx="177">
                  <c:v>43473.375</c:v>
                </c:pt>
                <c:pt idx="178">
                  <c:v>43473.416666666664</c:v>
                </c:pt>
                <c:pt idx="179">
                  <c:v>43473.458333333336</c:v>
                </c:pt>
                <c:pt idx="180">
                  <c:v>43473.5</c:v>
                </c:pt>
                <c:pt idx="181">
                  <c:v>43473.541666666664</c:v>
                </c:pt>
                <c:pt idx="182">
                  <c:v>43473.583333333336</c:v>
                </c:pt>
                <c:pt idx="183">
                  <c:v>43473.625</c:v>
                </c:pt>
                <c:pt idx="184">
                  <c:v>43473.666666666664</c:v>
                </c:pt>
                <c:pt idx="185">
                  <c:v>43473.708333333336</c:v>
                </c:pt>
                <c:pt idx="186">
                  <c:v>43473.75</c:v>
                </c:pt>
                <c:pt idx="187">
                  <c:v>43473.791666666664</c:v>
                </c:pt>
                <c:pt idx="188">
                  <c:v>43473.833333333336</c:v>
                </c:pt>
                <c:pt idx="189">
                  <c:v>43473.875</c:v>
                </c:pt>
                <c:pt idx="190">
                  <c:v>43473.916666666664</c:v>
                </c:pt>
                <c:pt idx="191">
                  <c:v>43473.958333333336</c:v>
                </c:pt>
                <c:pt idx="192">
                  <c:v>43474</c:v>
                </c:pt>
                <c:pt idx="193">
                  <c:v>43474.041666666664</c:v>
                </c:pt>
                <c:pt idx="194">
                  <c:v>43474.083333333336</c:v>
                </c:pt>
                <c:pt idx="195">
                  <c:v>43474.125</c:v>
                </c:pt>
                <c:pt idx="196">
                  <c:v>43474.166666666664</c:v>
                </c:pt>
                <c:pt idx="197">
                  <c:v>43474.208333333336</c:v>
                </c:pt>
                <c:pt idx="198">
                  <c:v>43474.25</c:v>
                </c:pt>
                <c:pt idx="199">
                  <c:v>43474.291666666664</c:v>
                </c:pt>
                <c:pt idx="200">
                  <c:v>43474.333333333336</c:v>
                </c:pt>
                <c:pt idx="201">
                  <c:v>43474.375</c:v>
                </c:pt>
                <c:pt idx="202">
                  <c:v>43474.416666666664</c:v>
                </c:pt>
                <c:pt idx="203">
                  <c:v>43474.458333333336</c:v>
                </c:pt>
                <c:pt idx="204">
                  <c:v>43474.5</c:v>
                </c:pt>
                <c:pt idx="205">
                  <c:v>43474.541666666664</c:v>
                </c:pt>
                <c:pt idx="206">
                  <c:v>43474.583333333336</c:v>
                </c:pt>
                <c:pt idx="207">
                  <c:v>43474.625</c:v>
                </c:pt>
                <c:pt idx="208">
                  <c:v>43474.666666666664</c:v>
                </c:pt>
                <c:pt idx="209">
                  <c:v>43474.708333333336</c:v>
                </c:pt>
                <c:pt idx="210">
                  <c:v>43474.75</c:v>
                </c:pt>
                <c:pt idx="211">
                  <c:v>43474.791666666664</c:v>
                </c:pt>
                <c:pt idx="212">
                  <c:v>43474.833333333336</c:v>
                </c:pt>
                <c:pt idx="213">
                  <c:v>43474.875</c:v>
                </c:pt>
                <c:pt idx="214">
                  <c:v>43474.916666666664</c:v>
                </c:pt>
                <c:pt idx="215">
                  <c:v>43474.958333333336</c:v>
                </c:pt>
                <c:pt idx="216">
                  <c:v>43475</c:v>
                </c:pt>
                <c:pt idx="217">
                  <c:v>43475.041666666664</c:v>
                </c:pt>
                <c:pt idx="218">
                  <c:v>43475.083333333336</c:v>
                </c:pt>
                <c:pt idx="219">
                  <c:v>43475.125</c:v>
                </c:pt>
                <c:pt idx="220">
                  <c:v>43475.166666666664</c:v>
                </c:pt>
                <c:pt idx="221">
                  <c:v>43475.208333333336</c:v>
                </c:pt>
                <c:pt idx="222">
                  <c:v>43475.25</c:v>
                </c:pt>
                <c:pt idx="223">
                  <c:v>43475.291666666664</c:v>
                </c:pt>
                <c:pt idx="224">
                  <c:v>43475.333333333336</c:v>
                </c:pt>
                <c:pt idx="225">
                  <c:v>43475.375</c:v>
                </c:pt>
                <c:pt idx="226">
                  <c:v>43475.416666666664</c:v>
                </c:pt>
                <c:pt idx="227">
                  <c:v>43475.458333333336</c:v>
                </c:pt>
                <c:pt idx="228">
                  <c:v>43475.5</c:v>
                </c:pt>
                <c:pt idx="229">
                  <c:v>43475.541666666664</c:v>
                </c:pt>
                <c:pt idx="230">
                  <c:v>43475.583333333336</c:v>
                </c:pt>
                <c:pt idx="231">
                  <c:v>43475.625</c:v>
                </c:pt>
                <c:pt idx="232">
                  <c:v>43475.666666666664</c:v>
                </c:pt>
                <c:pt idx="233">
                  <c:v>43475.708333333336</c:v>
                </c:pt>
                <c:pt idx="234">
                  <c:v>43475.75</c:v>
                </c:pt>
                <c:pt idx="235">
                  <c:v>43475.791666666664</c:v>
                </c:pt>
                <c:pt idx="236">
                  <c:v>43475.833333333336</c:v>
                </c:pt>
                <c:pt idx="237">
                  <c:v>43475.875</c:v>
                </c:pt>
                <c:pt idx="238">
                  <c:v>43475.916666666664</c:v>
                </c:pt>
                <c:pt idx="239">
                  <c:v>43475.958333333336</c:v>
                </c:pt>
                <c:pt idx="240">
                  <c:v>43476</c:v>
                </c:pt>
                <c:pt idx="241">
                  <c:v>43476.041666666664</c:v>
                </c:pt>
                <c:pt idx="242">
                  <c:v>43476.083333333336</c:v>
                </c:pt>
                <c:pt idx="243">
                  <c:v>43476.125</c:v>
                </c:pt>
                <c:pt idx="244">
                  <c:v>43476.166666666664</c:v>
                </c:pt>
                <c:pt idx="245">
                  <c:v>43476.208333333336</c:v>
                </c:pt>
                <c:pt idx="246">
                  <c:v>43476.25</c:v>
                </c:pt>
                <c:pt idx="247">
                  <c:v>43476.291666666664</c:v>
                </c:pt>
                <c:pt idx="248">
                  <c:v>43476.333333333336</c:v>
                </c:pt>
                <c:pt idx="249">
                  <c:v>43476.375</c:v>
                </c:pt>
                <c:pt idx="250">
                  <c:v>43476.416666666664</c:v>
                </c:pt>
                <c:pt idx="251">
                  <c:v>43476.458333333336</c:v>
                </c:pt>
                <c:pt idx="252">
                  <c:v>43476.5</c:v>
                </c:pt>
                <c:pt idx="253">
                  <c:v>43476.541666666664</c:v>
                </c:pt>
                <c:pt idx="254">
                  <c:v>43476.583333333336</c:v>
                </c:pt>
                <c:pt idx="255">
                  <c:v>43476.625</c:v>
                </c:pt>
                <c:pt idx="256">
                  <c:v>43476.666666666664</c:v>
                </c:pt>
                <c:pt idx="257">
                  <c:v>43476.708333333336</c:v>
                </c:pt>
                <c:pt idx="258">
                  <c:v>43476.75</c:v>
                </c:pt>
                <c:pt idx="259">
                  <c:v>43476.791666666664</c:v>
                </c:pt>
                <c:pt idx="260">
                  <c:v>43476.833333333336</c:v>
                </c:pt>
                <c:pt idx="261">
                  <c:v>43476.875</c:v>
                </c:pt>
                <c:pt idx="262">
                  <c:v>43476.916666666664</c:v>
                </c:pt>
                <c:pt idx="263">
                  <c:v>43476.958333333336</c:v>
                </c:pt>
                <c:pt idx="264">
                  <c:v>43477</c:v>
                </c:pt>
                <c:pt idx="265">
                  <c:v>43477.041666666664</c:v>
                </c:pt>
                <c:pt idx="266">
                  <c:v>43477.083333333336</c:v>
                </c:pt>
                <c:pt idx="267">
                  <c:v>43477.125</c:v>
                </c:pt>
                <c:pt idx="268">
                  <c:v>43477.166666666664</c:v>
                </c:pt>
                <c:pt idx="269">
                  <c:v>43477.208333333336</c:v>
                </c:pt>
                <c:pt idx="270">
                  <c:v>43477.25</c:v>
                </c:pt>
                <c:pt idx="271">
                  <c:v>43477.291666666664</c:v>
                </c:pt>
                <c:pt idx="272">
                  <c:v>43477.333333333336</c:v>
                </c:pt>
                <c:pt idx="273">
                  <c:v>43477.375</c:v>
                </c:pt>
                <c:pt idx="274">
                  <c:v>43477.416666666664</c:v>
                </c:pt>
                <c:pt idx="275">
                  <c:v>43477.458333333336</c:v>
                </c:pt>
                <c:pt idx="276">
                  <c:v>43477.5</c:v>
                </c:pt>
                <c:pt idx="277">
                  <c:v>43477.541666666664</c:v>
                </c:pt>
                <c:pt idx="278">
                  <c:v>43477.583333333336</c:v>
                </c:pt>
                <c:pt idx="279">
                  <c:v>43477.625</c:v>
                </c:pt>
                <c:pt idx="280">
                  <c:v>43477.666666666664</c:v>
                </c:pt>
                <c:pt idx="281">
                  <c:v>43477.708333333336</c:v>
                </c:pt>
                <c:pt idx="282">
                  <c:v>43477.75</c:v>
                </c:pt>
                <c:pt idx="283">
                  <c:v>43477.791666666664</c:v>
                </c:pt>
                <c:pt idx="284">
                  <c:v>43477.833333333336</c:v>
                </c:pt>
                <c:pt idx="285">
                  <c:v>43477.875</c:v>
                </c:pt>
                <c:pt idx="286">
                  <c:v>43477.916666666664</c:v>
                </c:pt>
                <c:pt idx="287">
                  <c:v>43477.958333333336</c:v>
                </c:pt>
                <c:pt idx="288">
                  <c:v>43478</c:v>
                </c:pt>
                <c:pt idx="289">
                  <c:v>43478.041666666664</c:v>
                </c:pt>
                <c:pt idx="290">
                  <c:v>43478.083333333336</c:v>
                </c:pt>
                <c:pt idx="291">
                  <c:v>43478.125</c:v>
                </c:pt>
                <c:pt idx="292">
                  <c:v>43478.166666666664</c:v>
                </c:pt>
                <c:pt idx="293">
                  <c:v>43478.208333333336</c:v>
                </c:pt>
                <c:pt idx="294">
                  <c:v>43478.25</c:v>
                </c:pt>
                <c:pt idx="295">
                  <c:v>43478.291666666664</c:v>
                </c:pt>
                <c:pt idx="296">
                  <c:v>43478.333333333336</c:v>
                </c:pt>
                <c:pt idx="297">
                  <c:v>43478.375</c:v>
                </c:pt>
                <c:pt idx="298">
                  <c:v>43478.416666666664</c:v>
                </c:pt>
                <c:pt idx="299">
                  <c:v>43478.458333333336</c:v>
                </c:pt>
                <c:pt idx="300">
                  <c:v>43478.5</c:v>
                </c:pt>
                <c:pt idx="301">
                  <c:v>43478.541666666664</c:v>
                </c:pt>
                <c:pt idx="302">
                  <c:v>43478.583333333336</c:v>
                </c:pt>
                <c:pt idx="303">
                  <c:v>43478.625</c:v>
                </c:pt>
                <c:pt idx="304">
                  <c:v>43478.666666666664</c:v>
                </c:pt>
                <c:pt idx="305">
                  <c:v>43478.708333333336</c:v>
                </c:pt>
                <c:pt idx="306">
                  <c:v>43478.75</c:v>
                </c:pt>
                <c:pt idx="307">
                  <c:v>43478.791666666664</c:v>
                </c:pt>
                <c:pt idx="308">
                  <c:v>43478.833333333336</c:v>
                </c:pt>
                <c:pt idx="309">
                  <c:v>43478.875</c:v>
                </c:pt>
                <c:pt idx="310">
                  <c:v>43478.916666666664</c:v>
                </c:pt>
                <c:pt idx="311">
                  <c:v>43478.958333333336</c:v>
                </c:pt>
                <c:pt idx="312">
                  <c:v>43479</c:v>
                </c:pt>
                <c:pt idx="313">
                  <c:v>43479.041666666664</c:v>
                </c:pt>
                <c:pt idx="314">
                  <c:v>43479.083333333336</c:v>
                </c:pt>
                <c:pt idx="315">
                  <c:v>43479.125</c:v>
                </c:pt>
                <c:pt idx="316">
                  <c:v>43479.166666666664</c:v>
                </c:pt>
                <c:pt idx="317">
                  <c:v>43479.208333333336</c:v>
                </c:pt>
                <c:pt idx="318">
                  <c:v>43479.25</c:v>
                </c:pt>
                <c:pt idx="319">
                  <c:v>43479.291666666664</c:v>
                </c:pt>
                <c:pt idx="320">
                  <c:v>43479.333333333336</c:v>
                </c:pt>
                <c:pt idx="321">
                  <c:v>43479.375</c:v>
                </c:pt>
                <c:pt idx="322">
                  <c:v>43479.416666666664</c:v>
                </c:pt>
                <c:pt idx="323">
                  <c:v>43479.458333333336</c:v>
                </c:pt>
                <c:pt idx="324">
                  <c:v>43479.5</c:v>
                </c:pt>
                <c:pt idx="325">
                  <c:v>43479.541666666664</c:v>
                </c:pt>
                <c:pt idx="326">
                  <c:v>43479.583333333336</c:v>
                </c:pt>
                <c:pt idx="327">
                  <c:v>43479.625</c:v>
                </c:pt>
                <c:pt idx="328">
                  <c:v>43479.666666666664</c:v>
                </c:pt>
                <c:pt idx="329">
                  <c:v>43479.708333333336</c:v>
                </c:pt>
                <c:pt idx="330">
                  <c:v>43479.75</c:v>
                </c:pt>
                <c:pt idx="331">
                  <c:v>43479.791666666664</c:v>
                </c:pt>
                <c:pt idx="332">
                  <c:v>43479.833333333336</c:v>
                </c:pt>
                <c:pt idx="333">
                  <c:v>43479.875</c:v>
                </c:pt>
                <c:pt idx="334">
                  <c:v>43479.916666666664</c:v>
                </c:pt>
                <c:pt idx="335">
                  <c:v>43479.958333333336</c:v>
                </c:pt>
                <c:pt idx="336">
                  <c:v>43480</c:v>
                </c:pt>
                <c:pt idx="337">
                  <c:v>43480.041666666664</c:v>
                </c:pt>
                <c:pt idx="338">
                  <c:v>43480.083333333336</c:v>
                </c:pt>
                <c:pt idx="339">
                  <c:v>43480.125</c:v>
                </c:pt>
                <c:pt idx="340">
                  <c:v>43480.166666666664</c:v>
                </c:pt>
                <c:pt idx="341">
                  <c:v>43480.208333333336</c:v>
                </c:pt>
                <c:pt idx="342">
                  <c:v>43480.25</c:v>
                </c:pt>
                <c:pt idx="343">
                  <c:v>43480.291666666664</c:v>
                </c:pt>
                <c:pt idx="344">
                  <c:v>43480.333333333336</c:v>
                </c:pt>
                <c:pt idx="345">
                  <c:v>43480.375</c:v>
                </c:pt>
                <c:pt idx="346">
                  <c:v>43480.416666666664</c:v>
                </c:pt>
                <c:pt idx="347">
                  <c:v>43480.458333333336</c:v>
                </c:pt>
                <c:pt idx="348">
                  <c:v>43480.5</c:v>
                </c:pt>
                <c:pt idx="349">
                  <c:v>43480.541666666664</c:v>
                </c:pt>
                <c:pt idx="350">
                  <c:v>43480.583333333336</c:v>
                </c:pt>
                <c:pt idx="351">
                  <c:v>43480.625</c:v>
                </c:pt>
                <c:pt idx="352">
                  <c:v>43480.666666666664</c:v>
                </c:pt>
                <c:pt idx="353">
                  <c:v>43480.708333333336</c:v>
                </c:pt>
                <c:pt idx="354">
                  <c:v>43480.75</c:v>
                </c:pt>
                <c:pt idx="355">
                  <c:v>43480.791666666664</c:v>
                </c:pt>
                <c:pt idx="356">
                  <c:v>43480.833333333336</c:v>
                </c:pt>
                <c:pt idx="357">
                  <c:v>43480.875</c:v>
                </c:pt>
                <c:pt idx="358">
                  <c:v>43480.916666666664</c:v>
                </c:pt>
                <c:pt idx="359">
                  <c:v>43480.958333333336</c:v>
                </c:pt>
                <c:pt idx="360">
                  <c:v>43481</c:v>
                </c:pt>
                <c:pt idx="361">
                  <c:v>43481.041666666664</c:v>
                </c:pt>
                <c:pt idx="362">
                  <c:v>43481.083333333336</c:v>
                </c:pt>
                <c:pt idx="363">
                  <c:v>43481.125</c:v>
                </c:pt>
                <c:pt idx="364">
                  <c:v>43481.166666666664</c:v>
                </c:pt>
                <c:pt idx="365">
                  <c:v>43481.208333333336</c:v>
                </c:pt>
                <c:pt idx="366">
                  <c:v>43481.25</c:v>
                </c:pt>
                <c:pt idx="367">
                  <c:v>43481.291666666664</c:v>
                </c:pt>
                <c:pt idx="368">
                  <c:v>43481.333333333336</c:v>
                </c:pt>
                <c:pt idx="369">
                  <c:v>43481.375</c:v>
                </c:pt>
                <c:pt idx="370">
                  <c:v>43481.416666666664</c:v>
                </c:pt>
                <c:pt idx="371">
                  <c:v>43481.458333333336</c:v>
                </c:pt>
                <c:pt idx="372">
                  <c:v>43481.5</c:v>
                </c:pt>
                <c:pt idx="373">
                  <c:v>43481.541666666664</c:v>
                </c:pt>
                <c:pt idx="374">
                  <c:v>43481.583333333336</c:v>
                </c:pt>
                <c:pt idx="375">
                  <c:v>43481.625</c:v>
                </c:pt>
                <c:pt idx="376">
                  <c:v>43481.666666666664</c:v>
                </c:pt>
                <c:pt idx="377">
                  <c:v>43481.708333333336</c:v>
                </c:pt>
                <c:pt idx="378">
                  <c:v>43481.75</c:v>
                </c:pt>
                <c:pt idx="379">
                  <c:v>43481.791666666664</c:v>
                </c:pt>
                <c:pt idx="380">
                  <c:v>43481.833333333336</c:v>
                </c:pt>
                <c:pt idx="381">
                  <c:v>43481.875</c:v>
                </c:pt>
                <c:pt idx="382">
                  <c:v>43481.916666666664</c:v>
                </c:pt>
                <c:pt idx="383">
                  <c:v>43481.958333333336</c:v>
                </c:pt>
                <c:pt idx="384">
                  <c:v>43482</c:v>
                </c:pt>
                <c:pt idx="385">
                  <c:v>43482.041666666664</c:v>
                </c:pt>
                <c:pt idx="386">
                  <c:v>43482.083333333336</c:v>
                </c:pt>
                <c:pt idx="387">
                  <c:v>43482.125</c:v>
                </c:pt>
                <c:pt idx="388">
                  <c:v>43482.166666666664</c:v>
                </c:pt>
                <c:pt idx="389">
                  <c:v>43482.208333333336</c:v>
                </c:pt>
                <c:pt idx="390">
                  <c:v>43482.25</c:v>
                </c:pt>
                <c:pt idx="391">
                  <c:v>43482.291666666664</c:v>
                </c:pt>
                <c:pt idx="392">
                  <c:v>43482.333333333336</c:v>
                </c:pt>
                <c:pt idx="393">
                  <c:v>43482.375</c:v>
                </c:pt>
                <c:pt idx="394">
                  <c:v>43482.416666666664</c:v>
                </c:pt>
                <c:pt idx="395">
                  <c:v>43482.458333333336</c:v>
                </c:pt>
                <c:pt idx="396">
                  <c:v>43482.5</c:v>
                </c:pt>
                <c:pt idx="397">
                  <c:v>43482.541666666664</c:v>
                </c:pt>
                <c:pt idx="398">
                  <c:v>43482.583333333336</c:v>
                </c:pt>
                <c:pt idx="399">
                  <c:v>43482.625</c:v>
                </c:pt>
                <c:pt idx="400">
                  <c:v>43482.666666666664</c:v>
                </c:pt>
                <c:pt idx="401">
                  <c:v>43482.708333333336</c:v>
                </c:pt>
                <c:pt idx="402">
                  <c:v>43482.75</c:v>
                </c:pt>
                <c:pt idx="403">
                  <c:v>43482.791666666664</c:v>
                </c:pt>
                <c:pt idx="404">
                  <c:v>43482.833333333336</c:v>
                </c:pt>
                <c:pt idx="405">
                  <c:v>43482.875</c:v>
                </c:pt>
                <c:pt idx="406">
                  <c:v>43482.916666666664</c:v>
                </c:pt>
                <c:pt idx="407">
                  <c:v>43482.958333333336</c:v>
                </c:pt>
                <c:pt idx="408">
                  <c:v>43483</c:v>
                </c:pt>
                <c:pt idx="409">
                  <c:v>43483.041666666664</c:v>
                </c:pt>
                <c:pt idx="410">
                  <c:v>43483.083333333336</c:v>
                </c:pt>
                <c:pt idx="411">
                  <c:v>43483.125</c:v>
                </c:pt>
                <c:pt idx="412">
                  <c:v>43483.166666666664</c:v>
                </c:pt>
                <c:pt idx="413">
                  <c:v>43483.208333333336</c:v>
                </c:pt>
                <c:pt idx="414">
                  <c:v>43483.25</c:v>
                </c:pt>
                <c:pt idx="415">
                  <c:v>43483.291666666664</c:v>
                </c:pt>
                <c:pt idx="416">
                  <c:v>43483.333333333336</c:v>
                </c:pt>
                <c:pt idx="417">
                  <c:v>43483.375</c:v>
                </c:pt>
                <c:pt idx="418">
                  <c:v>43483.416666666664</c:v>
                </c:pt>
                <c:pt idx="419">
                  <c:v>43483.458333333336</c:v>
                </c:pt>
                <c:pt idx="420">
                  <c:v>43483.5</c:v>
                </c:pt>
                <c:pt idx="421">
                  <c:v>43483.541666666664</c:v>
                </c:pt>
                <c:pt idx="422">
                  <c:v>43483.583333333336</c:v>
                </c:pt>
                <c:pt idx="423">
                  <c:v>43483.625</c:v>
                </c:pt>
                <c:pt idx="424">
                  <c:v>43483.666666666664</c:v>
                </c:pt>
                <c:pt idx="425">
                  <c:v>43483.708333333336</c:v>
                </c:pt>
                <c:pt idx="426">
                  <c:v>43483.75</c:v>
                </c:pt>
                <c:pt idx="427">
                  <c:v>43483.791666666664</c:v>
                </c:pt>
                <c:pt idx="428">
                  <c:v>43483.833333333336</c:v>
                </c:pt>
                <c:pt idx="429">
                  <c:v>43483.875</c:v>
                </c:pt>
                <c:pt idx="430">
                  <c:v>43483.916666666664</c:v>
                </c:pt>
                <c:pt idx="431">
                  <c:v>43483.958333333336</c:v>
                </c:pt>
                <c:pt idx="432">
                  <c:v>43484</c:v>
                </c:pt>
                <c:pt idx="433">
                  <c:v>43484.041666666664</c:v>
                </c:pt>
                <c:pt idx="434">
                  <c:v>43484.083333333336</c:v>
                </c:pt>
                <c:pt idx="435">
                  <c:v>43484.125</c:v>
                </c:pt>
                <c:pt idx="436">
                  <c:v>43484.166666666664</c:v>
                </c:pt>
                <c:pt idx="437">
                  <c:v>43484.208333333336</c:v>
                </c:pt>
                <c:pt idx="438">
                  <c:v>43484.25</c:v>
                </c:pt>
                <c:pt idx="439">
                  <c:v>43484.291666666664</c:v>
                </c:pt>
                <c:pt idx="440">
                  <c:v>43484.333333333336</c:v>
                </c:pt>
                <c:pt idx="441">
                  <c:v>43484.375</c:v>
                </c:pt>
                <c:pt idx="442">
                  <c:v>43484.416666666664</c:v>
                </c:pt>
                <c:pt idx="443">
                  <c:v>43484.458333333336</c:v>
                </c:pt>
                <c:pt idx="444">
                  <c:v>43484.5</c:v>
                </c:pt>
                <c:pt idx="445">
                  <c:v>43484.541666666664</c:v>
                </c:pt>
                <c:pt idx="446">
                  <c:v>43484.583333333336</c:v>
                </c:pt>
                <c:pt idx="447">
                  <c:v>43484.625</c:v>
                </c:pt>
                <c:pt idx="448">
                  <c:v>43484.666666666664</c:v>
                </c:pt>
                <c:pt idx="449">
                  <c:v>43484.708333333336</c:v>
                </c:pt>
                <c:pt idx="450">
                  <c:v>43484.75</c:v>
                </c:pt>
                <c:pt idx="451">
                  <c:v>43484.791666666664</c:v>
                </c:pt>
                <c:pt idx="452">
                  <c:v>43484.833333333336</c:v>
                </c:pt>
                <c:pt idx="453">
                  <c:v>43484.875</c:v>
                </c:pt>
                <c:pt idx="454">
                  <c:v>43484.916666666664</c:v>
                </c:pt>
                <c:pt idx="455">
                  <c:v>43484.958333333336</c:v>
                </c:pt>
                <c:pt idx="456">
                  <c:v>43485</c:v>
                </c:pt>
                <c:pt idx="457">
                  <c:v>43485.041666666664</c:v>
                </c:pt>
                <c:pt idx="458">
                  <c:v>43485.083333333336</c:v>
                </c:pt>
                <c:pt idx="459">
                  <c:v>43485.125</c:v>
                </c:pt>
                <c:pt idx="460">
                  <c:v>43485.166666666664</c:v>
                </c:pt>
                <c:pt idx="461">
                  <c:v>43485.208333333336</c:v>
                </c:pt>
                <c:pt idx="462">
                  <c:v>43485.25</c:v>
                </c:pt>
                <c:pt idx="463">
                  <c:v>43485.291666666664</c:v>
                </c:pt>
                <c:pt idx="464">
                  <c:v>43485.333333333336</c:v>
                </c:pt>
                <c:pt idx="465">
                  <c:v>43485.375</c:v>
                </c:pt>
                <c:pt idx="466">
                  <c:v>43485.416666666664</c:v>
                </c:pt>
                <c:pt idx="467">
                  <c:v>43485.458333333336</c:v>
                </c:pt>
                <c:pt idx="468">
                  <c:v>43485.5</c:v>
                </c:pt>
                <c:pt idx="469">
                  <c:v>43485.541666666664</c:v>
                </c:pt>
                <c:pt idx="470">
                  <c:v>43485.583333333336</c:v>
                </c:pt>
                <c:pt idx="471">
                  <c:v>43485.625</c:v>
                </c:pt>
                <c:pt idx="472">
                  <c:v>43485.666666666664</c:v>
                </c:pt>
                <c:pt idx="473">
                  <c:v>43485.708333333336</c:v>
                </c:pt>
                <c:pt idx="474">
                  <c:v>43485.75</c:v>
                </c:pt>
                <c:pt idx="475">
                  <c:v>43485.791666666664</c:v>
                </c:pt>
                <c:pt idx="476">
                  <c:v>43485.833333333336</c:v>
                </c:pt>
                <c:pt idx="477">
                  <c:v>43485.875</c:v>
                </c:pt>
                <c:pt idx="478">
                  <c:v>43485.916666666664</c:v>
                </c:pt>
                <c:pt idx="479">
                  <c:v>43485.958333333336</c:v>
                </c:pt>
                <c:pt idx="480">
                  <c:v>43486</c:v>
                </c:pt>
                <c:pt idx="481">
                  <c:v>43486.041666666664</c:v>
                </c:pt>
                <c:pt idx="482">
                  <c:v>43486.083333333336</c:v>
                </c:pt>
                <c:pt idx="483">
                  <c:v>43486.125</c:v>
                </c:pt>
                <c:pt idx="484">
                  <c:v>43486.166666666664</c:v>
                </c:pt>
                <c:pt idx="485">
                  <c:v>43486.208333333336</c:v>
                </c:pt>
                <c:pt idx="486">
                  <c:v>43486.25</c:v>
                </c:pt>
                <c:pt idx="487">
                  <c:v>43486.291666666664</c:v>
                </c:pt>
                <c:pt idx="488">
                  <c:v>43486.333333333336</c:v>
                </c:pt>
                <c:pt idx="489">
                  <c:v>43486.375</c:v>
                </c:pt>
                <c:pt idx="490">
                  <c:v>43486.416666666664</c:v>
                </c:pt>
                <c:pt idx="491">
                  <c:v>43486.458333333336</c:v>
                </c:pt>
                <c:pt idx="492">
                  <c:v>43486.5</c:v>
                </c:pt>
                <c:pt idx="493">
                  <c:v>43486.541666666664</c:v>
                </c:pt>
                <c:pt idx="494">
                  <c:v>43486.583333333336</c:v>
                </c:pt>
                <c:pt idx="495">
                  <c:v>43486.625</c:v>
                </c:pt>
                <c:pt idx="496">
                  <c:v>43486.666666666664</c:v>
                </c:pt>
                <c:pt idx="497">
                  <c:v>43486.708333333336</c:v>
                </c:pt>
                <c:pt idx="498">
                  <c:v>43486.75</c:v>
                </c:pt>
                <c:pt idx="499">
                  <c:v>43486.791666666664</c:v>
                </c:pt>
                <c:pt idx="500">
                  <c:v>43486.833333333336</c:v>
                </c:pt>
                <c:pt idx="501">
                  <c:v>43486.875</c:v>
                </c:pt>
                <c:pt idx="502">
                  <c:v>43486.916666666664</c:v>
                </c:pt>
                <c:pt idx="503">
                  <c:v>43486.958333333336</c:v>
                </c:pt>
                <c:pt idx="504">
                  <c:v>43487</c:v>
                </c:pt>
                <c:pt idx="505">
                  <c:v>43487.041666666664</c:v>
                </c:pt>
                <c:pt idx="506">
                  <c:v>43487.083333333336</c:v>
                </c:pt>
                <c:pt idx="507">
                  <c:v>43487.125</c:v>
                </c:pt>
                <c:pt idx="508">
                  <c:v>43487.166666666664</c:v>
                </c:pt>
                <c:pt idx="509">
                  <c:v>43487.208333333336</c:v>
                </c:pt>
                <c:pt idx="510">
                  <c:v>43487.25</c:v>
                </c:pt>
                <c:pt idx="511">
                  <c:v>43487.291666666664</c:v>
                </c:pt>
                <c:pt idx="512">
                  <c:v>43487.333333333336</c:v>
                </c:pt>
                <c:pt idx="513">
                  <c:v>43487.375</c:v>
                </c:pt>
                <c:pt idx="514">
                  <c:v>43487.416666666664</c:v>
                </c:pt>
                <c:pt idx="515">
                  <c:v>43487.458333333336</c:v>
                </c:pt>
                <c:pt idx="516">
                  <c:v>43487.5</c:v>
                </c:pt>
                <c:pt idx="517">
                  <c:v>43487.541666666664</c:v>
                </c:pt>
                <c:pt idx="518">
                  <c:v>43487.583333333336</c:v>
                </c:pt>
                <c:pt idx="519">
                  <c:v>43487.625</c:v>
                </c:pt>
                <c:pt idx="520">
                  <c:v>43487.666666666664</c:v>
                </c:pt>
                <c:pt idx="521">
                  <c:v>43487.708333333336</c:v>
                </c:pt>
                <c:pt idx="522">
                  <c:v>43487.75</c:v>
                </c:pt>
                <c:pt idx="523">
                  <c:v>43487.791666666664</c:v>
                </c:pt>
                <c:pt idx="524">
                  <c:v>43487.833333333336</c:v>
                </c:pt>
                <c:pt idx="525">
                  <c:v>43487.875</c:v>
                </c:pt>
                <c:pt idx="526">
                  <c:v>43487.916666666664</c:v>
                </c:pt>
                <c:pt idx="527">
                  <c:v>43487.958333333336</c:v>
                </c:pt>
                <c:pt idx="528">
                  <c:v>43488</c:v>
                </c:pt>
                <c:pt idx="529">
                  <c:v>43488.041666666664</c:v>
                </c:pt>
                <c:pt idx="530">
                  <c:v>43488.083333333336</c:v>
                </c:pt>
                <c:pt idx="531">
                  <c:v>43488.125</c:v>
                </c:pt>
                <c:pt idx="532">
                  <c:v>43488.166666666664</c:v>
                </c:pt>
                <c:pt idx="533">
                  <c:v>43488.208333333336</c:v>
                </c:pt>
                <c:pt idx="534">
                  <c:v>43488.25</c:v>
                </c:pt>
                <c:pt idx="535">
                  <c:v>43488.291666666664</c:v>
                </c:pt>
                <c:pt idx="536">
                  <c:v>43488.333333333336</c:v>
                </c:pt>
                <c:pt idx="537">
                  <c:v>43488.375</c:v>
                </c:pt>
                <c:pt idx="538">
                  <c:v>43488.416666666664</c:v>
                </c:pt>
                <c:pt idx="539">
                  <c:v>43488.458333333336</c:v>
                </c:pt>
                <c:pt idx="540">
                  <c:v>43488.5</c:v>
                </c:pt>
                <c:pt idx="541">
                  <c:v>43488.541666666664</c:v>
                </c:pt>
                <c:pt idx="542">
                  <c:v>43488.583333333336</c:v>
                </c:pt>
                <c:pt idx="543">
                  <c:v>43488.625</c:v>
                </c:pt>
                <c:pt idx="544">
                  <c:v>43488.666666666664</c:v>
                </c:pt>
                <c:pt idx="545">
                  <c:v>43488.708333333336</c:v>
                </c:pt>
                <c:pt idx="546">
                  <c:v>43488.75</c:v>
                </c:pt>
                <c:pt idx="547">
                  <c:v>43488.791666666664</c:v>
                </c:pt>
                <c:pt idx="548">
                  <c:v>43488.833333333336</c:v>
                </c:pt>
                <c:pt idx="549">
                  <c:v>43488.875</c:v>
                </c:pt>
                <c:pt idx="550">
                  <c:v>43488.916666666664</c:v>
                </c:pt>
                <c:pt idx="551">
                  <c:v>43488.958333333336</c:v>
                </c:pt>
                <c:pt idx="552">
                  <c:v>43489</c:v>
                </c:pt>
                <c:pt idx="553">
                  <c:v>43489.041666666664</c:v>
                </c:pt>
                <c:pt idx="554">
                  <c:v>43489.083333333336</c:v>
                </c:pt>
                <c:pt idx="555">
                  <c:v>43489.125</c:v>
                </c:pt>
                <c:pt idx="556">
                  <c:v>43489.166666666664</c:v>
                </c:pt>
                <c:pt idx="557">
                  <c:v>43489.208333333336</c:v>
                </c:pt>
                <c:pt idx="558">
                  <c:v>43489.25</c:v>
                </c:pt>
                <c:pt idx="559">
                  <c:v>43489.291666666664</c:v>
                </c:pt>
                <c:pt idx="560">
                  <c:v>43489.333333333336</c:v>
                </c:pt>
                <c:pt idx="561">
                  <c:v>43489.375</c:v>
                </c:pt>
                <c:pt idx="562">
                  <c:v>43489.416666666664</c:v>
                </c:pt>
                <c:pt idx="563">
                  <c:v>43489.458333333336</c:v>
                </c:pt>
                <c:pt idx="564">
                  <c:v>43489.5</c:v>
                </c:pt>
                <c:pt idx="565">
                  <c:v>43489.541666666664</c:v>
                </c:pt>
                <c:pt idx="566">
                  <c:v>43489.583333333336</c:v>
                </c:pt>
                <c:pt idx="567">
                  <c:v>43489.625</c:v>
                </c:pt>
                <c:pt idx="568">
                  <c:v>43489.666666666664</c:v>
                </c:pt>
                <c:pt idx="569">
                  <c:v>43489.708333333336</c:v>
                </c:pt>
                <c:pt idx="570">
                  <c:v>43489.75</c:v>
                </c:pt>
                <c:pt idx="571">
                  <c:v>43489.791666666664</c:v>
                </c:pt>
                <c:pt idx="572">
                  <c:v>43489.833333333336</c:v>
                </c:pt>
                <c:pt idx="573">
                  <c:v>43489.875</c:v>
                </c:pt>
                <c:pt idx="574">
                  <c:v>43489.916666666664</c:v>
                </c:pt>
                <c:pt idx="575">
                  <c:v>43489.958333333336</c:v>
                </c:pt>
                <c:pt idx="576">
                  <c:v>43490</c:v>
                </c:pt>
                <c:pt idx="577">
                  <c:v>43490.041666666664</c:v>
                </c:pt>
                <c:pt idx="578">
                  <c:v>43490.083333333336</c:v>
                </c:pt>
                <c:pt idx="579">
                  <c:v>43490.125</c:v>
                </c:pt>
                <c:pt idx="580">
                  <c:v>43490.166666666664</c:v>
                </c:pt>
                <c:pt idx="581">
                  <c:v>43490.208333333336</c:v>
                </c:pt>
                <c:pt idx="582">
                  <c:v>43490.25</c:v>
                </c:pt>
                <c:pt idx="583">
                  <c:v>43490.291666666664</c:v>
                </c:pt>
                <c:pt idx="584">
                  <c:v>43490.333333333336</c:v>
                </c:pt>
                <c:pt idx="585">
                  <c:v>43490.375</c:v>
                </c:pt>
                <c:pt idx="586">
                  <c:v>43490.416666666664</c:v>
                </c:pt>
                <c:pt idx="587">
                  <c:v>43490.458333333336</c:v>
                </c:pt>
                <c:pt idx="588">
                  <c:v>43490.5</c:v>
                </c:pt>
                <c:pt idx="589">
                  <c:v>43490.541666666664</c:v>
                </c:pt>
                <c:pt idx="590">
                  <c:v>43490.583333333336</c:v>
                </c:pt>
                <c:pt idx="591">
                  <c:v>43490.625</c:v>
                </c:pt>
                <c:pt idx="592">
                  <c:v>43490.666666666664</c:v>
                </c:pt>
                <c:pt idx="593">
                  <c:v>43490.708333333336</c:v>
                </c:pt>
                <c:pt idx="594">
                  <c:v>43490.75</c:v>
                </c:pt>
                <c:pt idx="595">
                  <c:v>43490.791666666664</c:v>
                </c:pt>
                <c:pt idx="596">
                  <c:v>43490.833333333336</c:v>
                </c:pt>
                <c:pt idx="597">
                  <c:v>43490.875</c:v>
                </c:pt>
                <c:pt idx="598">
                  <c:v>43490.916666666664</c:v>
                </c:pt>
                <c:pt idx="599">
                  <c:v>43490.958333333336</c:v>
                </c:pt>
                <c:pt idx="600">
                  <c:v>43491</c:v>
                </c:pt>
                <c:pt idx="601">
                  <c:v>43491.041666666664</c:v>
                </c:pt>
                <c:pt idx="602">
                  <c:v>43491.083333333336</c:v>
                </c:pt>
                <c:pt idx="603">
                  <c:v>43491.125</c:v>
                </c:pt>
                <c:pt idx="604">
                  <c:v>43491.166666666664</c:v>
                </c:pt>
                <c:pt idx="605">
                  <c:v>43491.208333333336</c:v>
                </c:pt>
                <c:pt idx="606">
                  <c:v>43491.25</c:v>
                </c:pt>
                <c:pt idx="607">
                  <c:v>43491.291666666664</c:v>
                </c:pt>
                <c:pt idx="608">
                  <c:v>43491.333333333336</c:v>
                </c:pt>
                <c:pt idx="609">
                  <c:v>43491.375</c:v>
                </c:pt>
                <c:pt idx="610">
                  <c:v>43491.416666666664</c:v>
                </c:pt>
                <c:pt idx="611">
                  <c:v>43491.458333333336</c:v>
                </c:pt>
                <c:pt idx="612">
                  <c:v>43491.5</c:v>
                </c:pt>
                <c:pt idx="613">
                  <c:v>43491.541666666664</c:v>
                </c:pt>
                <c:pt idx="614">
                  <c:v>43491.583333333336</c:v>
                </c:pt>
                <c:pt idx="615">
                  <c:v>43491.625</c:v>
                </c:pt>
                <c:pt idx="616">
                  <c:v>43491.666666666664</c:v>
                </c:pt>
                <c:pt idx="617">
                  <c:v>43491.708333333336</c:v>
                </c:pt>
                <c:pt idx="618">
                  <c:v>43491.75</c:v>
                </c:pt>
                <c:pt idx="619">
                  <c:v>43491.791666666664</c:v>
                </c:pt>
                <c:pt idx="620">
                  <c:v>43491.833333333336</c:v>
                </c:pt>
                <c:pt idx="621">
                  <c:v>43491.875</c:v>
                </c:pt>
                <c:pt idx="622">
                  <c:v>43491.916666666664</c:v>
                </c:pt>
                <c:pt idx="623">
                  <c:v>43491.958333333336</c:v>
                </c:pt>
                <c:pt idx="624">
                  <c:v>43492</c:v>
                </c:pt>
                <c:pt idx="625">
                  <c:v>43492.041666666664</c:v>
                </c:pt>
                <c:pt idx="626">
                  <c:v>43492.083333333336</c:v>
                </c:pt>
                <c:pt idx="627">
                  <c:v>43492.125</c:v>
                </c:pt>
                <c:pt idx="628">
                  <c:v>43492.166666666664</c:v>
                </c:pt>
                <c:pt idx="629">
                  <c:v>43492.208333333336</c:v>
                </c:pt>
                <c:pt idx="630">
                  <c:v>43492.25</c:v>
                </c:pt>
                <c:pt idx="631">
                  <c:v>43492.291666666664</c:v>
                </c:pt>
                <c:pt idx="632">
                  <c:v>43492.333333333336</c:v>
                </c:pt>
                <c:pt idx="633">
                  <c:v>43492.375</c:v>
                </c:pt>
                <c:pt idx="634">
                  <c:v>43492.416666666664</c:v>
                </c:pt>
                <c:pt idx="635">
                  <c:v>43492.458333333336</c:v>
                </c:pt>
                <c:pt idx="636">
                  <c:v>43492.5</c:v>
                </c:pt>
                <c:pt idx="637">
                  <c:v>43492.541666666664</c:v>
                </c:pt>
                <c:pt idx="638">
                  <c:v>43492.583333333336</c:v>
                </c:pt>
                <c:pt idx="639">
                  <c:v>43492.625</c:v>
                </c:pt>
                <c:pt idx="640">
                  <c:v>43492.666666666664</c:v>
                </c:pt>
                <c:pt idx="641">
                  <c:v>43492.708333333336</c:v>
                </c:pt>
                <c:pt idx="642">
                  <c:v>43492.75</c:v>
                </c:pt>
                <c:pt idx="643">
                  <c:v>43492.791666666664</c:v>
                </c:pt>
                <c:pt idx="644">
                  <c:v>43492.833333333336</c:v>
                </c:pt>
                <c:pt idx="645">
                  <c:v>43492.875</c:v>
                </c:pt>
                <c:pt idx="646">
                  <c:v>43492.916666666664</c:v>
                </c:pt>
                <c:pt idx="647">
                  <c:v>43492.958333333336</c:v>
                </c:pt>
                <c:pt idx="648">
                  <c:v>43493</c:v>
                </c:pt>
                <c:pt idx="649">
                  <c:v>43493.041666666664</c:v>
                </c:pt>
                <c:pt idx="650">
                  <c:v>43493.083333333336</c:v>
                </c:pt>
                <c:pt idx="651">
                  <c:v>43493.125</c:v>
                </c:pt>
                <c:pt idx="652">
                  <c:v>43493.166666666664</c:v>
                </c:pt>
                <c:pt idx="653">
                  <c:v>43493.208333333336</c:v>
                </c:pt>
                <c:pt idx="654">
                  <c:v>43493.25</c:v>
                </c:pt>
                <c:pt idx="655">
                  <c:v>43493.291666666664</c:v>
                </c:pt>
                <c:pt idx="656">
                  <c:v>43493.333333333336</c:v>
                </c:pt>
                <c:pt idx="657">
                  <c:v>43493.375</c:v>
                </c:pt>
                <c:pt idx="658">
                  <c:v>43493.416666666664</c:v>
                </c:pt>
                <c:pt idx="659">
                  <c:v>43493.458333333336</c:v>
                </c:pt>
                <c:pt idx="660">
                  <c:v>43493.5</c:v>
                </c:pt>
                <c:pt idx="661">
                  <c:v>43493.541666666664</c:v>
                </c:pt>
                <c:pt idx="662">
                  <c:v>43493.583333333336</c:v>
                </c:pt>
                <c:pt idx="663">
                  <c:v>43493.625</c:v>
                </c:pt>
                <c:pt idx="664">
                  <c:v>43493.666666666664</c:v>
                </c:pt>
                <c:pt idx="665">
                  <c:v>43493.708333333336</c:v>
                </c:pt>
                <c:pt idx="666">
                  <c:v>43493.75</c:v>
                </c:pt>
                <c:pt idx="667">
                  <c:v>43493.791666666664</c:v>
                </c:pt>
                <c:pt idx="668">
                  <c:v>43493.833333333336</c:v>
                </c:pt>
                <c:pt idx="669">
                  <c:v>43493.875</c:v>
                </c:pt>
                <c:pt idx="670">
                  <c:v>43493.916666666664</c:v>
                </c:pt>
                <c:pt idx="671">
                  <c:v>43493.958333333336</c:v>
                </c:pt>
                <c:pt idx="672">
                  <c:v>43494</c:v>
                </c:pt>
                <c:pt idx="673">
                  <c:v>43494.041666666664</c:v>
                </c:pt>
                <c:pt idx="674">
                  <c:v>43494.083333333336</c:v>
                </c:pt>
                <c:pt idx="675">
                  <c:v>43494.125</c:v>
                </c:pt>
                <c:pt idx="676">
                  <c:v>43494.166666666664</c:v>
                </c:pt>
                <c:pt idx="677">
                  <c:v>43494.208333333336</c:v>
                </c:pt>
                <c:pt idx="678">
                  <c:v>43494.25</c:v>
                </c:pt>
                <c:pt idx="679">
                  <c:v>43494.291666666664</c:v>
                </c:pt>
                <c:pt idx="680">
                  <c:v>43494.333333333336</c:v>
                </c:pt>
                <c:pt idx="681">
                  <c:v>43494.375</c:v>
                </c:pt>
                <c:pt idx="682">
                  <c:v>43494.416666666664</c:v>
                </c:pt>
                <c:pt idx="683">
                  <c:v>43494.458333333336</c:v>
                </c:pt>
                <c:pt idx="684">
                  <c:v>43494.5</c:v>
                </c:pt>
                <c:pt idx="685">
                  <c:v>43494.541666666664</c:v>
                </c:pt>
                <c:pt idx="686">
                  <c:v>43494.583333333336</c:v>
                </c:pt>
                <c:pt idx="687">
                  <c:v>43494.625</c:v>
                </c:pt>
                <c:pt idx="688">
                  <c:v>43494.666666666664</c:v>
                </c:pt>
                <c:pt idx="689">
                  <c:v>43494.708333333336</c:v>
                </c:pt>
                <c:pt idx="690">
                  <c:v>43494.75</c:v>
                </c:pt>
                <c:pt idx="691">
                  <c:v>43494.791666666664</c:v>
                </c:pt>
                <c:pt idx="692">
                  <c:v>43494.833333333336</c:v>
                </c:pt>
                <c:pt idx="693">
                  <c:v>43494.875</c:v>
                </c:pt>
                <c:pt idx="694">
                  <c:v>43494.916666666664</c:v>
                </c:pt>
                <c:pt idx="695">
                  <c:v>43494.958333333336</c:v>
                </c:pt>
                <c:pt idx="696">
                  <c:v>43495</c:v>
                </c:pt>
                <c:pt idx="697">
                  <c:v>43495.041666666664</c:v>
                </c:pt>
                <c:pt idx="698">
                  <c:v>43495.083333333336</c:v>
                </c:pt>
                <c:pt idx="699">
                  <c:v>43495.125</c:v>
                </c:pt>
                <c:pt idx="700">
                  <c:v>43495.166666666664</c:v>
                </c:pt>
                <c:pt idx="701">
                  <c:v>43495.208333333336</c:v>
                </c:pt>
                <c:pt idx="702">
                  <c:v>43495.25</c:v>
                </c:pt>
                <c:pt idx="703">
                  <c:v>43495.291666666664</c:v>
                </c:pt>
                <c:pt idx="704">
                  <c:v>43495.333333333336</c:v>
                </c:pt>
                <c:pt idx="705">
                  <c:v>43495.375</c:v>
                </c:pt>
                <c:pt idx="706">
                  <c:v>43495.416666666664</c:v>
                </c:pt>
                <c:pt idx="707">
                  <c:v>43495.458333333336</c:v>
                </c:pt>
                <c:pt idx="708">
                  <c:v>43495.5</c:v>
                </c:pt>
                <c:pt idx="709">
                  <c:v>43495.541666666664</c:v>
                </c:pt>
                <c:pt idx="710">
                  <c:v>43495.583333333336</c:v>
                </c:pt>
                <c:pt idx="711">
                  <c:v>43495.625</c:v>
                </c:pt>
                <c:pt idx="712">
                  <c:v>43495.666666666664</c:v>
                </c:pt>
                <c:pt idx="713">
                  <c:v>43495.708333333336</c:v>
                </c:pt>
                <c:pt idx="714">
                  <c:v>43495.75</c:v>
                </c:pt>
                <c:pt idx="715">
                  <c:v>43495.791666666664</c:v>
                </c:pt>
                <c:pt idx="716">
                  <c:v>43495.833333333336</c:v>
                </c:pt>
                <c:pt idx="717">
                  <c:v>43495.875</c:v>
                </c:pt>
                <c:pt idx="718">
                  <c:v>43495.916666666664</c:v>
                </c:pt>
                <c:pt idx="719">
                  <c:v>43495.958333333336</c:v>
                </c:pt>
                <c:pt idx="720">
                  <c:v>43496</c:v>
                </c:pt>
                <c:pt idx="721">
                  <c:v>43496.041666666664</c:v>
                </c:pt>
                <c:pt idx="722">
                  <c:v>43496.083333333336</c:v>
                </c:pt>
                <c:pt idx="723">
                  <c:v>43496.125</c:v>
                </c:pt>
                <c:pt idx="724">
                  <c:v>43496.166666666664</c:v>
                </c:pt>
                <c:pt idx="725">
                  <c:v>43496.208333333336</c:v>
                </c:pt>
                <c:pt idx="726">
                  <c:v>43496.25</c:v>
                </c:pt>
                <c:pt idx="727">
                  <c:v>43496.291666666664</c:v>
                </c:pt>
                <c:pt idx="728">
                  <c:v>43496.333333333336</c:v>
                </c:pt>
                <c:pt idx="729">
                  <c:v>43496.375</c:v>
                </c:pt>
                <c:pt idx="730">
                  <c:v>43496.416666666664</c:v>
                </c:pt>
                <c:pt idx="731">
                  <c:v>43496.458333333336</c:v>
                </c:pt>
                <c:pt idx="732">
                  <c:v>43496.5</c:v>
                </c:pt>
                <c:pt idx="733">
                  <c:v>43496.541666666664</c:v>
                </c:pt>
                <c:pt idx="734">
                  <c:v>43496.583333333336</c:v>
                </c:pt>
                <c:pt idx="735">
                  <c:v>43496.625</c:v>
                </c:pt>
                <c:pt idx="736">
                  <c:v>43496.666666666664</c:v>
                </c:pt>
                <c:pt idx="737">
                  <c:v>43496.708333333336</c:v>
                </c:pt>
                <c:pt idx="738">
                  <c:v>43496.75</c:v>
                </c:pt>
                <c:pt idx="739">
                  <c:v>43496.791666666664</c:v>
                </c:pt>
                <c:pt idx="740">
                  <c:v>43496.833333333336</c:v>
                </c:pt>
                <c:pt idx="741">
                  <c:v>43496.875</c:v>
                </c:pt>
                <c:pt idx="742">
                  <c:v>43496.916666666664</c:v>
                </c:pt>
                <c:pt idx="743">
                  <c:v>43496.958333333336</c:v>
                </c:pt>
                <c:pt idx="744">
                  <c:v>43497</c:v>
                </c:pt>
                <c:pt idx="745">
                  <c:v>43497.041666666664</c:v>
                </c:pt>
                <c:pt idx="746">
                  <c:v>43497.083333333336</c:v>
                </c:pt>
                <c:pt idx="747">
                  <c:v>43497.125</c:v>
                </c:pt>
                <c:pt idx="748">
                  <c:v>43497.166666666664</c:v>
                </c:pt>
                <c:pt idx="749">
                  <c:v>43497.208333333336</c:v>
                </c:pt>
                <c:pt idx="750">
                  <c:v>43497.25</c:v>
                </c:pt>
                <c:pt idx="751">
                  <c:v>43497.291666666664</c:v>
                </c:pt>
                <c:pt idx="752">
                  <c:v>43497.333333333336</c:v>
                </c:pt>
                <c:pt idx="753">
                  <c:v>43497.375</c:v>
                </c:pt>
                <c:pt idx="754">
                  <c:v>43497.416666666664</c:v>
                </c:pt>
                <c:pt idx="755">
                  <c:v>43497.458333333336</c:v>
                </c:pt>
                <c:pt idx="756">
                  <c:v>43497.5</c:v>
                </c:pt>
                <c:pt idx="757">
                  <c:v>43497.541666666664</c:v>
                </c:pt>
                <c:pt idx="758">
                  <c:v>43497.583333333336</c:v>
                </c:pt>
                <c:pt idx="759">
                  <c:v>43497.625</c:v>
                </c:pt>
                <c:pt idx="760">
                  <c:v>43497.666666666664</c:v>
                </c:pt>
                <c:pt idx="761">
                  <c:v>43497.708333333336</c:v>
                </c:pt>
                <c:pt idx="762">
                  <c:v>43497.75</c:v>
                </c:pt>
                <c:pt idx="763">
                  <c:v>43497.791666666664</c:v>
                </c:pt>
                <c:pt idx="764">
                  <c:v>43497.833333333336</c:v>
                </c:pt>
                <c:pt idx="765">
                  <c:v>43497.875</c:v>
                </c:pt>
                <c:pt idx="766">
                  <c:v>43497.916666666664</c:v>
                </c:pt>
                <c:pt idx="767">
                  <c:v>43497.958333333336</c:v>
                </c:pt>
                <c:pt idx="768">
                  <c:v>43498</c:v>
                </c:pt>
                <c:pt idx="769">
                  <c:v>43498.041666666664</c:v>
                </c:pt>
                <c:pt idx="770">
                  <c:v>43498.083333333336</c:v>
                </c:pt>
                <c:pt idx="771">
                  <c:v>43498.125</c:v>
                </c:pt>
                <c:pt idx="772">
                  <c:v>43498.166666666664</c:v>
                </c:pt>
                <c:pt idx="773">
                  <c:v>43498.208333333336</c:v>
                </c:pt>
                <c:pt idx="774">
                  <c:v>43498.25</c:v>
                </c:pt>
                <c:pt idx="775">
                  <c:v>43498.291666666664</c:v>
                </c:pt>
                <c:pt idx="776">
                  <c:v>43498.333333333336</c:v>
                </c:pt>
                <c:pt idx="777">
                  <c:v>43498.375</c:v>
                </c:pt>
                <c:pt idx="778">
                  <c:v>43498.416666666664</c:v>
                </c:pt>
                <c:pt idx="779">
                  <c:v>43498.458333333336</c:v>
                </c:pt>
                <c:pt idx="780">
                  <c:v>43498.5</c:v>
                </c:pt>
                <c:pt idx="781">
                  <c:v>43498.541666666664</c:v>
                </c:pt>
                <c:pt idx="782">
                  <c:v>43498.583333333336</c:v>
                </c:pt>
                <c:pt idx="783">
                  <c:v>43498.625</c:v>
                </c:pt>
                <c:pt idx="784">
                  <c:v>43498.666666666664</c:v>
                </c:pt>
                <c:pt idx="785">
                  <c:v>43498.708333333336</c:v>
                </c:pt>
                <c:pt idx="786">
                  <c:v>43498.75</c:v>
                </c:pt>
                <c:pt idx="787">
                  <c:v>43498.791666666664</c:v>
                </c:pt>
                <c:pt idx="788">
                  <c:v>43498.833333333336</c:v>
                </c:pt>
                <c:pt idx="789">
                  <c:v>43498.875</c:v>
                </c:pt>
                <c:pt idx="790">
                  <c:v>43498.916666666664</c:v>
                </c:pt>
                <c:pt idx="791">
                  <c:v>43498.958333333336</c:v>
                </c:pt>
                <c:pt idx="792">
                  <c:v>43499</c:v>
                </c:pt>
                <c:pt idx="793">
                  <c:v>43499.041666666664</c:v>
                </c:pt>
                <c:pt idx="794">
                  <c:v>43499.083333333336</c:v>
                </c:pt>
                <c:pt idx="795">
                  <c:v>43499.125</c:v>
                </c:pt>
                <c:pt idx="796">
                  <c:v>43499.166666666664</c:v>
                </c:pt>
                <c:pt idx="797">
                  <c:v>43499.208333333336</c:v>
                </c:pt>
                <c:pt idx="798">
                  <c:v>43499.25</c:v>
                </c:pt>
                <c:pt idx="799">
                  <c:v>43499.291666666664</c:v>
                </c:pt>
                <c:pt idx="800">
                  <c:v>43499.333333333336</c:v>
                </c:pt>
                <c:pt idx="801">
                  <c:v>43499.375</c:v>
                </c:pt>
                <c:pt idx="802">
                  <c:v>43499.416666666664</c:v>
                </c:pt>
                <c:pt idx="803">
                  <c:v>43499.458333333336</c:v>
                </c:pt>
                <c:pt idx="804">
                  <c:v>43499.5</c:v>
                </c:pt>
                <c:pt idx="805">
                  <c:v>43499.541666666664</c:v>
                </c:pt>
                <c:pt idx="806">
                  <c:v>43499.583333333336</c:v>
                </c:pt>
                <c:pt idx="807">
                  <c:v>43499.625</c:v>
                </c:pt>
                <c:pt idx="808">
                  <c:v>43499.666666666664</c:v>
                </c:pt>
                <c:pt idx="809">
                  <c:v>43499.708333333336</c:v>
                </c:pt>
                <c:pt idx="810">
                  <c:v>43499.75</c:v>
                </c:pt>
                <c:pt idx="811">
                  <c:v>43499.791666666664</c:v>
                </c:pt>
                <c:pt idx="812">
                  <c:v>43499.833333333336</c:v>
                </c:pt>
                <c:pt idx="813">
                  <c:v>43499.875</c:v>
                </c:pt>
                <c:pt idx="814">
                  <c:v>43499.916666666664</c:v>
                </c:pt>
                <c:pt idx="815">
                  <c:v>43499.958333333336</c:v>
                </c:pt>
                <c:pt idx="816">
                  <c:v>43500</c:v>
                </c:pt>
                <c:pt idx="817">
                  <c:v>43500.041666666664</c:v>
                </c:pt>
                <c:pt idx="818">
                  <c:v>43500.083333333336</c:v>
                </c:pt>
                <c:pt idx="819">
                  <c:v>43500.125</c:v>
                </c:pt>
                <c:pt idx="820">
                  <c:v>43500.166666666664</c:v>
                </c:pt>
                <c:pt idx="821">
                  <c:v>43500.208333333336</c:v>
                </c:pt>
                <c:pt idx="822">
                  <c:v>43500.25</c:v>
                </c:pt>
                <c:pt idx="823">
                  <c:v>43500.291666666664</c:v>
                </c:pt>
                <c:pt idx="824">
                  <c:v>43500.333333333336</c:v>
                </c:pt>
                <c:pt idx="825">
                  <c:v>43500.375</c:v>
                </c:pt>
                <c:pt idx="826">
                  <c:v>43500.416666666664</c:v>
                </c:pt>
                <c:pt idx="827">
                  <c:v>43500.458333333336</c:v>
                </c:pt>
                <c:pt idx="828">
                  <c:v>43500.5</c:v>
                </c:pt>
                <c:pt idx="829">
                  <c:v>43500.541666666664</c:v>
                </c:pt>
                <c:pt idx="830">
                  <c:v>43500.583333333336</c:v>
                </c:pt>
                <c:pt idx="831">
                  <c:v>43500.625</c:v>
                </c:pt>
                <c:pt idx="832">
                  <c:v>43500.666666666664</c:v>
                </c:pt>
                <c:pt idx="833">
                  <c:v>43500.708333333336</c:v>
                </c:pt>
                <c:pt idx="834">
                  <c:v>43500.75</c:v>
                </c:pt>
                <c:pt idx="835">
                  <c:v>43500.791666666664</c:v>
                </c:pt>
                <c:pt idx="836">
                  <c:v>43500.833333333336</c:v>
                </c:pt>
                <c:pt idx="837">
                  <c:v>43500.875</c:v>
                </c:pt>
                <c:pt idx="838">
                  <c:v>43500.916666666664</c:v>
                </c:pt>
                <c:pt idx="839">
                  <c:v>43500.958333333336</c:v>
                </c:pt>
                <c:pt idx="840">
                  <c:v>43501</c:v>
                </c:pt>
                <c:pt idx="841">
                  <c:v>43501.041666666664</c:v>
                </c:pt>
                <c:pt idx="842">
                  <c:v>43501.083333333336</c:v>
                </c:pt>
                <c:pt idx="843">
                  <c:v>43501.125</c:v>
                </c:pt>
                <c:pt idx="844">
                  <c:v>43501.166666666664</c:v>
                </c:pt>
                <c:pt idx="845">
                  <c:v>43501.208333333336</c:v>
                </c:pt>
                <c:pt idx="846">
                  <c:v>43501.25</c:v>
                </c:pt>
                <c:pt idx="847">
                  <c:v>43501.291666666664</c:v>
                </c:pt>
                <c:pt idx="848">
                  <c:v>43501.333333333336</c:v>
                </c:pt>
                <c:pt idx="849">
                  <c:v>43501.375</c:v>
                </c:pt>
                <c:pt idx="850">
                  <c:v>43501.416666666664</c:v>
                </c:pt>
                <c:pt idx="851">
                  <c:v>43501.458333333336</c:v>
                </c:pt>
                <c:pt idx="852">
                  <c:v>43501.5</c:v>
                </c:pt>
                <c:pt idx="853">
                  <c:v>43501.541666666664</c:v>
                </c:pt>
                <c:pt idx="854">
                  <c:v>43501.583333333336</c:v>
                </c:pt>
                <c:pt idx="855">
                  <c:v>43501.625</c:v>
                </c:pt>
                <c:pt idx="856">
                  <c:v>43501.666666666664</c:v>
                </c:pt>
                <c:pt idx="857">
                  <c:v>43501.708333333336</c:v>
                </c:pt>
                <c:pt idx="858">
                  <c:v>43501.75</c:v>
                </c:pt>
                <c:pt idx="859">
                  <c:v>43501.791666666664</c:v>
                </c:pt>
                <c:pt idx="860">
                  <c:v>43501.833333333336</c:v>
                </c:pt>
                <c:pt idx="861">
                  <c:v>43501.875</c:v>
                </c:pt>
                <c:pt idx="862">
                  <c:v>43501.916666666664</c:v>
                </c:pt>
                <c:pt idx="863">
                  <c:v>43501.958333333336</c:v>
                </c:pt>
                <c:pt idx="864">
                  <c:v>43502</c:v>
                </c:pt>
                <c:pt idx="865">
                  <c:v>43502.041666666664</c:v>
                </c:pt>
                <c:pt idx="866">
                  <c:v>43502.083333333336</c:v>
                </c:pt>
                <c:pt idx="867">
                  <c:v>43502.125</c:v>
                </c:pt>
                <c:pt idx="868">
                  <c:v>43502.166666666664</c:v>
                </c:pt>
                <c:pt idx="869">
                  <c:v>43502.208333333336</c:v>
                </c:pt>
                <c:pt idx="870">
                  <c:v>43502.25</c:v>
                </c:pt>
                <c:pt idx="871">
                  <c:v>43502.291666666664</c:v>
                </c:pt>
                <c:pt idx="872">
                  <c:v>43502.333333333336</c:v>
                </c:pt>
                <c:pt idx="873">
                  <c:v>43502.375</c:v>
                </c:pt>
                <c:pt idx="874">
                  <c:v>43502.416666666664</c:v>
                </c:pt>
                <c:pt idx="875">
                  <c:v>43502.458333333336</c:v>
                </c:pt>
                <c:pt idx="876">
                  <c:v>43502.5</c:v>
                </c:pt>
                <c:pt idx="877">
                  <c:v>43502.541666666664</c:v>
                </c:pt>
                <c:pt idx="878">
                  <c:v>43502.583333333336</c:v>
                </c:pt>
                <c:pt idx="879">
                  <c:v>43502.625</c:v>
                </c:pt>
                <c:pt idx="880">
                  <c:v>43502.666666666664</c:v>
                </c:pt>
                <c:pt idx="881">
                  <c:v>43502.708333333336</c:v>
                </c:pt>
                <c:pt idx="882">
                  <c:v>43502.75</c:v>
                </c:pt>
                <c:pt idx="883">
                  <c:v>43502.791666666664</c:v>
                </c:pt>
                <c:pt idx="884">
                  <c:v>43502.833333333336</c:v>
                </c:pt>
                <c:pt idx="885">
                  <c:v>43502.875</c:v>
                </c:pt>
                <c:pt idx="886">
                  <c:v>43502.916666666664</c:v>
                </c:pt>
                <c:pt idx="887">
                  <c:v>43502.958333333336</c:v>
                </c:pt>
                <c:pt idx="888">
                  <c:v>43503</c:v>
                </c:pt>
                <c:pt idx="889">
                  <c:v>43503.041666666664</c:v>
                </c:pt>
                <c:pt idx="890">
                  <c:v>43503.083333333336</c:v>
                </c:pt>
                <c:pt idx="891">
                  <c:v>43503.125</c:v>
                </c:pt>
                <c:pt idx="892">
                  <c:v>43503.166666666664</c:v>
                </c:pt>
                <c:pt idx="893">
                  <c:v>43503.208333333336</c:v>
                </c:pt>
                <c:pt idx="894">
                  <c:v>43503.25</c:v>
                </c:pt>
                <c:pt idx="895">
                  <c:v>43503.291666666664</c:v>
                </c:pt>
                <c:pt idx="896">
                  <c:v>43503.333333333336</c:v>
                </c:pt>
                <c:pt idx="897">
                  <c:v>43503.375</c:v>
                </c:pt>
                <c:pt idx="898">
                  <c:v>43503.416666666664</c:v>
                </c:pt>
                <c:pt idx="899">
                  <c:v>43503.458333333336</c:v>
                </c:pt>
                <c:pt idx="900">
                  <c:v>43503.5</c:v>
                </c:pt>
                <c:pt idx="901">
                  <c:v>43503.541666666664</c:v>
                </c:pt>
                <c:pt idx="902">
                  <c:v>43503.583333333336</c:v>
                </c:pt>
                <c:pt idx="903">
                  <c:v>43503.625</c:v>
                </c:pt>
                <c:pt idx="904">
                  <c:v>43503.666666666664</c:v>
                </c:pt>
                <c:pt idx="905">
                  <c:v>43503.708333333336</c:v>
                </c:pt>
                <c:pt idx="906">
                  <c:v>43503.75</c:v>
                </c:pt>
                <c:pt idx="907">
                  <c:v>43503.791666666664</c:v>
                </c:pt>
                <c:pt idx="908">
                  <c:v>43503.833333333336</c:v>
                </c:pt>
                <c:pt idx="909">
                  <c:v>43503.875</c:v>
                </c:pt>
                <c:pt idx="910">
                  <c:v>43503.916666666664</c:v>
                </c:pt>
                <c:pt idx="911">
                  <c:v>43503.958333333336</c:v>
                </c:pt>
                <c:pt idx="912">
                  <c:v>43504</c:v>
                </c:pt>
                <c:pt idx="913">
                  <c:v>43504.041666666664</c:v>
                </c:pt>
                <c:pt idx="914">
                  <c:v>43504.083333333336</c:v>
                </c:pt>
                <c:pt idx="915">
                  <c:v>43504.125</c:v>
                </c:pt>
                <c:pt idx="916">
                  <c:v>43504.166666666664</c:v>
                </c:pt>
                <c:pt idx="917">
                  <c:v>43504.208333333336</c:v>
                </c:pt>
                <c:pt idx="918">
                  <c:v>43504.25</c:v>
                </c:pt>
                <c:pt idx="919">
                  <c:v>43504.291666666664</c:v>
                </c:pt>
                <c:pt idx="920">
                  <c:v>43504.333333333336</c:v>
                </c:pt>
                <c:pt idx="921">
                  <c:v>43504.375</c:v>
                </c:pt>
                <c:pt idx="922">
                  <c:v>43504.416666666664</c:v>
                </c:pt>
                <c:pt idx="923">
                  <c:v>43504.458333333336</c:v>
                </c:pt>
                <c:pt idx="924">
                  <c:v>43504.5</c:v>
                </c:pt>
                <c:pt idx="925">
                  <c:v>43504.541666666664</c:v>
                </c:pt>
                <c:pt idx="926">
                  <c:v>43504.583333333336</c:v>
                </c:pt>
                <c:pt idx="927">
                  <c:v>43504.625</c:v>
                </c:pt>
                <c:pt idx="928">
                  <c:v>43504.666666666664</c:v>
                </c:pt>
                <c:pt idx="929">
                  <c:v>43504.708333333336</c:v>
                </c:pt>
                <c:pt idx="930">
                  <c:v>43504.75</c:v>
                </c:pt>
                <c:pt idx="931">
                  <c:v>43504.791666666664</c:v>
                </c:pt>
                <c:pt idx="932">
                  <c:v>43504.833333333336</c:v>
                </c:pt>
                <c:pt idx="933">
                  <c:v>43504.875</c:v>
                </c:pt>
                <c:pt idx="934">
                  <c:v>43504.916666666664</c:v>
                </c:pt>
                <c:pt idx="935">
                  <c:v>43504.958333333336</c:v>
                </c:pt>
                <c:pt idx="936">
                  <c:v>43505</c:v>
                </c:pt>
                <c:pt idx="937">
                  <c:v>43505.041666666664</c:v>
                </c:pt>
                <c:pt idx="938">
                  <c:v>43505.083333333336</c:v>
                </c:pt>
                <c:pt idx="939">
                  <c:v>43505.125</c:v>
                </c:pt>
                <c:pt idx="940">
                  <c:v>43505.166666666664</c:v>
                </c:pt>
                <c:pt idx="941">
                  <c:v>43505.208333333336</c:v>
                </c:pt>
                <c:pt idx="942">
                  <c:v>43505.25</c:v>
                </c:pt>
                <c:pt idx="943">
                  <c:v>43505.291666666664</c:v>
                </c:pt>
                <c:pt idx="944">
                  <c:v>43505.333333333336</c:v>
                </c:pt>
                <c:pt idx="945">
                  <c:v>43505.375</c:v>
                </c:pt>
                <c:pt idx="946">
                  <c:v>43505.416666666664</c:v>
                </c:pt>
                <c:pt idx="947">
                  <c:v>43505.458333333336</c:v>
                </c:pt>
                <c:pt idx="948">
                  <c:v>43505.5</c:v>
                </c:pt>
                <c:pt idx="949">
                  <c:v>43505.541666666664</c:v>
                </c:pt>
                <c:pt idx="950">
                  <c:v>43505.583333333336</c:v>
                </c:pt>
                <c:pt idx="951">
                  <c:v>43505.625</c:v>
                </c:pt>
                <c:pt idx="952">
                  <c:v>43505.666666666664</c:v>
                </c:pt>
                <c:pt idx="953">
                  <c:v>43505.708333333336</c:v>
                </c:pt>
                <c:pt idx="954">
                  <c:v>43505.75</c:v>
                </c:pt>
                <c:pt idx="955">
                  <c:v>43505.791666666664</c:v>
                </c:pt>
                <c:pt idx="956">
                  <c:v>43505.833333333336</c:v>
                </c:pt>
                <c:pt idx="957">
                  <c:v>43505.875</c:v>
                </c:pt>
                <c:pt idx="958">
                  <c:v>43505.916666666664</c:v>
                </c:pt>
                <c:pt idx="959">
                  <c:v>43505.958333333336</c:v>
                </c:pt>
                <c:pt idx="960">
                  <c:v>43506</c:v>
                </c:pt>
                <c:pt idx="961">
                  <c:v>43506.041666666664</c:v>
                </c:pt>
                <c:pt idx="962">
                  <c:v>43506.083333333336</c:v>
                </c:pt>
                <c:pt idx="963">
                  <c:v>43506.125</c:v>
                </c:pt>
                <c:pt idx="964">
                  <c:v>43506.166666666664</c:v>
                </c:pt>
                <c:pt idx="965">
                  <c:v>43506.208333333336</c:v>
                </c:pt>
                <c:pt idx="966">
                  <c:v>43506.25</c:v>
                </c:pt>
                <c:pt idx="967">
                  <c:v>43506.291666666664</c:v>
                </c:pt>
                <c:pt idx="968">
                  <c:v>43506.333333333336</c:v>
                </c:pt>
                <c:pt idx="969">
                  <c:v>43506.375</c:v>
                </c:pt>
                <c:pt idx="970">
                  <c:v>43506.416666666664</c:v>
                </c:pt>
                <c:pt idx="971">
                  <c:v>43506.458333333336</c:v>
                </c:pt>
                <c:pt idx="972">
                  <c:v>43506.5</c:v>
                </c:pt>
                <c:pt idx="973">
                  <c:v>43506.541666666664</c:v>
                </c:pt>
                <c:pt idx="974">
                  <c:v>43506.583333333336</c:v>
                </c:pt>
                <c:pt idx="975">
                  <c:v>43506.625</c:v>
                </c:pt>
                <c:pt idx="976">
                  <c:v>43506.666666666664</c:v>
                </c:pt>
                <c:pt idx="977">
                  <c:v>43506.708333333336</c:v>
                </c:pt>
                <c:pt idx="978">
                  <c:v>43506.75</c:v>
                </c:pt>
                <c:pt idx="979">
                  <c:v>43506.791666666664</c:v>
                </c:pt>
                <c:pt idx="980">
                  <c:v>43506.833333333336</c:v>
                </c:pt>
                <c:pt idx="981">
                  <c:v>43506.875</c:v>
                </c:pt>
                <c:pt idx="982">
                  <c:v>43506.916666666664</c:v>
                </c:pt>
                <c:pt idx="983">
                  <c:v>43506.958333333336</c:v>
                </c:pt>
                <c:pt idx="984">
                  <c:v>43507</c:v>
                </c:pt>
                <c:pt idx="985">
                  <c:v>43507.041666666664</c:v>
                </c:pt>
                <c:pt idx="986">
                  <c:v>43507.083333333336</c:v>
                </c:pt>
                <c:pt idx="987">
                  <c:v>43507.125</c:v>
                </c:pt>
                <c:pt idx="988">
                  <c:v>43507.166666666664</c:v>
                </c:pt>
                <c:pt idx="989">
                  <c:v>43507.208333333336</c:v>
                </c:pt>
                <c:pt idx="990">
                  <c:v>43507.25</c:v>
                </c:pt>
                <c:pt idx="991">
                  <c:v>43507.291666666664</c:v>
                </c:pt>
                <c:pt idx="992">
                  <c:v>43507.333333333336</c:v>
                </c:pt>
                <c:pt idx="993">
                  <c:v>43507.375</c:v>
                </c:pt>
                <c:pt idx="994">
                  <c:v>43507.416666666664</c:v>
                </c:pt>
                <c:pt idx="995">
                  <c:v>43507.458333333336</c:v>
                </c:pt>
                <c:pt idx="996">
                  <c:v>43507.5</c:v>
                </c:pt>
                <c:pt idx="997">
                  <c:v>43507.541666666664</c:v>
                </c:pt>
                <c:pt idx="998">
                  <c:v>43507.583333333336</c:v>
                </c:pt>
                <c:pt idx="999">
                  <c:v>43507.625</c:v>
                </c:pt>
                <c:pt idx="1000">
                  <c:v>43507.666666666664</c:v>
                </c:pt>
                <c:pt idx="1001">
                  <c:v>43507.708333333336</c:v>
                </c:pt>
                <c:pt idx="1002">
                  <c:v>43507.75</c:v>
                </c:pt>
                <c:pt idx="1003">
                  <c:v>43507.791666666664</c:v>
                </c:pt>
                <c:pt idx="1004">
                  <c:v>43507.833333333336</c:v>
                </c:pt>
                <c:pt idx="1005">
                  <c:v>43507.875</c:v>
                </c:pt>
                <c:pt idx="1006">
                  <c:v>43507.916666666664</c:v>
                </c:pt>
                <c:pt idx="1007">
                  <c:v>43507.958333333336</c:v>
                </c:pt>
                <c:pt idx="1008">
                  <c:v>43508</c:v>
                </c:pt>
                <c:pt idx="1009">
                  <c:v>43508.041666666664</c:v>
                </c:pt>
                <c:pt idx="1010">
                  <c:v>43508.083333333336</c:v>
                </c:pt>
                <c:pt idx="1011">
                  <c:v>43508.125</c:v>
                </c:pt>
                <c:pt idx="1012">
                  <c:v>43508.166666666664</c:v>
                </c:pt>
                <c:pt idx="1013">
                  <c:v>43508.208333333336</c:v>
                </c:pt>
                <c:pt idx="1014">
                  <c:v>43508.25</c:v>
                </c:pt>
                <c:pt idx="1015">
                  <c:v>43508.291666666664</c:v>
                </c:pt>
                <c:pt idx="1016">
                  <c:v>43508.333333333336</c:v>
                </c:pt>
                <c:pt idx="1017">
                  <c:v>43508.375</c:v>
                </c:pt>
                <c:pt idx="1018">
                  <c:v>43508.416666666664</c:v>
                </c:pt>
                <c:pt idx="1019">
                  <c:v>43508.458333333336</c:v>
                </c:pt>
                <c:pt idx="1020">
                  <c:v>43508.5</c:v>
                </c:pt>
                <c:pt idx="1021">
                  <c:v>43508.541666666664</c:v>
                </c:pt>
                <c:pt idx="1022">
                  <c:v>43508.583333333336</c:v>
                </c:pt>
                <c:pt idx="1023">
                  <c:v>43508.625</c:v>
                </c:pt>
                <c:pt idx="1024">
                  <c:v>43508.666666666664</c:v>
                </c:pt>
                <c:pt idx="1025">
                  <c:v>43508.708333333336</c:v>
                </c:pt>
                <c:pt idx="1026">
                  <c:v>43508.75</c:v>
                </c:pt>
                <c:pt idx="1027">
                  <c:v>43508.791666666664</c:v>
                </c:pt>
                <c:pt idx="1028">
                  <c:v>43508.833333333336</c:v>
                </c:pt>
                <c:pt idx="1029">
                  <c:v>43508.875</c:v>
                </c:pt>
                <c:pt idx="1030">
                  <c:v>43508.916666666664</c:v>
                </c:pt>
                <c:pt idx="1031">
                  <c:v>43508.958333333336</c:v>
                </c:pt>
                <c:pt idx="1032">
                  <c:v>43509</c:v>
                </c:pt>
                <c:pt idx="1033">
                  <c:v>43509.041666666664</c:v>
                </c:pt>
                <c:pt idx="1034">
                  <c:v>43509.083333333336</c:v>
                </c:pt>
                <c:pt idx="1035">
                  <c:v>43509.125</c:v>
                </c:pt>
                <c:pt idx="1036">
                  <c:v>43509.166666666664</c:v>
                </c:pt>
                <c:pt idx="1037">
                  <c:v>43509.208333333336</c:v>
                </c:pt>
                <c:pt idx="1038">
                  <c:v>43509.25</c:v>
                </c:pt>
                <c:pt idx="1039">
                  <c:v>43509.291666666664</c:v>
                </c:pt>
                <c:pt idx="1040">
                  <c:v>43509.333333333336</c:v>
                </c:pt>
                <c:pt idx="1041">
                  <c:v>43509.375</c:v>
                </c:pt>
                <c:pt idx="1042">
                  <c:v>43509.416666666664</c:v>
                </c:pt>
                <c:pt idx="1043">
                  <c:v>43509.458333333336</c:v>
                </c:pt>
                <c:pt idx="1044">
                  <c:v>43509.5</c:v>
                </c:pt>
                <c:pt idx="1045">
                  <c:v>43509.541666666664</c:v>
                </c:pt>
                <c:pt idx="1046">
                  <c:v>43509.583333333336</c:v>
                </c:pt>
                <c:pt idx="1047">
                  <c:v>43509.625</c:v>
                </c:pt>
                <c:pt idx="1048">
                  <c:v>43509.666666666664</c:v>
                </c:pt>
                <c:pt idx="1049">
                  <c:v>43509.708333333336</c:v>
                </c:pt>
                <c:pt idx="1050">
                  <c:v>43509.75</c:v>
                </c:pt>
                <c:pt idx="1051">
                  <c:v>43509.791666666664</c:v>
                </c:pt>
                <c:pt idx="1052">
                  <c:v>43509.833333333336</c:v>
                </c:pt>
                <c:pt idx="1053">
                  <c:v>43509.875</c:v>
                </c:pt>
                <c:pt idx="1054">
                  <c:v>43509.916666666664</c:v>
                </c:pt>
                <c:pt idx="1055">
                  <c:v>43509.958333333336</c:v>
                </c:pt>
                <c:pt idx="1056">
                  <c:v>43510</c:v>
                </c:pt>
                <c:pt idx="1057">
                  <c:v>43510.041666666664</c:v>
                </c:pt>
                <c:pt idx="1058">
                  <c:v>43510.083333333336</c:v>
                </c:pt>
                <c:pt idx="1059">
                  <c:v>43510.125</c:v>
                </c:pt>
                <c:pt idx="1060">
                  <c:v>43510.166666666664</c:v>
                </c:pt>
                <c:pt idx="1061">
                  <c:v>43510.208333333336</c:v>
                </c:pt>
                <c:pt idx="1062">
                  <c:v>43510.25</c:v>
                </c:pt>
                <c:pt idx="1063">
                  <c:v>43510.291666666664</c:v>
                </c:pt>
                <c:pt idx="1064">
                  <c:v>43510.333333333336</c:v>
                </c:pt>
                <c:pt idx="1065">
                  <c:v>43510.375</c:v>
                </c:pt>
                <c:pt idx="1066">
                  <c:v>43510.416666666664</c:v>
                </c:pt>
                <c:pt idx="1067">
                  <c:v>43510.458333333336</c:v>
                </c:pt>
                <c:pt idx="1068">
                  <c:v>43510.5</c:v>
                </c:pt>
                <c:pt idx="1069">
                  <c:v>43510.541666666664</c:v>
                </c:pt>
                <c:pt idx="1070">
                  <c:v>43510.583333333336</c:v>
                </c:pt>
                <c:pt idx="1071">
                  <c:v>43510.625</c:v>
                </c:pt>
                <c:pt idx="1072">
                  <c:v>43510.666666666664</c:v>
                </c:pt>
                <c:pt idx="1073">
                  <c:v>43510.708333333336</c:v>
                </c:pt>
                <c:pt idx="1074">
                  <c:v>43510.75</c:v>
                </c:pt>
                <c:pt idx="1075">
                  <c:v>43510.791666666664</c:v>
                </c:pt>
                <c:pt idx="1076">
                  <c:v>43510.833333333336</c:v>
                </c:pt>
                <c:pt idx="1077">
                  <c:v>43510.875</c:v>
                </c:pt>
                <c:pt idx="1078">
                  <c:v>43510.916666666664</c:v>
                </c:pt>
                <c:pt idx="1079">
                  <c:v>43510.958333333336</c:v>
                </c:pt>
                <c:pt idx="1080">
                  <c:v>43511</c:v>
                </c:pt>
                <c:pt idx="1081">
                  <c:v>43511.041666666664</c:v>
                </c:pt>
                <c:pt idx="1082">
                  <c:v>43511.083333333336</c:v>
                </c:pt>
                <c:pt idx="1083">
                  <c:v>43511.125</c:v>
                </c:pt>
                <c:pt idx="1084">
                  <c:v>43511.166666666664</c:v>
                </c:pt>
                <c:pt idx="1085">
                  <c:v>43511.208333333336</c:v>
                </c:pt>
                <c:pt idx="1086">
                  <c:v>43511.25</c:v>
                </c:pt>
                <c:pt idx="1087">
                  <c:v>43511.291666666664</c:v>
                </c:pt>
                <c:pt idx="1088">
                  <c:v>43511.333333333336</c:v>
                </c:pt>
                <c:pt idx="1089">
                  <c:v>43511.375</c:v>
                </c:pt>
                <c:pt idx="1090">
                  <c:v>43511.416666666664</c:v>
                </c:pt>
                <c:pt idx="1091">
                  <c:v>43511.458333333336</c:v>
                </c:pt>
                <c:pt idx="1092">
                  <c:v>43511.5</c:v>
                </c:pt>
                <c:pt idx="1093">
                  <c:v>43511.541666666664</c:v>
                </c:pt>
                <c:pt idx="1094">
                  <c:v>43511.583333333336</c:v>
                </c:pt>
                <c:pt idx="1095">
                  <c:v>43511.625</c:v>
                </c:pt>
                <c:pt idx="1096">
                  <c:v>43511.666666666664</c:v>
                </c:pt>
                <c:pt idx="1097">
                  <c:v>43511.708333333336</c:v>
                </c:pt>
                <c:pt idx="1098">
                  <c:v>43511.75</c:v>
                </c:pt>
                <c:pt idx="1099">
                  <c:v>43511.791666666664</c:v>
                </c:pt>
                <c:pt idx="1100">
                  <c:v>43511.833333333336</c:v>
                </c:pt>
                <c:pt idx="1101">
                  <c:v>43511.875</c:v>
                </c:pt>
                <c:pt idx="1102">
                  <c:v>43511.916666666664</c:v>
                </c:pt>
                <c:pt idx="1103">
                  <c:v>43511.958333333336</c:v>
                </c:pt>
                <c:pt idx="1104">
                  <c:v>43512</c:v>
                </c:pt>
                <c:pt idx="1105">
                  <c:v>43512.041666666664</c:v>
                </c:pt>
                <c:pt idx="1106">
                  <c:v>43512.083333333336</c:v>
                </c:pt>
                <c:pt idx="1107">
                  <c:v>43512.125</c:v>
                </c:pt>
                <c:pt idx="1108">
                  <c:v>43512.166666666664</c:v>
                </c:pt>
                <c:pt idx="1109">
                  <c:v>43512.208333333336</c:v>
                </c:pt>
                <c:pt idx="1110">
                  <c:v>43512.25</c:v>
                </c:pt>
                <c:pt idx="1111">
                  <c:v>43512.291666666664</c:v>
                </c:pt>
                <c:pt idx="1112">
                  <c:v>43512.333333333336</c:v>
                </c:pt>
                <c:pt idx="1113">
                  <c:v>43512.375</c:v>
                </c:pt>
                <c:pt idx="1114">
                  <c:v>43512.416666666664</c:v>
                </c:pt>
                <c:pt idx="1115">
                  <c:v>43512.458333333336</c:v>
                </c:pt>
                <c:pt idx="1116">
                  <c:v>43512.5</c:v>
                </c:pt>
                <c:pt idx="1117">
                  <c:v>43512.541666666664</c:v>
                </c:pt>
                <c:pt idx="1118">
                  <c:v>43512.583333333336</c:v>
                </c:pt>
                <c:pt idx="1119">
                  <c:v>43512.625</c:v>
                </c:pt>
                <c:pt idx="1120">
                  <c:v>43512.666666666664</c:v>
                </c:pt>
                <c:pt idx="1121">
                  <c:v>43512.708333333336</c:v>
                </c:pt>
                <c:pt idx="1122">
                  <c:v>43512.75</c:v>
                </c:pt>
                <c:pt idx="1123">
                  <c:v>43512.791666666664</c:v>
                </c:pt>
                <c:pt idx="1124">
                  <c:v>43512.833333333336</c:v>
                </c:pt>
                <c:pt idx="1125">
                  <c:v>43512.875</c:v>
                </c:pt>
                <c:pt idx="1126">
                  <c:v>43512.916666666664</c:v>
                </c:pt>
                <c:pt idx="1127">
                  <c:v>43512.958333333336</c:v>
                </c:pt>
                <c:pt idx="1128">
                  <c:v>43513</c:v>
                </c:pt>
                <c:pt idx="1129">
                  <c:v>43513.041666666664</c:v>
                </c:pt>
                <c:pt idx="1130">
                  <c:v>43513.083333333336</c:v>
                </c:pt>
                <c:pt idx="1131">
                  <c:v>43513.125</c:v>
                </c:pt>
                <c:pt idx="1132">
                  <c:v>43513.166666666664</c:v>
                </c:pt>
                <c:pt idx="1133">
                  <c:v>43513.208333333336</c:v>
                </c:pt>
                <c:pt idx="1134">
                  <c:v>43513.25</c:v>
                </c:pt>
                <c:pt idx="1135">
                  <c:v>43513.291666666664</c:v>
                </c:pt>
                <c:pt idx="1136">
                  <c:v>43513.333333333336</c:v>
                </c:pt>
                <c:pt idx="1137">
                  <c:v>43513.375</c:v>
                </c:pt>
                <c:pt idx="1138">
                  <c:v>43513.416666666664</c:v>
                </c:pt>
                <c:pt idx="1139">
                  <c:v>43513.458333333336</c:v>
                </c:pt>
                <c:pt idx="1140">
                  <c:v>43513.5</c:v>
                </c:pt>
                <c:pt idx="1141">
                  <c:v>43513.541666666664</c:v>
                </c:pt>
                <c:pt idx="1142">
                  <c:v>43513.583333333336</c:v>
                </c:pt>
                <c:pt idx="1143">
                  <c:v>43513.625</c:v>
                </c:pt>
                <c:pt idx="1144">
                  <c:v>43513.666666666664</c:v>
                </c:pt>
                <c:pt idx="1145">
                  <c:v>43513.708333333336</c:v>
                </c:pt>
                <c:pt idx="1146">
                  <c:v>43513.75</c:v>
                </c:pt>
                <c:pt idx="1147">
                  <c:v>43513.791666666664</c:v>
                </c:pt>
                <c:pt idx="1148">
                  <c:v>43513.833333333336</c:v>
                </c:pt>
                <c:pt idx="1149">
                  <c:v>43513.875</c:v>
                </c:pt>
                <c:pt idx="1150">
                  <c:v>43513.916666666664</c:v>
                </c:pt>
                <c:pt idx="1151">
                  <c:v>43513.958333333336</c:v>
                </c:pt>
                <c:pt idx="1152">
                  <c:v>43514</c:v>
                </c:pt>
                <c:pt idx="1153">
                  <c:v>43514.041666666664</c:v>
                </c:pt>
                <c:pt idx="1154">
                  <c:v>43514.083333333336</c:v>
                </c:pt>
                <c:pt idx="1155">
                  <c:v>43514.125</c:v>
                </c:pt>
                <c:pt idx="1156">
                  <c:v>43514.166666666664</c:v>
                </c:pt>
                <c:pt idx="1157">
                  <c:v>43514.208333333336</c:v>
                </c:pt>
                <c:pt idx="1158">
                  <c:v>43514.25</c:v>
                </c:pt>
                <c:pt idx="1159">
                  <c:v>43514.291666666664</c:v>
                </c:pt>
                <c:pt idx="1160">
                  <c:v>43514.333333333336</c:v>
                </c:pt>
                <c:pt idx="1161">
                  <c:v>43514.375</c:v>
                </c:pt>
                <c:pt idx="1162">
                  <c:v>43514.416666666664</c:v>
                </c:pt>
                <c:pt idx="1163">
                  <c:v>43514.458333333336</c:v>
                </c:pt>
                <c:pt idx="1164">
                  <c:v>43514.5</c:v>
                </c:pt>
                <c:pt idx="1165">
                  <c:v>43514.541666666664</c:v>
                </c:pt>
                <c:pt idx="1166">
                  <c:v>43514.583333333336</c:v>
                </c:pt>
                <c:pt idx="1167">
                  <c:v>43514.625</c:v>
                </c:pt>
                <c:pt idx="1168">
                  <c:v>43514.666666666664</c:v>
                </c:pt>
                <c:pt idx="1169">
                  <c:v>43514.708333333336</c:v>
                </c:pt>
                <c:pt idx="1170">
                  <c:v>43514.75</c:v>
                </c:pt>
                <c:pt idx="1171">
                  <c:v>43514.791666666664</c:v>
                </c:pt>
                <c:pt idx="1172">
                  <c:v>43514.833333333336</c:v>
                </c:pt>
                <c:pt idx="1173">
                  <c:v>43514.875</c:v>
                </c:pt>
                <c:pt idx="1174">
                  <c:v>43514.916666666664</c:v>
                </c:pt>
                <c:pt idx="1175">
                  <c:v>43514.958333333336</c:v>
                </c:pt>
                <c:pt idx="1176">
                  <c:v>43515</c:v>
                </c:pt>
                <c:pt idx="1177">
                  <c:v>43515.041666666664</c:v>
                </c:pt>
                <c:pt idx="1178">
                  <c:v>43515.083333333336</c:v>
                </c:pt>
                <c:pt idx="1179">
                  <c:v>43515.125</c:v>
                </c:pt>
                <c:pt idx="1180">
                  <c:v>43515.166666666664</c:v>
                </c:pt>
                <c:pt idx="1181">
                  <c:v>43515.208333333336</c:v>
                </c:pt>
                <c:pt idx="1182">
                  <c:v>43515.25</c:v>
                </c:pt>
                <c:pt idx="1183">
                  <c:v>43515.291666666664</c:v>
                </c:pt>
                <c:pt idx="1184">
                  <c:v>43515.333333333336</c:v>
                </c:pt>
                <c:pt idx="1185">
                  <c:v>43515.375</c:v>
                </c:pt>
                <c:pt idx="1186">
                  <c:v>43515.416666666664</c:v>
                </c:pt>
                <c:pt idx="1187">
                  <c:v>43515.458333333336</c:v>
                </c:pt>
                <c:pt idx="1188">
                  <c:v>43515.5</c:v>
                </c:pt>
                <c:pt idx="1189">
                  <c:v>43515.541666666664</c:v>
                </c:pt>
                <c:pt idx="1190">
                  <c:v>43515.583333333336</c:v>
                </c:pt>
                <c:pt idx="1191">
                  <c:v>43515.625</c:v>
                </c:pt>
                <c:pt idx="1192">
                  <c:v>43515.666666666664</c:v>
                </c:pt>
                <c:pt idx="1193">
                  <c:v>43515.708333333336</c:v>
                </c:pt>
                <c:pt idx="1194">
                  <c:v>43515.75</c:v>
                </c:pt>
                <c:pt idx="1195">
                  <c:v>43515.791666666664</c:v>
                </c:pt>
                <c:pt idx="1196">
                  <c:v>43515.833333333336</c:v>
                </c:pt>
                <c:pt idx="1197">
                  <c:v>43515.875</c:v>
                </c:pt>
                <c:pt idx="1198">
                  <c:v>43515.916666666664</c:v>
                </c:pt>
                <c:pt idx="1199">
                  <c:v>43515.958333333336</c:v>
                </c:pt>
                <c:pt idx="1200">
                  <c:v>43516</c:v>
                </c:pt>
                <c:pt idx="1201">
                  <c:v>43516.041666666664</c:v>
                </c:pt>
                <c:pt idx="1202">
                  <c:v>43516.083333333336</c:v>
                </c:pt>
                <c:pt idx="1203">
                  <c:v>43516.125</c:v>
                </c:pt>
                <c:pt idx="1204">
                  <c:v>43516.166666666664</c:v>
                </c:pt>
                <c:pt idx="1205">
                  <c:v>43516.208333333336</c:v>
                </c:pt>
                <c:pt idx="1206">
                  <c:v>43516.25</c:v>
                </c:pt>
                <c:pt idx="1207">
                  <c:v>43516.291666666664</c:v>
                </c:pt>
                <c:pt idx="1208">
                  <c:v>43516.333333333336</c:v>
                </c:pt>
                <c:pt idx="1209">
                  <c:v>43516.375</c:v>
                </c:pt>
                <c:pt idx="1210">
                  <c:v>43516.416666666664</c:v>
                </c:pt>
                <c:pt idx="1211">
                  <c:v>43516.458333333336</c:v>
                </c:pt>
                <c:pt idx="1212">
                  <c:v>43516.5</c:v>
                </c:pt>
                <c:pt idx="1213">
                  <c:v>43516.541666666664</c:v>
                </c:pt>
                <c:pt idx="1214">
                  <c:v>43516.583333333336</c:v>
                </c:pt>
                <c:pt idx="1215">
                  <c:v>43516.625</c:v>
                </c:pt>
                <c:pt idx="1216">
                  <c:v>43516.666666666664</c:v>
                </c:pt>
                <c:pt idx="1217">
                  <c:v>43516.708333333336</c:v>
                </c:pt>
                <c:pt idx="1218">
                  <c:v>43516.75</c:v>
                </c:pt>
                <c:pt idx="1219">
                  <c:v>43516.791666666664</c:v>
                </c:pt>
                <c:pt idx="1220">
                  <c:v>43516.833333333336</c:v>
                </c:pt>
                <c:pt idx="1221">
                  <c:v>43516.875</c:v>
                </c:pt>
                <c:pt idx="1222">
                  <c:v>43516.916666666664</c:v>
                </c:pt>
                <c:pt idx="1223">
                  <c:v>43516.958333333336</c:v>
                </c:pt>
                <c:pt idx="1224">
                  <c:v>43517</c:v>
                </c:pt>
                <c:pt idx="1225">
                  <c:v>43517.041666666664</c:v>
                </c:pt>
                <c:pt idx="1226">
                  <c:v>43517.083333333336</c:v>
                </c:pt>
                <c:pt idx="1227">
                  <c:v>43517.125</c:v>
                </c:pt>
                <c:pt idx="1228">
                  <c:v>43517.166666666664</c:v>
                </c:pt>
                <c:pt idx="1229">
                  <c:v>43517.208333333336</c:v>
                </c:pt>
                <c:pt idx="1230">
                  <c:v>43517.25</c:v>
                </c:pt>
                <c:pt idx="1231">
                  <c:v>43517.291666666664</c:v>
                </c:pt>
                <c:pt idx="1232">
                  <c:v>43517.333333333336</c:v>
                </c:pt>
                <c:pt idx="1233">
                  <c:v>43517.375</c:v>
                </c:pt>
                <c:pt idx="1234">
                  <c:v>43517.416666666664</c:v>
                </c:pt>
                <c:pt idx="1235">
                  <c:v>43517.458333333336</c:v>
                </c:pt>
                <c:pt idx="1236">
                  <c:v>43517.5</c:v>
                </c:pt>
                <c:pt idx="1237">
                  <c:v>43517.541666666664</c:v>
                </c:pt>
                <c:pt idx="1238">
                  <c:v>43517.583333333336</c:v>
                </c:pt>
                <c:pt idx="1239">
                  <c:v>43517.625</c:v>
                </c:pt>
                <c:pt idx="1240">
                  <c:v>43517.666666666664</c:v>
                </c:pt>
                <c:pt idx="1241">
                  <c:v>43517.708333333336</c:v>
                </c:pt>
                <c:pt idx="1242">
                  <c:v>43517.75</c:v>
                </c:pt>
                <c:pt idx="1243">
                  <c:v>43517.791666666664</c:v>
                </c:pt>
                <c:pt idx="1244">
                  <c:v>43517.833333333336</c:v>
                </c:pt>
                <c:pt idx="1245">
                  <c:v>43517.875</c:v>
                </c:pt>
                <c:pt idx="1246">
                  <c:v>43517.916666666664</c:v>
                </c:pt>
                <c:pt idx="1247">
                  <c:v>43517.958333333336</c:v>
                </c:pt>
                <c:pt idx="1248">
                  <c:v>43518</c:v>
                </c:pt>
                <c:pt idx="1249">
                  <c:v>43518.041666666664</c:v>
                </c:pt>
                <c:pt idx="1250">
                  <c:v>43518.083333333336</c:v>
                </c:pt>
                <c:pt idx="1251">
                  <c:v>43518.125</c:v>
                </c:pt>
                <c:pt idx="1252">
                  <c:v>43518.166666666664</c:v>
                </c:pt>
                <c:pt idx="1253">
                  <c:v>43518.208333333336</c:v>
                </c:pt>
                <c:pt idx="1254">
                  <c:v>43518.25</c:v>
                </c:pt>
                <c:pt idx="1255">
                  <c:v>43518.291666666664</c:v>
                </c:pt>
                <c:pt idx="1256">
                  <c:v>43518.333333333336</c:v>
                </c:pt>
                <c:pt idx="1257">
                  <c:v>43518.375</c:v>
                </c:pt>
                <c:pt idx="1258">
                  <c:v>43518.416666666664</c:v>
                </c:pt>
                <c:pt idx="1259">
                  <c:v>43518.458333333336</c:v>
                </c:pt>
                <c:pt idx="1260">
                  <c:v>43518.5</c:v>
                </c:pt>
                <c:pt idx="1261">
                  <c:v>43518.541666666664</c:v>
                </c:pt>
                <c:pt idx="1262">
                  <c:v>43518.583333333336</c:v>
                </c:pt>
                <c:pt idx="1263">
                  <c:v>43518.625</c:v>
                </c:pt>
                <c:pt idx="1264">
                  <c:v>43518.666666666664</c:v>
                </c:pt>
                <c:pt idx="1265">
                  <c:v>43518.708333333336</c:v>
                </c:pt>
                <c:pt idx="1266">
                  <c:v>43518.75</c:v>
                </c:pt>
                <c:pt idx="1267">
                  <c:v>43518.791666666664</c:v>
                </c:pt>
                <c:pt idx="1268">
                  <c:v>43518.833333333336</c:v>
                </c:pt>
                <c:pt idx="1269">
                  <c:v>43518.875</c:v>
                </c:pt>
                <c:pt idx="1270">
                  <c:v>43518.916666666664</c:v>
                </c:pt>
                <c:pt idx="1271">
                  <c:v>43518.958333333336</c:v>
                </c:pt>
                <c:pt idx="1272">
                  <c:v>43519</c:v>
                </c:pt>
                <c:pt idx="1273">
                  <c:v>43519.041666666664</c:v>
                </c:pt>
                <c:pt idx="1274">
                  <c:v>43519.083333333336</c:v>
                </c:pt>
                <c:pt idx="1275">
                  <c:v>43519.125</c:v>
                </c:pt>
                <c:pt idx="1276">
                  <c:v>43519.166666666664</c:v>
                </c:pt>
                <c:pt idx="1277">
                  <c:v>43519.208333333336</c:v>
                </c:pt>
                <c:pt idx="1278">
                  <c:v>43519.25</c:v>
                </c:pt>
                <c:pt idx="1279">
                  <c:v>43519.291666666664</c:v>
                </c:pt>
                <c:pt idx="1280">
                  <c:v>43519.333333333336</c:v>
                </c:pt>
                <c:pt idx="1281">
                  <c:v>43519.375</c:v>
                </c:pt>
                <c:pt idx="1282">
                  <c:v>43519.416666666664</c:v>
                </c:pt>
                <c:pt idx="1283">
                  <c:v>43519.458333333336</c:v>
                </c:pt>
                <c:pt idx="1284">
                  <c:v>43519.5</c:v>
                </c:pt>
                <c:pt idx="1285">
                  <c:v>43519.541666666664</c:v>
                </c:pt>
                <c:pt idx="1286">
                  <c:v>43519.583333333336</c:v>
                </c:pt>
                <c:pt idx="1287">
                  <c:v>43519.625</c:v>
                </c:pt>
                <c:pt idx="1288">
                  <c:v>43519.666666666664</c:v>
                </c:pt>
                <c:pt idx="1289">
                  <c:v>43519.708333333336</c:v>
                </c:pt>
                <c:pt idx="1290">
                  <c:v>43519.75</c:v>
                </c:pt>
                <c:pt idx="1291">
                  <c:v>43519.791666666664</c:v>
                </c:pt>
                <c:pt idx="1292">
                  <c:v>43519.833333333336</c:v>
                </c:pt>
                <c:pt idx="1293">
                  <c:v>43519.875</c:v>
                </c:pt>
                <c:pt idx="1294">
                  <c:v>43519.916666666664</c:v>
                </c:pt>
                <c:pt idx="1295">
                  <c:v>43519.958333333336</c:v>
                </c:pt>
                <c:pt idx="1296">
                  <c:v>43520</c:v>
                </c:pt>
                <c:pt idx="1297">
                  <c:v>43520.041666666664</c:v>
                </c:pt>
                <c:pt idx="1298">
                  <c:v>43520.083333333336</c:v>
                </c:pt>
                <c:pt idx="1299">
                  <c:v>43520.125</c:v>
                </c:pt>
                <c:pt idx="1300">
                  <c:v>43520.166666666664</c:v>
                </c:pt>
                <c:pt idx="1301">
                  <c:v>43520.208333333336</c:v>
                </c:pt>
                <c:pt idx="1302">
                  <c:v>43520.25</c:v>
                </c:pt>
                <c:pt idx="1303">
                  <c:v>43520.291666666664</c:v>
                </c:pt>
                <c:pt idx="1304">
                  <c:v>43520.333333333336</c:v>
                </c:pt>
                <c:pt idx="1305">
                  <c:v>43520.375</c:v>
                </c:pt>
                <c:pt idx="1306">
                  <c:v>43520.416666666664</c:v>
                </c:pt>
                <c:pt idx="1307">
                  <c:v>43520.458333333336</c:v>
                </c:pt>
                <c:pt idx="1308">
                  <c:v>43520.5</c:v>
                </c:pt>
                <c:pt idx="1309">
                  <c:v>43520.541666666664</c:v>
                </c:pt>
                <c:pt idx="1310">
                  <c:v>43520.583333333336</c:v>
                </c:pt>
                <c:pt idx="1311">
                  <c:v>43520.625</c:v>
                </c:pt>
                <c:pt idx="1312">
                  <c:v>43520.666666666664</c:v>
                </c:pt>
                <c:pt idx="1313">
                  <c:v>43520.708333333336</c:v>
                </c:pt>
                <c:pt idx="1314">
                  <c:v>43520.75</c:v>
                </c:pt>
                <c:pt idx="1315">
                  <c:v>43520.791666666664</c:v>
                </c:pt>
                <c:pt idx="1316">
                  <c:v>43520.833333333336</c:v>
                </c:pt>
                <c:pt idx="1317">
                  <c:v>43520.875</c:v>
                </c:pt>
                <c:pt idx="1318">
                  <c:v>43520.916666666664</c:v>
                </c:pt>
                <c:pt idx="1319">
                  <c:v>43520.958333333336</c:v>
                </c:pt>
                <c:pt idx="1320">
                  <c:v>43521</c:v>
                </c:pt>
                <c:pt idx="1321">
                  <c:v>43521.041666666664</c:v>
                </c:pt>
                <c:pt idx="1322">
                  <c:v>43521.083333333336</c:v>
                </c:pt>
                <c:pt idx="1323">
                  <c:v>43521.125</c:v>
                </c:pt>
                <c:pt idx="1324">
                  <c:v>43521.166666666664</c:v>
                </c:pt>
                <c:pt idx="1325">
                  <c:v>43521.208333333336</c:v>
                </c:pt>
                <c:pt idx="1326">
                  <c:v>43521.25</c:v>
                </c:pt>
                <c:pt idx="1327">
                  <c:v>43521.291666666664</c:v>
                </c:pt>
                <c:pt idx="1328">
                  <c:v>43521.333333333336</c:v>
                </c:pt>
                <c:pt idx="1329">
                  <c:v>43521.375</c:v>
                </c:pt>
                <c:pt idx="1330">
                  <c:v>43521.416666666664</c:v>
                </c:pt>
                <c:pt idx="1331">
                  <c:v>43521.458333333336</c:v>
                </c:pt>
                <c:pt idx="1332">
                  <c:v>43521.5</c:v>
                </c:pt>
                <c:pt idx="1333">
                  <c:v>43521.541666666664</c:v>
                </c:pt>
                <c:pt idx="1334">
                  <c:v>43521.583333333336</c:v>
                </c:pt>
                <c:pt idx="1335">
                  <c:v>43521.625</c:v>
                </c:pt>
                <c:pt idx="1336">
                  <c:v>43521.666666666664</c:v>
                </c:pt>
                <c:pt idx="1337">
                  <c:v>43521.708333333336</c:v>
                </c:pt>
                <c:pt idx="1338">
                  <c:v>43521.75</c:v>
                </c:pt>
                <c:pt idx="1339">
                  <c:v>43521.791666666664</c:v>
                </c:pt>
                <c:pt idx="1340">
                  <c:v>43521.833333333336</c:v>
                </c:pt>
                <c:pt idx="1341">
                  <c:v>43521.875</c:v>
                </c:pt>
                <c:pt idx="1342">
                  <c:v>43521.916666666664</c:v>
                </c:pt>
                <c:pt idx="1343">
                  <c:v>43521.958333333336</c:v>
                </c:pt>
                <c:pt idx="1344">
                  <c:v>43522</c:v>
                </c:pt>
                <c:pt idx="1345">
                  <c:v>43522.041666666664</c:v>
                </c:pt>
                <c:pt idx="1346">
                  <c:v>43522.083333333336</c:v>
                </c:pt>
                <c:pt idx="1347">
                  <c:v>43522.125</c:v>
                </c:pt>
                <c:pt idx="1348">
                  <c:v>43522.166666666664</c:v>
                </c:pt>
                <c:pt idx="1349">
                  <c:v>43522.208333333336</c:v>
                </c:pt>
                <c:pt idx="1350">
                  <c:v>43522.25</c:v>
                </c:pt>
                <c:pt idx="1351">
                  <c:v>43522.291666666664</c:v>
                </c:pt>
                <c:pt idx="1352">
                  <c:v>43522.333333333336</c:v>
                </c:pt>
                <c:pt idx="1353">
                  <c:v>43522.375</c:v>
                </c:pt>
                <c:pt idx="1354">
                  <c:v>43522.416666666664</c:v>
                </c:pt>
                <c:pt idx="1355">
                  <c:v>43522.458333333336</c:v>
                </c:pt>
                <c:pt idx="1356">
                  <c:v>43522.5</c:v>
                </c:pt>
                <c:pt idx="1357">
                  <c:v>43522.541666666664</c:v>
                </c:pt>
                <c:pt idx="1358">
                  <c:v>43522.583333333336</c:v>
                </c:pt>
                <c:pt idx="1359">
                  <c:v>43522.625</c:v>
                </c:pt>
                <c:pt idx="1360">
                  <c:v>43522.666666666664</c:v>
                </c:pt>
                <c:pt idx="1361">
                  <c:v>43522.708333333336</c:v>
                </c:pt>
                <c:pt idx="1362">
                  <c:v>43522.75</c:v>
                </c:pt>
                <c:pt idx="1363">
                  <c:v>43522.791666666664</c:v>
                </c:pt>
                <c:pt idx="1364">
                  <c:v>43522.833333333336</c:v>
                </c:pt>
                <c:pt idx="1365">
                  <c:v>43522.875</c:v>
                </c:pt>
                <c:pt idx="1366">
                  <c:v>43522.916666666664</c:v>
                </c:pt>
                <c:pt idx="1367">
                  <c:v>43522.958333333336</c:v>
                </c:pt>
                <c:pt idx="1368">
                  <c:v>43523</c:v>
                </c:pt>
                <c:pt idx="1369">
                  <c:v>43523.041666666664</c:v>
                </c:pt>
                <c:pt idx="1370">
                  <c:v>43523.083333333336</c:v>
                </c:pt>
                <c:pt idx="1371">
                  <c:v>43523.125</c:v>
                </c:pt>
                <c:pt idx="1372">
                  <c:v>43523.166666666664</c:v>
                </c:pt>
                <c:pt idx="1373">
                  <c:v>43523.208333333336</c:v>
                </c:pt>
                <c:pt idx="1374">
                  <c:v>43523.25</c:v>
                </c:pt>
                <c:pt idx="1375">
                  <c:v>43523.291666666664</c:v>
                </c:pt>
                <c:pt idx="1376">
                  <c:v>43523.333333333336</c:v>
                </c:pt>
                <c:pt idx="1377">
                  <c:v>43523.375</c:v>
                </c:pt>
                <c:pt idx="1378">
                  <c:v>43523.416666666664</c:v>
                </c:pt>
                <c:pt idx="1379">
                  <c:v>43523.458333333336</c:v>
                </c:pt>
                <c:pt idx="1380">
                  <c:v>43523.5</c:v>
                </c:pt>
                <c:pt idx="1381">
                  <c:v>43523.541666666664</c:v>
                </c:pt>
                <c:pt idx="1382">
                  <c:v>43523.583333333336</c:v>
                </c:pt>
                <c:pt idx="1383">
                  <c:v>43523.625</c:v>
                </c:pt>
                <c:pt idx="1384">
                  <c:v>43523.666666666664</c:v>
                </c:pt>
                <c:pt idx="1385">
                  <c:v>43523.708333333336</c:v>
                </c:pt>
                <c:pt idx="1386">
                  <c:v>43523.75</c:v>
                </c:pt>
                <c:pt idx="1387">
                  <c:v>43523.791666666664</c:v>
                </c:pt>
                <c:pt idx="1388">
                  <c:v>43523.833333333336</c:v>
                </c:pt>
                <c:pt idx="1389">
                  <c:v>43523.875</c:v>
                </c:pt>
                <c:pt idx="1390">
                  <c:v>43523.916666666664</c:v>
                </c:pt>
                <c:pt idx="1391">
                  <c:v>43523.958333333336</c:v>
                </c:pt>
                <c:pt idx="1392">
                  <c:v>43524</c:v>
                </c:pt>
                <c:pt idx="1393">
                  <c:v>43524.041666666664</c:v>
                </c:pt>
                <c:pt idx="1394">
                  <c:v>43524.083333333336</c:v>
                </c:pt>
                <c:pt idx="1395">
                  <c:v>43524.125</c:v>
                </c:pt>
                <c:pt idx="1396">
                  <c:v>43524.166666666664</c:v>
                </c:pt>
                <c:pt idx="1397">
                  <c:v>43524.208333333336</c:v>
                </c:pt>
                <c:pt idx="1398">
                  <c:v>43524.25</c:v>
                </c:pt>
                <c:pt idx="1399">
                  <c:v>43524.291666666664</c:v>
                </c:pt>
                <c:pt idx="1400">
                  <c:v>43524.333333333336</c:v>
                </c:pt>
                <c:pt idx="1401">
                  <c:v>43524.375</c:v>
                </c:pt>
                <c:pt idx="1402">
                  <c:v>43524.416666666664</c:v>
                </c:pt>
                <c:pt idx="1403">
                  <c:v>43524.458333333336</c:v>
                </c:pt>
                <c:pt idx="1404">
                  <c:v>43524.5</c:v>
                </c:pt>
                <c:pt idx="1405">
                  <c:v>43524.541666666664</c:v>
                </c:pt>
                <c:pt idx="1406">
                  <c:v>43524.583333333336</c:v>
                </c:pt>
                <c:pt idx="1407">
                  <c:v>43524.625</c:v>
                </c:pt>
                <c:pt idx="1408">
                  <c:v>43524.666666666664</c:v>
                </c:pt>
                <c:pt idx="1409">
                  <c:v>43524.708333333336</c:v>
                </c:pt>
                <c:pt idx="1410">
                  <c:v>43524.75</c:v>
                </c:pt>
                <c:pt idx="1411">
                  <c:v>43524.791666666664</c:v>
                </c:pt>
                <c:pt idx="1412">
                  <c:v>43524.833333333336</c:v>
                </c:pt>
                <c:pt idx="1413">
                  <c:v>43524.875</c:v>
                </c:pt>
                <c:pt idx="1414">
                  <c:v>43524.916666666664</c:v>
                </c:pt>
                <c:pt idx="1415">
                  <c:v>43524.958333333336</c:v>
                </c:pt>
                <c:pt idx="1416">
                  <c:v>43525</c:v>
                </c:pt>
                <c:pt idx="1417">
                  <c:v>43525.041666666664</c:v>
                </c:pt>
                <c:pt idx="1418">
                  <c:v>43525.083333333336</c:v>
                </c:pt>
                <c:pt idx="1419">
                  <c:v>43525.125</c:v>
                </c:pt>
                <c:pt idx="1420">
                  <c:v>43525.166666666664</c:v>
                </c:pt>
                <c:pt idx="1421">
                  <c:v>43525.208333333336</c:v>
                </c:pt>
                <c:pt idx="1422">
                  <c:v>43525.25</c:v>
                </c:pt>
                <c:pt idx="1423">
                  <c:v>43525.291666666664</c:v>
                </c:pt>
                <c:pt idx="1424">
                  <c:v>43525.333333333336</c:v>
                </c:pt>
                <c:pt idx="1425">
                  <c:v>43525.375</c:v>
                </c:pt>
                <c:pt idx="1426">
                  <c:v>43525.416666666664</c:v>
                </c:pt>
                <c:pt idx="1427">
                  <c:v>43525.458333333336</c:v>
                </c:pt>
                <c:pt idx="1428">
                  <c:v>43525.5</c:v>
                </c:pt>
                <c:pt idx="1429">
                  <c:v>43525.541666666664</c:v>
                </c:pt>
                <c:pt idx="1430">
                  <c:v>43525.583333333336</c:v>
                </c:pt>
                <c:pt idx="1431">
                  <c:v>43525.625</c:v>
                </c:pt>
                <c:pt idx="1432">
                  <c:v>43525.666666666664</c:v>
                </c:pt>
                <c:pt idx="1433">
                  <c:v>43525.708333333336</c:v>
                </c:pt>
                <c:pt idx="1434">
                  <c:v>43525.75</c:v>
                </c:pt>
                <c:pt idx="1435">
                  <c:v>43525.791666666664</c:v>
                </c:pt>
                <c:pt idx="1436">
                  <c:v>43525.833333333336</c:v>
                </c:pt>
                <c:pt idx="1437">
                  <c:v>43525.875</c:v>
                </c:pt>
                <c:pt idx="1438">
                  <c:v>43525.916666666664</c:v>
                </c:pt>
                <c:pt idx="1439">
                  <c:v>43525.958333333336</c:v>
                </c:pt>
                <c:pt idx="1440">
                  <c:v>43526</c:v>
                </c:pt>
                <c:pt idx="1441">
                  <c:v>43526.041666666664</c:v>
                </c:pt>
                <c:pt idx="1442">
                  <c:v>43526.083333333336</c:v>
                </c:pt>
                <c:pt idx="1443">
                  <c:v>43526.125</c:v>
                </c:pt>
                <c:pt idx="1444">
                  <c:v>43526.166666666664</c:v>
                </c:pt>
                <c:pt idx="1445">
                  <c:v>43526.208333333336</c:v>
                </c:pt>
                <c:pt idx="1446">
                  <c:v>43526.25</c:v>
                </c:pt>
                <c:pt idx="1447">
                  <c:v>43526.291666666664</c:v>
                </c:pt>
                <c:pt idx="1448">
                  <c:v>43526.333333333336</c:v>
                </c:pt>
                <c:pt idx="1449">
                  <c:v>43526.375</c:v>
                </c:pt>
                <c:pt idx="1450">
                  <c:v>43526.416666666664</c:v>
                </c:pt>
                <c:pt idx="1451">
                  <c:v>43526.458333333336</c:v>
                </c:pt>
                <c:pt idx="1452">
                  <c:v>43526.5</c:v>
                </c:pt>
                <c:pt idx="1453">
                  <c:v>43526.541666666664</c:v>
                </c:pt>
                <c:pt idx="1454">
                  <c:v>43526.583333333336</c:v>
                </c:pt>
                <c:pt idx="1455">
                  <c:v>43526.625</c:v>
                </c:pt>
                <c:pt idx="1456">
                  <c:v>43526.666666666664</c:v>
                </c:pt>
                <c:pt idx="1457">
                  <c:v>43526.708333333336</c:v>
                </c:pt>
                <c:pt idx="1458">
                  <c:v>43526.75</c:v>
                </c:pt>
                <c:pt idx="1459">
                  <c:v>43526.791666666664</c:v>
                </c:pt>
                <c:pt idx="1460">
                  <c:v>43526.833333333336</c:v>
                </c:pt>
                <c:pt idx="1461">
                  <c:v>43526.875</c:v>
                </c:pt>
                <c:pt idx="1462">
                  <c:v>43526.916666666664</c:v>
                </c:pt>
                <c:pt idx="1463">
                  <c:v>43526.958333333336</c:v>
                </c:pt>
                <c:pt idx="1464">
                  <c:v>43527</c:v>
                </c:pt>
                <c:pt idx="1465">
                  <c:v>43527.041666666664</c:v>
                </c:pt>
                <c:pt idx="1466">
                  <c:v>43527.083333333336</c:v>
                </c:pt>
                <c:pt idx="1467">
                  <c:v>43527.125</c:v>
                </c:pt>
                <c:pt idx="1468">
                  <c:v>43527.166666666664</c:v>
                </c:pt>
                <c:pt idx="1469">
                  <c:v>43527.208333333336</c:v>
                </c:pt>
                <c:pt idx="1470">
                  <c:v>43527.25</c:v>
                </c:pt>
                <c:pt idx="1471">
                  <c:v>43527.291666666664</c:v>
                </c:pt>
                <c:pt idx="1472">
                  <c:v>43527.333333333336</c:v>
                </c:pt>
                <c:pt idx="1473">
                  <c:v>43527.375</c:v>
                </c:pt>
                <c:pt idx="1474">
                  <c:v>43527.416666666664</c:v>
                </c:pt>
                <c:pt idx="1475">
                  <c:v>43527.458333333336</c:v>
                </c:pt>
                <c:pt idx="1476">
                  <c:v>43527.5</c:v>
                </c:pt>
                <c:pt idx="1477">
                  <c:v>43527.541666666664</c:v>
                </c:pt>
                <c:pt idx="1478">
                  <c:v>43527.583333333336</c:v>
                </c:pt>
                <c:pt idx="1479">
                  <c:v>43527.625</c:v>
                </c:pt>
                <c:pt idx="1480">
                  <c:v>43527.666666666664</c:v>
                </c:pt>
                <c:pt idx="1481">
                  <c:v>43527.708333333336</c:v>
                </c:pt>
                <c:pt idx="1482">
                  <c:v>43527.75</c:v>
                </c:pt>
                <c:pt idx="1483">
                  <c:v>43527.791666666664</c:v>
                </c:pt>
                <c:pt idx="1484">
                  <c:v>43527.833333333336</c:v>
                </c:pt>
                <c:pt idx="1485">
                  <c:v>43527.875</c:v>
                </c:pt>
                <c:pt idx="1486">
                  <c:v>43527.916666666664</c:v>
                </c:pt>
                <c:pt idx="1487">
                  <c:v>43527.958333333336</c:v>
                </c:pt>
                <c:pt idx="1488">
                  <c:v>43528</c:v>
                </c:pt>
                <c:pt idx="1489">
                  <c:v>43528.041666666664</c:v>
                </c:pt>
                <c:pt idx="1490">
                  <c:v>43528.083333333336</c:v>
                </c:pt>
                <c:pt idx="1491">
                  <c:v>43528.125</c:v>
                </c:pt>
                <c:pt idx="1492">
                  <c:v>43528.166666666664</c:v>
                </c:pt>
                <c:pt idx="1493">
                  <c:v>43528.208333333336</c:v>
                </c:pt>
                <c:pt idx="1494">
                  <c:v>43528.25</c:v>
                </c:pt>
                <c:pt idx="1495">
                  <c:v>43528.291666666664</c:v>
                </c:pt>
                <c:pt idx="1496">
                  <c:v>43528.333333333336</c:v>
                </c:pt>
                <c:pt idx="1497">
                  <c:v>43528.375</c:v>
                </c:pt>
                <c:pt idx="1498">
                  <c:v>43528.416666666664</c:v>
                </c:pt>
                <c:pt idx="1499">
                  <c:v>43528.458333333336</c:v>
                </c:pt>
                <c:pt idx="1500">
                  <c:v>43528.5</c:v>
                </c:pt>
                <c:pt idx="1501">
                  <c:v>43528.541666666664</c:v>
                </c:pt>
                <c:pt idx="1502">
                  <c:v>43528.583333333336</c:v>
                </c:pt>
                <c:pt idx="1503">
                  <c:v>43528.625</c:v>
                </c:pt>
                <c:pt idx="1504">
                  <c:v>43528.666666666664</c:v>
                </c:pt>
                <c:pt idx="1505">
                  <c:v>43528.708333333336</c:v>
                </c:pt>
                <c:pt idx="1506">
                  <c:v>43528.75</c:v>
                </c:pt>
                <c:pt idx="1507">
                  <c:v>43528.791666666664</c:v>
                </c:pt>
                <c:pt idx="1508">
                  <c:v>43528.833333333336</c:v>
                </c:pt>
                <c:pt idx="1509">
                  <c:v>43528.875</c:v>
                </c:pt>
                <c:pt idx="1510">
                  <c:v>43528.916666666664</c:v>
                </c:pt>
                <c:pt idx="1511">
                  <c:v>43528.958333333336</c:v>
                </c:pt>
                <c:pt idx="1512">
                  <c:v>43529</c:v>
                </c:pt>
                <c:pt idx="1513">
                  <c:v>43529.041666666664</c:v>
                </c:pt>
                <c:pt idx="1514">
                  <c:v>43529.083333333336</c:v>
                </c:pt>
                <c:pt idx="1515">
                  <c:v>43529.125</c:v>
                </c:pt>
                <c:pt idx="1516">
                  <c:v>43529.166666666664</c:v>
                </c:pt>
                <c:pt idx="1517">
                  <c:v>43529.208333333336</c:v>
                </c:pt>
                <c:pt idx="1518">
                  <c:v>43529.25</c:v>
                </c:pt>
                <c:pt idx="1519">
                  <c:v>43529.291666666664</c:v>
                </c:pt>
                <c:pt idx="1520">
                  <c:v>43529.333333333336</c:v>
                </c:pt>
                <c:pt idx="1521">
                  <c:v>43529.375</c:v>
                </c:pt>
                <c:pt idx="1522">
                  <c:v>43529.416666666664</c:v>
                </c:pt>
                <c:pt idx="1523">
                  <c:v>43529.458333333336</c:v>
                </c:pt>
                <c:pt idx="1524">
                  <c:v>43529.5</c:v>
                </c:pt>
                <c:pt idx="1525">
                  <c:v>43529.541666666664</c:v>
                </c:pt>
                <c:pt idx="1526">
                  <c:v>43529.583333333336</c:v>
                </c:pt>
                <c:pt idx="1527">
                  <c:v>43529.625</c:v>
                </c:pt>
                <c:pt idx="1528">
                  <c:v>43529.666666666664</c:v>
                </c:pt>
                <c:pt idx="1529">
                  <c:v>43529.708333333336</c:v>
                </c:pt>
                <c:pt idx="1530">
                  <c:v>43529.75</c:v>
                </c:pt>
                <c:pt idx="1531">
                  <c:v>43529.791666666664</c:v>
                </c:pt>
                <c:pt idx="1532">
                  <c:v>43529.833333333336</c:v>
                </c:pt>
                <c:pt idx="1533">
                  <c:v>43529.875</c:v>
                </c:pt>
                <c:pt idx="1534">
                  <c:v>43529.916666666664</c:v>
                </c:pt>
                <c:pt idx="1535">
                  <c:v>43529.958333333336</c:v>
                </c:pt>
                <c:pt idx="1536">
                  <c:v>43530</c:v>
                </c:pt>
                <c:pt idx="1537">
                  <c:v>43530.041666666664</c:v>
                </c:pt>
                <c:pt idx="1538">
                  <c:v>43530.083333333336</c:v>
                </c:pt>
                <c:pt idx="1539">
                  <c:v>43530.125</c:v>
                </c:pt>
                <c:pt idx="1540">
                  <c:v>43530.166666666664</c:v>
                </c:pt>
                <c:pt idx="1541">
                  <c:v>43530.208333333336</c:v>
                </c:pt>
                <c:pt idx="1542">
                  <c:v>43530.25</c:v>
                </c:pt>
                <c:pt idx="1543">
                  <c:v>43530.291666666664</c:v>
                </c:pt>
                <c:pt idx="1544">
                  <c:v>43530.333333333336</c:v>
                </c:pt>
                <c:pt idx="1545">
                  <c:v>43530.375</c:v>
                </c:pt>
                <c:pt idx="1546">
                  <c:v>43530.416666666664</c:v>
                </c:pt>
                <c:pt idx="1547">
                  <c:v>43530.458333333336</c:v>
                </c:pt>
                <c:pt idx="1548">
                  <c:v>43530.5</c:v>
                </c:pt>
                <c:pt idx="1549">
                  <c:v>43530.541666666664</c:v>
                </c:pt>
                <c:pt idx="1550">
                  <c:v>43530.583333333336</c:v>
                </c:pt>
                <c:pt idx="1551">
                  <c:v>43530.625</c:v>
                </c:pt>
                <c:pt idx="1552">
                  <c:v>43530.666666666664</c:v>
                </c:pt>
                <c:pt idx="1553">
                  <c:v>43530.708333333336</c:v>
                </c:pt>
                <c:pt idx="1554">
                  <c:v>43530.75</c:v>
                </c:pt>
                <c:pt idx="1555">
                  <c:v>43530.791666666664</c:v>
                </c:pt>
                <c:pt idx="1556">
                  <c:v>43530.833333333336</c:v>
                </c:pt>
                <c:pt idx="1557">
                  <c:v>43530.875</c:v>
                </c:pt>
                <c:pt idx="1558">
                  <c:v>43530.916666666664</c:v>
                </c:pt>
                <c:pt idx="1559">
                  <c:v>43530.958333333336</c:v>
                </c:pt>
                <c:pt idx="1560">
                  <c:v>43531</c:v>
                </c:pt>
                <c:pt idx="1561">
                  <c:v>43531.041666666664</c:v>
                </c:pt>
                <c:pt idx="1562">
                  <c:v>43531.083333333336</c:v>
                </c:pt>
                <c:pt idx="1563">
                  <c:v>43531.125</c:v>
                </c:pt>
                <c:pt idx="1564">
                  <c:v>43531.166666666664</c:v>
                </c:pt>
                <c:pt idx="1565">
                  <c:v>43531.208333333336</c:v>
                </c:pt>
                <c:pt idx="1566">
                  <c:v>43531.25</c:v>
                </c:pt>
                <c:pt idx="1567">
                  <c:v>43531.291666666664</c:v>
                </c:pt>
                <c:pt idx="1568">
                  <c:v>43531.333333333336</c:v>
                </c:pt>
                <c:pt idx="1569">
                  <c:v>43531.375</c:v>
                </c:pt>
                <c:pt idx="1570">
                  <c:v>43531.416666666664</c:v>
                </c:pt>
                <c:pt idx="1571">
                  <c:v>43531.458333333336</c:v>
                </c:pt>
                <c:pt idx="1572">
                  <c:v>43531.5</c:v>
                </c:pt>
                <c:pt idx="1573">
                  <c:v>43531.541666666664</c:v>
                </c:pt>
                <c:pt idx="1574">
                  <c:v>43531.583333333336</c:v>
                </c:pt>
                <c:pt idx="1575">
                  <c:v>43531.625</c:v>
                </c:pt>
                <c:pt idx="1576">
                  <c:v>43531.666666666664</c:v>
                </c:pt>
                <c:pt idx="1577">
                  <c:v>43531.708333333336</c:v>
                </c:pt>
                <c:pt idx="1578">
                  <c:v>43531.75</c:v>
                </c:pt>
                <c:pt idx="1579">
                  <c:v>43531.791666666664</c:v>
                </c:pt>
                <c:pt idx="1580">
                  <c:v>43531.833333333336</c:v>
                </c:pt>
                <c:pt idx="1581">
                  <c:v>43531.875</c:v>
                </c:pt>
                <c:pt idx="1582">
                  <c:v>43531.916666666664</c:v>
                </c:pt>
                <c:pt idx="1583">
                  <c:v>43531.958333333336</c:v>
                </c:pt>
                <c:pt idx="1584">
                  <c:v>43532</c:v>
                </c:pt>
                <c:pt idx="1585">
                  <c:v>43532.041666666664</c:v>
                </c:pt>
                <c:pt idx="1586">
                  <c:v>43532.083333333336</c:v>
                </c:pt>
                <c:pt idx="1587">
                  <c:v>43532.125</c:v>
                </c:pt>
                <c:pt idx="1588">
                  <c:v>43532.166666666664</c:v>
                </c:pt>
                <c:pt idx="1589">
                  <c:v>43532.208333333336</c:v>
                </c:pt>
                <c:pt idx="1590">
                  <c:v>43532.25</c:v>
                </c:pt>
                <c:pt idx="1591">
                  <c:v>43532.291666666664</c:v>
                </c:pt>
                <c:pt idx="1592">
                  <c:v>43532.333333333336</c:v>
                </c:pt>
                <c:pt idx="1593">
                  <c:v>43532.375</c:v>
                </c:pt>
                <c:pt idx="1594">
                  <c:v>43532.416666666664</c:v>
                </c:pt>
                <c:pt idx="1595">
                  <c:v>43532.458333333336</c:v>
                </c:pt>
                <c:pt idx="1596">
                  <c:v>43532.5</c:v>
                </c:pt>
                <c:pt idx="1597">
                  <c:v>43532.541666666664</c:v>
                </c:pt>
                <c:pt idx="1598">
                  <c:v>43532.583333333336</c:v>
                </c:pt>
                <c:pt idx="1599">
                  <c:v>43532.625</c:v>
                </c:pt>
                <c:pt idx="1600">
                  <c:v>43532.666666666664</c:v>
                </c:pt>
                <c:pt idx="1601">
                  <c:v>43532.708333333336</c:v>
                </c:pt>
                <c:pt idx="1602">
                  <c:v>43532.75</c:v>
                </c:pt>
                <c:pt idx="1603">
                  <c:v>43532.791666666664</c:v>
                </c:pt>
                <c:pt idx="1604">
                  <c:v>43532.833333333336</c:v>
                </c:pt>
                <c:pt idx="1605">
                  <c:v>43532.875</c:v>
                </c:pt>
                <c:pt idx="1606">
                  <c:v>43532.916666666664</c:v>
                </c:pt>
                <c:pt idx="1607">
                  <c:v>43532.958333333336</c:v>
                </c:pt>
                <c:pt idx="1608">
                  <c:v>43533</c:v>
                </c:pt>
                <c:pt idx="1609">
                  <c:v>43533.041666666664</c:v>
                </c:pt>
                <c:pt idx="1610">
                  <c:v>43533.083333333336</c:v>
                </c:pt>
                <c:pt idx="1611">
                  <c:v>43533.125</c:v>
                </c:pt>
                <c:pt idx="1612">
                  <c:v>43533.166666666664</c:v>
                </c:pt>
                <c:pt idx="1613">
                  <c:v>43533.208333333336</c:v>
                </c:pt>
                <c:pt idx="1614">
                  <c:v>43533.25</c:v>
                </c:pt>
                <c:pt idx="1615">
                  <c:v>43533.291666666664</c:v>
                </c:pt>
                <c:pt idx="1616">
                  <c:v>43533.333333333336</c:v>
                </c:pt>
                <c:pt idx="1617">
                  <c:v>43533.375</c:v>
                </c:pt>
                <c:pt idx="1618">
                  <c:v>43533.416666666664</c:v>
                </c:pt>
                <c:pt idx="1619">
                  <c:v>43533.458333333336</c:v>
                </c:pt>
                <c:pt idx="1620">
                  <c:v>43533.5</c:v>
                </c:pt>
                <c:pt idx="1621">
                  <c:v>43533.541666666664</c:v>
                </c:pt>
                <c:pt idx="1622">
                  <c:v>43533.583333333336</c:v>
                </c:pt>
                <c:pt idx="1623">
                  <c:v>43533.625</c:v>
                </c:pt>
                <c:pt idx="1624">
                  <c:v>43533.666666666664</c:v>
                </c:pt>
                <c:pt idx="1625">
                  <c:v>43533.708333333336</c:v>
                </c:pt>
                <c:pt idx="1626">
                  <c:v>43533.75</c:v>
                </c:pt>
                <c:pt idx="1627">
                  <c:v>43533.791666666664</c:v>
                </c:pt>
                <c:pt idx="1628">
                  <c:v>43533.833333333336</c:v>
                </c:pt>
                <c:pt idx="1629">
                  <c:v>43533.875</c:v>
                </c:pt>
                <c:pt idx="1630">
                  <c:v>43533.916666666664</c:v>
                </c:pt>
                <c:pt idx="1631">
                  <c:v>43533.958333333336</c:v>
                </c:pt>
                <c:pt idx="1632">
                  <c:v>43534</c:v>
                </c:pt>
                <c:pt idx="1633">
                  <c:v>43534.041666666664</c:v>
                </c:pt>
                <c:pt idx="1634">
                  <c:v>43534.083333333336</c:v>
                </c:pt>
                <c:pt idx="1635">
                  <c:v>43534.125</c:v>
                </c:pt>
                <c:pt idx="1636">
                  <c:v>43534.166666666664</c:v>
                </c:pt>
                <c:pt idx="1637">
                  <c:v>43534.208333333336</c:v>
                </c:pt>
                <c:pt idx="1638">
                  <c:v>43534.25</c:v>
                </c:pt>
                <c:pt idx="1639">
                  <c:v>43534.291666666664</c:v>
                </c:pt>
                <c:pt idx="1640">
                  <c:v>43534.333333333336</c:v>
                </c:pt>
                <c:pt idx="1641">
                  <c:v>43534.375</c:v>
                </c:pt>
                <c:pt idx="1642">
                  <c:v>43534.416666666664</c:v>
                </c:pt>
                <c:pt idx="1643">
                  <c:v>43534.458333333336</c:v>
                </c:pt>
                <c:pt idx="1644">
                  <c:v>43534.5</c:v>
                </c:pt>
                <c:pt idx="1645">
                  <c:v>43534.541666666664</c:v>
                </c:pt>
                <c:pt idx="1646">
                  <c:v>43534.583333333336</c:v>
                </c:pt>
                <c:pt idx="1647">
                  <c:v>43534.625</c:v>
                </c:pt>
                <c:pt idx="1648">
                  <c:v>43534.666666666664</c:v>
                </c:pt>
                <c:pt idx="1649">
                  <c:v>43534.708333333336</c:v>
                </c:pt>
                <c:pt idx="1650">
                  <c:v>43534.75</c:v>
                </c:pt>
                <c:pt idx="1651">
                  <c:v>43534.791666666664</c:v>
                </c:pt>
                <c:pt idx="1652">
                  <c:v>43534.833333333336</c:v>
                </c:pt>
                <c:pt idx="1653">
                  <c:v>43534.875</c:v>
                </c:pt>
                <c:pt idx="1654">
                  <c:v>43534.916666666664</c:v>
                </c:pt>
                <c:pt idx="1655">
                  <c:v>43534.958333333336</c:v>
                </c:pt>
                <c:pt idx="1656">
                  <c:v>43535</c:v>
                </c:pt>
                <c:pt idx="1657">
                  <c:v>43535.041666666664</c:v>
                </c:pt>
                <c:pt idx="1658">
                  <c:v>43535.083333333336</c:v>
                </c:pt>
                <c:pt idx="1659">
                  <c:v>43535.125</c:v>
                </c:pt>
                <c:pt idx="1660">
                  <c:v>43535.166666666664</c:v>
                </c:pt>
                <c:pt idx="1661">
                  <c:v>43535.208333333336</c:v>
                </c:pt>
                <c:pt idx="1662">
                  <c:v>43535.25</c:v>
                </c:pt>
                <c:pt idx="1663">
                  <c:v>43535.291666666664</c:v>
                </c:pt>
                <c:pt idx="1664">
                  <c:v>43535.333333333336</c:v>
                </c:pt>
                <c:pt idx="1665">
                  <c:v>43535.375</c:v>
                </c:pt>
                <c:pt idx="1666">
                  <c:v>43535.416666666664</c:v>
                </c:pt>
                <c:pt idx="1667">
                  <c:v>43535.458333333336</c:v>
                </c:pt>
                <c:pt idx="1668">
                  <c:v>43535.5</c:v>
                </c:pt>
                <c:pt idx="1669">
                  <c:v>43535.541666666664</c:v>
                </c:pt>
                <c:pt idx="1670">
                  <c:v>43535.583333333336</c:v>
                </c:pt>
                <c:pt idx="1671">
                  <c:v>43535.625</c:v>
                </c:pt>
                <c:pt idx="1672">
                  <c:v>43535.666666666664</c:v>
                </c:pt>
                <c:pt idx="1673">
                  <c:v>43535.708333333336</c:v>
                </c:pt>
                <c:pt idx="1674">
                  <c:v>43535.75</c:v>
                </c:pt>
                <c:pt idx="1675">
                  <c:v>43535.791666666664</c:v>
                </c:pt>
                <c:pt idx="1676">
                  <c:v>43535.833333333336</c:v>
                </c:pt>
                <c:pt idx="1677">
                  <c:v>43535.875</c:v>
                </c:pt>
                <c:pt idx="1678">
                  <c:v>43535.916666666664</c:v>
                </c:pt>
                <c:pt idx="1679">
                  <c:v>43535.958333333336</c:v>
                </c:pt>
                <c:pt idx="1680">
                  <c:v>43536</c:v>
                </c:pt>
                <c:pt idx="1681">
                  <c:v>43536.041666666664</c:v>
                </c:pt>
                <c:pt idx="1682">
                  <c:v>43536.083333333336</c:v>
                </c:pt>
                <c:pt idx="1683">
                  <c:v>43536.125</c:v>
                </c:pt>
                <c:pt idx="1684">
                  <c:v>43536.166666666664</c:v>
                </c:pt>
                <c:pt idx="1685">
                  <c:v>43536.208333333336</c:v>
                </c:pt>
                <c:pt idx="1686">
                  <c:v>43536.25</c:v>
                </c:pt>
                <c:pt idx="1687">
                  <c:v>43536.291666666664</c:v>
                </c:pt>
                <c:pt idx="1688">
                  <c:v>43536.333333333336</c:v>
                </c:pt>
                <c:pt idx="1689">
                  <c:v>43536.375</c:v>
                </c:pt>
                <c:pt idx="1690">
                  <c:v>43536.416666666664</c:v>
                </c:pt>
                <c:pt idx="1691">
                  <c:v>43536.458333333336</c:v>
                </c:pt>
                <c:pt idx="1692">
                  <c:v>43536.5</c:v>
                </c:pt>
                <c:pt idx="1693">
                  <c:v>43536.541666666664</c:v>
                </c:pt>
                <c:pt idx="1694">
                  <c:v>43536.583333333336</c:v>
                </c:pt>
                <c:pt idx="1695">
                  <c:v>43536.625</c:v>
                </c:pt>
                <c:pt idx="1696">
                  <c:v>43536.666666666664</c:v>
                </c:pt>
                <c:pt idx="1697">
                  <c:v>43536.708333333336</c:v>
                </c:pt>
                <c:pt idx="1698">
                  <c:v>43536.75</c:v>
                </c:pt>
                <c:pt idx="1699">
                  <c:v>43536.791666666664</c:v>
                </c:pt>
                <c:pt idx="1700">
                  <c:v>43536.833333333336</c:v>
                </c:pt>
                <c:pt idx="1701">
                  <c:v>43536.875</c:v>
                </c:pt>
                <c:pt idx="1702">
                  <c:v>43536.916666666664</c:v>
                </c:pt>
                <c:pt idx="1703">
                  <c:v>43536.958333333336</c:v>
                </c:pt>
                <c:pt idx="1704">
                  <c:v>43537</c:v>
                </c:pt>
                <c:pt idx="1705">
                  <c:v>43537.041666666664</c:v>
                </c:pt>
                <c:pt idx="1706">
                  <c:v>43537.083333333336</c:v>
                </c:pt>
                <c:pt idx="1707">
                  <c:v>43537.125</c:v>
                </c:pt>
                <c:pt idx="1708">
                  <c:v>43537.166666666664</c:v>
                </c:pt>
                <c:pt idx="1709">
                  <c:v>43537.208333333336</c:v>
                </c:pt>
                <c:pt idx="1710">
                  <c:v>43537.25</c:v>
                </c:pt>
                <c:pt idx="1711">
                  <c:v>43537.291666666664</c:v>
                </c:pt>
                <c:pt idx="1712">
                  <c:v>43537.333333333336</c:v>
                </c:pt>
                <c:pt idx="1713">
                  <c:v>43537.375</c:v>
                </c:pt>
                <c:pt idx="1714">
                  <c:v>43537.416666666664</c:v>
                </c:pt>
                <c:pt idx="1715">
                  <c:v>43537.458333333336</c:v>
                </c:pt>
                <c:pt idx="1716">
                  <c:v>43537.5</c:v>
                </c:pt>
                <c:pt idx="1717">
                  <c:v>43537.541666666664</c:v>
                </c:pt>
                <c:pt idx="1718">
                  <c:v>43537.583333333336</c:v>
                </c:pt>
                <c:pt idx="1719">
                  <c:v>43537.625</c:v>
                </c:pt>
                <c:pt idx="1720">
                  <c:v>43537.666666666664</c:v>
                </c:pt>
                <c:pt idx="1721">
                  <c:v>43537.708333333336</c:v>
                </c:pt>
                <c:pt idx="1722">
                  <c:v>43537.75</c:v>
                </c:pt>
                <c:pt idx="1723">
                  <c:v>43537.791666666664</c:v>
                </c:pt>
                <c:pt idx="1724">
                  <c:v>43537.833333333336</c:v>
                </c:pt>
                <c:pt idx="1725">
                  <c:v>43537.875</c:v>
                </c:pt>
                <c:pt idx="1726">
                  <c:v>43537.916666666664</c:v>
                </c:pt>
                <c:pt idx="1727">
                  <c:v>43537.958333333336</c:v>
                </c:pt>
                <c:pt idx="1728">
                  <c:v>43538</c:v>
                </c:pt>
                <c:pt idx="1729">
                  <c:v>43538.041666666664</c:v>
                </c:pt>
                <c:pt idx="1730">
                  <c:v>43538.083333333336</c:v>
                </c:pt>
                <c:pt idx="1731">
                  <c:v>43538.125</c:v>
                </c:pt>
                <c:pt idx="1732">
                  <c:v>43538.166666666664</c:v>
                </c:pt>
                <c:pt idx="1733">
                  <c:v>43538.208333333336</c:v>
                </c:pt>
                <c:pt idx="1734">
                  <c:v>43538.25</c:v>
                </c:pt>
                <c:pt idx="1735">
                  <c:v>43538.291666666664</c:v>
                </c:pt>
                <c:pt idx="1736">
                  <c:v>43538.333333333336</c:v>
                </c:pt>
                <c:pt idx="1737">
                  <c:v>43538.375</c:v>
                </c:pt>
                <c:pt idx="1738">
                  <c:v>43538.416666666664</c:v>
                </c:pt>
                <c:pt idx="1739">
                  <c:v>43538.458333333336</c:v>
                </c:pt>
                <c:pt idx="1740">
                  <c:v>43538.5</c:v>
                </c:pt>
                <c:pt idx="1741">
                  <c:v>43538.541666666664</c:v>
                </c:pt>
                <c:pt idx="1742">
                  <c:v>43538.583333333336</c:v>
                </c:pt>
                <c:pt idx="1743">
                  <c:v>43538.625</c:v>
                </c:pt>
                <c:pt idx="1744">
                  <c:v>43538.666666666664</c:v>
                </c:pt>
                <c:pt idx="1745">
                  <c:v>43538.708333333336</c:v>
                </c:pt>
                <c:pt idx="1746">
                  <c:v>43538.75</c:v>
                </c:pt>
                <c:pt idx="1747">
                  <c:v>43538.791666666664</c:v>
                </c:pt>
                <c:pt idx="1748">
                  <c:v>43538.833333333336</c:v>
                </c:pt>
                <c:pt idx="1749">
                  <c:v>43538.875</c:v>
                </c:pt>
                <c:pt idx="1750">
                  <c:v>43538.916666666664</c:v>
                </c:pt>
                <c:pt idx="1751">
                  <c:v>43538.958333333336</c:v>
                </c:pt>
                <c:pt idx="1752">
                  <c:v>43539</c:v>
                </c:pt>
                <c:pt idx="1753">
                  <c:v>43539.041666666664</c:v>
                </c:pt>
                <c:pt idx="1754">
                  <c:v>43539.083333333336</c:v>
                </c:pt>
                <c:pt idx="1755">
                  <c:v>43539.125</c:v>
                </c:pt>
                <c:pt idx="1756">
                  <c:v>43539.166666666664</c:v>
                </c:pt>
                <c:pt idx="1757">
                  <c:v>43539.208333333336</c:v>
                </c:pt>
                <c:pt idx="1758">
                  <c:v>43539.25</c:v>
                </c:pt>
                <c:pt idx="1759">
                  <c:v>43539.291666666664</c:v>
                </c:pt>
                <c:pt idx="1760">
                  <c:v>43539.333333333336</c:v>
                </c:pt>
                <c:pt idx="1761">
                  <c:v>43539.375</c:v>
                </c:pt>
                <c:pt idx="1762">
                  <c:v>43539.416666666664</c:v>
                </c:pt>
                <c:pt idx="1763">
                  <c:v>43539.458333333336</c:v>
                </c:pt>
                <c:pt idx="1764">
                  <c:v>43539.5</c:v>
                </c:pt>
                <c:pt idx="1765">
                  <c:v>43539.541666666664</c:v>
                </c:pt>
                <c:pt idx="1766">
                  <c:v>43539.583333333336</c:v>
                </c:pt>
                <c:pt idx="1767">
                  <c:v>43539.625</c:v>
                </c:pt>
                <c:pt idx="1768">
                  <c:v>43539.666666666664</c:v>
                </c:pt>
                <c:pt idx="1769">
                  <c:v>43539.708333333336</c:v>
                </c:pt>
                <c:pt idx="1770">
                  <c:v>43539.75</c:v>
                </c:pt>
                <c:pt idx="1771">
                  <c:v>43539.791666666664</c:v>
                </c:pt>
                <c:pt idx="1772">
                  <c:v>43539.833333333336</c:v>
                </c:pt>
                <c:pt idx="1773">
                  <c:v>43539.875</c:v>
                </c:pt>
                <c:pt idx="1774">
                  <c:v>43539.916666666664</c:v>
                </c:pt>
                <c:pt idx="1775">
                  <c:v>43539.958333333336</c:v>
                </c:pt>
                <c:pt idx="1776">
                  <c:v>43540</c:v>
                </c:pt>
                <c:pt idx="1777">
                  <c:v>43540.041666666664</c:v>
                </c:pt>
                <c:pt idx="1778">
                  <c:v>43540.083333333336</c:v>
                </c:pt>
                <c:pt idx="1779">
                  <c:v>43540.125</c:v>
                </c:pt>
                <c:pt idx="1780">
                  <c:v>43540.166666666664</c:v>
                </c:pt>
                <c:pt idx="1781">
                  <c:v>43540.208333333336</c:v>
                </c:pt>
                <c:pt idx="1782">
                  <c:v>43540.25</c:v>
                </c:pt>
                <c:pt idx="1783">
                  <c:v>43540.291666666664</c:v>
                </c:pt>
                <c:pt idx="1784">
                  <c:v>43540.333333333336</c:v>
                </c:pt>
                <c:pt idx="1785">
                  <c:v>43540.375</c:v>
                </c:pt>
                <c:pt idx="1786">
                  <c:v>43540.416666666664</c:v>
                </c:pt>
                <c:pt idx="1787">
                  <c:v>43540.458333333336</c:v>
                </c:pt>
                <c:pt idx="1788">
                  <c:v>43540.5</c:v>
                </c:pt>
                <c:pt idx="1789">
                  <c:v>43540.541666666664</c:v>
                </c:pt>
                <c:pt idx="1790">
                  <c:v>43540.583333333336</c:v>
                </c:pt>
                <c:pt idx="1791">
                  <c:v>43540.625</c:v>
                </c:pt>
                <c:pt idx="1792">
                  <c:v>43540.666666666664</c:v>
                </c:pt>
                <c:pt idx="1793">
                  <c:v>43540.708333333336</c:v>
                </c:pt>
                <c:pt idx="1794">
                  <c:v>43540.75</c:v>
                </c:pt>
                <c:pt idx="1795">
                  <c:v>43540.791666666664</c:v>
                </c:pt>
                <c:pt idx="1796">
                  <c:v>43540.833333333336</c:v>
                </c:pt>
                <c:pt idx="1797">
                  <c:v>43540.875</c:v>
                </c:pt>
                <c:pt idx="1798">
                  <c:v>43540.916666666664</c:v>
                </c:pt>
                <c:pt idx="1799">
                  <c:v>43540.958333333336</c:v>
                </c:pt>
                <c:pt idx="1800">
                  <c:v>43541</c:v>
                </c:pt>
                <c:pt idx="1801">
                  <c:v>43541.041666666664</c:v>
                </c:pt>
                <c:pt idx="1802">
                  <c:v>43541.083333333336</c:v>
                </c:pt>
                <c:pt idx="1803">
                  <c:v>43541.125</c:v>
                </c:pt>
                <c:pt idx="1804">
                  <c:v>43541.166666666664</c:v>
                </c:pt>
                <c:pt idx="1805">
                  <c:v>43541.208333333336</c:v>
                </c:pt>
                <c:pt idx="1806">
                  <c:v>43541.25</c:v>
                </c:pt>
                <c:pt idx="1807">
                  <c:v>43541.291666666664</c:v>
                </c:pt>
                <c:pt idx="1808">
                  <c:v>43541.333333333336</c:v>
                </c:pt>
                <c:pt idx="1809">
                  <c:v>43541.375</c:v>
                </c:pt>
                <c:pt idx="1810">
                  <c:v>43541.416666666664</c:v>
                </c:pt>
                <c:pt idx="1811">
                  <c:v>43541.458333333336</c:v>
                </c:pt>
                <c:pt idx="1812">
                  <c:v>43541.5</c:v>
                </c:pt>
                <c:pt idx="1813">
                  <c:v>43541.541666666664</c:v>
                </c:pt>
                <c:pt idx="1814">
                  <c:v>43541.583333333336</c:v>
                </c:pt>
                <c:pt idx="1815">
                  <c:v>43541.625</c:v>
                </c:pt>
                <c:pt idx="1816">
                  <c:v>43541.666666666664</c:v>
                </c:pt>
                <c:pt idx="1817">
                  <c:v>43541.708333333336</c:v>
                </c:pt>
                <c:pt idx="1818">
                  <c:v>43541.75</c:v>
                </c:pt>
                <c:pt idx="1819">
                  <c:v>43541.791666666664</c:v>
                </c:pt>
                <c:pt idx="1820">
                  <c:v>43541.833333333336</c:v>
                </c:pt>
                <c:pt idx="1821">
                  <c:v>43541.875</c:v>
                </c:pt>
                <c:pt idx="1822">
                  <c:v>43541.916666666664</c:v>
                </c:pt>
                <c:pt idx="1823">
                  <c:v>43541.958333333336</c:v>
                </c:pt>
                <c:pt idx="1824">
                  <c:v>43542</c:v>
                </c:pt>
                <c:pt idx="1825">
                  <c:v>43542.041666666664</c:v>
                </c:pt>
                <c:pt idx="1826">
                  <c:v>43542.083333333336</c:v>
                </c:pt>
                <c:pt idx="1827">
                  <c:v>43542.125</c:v>
                </c:pt>
                <c:pt idx="1828">
                  <c:v>43542.166666666664</c:v>
                </c:pt>
                <c:pt idx="1829">
                  <c:v>43542.208333333336</c:v>
                </c:pt>
                <c:pt idx="1830">
                  <c:v>43542.25</c:v>
                </c:pt>
                <c:pt idx="1831">
                  <c:v>43542.291666666664</c:v>
                </c:pt>
                <c:pt idx="1832">
                  <c:v>43542.333333333336</c:v>
                </c:pt>
                <c:pt idx="1833">
                  <c:v>43542.375</c:v>
                </c:pt>
                <c:pt idx="1834">
                  <c:v>43542.416666666664</c:v>
                </c:pt>
                <c:pt idx="1835">
                  <c:v>43542.458333333336</c:v>
                </c:pt>
                <c:pt idx="1836">
                  <c:v>43542.5</c:v>
                </c:pt>
                <c:pt idx="1837">
                  <c:v>43542.541666666664</c:v>
                </c:pt>
                <c:pt idx="1838">
                  <c:v>43542.583333333336</c:v>
                </c:pt>
                <c:pt idx="1839">
                  <c:v>43542.625</c:v>
                </c:pt>
                <c:pt idx="1840">
                  <c:v>43542.666666666664</c:v>
                </c:pt>
                <c:pt idx="1841">
                  <c:v>43542.708333333336</c:v>
                </c:pt>
                <c:pt idx="1842">
                  <c:v>43542.75</c:v>
                </c:pt>
                <c:pt idx="1843">
                  <c:v>43542.791666666664</c:v>
                </c:pt>
                <c:pt idx="1844">
                  <c:v>43542.833333333336</c:v>
                </c:pt>
                <c:pt idx="1845">
                  <c:v>43542.875</c:v>
                </c:pt>
                <c:pt idx="1846">
                  <c:v>43542.916666666664</c:v>
                </c:pt>
                <c:pt idx="1847">
                  <c:v>43542.958333333336</c:v>
                </c:pt>
                <c:pt idx="1848">
                  <c:v>43543</c:v>
                </c:pt>
                <c:pt idx="1849">
                  <c:v>43543.041666666664</c:v>
                </c:pt>
                <c:pt idx="1850">
                  <c:v>43543.083333333336</c:v>
                </c:pt>
                <c:pt idx="1851">
                  <c:v>43543.125</c:v>
                </c:pt>
                <c:pt idx="1852">
                  <c:v>43543.166666666664</c:v>
                </c:pt>
                <c:pt idx="1853">
                  <c:v>43543.208333333336</c:v>
                </c:pt>
                <c:pt idx="1854">
                  <c:v>43543.25</c:v>
                </c:pt>
                <c:pt idx="1855">
                  <c:v>43543.291666666664</c:v>
                </c:pt>
                <c:pt idx="1856">
                  <c:v>43543.333333333336</c:v>
                </c:pt>
                <c:pt idx="1857">
                  <c:v>43543.375</c:v>
                </c:pt>
                <c:pt idx="1858">
                  <c:v>43543.416666666664</c:v>
                </c:pt>
                <c:pt idx="1859">
                  <c:v>43543.458333333336</c:v>
                </c:pt>
                <c:pt idx="1860">
                  <c:v>43543.5</c:v>
                </c:pt>
                <c:pt idx="1861">
                  <c:v>43543.541666666664</c:v>
                </c:pt>
                <c:pt idx="1862">
                  <c:v>43543.583333333336</c:v>
                </c:pt>
                <c:pt idx="1863">
                  <c:v>43543.625</c:v>
                </c:pt>
                <c:pt idx="1864">
                  <c:v>43543.666666666664</c:v>
                </c:pt>
                <c:pt idx="1865">
                  <c:v>43543.708333333336</c:v>
                </c:pt>
                <c:pt idx="1866">
                  <c:v>43543.75</c:v>
                </c:pt>
                <c:pt idx="1867">
                  <c:v>43543.791666666664</c:v>
                </c:pt>
                <c:pt idx="1868">
                  <c:v>43543.833333333336</c:v>
                </c:pt>
                <c:pt idx="1869">
                  <c:v>43543.875</c:v>
                </c:pt>
                <c:pt idx="1870">
                  <c:v>43543.916666666664</c:v>
                </c:pt>
                <c:pt idx="1871">
                  <c:v>43543.958333333336</c:v>
                </c:pt>
                <c:pt idx="1872">
                  <c:v>43544</c:v>
                </c:pt>
                <c:pt idx="1873">
                  <c:v>43544.041666666664</c:v>
                </c:pt>
                <c:pt idx="1874">
                  <c:v>43544.083333333336</c:v>
                </c:pt>
                <c:pt idx="1875">
                  <c:v>43544.125</c:v>
                </c:pt>
                <c:pt idx="1876">
                  <c:v>43544.166666666664</c:v>
                </c:pt>
                <c:pt idx="1877">
                  <c:v>43544.208333333336</c:v>
                </c:pt>
                <c:pt idx="1878">
                  <c:v>43544.25</c:v>
                </c:pt>
                <c:pt idx="1879">
                  <c:v>43544.291666666664</c:v>
                </c:pt>
                <c:pt idx="1880">
                  <c:v>43544.333333333336</c:v>
                </c:pt>
                <c:pt idx="1881">
                  <c:v>43544.375</c:v>
                </c:pt>
                <c:pt idx="1882">
                  <c:v>43544.416666666664</c:v>
                </c:pt>
                <c:pt idx="1883">
                  <c:v>43544.458333333336</c:v>
                </c:pt>
                <c:pt idx="1884">
                  <c:v>43544.5</c:v>
                </c:pt>
                <c:pt idx="1885">
                  <c:v>43544.541666666664</c:v>
                </c:pt>
                <c:pt idx="1886">
                  <c:v>43544.583333333336</c:v>
                </c:pt>
                <c:pt idx="1887">
                  <c:v>43544.625</c:v>
                </c:pt>
                <c:pt idx="1888">
                  <c:v>43544.666666666664</c:v>
                </c:pt>
                <c:pt idx="1889">
                  <c:v>43544.708333333336</c:v>
                </c:pt>
                <c:pt idx="1890">
                  <c:v>43544.75</c:v>
                </c:pt>
                <c:pt idx="1891">
                  <c:v>43544.791666666664</c:v>
                </c:pt>
                <c:pt idx="1892">
                  <c:v>43544.833333333336</c:v>
                </c:pt>
                <c:pt idx="1893">
                  <c:v>43544.875</c:v>
                </c:pt>
                <c:pt idx="1894">
                  <c:v>43544.916666666664</c:v>
                </c:pt>
                <c:pt idx="1895">
                  <c:v>43544.958333333336</c:v>
                </c:pt>
                <c:pt idx="1896">
                  <c:v>43545</c:v>
                </c:pt>
                <c:pt idx="1897">
                  <c:v>43545.041666666664</c:v>
                </c:pt>
                <c:pt idx="1898">
                  <c:v>43545.083333333336</c:v>
                </c:pt>
                <c:pt idx="1899">
                  <c:v>43545.125</c:v>
                </c:pt>
                <c:pt idx="1900">
                  <c:v>43545.166666666664</c:v>
                </c:pt>
                <c:pt idx="1901">
                  <c:v>43545.208333333336</c:v>
                </c:pt>
                <c:pt idx="1902">
                  <c:v>43545.25</c:v>
                </c:pt>
                <c:pt idx="1903">
                  <c:v>43545.291666666664</c:v>
                </c:pt>
                <c:pt idx="1904">
                  <c:v>43545.333333333336</c:v>
                </c:pt>
                <c:pt idx="1905">
                  <c:v>43545.375</c:v>
                </c:pt>
                <c:pt idx="1906">
                  <c:v>43545.416666666664</c:v>
                </c:pt>
                <c:pt idx="1907">
                  <c:v>43545.458333333336</c:v>
                </c:pt>
                <c:pt idx="1908">
                  <c:v>43545.5</c:v>
                </c:pt>
                <c:pt idx="1909">
                  <c:v>43545.541666666664</c:v>
                </c:pt>
                <c:pt idx="1910">
                  <c:v>43545.583333333336</c:v>
                </c:pt>
                <c:pt idx="1911">
                  <c:v>43545.625</c:v>
                </c:pt>
                <c:pt idx="1912">
                  <c:v>43545.666666666664</c:v>
                </c:pt>
                <c:pt idx="1913">
                  <c:v>43545.708333333336</c:v>
                </c:pt>
                <c:pt idx="1914">
                  <c:v>43545.75</c:v>
                </c:pt>
                <c:pt idx="1915">
                  <c:v>43545.791666666664</c:v>
                </c:pt>
                <c:pt idx="1916">
                  <c:v>43545.833333333336</c:v>
                </c:pt>
                <c:pt idx="1917">
                  <c:v>43545.875</c:v>
                </c:pt>
                <c:pt idx="1918">
                  <c:v>43545.916666666664</c:v>
                </c:pt>
                <c:pt idx="1919">
                  <c:v>43545.958333333336</c:v>
                </c:pt>
                <c:pt idx="1920">
                  <c:v>43546</c:v>
                </c:pt>
                <c:pt idx="1921">
                  <c:v>43546.041666666664</c:v>
                </c:pt>
                <c:pt idx="1922">
                  <c:v>43546.083333333336</c:v>
                </c:pt>
                <c:pt idx="1923">
                  <c:v>43546.125</c:v>
                </c:pt>
                <c:pt idx="1924">
                  <c:v>43546.166666666664</c:v>
                </c:pt>
                <c:pt idx="1925">
                  <c:v>43546.208333333336</c:v>
                </c:pt>
                <c:pt idx="1926">
                  <c:v>43546.25</c:v>
                </c:pt>
                <c:pt idx="1927">
                  <c:v>43546.291666666664</c:v>
                </c:pt>
                <c:pt idx="1928">
                  <c:v>43546.333333333336</c:v>
                </c:pt>
                <c:pt idx="1929">
                  <c:v>43546.375</c:v>
                </c:pt>
                <c:pt idx="1930">
                  <c:v>43546.416666666664</c:v>
                </c:pt>
                <c:pt idx="1931">
                  <c:v>43546.458333333336</c:v>
                </c:pt>
                <c:pt idx="1932">
                  <c:v>43546.5</c:v>
                </c:pt>
                <c:pt idx="1933">
                  <c:v>43546.541666666664</c:v>
                </c:pt>
                <c:pt idx="1934">
                  <c:v>43546.583333333336</c:v>
                </c:pt>
                <c:pt idx="1935">
                  <c:v>43546.625</c:v>
                </c:pt>
                <c:pt idx="1936">
                  <c:v>43546.666666666664</c:v>
                </c:pt>
                <c:pt idx="1937">
                  <c:v>43546.708333333336</c:v>
                </c:pt>
                <c:pt idx="1938">
                  <c:v>43546.75</c:v>
                </c:pt>
                <c:pt idx="1939">
                  <c:v>43546.791666666664</c:v>
                </c:pt>
                <c:pt idx="1940">
                  <c:v>43546.833333333336</c:v>
                </c:pt>
                <c:pt idx="1941">
                  <c:v>43546.875</c:v>
                </c:pt>
                <c:pt idx="1942">
                  <c:v>43546.916666666664</c:v>
                </c:pt>
                <c:pt idx="1943">
                  <c:v>43546.958333333336</c:v>
                </c:pt>
                <c:pt idx="1944">
                  <c:v>43547</c:v>
                </c:pt>
                <c:pt idx="1945">
                  <c:v>43547.041666666664</c:v>
                </c:pt>
                <c:pt idx="1946">
                  <c:v>43547.083333333336</c:v>
                </c:pt>
                <c:pt idx="1947">
                  <c:v>43547.125</c:v>
                </c:pt>
                <c:pt idx="1948">
                  <c:v>43547.166666666664</c:v>
                </c:pt>
                <c:pt idx="1949">
                  <c:v>43547.208333333336</c:v>
                </c:pt>
                <c:pt idx="1950">
                  <c:v>43547.25</c:v>
                </c:pt>
                <c:pt idx="1951">
                  <c:v>43547.291666666664</c:v>
                </c:pt>
                <c:pt idx="1952">
                  <c:v>43547.333333333336</c:v>
                </c:pt>
                <c:pt idx="1953">
                  <c:v>43547.375</c:v>
                </c:pt>
                <c:pt idx="1954">
                  <c:v>43547.416666666664</c:v>
                </c:pt>
                <c:pt idx="1955">
                  <c:v>43547.458333333336</c:v>
                </c:pt>
                <c:pt idx="1956">
                  <c:v>43547.5</c:v>
                </c:pt>
                <c:pt idx="1957">
                  <c:v>43547.541666666664</c:v>
                </c:pt>
                <c:pt idx="1958">
                  <c:v>43547.583333333336</c:v>
                </c:pt>
                <c:pt idx="1959">
                  <c:v>43547.625</c:v>
                </c:pt>
                <c:pt idx="1960">
                  <c:v>43547.666666666664</c:v>
                </c:pt>
                <c:pt idx="1961">
                  <c:v>43547.708333333336</c:v>
                </c:pt>
                <c:pt idx="1962">
                  <c:v>43547.75</c:v>
                </c:pt>
                <c:pt idx="1963">
                  <c:v>43547.791666666664</c:v>
                </c:pt>
                <c:pt idx="1964">
                  <c:v>43547.833333333336</c:v>
                </c:pt>
                <c:pt idx="1965">
                  <c:v>43547.875</c:v>
                </c:pt>
                <c:pt idx="1966">
                  <c:v>43547.916666666664</c:v>
                </c:pt>
                <c:pt idx="1967">
                  <c:v>43547.958333333336</c:v>
                </c:pt>
                <c:pt idx="1968">
                  <c:v>43548</c:v>
                </c:pt>
                <c:pt idx="1969">
                  <c:v>43548.041666666664</c:v>
                </c:pt>
                <c:pt idx="1970">
                  <c:v>43548.083333333336</c:v>
                </c:pt>
                <c:pt idx="1971">
                  <c:v>43548.125</c:v>
                </c:pt>
                <c:pt idx="1972">
                  <c:v>43548.166666666664</c:v>
                </c:pt>
                <c:pt idx="1973">
                  <c:v>43548.208333333336</c:v>
                </c:pt>
                <c:pt idx="1974">
                  <c:v>43548.25</c:v>
                </c:pt>
                <c:pt idx="1975">
                  <c:v>43548.291666666664</c:v>
                </c:pt>
                <c:pt idx="1976">
                  <c:v>43548.333333333336</c:v>
                </c:pt>
                <c:pt idx="1977">
                  <c:v>43548.375</c:v>
                </c:pt>
                <c:pt idx="1978">
                  <c:v>43548.416666666664</c:v>
                </c:pt>
                <c:pt idx="1979">
                  <c:v>43548.458333333336</c:v>
                </c:pt>
                <c:pt idx="1980">
                  <c:v>43548.5</c:v>
                </c:pt>
                <c:pt idx="1981">
                  <c:v>43548.541666666664</c:v>
                </c:pt>
                <c:pt idx="1982">
                  <c:v>43548.583333333336</c:v>
                </c:pt>
                <c:pt idx="1983">
                  <c:v>43548.625</c:v>
                </c:pt>
                <c:pt idx="1984">
                  <c:v>43548.666666666664</c:v>
                </c:pt>
                <c:pt idx="1985">
                  <c:v>43548.708333333336</c:v>
                </c:pt>
                <c:pt idx="1986">
                  <c:v>43548.75</c:v>
                </c:pt>
                <c:pt idx="1987">
                  <c:v>43548.791666666664</c:v>
                </c:pt>
                <c:pt idx="1988">
                  <c:v>43548.833333333336</c:v>
                </c:pt>
                <c:pt idx="1989">
                  <c:v>43548.875</c:v>
                </c:pt>
                <c:pt idx="1990">
                  <c:v>43548.916666666664</c:v>
                </c:pt>
                <c:pt idx="1991">
                  <c:v>43548.958333333336</c:v>
                </c:pt>
                <c:pt idx="1992">
                  <c:v>43549</c:v>
                </c:pt>
                <c:pt idx="1993">
                  <c:v>43549.041666666664</c:v>
                </c:pt>
                <c:pt idx="1994">
                  <c:v>43549.083333333336</c:v>
                </c:pt>
                <c:pt idx="1995">
                  <c:v>43549.125</c:v>
                </c:pt>
                <c:pt idx="1996">
                  <c:v>43549.166666666664</c:v>
                </c:pt>
                <c:pt idx="1997">
                  <c:v>43549.208333333336</c:v>
                </c:pt>
                <c:pt idx="1998">
                  <c:v>43549.25</c:v>
                </c:pt>
                <c:pt idx="1999">
                  <c:v>43549.291666666664</c:v>
                </c:pt>
                <c:pt idx="2000">
                  <c:v>43549.333333333336</c:v>
                </c:pt>
                <c:pt idx="2001">
                  <c:v>43549.375</c:v>
                </c:pt>
                <c:pt idx="2002">
                  <c:v>43549.416666666664</c:v>
                </c:pt>
                <c:pt idx="2003">
                  <c:v>43549.458333333336</c:v>
                </c:pt>
                <c:pt idx="2004">
                  <c:v>43549.5</c:v>
                </c:pt>
                <c:pt idx="2005">
                  <c:v>43549.541666666664</c:v>
                </c:pt>
                <c:pt idx="2006">
                  <c:v>43549.583333333336</c:v>
                </c:pt>
                <c:pt idx="2007">
                  <c:v>43549.625</c:v>
                </c:pt>
                <c:pt idx="2008">
                  <c:v>43549.666666666664</c:v>
                </c:pt>
                <c:pt idx="2009">
                  <c:v>43549.708333333336</c:v>
                </c:pt>
                <c:pt idx="2010">
                  <c:v>43549.75</c:v>
                </c:pt>
                <c:pt idx="2011">
                  <c:v>43549.791666666664</c:v>
                </c:pt>
                <c:pt idx="2012">
                  <c:v>43549.833333333336</c:v>
                </c:pt>
                <c:pt idx="2013">
                  <c:v>43549.875</c:v>
                </c:pt>
                <c:pt idx="2014">
                  <c:v>43549.916666666664</c:v>
                </c:pt>
                <c:pt idx="2015">
                  <c:v>43549.958333333336</c:v>
                </c:pt>
                <c:pt idx="2016">
                  <c:v>43550</c:v>
                </c:pt>
                <c:pt idx="2017">
                  <c:v>43550.041666666664</c:v>
                </c:pt>
                <c:pt idx="2018">
                  <c:v>43550.083333333336</c:v>
                </c:pt>
                <c:pt idx="2019">
                  <c:v>43550.125</c:v>
                </c:pt>
                <c:pt idx="2020">
                  <c:v>43550.166666666664</c:v>
                </c:pt>
                <c:pt idx="2021">
                  <c:v>43550.208333333336</c:v>
                </c:pt>
                <c:pt idx="2022">
                  <c:v>43550.25</c:v>
                </c:pt>
                <c:pt idx="2023">
                  <c:v>43550.291666666664</c:v>
                </c:pt>
                <c:pt idx="2024">
                  <c:v>43550.333333333336</c:v>
                </c:pt>
                <c:pt idx="2025">
                  <c:v>43550.375</c:v>
                </c:pt>
                <c:pt idx="2026">
                  <c:v>43550.416666666664</c:v>
                </c:pt>
                <c:pt idx="2027">
                  <c:v>43550.458333333336</c:v>
                </c:pt>
                <c:pt idx="2028">
                  <c:v>43550.5</c:v>
                </c:pt>
                <c:pt idx="2029">
                  <c:v>43550.541666666664</c:v>
                </c:pt>
                <c:pt idx="2030">
                  <c:v>43550.583333333336</c:v>
                </c:pt>
                <c:pt idx="2031">
                  <c:v>43550.625</c:v>
                </c:pt>
                <c:pt idx="2032">
                  <c:v>43550.666666666664</c:v>
                </c:pt>
                <c:pt idx="2033">
                  <c:v>43550.708333333336</c:v>
                </c:pt>
                <c:pt idx="2034">
                  <c:v>43550.75</c:v>
                </c:pt>
                <c:pt idx="2035">
                  <c:v>43550.791666666664</c:v>
                </c:pt>
                <c:pt idx="2036">
                  <c:v>43550.833333333336</c:v>
                </c:pt>
                <c:pt idx="2037">
                  <c:v>43550.875</c:v>
                </c:pt>
                <c:pt idx="2038">
                  <c:v>43550.916666666664</c:v>
                </c:pt>
                <c:pt idx="2039">
                  <c:v>43550.958333333336</c:v>
                </c:pt>
                <c:pt idx="2040">
                  <c:v>43551</c:v>
                </c:pt>
                <c:pt idx="2041">
                  <c:v>43551.041666666664</c:v>
                </c:pt>
                <c:pt idx="2042">
                  <c:v>43551.083333333336</c:v>
                </c:pt>
                <c:pt idx="2043">
                  <c:v>43551.125</c:v>
                </c:pt>
                <c:pt idx="2044">
                  <c:v>43551.166666666664</c:v>
                </c:pt>
                <c:pt idx="2045">
                  <c:v>43551.208333333336</c:v>
                </c:pt>
                <c:pt idx="2046">
                  <c:v>43551.25</c:v>
                </c:pt>
                <c:pt idx="2047">
                  <c:v>43551.291666666664</c:v>
                </c:pt>
                <c:pt idx="2048">
                  <c:v>43551.333333333336</c:v>
                </c:pt>
                <c:pt idx="2049">
                  <c:v>43551.375</c:v>
                </c:pt>
                <c:pt idx="2050">
                  <c:v>43551.416666666664</c:v>
                </c:pt>
                <c:pt idx="2051">
                  <c:v>43551.458333333336</c:v>
                </c:pt>
                <c:pt idx="2052">
                  <c:v>43551.5</c:v>
                </c:pt>
                <c:pt idx="2053">
                  <c:v>43551.541666666664</c:v>
                </c:pt>
                <c:pt idx="2054">
                  <c:v>43551.583333333336</c:v>
                </c:pt>
                <c:pt idx="2055">
                  <c:v>43551.625</c:v>
                </c:pt>
                <c:pt idx="2056">
                  <c:v>43551.666666666664</c:v>
                </c:pt>
                <c:pt idx="2057">
                  <c:v>43551.708333333336</c:v>
                </c:pt>
                <c:pt idx="2058">
                  <c:v>43551.75</c:v>
                </c:pt>
                <c:pt idx="2059">
                  <c:v>43551.791666666664</c:v>
                </c:pt>
                <c:pt idx="2060">
                  <c:v>43551.833333333336</c:v>
                </c:pt>
                <c:pt idx="2061">
                  <c:v>43551.875</c:v>
                </c:pt>
                <c:pt idx="2062">
                  <c:v>43551.916666666664</c:v>
                </c:pt>
                <c:pt idx="2063">
                  <c:v>43551.958333333336</c:v>
                </c:pt>
                <c:pt idx="2064">
                  <c:v>43552</c:v>
                </c:pt>
                <c:pt idx="2065">
                  <c:v>43552.041666666664</c:v>
                </c:pt>
                <c:pt idx="2066">
                  <c:v>43552.084027777775</c:v>
                </c:pt>
                <c:pt idx="2067">
                  <c:v>43552.125694444447</c:v>
                </c:pt>
                <c:pt idx="2068">
                  <c:v>43552.167361111111</c:v>
                </c:pt>
                <c:pt idx="2069">
                  <c:v>43552.209027777775</c:v>
                </c:pt>
                <c:pt idx="2070">
                  <c:v>43552.250694444447</c:v>
                </c:pt>
                <c:pt idx="2071">
                  <c:v>43552.292361111111</c:v>
                </c:pt>
                <c:pt idx="2072">
                  <c:v>43552.334027777775</c:v>
                </c:pt>
                <c:pt idx="2073">
                  <c:v>43552.375694444447</c:v>
                </c:pt>
                <c:pt idx="2074">
                  <c:v>43552.417361111111</c:v>
                </c:pt>
                <c:pt idx="2075">
                  <c:v>43552.459027777775</c:v>
                </c:pt>
                <c:pt idx="2076">
                  <c:v>43552.500694444447</c:v>
                </c:pt>
                <c:pt idx="2077">
                  <c:v>43552.542361111111</c:v>
                </c:pt>
                <c:pt idx="2078">
                  <c:v>43552.584027777775</c:v>
                </c:pt>
                <c:pt idx="2079">
                  <c:v>43552.625694444447</c:v>
                </c:pt>
                <c:pt idx="2080">
                  <c:v>43552.667361111111</c:v>
                </c:pt>
                <c:pt idx="2081">
                  <c:v>43552.709027777775</c:v>
                </c:pt>
                <c:pt idx="2082">
                  <c:v>43552.750694444447</c:v>
                </c:pt>
                <c:pt idx="2083">
                  <c:v>43552.792361111111</c:v>
                </c:pt>
                <c:pt idx="2084">
                  <c:v>43552.834027777775</c:v>
                </c:pt>
                <c:pt idx="2085">
                  <c:v>43552.875694444447</c:v>
                </c:pt>
                <c:pt idx="2086">
                  <c:v>43552.917361111111</c:v>
                </c:pt>
                <c:pt idx="2087">
                  <c:v>43552.959027777775</c:v>
                </c:pt>
                <c:pt idx="2088">
                  <c:v>43553.000694444447</c:v>
                </c:pt>
                <c:pt idx="2089">
                  <c:v>43553.042361111111</c:v>
                </c:pt>
                <c:pt idx="2090">
                  <c:v>43553.084027777775</c:v>
                </c:pt>
                <c:pt idx="2091">
                  <c:v>43553.125694444447</c:v>
                </c:pt>
                <c:pt idx="2092">
                  <c:v>43553.167361111111</c:v>
                </c:pt>
                <c:pt idx="2093">
                  <c:v>43553.209027777775</c:v>
                </c:pt>
                <c:pt idx="2094">
                  <c:v>43553.250694444447</c:v>
                </c:pt>
                <c:pt idx="2095">
                  <c:v>43553.292361111111</c:v>
                </c:pt>
                <c:pt idx="2096">
                  <c:v>43553.334027777775</c:v>
                </c:pt>
                <c:pt idx="2097">
                  <c:v>43553.375694444447</c:v>
                </c:pt>
                <c:pt idx="2098">
                  <c:v>43553.417361111111</c:v>
                </c:pt>
                <c:pt idx="2099">
                  <c:v>43553.459027777775</c:v>
                </c:pt>
                <c:pt idx="2100">
                  <c:v>43553.500694444447</c:v>
                </c:pt>
                <c:pt idx="2101">
                  <c:v>43553.542361111111</c:v>
                </c:pt>
                <c:pt idx="2102">
                  <c:v>43553.584027777775</c:v>
                </c:pt>
                <c:pt idx="2103">
                  <c:v>43553.625694444447</c:v>
                </c:pt>
                <c:pt idx="2104">
                  <c:v>43553.667361111111</c:v>
                </c:pt>
                <c:pt idx="2105">
                  <c:v>43553.709027777775</c:v>
                </c:pt>
                <c:pt idx="2106">
                  <c:v>43553.750694444447</c:v>
                </c:pt>
                <c:pt idx="2107">
                  <c:v>43553.792361111111</c:v>
                </c:pt>
                <c:pt idx="2108">
                  <c:v>43553.834027777775</c:v>
                </c:pt>
                <c:pt idx="2109">
                  <c:v>43553.875694444447</c:v>
                </c:pt>
                <c:pt idx="2110">
                  <c:v>43553.917361111111</c:v>
                </c:pt>
                <c:pt idx="2111">
                  <c:v>43553.959027777775</c:v>
                </c:pt>
                <c:pt idx="2112">
                  <c:v>43554.000694444447</c:v>
                </c:pt>
                <c:pt idx="2113">
                  <c:v>43554.042361111111</c:v>
                </c:pt>
                <c:pt idx="2114">
                  <c:v>43554.084027777775</c:v>
                </c:pt>
                <c:pt idx="2115">
                  <c:v>43554.125694444447</c:v>
                </c:pt>
                <c:pt idx="2116">
                  <c:v>43554.167361111111</c:v>
                </c:pt>
                <c:pt idx="2117">
                  <c:v>43554.209027777775</c:v>
                </c:pt>
                <c:pt idx="2118">
                  <c:v>43554.250694444447</c:v>
                </c:pt>
                <c:pt idx="2119">
                  <c:v>43554.292361111111</c:v>
                </c:pt>
                <c:pt idx="2120">
                  <c:v>43554.334027777775</c:v>
                </c:pt>
                <c:pt idx="2121">
                  <c:v>43554.375694444447</c:v>
                </c:pt>
                <c:pt idx="2122">
                  <c:v>43554.417361111111</c:v>
                </c:pt>
                <c:pt idx="2123">
                  <c:v>43554.459027777775</c:v>
                </c:pt>
                <c:pt idx="2124">
                  <c:v>43554.500694444447</c:v>
                </c:pt>
                <c:pt idx="2125">
                  <c:v>43554.542361111111</c:v>
                </c:pt>
                <c:pt idx="2126">
                  <c:v>43554.584027777775</c:v>
                </c:pt>
                <c:pt idx="2127">
                  <c:v>43554.625694444447</c:v>
                </c:pt>
                <c:pt idx="2128">
                  <c:v>43554.667361111111</c:v>
                </c:pt>
                <c:pt idx="2129">
                  <c:v>43554.709027777775</c:v>
                </c:pt>
                <c:pt idx="2130">
                  <c:v>43554.750694444447</c:v>
                </c:pt>
                <c:pt idx="2131">
                  <c:v>43554.792361111111</c:v>
                </c:pt>
                <c:pt idx="2132">
                  <c:v>43554.834027777775</c:v>
                </c:pt>
                <c:pt idx="2133">
                  <c:v>43554.875694444447</c:v>
                </c:pt>
                <c:pt idx="2134">
                  <c:v>43554.917361111111</c:v>
                </c:pt>
                <c:pt idx="2135">
                  <c:v>43554.959027777775</c:v>
                </c:pt>
                <c:pt idx="2136">
                  <c:v>43555.000694444447</c:v>
                </c:pt>
                <c:pt idx="2137">
                  <c:v>43555.042361111111</c:v>
                </c:pt>
                <c:pt idx="2138">
                  <c:v>43555.084027777775</c:v>
                </c:pt>
                <c:pt idx="2139">
                  <c:v>43555.125694444447</c:v>
                </c:pt>
                <c:pt idx="2140">
                  <c:v>43555.167361111111</c:v>
                </c:pt>
                <c:pt idx="2141">
                  <c:v>43555.209027777775</c:v>
                </c:pt>
                <c:pt idx="2142">
                  <c:v>43555.250694444447</c:v>
                </c:pt>
                <c:pt idx="2143">
                  <c:v>43555.292361111111</c:v>
                </c:pt>
                <c:pt idx="2144">
                  <c:v>43555.334027777775</c:v>
                </c:pt>
                <c:pt idx="2145">
                  <c:v>43555.375694444447</c:v>
                </c:pt>
                <c:pt idx="2146">
                  <c:v>43555.417361111111</c:v>
                </c:pt>
                <c:pt idx="2147">
                  <c:v>43555.459027777775</c:v>
                </c:pt>
                <c:pt idx="2148">
                  <c:v>43555.500694444447</c:v>
                </c:pt>
                <c:pt idx="2149">
                  <c:v>43555.542361111111</c:v>
                </c:pt>
                <c:pt idx="2150">
                  <c:v>43555.584027777775</c:v>
                </c:pt>
                <c:pt idx="2151">
                  <c:v>43555.625694444447</c:v>
                </c:pt>
                <c:pt idx="2152">
                  <c:v>43555.667361111111</c:v>
                </c:pt>
                <c:pt idx="2153">
                  <c:v>43555.709027777775</c:v>
                </c:pt>
                <c:pt idx="2154">
                  <c:v>43555.750694444447</c:v>
                </c:pt>
                <c:pt idx="2155">
                  <c:v>43555.792361111111</c:v>
                </c:pt>
                <c:pt idx="2156">
                  <c:v>43555.834027777775</c:v>
                </c:pt>
                <c:pt idx="2157">
                  <c:v>43555.875694444447</c:v>
                </c:pt>
                <c:pt idx="2158">
                  <c:v>43555.917361111111</c:v>
                </c:pt>
                <c:pt idx="2159">
                  <c:v>43555.959027777775</c:v>
                </c:pt>
                <c:pt idx="2160">
                  <c:v>43556.000694444447</c:v>
                </c:pt>
                <c:pt idx="2161">
                  <c:v>43556.042361111111</c:v>
                </c:pt>
                <c:pt idx="2162">
                  <c:v>43556.084027777775</c:v>
                </c:pt>
                <c:pt idx="2163">
                  <c:v>43556.125694444447</c:v>
                </c:pt>
                <c:pt idx="2164">
                  <c:v>43556.167361111111</c:v>
                </c:pt>
                <c:pt idx="2165">
                  <c:v>43556.209027777775</c:v>
                </c:pt>
                <c:pt idx="2166">
                  <c:v>43556.250694444447</c:v>
                </c:pt>
                <c:pt idx="2167">
                  <c:v>43556.292361111111</c:v>
                </c:pt>
                <c:pt idx="2168">
                  <c:v>43556.334027777775</c:v>
                </c:pt>
                <c:pt idx="2169">
                  <c:v>43556.375694444447</c:v>
                </c:pt>
                <c:pt idx="2170">
                  <c:v>43556.417361111111</c:v>
                </c:pt>
                <c:pt idx="2171">
                  <c:v>43556.459027777775</c:v>
                </c:pt>
                <c:pt idx="2172">
                  <c:v>43556.500694444447</c:v>
                </c:pt>
                <c:pt idx="2173">
                  <c:v>43556.542361111111</c:v>
                </c:pt>
                <c:pt idx="2174">
                  <c:v>43556.584027777775</c:v>
                </c:pt>
                <c:pt idx="2175">
                  <c:v>43556.625694444447</c:v>
                </c:pt>
                <c:pt idx="2176">
                  <c:v>43556.667361111111</c:v>
                </c:pt>
                <c:pt idx="2177">
                  <c:v>43556.709027777775</c:v>
                </c:pt>
                <c:pt idx="2178">
                  <c:v>43556.750694444447</c:v>
                </c:pt>
                <c:pt idx="2179">
                  <c:v>43556.792361111111</c:v>
                </c:pt>
                <c:pt idx="2180">
                  <c:v>43556.834027777775</c:v>
                </c:pt>
                <c:pt idx="2181">
                  <c:v>43556.875694444447</c:v>
                </c:pt>
                <c:pt idx="2182">
                  <c:v>43556.917361111111</c:v>
                </c:pt>
                <c:pt idx="2183">
                  <c:v>43556.959027777775</c:v>
                </c:pt>
                <c:pt idx="2184">
                  <c:v>43557.000694444447</c:v>
                </c:pt>
                <c:pt idx="2185">
                  <c:v>43557.042361111111</c:v>
                </c:pt>
                <c:pt idx="2186">
                  <c:v>43557.084027777775</c:v>
                </c:pt>
                <c:pt idx="2187">
                  <c:v>43557.125694444447</c:v>
                </c:pt>
                <c:pt idx="2188">
                  <c:v>43557.167361111111</c:v>
                </c:pt>
                <c:pt idx="2189">
                  <c:v>43557.209027777775</c:v>
                </c:pt>
                <c:pt idx="2190">
                  <c:v>43557.250694444447</c:v>
                </c:pt>
                <c:pt idx="2191">
                  <c:v>43557.292361111111</c:v>
                </c:pt>
                <c:pt idx="2192">
                  <c:v>43557.334027777775</c:v>
                </c:pt>
                <c:pt idx="2193">
                  <c:v>43557.375694444447</c:v>
                </c:pt>
                <c:pt idx="2194">
                  <c:v>43557.417361111111</c:v>
                </c:pt>
                <c:pt idx="2195">
                  <c:v>43557.459027777775</c:v>
                </c:pt>
                <c:pt idx="2196">
                  <c:v>43557.500694444447</c:v>
                </c:pt>
                <c:pt idx="2197">
                  <c:v>43557.542361111111</c:v>
                </c:pt>
                <c:pt idx="2198">
                  <c:v>43557.584027777775</c:v>
                </c:pt>
                <c:pt idx="2199">
                  <c:v>43557.625694444447</c:v>
                </c:pt>
                <c:pt idx="2200">
                  <c:v>43557.667361111111</c:v>
                </c:pt>
                <c:pt idx="2201">
                  <c:v>43557.709027777775</c:v>
                </c:pt>
                <c:pt idx="2202">
                  <c:v>43557.750694444447</c:v>
                </c:pt>
                <c:pt idx="2203">
                  <c:v>43557.792361111111</c:v>
                </c:pt>
                <c:pt idx="2204">
                  <c:v>43557.834027777775</c:v>
                </c:pt>
                <c:pt idx="2205">
                  <c:v>43557.875694444447</c:v>
                </c:pt>
                <c:pt idx="2206">
                  <c:v>43557.917361111111</c:v>
                </c:pt>
                <c:pt idx="2207">
                  <c:v>43557.959027777775</c:v>
                </c:pt>
                <c:pt idx="2208">
                  <c:v>43558.000694444447</c:v>
                </c:pt>
                <c:pt idx="2209">
                  <c:v>43558.042361111111</c:v>
                </c:pt>
                <c:pt idx="2210">
                  <c:v>43558.084027777775</c:v>
                </c:pt>
                <c:pt idx="2211">
                  <c:v>43558.125694444447</c:v>
                </c:pt>
                <c:pt idx="2212">
                  <c:v>43558.167361111111</c:v>
                </c:pt>
                <c:pt idx="2213">
                  <c:v>43558.209027777775</c:v>
                </c:pt>
                <c:pt idx="2214">
                  <c:v>43558.250694444447</c:v>
                </c:pt>
                <c:pt idx="2215">
                  <c:v>43558.292361111111</c:v>
                </c:pt>
                <c:pt idx="2216">
                  <c:v>43558.334027777775</c:v>
                </c:pt>
                <c:pt idx="2217">
                  <c:v>43558.375694444447</c:v>
                </c:pt>
                <c:pt idx="2218">
                  <c:v>43558.417361111111</c:v>
                </c:pt>
                <c:pt idx="2219">
                  <c:v>43558.459027777775</c:v>
                </c:pt>
                <c:pt idx="2220">
                  <c:v>43558.500694444447</c:v>
                </c:pt>
                <c:pt idx="2221">
                  <c:v>43558.542361111111</c:v>
                </c:pt>
                <c:pt idx="2222">
                  <c:v>43558.584027777775</c:v>
                </c:pt>
                <c:pt idx="2223">
                  <c:v>43558.625694444447</c:v>
                </c:pt>
                <c:pt idx="2224">
                  <c:v>43558.667361111111</c:v>
                </c:pt>
                <c:pt idx="2225">
                  <c:v>43558.709027777775</c:v>
                </c:pt>
                <c:pt idx="2226">
                  <c:v>43558.750694444447</c:v>
                </c:pt>
                <c:pt idx="2227">
                  <c:v>43558.792361111111</c:v>
                </c:pt>
                <c:pt idx="2228">
                  <c:v>43558.834027777775</c:v>
                </c:pt>
                <c:pt idx="2229">
                  <c:v>43558.875694444447</c:v>
                </c:pt>
                <c:pt idx="2230">
                  <c:v>43558.917361111111</c:v>
                </c:pt>
                <c:pt idx="2231">
                  <c:v>43558.959027777775</c:v>
                </c:pt>
                <c:pt idx="2232">
                  <c:v>43559.000694444447</c:v>
                </c:pt>
                <c:pt idx="2233">
                  <c:v>43559.042361111111</c:v>
                </c:pt>
                <c:pt idx="2234">
                  <c:v>43559.084027777775</c:v>
                </c:pt>
                <c:pt idx="2235">
                  <c:v>43559.125694444447</c:v>
                </c:pt>
                <c:pt idx="2236">
                  <c:v>43559.167361111111</c:v>
                </c:pt>
                <c:pt idx="2237">
                  <c:v>43559.209027777775</c:v>
                </c:pt>
                <c:pt idx="2238">
                  <c:v>43559.250694444447</c:v>
                </c:pt>
                <c:pt idx="2239">
                  <c:v>43559.292361111111</c:v>
                </c:pt>
                <c:pt idx="2240">
                  <c:v>43559.334027777775</c:v>
                </c:pt>
                <c:pt idx="2241">
                  <c:v>43559.375694444447</c:v>
                </c:pt>
                <c:pt idx="2242">
                  <c:v>43559.417361111111</c:v>
                </c:pt>
                <c:pt idx="2243">
                  <c:v>43559.459027777775</c:v>
                </c:pt>
                <c:pt idx="2244">
                  <c:v>43559.500694444447</c:v>
                </c:pt>
                <c:pt idx="2245">
                  <c:v>43559.542361111111</c:v>
                </c:pt>
                <c:pt idx="2246">
                  <c:v>43559.584027777775</c:v>
                </c:pt>
                <c:pt idx="2247">
                  <c:v>43559.625694444447</c:v>
                </c:pt>
                <c:pt idx="2248">
                  <c:v>43559.667361111111</c:v>
                </c:pt>
                <c:pt idx="2249">
                  <c:v>43559.709027777775</c:v>
                </c:pt>
                <c:pt idx="2250">
                  <c:v>43559.750694444447</c:v>
                </c:pt>
                <c:pt idx="2251">
                  <c:v>43559.792361111111</c:v>
                </c:pt>
                <c:pt idx="2252">
                  <c:v>43559.834027777775</c:v>
                </c:pt>
                <c:pt idx="2253">
                  <c:v>43559.875694444447</c:v>
                </c:pt>
                <c:pt idx="2254">
                  <c:v>43559.917361111111</c:v>
                </c:pt>
                <c:pt idx="2255">
                  <c:v>43559.959027777775</c:v>
                </c:pt>
                <c:pt idx="2256">
                  <c:v>43560.000694444447</c:v>
                </c:pt>
                <c:pt idx="2257">
                  <c:v>43560.042361111111</c:v>
                </c:pt>
                <c:pt idx="2258">
                  <c:v>43560.084027777775</c:v>
                </c:pt>
                <c:pt idx="2259">
                  <c:v>43560.125694444447</c:v>
                </c:pt>
                <c:pt idx="2260">
                  <c:v>43560.167361111111</c:v>
                </c:pt>
                <c:pt idx="2261">
                  <c:v>43560.209027777775</c:v>
                </c:pt>
                <c:pt idx="2262">
                  <c:v>43560.250694444447</c:v>
                </c:pt>
                <c:pt idx="2263">
                  <c:v>43560.292361111111</c:v>
                </c:pt>
                <c:pt idx="2264">
                  <c:v>43560.334027777775</c:v>
                </c:pt>
                <c:pt idx="2265">
                  <c:v>43560.375694444447</c:v>
                </c:pt>
                <c:pt idx="2266">
                  <c:v>43560.417361111111</c:v>
                </c:pt>
                <c:pt idx="2267">
                  <c:v>43560.459027777775</c:v>
                </c:pt>
                <c:pt idx="2268">
                  <c:v>43560.500694444447</c:v>
                </c:pt>
                <c:pt idx="2269">
                  <c:v>43560.542361111111</c:v>
                </c:pt>
                <c:pt idx="2270">
                  <c:v>43560.584027777775</c:v>
                </c:pt>
                <c:pt idx="2271">
                  <c:v>43560.625694444447</c:v>
                </c:pt>
                <c:pt idx="2272">
                  <c:v>43560.667361111111</c:v>
                </c:pt>
                <c:pt idx="2273">
                  <c:v>43560.709027777775</c:v>
                </c:pt>
                <c:pt idx="2274">
                  <c:v>43560.750694444447</c:v>
                </c:pt>
                <c:pt idx="2275">
                  <c:v>43560.792361111111</c:v>
                </c:pt>
                <c:pt idx="2276">
                  <c:v>43560.834027777775</c:v>
                </c:pt>
                <c:pt idx="2277">
                  <c:v>43560.875694444447</c:v>
                </c:pt>
                <c:pt idx="2278">
                  <c:v>43560.917361111111</c:v>
                </c:pt>
                <c:pt idx="2279">
                  <c:v>43560.959027777775</c:v>
                </c:pt>
                <c:pt idx="2280">
                  <c:v>43561.000694444447</c:v>
                </c:pt>
                <c:pt idx="2281">
                  <c:v>43561.042361111111</c:v>
                </c:pt>
                <c:pt idx="2282">
                  <c:v>43561.084027777775</c:v>
                </c:pt>
                <c:pt idx="2283">
                  <c:v>43561.125694444447</c:v>
                </c:pt>
                <c:pt idx="2284">
                  <c:v>43561.167361111111</c:v>
                </c:pt>
                <c:pt idx="2285">
                  <c:v>43561.209027777775</c:v>
                </c:pt>
                <c:pt idx="2286">
                  <c:v>43561.250694444447</c:v>
                </c:pt>
                <c:pt idx="2287">
                  <c:v>43561.292361111111</c:v>
                </c:pt>
                <c:pt idx="2288">
                  <c:v>43561.334027777775</c:v>
                </c:pt>
                <c:pt idx="2289">
                  <c:v>43561.375694444447</c:v>
                </c:pt>
                <c:pt idx="2290">
                  <c:v>43561.417361111111</c:v>
                </c:pt>
                <c:pt idx="2291">
                  <c:v>43561.459027777775</c:v>
                </c:pt>
                <c:pt idx="2292">
                  <c:v>43561.500694444447</c:v>
                </c:pt>
                <c:pt idx="2293">
                  <c:v>43561.542361111111</c:v>
                </c:pt>
                <c:pt idx="2294">
                  <c:v>43561.584027777775</c:v>
                </c:pt>
                <c:pt idx="2295">
                  <c:v>43561.625694444447</c:v>
                </c:pt>
                <c:pt idx="2296">
                  <c:v>43561.667361111111</c:v>
                </c:pt>
                <c:pt idx="2297">
                  <c:v>43561.709027777775</c:v>
                </c:pt>
                <c:pt idx="2298">
                  <c:v>43561.750694444447</c:v>
                </c:pt>
                <c:pt idx="2299">
                  <c:v>43561.792361111111</c:v>
                </c:pt>
                <c:pt idx="2300">
                  <c:v>43561.834027777775</c:v>
                </c:pt>
                <c:pt idx="2301">
                  <c:v>43561.875694444447</c:v>
                </c:pt>
                <c:pt idx="2302">
                  <c:v>43561.917361111111</c:v>
                </c:pt>
                <c:pt idx="2303">
                  <c:v>43561.959027777775</c:v>
                </c:pt>
                <c:pt idx="2304">
                  <c:v>43562.000694444447</c:v>
                </c:pt>
                <c:pt idx="2305">
                  <c:v>43562.042361111111</c:v>
                </c:pt>
                <c:pt idx="2306">
                  <c:v>43562.084027777775</c:v>
                </c:pt>
                <c:pt idx="2307">
                  <c:v>43562.125694444447</c:v>
                </c:pt>
                <c:pt idx="2308">
                  <c:v>43562.167361111111</c:v>
                </c:pt>
                <c:pt idx="2309">
                  <c:v>43562.209027777775</c:v>
                </c:pt>
                <c:pt idx="2310">
                  <c:v>43562.250694444447</c:v>
                </c:pt>
                <c:pt idx="2311">
                  <c:v>43562.292361111111</c:v>
                </c:pt>
                <c:pt idx="2312">
                  <c:v>43562.334027777775</c:v>
                </c:pt>
                <c:pt idx="2313">
                  <c:v>43562.375694444447</c:v>
                </c:pt>
                <c:pt idx="2314">
                  <c:v>43562.417361111111</c:v>
                </c:pt>
                <c:pt idx="2315">
                  <c:v>43562.459027777775</c:v>
                </c:pt>
                <c:pt idx="2316">
                  <c:v>43562.500694444447</c:v>
                </c:pt>
                <c:pt idx="2317">
                  <c:v>43562.542361111111</c:v>
                </c:pt>
                <c:pt idx="2318">
                  <c:v>43562.584027777775</c:v>
                </c:pt>
                <c:pt idx="2319">
                  <c:v>43562.625694444447</c:v>
                </c:pt>
                <c:pt idx="2320">
                  <c:v>43562.667361111111</c:v>
                </c:pt>
                <c:pt idx="2321">
                  <c:v>43562.709027777775</c:v>
                </c:pt>
                <c:pt idx="2322">
                  <c:v>43562.750694444447</c:v>
                </c:pt>
                <c:pt idx="2323">
                  <c:v>43562.792361111111</c:v>
                </c:pt>
                <c:pt idx="2324">
                  <c:v>43562.834027777775</c:v>
                </c:pt>
                <c:pt idx="2325">
                  <c:v>43562.875694444447</c:v>
                </c:pt>
                <c:pt idx="2326">
                  <c:v>43562.917361111111</c:v>
                </c:pt>
                <c:pt idx="2327">
                  <c:v>43562.959027777775</c:v>
                </c:pt>
                <c:pt idx="2328">
                  <c:v>43563.000694444447</c:v>
                </c:pt>
                <c:pt idx="2329">
                  <c:v>43563.042361111111</c:v>
                </c:pt>
                <c:pt idx="2330">
                  <c:v>43563.084027777775</c:v>
                </c:pt>
                <c:pt idx="2331">
                  <c:v>43563.125694444447</c:v>
                </c:pt>
                <c:pt idx="2332">
                  <c:v>43563.167361111111</c:v>
                </c:pt>
                <c:pt idx="2333">
                  <c:v>43563.209027777775</c:v>
                </c:pt>
                <c:pt idx="2334">
                  <c:v>43563.250694444447</c:v>
                </c:pt>
                <c:pt idx="2335">
                  <c:v>43563.292361111111</c:v>
                </c:pt>
                <c:pt idx="2336">
                  <c:v>43563.334027777775</c:v>
                </c:pt>
                <c:pt idx="2337">
                  <c:v>43563.375694444447</c:v>
                </c:pt>
                <c:pt idx="2338">
                  <c:v>43563.417361111111</c:v>
                </c:pt>
                <c:pt idx="2339">
                  <c:v>43563.459027777775</c:v>
                </c:pt>
                <c:pt idx="2340">
                  <c:v>43563.500694444447</c:v>
                </c:pt>
                <c:pt idx="2341">
                  <c:v>43563.542361111111</c:v>
                </c:pt>
                <c:pt idx="2342">
                  <c:v>43563.584027777775</c:v>
                </c:pt>
                <c:pt idx="2343">
                  <c:v>43563.625694444447</c:v>
                </c:pt>
                <c:pt idx="2344">
                  <c:v>43563.667361111111</c:v>
                </c:pt>
                <c:pt idx="2345">
                  <c:v>43563.709027777775</c:v>
                </c:pt>
                <c:pt idx="2346">
                  <c:v>43563.750694444447</c:v>
                </c:pt>
                <c:pt idx="2347">
                  <c:v>43563.792361111111</c:v>
                </c:pt>
                <c:pt idx="2348">
                  <c:v>43563.834027777775</c:v>
                </c:pt>
                <c:pt idx="2349">
                  <c:v>43563.875694444447</c:v>
                </c:pt>
                <c:pt idx="2350">
                  <c:v>43563.917361111111</c:v>
                </c:pt>
                <c:pt idx="2351">
                  <c:v>43563.959027777775</c:v>
                </c:pt>
                <c:pt idx="2352">
                  <c:v>43564.000694444447</c:v>
                </c:pt>
                <c:pt idx="2353">
                  <c:v>43564.042361111111</c:v>
                </c:pt>
                <c:pt idx="2354">
                  <c:v>43564.084027777775</c:v>
                </c:pt>
                <c:pt idx="2355">
                  <c:v>43564.125694444447</c:v>
                </c:pt>
                <c:pt idx="2356">
                  <c:v>43564.167361111111</c:v>
                </c:pt>
                <c:pt idx="2357">
                  <c:v>43564.209027777775</c:v>
                </c:pt>
                <c:pt idx="2358">
                  <c:v>43564.250694444447</c:v>
                </c:pt>
                <c:pt idx="2359">
                  <c:v>43564.292361111111</c:v>
                </c:pt>
                <c:pt idx="2360">
                  <c:v>43564.334027777775</c:v>
                </c:pt>
                <c:pt idx="2361">
                  <c:v>43564.375694444447</c:v>
                </c:pt>
                <c:pt idx="2362">
                  <c:v>43564.417361111111</c:v>
                </c:pt>
                <c:pt idx="2363">
                  <c:v>43564.459027777775</c:v>
                </c:pt>
                <c:pt idx="2364">
                  <c:v>43564.500694444447</c:v>
                </c:pt>
                <c:pt idx="2365">
                  <c:v>43564.542361111111</c:v>
                </c:pt>
                <c:pt idx="2366">
                  <c:v>43564.584027777775</c:v>
                </c:pt>
                <c:pt idx="2367">
                  <c:v>43564.625694444447</c:v>
                </c:pt>
                <c:pt idx="2368">
                  <c:v>43564.667361111111</c:v>
                </c:pt>
                <c:pt idx="2369">
                  <c:v>43564.709027777775</c:v>
                </c:pt>
                <c:pt idx="2370">
                  <c:v>43564.750694444447</c:v>
                </c:pt>
                <c:pt idx="2371">
                  <c:v>43564.792361111111</c:v>
                </c:pt>
                <c:pt idx="2372">
                  <c:v>43564.834027777775</c:v>
                </c:pt>
                <c:pt idx="2373">
                  <c:v>43564.875694444447</c:v>
                </c:pt>
                <c:pt idx="2374">
                  <c:v>43564.917361111111</c:v>
                </c:pt>
                <c:pt idx="2375">
                  <c:v>43564.959027777775</c:v>
                </c:pt>
                <c:pt idx="2376">
                  <c:v>43565.000694444447</c:v>
                </c:pt>
                <c:pt idx="2377">
                  <c:v>43565.042361111111</c:v>
                </c:pt>
                <c:pt idx="2378">
                  <c:v>43565.084027777775</c:v>
                </c:pt>
                <c:pt idx="2379">
                  <c:v>43565.125694444447</c:v>
                </c:pt>
                <c:pt idx="2380">
                  <c:v>43565.167361111111</c:v>
                </c:pt>
                <c:pt idx="2381">
                  <c:v>43565.209027777775</c:v>
                </c:pt>
                <c:pt idx="2382">
                  <c:v>43565.250694444447</c:v>
                </c:pt>
                <c:pt idx="2383">
                  <c:v>43565.292361111111</c:v>
                </c:pt>
                <c:pt idx="2384">
                  <c:v>43565.334027777775</c:v>
                </c:pt>
                <c:pt idx="2385">
                  <c:v>43565.375694444447</c:v>
                </c:pt>
                <c:pt idx="2386">
                  <c:v>43565.417361111111</c:v>
                </c:pt>
                <c:pt idx="2387">
                  <c:v>43565.459027777775</c:v>
                </c:pt>
                <c:pt idx="2388">
                  <c:v>43565.500694444447</c:v>
                </c:pt>
                <c:pt idx="2389">
                  <c:v>43565.542361111111</c:v>
                </c:pt>
                <c:pt idx="2390">
                  <c:v>43565.584027777775</c:v>
                </c:pt>
                <c:pt idx="2391">
                  <c:v>43565.625694444447</c:v>
                </c:pt>
                <c:pt idx="2392">
                  <c:v>43565.667361111111</c:v>
                </c:pt>
                <c:pt idx="2393">
                  <c:v>43565.709027777775</c:v>
                </c:pt>
                <c:pt idx="2394">
                  <c:v>43565.750694444447</c:v>
                </c:pt>
                <c:pt idx="2395">
                  <c:v>43565.792361111111</c:v>
                </c:pt>
                <c:pt idx="2396">
                  <c:v>43565.834027777775</c:v>
                </c:pt>
                <c:pt idx="2397">
                  <c:v>43565.875694444447</c:v>
                </c:pt>
                <c:pt idx="2398">
                  <c:v>43565.917361111111</c:v>
                </c:pt>
                <c:pt idx="2399">
                  <c:v>43565.959027777775</c:v>
                </c:pt>
                <c:pt idx="2400">
                  <c:v>43566.000694444447</c:v>
                </c:pt>
                <c:pt idx="2401">
                  <c:v>43566.042361111111</c:v>
                </c:pt>
                <c:pt idx="2402">
                  <c:v>43566.084027777775</c:v>
                </c:pt>
                <c:pt idx="2403">
                  <c:v>43566.125694444447</c:v>
                </c:pt>
                <c:pt idx="2404">
                  <c:v>43566.167361111111</c:v>
                </c:pt>
                <c:pt idx="2405">
                  <c:v>43566.209027777775</c:v>
                </c:pt>
                <c:pt idx="2406">
                  <c:v>43566.250694444447</c:v>
                </c:pt>
                <c:pt idx="2407">
                  <c:v>43566.292361111111</c:v>
                </c:pt>
                <c:pt idx="2408">
                  <c:v>43566.334027777775</c:v>
                </c:pt>
                <c:pt idx="2409">
                  <c:v>43566.375694444447</c:v>
                </c:pt>
                <c:pt idx="2410">
                  <c:v>43566.417361111111</c:v>
                </c:pt>
                <c:pt idx="2411">
                  <c:v>43566.459027777775</c:v>
                </c:pt>
                <c:pt idx="2412">
                  <c:v>43566.500694444447</c:v>
                </c:pt>
                <c:pt idx="2413">
                  <c:v>43566.542361111111</c:v>
                </c:pt>
                <c:pt idx="2414">
                  <c:v>43566.584027777775</c:v>
                </c:pt>
                <c:pt idx="2415">
                  <c:v>43566.625694444447</c:v>
                </c:pt>
                <c:pt idx="2416">
                  <c:v>43566.667361111111</c:v>
                </c:pt>
                <c:pt idx="2417">
                  <c:v>43566.709027777775</c:v>
                </c:pt>
                <c:pt idx="2418">
                  <c:v>43566.750694444447</c:v>
                </c:pt>
                <c:pt idx="2419">
                  <c:v>43566.792361111111</c:v>
                </c:pt>
                <c:pt idx="2420">
                  <c:v>43566.834027777775</c:v>
                </c:pt>
                <c:pt idx="2421">
                  <c:v>43566.875694444447</c:v>
                </c:pt>
                <c:pt idx="2422">
                  <c:v>43566.917361111111</c:v>
                </c:pt>
                <c:pt idx="2423">
                  <c:v>43566.959027777775</c:v>
                </c:pt>
                <c:pt idx="2424">
                  <c:v>43567.000694444447</c:v>
                </c:pt>
                <c:pt idx="2425">
                  <c:v>43567.042361111111</c:v>
                </c:pt>
                <c:pt idx="2426">
                  <c:v>43567.084027777775</c:v>
                </c:pt>
                <c:pt idx="2427">
                  <c:v>43567.125694444447</c:v>
                </c:pt>
                <c:pt idx="2428">
                  <c:v>43567.167361111111</c:v>
                </c:pt>
                <c:pt idx="2429">
                  <c:v>43567.209027777775</c:v>
                </c:pt>
                <c:pt idx="2430">
                  <c:v>43567.250694444447</c:v>
                </c:pt>
                <c:pt idx="2431">
                  <c:v>43567.292361111111</c:v>
                </c:pt>
                <c:pt idx="2432">
                  <c:v>43567.334027777775</c:v>
                </c:pt>
                <c:pt idx="2433">
                  <c:v>43567.375694444447</c:v>
                </c:pt>
                <c:pt idx="2434">
                  <c:v>43567.417361111111</c:v>
                </c:pt>
                <c:pt idx="2435">
                  <c:v>43567.459027777775</c:v>
                </c:pt>
                <c:pt idx="2436">
                  <c:v>43567.500694444447</c:v>
                </c:pt>
                <c:pt idx="2437">
                  <c:v>43567.542361111111</c:v>
                </c:pt>
                <c:pt idx="2438">
                  <c:v>43567.584027777775</c:v>
                </c:pt>
                <c:pt idx="2439">
                  <c:v>43567.625694444447</c:v>
                </c:pt>
                <c:pt idx="2440">
                  <c:v>43567.667361111111</c:v>
                </c:pt>
                <c:pt idx="2441">
                  <c:v>43567.709027777775</c:v>
                </c:pt>
                <c:pt idx="2442">
                  <c:v>43567.750694444447</c:v>
                </c:pt>
                <c:pt idx="2443">
                  <c:v>43567.792361111111</c:v>
                </c:pt>
                <c:pt idx="2444">
                  <c:v>43567.834027777775</c:v>
                </c:pt>
                <c:pt idx="2445">
                  <c:v>43567.875694444447</c:v>
                </c:pt>
                <c:pt idx="2446">
                  <c:v>43567.917361111111</c:v>
                </c:pt>
                <c:pt idx="2447">
                  <c:v>43567.959027777775</c:v>
                </c:pt>
                <c:pt idx="2448">
                  <c:v>43568.000694444447</c:v>
                </c:pt>
                <c:pt idx="2449">
                  <c:v>43568.042361111111</c:v>
                </c:pt>
                <c:pt idx="2450">
                  <c:v>43568.084027777775</c:v>
                </c:pt>
                <c:pt idx="2451">
                  <c:v>43568.125694444447</c:v>
                </c:pt>
                <c:pt idx="2452">
                  <c:v>43568.167361111111</c:v>
                </c:pt>
                <c:pt idx="2453">
                  <c:v>43568.209027777775</c:v>
                </c:pt>
                <c:pt idx="2454">
                  <c:v>43568.250694444447</c:v>
                </c:pt>
                <c:pt idx="2455">
                  <c:v>43568.292361111111</c:v>
                </c:pt>
                <c:pt idx="2456">
                  <c:v>43568.334027777775</c:v>
                </c:pt>
                <c:pt idx="2457">
                  <c:v>43568.375694444447</c:v>
                </c:pt>
                <c:pt idx="2458">
                  <c:v>43568.417361111111</c:v>
                </c:pt>
                <c:pt idx="2459">
                  <c:v>43568.459027777775</c:v>
                </c:pt>
                <c:pt idx="2460">
                  <c:v>43568.500694444447</c:v>
                </c:pt>
                <c:pt idx="2461">
                  <c:v>43568.542361111111</c:v>
                </c:pt>
                <c:pt idx="2462">
                  <c:v>43568.584027777775</c:v>
                </c:pt>
                <c:pt idx="2463">
                  <c:v>43568.625694444447</c:v>
                </c:pt>
                <c:pt idx="2464">
                  <c:v>43568.667361111111</c:v>
                </c:pt>
                <c:pt idx="2465">
                  <c:v>43568.709027777775</c:v>
                </c:pt>
                <c:pt idx="2466">
                  <c:v>43568.750694444447</c:v>
                </c:pt>
                <c:pt idx="2467">
                  <c:v>43568.792361111111</c:v>
                </c:pt>
                <c:pt idx="2468">
                  <c:v>43568.834027777775</c:v>
                </c:pt>
                <c:pt idx="2469">
                  <c:v>43568.875694444447</c:v>
                </c:pt>
                <c:pt idx="2470">
                  <c:v>43568.917361111111</c:v>
                </c:pt>
                <c:pt idx="2471">
                  <c:v>43568.959027777775</c:v>
                </c:pt>
                <c:pt idx="2472">
                  <c:v>43569.000694444447</c:v>
                </c:pt>
                <c:pt idx="2473">
                  <c:v>43569.042361111111</c:v>
                </c:pt>
                <c:pt idx="2474">
                  <c:v>43569.084027777775</c:v>
                </c:pt>
                <c:pt idx="2475">
                  <c:v>43569.125694444447</c:v>
                </c:pt>
                <c:pt idx="2476">
                  <c:v>43569.167361111111</c:v>
                </c:pt>
                <c:pt idx="2477">
                  <c:v>43569.209027777775</c:v>
                </c:pt>
                <c:pt idx="2478">
                  <c:v>43569.250694444447</c:v>
                </c:pt>
                <c:pt idx="2479">
                  <c:v>43569.292361111111</c:v>
                </c:pt>
                <c:pt idx="2480">
                  <c:v>43569.334027777775</c:v>
                </c:pt>
                <c:pt idx="2481">
                  <c:v>43569.375694444447</c:v>
                </c:pt>
                <c:pt idx="2482">
                  <c:v>43569.417361111111</c:v>
                </c:pt>
                <c:pt idx="2483">
                  <c:v>43569.459027777775</c:v>
                </c:pt>
                <c:pt idx="2484">
                  <c:v>43569.500694444447</c:v>
                </c:pt>
                <c:pt idx="2485">
                  <c:v>43569.542361111111</c:v>
                </c:pt>
                <c:pt idx="2486">
                  <c:v>43569.584027777775</c:v>
                </c:pt>
                <c:pt idx="2487">
                  <c:v>43569.625694444447</c:v>
                </c:pt>
                <c:pt idx="2488">
                  <c:v>43569.667361111111</c:v>
                </c:pt>
                <c:pt idx="2489">
                  <c:v>43569.709027777775</c:v>
                </c:pt>
                <c:pt idx="2490">
                  <c:v>43569.750694444447</c:v>
                </c:pt>
                <c:pt idx="2491">
                  <c:v>43569.792361111111</c:v>
                </c:pt>
                <c:pt idx="2492">
                  <c:v>43569.834027777775</c:v>
                </c:pt>
                <c:pt idx="2493">
                  <c:v>43569.875694444447</c:v>
                </c:pt>
                <c:pt idx="2494">
                  <c:v>43569.917361111111</c:v>
                </c:pt>
                <c:pt idx="2495">
                  <c:v>43569.959027777775</c:v>
                </c:pt>
                <c:pt idx="2496">
                  <c:v>43570.000694444447</c:v>
                </c:pt>
                <c:pt idx="2497">
                  <c:v>43570.042361111111</c:v>
                </c:pt>
                <c:pt idx="2498">
                  <c:v>43570.084027777775</c:v>
                </c:pt>
                <c:pt idx="2499">
                  <c:v>43570.125694444447</c:v>
                </c:pt>
                <c:pt idx="2500">
                  <c:v>43570.167361111111</c:v>
                </c:pt>
                <c:pt idx="2501">
                  <c:v>43570.209027777775</c:v>
                </c:pt>
                <c:pt idx="2502">
                  <c:v>43570.250694444447</c:v>
                </c:pt>
                <c:pt idx="2503">
                  <c:v>43570.292361111111</c:v>
                </c:pt>
                <c:pt idx="2504">
                  <c:v>43570.334027777775</c:v>
                </c:pt>
                <c:pt idx="2505">
                  <c:v>43570.375694444447</c:v>
                </c:pt>
                <c:pt idx="2506">
                  <c:v>43570.417361111111</c:v>
                </c:pt>
                <c:pt idx="2507">
                  <c:v>43570.459027777775</c:v>
                </c:pt>
                <c:pt idx="2508">
                  <c:v>43570.500694444447</c:v>
                </c:pt>
                <c:pt idx="2509">
                  <c:v>43570.542361111111</c:v>
                </c:pt>
                <c:pt idx="2510">
                  <c:v>43570.584027777775</c:v>
                </c:pt>
                <c:pt idx="2511">
                  <c:v>43570.625694444447</c:v>
                </c:pt>
                <c:pt idx="2512">
                  <c:v>43570.667361111111</c:v>
                </c:pt>
                <c:pt idx="2513">
                  <c:v>43570.709027777775</c:v>
                </c:pt>
                <c:pt idx="2514">
                  <c:v>43570.750694444447</c:v>
                </c:pt>
                <c:pt idx="2515">
                  <c:v>43570.792361111111</c:v>
                </c:pt>
                <c:pt idx="2516">
                  <c:v>43570.834027777775</c:v>
                </c:pt>
                <c:pt idx="2517">
                  <c:v>43570.875694444447</c:v>
                </c:pt>
                <c:pt idx="2518">
                  <c:v>43570.917361111111</c:v>
                </c:pt>
                <c:pt idx="2519">
                  <c:v>43570.959027777775</c:v>
                </c:pt>
                <c:pt idx="2520">
                  <c:v>43571.000694444447</c:v>
                </c:pt>
                <c:pt idx="2521">
                  <c:v>43571.042361111111</c:v>
                </c:pt>
                <c:pt idx="2522">
                  <c:v>43571.084027777775</c:v>
                </c:pt>
                <c:pt idx="2523">
                  <c:v>43571.125694444447</c:v>
                </c:pt>
                <c:pt idx="2524">
                  <c:v>43571.167361111111</c:v>
                </c:pt>
                <c:pt idx="2525">
                  <c:v>43571.209027777775</c:v>
                </c:pt>
                <c:pt idx="2526">
                  <c:v>43571.250694444447</c:v>
                </c:pt>
                <c:pt idx="2527">
                  <c:v>43571.292361111111</c:v>
                </c:pt>
                <c:pt idx="2528">
                  <c:v>43571.334027777775</c:v>
                </c:pt>
                <c:pt idx="2529">
                  <c:v>43571.375694444447</c:v>
                </c:pt>
                <c:pt idx="2530">
                  <c:v>43571.417361111111</c:v>
                </c:pt>
                <c:pt idx="2531">
                  <c:v>43571.459027777775</c:v>
                </c:pt>
                <c:pt idx="2532">
                  <c:v>43571.500694444447</c:v>
                </c:pt>
                <c:pt idx="2533">
                  <c:v>43571.542361111111</c:v>
                </c:pt>
                <c:pt idx="2534">
                  <c:v>43571.584027777775</c:v>
                </c:pt>
                <c:pt idx="2535">
                  <c:v>43571.625694444447</c:v>
                </c:pt>
                <c:pt idx="2536">
                  <c:v>43571.667361111111</c:v>
                </c:pt>
                <c:pt idx="2537">
                  <c:v>43571.709027777775</c:v>
                </c:pt>
                <c:pt idx="2538">
                  <c:v>43571.750694444447</c:v>
                </c:pt>
                <c:pt idx="2539">
                  <c:v>43571.792361111111</c:v>
                </c:pt>
                <c:pt idx="2540">
                  <c:v>43571.834027777775</c:v>
                </c:pt>
                <c:pt idx="2541">
                  <c:v>43571.875694444447</c:v>
                </c:pt>
                <c:pt idx="2542">
                  <c:v>43571.917361111111</c:v>
                </c:pt>
                <c:pt idx="2543">
                  <c:v>43571.959027777775</c:v>
                </c:pt>
                <c:pt idx="2544">
                  <c:v>43572.000694444447</c:v>
                </c:pt>
                <c:pt idx="2545">
                  <c:v>43572.042361111111</c:v>
                </c:pt>
                <c:pt idx="2546">
                  <c:v>43572.084027777775</c:v>
                </c:pt>
                <c:pt idx="2547">
                  <c:v>43572.125694444447</c:v>
                </c:pt>
                <c:pt idx="2548">
                  <c:v>43572.167361111111</c:v>
                </c:pt>
                <c:pt idx="2549">
                  <c:v>43572.209027777775</c:v>
                </c:pt>
                <c:pt idx="2550">
                  <c:v>43572.250694444447</c:v>
                </c:pt>
                <c:pt idx="2551">
                  <c:v>43572.292361111111</c:v>
                </c:pt>
                <c:pt idx="2552">
                  <c:v>43572.334027777775</c:v>
                </c:pt>
                <c:pt idx="2553">
                  <c:v>43572.375694444447</c:v>
                </c:pt>
                <c:pt idx="2554">
                  <c:v>43572.417361111111</c:v>
                </c:pt>
                <c:pt idx="2555">
                  <c:v>43572.459027777775</c:v>
                </c:pt>
                <c:pt idx="2556">
                  <c:v>43572.500694444447</c:v>
                </c:pt>
                <c:pt idx="2557">
                  <c:v>43572.542361111111</c:v>
                </c:pt>
                <c:pt idx="2558">
                  <c:v>43572.584027777775</c:v>
                </c:pt>
                <c:pt idx="2559">
                  <c:v>43572.625694444447</c:v>
                </c:pt>
                <c:pt idx="2560">
                  <c:v>43572.667361111111</c:v>
                </c:pt>
                <c:pt idx="2561">
                  <c:v>43572.709027777775</c:v>
                </c:pt>
                <c:pt idx="2562">
                  <c:v>43572.750694444447</c:v>
                </c:pt>
                <c:pt idx="2563">
                  <c:v>43572.792361111111</c:v>
                </c:pt>
                <c:pt idx="2564">
                  <c:v>43572.834027777775</c:v>
                </c:pt>
                <c:pt idx="2565">
                  <c:v>43572.875694444447</c:v>
                </c:pt>
                <c:pt idx="2566">
                  <c:v>43572.917361111111</c:v>
                </c:pt>
                <c:pt idx="2567">
                  <c:v>43572.959027777775</c:v>
                </c:pt>
                <c:pt idx="2568">
                  <c:v>43573.000694444447</c:v>
                </c:pt>
                <c:pt idx="2569">
                  <c:v>43573.042361111111</c:v>
                </c:pt>
                <c:pt idx="2570">
                  <c:v>43573.084027777775</c:v>
                </c:pt>
                <c:pt idx="2571">
                  <c:v>43573.125694444447</c:v>
                </c:pt>
                <c:pt idx="2572">
                  <c:v>43573.167361111111</c:v>
                </c:pt>
                <c:pt idx="2573">
                  <c:v>43573.209027777775</c:v>
                </c:pt>
                <c:pt idx="2574">
                  <c:v>43573.250694444447</c:v>
                </c:pt>
                <c:pt idx="2575">
                  <c:v>43573.292361111111</c:v>
                </c:pt>
                <c:pt idx="2576">
                  <c:v>43573.334027777775</c:v>
                </c:pt>
                <c:pt idx="2577">
                  <c:v>43573.375694444447</c:v>
                </c:pt>
                <c:pt idx="2578">
                  <c:v>43573.417361111111</c:v>
                </c:pt>
                <c:pt idx="2579">
                  <c:v>43573.459027777775</c:v>
                </c:pt>
                <c:pt idx="2580">
                  <c:v>43573.500694444447</c:v>
                </c:pt>
                <c:pt idx="2581">
                  <c:v>43573.542361111111</c:v>
                </c:pt>
                <c:pt idx="2582">
                  <c:v>43573.584027777775</c:v>
                </c:pt>
                <c:pt idx="2583">
                  <c:v>43573.625694444447</c:v>
                </c:pt>
                <c:pt idx="2584">
                  <c:v>43573.667361111111</c:v>
                </c:pt>
                <c:pt idx="2585">
                  <c:v>43573.709027777775</c:v>
                </c:pt>
                <c:pt idx="2586">
                  <c:v>43573.750694444447</c:v>
                </c:pt>
                <c:pt idx="2587">
                  <c:v>43573.792361111111</c:v>
                </c:pt>
                <c:pt idx="2588">
                  <c:v>43573.834027777775</c:v>
                </c:pt>
                <c:pt idx="2589">
                  <c:v>43573.875694444447</c:v>
                </c:pt>
                <c:pt idx="2590">
                  <c:v>43573.917361111111</c:v>
                </c:pt>
                <c:pt idx="2591">
                  <c:v>43573.959027777775</c:v>
                </c:pt>
                <c:pt idx="2592">
                  <c:v>43574.000694444447</c:v>
                </c:pt>
                <c:pt idx="2593">
                  <c:v>43574.042361111111</c:v>
                </c:pt>
                <c:pt idx="2594">
                  <c:v>43574.084027777775</c:v>
                </c:pt>
                <c:pt idx="2595">
                  <c:v>43574.125694444447</c:v>
                </c:pt>
                <c:pt idx="2596">
                  <c:v>43574.167361111111</c:v>
                </c:pt>
                <c:pt idx="2597">
                  <c:v>43574.209027777775</c:v>
                </c:pt>
                <c:pt idx="2598">
                  <c:v>43574.250694444447</c:v>
                </c:pt>
                <c:pt idx="2599">
                  <c:v>43574.292361111111</c:v>
                </c:pt>
                <c:pt idx="2600">
                  <c:v>43574.334027777775</c:v>
                </c:pt>
                <c:pt idx="2601">
                  <c:v>43574.375694444447</c:v>
                </c:pt>
                <c:pt idx="2602">
                  <c:v>43574.417361111111</c:v>
                </c:pt>
                <c:pt idx="2603">
                  <c:v>43574.459027777775</c:v>
                </c:pt>
                <c:pt idx="2604">
                  <c:v>43574.500694444447</c:v>
                </c:pt>
                <c:pt idx="2605">
                  <c:v>43574.542361111111</c:v>
                </c:pt>
                <c:pt idx="2606">
                  <c:v>43574.584027777775</c:v>
                </c:pt>
                <c:pt idx="2607">
                  <c:v>43574.625694444447</c:v>
                </c:pt>
                <c:pt idx="2608">
                  <c:v>43574.667361111111</c:v>
                </c:pt>
                <c:pt idx="2609">
                  <c:v>43574.709027777775</c:v>
                </c:pt>
                <c:pt idx="2610">
                  <c:v>43574.750694444447</c:v>
                </c:pt>
                <c:pt idx="2611">
                  <c:v>43574.792361111111</c:v>
                </c:pt>
                <c:pt idx="2612">
                  <c:v>43574.834027777775</c:v>
                </c:pt>
                <c:pt idx="2613">
                  <c:v>43574.875694444447</c:v>
                </c:pt>
                <c:pt idx="2614">
                  <c:v>43574.917361111111</c:v>
                </c:pt>
                <c:pt idx="2615">
                  <c:v>43574.959027777775</c:v>
                </c:pt>
                <c:pt idx="2616">
                  <c:v>43575.000694444447</c:v>
                </c:pt>
                <c:pt idx="2617">
                  <c:v>43575.042361111111</c:v>
                </c:pt>
                <c:pt idx="2618">
                  <c:v>43575.084027777775</c:v>
                </c:pt>
                <c:pt idx="2619">
                  <c:v>43575.125694444447</c:v>
                </c:pt>
                <c:pt idx="2620">
                  <c:v>43575.167361111111</c:v>
                </c:pt>
                <c:pt idx="2621">
                  <c:v>43575.209027777775</c:v>
                </c:pt>
                <c:pt idx="2622">
                  <c:v>43575.250694444447</c:v>
                </c:pt>
                <c:pt idx="2623">
                  <c:v>43575.292361111111</c:v>
                </c:pt>
                <c:pt idx="2624">
                  <c:v>43575.334027777775</c:v>
                </c:pt>
                <c:pt idx="2625">
                  <c:v>43575.375694444447</c:v>
                </c:pt>
                <c:pt idx="2626">
                  <c:v>43575.417361111111</c:v>
                </c:pt>
                <c:pt idx="2627">
                  <c:v>43575.459027777775</c:v>
                </c:pt>
                <c:pt idx="2628">
                  <c:v>43575.500694444447</c:v>
                </c:pt>
                <c:pt idx="2629">
                  <c:v>43575.542361111111</c:v>
                </c:pt>
                <c:pt idx="2630">
                  <c:v>43575.584027777775</c:v>
                </c:pt>
                <c:pt idx="2631">
                  <c:v>43575.625694444447</c:v>
                </c:pt>
                <c:pt idx="2632">
                  <c:v>43575.667361111111</c:v>
                </c:pt>
                <c:pt idx="2633">
                  <c:v>43575.709027777775</c:v>
                </c:pt>
                <c:pt idx="2634">
                  <c:v>43575.750694444447</c:v>
                </c:pt>
                <c:pt idx="2635">
                  <c:v>43575.792361111111</c:v>
                </c:pt>
                <c:pt idx="2636">
                  <c:v>43575.834027777775</c:v>
                </c:pt>
                <c:pt idx="2637">
                  <c:v>43575.875694444447</c:v>
                </c:pt>
                <c:pt idx="2638">
                  <c:v>43575.917361111111</c:v>
                </c:pt>
                <c:pt idx="2639">
                  <c:v>43575.959027777775</c:v>
                </c:pt>
                <c:pt idx="2640">
                  <c:v>43576.000694444447</c:v>
                </c:pt>
                <c:pt idx="2641">
                  <c:v>43576.042361111111</c:v>
                </c:pt>
                <c:pt idx="2642">
                  <c:v>43576.084027777775</c:v>
                </c:pt>
                <c:pt idx="2643">
                  <c:v>43576.125694444447</c:v>
                </c:pt>
                <c:pt idx="2644">
                  <c:v>43576.167361111111</c:v>
                </c:pt>
                <c:pt idx="2645">
                  <c:v>43576.209027777775</c:v>
                </c:pt>
                <c:pt idx="2646">
                  <c:v>43576.250694444447</c:v>
                </c:pt>
                <c:pt idx="2647">
                  <c:v>43576.292361111111</c:v>
                </c:pt>
                <c:pt idx="2648">
                  <c:v>43576.334027777775</c:v>
                </c:pt>
                <c:pt idx="2649">
                  <c:v>43576.375694444447</c:v>
                </c:pt>
                <c:pt idx="2650">
                  <c:v>43576.417361111111</c:v>
                </c:pt>
                <c:pt idx="2651">
                  <c:v>43576.459027777775</c:v>
                </c:pt>
                <c:pt idx="2652">
                  <c:v>43576.500694444447</c:v>
                </c:pt>
                <c:pt idx="2653">
                  <c:v>43576.542361111111</c:v>
                </c:pt>
                <c:pt idx="2654">
                  <c:v>43576.584027777775</c:v>
                </c:pt>
                <c:pt idx="2655">
                  <c:v>43576.625694444447</c:v>
                </c:pt>
                <c:pt idx="2656">
                  <c:v>43576.667361111111</c:v>
                </c:pt>
                <c:pt idx="2657">
                  <c:v>43576.709027777775</c:v>
                </c:pt>
                <c:pt idx="2658">
                  <c:v>43576.750694444447</c:v>
                </c:pt>
                <c:pt idx="2659">
                  <c:v>43576.792361111111</c:v>
                </c:pt>
                <c:pt idx="2660">
                  <c:v>43576.834027777775</c:v>
                </c:pt>
                <c:pt idx="2661">
                  <c:v>43576.875694444447</c:v>
                </c:pt>
                <c:pt idx="2662">
                  <c:v>43576.917361111111</c:v>
                </c:pt>
                <c:pt idx="2663">
                  <c:v>43576.959027777775</c:v>
                </c:pt>
                <c:pt idx="2664">
                  <c:v>43577.000694444447</c:v>
                </c:pt>
                <c:pt idx="2665">
                  <c:v>43577.042361111111</c:v>
                </c:pt>
                <c:pt idx="2666">
                  <c:v>43577.084027777775</c:v>
                </c:pt>
                <c:pt idx="2667">
                  <c:v>43577.125694444447</c:v>
                </c:pt>
                <c:pt idx="2668">
                  <c:v>43577.167361111111</c:v>
                </c:pt>
                <c:pt idx="2669">
                  <c:v>43577.209027777775</c:v>
                </c:pt>
                <c:pt idx="2670">
                  <c:v>43577.250694444447</c:v>
                </c:pt>
                <c:pt idx="2671">
                  <c:v>43577.292361111111</c:v>
                </c:pt>
                <c:pt idx="2672">
                  <c:v>43577.334027777775</c:v>
                </c:pt>
                <c:pt idx="2673">
                  <c:v>43577.375694444447</c:v>
                </c:pt>
                <c:pt idx="2674">
                  <c:v>43577.417361111111</c:v>
                </c:pt>
                <c:pt idx="2675">
                  <c:v>43577.459027777775</c:v>
                </c:pt>
                <c:pt idx="2676">
                  <c:v>43577.500694444447</c:v>
                </c:pt>
                <c:pt idx="2677">
                  <c:v>43577.542361111111</c:v>
                </c:pt>
                <c:pt idx="2678">
                  <c:v>43577.584027777775</c:v>
                </c:pt>
                <c:pt idx="2679">
                  <c:v>43577.625694444447</c:v>
                </c:pt>
                <c:pt idx="2680">
                  <c:v>43577.667361111111</c:v>
                </c:pt>
                <c:pt idx="2681">
                  <c:v>43577.709027777775</c:v>
                </c:pt>
                <c:pt idx="2682">
                  <c:v>43577.750694444447</c:v>
                </c:pt>
                <c:pt idx="2683">
                  <c:v>43577.792361111111</c:v>
                </c:pt>
                <c:pt idx="2684">
                  <c:v>43577.834027777775</c:v>
                </c:pt>
                <c:pt idx="2685">
                  <c:v>43577.875694444447</c:v>
                </c:pt>
                <c:pt idx="2686">
                  <c:v>43577.917361111111</c:v>
                </c:pt>
                <c:pt idx="2687">
                  <c:v>43577.959027777775</c:v>
                </c:pt>
                <c:pt idx="2688">
                  <c:v>43578.000694444447</c:v>
                </c:pt>
                <c:pt idx="2689">
                  <c:v>43578.042361111111</c:v>
                </c:pt>
                <c:pt idx="2690">
                  <c:v>43578.084027777775</c:v>
                </c:pt>
                <c:pt idx="2691">
                  <c:v>43578.125694444447</c:v>
                </c:pt>
                <c:pt idx="2692">
                  <c:v>43578.167361111111</c:v>
                </c:pt>
                <c:pt idx="2693">
                  <c:v>43578.209027777775</c:v>
                </c:pt>
                <c:pt idx="2694">
                  <c:v>43578.250694444447</c:v>
                </c:pt>
                <c:pt idx="2695">
                  <c:v>43578.292361111111</c:v>
                </c:pt>
                <c:pt idx="2696">
                  <c:v>43578.334027777775</c:v>
                </c:pt>
                <c:pt idx="2697">
                  <c:v>43578.375694444447</c:v>
                </c:pt>
                <c:pt idx="2698">
                  <c:v>43578.417361111111</c:v>
                </c:pt>
                <c:pt idx="2699">
                  <c:v>43578.459027777775</c:v>
                </c:pt>
                <c:pt idx="2700">
                  <c:v>43578.500694444447</c:v>
                </c:pt>
                <c:pt idx="2701">
                  <c:v>43578.542361111111</c:v>
                </c:pt>
                <c:pt idx="2702">
                  <c:v>43578.584027777775</c:v>
                </c:pt>
                <c:pt idx="2703">
                  <c:v>43578.625694444447</c:v>
                </c:pt>
                <c:pt idx="2704">
                  <c:v>43578.667361111111</c:v>
                </c:pt>
                <c:pt idx="2705">
                  <c:v>43578.709027777775</c:v>
                </c:pt>
                <c:pt idx="2706">
                  <c:v>43578.750694444447</c:v>
                </c:pt>
                <c:pt idx="2707">
                  <c:v>43578.792361111111</c:v>
                </c:pt>
                <c:pt idx="2708">
                  <c:v>43578.834027777775</c:v>
                </c:pt>
                <c:pt idx="2709">
                  <c:v>43578.875694444447</c:v>
                </c:pt>
                <c:pt idx="2710">
                  <c:v>43578.917361111111</c:v>
                </c:pt>
                <c:pt idx="2711">
                  <c:v>43578.959027777775</c:v>
                </c:pt>
                <c:pt idx="2712">
                  <c:v>43579.000694444447</c:v>
                </c:pt>
                <c:pt idx="2713">
                  <c:v>43579.042361111111</c:v>
                </c:pt>
                <c:pt idx="2714">
                  <c:v>43579.084027777775</c:v>
                </c:pt>
                <c:pt idx="2715">
                  <c:v>43579.125694444447</c:v>
                </c:pt>
                <c:pt idx="2716">
                  <c:v>43579.167361111111</c:v>
                </c:pt>
                <c:pt idx="2717">
                  <c:v>43579.209027777775</c:v>
                </c:pt>
                <c:pt idx="2718">
                  <c:v>43579.250694444447</c:v>
                </c:pt>
                <c:pt idx="2719">
                  <c:v>43579.292361111111</c:v>
                </c:pt>
                <c:pt idx="2720">
                  <c:v>43579.334027777775</c:v>
                </c:pt>
                <c:pt idx="2721">
                  <c:v>43579.375694444447</c:v>
                </c:pt>
                <c:pt idx="2722">
                  <c:v>43579.417361111111</c:v>
                </c:pt>
                <c:pt idx="2723">
                  <c:v>43579.459027777775</c:v>
                </c:pt>
                <c:pt idx="2724">
                  <c:v>43579.500694444447</c:v>
                </c:pt>
                <c:pt idx="2725">
                  <c:v>43579.542361111111</c:v>
                </c:pt>
                <c:pt idx="2726">
                  <c:v>43579.584027777775</c:v>
                </c:pt>
                <c:pt idx="2727">
                  <c:v>43579.625694444447</c:v>
                </c:pt>
                <c:pt idx="2728">
                  <c:v>43579.667361111111</c:v>
                </c:pt>
                <c:pt idx="2729">
                  <c:v>43579.709027777775</c:v>
                </c:pt>
                <c:pt idx="2730">
                  <c:v>43579.750694444447</c:v>
                </c:pt>
                <c:pt idx="2731">
                  <c:v>43579.792361111111</c:v>
                </c:pt>
                <c:pt idx="2732">
                  <c:v>43579.834027777775</c:v>
                </c:pt>
                <c:pt idx="2733">
                  <c:v>43579.875694444447</c:v>
                </c:pt>
                <c:pt idx="2734">
                  <c:v>43579.917361111111</c:v>
                </c:pt>
                <c:pt idx="2735">
                  <c:v>43579.959027777775</c:v>
                </c:pt>
                <c:pt idx="2736">
                  <c:v>43580.000694444447</c:v>
                </c:pt>
                <c:pt idx="2737">
                  <c:v>43580.042361111111</c:v>
                </c:pt>
                <c:pt idx="2738">
                  <c:v>43580.084027777775</c:v>
                </c:pt>
                <c:pt idx="2739">
                  <c:v>43580.125694444447</c:v>
                </c:pt>
                <c:pt idx="2740">
                  <c:v>43580.167361111111</c:v>
                </c:pt>
                <c:pt idx="2741">
                  <c:v>43580.209027777775</c:v>
                </c:pt>
                <c:pt idx="2742">
                  <c:v>43580.250694444447</c:v>
                </c:pt>
                <c:pt idx="2743">
                  <c:v>43580.292361111111</c:v>
                </c:pt>
                <c:pt idx="2744">
                  <c:v>43580.334027777775</c:v>
                </c:pt>
                <c:pt idx="2745">
                  <c:v>43580.375694444447</c:v>
                </c:pt>
                <c:pt idx="2746">
                  <c:v>43580.417361111111</c:v>
                </c:pt>
                <c:pt idx="2747">
                  <c:v>43580.459027777775</c:v>
                </c:pt>
                <c:pt idx="2748">
                  <c:v>43580.500694444447</c:v>
                </c:pt>
                <c:pt idx="2749">
                  <c:v>43580.542361111111</c:v>
                </c:pt>
                <c:pt idx="2750">
                  <c:v>43580.584027777775</c:v>
                </c:pt>
                <c:pt idx="2751">
                  <c:v>43580.625694444447</c:v>
                </c:pt>
                <c:pt idx="2752">
                  <c:v>43580.667361111111</c:v>
                </c:pt>
                <c:pt idx="2753">
                  <c:v>43580.709027777775</c:v>
                </c:pt>
                <c:pt idx="2754">
                  <c:v>43580.750694444447</c:v>
                </c:pt>
                <c:pt idx="2755">
                  <c:v>43580.792361111111</c:v>
                </c:pt>
                <c:pt idx="2756">
                  <c:v>43580.834027777775</c:v>
                </c:pt>
                <c:pt idx="2757">
                  <c:v>43580.875694444447</c:v>
                </c:pt>
                <c:pt idx="2758">
                  <c:v>43580.917361111111</c:v>
                </c:pt>
                <c:pt idx="2759">
                  <c:v>43580.959027777775</c:v>
                </c:pt>
                <c:pt idx="2760">
                  <c:v>43581.000694444447</c:v>
                </c:pt>
                <c:pt idx="2761">
                  <c:v>43581.042361111111</c:v>
                </c:pt>
                <c:pt idx="2762">
                  <c:v>43581.084027777775</c:v>
                </c:pt>
                <c:pt idx="2763">
                  <c:v>43581.125694444447</c:v>
                </c:pt>
                <c:pt idx="2764">
                  <c:v>43581.167361111111</c:v>
                </c:pt>
                <c:pt idx="2765">
                  <c:v>43581.209027777775</c:v>
                </c:pt>
                <c:pt idx="2766">
                  <c:v>43581.250694444447</c:v>
                </c:pt>
                <c:pt idx="2767">
                  <c:v>43581.292361111111</c:v>
                </c:pt>
                <c:pt idx="2768">
                  <c:v>43581.334027777775</c:v>
                </c:pt>
                <c:pt idx="2769">
                  <c:v>43581.375694444447</c:v>
                </c:pt>
                <c:pt idx="2770">
                  <c:v>43581.417361111111</c:v>
                </c:pt>
                <c:pt idx="2771">
                  <c:v>43581.459027777775</c:v>
                </c:pt>
                <c:pt idx="2772">
                  <c:v>43581.500694444447</c:v>
                </c:pt>
                <c:pt idx="2773">
                  <c:v>43581.542361111111</c:v>
                </c:pt>
                <c:pt idx="2774">
                  <c:v>43581.584027777775</c:v>
                </c:pt>
                <c:pt idx="2775">
                  <c:v>43581.625694444447</c:v>
                </c:pt>
                <c:pt idx="2776">
                  <c:v>43581.667361111111</c:v>
                </c:pt>
                <c:pt idx="2777">
                  <c:v>43581.709027777775</c:v>
                </c:pt>
                <c:pt idx="2778">
                  <c:v>43581.750694444447</c:v>
                </c:pt>
                <c:pt idx="2779">
                  <c:v>43581.792361111111</c:v>
                </c:pt>
                <c:pt idx="2780">
                  <c:v>43581.834027777775</c:v>
                </c:pt>
                <c:pt idx="2781">
                  <c:v>43581.875694444447</c:v>
                </c:pt>
                <c:pt idx="2782">
                  <c:v>43581.917361111111</c:v>
                </c:pt>
                <c:pt idx="2783">
                  <c:v>43581.959027777775</c:v>
                </c:pt>
                <c:pt idx="2784">
                  <c:v>43582.000694444447</c:v>
                </c:pt>
                <c:pt idx="2785">
                  <c:v>43582.042361111111</c:v>
                </c:pt>
                <c:pt idx="2786">
                  <c:v>43582.084027777775</c:v>
                </c:pt>
                <c:pt idx="2787">
                  <c:v>43582.125694444447</c:v>
                </c:pt>
                <c:pt idx="2788">
                  <c:v>43582.167361111111</c:v>
                </c:pt>
                <c:pt idx="2789">
                  <c:v>43582.209027777775</c:v>
                </c:pt>
                <c:pt idx="2790">
                  <c:v>43582.250694444447</c:v>
                </c:pt>
                <c:pt idx="2791">
                  <c:v>43582.292361111111</c:v>
                </c:pt>
                <c:pt idx="2792">
                  <c:v>43582.334027777775</c:v>
                </c:pt>
                <c:pt idx="2793">
                  <c:v>43582.375694444447</c:v>
                </c:pt>
                <c:pt idx="2794">
                  <c:v>43582.417361111111</c:v>
                </c:pt>
                <c:pt idx="2795">
                  <c:v>43582.459027777775</c:v>
                </c:pt>
                <c:pt idx="2796">
                  <c:v>43582.500694444447</c:v>
                </c:pt>
                <c:pt idx="2797">
                  <c:v>43582.542361111111</c:v>
                </c:pt>
                <c:pt idx="2798">
                  <c:v>43582.584027777775</c:v>
                </c:pt>
                <c:pt idx="2799">
                  <c:v>43582.625694444447</c:v>
                </c:pt>
                <c:pt idx="2800">
                  <c:v>43582.667361111111</c:v>
                </c:pt>
                <c:pt idx="2801">
                  <c:v>43582.709027777775</c:v>
                </c:pt>
                <c:pt idx="2802">
                  <c:v>43582.750694444447</c:v>
                </c:pt>
                <c:pt idx="2803">
                  <c:v>43582.792361111111</c:v>
                </c:pt>
                <c:pt idx="2804">
                  <c:v>43582.834027777775</c:v>
                </c:pt>
                <c:pt idx="2805">
                  <c:v>43582.875694444447</c:v>
                </c:pt>
                <c:pt idx="2806">
                  <c:v>43582.917361111111</c:v>
                </c:pt>
                <c:pt idx="2807">
                  <c:v>43582.959027777775</c:v>
                </c:pt>
                <c:pt idx="2808">
                  <c:v>43583.000694444447</c:v>
                </c:pt>
                <c:pt idx="2809">
                  <c:v>43583.042361111111</c:v>
                </c:pt>
                <c:pt idx="2810">
                  <c:v>43583.084027777775</c:v>
                </c:pt>
                <c:pt idx="2811">
                  <c:v>43583.125694444447</c:v>
                </c:pt>
                <c:pt idx="2812">
                  <c:v>43583.167361111111</c:v>
                </c:pt>
                <c:pt idx="2813">
                  <c:v>43583.209027777775</c:v>
                </c:pt>
                <c:pt idx="2814">
                  <c:v>43583.250694444447</c:v>
                </c:pt>
                <c:pt idx="2815">
                  <c:v>43583.292361111111</c:v>
                </c:pt>
                <c:pt idx="2816">
                  <c:v>43583.334027777775</c:v>
                </c:pt>
                <c:pt idx="2817">
                  <c:v>43583.375694444447</c:v>
                </c:pt>
                <c:pt idx="2818">
                  <c:v>43583.417361111111</c:v>
                </c:pt>
                <c:pt idx="2819">
                  <c:v>43583.459027777775</c:v>
                </c:pt>
                <c:pt idx="2820">
                  <c:v>43583.500694444447</c:v>
                </c:pt>
                <c:pt idx="2821">
                  <c:v>43583.542361111111</c:v>
                </c:pt>
                <c:pt idx="2822">
                  <c:v>43583.584027777775</c:v>
                </c:pt>
                <c:pt idx="2823">
                  <c:v>43583.625694444447</c:v>
                </c:pt>
                <c:pt idx="2824">
                  <c:v>43583.667361111111</c:v>
                </c:pt>
                <c:pt idx="2825">
                  <c:v>43583.709027777775</c:v>
                </c:pt>
                <c:pt idx="2826">
                  <c:v>43583.750694444447</c:v>
                </c:pt>
                <c:pt idx="2827">
                  <c:v>43583.792361111111</c:v>
                </c:pt>
                <c:pt idx="2828">
                  <c:v>43583.834027777775</c:v>
                </c:pt>
                <c:pt idx="2829">
                  <c:v>43583.875694444447</c:v>
                </c:pt>
                <c:pt idx="2830">
                  <c:v>43583.917361111111</c:v>
                </c:pt>
                <c:pt idx="2831">
                  <c:v>43583.959027777775</c:v>
                </c:pt>
                <c:pt idx="2832">
                  <c:v>43584.000694444447</c:v>
                </c:pt>
                <c:pt idx="2833">
                  <c:v>43584.042361111111</c:v>
                </c:pt>
                <c:pt idx="2834">
                  <c:v>43584.084027777775</c:v>
                </c:pt>
                <c:pt idx="2835">
                  <c:v>43584.125694444447</c:v>
                </c:pt>
                <c:pt idx="2836">
                  <c:v>43584.167361111111</c:v>
                </c:pt>
                <c:pt idx="2837">
                  <c:v>43584.209027777775</c:v>
                </c:pt>
                <c:pt idx="2838">
                  <c:v>43584.250694444447</c:v>
                </c:pt>
                <c:pt idx="2839">
                  <c:v>43584.292361111111</c:v>
                </c:pt>
                <c:pt idx="2840">
                  <c:v>43584.334027777775</c:v>
                </c:pt>
                <c:pt idx="2841">
                  <c:v>43584.375694444447</c:v>
                </c:pt>
                <c:pt idx="2842">
                  <c:v>43584.417361111111</c:v>
                </c:pt>
                <c:pt idx="2843">
                  <c:v>43584.459027777775</c:v>
                </c:pt>
                <c:pt idx="2844">
                  <c:v>43584.500694444447</c:v>
                </c:pt>
                <c:pt idx="2845">
                  <c:v>43584.542361111111</c:v>
                </c:pt>
                <c:pt idx="2846">
                  <c:v>43584.584027777775</c:v>
                </c:pt>
                <c:pt idx="2847">
                  <c:v>43584.625694444447</c:v>
                </c:pt>
                <c:pt idx="2848">
                  <c:v>43584.667361111111</c:v>
                </c:pt>
                <c:pt idx="2849">
                  <c:v>43584.709027777775</c:v>
                </c:pt>
                <c:pt idx="2850">
                  <c:v>43584.750694444447</c:v>
                </c:pt>
                <c:pt idx="2851">
                  <c:v>43584.792361111111</c:v>
                </c:pt>
                <c:pt idx="2852">
                  <c:v>43584.834027777775</c:v>
                </c:pt>
                <c:pt idx="2853">
                  <c:v>43584.875694444447</c:v>
                </c:pt>
                <c:pt idx="2854">
                  <c:v>43584.917361111111</c:v>
                </c:pt>
                <c:pt idx="2855">
                  <c:v>43584.959027777775</c:v>
                </c:pt>
                <c:pt idx="2856">
                  <c:v>43585.000694444447</c:v>
                </c:pt>
                <c:pt idx="2857">
                  <c:v>43585.042361111111</c:v>
                </c:pt>
                <c:pt idx="2858">
                  <c:v>43585.084027777775</c:v>
                </c:pt>
                <c:pt idx="2859">
                  <c:v>43585.125694444447</c:v>
                </c:pt>
                <c:pt idx="2860">
                  <c:v>43585.167361111111</c:v>
                </c:pt>
                <c:pt idx="2861">
                  <c:v>43585.209027777775</c:v>
                </c:pt>
                <c:pt idx="2862">
                  <c:v>43585.250694444447</c:v>
                </c:pt>
                <c:pt idx="2863">
                  <c:v>43585.292361111111</c:v>
                </c:pt>
                <c:pt idx="2864">
                  <c:v>43585.334027777775</c:v>
                </c:pt>
                <c:pt idx="2865">
                  <c:v>43585.375694444447</c:v>
                </c:pt>
                <c:pt idx="2866">
                  <c:v>43585.417361111111</c:v>
                </c:pt>
                <c:pt idx="2867">
                  <c:v>43585.459027777775</c:v>
                </c:pt>
                <c:pt idx="2868">
                  <c:v>43585.500694444447</c:v>
                </c:pt>
                <c:pt idx="2869">
                  <c:v>43585.542361111111</c:v>
                </c:pt>
                <c:pt idx="2870">
                  <c:v>43585.584027777775</c:v>
                </c:pt>
                <c:pt idx="2871">
                  <c:v>43585.625694444447</c:v>
                </c:pt>
                <c:pt idx="2872">
                  <c:v>43585.667361111111</c:v>
                </c:pt>
                <c:pt idx="2873">
                  <c:v>43585.709027777775</c:v>
                </c:pt>
                <c:pt idx="2874">
                  <c:v>43585.750694444447</c:v>
                </c:pt>
                <c:pt idx="2875">
                  <c:v>43585.792361111111</c:v>
                </c:pt>
                <c:pt idx="2876">
                  <c:v>43585.834027777775</c:v>
                </c:pt>
                <c:pt idx="2877">
                  <c:v>43585.875694444447</c:v>
                </c:pt>
                <c:pt idx="2878">
                  <c:v>43585.917361111111</c:v>
                </c:pt>
                <c:pt idx="2879">
                  <c:v>43585.959027777775</c:v>
                </c:pt>
                <c:pt idx="2880">
                  <c:v>43586.000694444447</c:v>
                </c:pt>
                <c:pt idx="2881">
                  <c:v>43586.042361111111</c:v>
                </c:pt>
                <c:pt idx="2882">
                  <c:v>43586.084027777775</c:v>
                </c:pt>
                <c:pt idx="2883">
                  <c:v>43586.125694444447</c:v>
                </c:pt>
                <c:pt idx="2884">
                  <c:v>43586.167361111111</c:v>
                </c:pt>
                <c:pt idx="2885">
                  <c:v>43586.209027777775</c:v>
                </c:pt>
                <c:pt idx="2886">
                  <c:v>43586.250694444447</c:v>
                </c:pt>
                <c:pt idx="2887">
                  <c:v>43586.292361111111</c:v>
                </c:pt>
                <c:pt idx="2888">
                  <c:v>43586.334027777775</c:v>
                </c:pt>
                <c:pt idx="2889">
                  <c:v>43586.375694444447</c:v>
                </c:pt>
                <c:pt idx="2890">
                  <c:v>43586.417361111111</c:v>
                </c:pt>
                <c:pt idx="2891">
                  <c:v>43586.459027777775</c:v>
                </c:pt>
                <c:pt idx="2892">
                  <c:v>43586.500694444447</c:v>
                </c:pt>
                <c:pt idx="2893">
                  <c:v>43586.542361111111</c:v>
                </c:pt>
                <c:pt idx="2894">
                  <c:v>43586.584027777775</c:v>
                </c:pt>
                <c:pt idx="2895">
                  <c:v>43586.625694444447</c:v>
                </c:pt>
                <c:pt idx="2896">
                  <c:v>43586.667361111111</c:v>
                </c:pt>
                <c:pt idx="2897">
                  <c:v>43586.709027777775</c:v>
                </c:pt>
                <c:pt idx="2898">
                  <c:v>43586.750694444447</c:v>
                </c:pt>
                <c:pt idx="2899">
                  <c:v>43586.792361111111</c:v>
                </c:pt>
                <c:pt idx="2900">
                  <c:v>43586.834027777775</c:v>
                </c:pt>
                <c:pt idx="2901">
                  <c:v>43586.875694444447</c:v>
                </c:pt>
                <c:pt idx="2902">
                  <c:v>43586.917361111111</c:v>
                </c:pt>
                <c:pt idx="2903">
                  <c:v>43586.959027777775</c:v>
                </c:pt>
                <c:pt idx="2904">
                  <c:v>43587.000694444447</c:v>
                </c:pt>
                <c:pt idx="2905">
                  <c:v>43587.042361111111</c:v>
                </c:pt>
                <c:pt idx="2906">
                  <c:v>43587.084027777775</c:v>
                </c:pt>
                <c:pt idx="2907">
                  <c:v>43587.125694444447</c:v>
                </c:pt>
                <c:pt idx="2908">
                  <c:v>43587.167361111111</c:v>
                </c:pt>
                <c:pt idx="2909">
                  <c:v>43587.209027777775</c:v>
                </c:pt>
                <c:pt idx="2910">
                  <c:v>43587.250694444447</c:v>
                </c:pt>
                <c:pt idx="2911">
                  <c:v>43587.292361111111</c:v>
                </c:pt>
                <c:pt idx="2912">
                  <c:v>43587.334027777775</c:v>
                </c:pt>
                <c:pt idx="2913">
                  <c:v>43587.375694444447</c:v>
                </c:pt>
                <c:pt idx="2914">
                  <c:v>43587.417361111111</c:v>
                </c:pt>
                <c:pt idx="2915">
                  <c:v>43587.459027777775</c:v>
                </c:pt>
                <c:pt idx="2916">
                  <c:v>43587.500694444447</c:v>
                </c:pt>
                <c:pt idx="2917">
                  <c:v>43587.542361111111</c:v>
                </c:pt>
                <c:pt idx="2918">
                  <c:v>43587.584027777775</c:v>
                </c:pt>
                <c:pt idx="2919">
                  <c:v>43587.625694444447</c:v>
                </c:pt>
                <c:pt idx="2920">
                  <c:v>43587.667361111111</c:v>
                </c:pt>
                <c:pt idx="2921">
                  <c:v>43587.709027777775</c:v>
                </c:pt>
                <c:pt idx="2922">
                  <c:v>43587.750694444447</c:v>
                </c:pt>
                <c:pt idx="2923">
                  <c:v>43587.792361111111</c:v>
                </c:pt>
                <c:pt idx="2924">
                  <c:v>43587.834027777775</c:v>
                </c:pt>
                <c:pt idx="2925">
                  <c:v>43587.875694444447</c:v>
                </c:pt>
                <c:pt idx="2926">
                  <c:v>43587.917361111111</c:v>
                </c:pt>
                <c:pt idx="2927">
                  <c:v>43587.959027777775</c:v>
                </c:pt>
                <c:pt idx="2928">
                  <c:v>43588.000694444447</c:v>
                </c:pt>
                <c:pt idx="2929">
                  <c:v>43588.042361111111</c:v>
                </c:pt>
                <c:pt idx="2930">
                  <c:v>43588.084027777775</c:v>
                </c:pt>
                <c:pt idx="2931">
                  <c:v>43588.125694444447</c:v>
                </c:pt>
                <c:pt idx="2932">
                  <c:v>43588.167361111111</c:v>
                </c:pt>
                <c:pt idx="2933">
                  <c:v>43588.209027777775</c:v>
                </c:pt>
                <c:pt idx="2934">
                  <c:v>43588.250694444447</c:v>
                </c:pt>
                <c:pt idx="2935">
                  <c:v>43588.292361111111</c:v>
                </c:pt>
                <c:pt idx="2936">
                  <c:v>43588.334027777775</c:v>
                </c:pt>
                <c:pt idx="2937">
                  <c:v>43588.375694444447</c:v>
                </c:pt>
                <c:pt idx="2938">
                  <c:v>43588.417361111111</c:v>
                </c:pt>
                <c:pt idx="2939">
                  <c:v>43588.459027777775</c:v>
                </c:pt>
                <c:pt idx="2940">
                  <c:v>43588.500694444447</c:v>
                </c:pt>
                <c:pt idx="2941">
                  <c:v>43588.542361111111</c:v>
                </c:pt>
                <c:pt idx="2942">
                  <c:v>43588.584027777775</c:v>
                </c:pt>
                <c:pt idx="2943">
                  <c:v>43588.625694444447</c:v>
                </c:pt>
                <c:pt idx="2944">
                  <c:v>43588.667361111111</c:v>
                </c:pt>
                <c:pt idx="2945">
                  <c:v>43588.709027777775</c:v>
                </c:pt>
                <c:pt idx="2946">
                  <c:v>43588.750694444447</c:v>
                </c:pt>
                <c:pt idx="2947">
                  <c:v>43588.792361111111</c:v>
                </c:pt>
                <c:pt idx="2948">
                  <c:v>43588.834027777775</c:v>
                </c:pt>
                <c:pt idx="2949">
                  <c:v>43588.875694444447</c:v>
                </c:pt>
                <c:pt idx="2950">
                  <c:v>43588.917361111111</c:v>
                </c:pt>
                <c:pt idx="2951">
                  <c:v>43588.959027777775</c:v>
                </c:pt>
                <c:pt idx="2952">
                  <c:v>43589.000694444447</c:v>
                </c:pt>
                <c:pt idx="2953">
                  <c:v>43589.042361111111</c:v>
                </c:pt>
                <c:pt idx="2954">
                  <c:v>43589.084027777775</c:v>
                </c:pt>
                <c:pt idx="2955">
                  <c:v>43589.125694444447</c:v>
                </c:pt>
                <c:pt idx="2956">
                  <c:v>43589.167361111111</c:v>
                </c:pt>
                <c:pt idx="2957">
                  <c:v>43589.209027777775</c:v>
                </c:pt>
                <c:pt idx="2958">
                  <c:v>43589.250694444447</c:v>
                </c:pt>
                <c:pt idx="2959">
                  <c:v>43589.292361111111</c:v>
                </c:pt>
                <c:pt idx="2960">
                  <c:v>43589.334027777775</c:v>
                </c:pt>
                <c:pt idx="2961">
                  <c:v>43589.375694444447</c:v>
                </c:pt>
                <c:pt idx="2962">
                  <c:v>43589.417361111111</c:v>
                </c:pt>
                <c:pt idx="2963">
                  <c:v>43589.459027777775</c:v>
                </c:pt>
                <c:pt idx="2964">
                  <c:v>43589.500694444447</c:v>
                </c:pt>
                <c:pt idx="2965">
                  <c:v>43589.542361111111</c:v>
                </c:pt>
                <c:pt idx="2966">
                  <c:v>43589.584027777775</c:v>
                </c:pt>
                <c:pt idx="2967">
                  <c:v>43589.625694444447</c:v>
                </c:pt>
                <c:pt idx="2968">
                  <c:v>43589.667361111111</c:v>
                </c:pt>
                <c:pt idx="2969">
                  <c:v>43589.709027777775</c:v>
                </c:pt>
                <c:pt idx="2970">
                  <c:v>43589.750694444447</c:v>
                </c:pt>
                <c:pt idx="2971">
                  <c:v>43589.792361111111</c:v>
                </c:pt>
                <c:pt idx="2972">
                  <c:v>43589.834027777775</c:v>
                </c:pt>
                <c:pt idx="2973">
                  <c:v>43589.875694444447</c:v>
                </c:pt>
                <c:pt idx="2974">
                  <c:v>43589.917361111111</c:v>
                </c:pt>
                <c:pt idx="2975">
                  <c:v>43589.959027777775</c:v>
                </c:pt>
                <c:pt idx="2976">
                  <c:v>43590.000694444447</c:v>
                </c:pt>
                <c:pt idx="2977">
                  <c:v>43590.042361111111</c:v>
                </c:pt>
                <c:pt idx="2978">
                  <c:v>43590.084027777775</c:v>
                </c:pt>
                <c:pt idx="2979">
                  <c:v>43590.125694444447</c:v>
                </c:pt>
                <c:pt idx="2980">
                  <c:v>43590.167361111111</c:v>
                </c:pt>
                <c:pt idx="2981">
                  <c:v>43590.209027777775</c:v>
                </c:pt>
                <c:pt idx="2982">
                  <c:v>43590.250694444447</c:v>
                </c:pt>
                <c:pt idx="2983">
                  <c:v>43590.292361111111</c:v>
                </c:pt>
                <c:pt idx="2984">
                  <c:v>43590.334027777775</c:v>
                </c:pt>
                <c:pt idx="2985">
                  <c:v>43590.375694444447</c:v>
                </c:pt>
                <c:pt idx="2986">
                  <c:v>43590.417361111111</c:v>
                </c:pt>
                <c:pt idx="2987">
                  <c:v>43590.459027777775</c:v>
                </c:pt>
                <c:pt idx="2988">
                  <c:v>43590.500694444447</c:v>
                </c:pt>
                <c:pt idx="2989">
                  <c:v>43590.542361111111</c:v>
                </c:pt>
                <c:pt idx="2990">
                  <c:v>43590.584027777775</c:v>
                </c:pt>
                <c:pt idx="2991">
                  <c:v>43590.625694444447</c:v>
                </c:pt>
                <c:pt idx="2992">
                  <c:v>43590.667361111111</c:v>
                </c:pt>
                <c:pt idx="2993">
                  <c:v>43590.709027777775</c:v>
                </c:pt>
                <c:pt idx="2994">
                  <c:v>43590.750694444447</c:v>
                </c:pt>
                <c:pt idx="2995">
                  <c:v>43590.792361111111</c:v>
                </c:pt>
                <c:pt idx="2996">
                  <c:v>43590.834027777775</c:v>
                </c:pt>
                <c:pt idx="2997">
                  <c:v>43590.875694444447</c:v>
                </c:pt>
                <c:pt idx="2998">
                  <c:v>43590.917361111111</c:v>
                </c:pt>
                <c:pt idx="2999">
                  <c:v>43590.959027777775</c:v>
                </c:pt>
                <c:pt idx="3000">
                  <c:v>43591.000694444447</c:v>
                </c:pt>
                <c:pt idx="3001">
                  <c:v>43591.042361111111</c:v>
                </c:pt>
                <c:pt idx="3002">
                  <c:v>43591.084027777775</c:v>
                </c:pt>
                <c:pt idx="3003">
                  <c:v>43591.125694444447</c:v>
                </c:pt>
                <c:pt idx="3004">
                  <c:v>43591.167361111111</c:v>
                </c:pt>
                <c:pt idx="3005">
                  <c:v>43591.209027777775</c:v>
                </c:pt>
                <c:pt idx="3006">
                  <c:v>43591.250694444447</c:v>
                </c:pt>
                <c:pt idx="3007">
                  <c:v>43591.292361111111</c:v>
                </c:pt>
                <c:pt idx="3008">
                  <c:v>43591.334027777775</c:v>
                </c:pt>
                <c:pt idx="3009">
                  <c:v>43591.375694444447</c:v>
                </c:pt>
                <c:pt idx="3010">
                  <c:v>43591.417361111111</c:v>
                </c:pt>
                <c:pt idx="3011">
                  <c:v>43591.459027777775</c:v>
                </c:pt>
                <c:pt idx="3012">
                  <c:v>43591.500694444447</c:v>
                </c:pt>
                <c:pt idx="3013">
                  <c:v>43591.542361111111</c:v>
                </c:pt>
                <c:pt idx="3014">
                  <c:v>43591.584027777775</c:v>
                </c:pt>
                <c:pt idx="3015">
                  <c:v>43591.625694444447</c:v>
                </c:pt>
                <c:pt idx="3016">
                  <c:v>43591.667361111111</c:v>
                </c:pt>
                <c:pt idx="3017">
                  <c:v>43591.709027777775</c:v>
                </c:pt>
                <c:pt idx="3018">
                  <c:v>43591.750694444447</c:v>
                </c:pt>
                <c:pt idx="3019">
                  <c:v>43591.792361111111</c:v>
                </c:pt>
                <c:pt idx="3020">
                  <c:v>43591.834027777775</c:v>
                </c:pt>
                <c:pt idx="3021">
                  <c:v>43591.875694444447</c:v>
                </c:pt>
                <c:pt idx="3022">
                  <c:v>43591.917361111111</c:v>
                </c:pt>
                <c:pt idx="3023">
                  <c:v>43591.959027777775</c:v>
                </c:pt>
                <c:pt idx="3024">
                  <c:v>43592.000694444447</c:v>
                </c:pt>
                <c:pt idx="3025">
                  <c:v>43592.042361111111</c:v>
                </c:pt>
                <c:pt idx="3026">
                  <c:v>43592.084027777775</c:v>
                </c:pt>
                <c:pt idx="3027">
                  <c:v>43592.125694444447</c:v>
                </c:pt>
                <c:pt idx="3028">
                  <c:v>43592.167361111111</c:v>
                </c:pt>
                <c:pt idx="3029">
                  <c:v>43592.209027777775</c:v>
                </c:pt>
                <c:pt idx="3030">
                  <c:v>43592.250694444447</c:v>
                </c:pt>
                <c:pt idx="3031">
                  <c:v>43592.292361111111</c:v>
                </c:pt>
                <c:pt idx="3032">
                  <c:v>43592.334027777775</c:v>
                </c:pt>
                <c:pt idx="3033">
                  <c:v>43592.375694444447</c:v>
                </c:pt>
                <c:pt idx="3034">
                  <c:v>43592.417361111111</c:v>
                </c:pt>
                <c:pt idx="3035">
                  <c:v>43592.459027777775</c:v>
                </c:pt>
                <c:pt idx="3036">
                  <c:v>43592.500694444447</c:v>
                </c:pt>
                <c:pt idx="3037">
                  <c:v>43592.542361111111</c:v>
                </c:pt>
                <c:pt idx="3038">
                  <c:v>43592.584027777775</c:v>
                </c:pt>
                <c:pt idx="3039">
                  <c:v>43592.625694444447</c:v>
                </c:pt>
                <c:pt idx="3040">
                  <c:v>43592.667361111111</c:v>
                </c:pt>
                <c:pt idx="3041">
                  <c:v>43592.709027777775</c:v>
                </c:pt>
                <c:pt idx="3042">
                  <c:v>43592.750694444447</c:v>
                </c:pt>
                <c:pt idx="3043">
                  <c:v>43592.792361111111</c:v>
                </c:pt>
                <c:pt idx="3044">
                  <c:v>43592.834027777775</c:v>
                </c:pt>
                <c:pt idx="3045">
                  <c:v>43592.875694444447</c:v>
                </c:pt>
                <c:pt idx="3046">
                  <c:v>43592.917361111111</c:v>
                </c:pt>
                <c:pt idx="3047">
                  <c:v>43592.959027777775</c:v>
                </c:pt>
                <c:pt idx="3048">
                  <c:v>43593.000694444447</c:v>
                </c:pt>
                <c:pt idx="3049">
                  <c:v>43593.042361111111</c:v>
                </c:pt>
                <c:pt idx="3050">
                  <c:v>43593.084027777775</c:v>
                </c:pt>
                <c:pt idx="3051">
                  <c:v>43593.125694444447</c:v>
                </c:pt>
                <c:pt idx="3052">
                  <c:v>43593.167361111111</c:v>
                </c:pt>
                <c:pt idx="3053">
                  <c:v>43593.209027777775</c:v>
                </c:pt>
                <c:pt idx="3054">
                  <c:v>43593.250694444447</c:v>
                </c:pt>
                <c:pt idx="3055">
                  <c:v>43593.292361111111</c:v>
                </c:pt>
                <c:pt idx="3056">
                  <c:v>43593.334027777775</c:v>
                </c:pt>
                <c:pt idx="3057">
                  <c:v>43593.375694444447</c:v>
                </c:pt>
                <c:pt idx="3058">
                  <c:v>43593.417361111111</c:v>
                </c:pt>
                <c:pt idx="3059">
                  <c:v>43593.459027777775</c:v>
                </c:pt>
                <c:pt idx="3060">
                  <c:v>43593.500694444447</c:v>
                </c:pt>
                <c:pt idx="3061">
                  <c:v>43593.542361111111</c:v>
                </c:pt>
                <c:pt idx="3062">
                  <c:v>43593.584027777775</c:v>
                </c:pt>
                <c:pt idx="3063">
                  <c:v>43593.625694444447</c:v>
                </c:pt>
                <c:pt idx="3064">
                  <c:v>43593.667361111111</c:v>
                </c:pt>
                <c:pt idx="3065">
                  <c:v>43593.709027777775</c:v>
                </c:pt>
                <c:pt idx="3066">
                  <c:v>43593.750694444447</c:v>
                </c:pt>
                <c:pt idx="3067">
                  <c:v>43593.792361111111</c:v>
                </c:pt>
                <c:pt idx="3068">
                  <c:v>43593.834027777775</c:v>
                </c:pt>
                <c:pt idx="3069">
                  <c:v>43593.875694444447</c:v>
                </c:pt>
                <c:pt idx="3070">
                  <c:v>43593.917361111111</c:v>
                </c:pt>
                <c:pt idx="3071">
                  <c:v>43593.959027777775</c:v>
                </c:pt>
                <c:pt idx="3072">
                  <c:v>43594.000694444447</c:v>
                </c:pt>
                <c:pt idx="3073">
                  <c:v>43594.042361111111</c:v>
                </c:pt>
                <c:pt idx="3074">
                  <c:v>43594.084027777775</c:v>
                </c:pt>
                <c:pt idx="3075">
                  <c:v>43594.125694444447</c:v>
                </c:pt>
                <c:pt idx="3076">
                  <c:v>43594.167361111111</c:v>
                </c:pt>
                <c:pt idx="3077">
                  <c:v>43594.209027777775</c:v>
                </c:pt>
                <c:pt idx="3078">
                  <c:v>43594.250694444447</c:v>
                </c:pt>
                <c:pt idx="3079">
                  <c:v>43594.292361111111</c:v>
                </c:pt>
                <c:pt idx="3080">
                  <c:v>43594.334027777775</c:v>
                </c:pt>
                <c:pt idx="3081">
                  <c:v>43594.375694444447</c:v>
                </c:pt>
                <c:pt idx="3082">
                  <c:v>43594.417361111111</c:v>
                </c:pt>
                <c:pt idx="3083">
                  <c:v>43594.459027777775</c:v>
                </c:pt>
                <c:pt idx="3084">
                  <c:v>43594.500694444447</c:v>
                </c:pt>
                <c:pt idx="3085">
                  <c:v>43594.542361111111</c:v>
                </c:pt>
                <c:pt idx="3086">
                  <c:v>43594.584027777775</c:v>
                </c:pt>
                <c:pt idx="3087">
                  <c:v>43594.625694444447</c:v>
                </c:pt>
                <c:pt idx="3088">
                  <c:v>43594.667361111111</c:v>
                </c:pt>
                <c:pt idx="3089">
                  <c:v>43594.709027777775</c:v>
                </c:pt>
                <c:pt idx="3090">
                  <c:v>43594.750694444447</c:v>
                </c:pt>
                <c:pt idx="3091">
                  <c:v>43594.792361111111</c:v>
                </c:pt>
                <c:pt idx="3092">
                  <c:v>43594.834027777775</c:v>
                </c:pt>
                <c:pt idx="3093">
                  <c:v>43594.875694444447</c:v>
                </c:pt>
                <c:pt idx="3094">
                  <c:v>43594.917361111111</c:v>
                </c:pt>
                <c:pt idx="3095">
                  <c:v>43594.959027777775</c:v>
                </c:pt>
                <c:pt idx="3096">
                  <c:v>43595.000694444447</c:v>
                </c:pt>
                <c:pt idx="3097">
                  <c:v>43595.042361111111</c:v>
                </c:pt>
                <c:pt idx="3098">
                  <c:v>43595.084027777775</c:v>
                </c:pt>
                <c:pt idx="3099">
                  <c:v>43595.125694444447</c:v>
                </c:pt>
                <c:pt idx="3100">
                  <c:v>43595.167361111111</c:v>
                </c:pt>
                <c:pt idx="3101">
                  <c:v>43595.209027777775</c:v>
                </c:pt>
                <c:pt idx="3102">
                  <c:v>43595.250694444447</c:v>
                </c:pt>
                <c:pt idx="3103">
                  <c:v>43595.292361111111</c:v>
                </c:pt>
                <c:pt idx="3104">
                  <c:v>43595.334027777775</c:v>
                </c:pt>
                <c:pt idx="3105">
                  <c:v>43595.375694444447</c:v>
                </c:pt>
                <c:pt idx="3106">
                  <c:v>43595.417361111111</c:v>
                </c:pt>
                <c:pt idx="3107">
                  <c:v>43595.459027777775</c:v>
                </c:pt>
                <c:pt idx="3108">
                  <c:v>43595.500694444447</c:v>
                </c:pt>
                <c:pt idx="3109">
                  <c:v>43595.542361111111</c:v>
                </c:pt>
                <c:pt idx="3110">
                  <c:v>43595.584027777775</c:v>
                </c:pt>
                <c:pt idx="3111">
                  <c:v>43595.625694444447</c:v>
                </c:pt>
                <c:pt idx="3112">
                  <c:v>43595.667361111111</c:v>
                </c:pt>
                <c:pt idx="3113">
                  <c:v>43595.709027777775</c:v>
                </c:pt>
                <c:pt idx="3114">
                  <c:v>43595.750694444447</c:v>
                </c:pt>
                <c:pt idx="3115">
                  <c:v>43595.792361111111</c:v>
                </c:pt>
                <c:pt idx="3116">
                  <c:v>43595.834027777775</c:v>
                </c:pt>
                <c:pt idx="3117">
                  <c:v>43595.875694444447</c:v>
                </c:pt>
                <c:pt idx="3118">
                  <c:v>43595.917361111111</c:v>
                </c:pt>
                <c:pt idx="3119">
                  <c:v>43595.959027777775</c:v>
                </c:pt>
                <c:pt idx="3120">
                  <c:v>43596.000694444447</c:v>
                </c:pt>
                <c:pt idx="3121">
                  <c:v>43596.042361111111</c:v>
                </c:pt>
                <c:pt idx="3122">
                  <c:v>43596.084027777775</c:v>
                </c:pt>
                <c:pt idx="3123">
                  <c:v>43596.125694444447</c:v>
                </c:pt>
                <c:pt idx="3124">
                  <c:v>43596.167361111111</c:v>
                </c:pt>
                <c:pt idx="3125">
                  <c:v>43596.209027777775</c:v>
                </c:pt>
                <c:pt idx="3126">
                  <c:v>43596.250694444447</c:v>
                </c:pt>
                <c:pt idx="3127">
                  <c:v>43596.292361111111</c:v>
                </c:pt>
                <c:pt idx="3128">
                  <c:v>43596.334027777775</c:v>
                </c:pt>
                <c:pt idx="3129">
                  <c:v>43596.375694444447</c:v>
                </c:pt>
                <c:pt idx="3130">
                  <c:v>43596.417361111111</c:v>
                </c:pt>
                <c:pt idx="3131">
                  <c:v>43596.459027777775</c:v>
                </c:pt>
                <c:pt idx="3132">
                  <c:v>43596.500694444447</c:v>
                </c:pt>
                <c:pt idx="3133">
                  <c:v>43596.542361111111</c:v>
                </c:pt>
                <c:pt idx="3134">
                  <c:v>43596.584027777775</c:v>
                </c:pt>
                <c:pt idx="3135">
                  <c:v>43596.625694444447</c:v>
                </c:pt>
                <c:pt idx="3136">
                  <c:v>43596.667361111111</c:v>
                </c:pt>
                <c:pt idx="3137">
                  <c:v>43596.709027777775</c:v>
                </c:pt>
                <c:pt idx="3138">
                  <c:v>43596.750694444447</c:v>
                </c:pt>
                <c:pt idx="3139">
                  <c:v>43596.792361111111</c:v>
                </c:pt>
                <c:pt idx="3140">
                  <c:v>43596.834027777775</c:v>
                </c:pt>
                <c:pt idx="3141">
                  <c:v>43596.875694444447</c:v>
                </c:pt>
                <c:pt idx="3142">
                  <c:v>43596.917361111111</c:v>
                </c:pt>
                <c:pt idx="3143">
                  <c:v>43596.959027777775</c:v>
                </c:pt>
                <c:pt idx="3144">
                  <c:v>43597.000694444447</c:v>
                </c:pt>
                <c:pt idx="3145">
                  <c:v>43597.042361111111</c:v>
                </c:pt>
                <c:pt idx="3146">
                  <c:v>43597.084027777775</c:v>
                </c:pt>
                <c:pt idx="3147">
                  <c:v>43597.125694444447</c:v>
                </c:pt>
                <c:pt idx="3148">
                  <c:v>43597.167361111111</c:v>
                </c:pt>
                <c:pt idx="3149">
                  <c:v>43597.209027777775</c:v>
                </c:pt>
                <c:pt idx="3150">
                  <c:v>43597.250694444447</c:v>
                </c:pt>
                <c:pt idx="3151">
                  <c:v>43597.292361111111</c:v>
                </c:pt>
                <c:pt idx="3152">
                  <c:v>43597.334027777775</c:v>
                </c:pt>
                <c:pt idx="3153">
                  <c:v>43597.375694444447</c:v>
                </c:pt>
                <c:pt idx="3154">
                  <c:v>43597.417361111111</c:v>
                </c:pt>
                <c:pt idx="3155">
                  <c:v>43597.459027777775</c:v>
                </c:pt>
                <c:pt idx="3156">
                  <c:v>43597.500694444447</c:v>
                </c:pt>
                <c:pt idx="3157">
                  <c:v>43597.542361111111</c:v>
                </c:pt>
                <c:pt idx="3158">
                  <c:v>43597.584027777775</c:v>
                </c:pt>
                <c:pt idx="3159">
                  <c:v>43597.625694444447</c:v>
                </c:pt>
                <c:pt idx="3160">
                  <c:v>43597.667361111111</c:v>
                </c:pt>
                <c:pt idx="3161">
                  <c:v>43597.709027777775</c:v>
                </c:pt>
                <c:pt idx="3162">
                  <c:v>43597.750694444447</c:v>
                </c:pt>
                <c:pt idx="3163">
                  <c:v>43597.792361111111</c:v>
                </c:pt>
                <c:pt idx="3164">
                  <c:v>43597.834027777775</c:v>
                </c:pt>
                <c:pt idx="3165">
                  <c:v>43597.875694444447</c:v>
                </c:pt>
                <c:pt idx="3166">
                  <c:v>43597.917361111111</c:v>
                </c:pt>
                <c:pt idx="3167">
                  <c:v>43597.959027777775</c:v>
                </c:pt>
                <c:pt idx="3168">
                  <c:v>43598.000694444447</c:v>
                </c:pt>
                <c:pt idx="3169">
                  <c:v>43598.042361111111</c:v>
                </c:pt>
                <c:pt idx="3170">
                  <c:v>43598.084027777775</c:v>
                </c:pt>
                <c:pt idx="3171">
                  <c:v>43598.125694444447</c:v>
                </c:pt>
                <c:pt idx="3172">
                  <c:v>43598.167361111111</c:v>
                </c:pt>
                <c:pt idx="3173">
                  <c:v>43598.209027777775</c:v>
                </c:pt>
                <c:pt idx="3174">
                  <c:v>43598.250694444447</c:v>
                </c:pt>
                <c:pt idx="3175">
                  <c:v>43598.292361111111</c:v>
                </c:pt>
                <c:pt idx="3176">
                  <c:v>43598.334027777775</c:v>
                </c:pt>
                <c:pt idx="3177">
                  <c:v>43598.375694444447</c:v>
                </c:pt>
                <c:pt idx="3178">
                  <c:v>43598.417361111111</c:v>
                </c:pt>
                <c:pt idx="3179">
                  <c:v>43598.459027777775</c:v>
                </c:pt>
                <c:pt idx="3180">
                  <c:v>43598.500694444447</c:v>
                </c:pt>
                <c:pt idx="3181">
                  <c:v>43598.542361111111</c:v>
                </c:pt>
                <c:pt idx="3182">
                  <c:v>43598.584027777775</c:v>
                </c:pt>
                <c:pt idx="3183">
                  <c:v>43598.625694444447</c:v>
                </c:pt>
                <c:pt idx="3184">
                  <c:v>43598.667361111111</c:v>
                </c:pt>
                <c:pt idx="3185">
                  <c:v>43598.709027777775</c:v>
                </c:pt>
                <c:pt idx="3186">
                  <c:v>43598.750694444447</c:v>
                </c:pt>
                <c:pt idx="3187">
                  <c:v>43598.792361111111</c:v>
                </c:pt>
                <c:pt idx="3188">
                  <c:v>43598.834027777775</c:v>
                </c:pt>
                <c:pt idx="3189">
                  <c:v>43598.875694444447</c:v>
                </c:pt>
                <c:pt idx="3190">
                  <c:v>43598.917361111111</c:v>
                </c:pt>
                <c:pt idx="3191">
                  <c:v>43598.959027777775</c:v>
                </c:pt>
                <c:pt idx="3192">
                  <c:v>43599.000694444447</c:v>
                </c:pt>
                <c:pt idx="3193">
                  <c:v>43599.042361111111</c:v>
                </c:pt>
                <c:pt idx="3194">
                  <c:v>43599.084027777775</c:v>
                </c:pt>
                <c:pt idx="3195">
                  <c:v>43599.125694444447</c:v>
                </c:pt>
                <c:pt idx="3196">
                  <c:v>43599.167361111111</c:v>
                </c:pt>
                <c:pt idx="3197">
                  <c:v>43599.209027777775</c:v>
                </c:pt>
                <c:pt idx="3198">
                  <c:v>43599.250694444447</c:v>
                </c:pt>
                <c:pt idx="3199">
                  <c:v>43599.292361111111</c:v>
                </c:pt>
                <c:pt idx="3200">
                  <c:v>43599.334027777775</c:v>
                </c:pt>
                <c:pt idx="3201">
                  <c:v>43599.375694444447</c:v>
                </c:pt>
                <c:pt idx="3202">
                  <c:v>43599.417361111111</c:v>
                </c:pt>
                <c:pt idx="3203">
                  <c:v>43599.459027777775</c:v>
                </c:pt>
                <c:pt idx="3204">
                  <c:v>43599.500694444447</c:v>
                </c:pt>
                <c:pt idx="3205">
                  <c:v>43599.542361111111</c:v>
                </c:pt>
                <c:pt idx="3206">
                  <c:v>43599.584027777775</c:v>
                </c:pt>
                <c:pt idx="3207">
                  <c:v>43599.625694444447</c:v>
                </c:pt>
                <c:pt idx="3208">
                  <c:v>43599.667361111111</c:v>
                </c:pt>
                <c:pt idx="3209">
                  <c:v>43599.709027777775</c:v>
                </c:pt>
                <c:pt idx="3210">
                  <c:v>43599.750694444447</c:v>
                </c:pt>
                <c:pt idx="3211">
                  <c:v>43599.792361111111</c:v>
                </c:pt>
                <c:pt idx="3212">
                  <c:v>43599.834027777775</c:v>
                </c:pt>
                <c:pt idx="3213">
                  <c:v>43599.875694444447</c:v>
                </c:pt>
                <c:pt idx="3214">
                  <c:v>43599.917361111111</c:v>
                </c:pt>
                <c:pt idx="3215">
                  <c:v>43599.959027777775</c:v>
                </c:pt>
                <c:pt idx="3216">
                  <c:v>43600.000694444447</c:v>
                </c:pt>
                <c:pt idx="3217">
                  <c:v>43600.042361111111</c:v>
                </c:pt>
                <c:pt idx="3218">
                  <c:v>43600.084027777775</c:v>
                </c:pt>
                <c:pt idx="3219">
                  <c:v>43600.125694444447</c:v>
                </c:pt>
                <c:pt idx="3220">
                  <c:v>43600.167361111111</c:v>
                </c:pt>
                <c:pt idx="3221">
                  <c:v>43600.209027777775</c:v>
                </c:pt>
                <c:pt idx="3222">
                  <c:v>43600.250694444447</c:v>
                </c:pt>
                <c:pt idx="3223">
                  <c:v>43600.292361111111</c:v>
                </c:pt>
                <c:pt idx="3224">
                  <c:v>43600.334027777775</c:v>
                </c:pt>
                <c:pt idx="3225">
                  <c:v>43600.375694444447</c:v>
                </c:pt>
                <c:pt idx="3226">
                  <c:v>43600.417361111111</c:v>
                </c:pt>
                <c:pt idx="3227">
                  <c:v>43600.459027777775</c:v>
                </c:pt>
                <c:pt idx="3228">
                  <c:v>43600.500694444447</c:v>
                </c:pt>
                <c:pt idx="3229">
                  <c:v>43600.542361111111</c:v>
                </c:pt>
                <c:pt idx="3230">
                  <c:v>43600.584027777775</c:v>
                </c:pt>
                <c:pt idx="3231">
                  <c:v>43600.625694444447</c:v>
                </c:pt>
                <c:pt idx="3232">
                  <c:v>43600.667361111111</c:v>
                </c:pt>
                <c:pt idx="3233">
                  <c:v>43600.709027777775</c:v>
                </c:pt>
                <c:pt idx="3234">
                  <c:v>43600.750694444447</c:v>
                </c:pt>
                <c:pt idx="3235">
                  <c:v>43600.792361111111</c:v>
                </c:pt>
                <c:pt idx="3236">
                  <c:v>43600.834027777775</c:v>
                </c:pt>
                <c:pt idx="3237">
                  <c:v>43600.875694444447</c:v>
                </c:pt>
                <c:pt idx="3238">
                  <c:v>43600.917361111111</c:v>
                </c:pt>
                <c:pt idx="3239">
                  <c:v>43600.959027777775</c:v>
                </c:pt>
                <c:pt idx="3240">
                  <c:v>43601.000694444447</c:v>
                </c:pt>
                <c:pt idx="3241">
                  <c:v>43601.042361111111</c:v>
                </c:pt>
                <c:pt idx="3242">
                  <c:v>43601.084027777775</c:v>
                </c:pt>
                <c:pt idx="3243">
                  <c:v>43601.125694444447</c:v>
                </c:pt>
                <c:pt idx="3244">
                  <c:v>43601.167361111111</c:v>
                </c:pt>
                <c:pt idx="3245">
                  <c:v>43601.209027777775</c:v>
                </c:pt>
                <c:pt idx="3246">
                  <c:v>43601.250694444447</c:v>
                </c:pt>
                <c:pt idx="3247">
                  <c:v>43601.292361111111</c:v>
                </c:pt>
                <c:pt idx="3248">
                  <c:v>43601.334027777775</c:v>
                </c:pt>
                <c:pt idx="3249">
                  <c:v>43601.375694444447</c:v>
                </c:pt>
                <c:pt idx="3250">
                  <c:v>43601.417361111111</c:v>
                </c:pt>
                <c:pt idx="3251">
                  <c:v>43601.459027777775</c:v>
                </c:pt>
                <c:pt idx="3252">
                  <c:v>43601.500694444447</c:v>
                </c:pt>
                <c:pt idx="3253">
                  <c:v>43601.542361111111</c:v>
                </c:pt>
                <c:pt idx="3254">
                  <c:v>43601.584027777775</c:v>
                </c:pt>
                <c:pt idx="3255">
                  <c:v>43601.625694444447</c:v>
                </c:pt>
                <c:pt idx="3256">
                  <c:v>43601.667361111111</c:v>
                </c:pt>
                <c:pt idx="3257">
                  <c:v>43601.709027777775</c:v>
                </c:pt>
                <c:pt idx="3258">
                  <c:v>43601.750694444447</c:v>
                </c:pt>
                <c:pt idx="3259">
                  <c:v>43601.792361111111</c:v>
                </c:pt>
                <c:pt idx="3260">
                  <c:v>43601.834027777775</c:v>
                </c:pt>
                <c:pt idx="3261">
                  <c:v>43601.875694444447</c:v>
                </c:pt>
                <c:pt idx="3262">
                  <c:v>43601.917361111111</c:v>
                </c:pt>
                <c:pt idx="3263">
                  <c:v>43601.959027777775</c:v>
                </c:pt>
                <c:pt idx="3264">
                  <c:v>43602.000694444447</c:v>
                </c:pt>
                <c:pt idx="3265">
                  <c:v>43602.042361111111</c:v>
                </c:pt>
                <c:pt idx="3266">
                  <c:v>43602.084027777775</c:v>
                </c:pt>
                <c:pt idx="3267">
                  <c:v>43602.125694444447</c:v>
                </c:pt>
                <c:pt idx="3268">
                  <c:v>43602.167361111111</c:v>
                </c:pt>
                <c:pt idx="3269">
                  <c:v>43602.209027777775</c:v>
                </c:pt>
                <c:pt idx="3270">
                  <c:v>43602.250694444447</c:v>
                </c:pt>
                <c:pt idx="3271">
                  <c:v>43602.292361111111</c:v>
                </c:pt>
                <c:pt idx="3272">
                  <c:v>43602.334027777775</c:v>
                </c:pt>
                <c:pt idx="3273">
                  <c:v>43602.375694444447</c:v>
                </c:pt>
                <c:pt idx="3274">
                  <c:v>43602.417361111111</c:v>
                </c:pt>
                <c:pt idx="3275">
                  <c:v>43602.459027777775</c:v>
                </c:pt>
                <c:pt idx="3276">
                  <c:v>43602.500694444447</c:v>
                </c:pt>
                <c:pt idx="3277">
                  <c:v>43602.542361111111</c:v>
                </c:pt>
                <c:pt idx="3278">
                  <c:v>43602.584027777775</c:v>
                </c:pt>
                <c:pt idx="3279">
                  <c:v>43602.625694444447</c:v>
                </c:pt>
                <c:pt idx="3280">
                  <c:v>43602.667361111111</c:v>
                </c:pt>
                <c:pt idx="3281">
                  <c:v>43602.709027777775</c:v>
                </c:pt>
                <c:pt idx="3282">
                  <c:v>43602.750694444447</c:v>
                </c:pt>
                <c:pt idx="3283">
                  <c:v>43602.792361111111</c:v>
                </c:pt>
                <c:pt idx="3284">
                  <c:v>43602.834027777775</c:v>
                </c:pt>
                <c:pt idx="3285">
                  <c:v>43602.875694444447</c:v>
                </c:pt>
                <c:pt idx="3286">
                  <c:v>43602.917361111111</c:v>
                </c:pt>
                <c:pt idx="3287">
                  <c:v>43602.959027777775</c:v>
                </c:pt>
                <c:pt idx="3288">
                  <c:v>43603.000694444447</c:v>
                </c:pt>
                <c:pt idx="3289">
                  <c:v>43603.042361111111</c:v>
                </c:pt>
                <c:pt idx="3290">
                  <c:v>43603.084027777775</c:v>
                </c:pt>
                <c:pt idx="3291">
                  <c:v>43603.125694444447</c:v>
                </c:pt>
                <c:pt idx="3292">
                  <c:v>43603.167361111111</c:v>
                </c:pt>
                <c:pt idx="3293">
                  <c:v>43603.209027777775</c:v>
                </c:pt>
                <c:pt idx="3294">
                  <c:v>43603.250694444447</c:v>
                </c:pt>
                <c:pt idx="3295">
                  <c:v>43603.292361111111</c:v>
                </c:pt>
                <c:pt idx="3296">
                  <c:v>43603.334027777775</c:v>
                </c:pt>
                <c:pt idx="3297">
                  <c:v>43603.375694444447</c:v>
                </c:pt>
                <c:pt idx="3298">
                  <c:v>43603.417361111111</c:v>
                </c:pt>
                <c:pt idx="3299">
                  <c:v>43603.459027777775</c:v>
                </c:pt>
                <c:pt idx="3300">
                  <c:v>43603.500694444447</c:v>
                </c:pt>
                <c:pt idx="3301">
                  <c:v>43603.542361111111</c:v>
                </c:pt>
                <c:pt idx="3302">
                  <c:v>43603.584027777775</c:v>
                </c:pt>
                <c:pt idx="3303">
                  <c:v>43603.625694444447</c:v>
                </c:pt>
                <c:pt idx="3304">
                  <c:v>43603.667361111111</c:v>
                </c:pt>
                <c:pt idx="3305">
                  <c:v>43603.709027777775</c:v>
                </c:pt>
                <c:pt idx="3306">
                  <c:v>43603.750694444447</c:v>
                </c:pt>
                <c:pt idx="3307">
                  <c:v>43603.792361111111</c:v>
                </c:pt>
                <c:pt idx="3308">
                  <c:v>43603.834027777775</c:v>
                </c:pt>
                <c:pt idx="3309">
                  <c:v>43603.875694444447</c:v>
                </c:pt>
                <c:pt idx="3310">
                  <c:v>43603.917361111111</c:v>
                </c:pt>
                <c:pt idx="3311">
                  <c:v>43603.959027777775</c:v>
                </c:pt>
                <c:pt idx="3312">
                  <c:v>43604.000694444447</c:v>
                </c:pt>
                <c:pt idx="3313">
                  <c:v>43604.042361111111</c:v>
                </c:pt>
                <c:pt idx="3314">
                  <c:v>43604.084027777775</c:v>
                </c:pt>
                <c:pt idx="3315">
                  <c:v>43604.125694444447</c:v>
                </c:pt>
                <c:pt idx="3316">
                  <c:v>43604.167361111111</c:v>
                </c:pt>
                <c:pt idx="3317">
                  <c:v>43604.209027777775</c:v>
                </c:pt>
                <c:pt idx="3318">
                  <c:v>43604.250694444447</c:v>
                </c:pt>
                <c:pt idx="3319">
                  <c:v>43604.292361111111</c:v>
                </c:pt>
                <c:pt idx="3320">
                  <c:v>43604.334027777775</c:v>
                </c:pt>
                <c:pt idx="3321">
                  <c:v>43604.375694444447</c:v>
                </c:pt>
                <c:pt idx="3322">
                  <c:v>43604.417361111111</c:v>
                </c:pt>
                <c:pt idx="3323">
                  <c:v>43604.459027777775</c:v>
                </c:pt>
                <c:pt idx="3324">
                  <c:v>43604.500694444447</c:v>
                </c:pt>
                <c:pt idx="3325">
                  <c:v>43604.542361111111</c:v>
                </c:pt>
                <c:pt idx="3326">
                  <c:v>43604.584027777775</c:v>
                </c:pt>
                <c:pt idx="3327">
                  <c:v>43604.625694444447</c:v>
                </c:pt>
                <c:pt idx="3328">
                  <c:v>43604.667361111111</c:v>
                </c:pt>
                <c:pt idx="3329">
                  <c:v>43604.709027777775</c:v>
                </c:pt>
                <c:pt idx="3330">
                  <c:v>43604.750694444447</c:v>
                </c:pt>
                <c:pt idx="3331">
                  <c:v>43604.792361111111</c:v>
                </c:pt>
                <c:pt idx="3332">
                  <c:v>43604.834027777775</c:v>
                </c:pt>
                <c:pt idx="3333">
                  <c:v>43604.875694444447</c:v>
                </c:pt>
                <c:pt idx="3334">
                  <c:v>43604.917361111111</c:v>
                </c:pt>
                <c:pt idx="3335">
                  <c:v>43604.959027777775</c:v>
                </c:pt>
                <c:pt idx="3336">
                  <c:v>43605.000694444447</c:v>
                </c:pt>
                <c:pt idx="3337">
                  <c:v>43605.042361111111</c:v>
                </c:pt>
                <c:pt idx="3338">
                  <c:v>43605.084027777775</c:v>
                </c:pt>
                <c:pt idx="3339">
                  <c:v>43605.125694444447</c:v>
                </c:pt>
                <c:pt idx="3340">
                  <c:v>43605.167361111111</c:v>
                </c:pt>
                <c:pt idx="3341">
                  <c:v>43605.209027777775</c:v>
                </c:pt>
                <c:pt idx="3342">
                  <c:v>43605.250694444447</c:v>
                </c:pt>
                <c:pt idx="3343">
                  <c:v>43605.292361111111</c:v>
                </c:pt>
                <c:pt idx="3344">
                  <c:v>43605.334027777775</c:v>
                </c:pt>
                <c:pt idx="3345">
                  <c:v>43605.375694444447</c:v>
                </c:pt>
                <c:pt idx="3346">
                  <c:v>43605.417361111111</c:v>
                </c:pt>
                <c:pt idx="3347">
                  <c:v>43605.459027777775</c:v>
                </c:pt>
                <c:pt idx="3348">
                  <c:v>43605.500694444447</c:v>
                </c:pt>
                <c:pt idx="3349">
                  <c:v>43605.542361111111</c:v>
                </c:pt>
                <c:pt idx="3350">
                  <c:v>43605.584027777775</c:v>
                </c:pt>
                <c:pt idx="3351">
                  <c:v>43605.625694444447</c:v>
                </c:pt>
                <c:pt idx="3352">
                  <c:v>43605.667361111111</c:v>
                </c:pt>
                <c:pt idx="3353">
                  <c:v>43605.709027777775</c:v>
                </c:pt>
                <c:pt idx="3354">
                  <c:v>43605.750694444447</c:v>
                </c:pt>
                <c:pt idx="3355">
                  <c:v>43605.792361111111</c:v>
                </c:pt>
                <c:pt idx="3356">
                  <c:v>43605.834027777775</c:v>
                </c:pt>
                <c:pt idx="3357">
                  <c:v>43605.875694444447</c:v>
                </c:pt>
                <c:pt idx="3358">
                  <c:v>43605.917361111111</c:v>
                </c:pt>
                <c:pt idx="3359">
                  <c:v>43605.959027777775</c:v>
                </c:pt>
                <c:pt idx="3360">
                  <c:v>43606.000694444447</c:v>
                </c:pt>
                <c:pt idx="3361">
                  <c:v>43606.042361111111</c:v>
                </c:pt>
                <c:pt idx="3362">
                  <c:v>43606.084027777775</c:v>
                </c:pt>
                <c:pt idx="3363">
                  <c:v>43606.125694444447</c:v>
                </c:pt>
                <c:pt idx="3364">
                  <c:v>43606.167361111111</c:v>
                </c:pt>
                <c:pt idx="3365">
                  <c:v>43606.209027777775</c:v>
                </c:pt>
                <c:pt idx="3366">
                  <c:v>43606.250694444447</c:v>
                </c:pt>
                <c:pt idx="3367">
                  <c:v>43606.292361111111</c:v>
                </c:pt>
                <c:pt idx="3368">
                  <c:v>43606.334027777775</c:v>
                </c:pt>
                <c:pt idx="3369">
                  <c:v>43606.375694444447</c:v>
                </c:pt>
                <c:pt idx="3370">
                  <c:v>43606.417361111111</c:v>
                </c:pt>
                <c:pt idx="3371">
                  <c:v>43606.459027777775</c:v>
                </c:pt>
                <c:pt idx="3372">
                  <c:v>43606.500694444447</c:v>
                </c:pt>
                <c:pt idx="3373">
                  <c:v>43606.542361111111</c:v>
                </c:pt>
                <c:pt idx="3374">
                  <c:v>43606.584027777775</c:v>
                </c:pt>
                <c:pt idx="3375">
                  <c:v>43606.625694444447</c:v>
                </c:pt>
                <c:pt idx="3376">
                  <c:v>43606.667361111111</c:v>
                </c:pt>
                <c:pt idx="3377">
                  <c:v>43606.709027777775</c:v>
                </c:pt>
                <c:pt idx="3378">
                  <c:v>43606.750694444447</c:v>
                </c:pt>
                <c:pt idx="3379">
                  <c:v>43606.792361111111</c:v>
                </c:pt>
                <c:pt idx="3380">
                  <c:v>43606.834027777775</c:v>
                </c:pt>
                <c:pt idx="3381">
                  <c:v>43606.875694444447</c:v>
                </c:pt>
                <c:pt idx="3382">
                  <c:v>43606.917361111111</c:v>
                </c:pt>
                <c:pt idx="3383">
                  <c:v>43606.959027777775</c:v>
                </c:pt>
                <c:pt idx="3384">
                  <c:v>43607.000694444447</c:v>
                </c:pt>
                <c:pt idx="3385">
                  <c:v>43607.042361111111</c:v>
                </c:pt>
                <c:pt idx="3386">
                  <c:v>43607.084027777775</c:v>
                </c:pt>
                <c:pt idx="3387">
                  <c:v>43607.125694444447</c:v>
                </c:pt>
                <c:pt idx="3388">
                  <c:v>43607.167361111111</c:v>
                </c:pt>
                <c:pt idx="3389">
                  <c:v>43607.209027777775</c:v>
                </c:pt>
                <c:pt idx="3390">
                  <c:v>43607.250694444447</c:v>
                </c:pt>
                <c:pt idx="3391">
                  <c:v>43607.292361111111</c:v>
                </c:pt>
                <c:pt idx="3392">
                  <c:v>43607.334027777775</c:v>
                </c:pt>
                <c:pt idx="3393">
                  <c:v>43607.375694444447</c:v>
                </c:pt>
                <c:pt idx="3394">
                  <c:v>43607.417361111111</c:v>
                </c:pt>
                <c:pt idx="3395">
                  <c:v>43607.459027777775</c:v>
                </c:pt>
                <c:pt idx="3396">
                  <c:v>43607.500694444447</c:v>
                </c:pt>
                <c:pt idx="3397">
                  <c:v>43607.542361111111</c:v>
                </c:pt>
                <c:pt idx="3398">
                  <c:v>43607.584027777775</c:v>
                </c:pt>
                <c:pt idx="3399">
                  <c:v>43607.625694444447</c:v>
                </c:pt>
                <c:pt idx="3400">
                  <c:v>43607.667361111111</c:v>
                </c:pt>
                <c:pt idx="3401">
                  <c:v>43607.709027777775</c:v>
                </c:pt>
                <c:pt idx="3402">
                  <c:v>43607.750694444447</c:v>
                </c:pt>
                <c:pt idx="3403">
                  <c:v>43607.792361111111</c:v>
                </c:pt>
                <c:pt idx="3404">
                  <c:v>43607.834027777775</c:v>
                </c:pt>
                <c:pt idx="3405">
                  <c:v>43607.875694444447</c:v>
                </c:pt>
                <c:pt idx="3406">
                  <c:v>43607.917361111111</c:v>
                </c:pt>
                <c:pt idx="3407">
                  <c:v>43607.959027777775</c:v>
                </c:pt>
                <c:pt idx="3408">
                  <c:v>43608.000694444447</c:v>
                </c:pt>
                <c:pt idx="3409">
                  <c:v>43608.042361111111</c:v>
                </c:pt>
                <c:pt idx="3410">
                  <c:v>43608.084027777775</c:v>
                </c:pt>
                <c:pt idx="3411">
                  <c:v>43608.125694444447</c:v>
                </c:pt>
                <c:pt idx="3412">
                  <c:v>43608.167361111111</c:v>
                </c:pt>
                <c:pt idx="3413">
                  <c:v>43608.209027777775</c:v>
                </c:pt>
                <c:pt idx="3414">
                  <c:v>43608.250694444447</c:v>
                </c:pt>
                <c:pt idx="3415">
                  <c:v>43608.292361111111</c:v>
                </c:pt>
                <c:pt idx="3416">
                  <c:v>43608.334027777775</c:v>
                </c:pt>
                <c:pt idx="3417">
                  <c:v>43608.375694444447</c:v>
                </c:pt>
                <c:pt idx="3418">
                  <c:v>43608.417361111111</c:v>
                </c:pt>
                <c:pt idx="3419">
                  <c:v>43608.459027777775</c:v>
                </c:pt>
                <c:pt idx="3420">
                  <c:v>43608.500694444447</c:v>
                </c:pt>
                <c:pt idx="3421">
                  <c:v>43608.542361111111</c:v>
                </c:pt>
                <c:pt idx="3422">
                  <c:v>43608.584027777775</c:v>
                </c:pt>
                <c:pt idx="3423">
                  <c:v>43608.625694444447</c:v>
                </c:pt>
                <c:pt idx="3424">
                  <c:v>43608.667361111111</c:v>
                </c:pt>
                <c:pt idx="3425">
                  <c:v>43608.709027777775</c:v>
                </c:pt>
                <c:pt idx="3426">
                  <c:v>43608.750694444447</c:v>
                </c:pt>
                <c:pt idx="3427">
                  <c:v>43608.792361111111</c:v>
                </c:pt>
                <c:pt idx="3428">
                  <c:v>43608.834027777775</c:v>
                </c:pt>
                <c:pt idx="3429">
                  <c:v>43608.875694444447</c:v>
                </c:pt>
                <c:pt idx="3430">
                  <c:v>43608.917361111111</c:v>
                </c:pt>
                <c:pt idx="3431">
                  <c:v>43608.959027777775</c:v>
                </c:pt>
                <c:pt idx="3432">
                  <c:v>43609.000694444447</c:v>
                </c:pt>
                <c:pt idx="3433">
                  <c:v>43609.042361111111</c:v>
                </c:pt>
                <c:pt idx="3434">
                  <c:v>43609.084027777775</c:v>
                </c:pt>
                <c:pt idx="3435">
                  <c:v>43609.125694444447</c:v>
                </c:pt>
                <c:pt idx="3436">
                  <c:v>43609.167361111111</c:v>
                </c:pt>
                <c:pt idx="3437">
                  <c:v>43609.209027777775</c:v>
                </c:pt>
                <c:pt idx="3438">
                  <c:v>43609.250694444447</c:v>
                </c:pt>
                <c:pt idx="3439">
                  <c:v>43609.292361111111</c:v>
                </c:pt>
                <c:pt idx="3440">
                  <c:v>43609.334027777775</c:v>
                </c:pt>
                <c:pt idx="3441">
                  <c:v>43609.375694444447</c:v>
                </c:pt>
                <c:pt idx="3442">
                  <c:v>43609.417361111111</c:v>
                </c:pt>
                <c:pt idx="3443">
                  <c:v>43609.459027777775</c:v>
                </c:pt>
                <c:pt idx="3444">
                  <c:v>43609.500694444447</c:v>
                </c:pt>
                <c:pt idx="3445">
                  <c:v>43609.542361111111</c:v>
                </c:pt>
                <c:pt idx="3446">
                  <c:v>43609.584027777775</c:v>
                </c:pt>
                <c:pt idx="3447">
                  <c:v>43609.625694444447</c:v>
                </c:pt>
                <c:pt idx="3448">
                  <c:v>43609.667361111111</c:v>
                </c:pt>
                <c:pt idx="3449">
                  <c:v>43609.709027777775</c:v>
                </c:pt>
                <c:pt idx="3450">
                  <c:v>43609.750694444447</c:v>
                </c:pt>
                <c:pt idx="3451">
                  <c:v>43609.792361111111</c:v>
                </c:pt>
                <c:pt idx="3452">
                  <c:v>43609.834027777775</c:v>
                </c:pt>
                <c:pt idx="3453">
                  <c:v>43609.875694444447</c:v>
                </c:pt>
                <c:pt idx="3454">
                  <c:v>43609.917361111111</c:v>
                </c:pt>
                <c:pt idx="3455">
                  <c:v>43609.959027777775</c:v>
                </c:pt>
                <c:pt idx="3456">
                  <c:v>43610.000694444447</c:v>
                </c:pt>
                <c:pt idx="3457">
                  <c:v>43610.042361111111</c:v>
                </c:pt>
                <c:pt idx="3458">
                  <c:v>43610.084027777775</c:v>
                </c:pt>
                <c:pt idx="3459">
                  <c:v>43610.125694444447</c:v>
                </c:pt>
                <c:pt idx="3460">
                  <c:v>43610.167361111111</c:v>
                </c:pt>
                <c:pt idx="3461">
                  <c:v>43610.209027777775</c:v>
                </c:pt>
                <c:pt idx="3462">
                  <c:v>43610.250694444447</c:v>
                </c:pt>
                <c:pt idx="3463">
                  <c:v>43610.292361111111</c:v>
                </c:pt>
                <c:pt idx="3464">
                  <c:v>43610.334027777775</c:v>
                </c:pt>
                <c:pt idx="3465">
                  <c:v>43610.375694444447</c:v>
                </c:pt>
                <c:pt idx="3466">
                  <c:v>43610.417361111111</c:v>
                </c:pt>
                <c:pt idx="3467">
                  <c:v>43610.459027777775</c:v>
                </c:pt>
                <c:pt idx="3468">
                  <c:v>43610.500694444447</c:v>
                </c:pt>
                <c:pt idx="3469">
                  <c:v>43610.542361111111</c:v>
                </c:pt>
                <c:pt idx="3470">
                  <c:v>43610.584027777775</c:v>
                </c:pt>
                <c:pt idx="3471">
                  <c:v>43610.625694444447</c:v>
                </c:pt>
                <c:pt idx="3472">
                  <c:v>43610.667361111111</c:v>
                </c:pt>
                <c:pt idx="3473">
                  <c:v>43610.709027777775</c:v>
                </c:pt>
                <c:pt idx="3474">
                  <c:v>43610.750694444447</c:v>
                </c:pt>
                <c:pt idx="3475">
                  <c:v>43610.792361111111</c:v>
                </c:pt>
                <c:pt idx="3476">
                  <c:v>43610.834027777775</c:v>
                </c:pt>
                <c:pt idx="3477">
                  <c:v>43610.875694444447</c:v>
                </c:pt>
                <c:pt idx="3478">
                  <c:v>43610.917361111111</c:v>
                </c:pt>
                <c:pt idx="3479">
                  <c:v>43610.959027777775</c:v>
                </c:pt>
                <c:pt idx="3480">
                  <c:v>43611.000694444447</c:v>
                </c:pt>
                <c:pt idx="3481">
                  <c:v>43611.042361111111</c:v>
                </c:pt>
                <c:pt idx="3482">
                  <c:v>43611.084027777775</c:v>
                </c:pt>
                <c:pt idx="3483">
                  <c:v>43611.125694444447</c:v>
                </c:pt>
                <c:pt idx="3484">
                  <c:v>43611.167361111111</c:v>
                </c:pt>
                <c:pt idx="3485">
                  <c:v>43611.209027777775</c:v>
                </c:pt>
                <c:pt idx="3486">
                  <c:v>43611.250694444447</c:v>
                </c:pt>
                <c:pt idx="3487">
                  <c:v>43611.292361111111</c:v>
                </c:pt>
                <c:pt idx="3488">
                  <c:v>43611.334027777775</c:v>
                </c:pt>
                <c:pt idx="3489">
                  <c:v>43611.375694444447</c:v>
                </c:pt>
                <c:pt idx="3490">
                  <c:v>43611.417361111111</c:v>
                </c:pt>
                <c:pt idx="3491">
                  <c:v>43611.459027777775</c:v>
                </c:pt>
                <c:pt idx="3492">
                  <c:v>43611.500694444447</c:v>
                </c:pt>
                <c:pt idx="3493">
                  <c:v>43611.542361111111</c:v>
                </c:pt>
                <c:pt idx="3494">
                  <c:v>43611.584027777775</c:v>
                </c:pt>
                <c:pt idx="3495">
                  <c:v>43611.625694444447</c:v>
                </c:pt>
                <c:pt idx="3496">
                  <c:v>43611.667361111111</c:v>
                </c:pt>
                <c:pt idx="3497">
                  <c:v>43611.709027777775</c:v>
                </c:pt>
                <c:pt idx="3498">
                  <c:v>43611.750694444447</c:v>
                </c:pt>
                <c:pt idx="3499">
                  <c:v>43611.792361111111</c:v>
                </c:pt>
                <c:pt idx="3500">
                  <c:v>43611.834027777775</c:v>
                </c:pt>
                <c:pt idx="3501">
                  <c:v>43611.875694444447</c:v>
                </c:pt>
                <c:pt idx="3502">
                  <c:v>43611.917361111111</c:v>
                </c:pt>
                <c:pt idx="3503">
                  <c:v>43611.959027777775</c:v>
                </c:pt>
                <c:pt idx="3504">
                  <c:v>43612.000694444447</c:v>
                </c:pt>
                <c:pt idx="3505">
                  <c:v>43612.042361111111</c:v>
                </c:pt>
                <c:pt idx="3506">
                  <c:v>43612.084027777775</c:v>
                </c:pt>
                <c:pt idx="3507">
                  <c:v>43612.125694444447</c:v>
                </c:pt>
                <c:pt idx="3508">
                  <c:v>43612.167361111111</c:v>
                </c:pt>
                <c:pt idx="3509">
                  <c:v>43612.209027777775</c:v>
                </c:pt>
                <c:pt idx="3510">
                  <c:v>43612.250694444447</c:v>
                </c:pt>
                <c:pt idx="3511">
                  <c:v>43612.292361111111</c:v>
                </c:pt>
                <c:pt idx="3512">
                  <c:v>43612.334027777775</c:v>
                </c:pt>
                <c:pt idx="3513">
                  <c:v>43612.375694444447</c:v>
                </c:pt>
                <c:pt idx="3514">
                  <c:v>43612.417361111111</c:v>
                </c:pt>
                <c:pt idx="3515">
                  <c:v>43612.459027777775</c:v>
                </c:pt>
                <c:pt idx="3516">
                  <c:v>43612.500694444447</c:v>
                </c:pt>
                <c:pt idx="3517">
                  <c:v>43612.542361111111</c:v>
                </c:pt>
                <c:pt idx="3518">
                  <c:v>43612.584027777775</c:v>
                </c:pt>
                <c:pt idx="3519">
                  <c:v>43612.625694444447</c:v>
                </c:pt>
                <c:pt idx="3520">
                  <c:v>43612.667361111111</c:v>
                </c:pt>
                <c:pt idx="3521">
                  <c:v>43612.709027777775</c:v>
                </c:pt>
                <c:pt idx="3522">
                  <c:v>43612.750694444447</c:v>
                </c:pt>
                <c:pt idx="3523">
                  <c:v>43612.792361111111</c:v>
                </c:pt>
                <c:pt idx="3524">
                  <c:v>43612.834027777775</c:v>
                </c:pt>
                <c:pt idx="3525">
                  <c:v>43612.875694444447</c:v>
                </c:pt>
                <c:pt idx="3526">
                  <c:v>43612.917361111111</c:v>
                </c:pt>
                <c:pt idx="3527">
                  <c:v>43612.959027777775</c:v>
                </c:pt>
                <c:pt idx="3528">
                  <c:v>43613.000694444447</c:v>
                </c:pt>
                <c:pt idx="3529">
                  <c:v>43613.042361111111</c:v>
                </c:pt>
                <c:pt idx="3530">
                  <c:v>43613.084027777775</c:v>
                </c:pt>
                <c:pt idx="3531">
                  <c:v>43613.125694444447</c:v>
                </c:pt>
                <c:pt idx="3532">
                  <c:v>43613.167361111111</c:v>
                </c:pt>
                <c:pt idx="3533">
                  <c:v>43613.209027777775</c:v>
                </c:pt>
                <c:pt idx="3534">
                  <c:v>43613.250694444447</c:v>
                </c:pt>
                <c:pt idx="3535">
                  <c:v>43613.292361111111</c:v>
                </c:pt>
                <c:pt idx="3536">
                  <c:v>43613.334027777775</c:v>
                </c:pt>
                <c:pt idx="3537">
                  <c:v>43613.375694444447</c:v>
                </c:pt>
                <c:pt idx="3538">
                  <c:v>43613.417361111111</c:v>
                </c:pt>
                <c:pt idx="3539">
                  <c:v>43613.459027777775</c:v>
                </c:pt>
                <c:pt idx="3540">
                  <c:v>43613.500694444447</c:v>
                </c:pt>
                <c:pt idx="3541">
                  <c:v>43613.542361111111</c:v>
                </c:pt>
                <c:pt idx="3542">
                  <c:v>43613.584027777775</c:v>
                </c:pt>
                <c:pt idx="3543">
                  <c:v>43613.625694444447</c:v>
                </c:pt>
                <c:pt idx="3544">
                  <c:v>43613.667361111111</c:v>
                </c:pt>
                <c:pt idx="3545">
                  <c:v>43613.709027777775</c:v>
                </c:pt>
                <c:pt idx="3546">
                  <c:v>43613.750694444447</c:v>
                </c:pt>
                <c:pt idx="3547">
                  <c:v>43613.792361111111</c:v>
                </c:pt>
                <c:pt idx="3548">
                  <c:v>43613.834027777775</c:v>
                </c:pt>
                <c:pt idx="3549">
                  <c:v>43613.875694444447</c:v>
                </c:pt>
                <c:pt idx="3550">
                  <c:v>43613.917361111111</c:v>
                </c:pt>
                <c:pt idx="3551">
                  <c:v>43613.959027777775</c:v>
                </c:pt>
                <c:pt idx="3552">
                  <c:v>43614.000694444447</c:v>
                </c:pt>
                <c:pt idx="3553">
                  <c:v>43614.042361111111</c:v>
                </c:pt>
                <c:pt idx="3554">
                  <c:v>43614.084027777775</c:v>
                </c:pt>
                <c:pt idx="3555">
                  <c:v>43614.125694444447</c:v>
                </c:pt>
                <c:pt idx="3556">
                  <c:v>43614.167361111111</c:v>
                </c:pt>
                <c:pt idx="3557">
                  <c:v>43614.209027777775</c:v>
                </c:pt>
                <c:pt idx="3558">
                  <c:v>43614.250694444447</c:v>
                </c:pt>
                <c:pt idx="3559">
                  <c:v>43614.292361111111</c:v>
                </c:pt>
                <c:pt idx="3560">
                  <c:v>43614.334027777775</c:v>
                </c:pt>
                <c:pt idx="3561">
                  <c:v>43614.375694444447</c:v>
                </c:pt>
                <c:pt idx="3562">
                  <c:v>43614.417361111111</c:v>
                </c:pt>
                <c:pt idx="3563">
                  <c:v>43614.459027777775</c:v>
                </c:pt>
                <c:pt idx="3564">
                  <c:v>43614.500694444447</c:v>
                </c:pt>
                <c:pt idx="3565">
                  <c:v>43614.542361111111</c:v>
                </c:pt>
                <c:pt idx="3566">
                  <c:v>43614.584027777775</c:v>
                </c:pt>
                <c:pt idx="3567">
                  <c:v>43614.625694444447</c:v>
                </c:pt>
                <c:pt idx="3568">
                  <c:v>43614.667361111111</c:v>
                </c:pt>
                <c:pt idx="3569">
                  <c:v>43614.709027777775</c:v>
                </c:pt>
                <c:pt idx="3570">
                  <c:v>43614.750694444447</c:v>
                </c:pt>
                <c:pt idx="3571">
                  <c:v>43614.792361111111</c:v>
                </c:pt>
                <c:pt idx="3572">
                  <c:v>43614.834027777775</c:v>
                </c:pt>
                <c:pt idx="3573">
                  <c:v>43614.875694444447</c:v>
                </c:pt>
                <c:pt idx="3574">
                  <c:v>43614.917361111111</c:v>
                </c:pt>
                <c:pt idx="3575">
                  <c:v>43614.959027777775</c:v>
                </c:pt>
                <c:pt idx="3576">
                  <c:v>43615.000694444447</c:v>
                </c:pt>
                <c:pt idx="3577">
                  <c:v>43615.042361111111</c:v>
                </c:pt>
                <c:pt idx="3578">
                  <c:v>43615.084027777775</c:v>
                </c:pt>
                <c:pt idx="3579">
                  <c:v>43615.125694444447</c:v>
                </c:pt>
                <c:pt idx="3580">
                  <c:v>43615.167361111111</c:v>
                </c:pt>
                <c:pt idx="3581">
                  <c:v>43615.209027777775</c:v>
                </c:pt>
                <c:pt idx="3582">
                  <c:v>43615.250694444447</c:v>
                </c:pt>
                <c:pt idx="3583">
                  <c:v>43615.292361111111</c:v>
                </c:pt>
                <c:pt idx="3584">
                  <c:v>43615.334027777775</c:v>
                </c:pt>
                <c:pt idx="3585">
                  <c:v>43615.375694444447</c:v>
                </c:pt>
                <c:pt idx="3586">
                  <c:v>43615.417361111111</c:v>
                </c:pt>
                <c:pt idx="3587">
                  <c:v>43615.459027777775</c:v>
                </c:pt>
                <c:pt idx="3588">
                  <c:v>43615.500694444447</c:v>
                </c:pt>
                <c:pt idx="3589">
                  <c:v>43615.542361111111</c:v>
                </c:pt>
                <c:pt idx="3590">
                  <c:v>43615.584027777775</c:v>
                </c:pt>
                <c:pt idx="3591">
                  <c:v>43615.625694444447</c:v>
                </c:pt>
                <c:pt idx="3592">
                  <c:v>43615.667361111111</c:v>
                </c:pt>
                <c:pt idx="3593">
                  <c:v>43615.709027777775</c:v>
                </c:pt>
                <c:pt idx="3594">
                  <c:v>43615.750694444447</c:v>
                </c:pt>
                <c:pt idx="3595">
                  <c:v>43615.792361111111</c:v>
                </c:pt>
                <c:pt idx="3596">
                  <c:v>43615.834027777775</c:v>
                </c:pt>
                <c:pt idx="3597">
                  <c:v>43615.875694444447</c:v>
                </c:pt>
                <c:pt idx="3598">
                  <c:v>43615.917361111111</c:v>
                </c:pt>
                <c:pt idx="3599">
                  <c:v>43615.959027777775</c:v>
                </c:pt>
                <c:pt idx="3600">
                  <c:v>43616.000694444447</c:v>
                </c:pt>
                <c:pt idx="3601">
                  <c:v>43616.042361111111</c:v>
                </c:pt>
                <c:pt idx="3602">
                  <c:v>43616.084027777775</c:v>
                </c:pt>
                <c:pt idx="3603">
                  <c:v>43616.125694444447</c:v>
                </c:pt>
                <c:pt idx="3604">
                  <c:v>43616.167361111111</c:v>
                </c:pt>
                <c:pt idx="3605">
                  <c:v>43616.209027777775</c:v>
                </c:pt>
                <c:pt idx="3606">
                  <c:v>43616.250694444447</c:v>
                </c:pt>
                <c:pt idx="3607">
                  <c:v>43616.292361111111</c:v>
                </c:pt>
                <c:pt idx="3608">
                  <c:v>43616.334027777775</c:v>
                </c:pt>
                <c:pt idx="3609">
                  <c:v>43616.375694444447</c:v>
                </c:pt>
                <c:pt idx="3610">
                  <c:v>43616.417361111111</c:v>
                </c:pt>
                <c:pt idx="3611">
                  <c:v>43616.459027777775</c:v>
                </c:pt>
                <c:pt idx="3612">
                  <c:v>43616.500694444447</c:v>
                </c:pt>
                <c:pt idx="3613">
                  <c:v>43616.542361111111</c:v>
                </c:pt>
                <c:pt idx="3614">
                  <c:v>43616.584027777775</c:v>
                </c:pt>
                <c:pt idx="3615">
                  <c:v>43616.625694444447</c:v>
                </c:pt>
                <c:pt idx="3616">
                  <c:v>43616.667361111111</c:v>
                </c:pt>
                <c:pt idx="3617">
                  <c:v>43616.709027777775</c:v>
                </c:pt>
                <c:pt idx="3618">
                  <c:v>43616.750694444447</c:v>
                </c:pt>
                <c:pt idx="3619">
                  <c:v>43616.792361111111</c:v>
                </c:pt>
                <c:pt idx="3620">
                  <c:v>43616.834027777775</c:v>
                </c:pt>
                <c:pt idx="3621">
                  <c:v>43616.875694444447</c:v>
                </c:pt>
                <c:pt idx="3622">
                  <c:v>43616.917361111111</c:v>
                </c:pt>
                <c:pt idx="3623">
                  <c:v>43616.959027777775</c:v>
                </c:pt>
                <c:pt idx="3624">
                  <c:v>43617.000694444447</c:v>
                </c:pt>
                <c:pt idx="3625">
                  <c:v>43617.042361111111</c:v>
                </c:pt>
                <c:pt idx="3626">
                  <c:v>43617.084027777775</c:v>
                </c:pt>
                <c:pt idx="3627">
                  <c:v>43617.125694444447</c:v>
                </c:pt>
                <c:pt idx="3628">
                  <c:v>43617.167361111111</c:v>
                </c:pt>
                <c:pt idx="3629">
                  <c:v>43617.209027777775</c:v>
                </c:pt>
                <c:pt idx="3630">
                  <c:v>43617.250694444447</c:v>
                </c:pt>
                <c:pt idx="3631">
                  <c:v>43617.292361111111</c:v>
                </c:pt>
                <c:pt idx="3632">
                  <c:v>43617.334027777775</c:v>
                </c:pt>
                <c:pt idx="3633">
                  <c:v>43617.375694444447</c:v>
                </c:pt>
                <c:pt idx="3634">
                  <c:v>43617.417361111111</c:v>
                </c:pt>
                <c:pt idx="3635">
                  <c:v>43617.459027777775</c:v>
                </c:pt>
                <c:pt idx="3636">
                  <c:v>43617.500694444447</c:v>
                </c:pt>
                <c:pt idx="3637">
                  <c:v>43617.542361111111</c:v>
                </c:pt>
                <c:pt idx="3638">
                  <c:v>43617.584027777775</c:v>
                </c:pt>
                <c:pt idx="3639">
                  <c:v>43617.625694444447</c:v>
                </c:pt>
                <c:pt idx="3640">
                  <c:v>43617.667361111111</c:v>
                </c:pt>
                <c:pt idx="3641">
                  <c:v>43617.709027777775</c:v>
                </c:pt>
                <c:pt idx="3642">
                  <c:v>43617.750694444447</c:v>
                </c:pt>
                <c:pt idx="3643">
                  <c:v>43617.792361111111</c:v>
                </c:pt>
                <c:pt idx="3644">
                  <c:v>43617.834027777775</c:v>
                </c:pt>
                <c:pt idx="3645">
                  <c:v>43617.875694444447</c:v>
                </c:pt>
                <c:pt idx="3646">
                  <c:v>43617.917361111111</c:v>
                </c:pt>
                <c:pt idx="3647">
                  <c:v>43617.959027777775</c:v>
                </c:pt>
                <c:pt idx="3648">
                  <c:v>43618.000694444447</c:v>
                </c:pt>
                <c:pt idx="3649">
                  <c:v>43618.042361111111</c:v>
                </c:pt>
                <c:pt idx="3650">
                  <c:v>43618.084027777775</c:v>
                </c:pt>
                <c:pt idx="3651">
                  <c:v>43618.125694444447</c:v>
                </c:pt>
                <c:pt idx="3652">
                  <c:v>43618.167361111111</c:v>
                </c:pt>
                <c:pt idx="3653">
                  <c:v>43618.209027777775</c:v>
                </c:pt>
                <c:pt idx="3654">
                  <c:v>43618.250694444447</c:v>
                </c:pt>
                <c:pt idx="3655">
                  <c:v>43618.292361111111</c:v>
                </c:pt>
                <c:pt idx="3656">
                  <c:v>43618.334027777775</c:v>
                </c:pt>
                <c:pt idx="3657">
                  <c:v>43618.375694444447</c:v>
                </c:pt>
                <c:pt idx="3658">
                  <c:v>43618.417361111111</c:v>
                </c:pt>
                <c:pt idx="3659">
                  <c:v>43618.459027777775</c:v>
                </c:pt>
                <c:pt idx="3660">
                  <c:v>43618.500694444447</c:v>
                </c:pt>
                <c:pt idx="3661">
                  <c:v>43618.542361111111</c:v>
                </c:pt>
                <c:pt idx="3662">
                  <c:v>43618.584027777775</c:v>
                </c:pt>
                <c:pt idx="3663">
                  <c:v>43618.625694444447</c:v>
                </c:pt>
                <c:pt idx="3664">
                  <c:v>43618.667361111111</c:v>
                </c:pt>
                <c:pt idx="3665">
                  <c:v>43618.709027777775</c:v>
                </c:pt>
                <c:pt idx="3666">
                  <c:v>43618.750694444447</c:v>
                </c:pt>
                <c:pt idx="3667">
                  <c:v>43618.792361111111</c:v>
                </c:pt>
                <c:pt idx="3668">
                  <c:v>43618.834027777775</c:v>
                </c:pt>
                <c:pt idx="3669">
                  <c:v>43618.875694444447</c:v>
                </c:pt>
                <c:pt idx="3670">
                  <c:v>43618.917361111111</c:v>
                </c:pt>
                <c:pt idx="3671">
                  <c:v>43618.959027777775</c:v>
                </c:pt>
                <c:pt idx="3672">
                  <c:v>43619.000694444447</c:v>
                </c:pt>
                <c:pt idx="3673">
                  <c:v>43619.042361111111</c:v>
                </c:pt>
                <c:pt idx="3674">
                  <c:v>43619.084027777775</c:v>
                </c:pt>
                <c:pt idx="3675">
                  <c:v>43619.125694444447</c:v>
                </c:pt>
                <c:pt idx="3676">
                  <c:v>43619.167361111111</c:v>
                </c:pt>
                <c:pt idx="3677">
                  <c:v>43619.209027777775</c:v>
                </c:pt>
                <c:pt idx="3678">
                  <c:v>43619.250694444447</c:v>
                </c:pt>
                <c:pt idx="3679">
                  <c:v>43619.292361111111</c:v>
                </c:pt>
                <c:pt idx="3680">
                  <c:v>43619.334027777775</c:v>
                </c:pt>
                <c:pt idx="3681">
                  <c:v>43619.375694444447</c:v>
                </c:pt>
                <c:pt idx="3682">
                  <c:v>43619.417361111111</c:v>
                </c:pt>
                <c:pt idx="3683">
                  <c:v>43619.459027777775</c:v>
                </c:pt>
                <c:pt idx="3684">
                  <c:v>43619.500694444447</c:v>
                </c:pt>
                <c:pt idx="3685">
                  <c:v>43619.542361111111</c:v>
                </c:pt>
                <c:pt idx="3686">
                  <c:v>43619.584027777775</c:v>
                </c:pt>
                <c:pt idx="3687">
                  <c:v>43619.625694444447</c:v>
                </c:pt>
                <c:pt idx="3688">
                  <c:v>43619.667361111111</c:v>
                </c:pt>
                <c:pt idx="3689">
                  <c:v>43619.709027777775</c:v>
                </c:pt>
                <c:pt idx="3690">
                  <c:v>43619.750694444447</c:v>
                </c:pt>
                <c:pt idx="3691">
                  <c:v>43619.792361111111</c:v>
                </c:pt>
                <c:pt idx="3692">
                  <c:v>43619.834027777775</c:v>
                </c:pt>
                <c:pt idx="3693">
                  <c:v>43619.875694444447</c:v>
                </c:pt>
                <c:pt idx="3694">
                  <c:v>43619.917361111111</c:v>
                </c:pt>
                <c:pt idx="3695">
                  <c:v>43619.959027777775</c:v>
                </c:pt>
                <c:pt idx="3696">
                  <c:v>43620.000694444447</c:v>
                </c:pt>
                <c:pt idx="3697">
                  <c:v>43620.042361111111</c:v>
                </c:pt>
                <c:pt idx="3698">
                  <c:v>43620.084027777775</c:v>
                </c:pt>
                <c:pt idx="3699">
                  <c:v>43620.125694444447</c:v>
                </c:pt>
                <c:pt idx="3700">
                  <c:v>43620.167361111111</c:v>
                </c:pt>
                <c:pt idx="3701">
                  <c:v>43620.209027777775</c:v>
                </c:pt>
                <c:pt idx="3702">
                  <c:v>43620.250694444447</c:v>
                </c:pt>
                <c:pt idx="3703">
                  <c:v>43620.292361111111</c:v>
                </c:pt>
                <c:pt idx="3704">
                  <c:v>43620.334027777775</c:v>
                </c:pt>
                <c:pt idx="3705">
                  <c:v>43620.375694444447</c:v>
                </c:pt>
                <c:pt idx="3706">
                  <c:v>43620.417361111111</c:v>
                </c:pt>
                <c:pt idx="3707">
                  <c:v>43620.459027777775</c:v>
                </c:pt>
                <c:pt idx="3708">
                  <c:v>43620.500694444447</c:v>
                </c:pt>
                <c:pt idx="3709">
                  <c:v>43620.542361111111</c:v>
                </c:pt>
                <c:pt idx="3710">
                  <c:v>43620.584027777775</c:v>
                </c:pt>
                <c:pt idx="3711">
                  <c:v>43620.625694444447</c:v>
                </c:pt>
                <c:pt idx="3712">
                  <c:v>43620.667361111111</c:v>
                </c:pt>
                <c:pt idx="3713">
                  <c:v>43620.709027777775</c:v>
                </c:pt>
                <c:pt idx="3714">
                  <c:v>43620.750694444447</c:v>
                </c:pt>
                <c:pt idx="3715">
                  <c:v>43620.792361111111</c:v>
                </c:pt>
                <c:pt idx="3716">
                  <c:v>43620.834027777775</c:v>
                </c:pt>
                <c:pt idx="3717">
                  <c:v>43620.875694444447</c:v>
                </c:pt>
                <c:pt idx="3718">
                  <c:v>43620.917361111111</c:v>
                </c:pt>
                <c:pt idx="3719">
                  <c:v>43620.959027777775</c:v>
                </c:pt>
                <c:pt idx="3720">
                  <c:v>43621.000694444447</c:v>
                </c:pt>
                <c:pt idx="3721">
                  <c:v>43621.042361111111</c:v>
                </c:pt>
                <c:pt idx="3722">
                  <c:v>43621.084027777775</c:v>
                </c:pt>
                <c:pt idx="3723">
                  <c:v>43621.125694444447</c:v>
                </c:pt>
                <c:pt idx="3724">
                  <c:v>43621.167361111111</c:v>
                </c:pt>
                <c:pt idx="3725">
                  <c:v>43621.209027777775</c:v>
                </c:pt>
                <c:pt idx="3726">
                  <c:v>43621.250694444447</c:v>
                </c:pt>
                <c:pt idx="3727">
                  <c:v>43621.292361111111</c:v>
                </c:pt>
                <c:pt idx="3728">
                  <c:v>43621.334027777775</c:v>
                </c:pt>
                <c:pt idx="3729">
                  <c:v>43621.375694444447</c:v>
                </c:pt>
                <c:pt idx="3730">
                  <c:v>43621.417361111111</c:v>
                </c:pt>
                <c:pt idx="3731">
                  <c:v>43621.459027777775</c:v>
                </c:pt>
                <c:pt idx="3732">
                  <c:v>43621.500694444447</c:v>
                </c:pt>
                <c:pt idx="3733">
                  <c:v>43621.542361111111</c:v>
                </c:pt>
                <c:pt idx="3734">
                  <c:v>43621.584027777775</c:v>
                </c:pt>
                <c:pt idx="3735">
                  <c:v>43621.625694444447</c:v>
                </c:pt>
                <c:pt idx="3736">
                  <c:v>43621.667361111111</c:v>
                </c:pt>
                <c:pt idx="3737">
                  <c:v>43621.709027777775</c:v>
                </c:pt>
                <c:pt idx="3738">
                  <c:v>43621.750694444447</c:v>
                </c:pt>
                <c:pt idx="3739">
                  <c:v>43621.792361111111</c:v>
                </c:pt>
                <c:pt idx="3740">
                  <c:v>43621.834027777775</c:v>
                </c:pt>
                <c:pt idx="3741">
                  <c:v>43621.875694444447</c:v>
                </c:pt>
                <c:pt idx="3742">
                  <c:v>43621.917361111111</c:v>
                </c:pt>
                <c:pt idx="3743">
                  <c:v>43621.959027777775</c:v>
                </c:pt>
                <c:pt idx="3744">
                  <c:v>43622.000694444447</c:v>
                </c:pt>
                <c:pt idx="3745">
                  <c:v>43622.042361111111</c:v>
                </c:pt>
                <c:pt idx="3746">
                  <c:v>43622.084027777775</c:v>
                </c:pt>
                <c:pt idx="3747">
                  <c:v>43622.125694444447</c:v>
                </c:pt>
                <c:pt idx="3748">
                  <c:v>43622.167361111111</c:v>
                </c:pt>
                <c:pt idx="3749">
                  <c:v>43622.209027777775</c:v>
                </c:pt>
                <c:pt idx="3750">
                  <c:v>43622.250694444447</c:v>
                </c:pt>
                <c:pt idx="3751">
                  <c:v>43622.292361111111</c:v>
                </c:pt>
                <c:pt idx="3752">
                  <c:v>43622.334027777775</c:v>
                </c:pt>
                <c:pt idx="3753">
                  <c:v>43622.375694444447</c:v>
                </c:pt>
                <c:pt idx="3754">
                  <c:v>43622.417361111111</c:v>
                </c:pt>
                <c:pt idx="3755">
                  <c:v>43622.459027777775</c:v>
                </c:pt>
                <c:pt idx="3756">
                  <c:v>43622.500694444447</c:v>
                </c:pt>
                <c:pt idx="3757">
                  <c:v>43622.542361111111</c:v>
                </c:pt>
                <c:pt idx="3758">
                  <c:v>43622.584027777775</c:v>
                </c:pt>
                <c:pt idx="3759">
                  <c:v>43622.625694444447</c:v>
                </c:pt>
                <c:pt idx="3760">
                  <c:v>43622.667361111111</c:v>
                </c:pt>
                <c:pt idx="3761">
                  <c:v>43622.709027777775</c:v>
                </c:pt>
                <c:pt idx="3762">
                  <c:v>43622.750694444447</c:v>
                </c:pt>
                <c:pt idx="3763">
                  <c:v>43622.792361111111</c:v>
                </c:pt>
                <c:pt idx="3764">
                  <c:v>43622.834027777775</c:v>
                </c:pt>
                <c:pt idx="3765">
                  <c:v>43622.875694444447</c:v>
                </c:pt>
                <c:pt idx="3766">
                  <c:v>43622.917361111111</c:v>
                </c:pt>
                <c:pt idx="3767">
                  <c:v>43622.959027777775</c:v>
                </c:pt>
                <c:pt idx="3768">
                  <c:v>43623.000694444447</c:v>
                </c:pt>
                <c:pt idx="3769">
                  <c:v>43623.042361111111</c:v>
                </c:pt>
                <c:pt idx="3770">
                  <c:v>43623.084027777775</c:v>
                </c:pt>
                <c:pt idx="3771">
                  <c:v>43623.125694444447</c:v>
                </c:pt>
                <c:pt idx="3772">
                  <c:v>43623.167361111111</c:v>
                </c:pt>
                <c:pt idx="3773">
                  <c:v>43623.209027777775</c:v>
                </c:pt>
                <c:pt idx="3774">
                  <c:v>43623.250694444447</c:v>
                </c:pt>
                <c:pt idx="3775">
                  <c:v>43623.292361111111</c:v>
                </c:pt>
                <c:pt idx="3776">
                  <c:v>43623.334027777775</c:v>
                </c:pt>
                <c:pt idx="3777">
                  <c:v>43623.375694444447</c:v>
                </c:pt>
                <c:pt idx="3778">
                  <c:v>43623.417361111111</c:v>
                </c:pt>
                <c:pt idx="3779">
                  <c:v>43623.459027777775</c:v>
                </c:pt>
                <c:pt idx="3780">
                  <c:v>43623.500694444447</c:v>
                </c:pt>
                <c:pt idx="3781">
                  <c:v>43623.542361111111</c:v>
                </c:pt>
                <c:pt idx="3782">
                  <c:v>43623.584027777775</c:v>
                </c:pt>
                <c:pt idx="3783">
                  <c:v>43623.625694444447</c:v>
                </c:pt>
                <c:pt idx="3784">
                  <c:v>43623.667361111111</c:v>
                </c:pt>
                <c:pt idx="3785">
                  <c:v>43623.709027777775</c:v>
                </c:pt>
                <c:pt idx="3786">
                  <c:v>43623.750694444447</c:v>
                </c:pt>
                <c:pt idx="3787">
                  <c:v>43623.792361111111</c:v>
                </c:pt>
                <c:pt idx="3788">
                  <c:v>43623.834027777775</c:v>
                </c:pt>
                <c:pt idx="3789">
                  <c:v>43623.875694444447</c:v>
                </c:pt>
                <c:pt idx="3790">
                  <c:v>43623.917361111111</c:v>
                </c:pt>
                <c:pt idx="3791">
                  <c:v>43623.959027777775</c:v>
                </c:pt>
                <c:pt idx="3792">
                  <c:v>43624.000694444447</c:v>
                </c:pt>
                <c:pt idx="3793">
                  <c:v>43624.042361111111</c:v>
                </c:pt>
                <c:pt idx="3794">
                  <c:v>43624.084027777775</c:v>
                </c:pt>
                <c:pt idx="3795">
                  <c:v>43624.125694444447</c:v>
                </c:pt>
                <c:pt idx="3796">
                  <c:v>43624.167361111111</c:v>
                </c:pt>
                <c:pt idx="3797">
                  <c:v>43624.209027777775</c:v>
                </c:pt>
                <c:pt idx="3798">
                  <c:v>43624.250694444447</c:v>
                </c:pt>
                <c:pt idx="3799">
                  <c:v>43624.292361111111</c:v>
                </c:pt>
                <c:pt idx="3800">
                  <c:v>43624.334027777775</c:v>
                </c:pt>
                <c:pt idx="3801">
                  <c:v>43624.375694444447</c:v>
                </c:pt>
                <c:pt idx="3802">
                  <c:v>43624.417361111111</c:v>
                </c:pt>
                <c:pt idx="3803">
                  <c:v>43624.459027777775</c:v>
                </c:pt>
                <c:pt idx="3804">
                  <c:v>43624.500694444447</c:v>
                </c:pt>
                <c:pt idx="3805">
                  <c:v>43624.542361111111</c:v>
                </c:pt>
                <c:pt idx="3806">
                  <c:v>43624.584027777775</c:v>
                </c:pt>
                <c:pt idx="3807">
                  <c:v>43624.625694444447</c:v>
                </c:pt>
                <c:pt idx="3808">
                  <c:v>43624.667361111111</c:v>
                </c:pt>
                <c:pt idx="3809">
                  <c:v>43624.709027777775</c:v>
                </c:pt>
                <c:pt idx="3810">
                  <c:v>43624.750694444447</c:v>
                </c:pt>
                <c:pt idx="3811">
                  <c:v>43624.792361111111</c:v>
                </c:pt>
                <c:pt idx="3812">
                  <c:v>43624.834027777775</c:v>
                </c:pt>
                <c:pt idx="3813">
                  <c:v>43624.875694444447</c:v>
                </c:pt>
                <c:pt idx="3814">
                  <c:v>43624.917361111111</c:v>
                </c:pt>
                <c:pt idx="3815">
                  <c:v>43624.959027777775</c:v>
                </c:pt>
                <c:pt idx="3816">
                  <c:v>43625.000694444447</c:v>
                </c:pt>
                <c:pt idx="3817">
                  <c:v>43625.042361111111</c:v>
                </c:pt>
                <c:pt idx="3818">
                  <c:v>43625.084027777775</c:v>
                </c:pt>
                <c:pt idx="3819">
                  <c:v>43625.125694444447</c:v>
                </c:pt>
                <c:pt idx="3820">
                  <c:v>43625.167361111111</c:v>
                </c:pt>
                <c:pt idx="3821">
                  <c:v>43625.209027777775</c:v>
                </c:pt>
                <c:pt idx="3822">
                  <c:v>43625.250694444447</c:v>
                </c:pt>
                <c:pt idx="3823">
                  <c:v>43625.292361111111</c:v>
                </c:pt>
                <c:pt idx="3824">
                  <c:v>43625.334027777775</c:v>
                </c:pt>
                <c:pt idx="3825">
                  <c:v>43625.375694444447</c:v>
                </c:pt>
                <c:pt idx="3826">
                  <c:v>43625.417361111111</c:v>
                </c:pt>
                <c:pt idx="3827">
                  <c:v>43625.459027777775</c:v>
                </c:pt>
                <c:pt idx="3828">
                  <c:v>43625.500694444447</c:v>
                </c:pt>
                <c:pt idx="3829">
                  <c:v>43625.542361111111</c:v>
                </c:pt>
                <c:pt idx="3830">
                  <c:v>43625.584027777775</c:v>
                </c:pt>
                <c:pt idx="3831">
                  <c:v>43625.625694444447</c:v>
                </c:pt>
                <c:pt idx="3832">
                  <c:v>43625.667361111111</c:v>
                </c:pt>
                <c:pt idx="3833">
                  <c:v>43625.709027777775</c:v>
                </c:pt>
                <c:pt idx="3834">
                  <c:v>43625.750694444447</c:v>
                </c:pt>
                <c:pt idx="3835">
                  <c:v>43625.792361111111</c:v>
                </c:pt>
                <c:pt idx="3836">
                  <c:v>43625.834027777775</c:v>
                </c:pt>
                <c:pt idx="3837">
                  <c:v>43625.875694444447</c:v>
                </c:pt>
                <c:pt idx="3838">
                  <c:v>43625.917361111111</c:v>
                </c:pt>
                <c:pt idx="3839">
                  <c:v>43625.959027777775</c:v>
                </c:pt>
                <c:pt idx="3840">
                  <c:v>43626.000694444447</c:v>
                </c:pt>
                <c:pt idx="3841">
                  <c:v>43626.042361111111</c:v>
                </c:pt>
                <c:pt idx="3842">
                  <c:v>43626.084027777775</c:v>
                </c:pt>
                <c:pt idx="3843">
                  <c:v>43626.125694444447</c:v>
                </c:pt>
                <c:pt idx="3844">
                  <c:v>43626.167361111111</c:v>
                </c:pt>
                <c:pt idx="3845">
                  <c:v>43626.209027777775</c:v>
                </c:pt>
                <c:pt idx="3846">
                  <c:v>43626.250694444447</c:v>
                </c:pt>
                <c:pt idx="3847">
                  <c:v>43626.292361111111</c:v>
                </c:pt>
                <c:pt idx="3848">
                  <c:v>43626.334027777775</c:v>
                </c:pt>
                <c:pt idx="3849">
                  <c:v>43626.375694444447</c:v>
                </c:pt>
                <c:pt idx="3850">
                  <c:v>43626.417361111111</c:v>
                </c:pt>
                <c:pt idx="3851">
                  <c:v>43626.459027777775</c:v>
                </c:pt>
                <c:pt idx="3852">
                  <c:v>43626.500694444447</c:v>
                </c:pt>
                <c:pt idx="3853">
                  <c:v>43626.542361111111</c:v>
                </c:pt>
                <c:pt idx="3854">
                  <c:v>43626.584027777775</c:v>
                </c:pt>
                <c:pt idx="3855">
                  <c:v>43626.625694444447</c:v>
                </c:pt>
                <c:pt idx="3856">
                  <c:v>43626.667361111111</c:v>
                </c:pt>
                <c:pt idx="3857">
                  <c:v>43626.709027777775</c:v>
                </c:pt>
                <c:pt idx="3858">
                  <c:v>43626.750694444447</c:v>
                </c:pt>
                <c:pt idx="3859">
                  <c:v>43626.792361111111</c:v>
                </c:pt>
                <c:pt idx="3860">
                  <c:v>43626.834027777775</c:v>
                </c:pt>
                <c:pt idx="3861">
                  <c:v>43626.875694444447</c:v>
                </c:pt>
                <c:pt idx="3862">
                  <c:v>43626.917361111111</c:v>
                </c:pt>
                <c:pt idx="3863">
                  <c:v>43626.959027777775</c:v>
                </c:pt>
                <c:pt idx="3864">
                  <c:v>43627.000694444447</c:v>
                </c:pt>
                <c:pt idx="3865">
                  <c:v>43627.042361111111</c:v>
                </c:pt>
                <c:pt idx="3866">
                  <c:v>43627.084027777775</c:v>
                </c:pt>
                <c:pt idx="3867">
                  <c:v>43627.125694444447</c:v>
                </c:pt>
                <c:pt idx="3868">
                  <c:v>43627.167361111111</c:v>
                </c:pt>
                <c:pt idx="3869">
                  <c:v>43627.209027777775</c:v>
                </c:pt>
                <c:pt idx="3870">
                  <c:v>43627.250694444447</c:v>
                </c:pt>
                <c:pt idx="3871">
                  <c:v>43627.292361111111</c:v>
                </c:pt>
                <c:pt idx="3872">
                  <c:v>43627.334027777775</c:v>
                </c:pt>
                <c:pt idx="3873">
                  <c:v>43627.375694444447</c:v>
                </c:pt>
                <c:pt idx="3874">
                  <c:v>43627.417361111111</c:v>
                </c:pt>
                <c:pt idx="3875">
                  <c:v>43627.459027777775</c:v>
                </c:pt>
                <c:pt idx="3876">
                  <c:v>43627.500694444447</c:v>
                </c:pt>
                <c:pt idx="3877">
                  <c:v>43627.542361111111</c:v>
                </c:pt>
                <c:pt idx="3878">
                  <c:v>43627.584027777775</c:v>
                </c:pt>
                <c:pt idx="3879">
                  <c:v>43627.625694444447</c:v>
                </c:pt>
                <c:pt idx="3880">
                  <c:v>43627.667361111111</c:v>
                </c:pt>
                <c:pt idx="3881">
                  <c:v>43627.709027777775</c:v>
                </c:pt>
                <c:pt idx="3882">
                  <c:v>43627.750694444447</c:v>
                </c:pt>
                <c:pt idx="3883">
                  <c:v>43627.792361111111</c:v>
                </c:pt>
                <c:pt idx="3884">
                  <c:v>43627.834027777775</c:v>
                </c:pt>
                <c:pt idx="3885">
                  <c:v>43627.875694444447</c:v>
                </c:pt>
                <c:pt idx="3886">
                  <c:v>43627.917361111111</c:v>
                </c:pt>
                <c:pt idx="3887">
                  <c:v>43627.959027777775</c:v>
                </c:pt>
                <c:pt idx="3888">
                  <c:v>43628.000694444447</c:v>
                </c:pt>
                <c:pt idx="3889">
                  <c:v>43628.042361111111</c:v>
                </c:pt>
                <c:pt idx="3890">
                  <c:v>43628.084027777775</c:v>
                </c:pt>
                <c:pt idx="3891">
                  <c:v>43628.125694444447</c:v>
                </c:pt>
                <c:pt idx="3892">
                  <c:v>43628.167361111111</c:v>
                </c:pt>
                <c:pt idx="3893">
                  <c:v>43628.209027777775</c:v>
                </c:pt>
                <c:pt idx="3894">
                  <c:v>43628.250694444447</c:v>
                </c:pt>
                <c:pt idx="3895">
                  <c:v>43628.292361111111</c:v>
                </c:pt>
                <c:pt idx="3896">
                  <c:v>43628.334027777775</c:v>
                </c:pt>
                <c:pt idx="3897">
                  <c:v>43628.375694444447</c:v>
                </c:pt>
                <c:pt idx="3898">
                  <c:v>43628.417361111111</c:v>
                </c:pt>
                <c:pt idx="3899">
                  <c:v>43628.459027777775</c:v>
                </c:pt>
                <c:pt idx="3900">
                  <c:v>43628.500694444447</c:v>
                </c:pt>
                <c:pt idx="3901">
                  <c:v>43628.542361111111</c:v>
                </c:pt>
                <c:pt idx="3902">
                  <c:v>43628.584027777775</c:v>
                </c:pt>
                <c:pt idx="3903">
                  <c:v>43628.625694444447</c:v>
                </c:pt>
                <c:pt idx="3904">
                  <c:v>43628.667361111111</c:v>
                </c:pt>
                <c:pt idx="3905">
                  <c:v>43628.709027777775</c:v>
                </c:pt>
                <c:pt idx="3906">
                  <c:v>43628.750694444447</c:v>
                </c:pt>
                <c:pt idx="3907">
                  <c:v>43628.792361111111</c:v>
                </c:pt>
                <c:pt idx="3908">
                  <c:v>43628.834027777775</c:v>
                </c:pt>
                <c:pt idx="3909">
                  <c:v>43628.875694444447</c:v>
                </c:pt>
                <c:pt idx="3910">
                  <c:v>43628.917361111111</c:v>
                </c:pt>
                <c:pt idx="3911">
                  <c:v>43628.959027777775</c:v>
                </c:pt>
                <c:pt idx="3912">
                  <c:v>43629.000694444447</c:v>
                </c:pt>
                <c:pt idx="3913">
                  <c:v>43629.042361111111</c:v>
                </c:pt>
                <c:pt idx="3914">
                  <c:v>43629.084027777775</c:v>
                </c:pt>
                <c:pt idx="3915">
                  <c:v>43629.125694444447</c:v>
                </c:pt>
                <c:pt idx="3916">
                  <c:v>43629.167361111111</c:v>
                </c:pt>
                <c:pt idx="3917">
                  <c:v>43629.209027777775</c:v>
                </c:pt>
                <c:pt idx="3918">
                  <c:v>43629.250694444447</c:v>
                </c:pt>
                <c:pt idx="3919">
                  <c:v>43629.292361111111</c:v>
                </c:pt>
                <c:pt idx="3920">
                  <c:v>43629.334027777775</c:v>
                </c:pt>
                <c:pt idx="3921">
                  <c:v>43629.375694444447</c:v>
                </c:pt>
                <c:pt idx="3922">
                  <c:v>43629.417361111111</c:v>
                </c:pt>
                <c:pt idx="3923">
                  <c:v>43629.459027777775</c:v>
                </c:pt>
                <c:pt idx="3924">
                  <c:v>43629.500694444447</c:v>
                </c:pt>
                <c:pt idx="3925">
                  <c:v>43629.542361111111</c:v>
                </c:pt>
                <c:pt idx="3926">
                  <c:v>43629.584027777775</c:v>
                </c:pt>
                <c:pt idx="3927">
                  <c:v>43629.625694444447</c:v>
                </c:pt>
                <c:pt idx="3928">
                  <c:v>43629.667361111111</c:v>
                </c:pt>
                <c:pt idx="3929">
                  <c:v>43629.709027777775</c:v>
                </c:pt>
                <c:pt idx="3930">
                  <c:v>43629.750694444447</c:v>
                </c:pt>
                <c:pt idx="3931">
                  <c:v>43629.792361111111</c:v>
                </c:pt>
                <c:pt idx="3932">
                  <c:v>43629.834027777775</c:v>
                </c:pt>
                <c:pt idx="3933">
                  <c:v>43629.875694444447</c:v>
                </c:pt>
                <c:pt idx="3934">
                  <c:v>43629.917361111111</c:v>
                </c:pt>
                <c:pt idx="3935">
                  <c:v>43629.959027777775</c:v>
                </c:pt>
                <c:pt idx="3936">
                  <c:v>43630.000694444447</c:v>
                </c:pt>
                <c:pt idx="3937">
                  <c:v>43630.042361111111</c:v>
                </c:pt>
                <c:pt idx="3938">
                  <c:v>43630.084027777775</c:v>
                </c:pt>
                <c:pt idx="3939">
                  <c:v>43630.125694444447</c:v>
                </c:pt>
                <c:pt idx="3940">
                  <c:v>43630.167361111111</c:v>
                </c:pt>
                <c:pt idx="3941">
                  <c:v>43630.209027777775</c:v>
                </c:pt>
                <c:pt idx="3942">
                  <c:v>43630.250694444447</c:v>
                </c:pt>
                <c:pt idx="3943">
                  <c:v>43630.292361111111</c:v>
                </c:pt>
                <c:pt idx="3944">
                  <c:v>43630.334027777775</c:v>
                </c:pt>
                <c:pt idx="3945">
                  <c:v>43630.375694444447</c:v>
                </c:pt>
                <c:pt idx="3946">
                  <c:v>43630.417361111111</c:v>
                </c:pt>
                <c:pt idx="3947">
                  <c:v>43630.459027777775</c:v>
                </c:pt>
                <c:pt idx="3948">
                  <c:v>43630.500694444447</c:v>
                </c:pt>
                <c:pt idx="3949">
                  <c:v>43630.542361111111</c:v>
                </c:pt>
                <c:pt idx="3950">
                  <c:v>43630.584027777775</c:v>
                </c:pt>
                <c:pt idx="3951">
                  <c:v>43630.625694444447</c:v>
                </c:pt>
                <c:pt idx="3952">
                  <c:v>43630.667361111111</c:v>
                </c:pt>
                <c:pt idx="3953">
                  <c:v>43630.709027777775</c:v>
                </c:pt>
                <c:pt idx="3954">
                  <c:v>43630.750694444447</c:v>
                </c:pt>
                <c:pt idx="3955">
                  <c:v>43630.792361111111</c:v>
                </c:pt>
                <c:pt idx="3956">
                  <c:v>43630.834027777775</c:v>
                </c:pt>
                <c:pt idx="3957">
                  <c:v>43630.875694444447</c:v>
                </c:pt>
                <c:pt idx="3958">
                  <c:v>43630.917361111111</c:v>
                </c:pt>
                <c:pt idx="3959">
                  <c:v>43630.959027777775</c:v>
                </c:pt>
                <c:pt idx="3960">
                  <c:v>43631.000694444447</c:v>
                </c:pt>
                <c:pt idx="3961">
                  <c:v>43631.042361111111</c:v>
                </c:pt>
                <c:pt idx="3962">
                  <c:v>43631.084027777775</c:v>
                </c:pt>
                <c:pt idx="3963">
                  <c:v>43631.125694444447</c:v>
                </c:pt>
                <c:pt idx="3964">
                  <c:v>43631.167361111111</c:v>
                </c:pt>
                <c:pt idx="3965">
                  <c:v>43631.209027777775</c:v>
                </c:pt>
                <c:pt idx="3966">
                  <c:v>43631.250694444447</c:v>
                </c:pt>
                <c:pt idx="3967">
                  <c:v>43631.292361111111</c:v>
                </c:pt>
                <c:pt idx="3968">
                  <c:v>43631.334027777775</c:v>
                </c:pt>
                <c:pt idx="3969">
                  <c:v>43631.375694444447</c:v>
                </c:pt>
                <c:pt idx="3970">
                  <c:v>43631.417361111111</c:v>
                </c:pt>
                <c:pt idx="3971">
                  <c:v>43631.459027777775</c:v>
                </c:pt>
                <c:pt idx="3972">
                  <c:v>43631.500694444447</c:v>
                </c:pt>
                <c:pt idx="3973">
                  <c:v>43631.542361111111</c:v>
                </c:pt>
                <c:pt idx="3974">
                  <c:v>43631.584027777775</c:v>
                </c:pt>
                <c:pt idx="3975">
                  <c:v>43631.625694444447</c:v>
                </c:pt>
                <c:pt idx="3976">
                  <c:v>43631.667361111111</c:v>
                </c:pt>
                <c:pt idx="3977">
                  <c:v>43631.709027777775</c:v>
                </c:pt>
                <c:pt idx="3978">
                  <c:v>43631.750694444447</c:v>
                </c:pt>
                <c:pt idx="3979">
                  <c:v>43631.792361111111</c:v>
                </c:pt>
                <c:pt idx="3980">
                  <c:v>43631.834027777775</c:v>
                </c:pt>
                <c:pt idx="3981">
                  <c:v>43631.875694444447</c:v>
                </c:pt>
                <c:pt idx="3982">
                  <c:v>43631.917361111111</c:v>
                </c:pt>
                <c:pt idx="3983">
                  <c:v>43631.959027777775</c:v>
                </c:pt>
                <c:pt idx="3984">
                  <c:v>43632.000694444447</c:v>
                </c:pt>
                <c:pt idx="3985">
                  <c:v>43632.042361111111</c:v>
                </c:pt>
                <c:pt idx="3986">
                  <c:v>43632.084027777775</c:v>
                </c:pt>
                <c:pt idx="3987">
                  <c:v>43632.125694444447</c:v>
                </c:pt>
                <c:pt idx="3988">
                  <c:v>43632.167361111111</c:v>
                </c:pt>
                <c:pt idx="3989">
                  <c:v>43632.209027777775</c:v>
                </c:pt>
                <c:pt idx="3990">
                  <c:v>43632.250694444447</c:v>
                </c:pt>
                <c:pt idx="3991">
                  <c:v>43632.292361111111</c:v>
                </c:pt>
                <c:pt idx="3992">
                  <c:v>43632.334027777775</c:v>
                </c:pt>
                <c:pt idx="3993">
                  <c:v>43632.375694444447</c:v>
                </c:pt>
                <c:pt idx="3994">
                  <c:v>43632.417361111111</c:v>
                </c:pt>
                <c:pt idx="3995">
                  <c:v>43632.459027777775</c:v>
                </c:pt>
                <c:pt idx="3996">
                  <c:v>43632.500694444447</c:v>
                </c:pt>
                <c:pt idx="3997">
                  <c:v>43632.542361111111</c:v>
                </c:pt>
                <c:pt idx="3998">
                  <c:v>43632.584027777775</c:v>
                </c:pt>
                <c:pt idx="3999">
                  <c:v>43632.625694444447</c:v>
                </c:pt>
                <c:pt idx="4000">
                  <c:v>43632.667361111111</c:v>
                </c:pt>
                <c:pt idx="4001">
                  <c:v>43632.709027777775</c:v>
                </c:pt>
                <c:pt idx="4002">
                  <c:v>43632.750694444447</c:v>
                </c:pt>
                <c:pt idx="4003">
                  <c:v>43632.792361111111</c:v>
                </c:pt>
                <c:pt idx="4004">
                  <c:v>43632.834027777775</c:v>
                </c:pt>
                <c:pt idx="4005">
                  <c:v>43632.875694444447</c:v>
                </c:pt>
                <c:pt idx="4006">
                  <c:v>43632.917361111111</c:v>
                </c:pt>
                <c:pt idx="4007">
                  <c:v>43632.959027777775</c:v>
                </c:pt>
                <c:pt idx="4008">
                  <c:v>43633.000694444447</c:v>
                </c:pt>
                <c:pt idx="4009">
                  <c:v>43633.042361111111</c:v>
                </c:pt>
                <c:pt idx="4010">
                  <c:v>43633.084027777775</c:v>
                </c:pt>
                <c:pt idx="4011">
                  <c:v>43633.125694444447</c:v>
                </c:pt>
                <c:pt idx="4012">
                  <c:v>43633.167361111111</c:v>
                </c:pt>
                <c:pt idx="4013">
                  <c:v>43633.209027777775</c:v>
                </c:pt>
                <c:pt idx="4014">
                  <c:v>43633.250694444447</c:v>
                </c:pt>
                <c:pt idx="4015">
                  <c:v>43633.292361111111</c:v>
                </c:pt>
                <c:pt idx="4016">
                  <c:v>43633.334027777775</c:v>
                </c:pt>
                <c:pt idx="4017">
                  <c:v>43633.375694444447</c:v>
                </c:pt>
                <c:pt idx="4018">
                  <c:v>43633.417361111111</c:v>
                </c:pt>
                <c:pt idx="4019">
                  <c:v>43633.459027777775</c:v>
                </c:pt>
                <c:pt idx="4020">
                  <c:v>43633.500694444447</c:v>
                </c:pt>
                <c:pt idx="4021">
                  <c:v>43633.542361111111</c:v>
                </c:pt>
                <c:pt idx="4022">
                  <c:v>43633.584027777775</c:v>
                </c:pt>
                <c:pt idx="4023">
                  <c:v>43633.625694444447</c:v>
                </c:pt>
                <c:pt idx="4024">
                  <c:v>43633.667361111111</c:v>
                </c:pt>
                <c:pt idx="4025">
                  <c:v>43633.709027777775</c:v>
                </c:pt>
                <c:pt idx="4026">
                  <c:v>43633.750694444447</c:v>
                </c:pt>
                <c:pt idx="4027">
                  <c:v>43633.792361111111</c:v>
                </c:pt>
                <c:pt idx="4028">
                  <c:v>43633.834027777775</c:v>
                </c:pt>
                <c:pt idx="4029">
                  <c:v>43633.875694444447</c:v>
                </c:pt>
                <c:pt idx="4030">
                  <c:v>43633.917361111111</c:v>
                </c:pt>
                <c:pt idx="4031">
                  <c:v>43633.959027777775</c:v>
                </c:pt>
                <c:pt idx="4032">
                  <c:v>43634.000694444447</c:v>
                </c:pt>
                <c:pt idx="4033">
                  <c:v>43634.042361111111</c:v>
                </c:pt>
                <c:pt idx="4034">
                  <c:v>43634.084027777775</c:v>
                </c:pt>
                <c:pt idx="4035">
                  <c:v>43634.125694444447</c:v>
                </c:pt>
                <c:pt idx="4036">
                  <c:v>43634.167361111111</c:v>
                </c:pt>
                <c:pt idx="4037">
                  <c:v>43634.209027777775</c:v>
                </c:pt>
                <c:pt idx="4038">
                  <c:v>43634.250694444447</c:v>
                </c:pt>
                <c:pt idx="4039">
                  <c:v>43634.292361111111</c:v>
                </c:pt>
                <c:pt idx="4040">
                  <c:v>43634.334027777775</c:v>
                </c:pt>
                <c:pt idx="4041">
                  <c:v>43634.375694444447</c:v>
                </c:pt>
                <c:pt idx="4042">
                  <c:v>43634.417361111111</c:v>
                </c:pt>
                <c:pt idx="4043">
                  <c:v>43634.459027777775</c:v>
                </c:pt>
                <c:pt idx="4044">
                  <c:v>43634.500694444447</c:v>
                </c:pt>
                <c:pt idx="4045">
                  <c:v>43634.542361111111</c:v>
                </c:pt>
                <c:pt idx="4046">
                  <c:v>43634.584027777775</c:v>
                </c:pt>
                <c:pt idx="4047">
                  <c:v>43634.625694444447</c:v>
                </c:pt>
                <c:pt idx="4048">
                  <c:v>43634.667361111111</c:v>
                </c:pt>
                <c:pt idx="4049">
                  <c:v>43634.709027777775</c:v>
                </c:pt>
                <c:pt idx="4050">
                  <c:v>43634.750694444447</c:v>
                </c:pt>
                <c:pt idx="4051">
                  <c:v>43634.792361111111</c:v>
                </c:pt>
                <c:pt idx="4052">
                  <c:v>43634.834027777775</c:v>
                </c:pt>
                <c:pt idx="4053">
                  <c:v>43634.875694444447</c:v>
                </c:pt>
                <c:pt idx="4054">
                  <c:v>43634.917361111111</c:v>
                </c:pt>
                <c:pt idx="4055">
                  <c:v>43634.959027777775</c:v>
                </c:pt>
                <c:pt idx="4056">
                  <c:v>43635.000694444447</c:v>
                </c:pt>
                <c:pt idx="4057">
                  <c:v>43635.042361111111</c:v>
                </c:pt>
                <c:pt idx="4058">
                  <c:v>43635.084027777775</c:v>
                </c:pt>
                <c:pt idx="4059">
                  <c:v>43635.125694444447</c:v>
                </c:pt>
                <c:pt idx="4060">
                  <c:v>43635.167361111111</c:v>
                </c:pt>
                <c:pt idx="4061">
                  <c:v>43635.209027777775</c:v>
                </c:pt>
                <c:pt idx="4062">
                  <c:v>43635.250694444447</c:v>
                </c:pt>
                <c:pt idx="4063">
                  <c:v>43635.292361111111</c:v>
                </c:pt>
                <c:pt idx="4064">
                  <c:v>43635.334027777775</c:v>
                </c:pt>
                <c:pt idx="4065">
                  <c:v>43635.375694444447</c:v>
                </c:pt>
                <c:pt idx="4066">
                  <c:v>43635.417361111111</c:v>
                </c:pt>
                <c:pt idx="4067">
                  <c:v>43635.459027777775</c:v>
                </c:pt>
                <c:pt idx="4068">
                  <c:v>43635.500694444447</c:v>
                </c:pt>
                <c:pt idx="4069">
                  <c:v>43635.542361111111</c:v>
                </c:pt>
                <c:pt idx="4070">
                  <c:v>43635.584027777775</c:v>
                </c:pt>
                <c:pt idx="4071">
                  <c:v>43635.625694444447</c:v>
                </c:pt>
                <c:pt idx="4072">
                  <c:v>43635.667361111111</c:v>
                </c:pt>
                <c:pt idx="4073">
                  <c:v>43635.709027777775</c:v>
                </c:pt>
                <c:pt idx="4074">
                  <c:v>43635.750694444447</c:v>
                </c:pt>
                <c:pt idx="4075">
                  <c:v>43635.792361111111</c:v>
                </c:pt>
                <c:pt idx="4076">
                  <c:v>43635.834027777775</c:v>
                </c:pt>
                <c:pt idx="4077">
                  <c:v>43635.875694444447</c:v>
                </c:pt>
                <c:pt idx="4078">
                  <c:v>43635.917361111111</c:v>
                </c:pt>
                <c:pt idx="4079">
                  <c:v>43635.959027777775</c:v>
                </c:pt>
                <c:pt idx="4080">
                  <c:v>43636.000694444447</c:v>
                </c:pt>
                <c:pt idx="4081">
                  <c:v>43636.042361111111</c:v>
                </c:pt>
                <c:pt idx="4082">
                  <c:v>43636.084027777775</c:v>
                </c:pt>
                <c:pt idx="4083">
                  <c:v>43636.125694444447</c:v>
                </c:pt>
                <c:pt idx="4084">
                  <c:v>43636.167361111111</c:v>
                </c:pt>
                <c:pt idx="4085">
                  <c:v>43636.209027777775</c:v>
                </c:pt>
                <c:pt idx="4086">
                  <c:v>43636.250694444447</c:v>
                </c:pt>
                <c:pt idx="4087">
                  <c:v>43636.292361111111</c:v>
                </c:pt>
                <c:pt idx="4088">
                  <c:v>43636.334027777775</c:v>
                </c:pt>
                <c:pt idx="4089">
                  <c:v>43636.375694444447</c:v>
                </c:pt>
                <c:pt idx="4090">
                  <c:v>43636.417361111111</c:v>
                </c:pt>
                <c:pt idx="4091">
                  <c:v>43636.459027777775</c:v>
                </c:pt>
                <c:pt idx="4092">
                  <c:v>43636.500694444447</c:v>
                </c:pt>
                <c:pt idx="4093">
                  <c:v>43636.542361111111</c:v>
                </c:pt>
                <c:pt idx="4094">
                  <c:v>43636.584027777775</c:v>
                </c:pt>
                <c:pt idx="4095">
                  <c:v>43636.625694444447</c:v>
                </c:pt>
                <c:pt idx="4096">
                  <c:v>43636.667361111111</c:v>
                </c:pt>
                <c:pt idx="4097">
                  <c:v>43636.709027777775</c:v>
                </c:pt>
                <c:pt idx="4098">
                  <c:v>43636.750694444447</c:v>
                </c:pt>
                <c:pt idx="4099">
                  <c:v>43636.792361111111</c:v>
                </c:pt>
                <c:pt idx="4100">
                  <c:v>43636.834027777775</c:v>
                </c:pt>
                <c:pt idx="4101">
                  <c:v>43636.875694444447</c:v>
                </c:pt>
                <c:pt idx="4102">
                  <c:v>43636.917361111111</c:v>
                </c:pt>
                <c:pt idx="4103">
                  <c:v>43636.959027777775</c:v>
                </c:pt>
                <c:pt idx="4104">
                  <c:v>43637.000694444447</c:v>
                </c:pt>
                <c:pt idx="4105">
                  <c:v>43637.042361111111</c:v>
                </c:pt>
                <c:pt idx="4106">
                  <c:v>43637.084027777775</c:v>
                </c:pt>
                <c:pt idx="4107">
                  <c:v>43637.125694444447</c:v>
                </c:pt>
                <c:pt idx="4108">
                  <c:v>43637.167361111111</c:v>
                </c:pt>
                <c:pt idx="4109">
                  <c:v>43637.209027777775</c:v>
                </c:pt>
                <c:pt idx="4110">
                  <c:v>43637.250694444447</c:v>
                </c:pt>
                <c:pt idx="4111">
                  <c:v>43637.292361111111</c:v>
                </c:pt>
                <c:pt idx="4112">
                  <c:v>43637.334027777775</c:v>
                </c:pt>
                <c:pt idx="4113">
                  <c:v>43637.375694444447</c:v>
                </c:pt>
                <c:pt idx="4114">
                  <c:v>43637.417361111111</c:v>
                </c:pt>
                <c:pt idx="4115">
                  <c:v>43637.459027777775</c:v>
                </c:pt>
                <c:pt idx="4116">
                  <c:v>43637.500694444447</c:v>
                </c:pt>
                <c:pt idx="4117">
                  <c:v>43637.542361111111</c:v>
                </c:pt>
                <c:pt idx="4118">
                  <c:v>43637.584027777775</c:v>
                </c:pt>
                <c:pt idx="4119">
                  <c:v>43637.625694444447</c:v>
                </c:pt>
                <c:pt idx="4120">
                  <c:v>43637.667361111111</c:v>
                </c:pt>
                <c:pt idx="4121">
                  <c:v>43637.709027777775</c:v>
                </c:pt>
                <c:pt idx="4122">
                  <c:v>43637.750694444447</c:v>
                </c:pt>
                <c:pt idx="4123">
                  <c:v>43637.792361111111</c:v>
                </c:pt>
                <c:pt idx="4124">
                  <c:v>43637.834027777775</c:v>
                </c:pt>
                <c:pt idx="4125">
                  <c:v>43637.875694444447</c:v>
                </c:pt>
                <c:pt idx="4126">
                  <c:v>43637.917361111111</c:v>
                </c:pt>
                <c:pt idx="4127">
                  <c:v>43637.959027777775</c:v>
                </c:pt>
                <c:pt idx="4128">
                  <c:v>43638.000694444447</c:v>
                </c:pt>
                <c:pt idx="4129">
                  <c:v>43638.042361111111</c:v>
                </c:pt>
                <c:pt idx="4130">
                  <c:v>43638.084027777775</c:v>
                </c:pt>
                <c:pt idx="4131">
                  <c:v>43638.125694444447</c:v>
                </c:pt>
                <c:pt idx="4132">
                  <c:v>43638.167361111111</c:v>
                </c:pt>
                <c:pt idx="4133">
                  <c:v>43638.209027777775</c:v>
                </c:pt>
                <c:pt idx="4134">
                  <c:v>43638.250694444447</c:v>
                </c:pt>
                <c:pt idx="4135">
                  <c:v>43638.292361111111</c:v>
                </c:pt>
                <c:pt idx="4136">
                  <c:v>43638.334027777775</c:v>
                </c:pt>
                <c:pt idx="4137">
                  <c:v>43638.375694444447</c:v>
                </c:pt>
                <c:pt idx="4138">
                  <c:v>43638.417361111111</c:v>
                </c:pt>
                <c:pt idx="4139">
                  <c:v>43638.459027777775</c:v>
                </c:pt>
                <c:pt idx="4140">
                  <c:v>43638.500694444447</c:v>
                </c:pt>
                <c:pt idx="4141">
                  <c:v>43638.542361111111</c:v>
                </c:pt>
                <c:pt idx="4142">
                  <c:v>43638.584027777775</c:v>
                </c:pt>
                <c:pt idx="4143">
                  <c:v>43638.625694444447</c:v>
                </c:pt>
                <c:pt idx="4144">
                  <c:v>43638.667361111111</c:v>
                </c:pt>
                <c:pt idx="4145">
                  <c:v>43638.709027777775</c:v>
                </c:pt>
                <c:pt idx="4146">
                  <c:v>43638.750694444447</c:v>
                </c:pt>
                <c:pt idx="4147">
                  <c:v>43638.792361111111</c:v>
                </c:pt>
                <c:pt idx="4148">
                  <c:v>43638.834027777775</c:v>
                </c:pt>
                <c:pt idx="4149">
                  <c:v>43638.875694444447</c:v>
                </c:pt>
                <c:pt idx="4150">
                  <c:v>43638.918055555558</c:v>
                </c:pt>
                <c:pt idx="4151">
                  <c:v>43638.959722222222</c:v>
                </c:pt>
                <c:pt idx="4152">
                  <c:v>43639.001388888886</c:v>
                </c:pt>
                <c:pt idx="4153">
                  <c:v>43639.043055555558</c:v>
                </c:pt>
                <c:pt idx="4154">
                  <c:v>43639.084722222222</c:v>
                </c:pt>
                <c:pt idx="4155">
                  <c:v>43639.126388888886</c:v>
                </c:pt>
                <c:pt idx="4156">
                  <c:v>43639.168055555558</c:v>
                </c:pt>
                <c:pt idx="4157">
                  <c:v>43639.209722222222</c:v>
                </c:pt>
                <c:pt idx="4158">
                  <c:v>43639.251388888886</c:v>
                </c:pt>
                <c:pt idx="4159">
                  <c:v>43639.293055555558</c:v>
                </c:pt>
                <c:pt idx="4160">
                  <c:v>43639.334722222222</c:v>
                </c:pt>
                <c:pt idx="4161">
                  <c:v>43639.376388888886</c:v>
                </c:pt>
                <c:pt idx="4162">
                  <c:v>43639.418055555558</c:v>
                </c:pt>
                <c:pt idx="4163">
                  <c:v>43639.459722222222</c:v>
                </c:pt>
                <c:pt idx="4164">
                  <c:v>43639.501388888886</c:v>
                </c:pt>
                <c:pt idx="4165">
                  <c:v>43639.543055555558</c:v>
                </c:pt>
                <c:pt idx="4166">
                  <c:v>43639.584722222222</c:v>
                </c:pt>
                <c:pt idx="4167">
                  <c:v>43639.626388888886</c:v>
                </c:pt>
                <c:pt idx="4168">
                  <c:v>43639.668055555558</c:v>
                </c:pt>
                <c:pt idx="4169">
                  <c:v>43639.709722222222</c:v>
                </c:pt>
                <c:pt idx="4170">
                  <c:v>43639.751388888886</c:v>
                </c:pt>
                <c:pt idx="4171">
                  <c:v>43639.793055555558</c:v>
                </c:pt>
                <c:pt idx="4172">
                  <c:v>43639.834722222222</c:v>
                </c:pt>
                <c:pt idx="4173">
                  <c:v>43639.876388888886</c:v>
                </c:pt>
                <c:pt idx="4174">
                  <c:v>43639.918055555558</c:v>
                </c:pt>
                <c:pt idx="4175">
                  <c:v>43639.959722222222</c:v>
                </c:pt>
                <c:pt idx="4176">
                  <c:v>43640.001388888886</c:v>
                </c:pt>
                <c:pt idx="4177">
                  <c:v>43640.043055555558</c:v>
                </c:pt>
                <c:pt idx="4178">
                  <c:v>43640.084722222222</c:v>
                </c:pt>
                <c:pt idx="4179">
                  <c:v>43640.126388888886</c:v>
                </c:pt>
                <c:pt idx="4180">
                  <c:v>43640.168055555558</c:v>
                </c:pt>
                <c:pt idx="4181">
                  <c:v>43640.209722222222</c:v>
                </c:pt>
                <c:pt idx="4182">
                  <c:v>43640.251388888886</c:v>
                </c:pt>
                <c:pt idx="4183">
                  <c:v>43640.293055555558</c:v>
                </c:pt>
                <c:pt idx="4184">
                  <c:v>43640.334722222222</c:v>
                </c:pt>
                <c:pt idx="4185">
                  <c:v>43640.376388888886</c:v>
                </c:pt>
                <c:pt idx="4186">
                  <c:v>43640.418055555558</c:v>
                </c:pt>
                <c:pt idx="4187">
                  <c:v>43640.459722222222</c:v>
                </c:pt>
                <c:pt idx="4188">
                  <c:v>43640.501388888886</c:v>
                </c:pt>
                <c:pt idx="4189">
                  <c:v>43640.543055555558</c:v>
                </c:pt>
                <c:pt idx="4190">
                  <c:v>43640.584722222222</c:v>
                </c:pt>
                <c:pt idx="4191">
                  <c:v>43640.626388888886</c:v>
                </c:pt>
                <c:pt idx="4192">
                  <c:v>43640.668055555558</c:v>
                </c:pt>
                <c:pt idx="4193">
                  <c:v>43640.709722222222</c:v>
                </c:pt>
                <c:pt idx="4194">
                  <c:v>43640.751388888886</c:v>
                </c:pt>
                <c:pt idx="4195">
                  <c:v>43640.793055555558</c:v>
                </c:pt>
                <c:pt idx="4196">
                  <c:v>43640.834722222222</c:v>
                </c:pt>
                <c:pt idx="4197">
                  <c:v>43640.876388888886</c:v>
                </c:pt>
                <c:pt idx="4198">
                  <c:v>43640.918055555558</c:v>
                </c:pt>
                <c:pt idx="4199">
                  <c:v>43640.959722222222</c:v>
                </c:pt>
                <c:pt idx="4200">
                  <c:v>43641.001388888886</c:v>
                </c:pt>
                <c:pt idx="4201">
                  <c:v>43641.043055555558</c:v>
                </c:pt>
                <c:pt idx="4202">
                  <c:v>43641.084722222222</c:v>
                </c:pt>
                <c:pt idx="4203">
                  <c:v>43641.126388888886</c:v>
                </c:pt>
                <c:pt idx="4204">
                  <c:v>43641.168055555558</c:v>
                </c:pt>
                <c:pt idx="4205">
                  <c:v>43641.209722222222</c:v>
                </c:pt>
                <c:pt idx="4206">
                  <c:v>43641.251388888886</c:v>
                </c:pt>
                <c:pt idx="4207">
                  <c:v>43641.293055555558</c:v>
                </c:pt>
                <c:pt idx="4208">
                  <c:v>43641.334722222222</c:v>
                </c:pt>
                <c:pt idx="4209">
                  <c:v>43641.376388888886</c:v>
                </c:pt>
                <c:pt idx="4210">
                  <c:v>43641.418055555558</c:v>
                </c:pt>
                <c:pt idx="4211">
                  <c:v>43641.459722222222</c:v>
                </c:pt>
                <c:pt idx="4212">
                  <c:v>43641.501388888886</c:v>
                </c:pt>
                <c:pt idx="4213">
                  <c:v>43641.543055555558</c:v>
                </c:pt>
                <c:pt idx="4214">
                  <c:v>43641.584722222222</c:v>
                </c:pt>
                <c:pt idx="4215">
                  <c:v>43641.626388888886</c:v>
                </c:pt>
                <c:pt idx="4216">
                  <c:v>43641.668055555558</c:v>
                </c:pt>
                <c:pt idx="4217">
                  <c:v>43641.709722222222</c:v>
                </c:pt>
                <c:pt idx="4218">
                  <c:v>43641.751388888886</c:v>
                </c:pt>
                <c:pt idx="4219">
                  <c:v>43641.793055555558</c:v>
                </c:pt>
                <c:pt idx="4220">
                  <c:v>43641.834722222222</c:v>
                </c:pt>
                <c:pt idx="4221">
                  <c:v>43641.876388888886</c:v>
                </c:pt>
                <c:pt idx="4222">
                  <c:v>43641.918055555558</c:v>
                </c:pt>
                <c:pt idx="4223">
                  <c:v>43641.959722222222</c:v>
                </c:pt>
                <c:pt idx="4224">
                  <c:v>43642.001388888886</c:v>
                </c:pt>
                <c:pt idx="4225">
                  <c:v>43642.043055555558</c:v>
                </c:pt>
                <c:pt idx="4226">
                  <c:v>43642.084722222222</c:v>
                </c:pt>
                <c:pt idx="4227">
                  <c:v>43642.126388888886</c:v>
                </c:pt>
                <c:pt idx="4228">
                  <c:v>43642.168055555558</c:v>
                </c:pt>
                <c:pt idx="4229">
                  <c:v>43642.209722222222</c:v>
                </c:pt>
                <c:pt idx="4230">
                  <c:v>43642.251388888886</c:v>
                </c:pt>
                <c:pt idx="4231">
                  <c:v>43642.293055555558</c:v>
                </c:pt>
                <c:pt idx="4232">
                  <c:v>43642.334722222222</c:v>
                </c:pt>
                <c:pt idx="4233">
                  <c:v>43642.376388888886</c:v>
                </c:pt>
                <c:pt idx="4234">
                  <c:v>43642.418055555558</c:v>
                </c:pt>
                <c:pt idx="4235">
                  <c:v>43642.459722222222</c:v>
                </c:pt>
                <c:pt idx="4236">
                  <c:v>43642.501388888886</c:v>
                </c:pt>
                <c:pt idx="4237">
                  <c:v>43642.543055555558</c:v>
                </c:pt>
                <c:pt idx="4238">
                  <c:v>43642.584722222222</c:v>
                </c:pt>
                <c:pt idx="4239">
                  <c:v>43642.626388888886</c:v>
                </c:pt>
                <c:pt idx="4240">
                  <c:v>43642.668055555558</c:v>
                </c:pt>
                <c:pt idx="4241">
                  <c:v>43642.709722222222</c:v>
                </c:pt>
                <c:pt idx="4242">
                  <c:v>43642.751388888886</c:v>
                </c:pt>
                <c:pt idx="4243">
                  <c:v>43642.793055555558</c:v>
                </c:pt>
                <c:pt idx="4244">
                  <c:v>43642.834722222222</c:v>
                </c:pt>
                <c:pt idx="4245">
                  <c:v>43642.876388888886</c:v>
                </c:pt>
                <c:pt idx="4246">
                  <c:v>43642.918055555558</c:v>
                </c:pt>
                <c:pt idx="4247">
                  <c:v>43642.959722222222</c:v>
                </c:pt>
                <c:pt idx="4248">
                  <c:v>43643.001388888886</c:v>
                </c:pt>
                <c:pt idx="4249">
                  <c:v>43643.043055555558</c:v>
                </c:pt>
                <c:pt idx="4250">
                  <c:v>43643.084722222222</c:v>
                </c:pt>
                <c:pt idx="4251">
                  <c:v>43643.126388888886</c:v>
                </c:pt>
                <c:pt idx="4252">
                  <c:v>43643.168055555558</c:v>
                </c:pt>
                <c:pt idx="4253">
                  <c:v>43643.209722222222</c:v>
                </c:pt>
                <c:pt idx="4254">
                  <c:v>43643.251388888886</c:v>
                </c:pt>
                <c:pt idx="4255">
                  <c:v>43643.293055555558</c:v>
                </c:pt>
                <c:pt idx="4256">
                  <c:v>43643.334722222222</c:v>
                </c:pt>
                <c:pt idx="4257">
                  <c:v>43643.376388888886</c:v>
                </c:pt>
                <c:pt idx="4258">
                  <c:v>43643.418055555558</c:v>
                </c:pt>
                <c:pt idx="4259">
                  <c:v>43643.459722222222</c:v>
                </c:pt>
                <c:pt idx="4260">
                  <c:v>43643.501388888886</c:v>
                </c:pt>
                <c:pt idx="4261">
                  <c:v>43643.543055555558</c:v>
                </c:pt>
                <c:pt idx="4262">
                  <c:v>43643.584722222222</c:v>
                </c:pt>
                <c:pt idx="4263">
                  <c:v>43643.626388888886</c:v>
                </c:pt>
                <c:pt idx="4264">
                  <c:v>43643.668055555558</c:v>
                </c:pt>
                <c:pt idx="4265">
                  <c:v>43643.709722222222</c:v>
                </c:pt>
                <c:pt idx="4266">
                  <c:v>43643.751388888886</c:v>
                </c:pt>
                <c:pt idx="4267">
                  <c:v>43643.793055555558</c:v>
                </c:pt>
                <c:pt idx="4268">
                  <c:v>43643.834722222222</c:v>
                </c:pt>
                <c:pt idx="4269">
                  <c:v>43643.876388888886</c:v>
                </c:pt>
                <c:pt idx="4270">
                  <c:v>43643.918055555558</c:v>
                </c:pt>
                <c:pt idx="4271">
                  <c:v>43643.959722222222</c:v>
                </c:pt>
                <c:pt idx="4272">
                  <c:v>43644.001388888886</c:v>
                </c:pt>
                <c:pt idx="4273">
                  <c:v>43644.043055555558</c:v>
                </c:pt>
                <c:pt idx="4274">
                  <c:v>43644.084722222222</c:v>
                </c:pt>
                <c:pt idx="4275">
                  <c:v>43644.126388888886</c:v>
                </c:pt>
                <c:pt idx="4276">
                  <c:v>43644.168055555558</c:v>
                </c:pt>
                <c:pt idx="4277">
                  <c:v>43644.209722222222</c:v>
                </c:pt>
                <c:pt idx="4278">
                  <c:v>43644.251388888886</c:v>
                </c:pt>
                <c:pt idx="4279">
                  <c:v>43644.293055555558</c:v>
                </c:pt>
                <c:pt idx="4280">
                  <c:v>43644.334722222222</c:v>
                </c:pt>
                <c:pt idx="4281">
                  <c:v>43644.376388888886</c:v>
                </c:pt>
                <c:pt idx="4282">
                  <c:v>43644.418055555558</c:v>
                </c:pt>
                <c:pt idx="4283">
                  <c:v>43644.459722222222</c:v>
                </c:pt>
                <c:pt idx="4284">
                  <c:v>43644.501388888886</c:v>
                </c:pt>
                <c:pt idx="4285">
                  <c:v>43644.543055555558</c:v>
                </c:pt>
                <c:pt idx="4286">
                  <c:v>43644.584722222222</c:v>
                </c:pt>
                <c:pt idx="4287">
                  <c:v>43644.626388888886</c:v>
                </c:pt>
                <c:pt idx="4288">
                  <c:v>43644.668055555558</c:v>
                </c:pt>
                <c:pt idx="4289">
                  <c:v>43644.709722222222</c:v>
                </c:pt>
                <c:pt idx="4290">
                  <c:v>43644.751388888886</c:v>
                </c:pt>
                <c:pt idx="4291">
                  <c:v>43644.793055555558</c:v>
                </c:pt>
                <c:pt idx="4292">
                  <c:v>43644.834722222222</c:v>
                </c:pt>
                <c:pt idx="4293">
                  <c:v>43644.876388888886</c:v>
                </c:pt>
                <c:pt idx="4294">
                  <c:v>43644.918055555558</c:v>
                </c:pt>
                <c:pt idx="4295">
                  <c:v>43644.959722222222</c:v>
                </c:pt>
                <c:pt idx="4296">
                  <c:v>43645.001388888886</c:v>
                </c:pt>
                <c:pt idx="4297">
                  <c:v>43645.043055555558</c:v>
                </c:pt>
                <c:pt idx="4298">
                  <c:v>43645.084722222222</c:v>
                </c:pt>
                <c:pt idx="4299">
                  <c:v>43645.126388888886</c:v>
                </c:pt>
                <c:pt idx="4300">
                  <c:v>43645.168055555558</c:v>
                </c:pt>
                <c:pt idx="4301">
                  <c:v>43645.209722222222</c:v>
                </c:pt>
                <c:pt idx="4302">
                  <c:v>43645.251388888886</c:v>
                </c:pt>
                <c:pt idx="4303">
                  <c:v>43645.293055555558</c:v>
                </c:pt>
                <c:pt idx="4304">
                  <c:v>43645.334722222222</c:v>
                </c:pt>
                <c:pt idx="4305">
                  <c:v>43645.376388888886</c:v>
                </c:pt>
                <c:pt idx="4306">
                  <c:v>43645.418055555558</c:v>
                </c:pt>
                <c:pt idx="4307">
                  <c:v>43645.459722222222</c:v>
                </c:pt>
                <c:pt idx="4308">
                  <c:v>43645.501388888886</c:v>
                </c:pt>
                <c:pt idx="4309">
                  <c:v>43645.543055555558</c:v>
                </c:pt>
                <c:pt idx="4310">
                  <c:v>43645.584722222222</c:v>
                </c:pt>
                <c:pt idx="4311">
                  <c:v>43645.626388888886</c:v>
                </c:pt>
                <c:pt idx="4312">
                  <c:v>43645.668055555558</c:v>
                </c:pt>
                <c:pt idx="4313">
                  <c:v>43645.709722222222</c:v>
                </c:pt>
                <c:pt idx="4314">
                  <c:v>43645.751388888886</c:v>
                </c:pt>
                <c:pt idx="4315">
                  <c:v>43645.793055555558</c:v>
                </c:pt>
                <c:pt idx="4316">
                  <c:v>43645.834722222222</c:v>
                </c:pt>
                <c:pt idx="4317">
                  <c:v>43645.876388888886</c:v>
                </c:pt>
                <c:pt idx="4318">
                  <c:v>43645.918055555558</c:v>
                </c:pt>
                <c:pt idx="4319">
                  <c:v>43645.959722222222</c:v>
                </c:pt>
                <c:pt idx="4320">
                  <c:v>43646.001388888886</c:v>
                </c:pt>
                <c:pt idx="4321">
                  <c:v>43646.043055555558</c:v>
                </c:pt>
                <c:pt idx="4322">
                  <c:v>43646.084722222222</c:v>
                </c:pt>
                <c:pt idx="4323">
                  <c:v>43646.126388888886</c:v>
                </c:pt>
                <c:pt idx="4324">
                  <c:v>43646.168055555558</c:v>
                </c:pt>
                <c:pt idx="4325">
                  <c:v>43646.209722222222</c:v>
                </c:pt>
                <c:pt idx="4326">
                  <c:v>43646.251388888886</c:v>
                </c:pt>
                <c:pt idx="4327">
                  <c:v>43646.293055555558</c:v>
                </c:pt>
                <c:pt idx="4328">
                  <c:v>43646.334722222222</c:v>
                </c:pt>
                <c:pt idx="4329">
                  <c:v>43646.376388888886</c:v>
                </c:pt>
                <c:pt idx="4330">
                  <c:v>43646.418055555558</c:v>
                </c:pt>
                <c:pt idx="4331">
                  <c:v>43646.459722222222</c:v>
                </c:pt>
                <c:pt idx="4332">
                  <c:v>43646.501388888886</c:v>
                </c:pt>
                <c:pt idx="4333">
                  <c:v>43646.543055555558</c:v>
                </c:pt>
                <c:pt idx="4334">
                  <c:v>43646.584722222222</c:v>
                </c:pt>
                <c:pt idx="4335">
                  <c:v>43646.626388888886</c:v>
                </c:pt>
                <c:pt idx="4336">
                  <c:v>43646.668055555558</c:v>
                </c:pt>
                <c:pt idx="4337">
                  <c:v>43646.709722222222</c:v>
                </c:pt>
                <c:pt idx="4338">
                  <c:v>43646.751388888886</c:v>
                </c:pt>
                <c:pt idx="4339">
                  <c:v>43646.793055555558</c:v>
                </c:pt>
                <c:pt idx="4340">
                  <c:v>43646.834722222222</c:v>
                </c:pt>
                <c:pt idx="4341">
                  <c:v>43646.876388888886</c:v>
                </c:pt>
                <c:pt idx="4342">
                  <c:v>43646.918055555558</c:v>
                </c:pt>
                <c:pt idx="4343">
                  <c:v>43646.959722222222</c:v>
                </c:pt>
                <c:pt idx="4344">
                  <c:v>43647.001388888886</c:v>
                </c:pt>
                <c:pt idx="4345">
                  <c:v>43647.043055555558</c:v>
                </c:pt>
                <c:pt idx="4346">
                  <c:v>43647.084722222222</c:v>
                </c:pt>
                <c:pt idx="4347">
                  <c:v>43647.126388888886</c:v>
                </c:pt>
                <c:pt idx="4348">
                  <c:v>43647.168055555558</c:v>
                </c:pt>
                <c:pt idx="4349">
                  <c:v>43647.209722222222</c:v>
                </c:pt>
                <c:pt idx="4350">
                  <c:v>43647.251388888886</c:v>
                </c:pt>
                <c:pt idx="4351">
                  <c:v>43647.293055555558</c:v>
                </c:pt>
                <c:pt idx="4352">
                  <c:v>43647.334722222222</c:v>
                </c:pt>
                <c:pt idx="4353">
                  <c:v>43647.376388888886</c:v>
                </c:pt>
                <c:pt idx="4354">
                  <c:v>43647.418055555558</c:v>
                </c:pt>
                <c:pt idx="4355">
                  <c:v>43647.459722222222</c:v>
                </c:pt>
                <c:pt idx="4356">
                  <c:v>43647.501388888886</c:v>
                </c:pt>
                <c:pt idx="4357">
                  <c:v>43647.543055555558</c:v>
                </c:pt>
                <c:pt idx="4358">
                  <c:v>43647.584722222222</c:v>
                </c:pt>
                <c:pt idx="4359">
                  <c:v>43647.626388888886</c:v>
                </c:pt>
                <c:pt idx="4360">
                  <c:v>43647.668055555558</c:v>
                </c:pt>
                <c:pt idx="4361">
                  <c:v>43647.709722222222</c:v>
                </c:pt>
                <c:pt idx="4362">
                  <c:v>43647.751388888886</c:v>
                </c:pt>
                <c:pt idx="4363">
                  <c:v>43647.793055555558</c:v>
                </c:pt>
                <c:pt idx="4364">
                  <c:v>43647.834722222222</c:v>
                </c:pt>
                <c:pt idx="4365">
                  <c:v>43647.876388888886</c:v>
                </c:pt>
                <c:pt idx="4366">
                  <c:v>43647.918055555558</c:v>
                </c:pt>
                <c:pt idx="4367">
                  <c:v>43647.959722222222</c:v>
                </c:pt>
                <c:pt idx="4368">
                  <c:v>43648.001388888886</c:v>
                </c:pt>
                <c:pt idx="4369">
                  <c:v>43648.043055555558</c:v>
                </c:pt>
                <c:pt idx="4370">
                  <c:v>43648.084722222222</c:v>
                </c:pt>
                <c:pt idx="4371">
                  <c:v>43648.126388888886</c:v>
                </c:pt>
                <c:pt idx="4372">
                  <c:v>43648.168055555558</c:v>
                </c:pt>
                <c:pt idx="4373">
                  <c:v>43648.209722222222</c:v>
                </c:pt>
                <c:pt idx="4374">
                  <c:v>43648.251388888886</c:v>
                </c:pt>
                <c:pt idx="4375">
                  <c:v>43648.293055555558</c:v>
                </c:pt>
                <c:pt idx="4376">
                  <c:v>43648.334722222222</c:v>
                </c:pt>
                <c:pt idx="4377">
                  <c:v>43648.376388888886</c:v>
                </c:pt>
                <c:pt idx="4378">
                  <c:v>43648.418055555558</c:v>
                </c:pt>
                <c:pt idx="4379">
                  <c:v>43648.459722222222</c:v>
                </c:pt>
                <c:pt idx="4380">
                  <c:v>43648.501388888886</c:v>
                </c:pt>
                <c:pt idx="4381">
                  <c:v>43648.543055555558</c:v>
                </c:pt>
                <c:pt idx="4382">
                  <c:v>43648.584722222222</c:v>
                </c:pt>
                <c:pt idx="4383">
                  <c:v>43648.626388888886</c:v>
                </c:pt>
                <c:pt idx="4384">
                  <c:v>43648.668055555558</c:v>
                </c:pt>
                <c:pt idx="4385">
                  <c:v>43648.709722222222</c:v>
                </c:pt>
                <c:pt idx="4386">
                  <c:v>43648.751388888886</c:v>
                </c:pt>
                <c:pt idx="4387">
                  <c:v>43648.793055555558</c:v>
                </c:pt>
                <c:pt idx="4388">
                  <c:v>43648.834722222222</c:v>
                </c:pt>
                <c:pt idx="4389">
                  <c:v>43648.876388888886</c:v>
                </c:pt>
                <c:pt idx="4390">
                  <c:v>43648.918055555558</c:v>
                </c:pt>
                <c:pt idx="4391">
                  <c:v>43648.959722222222</c:v>
                </c:pt>
                <c:pt idx="4392">
                  <c:v>43649.001388888886</c:v>
                </c:pt>
                <c:pt idx="4393">
                  <c:v>43649.043055555558</c:v>
                </c:pt>
                <c:pt idx="4394">
                  <c:v>43649.084722222222</c:v>
                </c:pt>
                <c:pt idx="4395">
                  <c:v>43649.126388888886</c:v>
                </c:pt>
                <c:pt idx="4396">
                  <c:v>43649.168055555558</c:v>
                </c:pt>
                <c:pt idx="4397">
                  <c:v>43649.209722222222</c:v>
                </c:pt>
                <c:pt idx="4398">
                  <c:v>43649.251388888886</c:v>
                </c:pt>
                <c:pt idx="4399">
                  <c:v>43649.293055555558</c:v>
                </c:pt>
                <c:pt idx="4400">
                  <c:v>43649.334722222222</c:v>
                </c:pt>
                <c:pt idx="4401">
                  <c:v>43649.376388888886</c:v>
                </c:pt>
                <c:pt idx="4402">
                  <c:v>43649.418055555558</c:v>
                </c:pt>
                <c:pt idx="4403">
                  <c:v>43649.459722222222</c:v>
                </c:pt>
                <c:pt idx="4404">
                  <c:v>43649.501388888886</c:v>
                </c:pt>
                <c:pt idx="4405">
                  <c:v>43649.543055555558</c:v>
                </c:pt>
                <c:pt idx="4406">
                  <c:v>43649.584722222222</c:v>
                </c:pt>
                <c:pt idx="4407">
                  <c:v>43649.626388888886</c:v>
                </c:pt>
                <c:pt idx="4408">
                  <c:v>43649.668055555558</c:v>
                </c:pt>
                <c:pt idx="4409">
                  <c:v>43649.709722222222</c:v>
                </c:pt>
                <c:pt idx="4410">
                  <c:v>43649.751388888886</c:v>
                </c:pt>
                <c:pt idx="4411">
                  <c:v>43649.793055555558</c:v>
                </c:pt>
                <c:pt idx="4412">
                  <c:v>43649.834722222222</c:v>
                </c:pt>
                <c:pt idx="4413">
                  <c:v>43649.876388888886</c:v>
                </c:pt>
                <c:pt idx="4414">
                  <c:v>43649.918055555558</c:v>
                </c:pt>
                <c:pt idx="4415">
                  <c:v>43649.959722222222</c:v>
                </c:pt>
                <c:pt idx="4416">
                  <c:v>43650.001388888886</c:v>
                </c:pt>
                <c:pt idx="4417">
                  <c:v>43650.043055555558</c:v>
                </c:pt>
                <c:pt idx="4418">
                  <c:v>43650.084722222222</c:v>
                </c:pt>
                <c:pt idx="4419">
                  <c:v>43650.126388888886</c:v>
                </c:pt>
                <c:pt idx="4420">
                  <c:v>43650.168055555558</c:v>
                </c:pt>
                <c:pt idx="4421">
                  <c:v>43650.209722222222</c:v>
                </c:pt>
                <c:pt idx="4422">
                  <c:v>43650.251388888886</c:v>
                </c:pt>
                <c:pt idx="4423">
                  <c:v>43650.293055555558</c:v>
                </c:pt>
                <c:pt idx="4424">
                  <c:v>43650.334722222222</c:v>
                </c:pt>
                <c:pt idx="4425">
                  <c:v>43650.376388888886</c:v>
                </c:pt>
                <c:pt idx="4426">
                  <c:v>43650.418055555558</c:v>
                </c:pt>
                <c:pt idx="4427">
                  <c:v>43650.459722222222</c:v>
                </c:pt>
                <c:pt idx="4428">
                  <c:v>43650.501388888886</c:v>
                </c:pt>
                <c:pt idx="4429">
                  <c:v>43650.543055555558</c:v>
                </c:pt>
                <c:pt idx="4430">
                  <c:v>43650.584722222222</c:v>
                </c:pt>
                <c:pt idx="4431">
                  <c:v>43650.626388888886</c:v>
                </c:pt>
                <c:pt idx="4432">
                  <c:v>43650.668055555558</c:v>
                </c:pt>
                <c:pt idx="4433">
                  <c:v>43650.709722222222</c:v>
                </c:pt>
                <c:pt idx="4434">
                  <c:v>43650.751388888886</c:v>
                </c:pt>
                <c:pt idx="4435">
                  <c:v>43650.793055555558</c:v>
                </c:pt>
                <c:pt idx="4436">
                  <c:v>43650.834722222222</c:v>
                </c:pt>
                <c:pt idx="4437">
                  <c:v>43650.876388888886</c:v>
                </c:pt>
                <c:pt idx="4438">
                  <c:v>43650.918055555558</c:v>
                </c:pt>
                <c:pt idx="4439">
                  <c:v>43650.959722222222</c:v>
                </c:pt>
                <c:pt idx="4440">
                  <c:v>43651.001388888886</c:v>
                </c:pt>
                <c:pt idx="4441">
                  <c:v>43651.043055555558</c:v>
                </c:pt>
                <c:pt idx="4442">
                  <c:v>43651.084722222222</c:v>
                </c:pt>
                <c:pt idx="4443">
                  <c:v>43651.126388888886</c:v>
                </c:pt>
                <c:pt idx="4444">
                  <c:v>43651.168055555558</c:v>
                </c:pt>
                <c:pt idx="4445">
                  <c:v>43651.209722222222</c:v>
                </c:pt>
                <c:pt idx="4446">
                  <c:v>43651.251388888886</c:v>
                </c:pt>
                <c:pt idx="4447">
                  <c:v>43651.293055555558</c:v>
                </c:pt>
                <c:pt idx="4448">
                  <c:v>43651.334722222222</c:v>
                </c:pt>
                <c:pt idx="4449">
                  <c:v>43651.376388888886</c:v>
                </c:pt>
                <c:pt idx="4450">
                  <c:v>43651.418055555558</c:v>
                </c:pt>
                <c:pt idx="4451">
                  <c:v>43651.459722222222</c:v>
                </c:pt>
                <c:pt idx="4452">
                  <c:v>43651.501388888886</c:v>
                </c:pt>
                <c:pt idx="4453">
                  <c:v>43651.543055555558</c:v>
                </c:pt>
                <c:pt idx="4454">
                  <c:v>43651.584722222222</c:v>
                </c:pt>
                <c:pt idx="4455">
                  <c:v>43651.626388888886</c:v>
                </c:pt>
                <c:pt idx="4456">
                  <c:v>43651.668055555558</c:v>
                </c:pt>
                <c:pt idx="4457">
                  <c:v>43651.709722222222</c:v>
                </c:pt>
                <c:pt idx="4458">
                  <c:v>43651.751388888886</c:v>
                </c:pt>
                <c:pt idx="4459">
                  <c:v>43651.793055555558</c:v>
                </c:pt>
                <c:pt idx="4460">
                  <c:v>43651.834722222222</c:v>
                </c:pt>
                <c:pt idx="4461">
                  <c:v>43651.876388888886</c:v>
                </c:pt>
                <c:pt idx="4462">
                  <c:v>43651.918055555558</c:v>
                </c:pt>
                <c:pt idx="4463">
                  <c:v>43651.959722222222</c:v>
                </c:pt>
                <c:pt idx="4464">
                  <c:v>43652.001388888886</c:v>
                </c:pt>
                <c:pt idx="4465">
                  <c:v>43652.043055555558</c:v>
                </c:pt>
                <c:pt idx="4466">
                  <c:v>43652.084722222222</c:v>
                </c:pt>
                <c:pt idx="4467">
                  <c:v>43652.126388888886</c:v>
                </c:pt>
                <c:pt idx="4468">
                  <c:v>43652.168055555558</c:v>
                </c:pt>
                <c:pt idx="4469">
                  <c:v>43652.209722222222</c:v>
                </c:pt>
                <c:pt idx="4470">
                  <c:v>43652.251388888886</c:v>
                </c:pt>
                <c:pt idx="4471">
                  <c:v>43652.293055555558</c:v>
                </c:pt>
                <c:pt idx="4472">
                  <c:v>43652.334722222222</c:v>
                </c:pt>
                <c:pt idx="4473">
                  <c:v>43652.376388888886</c:v>
                </c:pt>
                <c:pt idx="4474">
                  <c:v>43652.418055555558</c:v>
                </c:pt>
                <c:pt idx="4475">
                  <c:v>43652.459722222222</c:v>
                </c:pt>
                <c:pt idx="4476">
                  <c:v>43652.501388888886</c:v>
                </c:pt>
                <c:pt idx="4477">
                  <c:v>43652.543055555558</c:v>
                </c:pt>
                <c:pt idx="4478">
                  <c:v>43652.584722222222</c:v>
                </c:pt>
                <c:pt idx="4479">
                  <c:v>43652.626388888886</c:v>
                </c:pt>
                <c:pt idx="4480">
                  <c:v>43652.668055555558</c:v>
                </c:pt>
                <c:pt idx="4481">
                  <c:v>43652.709722222222</c:v>
                </c:pt>
                <c:pt idx="4482">
                  <c:v>43652.751388888886</c:v>
                </c:pt>
                <c:pt idx="4483">
                  <c:v>43652.793055555558</c:v>
                </c:pt>
                <c:pt idx="4484">
                  <c:v>43652.834722222222</c:v>
                </c:pt>
                <c:pt idx="4485">
                  <c:v>43652.876388888886</c:v>
                </c:pt>
                <c:pt idx="4486">
                  <c:v>43652.918055555558</c:v>
                </c:pt>
                <c:pt idx="4487">
                  <c:v>43652.959722222222</c:v>
                </c:pt>
                <c:pt idx="4488">
                  <c:v>43653.001388888886</c:v>
                </c:pt>
                <c:pt idx="4489">
                  <c:v>43653.043055555558</c:v>
                </c:pt>
                <c:pt idx="4490">
                  <c:v>43653.084722222222</c:v>
                </c:pt>
                <c:pt idx="4491">
                  <c:v>43653.126388888886</c:v>
                </c:pt>
                <c:pt idx="4492">
                  <c:v>43653.168055555558</c:v>
                </c:pt>
                <c:pt idx="4493">
                  <c:v>43653.209722222222</c:v>
                </c:pt>
                <c:pt idx="4494">
                  <c:v>43653.251388888886</c:v>
                </c:pt>
                <c:pt idx="4495">
                  <c:v>43653.293055555558</c:v>
                </c:pt>
                <c:pt idx="4496">
                  <c:v>43653.334722222222</c:v>
                </c:pt>
                <c:pt idx="4497">
                  <c:v>43653.376388888886</c:v>
                </c:pt>
                <c:pt idx="4498">
                  <c:v>43653.418055555558</c:v>
                </c:pt>
                <c:pt idx="4499">
                  <c:v>43653.459722222222</c:v>
                </c:pt>
                <c:pt idx="4500">
                  <c:v>43653.501388888886</c:v>
                </c:pt>
                <c:pt idx="4501">
                  <c:v>43653.543055555558</c:v>
                </c:pt>
                <c:pt idx="4502">
                  <c:v>43653.584722222222</c:v>
                </c:pt>
                <c:pt idx="4503">
                  <c:v>43653.626388888886</c:v>
                </c:pt>
                <c:pt idx="4504">
                  <c:v>43653.668055555558</c:v>
                </c:pt>
                <c:pt idx="4505">
                  <c:v>43653.709722222222</c:v>
                </c:pt>
                <c:pt idx="4506">
                  <c:v>43653.751388888886</c:v>
                </c:pt>
                <c:pt idx="4507">
                  <c:v>43653.793055555558</c:v>
                </c:pt>
                <c:pt idx="4508">
                  <c:v>43653.834722222222</c:v>
                </c:pt>
                <c:pt idx="4509">
                  <c:v>43653.876388888886</c:v>
                </c:pt>
                <c:pt idx="4510">
                  <c:v>43653.918055555558</c:v>
                </c:pt>
                <c:pt idx="4511">
                  <c:v>43653.959722222222</c:v>
                </c:pt>
                <c:pt idx="4512">
                  <c:v>43654.001388888886</c:v>
                </c:pt>
                <c:pt idx="4513">
                  <c:v>43654.043055555558</c:v>
                </c:pt>
                <c:pt idx="4514">
                  <c:v>43654.084722222222</c:v>
                </c:pt>
                <c:pt idx="4515">
                  <c:v>43654.126388888886</c:v>
                </c:pt>
                <c:pt idx="4516">
                  <c:v>43654.168055555558</c:v>
                </c:pt>
                <c:pt idx="4517">
                  <c:v>43654.209722222222</c:v>
                </c:pt>
                <c:pt idx="4518">
                  <c:v>43654.251388888886</c:v>
                </c:pt>
                <c:pt idx="4519">
                  <c:v>43654.293055555558</c:v>
                </c:pt>
                <c:pt idx="4520">
                  <c:v>43654.334722222222</c:v>
                </c:pt>
                <c:pt idx="4521">
                  <c:v>43654.376388888886</c:v>
                </c:pt>
                <c:pt idx="4522">
                  <c:v>43654.418055555558</c:v>
                </c:pt>
                <c:pt idx="4523">
                  <c:v>43654.459722222222</c:v>
                </c:pt>
                <c:pt idx="4524">
                  <c:v>43654.501388888886</c:v>
                </c:pt>
                <c:pt idx="4525">
                  <c:v>43654.543055555558</c:v>
                </c:pt>
                <c:pt idx="4526">
                  <c:v>43654.584722222222</c:v>
                </c:pt>
                <c:pt idx="4527">
                  <c:v>43654.626388888886</c:v>
                </c:pt>
                <c:pt idx="4528">
                  <c:v>43654.668055555558</c:v>
                </c:pt>
                <c:pt idx="4529">
                  <c:v>43654.709722222222</c:v>
                </c:pt>
                <c:pt idx="4530">
                  <c:v>43654.751388888886</c:v>
                </c:pt>
                <c:pt idx="4531">
                  <c:v>43654.793055555558</c:v>
                </c:pt>
                <c:pt idx="4532">
                  <c:v>43654.834722222222</c:v>
                </c:pt>
                <c:pt idx="4533">
                  <c:v>43654.876388888886</c:v>
                </c:pt>
                <c:pt idx="4534">
                  <c:v>43654.918055555558</c:v>
                </c:pt>
                <c:pt idx="4535">
                  <c:v>43654.959722222222</c:v>
                </c:pt>
                <c:pt idx="4536">
                  <c:v>43655.001388888886</c:v>
                </c:pt>
                <c:pt idx="4537">
                  <c:v>43655.043055555558</c:v>
                </c:pt>
                <c:pt idx="4538">
                  <c:v>43655.084722222222</c:v>
                </c:pt>
                <c:pt idx="4539">
                  <c:v>43655.126388888886</c:v>
                </c:pt>
                <c:pt idx="4540">
                  <c:v>43655.168055555558</c:v>
                </c:pt>
                <c:pt idx="4541">
                  <c:v>43655.209722222222</c:v>
                </c:pt>
                <c:pt idx="4542">
                  <c:v>43655.251388888886</c:v>
                </c:pt>
                <c:pt idx="4543">
                  <c:v>43655.293055555558</c:v>
                </c:pt>
                <c:pt idx="4544">
                  <c:v>43655.334722222222</c:v>
                </c:pt>
                <c:pt idx="4545">
                  <c:v>43655.376388888886</c:v>
                </c:pt>
                <c:pt idx="4546">
                  <c:v>43655.418055555558</c:v>
                </c:pt>
                <c:pt idx="4547">
                  <c:v>43655.459722222222</c:v>
                </c:pt>
                <c:pt idx="4548">
                  <c:v>43655.501388888886</c:v>
                </c:pt>
                <c:pt idx="4549">
                  <c:v>43655.543055555558</c:v>
                </c:pt>
                <c:pt idx="4550">
                  <c:v>43655.584722222222</c:v>
                </c:pt>
                <c:pt idx="4551">
                  <c:v>43655.626388888886</c:v>
                </c:pt>
                <c:pt idx="4552">
                  <c:v>43655.668055555558</c:v>
                </c:pt>
                <c:pt idx="4553">
                  <c:v>43655.709722222222</c:v>
                </c:pt>
                <c:pt idx="4554">
                  <c:v>43655.751388888886</c:v>
                </c:pt>
                <c:pt idx="4555">
                  <c:v>43655.793055555558</c:v>
                </c:pt>
                <c:pt idx="4556">
                  <c:v>43655.834722222222</c:v>
                </c:pt>
                <c:pt idx="4557">
                  <c:v>43655.876388888886</c:v>
                </c:pt>
                <c:pt idx="4558">
                  <c:v>43655.918055555558</c:v>
                </c:pt>
                <c:pt idx="4559">
                  <c:v>43655.959722222222</c:v>
                </c:pt>
                <c:pt idx="4560">
                  <c:v>43656.001388888886</c:v>
                </c:pt>
                <c:pt idx="4561">
                  <c:v>43656.043055555558</c:v>
                </c:pt>
                <c:pt idx="4562">
                  <c:v>43656.084722222222</c:v>
                </c:pt>
                <c:pt idx="4563">
                  <c:v>43656.126388888886</c:v>
                </c:pt>
                <c:pt idx="4564">
                  <c:v>43656.168055555558</c:v>
                </c:pt>
                <c:pt idx="4565">
                  <c:v>43656.209722222222</c:v>
                </c:pt>
                <c:pt idx="4566">
                  <c:v>43656.251388888886</c:v>
                </c:pt>
                <c:pt idx="4567">
                  <c:v>43656.293055555558</c:v>
                </c:pt>
                <c:pt idx="4568">
                  <c:v>43656.334722222222</c:v>
                </c:pt>
                <c:pt idx="4569">
                  <c:v>43656.376388888886</c:v>
                </c:pt>
                <c:pt idx="4570">
                  <c:v>43656.418055555558</c:v>
                </c:pt>
                <c:pt idx="4571">
                  <c:v>43656.459722222222</c:v>
                </c:pt>
                <c:pt idx="4572">
                  <c:v>43656.501388888886</c:v>
                </c:pt>
                <c:pt idx="4573">
                  <c:v>43656.543055555558</c:v>
                </c:pt>
                <c:pt idx="4574">
                  <c:v>43656.584722222222</c:v>
                </c:pt>
                <c:pt idx="4575">
                  <c:v>43656.626388888886</c:v>
                </c:pt>
                <c:pt idx="4576">
                  <c:v>43656.668055555558</c:v>
                </c:pt>
                <c:pt idx="4577">
                  <c:v>43656.709722222222</c:v>
                </c:pt>
                <c:pt idx="4578">
                  <c:v>43656.751388888886</c:v>
                </c:pt>
                <c:pt idx="4579">
                  <c:v>43656.793055555558</c:v>
                </c:pt>
                <c:pt idx="4580">
                  <c:v>43656.834722222222</c:v>
                </c:pt>
                <c:pt idx="4581">
                  <c:v>43656.876388888886</c:v>
                </c:pt>
                <c:pt idx="4582">
                  <c:v>43656.918055555558</c:v>
                </c:pt>
                <c:pt idx="4583">
                  <c:v>43656.959722222222</c:v>
                </c:pt>
                <c:pt idx="4584">
                  <c:v>43657.001388888886</c:v>
                </c:pt>
                <c:pt idx="4585">
                  <c:v>43657.043055555558</c:v>
                </c:pt>
                <c:pt idx="4586">
                  <c:v>43657.084722222222</c:v>
                </c:pt>
                <c:pt idx="4587">
                  <c:v>43657.126388888886</c:v>
                </c:pt>
                <c:pt idx="4588">
                  <c:v>43657.168055555558</c:v>
                </c:pt>
                <c:pt idx="4589">
                  <c:v>43657.209722222222</c:v>
                </c:pt>
                <c:pt idx="4590">
                  <c:v>43657.251388888886</c:v>
                </c:pt>
                <c:pt idx="4591">
                  <c:v>43657.293055555558</c:v>
                </c:pt>
                <c:pt idx="4592">
                  <c:v>43657.334722222222</c:v>
                </c:pt>
                <c:pt idx="4593">
                  <c:v>43657.376388888886</c:v>
                </c:pt>
                <c:pt idx="4594">
                  <c:v>43657.418055555558</c:v>
                </c:pt>
                <c:pt idx="4595">
                  <c:v>43657.459722222222</c:v>
                </c:pt>
                <c:pt idx="4596">
                  <c:v>43657.501388888886</c:v>
                </c:pt>
                <c:pt idx="4597">
                  <c:v>43657.543055555558</c:v>
                </c:pt>
                <c:pt idx="4598">
                  <c:v>43657.584722222222</c:v>
                </c:pt>
                <c:pt idx="4599">
                  <c:v>43657.626388888886</c:v>
                </c:pt>
                <c:pt idx="4600">
                  <c:v>43657.668055555558</c:v>
                </c:pt>
                <c:pt idx="4601">
                  <c:v>43657.709722222222</c:v>
                </c:pt>
                <c:pt idx="4602">
                  <c:v>43657.751388888886</c:v>
                </c:pt>
                <c:pt idx="4603">
                  <c:v>43657.793055555558</c:v>
                </c:pt>
                <c:pt idx="4604">
                  <c:v>43657.834722222222</c:v>
                </c:pt>
                <c:pt idx="4605">
                  <c:v>43657.876388888886</c:v>
                </c:pt>
                <c:pt idx="4606">
                  <c:v>43657.918055555558</c:v>
                </c:pt>
                <c:pt idx="4607">
                  <c:v>43657.959722222222</c:v>
                </c:pt>
                <c:pt idx="4608">
                  <c:v>43658.001388888886</c:v>
                </c:pt>
                <c:pt idx="4609">
                  <c:v>43658.043055555558</c:v>
                </c:pt>
                <c:pt idx="4610">
                  <c:v>43658.084722222222</c:v>
                </c:pt>
                <c:pt idx="4611">
                  <c:v>43658.126388888886</c:v>
                </c:pt>
                <c:pt idx="4612">
                  <c:v>43658.168055555558</c:v>
                </c:pt>
                <c:pt idx="4613">
                  <c:v>43658.209722222222</c:v>
                </c:pt>
                <c:pt idx="4614">
                  <c:v>43658.251388888886</c:v>
                </c:pt>
                <c:pt idx="4615">
                  <c:v>43658.293055555558</c:v>
                </c:pt>
                <c:pt idx="4616">
                  <c:v>43658.334722222222</c:v>
                </c:pt>
                <c:pt idx="4617">
                  <c:v>43658.376388888886</c:v>
                </c:pt>
                <c:pt idx="4618">
                  <c:v>43658.418055555558</c:v>
                </c:pt>
                <c:pt idx="4619">
                  <c:v>43658.459722222222</c:v>
                </c:pt>
                <c:pt idx="4620">
                  <c:v>43658.501388888886</c:v>
                </c:pt>
                <c:pt idx="4621">
                  <c:v>43658.543055555558</c:v>
                </c:pt>
                <c:pt idx="4622">
                  <c:v>43658.584722222222</c:v>
                </c:pt>
                <c:pt idx="4623">
                  <c:v>43658.626388888886</c:v>
                </c:pt>
                <c:pt idx="4624">
                  <c:v>43658.668055555558</c:v>
                </c:pt>
                <c:pt idx="4625">
                  <c:v>43658.709722222222</c:v>
                </c:pt>
                <c:pt idx="4626">
                  <c:v>43658.751388888886</c:v>
                </c:pt>
                <c:pt idx="4627">
                  <c:v>43658.793055555558</c:v>
                </c:pt>
                <c:pt idx="4628">
                  <c:v>43658.834722222222</c:v>
                </c:pt>
                <c:pt idx="4629">
                  <c:v>43658.876388888886</c:v>
                </c:pt>
                <c:pt idx="4630">
                  <c:v>43658.918055555558</c:v>
                </c:pt>
                <c:pt idx="4631">
                  <c:v>43658.959722222222</c:v>
                </c:pt>
                <c:pt idx="4632">
                  <c:v>43659.001388888886</c:v>
                </c:pt>
                <c:pt idx="4633">
                  <c:v>43659.043055555558</c:v>
                </c:pt>
                <c:pt idx="4634">
                  <c:v>43659.084722222222</c:v>
                </c:pt>
                <c:pt idx="4635">
                  <c:v>43659.126388888886</c:v>
                </c:pt>
                <c:pt idx="4636">
                  <c:v>43659.168055555558</c:v>
                </c:pt>
                <c:pt idx="4637">
                  <c:v>43659.209722222222</c:v>
                </c:pt>
                <c:pt idx="4638">
                  <c:v>43659.251388888886</c:v>
                </c:pt>
                <c:pt idx="4639">
                  <c:v>43659.293055555558</c:v>
                </c:pt>
                <c:pt idx="4640">
                  <c:v>43659.334722222222</c:v>
                </c:pt>
                <c:pt idx="4641">
                  <c:v>43659.376388888886</c:v>
                </c:pt>
                <c:pt idx="4642">
                  <c:v>43659.418055555558</c:v>
                </c:pt>
                <c:pt idx="4643">
                  <c:v>43659.459722222222</c:v>
                </c:pt>
                <c:pt idx="4644">
                  <c:v>43659.501388888886</c:v>
                </c:pt>
                <c:pt idx="4645">
                  <c:v>43659.543055555558</c:v>
                </c:pt>
                <c:pt idx="4646">
                  <c:v>43659.584722222222</c:v>
                </c:pt>
                <c:pt idx="4647">
                  <c:v>43659.626388888886</c:v>
                </c:pt>
                <c:pt idx="4648">
                  <c:v>43659.668055555558</c:v>
                </c:pt>
                <c:pt idx="4649">
                  <c:v>43659.709722222222</c:v>
                </c:pt>
                <c:pt idx="4650">
                  <c:v>43659.751388888886</c:v>
                </c:pt>
                <c:pt idx="4651">
                  <c:v>43659.793055555558</c:v>
                </c:pt>
                <c:pt idx="4652">
                  <c:v>43659.834722222222</c:v>
                </c:pt>
                <c:pt idx="4653">
                  <c:v>43659.876388888886</c:v>
                </c:pt>
                <c:pt idx="4654">
                  <c:v>43659.918055555558</c:v>
                </c:pt>
                <c:pt idx="4655">
                  <c:v>43659.959722222222</c:v>
                </c:pt>
                <c:pt idx="4656">
                  <c:v>43660.001388888886</c:v>
                </c:pt>
                <c:pt idx="4657">
                  <c:v>43660.043055555558</c:v>
                </c:pt>
                <c:pt idx="4658">
                  <c:v>43660.084722222222</c:v>
                </c:pt>
                <c:pt idx="4659">
                  <c:v>43660.126388888886</c:v>
                </c:pt>
                <c:pt idx="4660">
                  <c:v>43660.168055555558</c:v>
                </c:pt>
                <c:pt idx="4661">
                  <c:v>43660.209722222222</c:v>
                </c:pt>
                <c:pt idx="4662">
                  <c:v>43660.251388888886</c:v>
                </c:pt>
                <c:pt idx="4663">
                  <c:v>43660.293055555558</c:v>
                </c:pt>
                <c:pt idx="4664">
                  <c:v>43660.334722222222</c:v>
                </c:pt>
                <c:pt idx="4665">
                  <c:v>43660.376388888886</c:v>
                </c:pt>
                <c:pt idx="4666">
                  <c:v>43660.418055555558</c:v>
                </c:pt>
                <c:pt idx="4667">
                  <c:v>43660.459722222222</c:v>
                </c:pt>
                <c:pt idx="4668">
                  <c:v>43660.501388888886</c:v>
                </c:pt>
                <c:pt idx="4669">
                  <c:v>43660.543055555558</c:v>
                </c:pt>
                <c:pt idx="4670">
                  <c:v>43660.584722222222</c:v>
                </c:pt>
                <c:pt idx="4671">
                  <c:v>43660.626388888886</c:v>
                </c:pt>
                <c:pt idx="4672">
                  <c:v>43660.668055555558</c:v>
                </c:pt>
                <c:pt idx="4673">
                  <c:v>43660.709722222222</c:v>
                </c:pt>
                <c:pt idx="4674">
                  <c:v>43660.751388888886</c:v>
                </c:pt>
                <c:pt idx="4675">
                  <c:v>43660.793055555558</c:v>
                </c:pt>
                <c:pt idx="4676">
                  <c:v>43660.834722222222</c:v>
                </c:pt>
                <c:pt idx="4677">
                  <c:v>43660.876388888886</c:v>
                </c:pt>
                <c:pt idx="4678">
                  <c:v>43660.918055555558</c:v>
                </c:pt>
                <c:pt idx="4679">
                  <c:v>43660.959722222222</c:v>
                </c:pt>
                <c:pt idx="4680">
                  <c:v>43661.001388888886</c:v>
                </c:pt>
                <c:pt idx="4681">
                  <c:v>43661.043055555558</c:v>
                </c:pt>
                <c:pt idx="4682">
                  <c:v>43661.084722222222</c:v>
                </c:pt>
                <c:pt idx="4683">
                  <c:v>43661.126388888886</c:v>
                </c:pt>
                <c:pt idx="4684">
                  <c:v>43661.168055555558</c:v>
                </c:pt>
                <c:pt idx="4685">
                  <c:v>43661.209722222222</c:v>
                </c:pt>
                <c:pt idx="4686">
                  <c:v>43661.251388888886</c:v>
                </c:pt>
                <c:pt idx="4687">
                  <c:v>43661.293055555558</c:v>
                </c:pt>
                <c:pt idx="4688">
                  <c:v>43661.334722222222</c:v>
                </c:pt>
                <c:pt idx="4689">
                  <c:v>43661.376388888886</c:v>
                </c:pt>
                <c:pt idx="4690">
                  <c:v>43661.418055555558</c:v>
                </c:pt>
                <c:pt idx="4691">
                  <c:v>43661.459722222222</c:v>
                </c:pt>
                <c:pt idx="4692">
                  <c:v>43661.501388888886</c:v>
                </c:pt>
                <c:pt idx="4693">
                  <c:v>43661.543055555558</c:v>
                </c:pt>
                <c:pt idx="4694">
                  <c:v>43661.584722222222</c:v>
                </c:pt>
                <c:pt idx="4695">
                  <c:v>43661.626388888886</c:v>
                </c:pt>
                <c:pt idx="4696">
                  <c:v>43661.668055555558</c:v>
                </c:pt>
                <c:pt idx="4697">
                  <c:v>43661.709722222222</c:v>
                </c:pt>
                <c:pt idx="4698">
                  <c:v>43661.751388888886</c:v>
                </c:pt>
                <c:pt idx="4699">
                  <c:v>43661.793055555558</c:v>
                </c:pt>
                <c:pt idx="4700">
                  <c:v>43661.834722222222</c:v>
                </c:pt>
                <c:pt idx="4701">
                  <c:v>43661.876388888886</c:v>
                </c:pt>
                <c:pt idx="4702">
                  <c:v>43661.918055555558</c:v>
                </c:pt>
                <c:pt idx="4703">
                  <c:v>43661.959722222222</c:v>
                </c:pt>
                <c:pt idx="4704">
                  <c:v>43662.001388888886</c:v>
                </c:pt>
                <c:pt idx="4705">
                  <c:v>43662.043055555558</c:v>
                </c:pt>
                <c:pt idx="4706">
                  <c:v>43662.084722222222</c:v>
                </c:pt>
                <c:pt idx="4707">
                  <c:v>43662.126388888886</c:v>
                </c:pt>
                <c:pt idx="4708">
                  <c:v>43662.168055555558</c:v>
                </c:pt>
                <c:pt idx="4709">
                  <c:v>43662.209722222222</c:v>
                </c:pt>
                <c:pt idx="4710">
                  <c:v>43662.251388888886</c:v>
                </c:pt>
                <c:pt idx="4711">
                  <c:v>43662.293055555558</c:v>
                </c:pt>
                <c:pt idx="4712">
                  <c:v>43662.334722222222</c:v>
                </c:pt>
                <c:pt idx="4713">
                  <c:v>43662.376388888886</c:v>
                </c:pt>
                <c:pt idx="4714">
                  <c:v>43662.418055555558</c:v>
                </c:pt>
                <c:pt idx="4715">
                  <c:v>43662.459722222222</c:v>
                </c:pt>
                <c:pt idx="4716">
                  <c:v>43662.501388888886</c:v>
                </c:pt>
                <c:pt idx="4717">
                  <c:v>43662.543055555558</c:v>
                </c:pt>
                <c:pt idx="4718">
                  <c:v>43662.584722222222</c:v>
                </c:pt>
                <c:pt idx="4719">
                  <c:v>43662.626388888886</c:v>
                </c:pt>
                <c:pt idx="4720">
                  <c:v>43662.668055555558</c:v>
                </c:pt>
                <c:pt idx="4721">
                  <c:v>43662.709722222222</c:v>
                </c:pt>
                <c:pt idx="4722">
                  <c:v>43662.751388888886</c:v>
                </c:pt>
                <c:pt idx="4723">
                  <c:v>43662.793055555558</c:v>
                </c:pt>
                <c:pt idx="4724">
                  <c:v>43662.834722222222</c:v>
                </c:pt>
                <c:pt idx="4725">
                  <c:v>43662.876388888886</c:v>
                </c:pt>
                <c:pt idx="4726">
                  <c:v>43662.918055555558</c:v>
                </c:pt>
                <c:pt idx="4727">
                  <c:v>43662.959722222222</c:v>
                </c:pt>
                <c:pt idx="4728">
                  <c:v>43663.001388888886</c:v>
                </c:pt>
                <c:pt idx="4729">
                  <c:v>43663.043055555558</c:v>
                </c:pt>
                <c:pt idx="4730">
                  <c:v>43663.084722222222</c:v>
                </c:pt>
                <c:pt idx="4731">
                  <c:v>43663.126388888886</c:v>
                </c:pt>
                <c:pt idx="4732">
                  <c:v>43663.168055555558</c:v>
                </c:pt>
                <c:pt idx="4733">
                  <c:v>43663.209722222222</c:v>
                </c:pt>
                <c:pt idx="4734">
                  <c:v>43663.251388888886</c:v>
                </c:pt>
                <c:pt idx="4735">
                  <c:v>43663.293055555558</c:v>
                </c:pt>
                <c:pt idx="4736">
                  <c:v>43663.334722222222</c:v>
                </c:pt>
                <c:pt idx="4737">
                  <c:v>43663.376388888886</c:v>
                </c:pt>
                <c:pt idx="4738">
                  <c:v>43663.418055555558</c:v>
                </c:pt>
                <c:pt idx="4739">
                  <c:v>43663.459722222222</c:v>
                </c:pt>
                <c:pt idx="4740">
                  <c:v>43663.501388888886</c:v>
                </c:pt>
                <c:pt idx="4741">
                  <c:v>43663.543055555558</c:v>
                </c:pt>
                <c:pt idx="4742">
                  <c:v>43663.584722222222</c:v>
                </c:pt>
                <c:pt idx="4743">
                  <c:v>43663.626388888886</c:v>
                </c:pt>
                <c:pt idx="4744">
                  <c:v>43663.668055555558</c:v>
                </c:pt>
                <c:pt idx="4745">
                  <c:v>43663.709722222222</c:v>
                </c:pt>
                <c:pt idx="4746">
                  <c:v>43663.751388888886</c:v>
                </c:pt>
                <c:pt idx="4747">
                  <c:v>43663.793055555558</c:v>
                </c:pt>
                <c:pt idx="4748">
                  <c:v>43663.834722222222</c:v>
                </c:pt>
                <c:pt idx="4749">
                  <c:v>43663.876388888886</c:v>
                </c:pt>
                <c:pt idx="4750">
                  <c:v>43663.918055555558</c:v>
                </c:pt>
                <c:pt idx="4751">
                  <c:v>43663.959722222222</c:v>
                </c:pt>
                <c:pt idx="4752">
                  <c:v>43664.001388888886</c:v>
                </c:pt>
                <c:pt idx="4753">
                  <c:v>43664.043055555558</c:v>
                </c:pt>
                <c:pt idx="4754">
                  <c:v>43664.084722222222</c:v>
                </c:pt>
                <c:pt idx="4755">
                  <c:v>43664.126388888886</c:v>
                </c:pt>
                <c:pt idx="4756">
                  <c:v>43664.168055555558</c:v>
                </c:pt>
                <c:pt idx="4757">
                  <c:v>43664.209722222222</c:v>
                </c:pt>
                <c:pt idx="4758">
                  <c:v>43664.251388888886</c:v>
                </c:pt>
                <c:pt idx="4759">
                  <c:v>43664.293055555558</c:v>
                </c:pt>
                <c:pt idx="4760">
                  <c:v>43664.334722222222</c:v>
                </c:pt>
                <c:pt idx="4761">
                  <c:v>43664.376388888886</c:v>
                </c:pt>
                <c:pt idx="4762">
                  <c:v>43664.418055555558</c:v>
                </c:pt>
                <c:pt idx="4763">
                  <c:v>43664.459722222222</c:v>
                </c:pt>
                <c:pt idx="4764">
                  <c:v>43664.501388888886</c:v>
                </c:pt>
                <c:pt idx="4765">
                  <c:v>43664.543055555558</c:v>
                </c:pt>
                <c:pt idx="4766">
                  <c:v>43664.584722222222</c:v>
                </c:pt>
                <c:pt idx="4767">
                  <c:v>43664.626388888886</c:v>
                </c:pt>
                <c:pt idx="4768">
                  <c:v>43664.668055555558</c:v>
                </c:pt>
                <c:pt idx="4769">
                  <c:v>43664.709722222222</c:v>
                </c:pt>
                <c:pt idx="4770">
                  <c:v>43664.751388888886</c:v>
                </c:pt>
                <c:pt idx="4771">
                  <c:v>43664.793055555558</c:v>
                </c:pt>
                <c:pt idx="4772">
                  <c:v>43664.834722222222</c:v>
                </c:pt>
                <c:pt idx="4773">
                  <c:v>43664.876388888886</c:v>
                </c:pt>
                <c:pt idx="4774">
                  <c:v>43664.918055555558</c:v>
                </c:pt>
                <c:pt idx="4775">
                  <c:v>43664.959722222222</c:v>
                </c:pt>
                <c:pt idx="4776">
                  <c:v>43665.001388888886</c:v>
                </c:pt>
                <c:pt idx="4777">
                  <c:v>43665.043055555558</c:v>
                </c:pt>
                <c:pt idx="4778">
                  <c:v>43665.084722222222</c:v>
                </c:pt>
                <c:pt idx="4779">
                  <c:v>43665.126388888886</c:v>
                </c:pt>
                <c:pt idx="4780">
                  <c:v>43665.168055555558</c:v>
                </c:pt>
                <c:pt idx="4781">
                  <c:v>43665.209722222222</c:v>
                </c:pt>
                <c:pt idx="4782">
                  <c:v>43665.251388888886</c:v>
                </c:pt>
                <c:pt idx="4783">
                  <c:v>43665.293055555558</c:v>
                </c:pt>
                <c:pt idx="4784">
                  <c:v>43665.334722222222</c:v>
                </c:pt>
                <c:pt idx="4785">
                  <c:v>43665.376388888886</c:v>
                </c:pt>
                <c:pt idx="4786">
                  <c:v>43665.418055555558</c:v>
                </c:pt>
                <c:pt idx="4787">
                  <c:v>43665.459722222222</c:v>
                </c:pt>
                <c:pt idx="4788">
                  <c:v>43665.501388888886</c:v>
                </c:pt>
                <c:pt idx="4789">
                  <c:v>43665.543055555558</c:v>
                </c:pt>
                <c:pt idx="4790">
                  <c:v>43665.584722222222</c:v>
                </c:pt>
                <c:pt idx="4791">
                  <c:v>43665.626388888886</c:v>
                </c:pt>
                <c:pt idx="4792">
                  <c:v>43665.668055555558</c:v>
                </c:pt>
                <c:pt idx="4793">
                  <c:v>43665.709722222222</c:v>
                </c:pt>
                <c:pt idx="4794">
                  <c:v>43665.751388888886</c:v>
                </c:pt>
                <c:pt idx="4795">
                  <c:v>43665.793055555558</c:v>
                </c:pt>
                <c:pt idx="4796">
                  <c:v>43665.834722222222</c:v>
                </c:pt>
                <c:pt idx="4797">
                  <c:v>43665.876388888886</c:v>
                </c:pt>
                <c:pt idx="4798">
                  <c:v>43665.918055555558</c:v>
                </c:pt>
                <c:pt idx="4799">
                  <c:v>43665.959722222222</c:v>
                </c:pt>
                <c:pt idx="4800">
                  <c:v>43666.001388888886</c:v>
                </c:pt>
                <c:pt idx="4801">
                  <c:v>43666.043055555558</c:v>
                </c:pt>
                <c:pt idx="4802">
                  <c:v>43666.084722222222</c:v>
                </c:pt>
                <c:pt idx="4803">
                  <c:v>43666.126388888886</c:v>
                </c:pt>
                <c:pt idx="4804">
                  <c:v>43666.168055555558</c:v>
                </c:pt>
                <c:pt idx="4805">
                  <c:v>43666.209722222222</c:v>
                </c:pt>
                <c:pt idx="4806">
                  <c:v>43666.251388888886</c:v>
                </c:pt>
                <c:pt idx="4807">
                  <c:v>43666.293055555558</c:v>
                </c:pt>
                <c:pt idx="4808">
                  <c:v>43666.334722222222</c:v>
                </c:pt>
                <c:pt idx="4809">
                  <c:v>43666.376388888886</c:v>
                </c:pt>
                <c:pt idx="4810">
                  <c:v>43666.418055555558</c:v>
                </c:pt>
                <c:pt idx="4811">
                  <c:v>43666.459722222222</c:v>
                </c:pt>
                <c:pt idx="4812">
                  <c:v>43666.501388888886</c:v>
                </c:pt>
                <c:pt idx="4813">
                  <c:v>43666.543055555558</c:v>
                </c:pt>
                <c:pt idx="4814">
                  <c:v>43666.584722222222</c:v>
                </c:pt>
                <c:pt idx="4815">
                  <c:v>43666.626388888886</c:v>
                </c:pt>
                <c:pt idx="4816">
                  <c:v>43666.668055555558</c:v>
                </c:pt>
                <c:pt idx="4817">
                  <c:v>43666.709722222222</c:v>
                </c:pt>
                <c:pt idx="4818">
                  <c:v>43666.751388888886</c:v>
                </c:pt>
                <c:pt idx="4819">
                  <c:v>43666.793055555558</c:v>
                </c:pt>
                <c:pt idx="4820">
                  <c:v>43666.834722222222</c:v>
                </c:pt>
                <c:pt idx="4821">
                  <c:v>43666.876388888886</c:v>
                </c:pt>
                <c:pt idx="4822">
                  <c:v>43666.918055555558</c:v>
                </c:pt>
                <c:pt idx="4823">
                  <c:v>43666.959722222222</c:v>
                </c:pt>
                <c:pt idx="4824">
                  <c:v>43667.001388888886</c:v>
                </c:pt>
                <c:pt idx="4825">
                  <c:v>43667.043055555558</c:v>
                </c:pt>
                <c:pt idx="4826">
                  <c:v>43667.084722222222</c:v>
                </c:pt>
                <c:pt idx="4827">
                  <c:v>43667.126388888886</c:v>
                </c:pt>
                <c:pt idx="4828">
                  <c:v>43667.168055555558</c:v>
                </c:pt>
                <c:pt idx="4829">
                  <c:v>43667.209722222222</c:v>
                </c:pt>
                <c:pt idx="4830">
                  <c:v>43667.251388888886</c:v>
                </c:pt>
                <c:pt idx="4831">
                  <c:v>43667.293055555558</c:v>
                </c:pt>
                <c:pt idx="4832">
                  <c:v>43667.334722222222</c:v>
                </c:pt>
                <c:pt idx="4833">
                  <c:v>43667.376388888886</c:v>
                </c:pt>
                <c:pt idx="4834">
                  <c:v>43667.418055555558</c:v>
                </c:pt>
                <c:pt idx="4835">
                  <c:v>43667.459722222222</c:v>
                </c:pt>
                <c:pt idx="4836">
                  <c:v>43667.501388888886</c:v>
                </c:pt>
                <c:pt idx="4837">
                  <c:v>43667.543055555558</c:v>
                </c:pt>
                <c:pt idx="4838">
                  <c:v>43667.584722222222</c:v>
                </c:pt>
                <c:pt idx="4839">
                  <c:v>43667.626388888886</c:v>
                </c:pt>
                <c:pt idx="4840">
                  <c:v>43667.668055555558</c:v>
                </c:pt>
                <c:pt idx="4841">
                  <c:v>43667.709722222222</c:v>
                </c:pt>
                <c:pt idx="4842">
                  <c:v>43667.751388888886</c:v>
                </c:pt>
                <c:pt idx="4843">
                  <c:v>43667.793055555558</c:v>
                </c:pt>
                <c:pt idx="4844">
                  <c:v>43667.834722222222</c:v>
                </c:pt>
                <c:pt idx="4845">
                  <c:v>43667.876388888886</c:v>
                </c:pt>
                <c:pt idx="4846">
                  <c:v>43667.918055555558</c:v>
                </c:pt>
                <c:pt idx="4847">
                  <c:v>43667.959722222222</c:v>
                </c:pt>
                <c:pt idx="4848">
                  <c:v>43668.001388888886</c:v>
                </c:pt>
                <c:pt idx="4849">
                  <c:v>43668.043055555558</c:v>
                </c:pt>
                <c:pt idx="4850">
                  <c:v>43668.084722222222</c:v>
                </c:pt>
                <c:pt idx="4851">
                  <c:v>43668.126388888886</c:v>
                </c:pt>
                <c:pt idx="4852">
                  <c:v>43668.168055555558</c:v>
                </c:pt>
                <c:pt idx="4853">
                  <c:v>43668.209722222222</c:v>
                </c:pt>
                <c:pt idx="4854">
                  <c:v>43668.251388888886</c:v>
                </c:pt>
                <c:pt idx="4855">
                  <c:v>43668.293055555558</c:v>
                </c:pt>
                <c:pt idx="4856">
                  <c:v>43668.334722222222</c:v>
                </c:pt>
                <c:pt idx="4857">
                  <c:v>43668.376388888886</c:v>
                </c:pt>
                <c:pt idx="4858">
                  <c:v>43668.418055555558</c:v>
                </c:pt>
                <c:pt idx="4859">
                  <c:v>43668.459722222222</c:v>
                </c:pt>
                <c:pt idx="4860">
                  <c:v>43668.501388888886</c:v>
                </c:pt>
                <c:pt idx="4861">
                  <c:v>43668.543055555558</c:v>
                </c:pt>
                <c:pt idx="4862">
                  <c:v>43668.584722222222</c:v>
                </c:pt>
                <c:pt idx="4863">
                  <c:v>43668.626388888886</c:v>
                </c:pt>
                <c:pt idx="4864">
                  <c:v>43668.668055555558</c:v>
                </c:pt>
                <c:pt idx="4865">
                  <c:v>43668.709722222222</c:v>
                </c:pt>
                <c:pt idx="4866">
                  <c:v>43668.751388888886</c:v>
                </c:pt>
                <c:pt idx="4867">
                  <c:v>43668.793055555558</c:v>
                </c:pt>
                <c:pt idx="4868">
                  <c:v>43668.834722222222</c:v>
                </c:pt>
                <c:pt idx="4869">
                  <c:v>43668.876388888886</c:v>
                </c:pt>
                <c:pt idx="4870">
                  <c:v>43668.918055555558</c:v>
                </c:pt>
                <c:pt idx="4871">
                  <c:v>43668.959722222222</c:v>
                </c:pt>
                <c:pt idx="4872">
                  <c:v>43669.001388888886</c:v>
                </c:pt>
                <c:pt idx="4873">
                  <c:v>43669.043055555558</c:v>
                </c:pt>
                <c:pt idx="4874">
                  <c:v>43669.084722222222</c:v>
                </c:pt>
                <c:pt idx="4875">
                  <c:v>43669.126388888886</c:v>
                </c:pt>
                <c:pt idx="4876">
                  <c:v>43669.168055555558</c:v>
                </c:pt>
                <c:pt idx="4877">
                  <c:v>43669.209722222222</c:v>
                </c:pt>
                <c:pt idx="4878">
                  <c:v>43669.251388888886</c:v>
                </c:pt>
                <c:pt idx="4879">
                  <c:v>43669.293055555558</c:v>
                </c:pt>
                <c:pt idx="4880">
                  <c:v>43669.334722222222</c:v>
                </c:pt>
                <c:pt idx="4881">
                  <c:v>43669.376388888886</c:v>
                </c:pt>
                <c:pt idx="4882">
                  <c:v>43669.418055555558</c:v>
                </c:pt>
                <c:pt idx="4883">
                  <c:v>43669.459722222222</c:v>
                </c:pt>
                <c:pt idx="4884">
                  <c:v>43669.501388888886</c:v>
                </c:pt>
                <c:pt idx="4885">
                  <c:v>43669.543055555558</c:v>
                </c:pt>
                <c:pt idx="4886">
                  <c:v>43669.584722222222</c:v>
                </c:pt>
                <c:pt idx="4887">
                  <c:v>43669.626388888886</c:v>
                </c:pt>
                <c:pt idx="4888">
                  <c:v>43669.668055555558</c:v>
                </c:pt>
                <c:pt idx="4889">
                  <c:v>43669.709722222222</c:v>
                </c:pt>
                <c:pt idx="4890">
                  <c:v>43669.751388888886</c:v>
                </c:pt>
                <c:pt idx="4891">
                  <c:v>43669.793055555558</c:v>
                </c:pt>
                <c:pt idx="4892">
                  <c:v>43669.834722222222</c:v>
                </c:pt>
                <c:pt idx="4893">
                  <c:v>43669.876388888886</c:v>
                </c:pt>
                <c:pt idx="4894">
                  <c:v>43669.918055555558</c:v>
                </c:pt>
                <c:pt idx="4895">
                  <c:v>43669.959722222222</c:v>
                </c:pt>
                <c:pt idx="4896">
                  <c:v>43670.001388888886</c:v>
                </c:pt>
                <c:pt idx="4897">
                  <c:v>43670.043055555558</c:v>
                </c:pt>
                <c:pt idx="4898">
                  <c:v>43670.084722222222</c:v>
                </c:pt>
                <c:pt idx="4899">
                  <c:v>43670.126388888886</c:v>
                </c:pt>
                <c:pt idx="4900">
                  <c:v>43670.168055555558</c:v>
                </c:pt>
                <c:pt idx="4901">
                  <c:v>43670.209722222222</c:v>
                </c:pt>
                <c:pt idx="4902">
                  <c:v>43670.251388888886</c:v>
                </c:pt>
                <c:pt idx="4903">
                  <c:v>43670.293055555558</c:v>
                </c:pt>
                <c:pt idx="4904">
                  <c:v>43670.334722222222</c:v>
                </c:pt>
                <c:pt idx="4905">
                  <c:v>43670.376388888886</c:v>
                </c:pt>
                <c:pt idx="4906">
                  <c:v>43670.418055555558</c:v>
                </c:pt>
                <c:pt idx="4907">
                  <c:v>43670.459722222222</c:v>
                </c:pt>
                <c:pt idx="4908">
                  <c:v>43670.501388888886</c:v>
                </c:pt>
                <c:pt idx="4909">
                  <c:v>43670.543055555558</c:v>
                </c:pt>
                <c:pt idx="4910">
                  <c:v>43670.584722222222</c:v>
                </c:pt>
                <c:pt idx="4911">
                  <c:v>43670.626388888886</c:v>
                </c:pt>
                <c:pt idx="4912">
                  <c:v>43670.668055555558</c:v>
                </c:pt>
                <c:pt idx="4913">
                  <c:v>43670.709722222222</c:v>
                </c:pt>
                <c:pt idx="4914">
                  <c:v>43670.751388888886</c:v>
                </c:pt>
                <c:pt idx="4915">
                  <c:v>43670.793055555558</c:v>
                </c:pt>
                <c:pt idx="4916">
                  <c:v>43670.834722222222</c:v>
                </c:pt>
                <c:pt idx="4917">
                  <c:v>43670.876388888886</c:v>
                </c:pt>
                <c:pt idx="4918">
                  <c:v>43670.918055555558</c:v>
                </c:pt>
                <c:pt idx="4919">
                  <c:v>43670.959722222222</c:v>
                </c:pt>
                <c:pt idx="4920">
                  <c:v>43671.001388888886</c:v>
                </c:pt>
                <c:pt idx="4921">
                  <c:v>43671.043055555558</c:v>
                </c:pt>
                <c:pt idx="4922">
                  <c:v>43671.084722222222</c:v>
                </c:pt>
                <c:pt idx="4923">
                  <c:v>43671.126388888886</c:v>
                </c:pt>
                <c:pt idx="4924">
                  <c:v>43671.168055555558</c:v>
                </c:pt>
                <c:pt idx="4925">
                  <c:v>43671.209722222222</c:v>
                </c:pt>
                <c:pt idx="4926">
                  <c:v>43671.251388888886</c:v>
                </c:pt>
                <c:pt idx="4927">
                  <c:v>43671.293055555558</c:v>
                </c:pt>
                <c:pt idx="4928">
                  <c:v>43671.334722222222</c:v>
                </c:pt>
                <c:pt idx="4929">
                  <c:v>43671.376388888886</c:v>
                </c:pt>
                <c:pt idx="4930">
                  <c:v>43671.418055555558</c:v>
                </c:pt>
                <c:pt idx="4931">
                  <c:v>43671.459722222222</c:v>
                </c:pt>
                <c:pt idx="4932">
                  <c:v>43671.501388888886</c:v>
                </c:pt>
                <c:pt idx="4933">
                  <c:v>43671.543055555558</c:v>
                </c:pt>
                <c:pt idx="4934">
                  <c:v>43671.584722222222</c:v>
                </c:pt>
                <c:pt idx="4935">
                  <c:v>43671.626388888886</c:v>
                </c:pt>
                <c:pt idx="4936">
                  <c:v>43671.668055555558</c:v>
                </c:pt>
                <c:pt idx="4937">
                  <c:v>43671.709722222222</c:v>
                </c:pt>
                <c:pt idx="4938">
                  <c:v>43671.751388888886</c:v>
                </c:pt>
                <c:pt idx="4939">
                  <c:v>43671.793055555558</c:v>
                </c:pt>
                <c:pt idx="4940">
                  <c:v>43671.834722222222</c:v>
                </c:pt>
                <c:pt idx="4941">
                  <c:v>43671.876388888886</c:v>
                </c:pt>
                <c:pt idx="4942">
                  <c:v>43671.918055555558</c:v>
                </c:pt>
                <c:pt idx="4943">
                  <c:v>43671.959722222222</c:v>
                </c:pt>
                <c:pt idx="4944">
                  <c:v>43672.001388888886</c:v>
                </c:pt>
                <c:pt idx="4945">
                  <c:v>43672.043055555558</c:v>
                </c:pt>
                <c:pt idx="4946">
                  <c:v>43672.084722222222</c:v>
                </c:pt>
                <c:pt idx="4947">
                  <c:v>43672.126388888886</c:v>
                </c:pt>
                <c:pt idx="4948">
                  <c:v>43672.168055555558</c:v>
                </c:pt>
                <c:pt idx="4949">
                  <c:v>43672.209722222222</c:v>
                </c:pt>
                <c:pt idx="4950">
                  <c:v>43672.251388888886</c:v>
                </c:pt>
                <c:pt idx="4951">
                  <c:v>43672.293055555558</c:v>
                </c:pt>
                <c:pt idx="4952">
                  <c:v>43672.334722222222</c:v>
                </c:pt>
                <c:pt idx="4953">
                  <c:v>43672.376388888886</c:v>
                </c:pt>
                <c:pt idx="4954">
                  <c:v>43672.418055555558</c:v>
                </c:pt>
                <c:pt idx="4955">
                  <c:v>43672.459722222222</c:v>
                </c:pt>
                <c:pt idx="4956">
                  <c:v>43672.501388888886</c:v>
                </c:pt>
                <c:pt idx="4957">
                  <c:v>43672.543055555558</c:v>
                </c:pt>
                <c:pt idx="4958">
                  <c:v>43672.584722222222</c:v>
                </c:pt>
                <c:pt idx="4959">
                  <c:v>43672.626388888886</c:v>
                </c:pt>
                <c:pt idx="4960">
                  <c:v>43672.668055555558</c:v>
                </c:pt>
                <c:pt idx="4961">
                  <c:v>43672.709722222222</c:v>
                </c:pt>
                <c:pt idx="4962">
                  <c:v>43672.751388888886</c:v>
                </c:pt>
                <c:pt idx="4963">
                  <c:v>43672.793055555558</c:v>
                </c:pt>
                <c:pt idx="4964">
                  <c:v>43672.834722222222</c:v>
                </c:pt>
                <c:pt idx="4965">
                  <c:v>43672.876388888886</c:v>
                </c:pt>
                <c:pt idx="4966">
                  <c:v>43672.918055555558</c:v>
                </c:pt>
                <c:pt idx="4967">
                  <c:v>43672.959722222222</c:v>
                </c:pt>
                <c:pt idx="4968">
                  <c:v>43673.001388888886</c:v>
                </c:pt>
                <c:pt idx="4969">
                  <c:v>43673.043055555558</c:v>
                </c:pt>
                <c:pt idx="4970">
                  <c:v>43673.084722222222</c:v>
                </c:pt>
                <c:pt idx="4971">
                  <c:v>43673.126388888886</c:v>
                </c:pt>
                <c:pt idx="4972">
                  <c:v>43673.168055555558</c:v>
                </c:pt>
                <c:pt idx="4973">
                  <c:v>43673.209722222222</c:v>
                </c:pt>
                <c:pt idx="4974">
                  <c:v>43673.251388888886</c:v>
                </c:pt>
                <c:pt idx="4975">
                  <c:v>43673.293055555558</c:v>
                </c:pt>
                <c:pt idx="4976">
                  <c:v>43673.334722222222</c:v>
                </c:pt>
                <c:pt idx="4977">
                  <c:v>43673.376388888886</c:v>
                </c:pt>
                <c:pt idx="4978">
                  <c:v>43673.418055555558</c:v>
                </c:pt>
                <c:pt idx="4979">
                  <c:v>43673.459722222222</c:v>
                </c:pt>
                <c:pt idx="4980">
                  <c:v>43673.501388888886</c:v>
                </c:pt>
                <c:pt idx="4981">
                  <c:v>43673.543055555558</c:v>
                </c:pt>
                <c:pt idx="4982">
                  <c:v>43673.584722222222</c:v>
                </c:pt>
                <c:pt idx="4983">
                  <c:v>43673.626388888886</c:v>
                </c:pt>
                <c:pt idx="4984">
                  <c:v>43673.668055555558</c:v>
                </c:pt>
                <c:pt idx="4985">
                  <c:v>43673.709722222222</c:v>
                </c:pt>
                <c:pt idx="4986">
                  <c:v>43673.751388888886</c:v>
                </c:pt>
                <c:pt idx="4987">
                  <c:v>43673.793055555558</c:v>
                </c:pt>
                <c:pt idx="4988">
                  <c:v>43673.834722222222</c:v>
                </c:pt>
                <c:pt idx="4989">
                  <c:v>43673.876388888886</c:v>
                </c:pt>
                <c:pt idx="4990">
                  <c:v>43673.918055555558</c:v>
                </c:pt>
                <c:pt idx="4991">
                  <c:v>43673.959722222222</c:v>
                </c:pt>
                <c:pt idx="4992">
                  <c:v>43674.001388888886</c:v>
                </c:pt>
                <c:pt idx="4993">
                  <c:v>43674.043055555558</c:v>
                </c:pt>
                <c:pt idx="4994">
                  <c:v>43674.084722222222</c:v>
                </c:pt>
                <c:pt idx="4995">
                  <c:v>43674.126388888886</c:v>
                </c:pt>
                <c:pt idx="4996">
                  <c:v>43674.168055555558</c:v>
                </c:pt>
                <c:pt idx="4997">
                  <c:v>43674.209722222222</c:v>
                </c:pt>
                <c:pt idx="4998">
                  <c:v>43674.251388888886</c:v>
                </c:pt>
                <c:pt idx="4999">
                  <c:v>43674.293055555558</c:v>
                </c:pt>
                <c:pt idx="5000">
                  <c:v>43674.334722222222</c:v>
                </c:pt>
                <c:pt idx="5001">
                  <c:v>43674.376388888886</c:v>
                </c:pt>
                <c:pt idx="5002">
                  <c:v>43674.418055555558</c:v>
                </c:pt>
                <c:pt idx="5003">
                  <c:v>43674.459722222222</c:v>
                </c:pt>
                <c:pt idx="5004">
                  <c:v>43674.501388888886</c:v>
                </c:pt>
                <c:pt idx="5005">
                  <c:v>43674.543055555558</c:v>
                </c:pt>
                <c:pt idx="5006">
                  <c:v>43674.584722222222</c:v>
                </c:pt>
                <c:pt idx="5007">
                  <c:v>43674.626388888886</c:v>
                </c:pt>
                <c:pt idx="5008">
                  <c:v>43674.668055555558</c:v>
                </c:pt>
                <c:pt idx="5009">
                  <c:v>43674.709722222222</c:v>
                </c:pt>
                <c:pt idx="5010">
                  <c:v>43674.751388888886</c:v>
                </c:pt>
                <c:pt idx="5011">
                  <c:v>43674.793055555558</c:v>
                </c:pt>
                <c:pt idx="5012">
                  <c:v>43674.834722222222</c:v>
                </c:pt>
                <c:pt idx="5013">
                  <c:v>43674.876388888886</c:v>
                </c:pt>
                <c:pt idx="5014">
                  <c:v>43674.918055555558</c:v>
                </c:pt>
                <c:pt idx="5015">
                  <c:v>43674.959722222222</c:v>
                </c:pt>
                <c:pt idx="5016">
                  <c:v>43675.001388888886</c:v>
                </c:pt>
                <c:pt idx="5017">
                  <c:v>43675.043055555558</c:v>
                </c:pt>
                <c:pt idx="5018">
                  <c:v>43675.084722222222</c:v>
                </c:pt>
                <c:pt idx="5019">
                  <c:v>43675.126388888886</c:v>
                </c:pt>
                <c:pt idx="5020">
                  <c:v>43675.168055555558</c:v>
                </c:pt>
                <c:pt idx="5021">
                  <c:v>43675.209722222222</c:v>
                </c:pt>
                <c:pt idx="5022">
                  <c:v>43675.251388888886</c:v>
                </c:pt>
                <c:pt idx="5023">
                  <c:v>43675.293055555558</c:v>
                </c:pt>
                <c:pt idx="5024">
                  <c:v>43675.334722222222</c:v>
                </c:pt>
                <c:pt idx="5025">
                  <c:v>43675.376388888886</c:v>
                </c:pt>
                <c:pt idx="5026">
                  <c:v>43675.418055555558</c:v>
                </c:pt>
                <c:pt idx="5027">
                  <c:v>43675.459722222222</c:v>
                </c:pt>
                <c:pt idx="5028">
                  <c:v>43675.501388888886</c:v>
                </c:pt>
                <c:pt idx="5029">
                  <c:v>43675.543055555558</c:v>
                </c:pt>
                <c:pt idx="5030">
                  <c:v>43675.584722222222</c:v>
                </c:pt>
                <c:pt idx="5031">
                  <c:v>43675.626388888886</c:v>
                </c:pt>
                <c:pt idx="5032">
                  <c:v>43675.668055555558</c:v>
                </c:pt>
                <c:pt idx="5033">
                  <c:v>43675.709722222222</c:v>
                </c:pt>
                <c:pt idx="5034">
                  <c:v>43675.751388888886</c:v>
                </c:pt>
                <c:pt idx="5035">
                  <c:v>43675.793055555558</c:v>
                </c:pt>
                <c:pt idx="5036">
                  <c:v>43675.834722222222</c:v>
                </c:pt>
                <c:pt idx="5037">
                  <c:v>43675.876388888886</c:v>
                </c:pt>
                <c:pt idx="5038">
                  <c:v>43675.918055555558</c:v>
                </c:pt>
                <c:pt idx="5039">
                  <c:v>43675.959722222222</c:v>
                </c:pt>
                <c:pt idx="5040">
                  <c:v>43676.001388888886</c:v>
                </c:pt>
                <c:pt idx="5041">
                  <c:v>43676.043055555558</c:v>
                </c:pt>
                <c:pt idx="5042">
                  <c:v>43676.084722222222</c:v>
                </c:pt>
                <c:pt idx="5043">
                  <c:v>43676.126388888886</c:v>
                </c:pt>
                <c:pt idx="5044">
                  <c:v>43676.168055555558</c:v>
                </c:pt>
                <c:pt idx="5045">
                  <c:v>43676.209722222222</c:v>
                </c:pt>
                <c:pt idx="5046">
                  <c:v>43676.251388888886</c:v>
                </c:pt>
                <c:pt idx="5047">
                  <c:v>43676.293055555558</c:v>
                </c:pt>
                <c:pt idx="5048">
                  <c:v>43676.334722222222</c:v>
                </c:pt>
                <c:pt idx="5049">
                  <c:v>43676.376388888886</c:v>
                </c:pt>
                <c:pt idx="5050">
                  <c:v>43676.418055555558</c:v>
                </c:pt>
                <c:pt idx="5051">
                  <c:v>43676.459722222222</c:v>
                </c:pt>
                <c:pt idx="5052">
                  <c:v>43676.501388888886</c:v>
                </c:pt>
                <c:pt idx="5053">
                  <c:v>43676.543055555558</c:v>
                </c:pt>
                <c:pt idx="5054">
                  <c:v>43676.584722222222</c:v>
                </c:pt>
                <c:pt idx="5055">
                  <c:v>43676.626388888886</c:v>
                </c:pt>
                <c:pt idx="5056">
                  <c:v>43676.668055555558</c:v>
                </c:pt>
                <c:pt idx="5057">
                  <c:v>43676.709722222222</c:v>
                </c:pt>
                <c:pt idx="5058">
                  <c:v>43676.751388888886</c:v>
                </c:pt>
                <c:pt idx="5059">
                  <c:v>43676.793055555558</c:v>
                </c:pt>
                <c:pt idx="5060">
                  <c:v>43676.834722222222</c:v>
                </c:pt>
                <c:pt idx="5061">
                  <c:v>43676.876388888886</c:v>
                </c:pt>
                <c:pt idx="5062">
                  <c:v>43676.918055555558</c:v>
                </c:pt>
                <c:pt idx="5063">
                  <c:v>43676.959722222222</c:v>
                </c:pt>
                <c:pt idx="5064">
                  <c:v>43677.001388888886</c:v>
                </c:pt>
                <c:pt idx="5065">
                  <c:v>43677.043055555558</c:v>
                </c:pt>
                <c:pt idx="5066">
                  <c:v>43677.084722222222</c:v>
                </c:pt>
                <c:pt idx="5067">
                  <c:v>43677.126388888886</c:v>
                </c:pt>
                <c:pt idx="5068">
                  <c:v>43677.168055555558</c:v>
                </c:pt>
                <c:pt idx="5069">
                  <c:v>43677.209722222222</c:v>
                </c:pt>
                <c:pt idx="5070">
                  <c:v>43677.251388888886</c:v>
                </c:pt>
                <c:pt idx="5071">
                  <c:v>43677.293055555558</c:v>
                </c:pt>
                <c:pt idx="5072">
                  <c:v>43677.334722222222</c:v>
                </c:pt>
                <c:pt idx="5073">
                  <c:v>43677.376388888886</c:v>
                </c:pt>
                <c:pt idx="5074">
                  <c:v>43677.418055555558</c:v>
                </c:pt>
                <c:pt idx="5075">
                  <c:v>43677.459722222222</c:v>
                </c:pt>
                <c:pt idx="5076">
                  <c:v>43677.501388888886</c:v>
                </c:pt>
                <c:pt idx="5077">
                  <c:v>43677.543055555558</c:v>
                </c:pt>
                <c:pt idx="5078">
                  <c:v>43677.584722222222</c:v>
                </c:pt>
                <c:pt idx="5079">
                  <c:v>43677.626388888886</c:v>
                </c:pt>
                <c:pt idx="5080">
                  <c:v>43677.668055555558</c:v>
                </c:pt>
                <c:pt idx="5081">
                  <c:v>43677.709722222222</c:v>
                </c:pt>
                <c:pt idx="5082">
                  <c:v>43677.751388888886</c:v>
                </c:pt>
                <c:pt idx="5083">
                  <c:v>43677.793055555558</c:v>
                </c:pt>
                <c:pt idx="5084">
                  <c:v>43677.834722222222</c:v>
                </c:pt>
                <c:pt idx="5085">
                  <c:v>43677.876388888886</c:v>
                </c:pt>
                <c:pt idx="5086">
                  <c:v>43677.918055555558</c:v>
                </c:pt>
                <c:pt idx="5087">
                  <c:v>43677.959722222222</c:v>
                </c:pt>
                <c:pt idx="5088">
                  <c:v>43678.001388888886</c:v>
                </c:pt>
                <c:pt idx="5089">
                  <c:v>43678.043055555558</c:v>
                </c:pt>
                <c:pt idx="5090">
                  <c:v>43678.084722222222</c:v>
                </c:pt>
                <c:pt idx="5091">
                  <c:v>43678.126388888886</c:v>
                </c:pt>
                <c:pt idx="5092">
                  <c:v>43678.168055555558</c:v>
                </c:pt>
                <c:pt idx="5093">
                  <c:v>43678.209722222222</c:v>
                </c:pt>
                <c:pt idx="5094">
                  <c:v>43678.251388888886</c:v>
                </c:pt>
                <c:pt idx="5095">
                  <c:v>43678.293055555558</c:v>
                </c:pt>
                <c:pt idx="5096">
                  <c:v>43678.334722222222</c:v>
                </c:pt>
                <c:pt idx="5097">
                  <c:v>43678.376388888886</c:v>
                </c:pt>
                <c:pt idx="5098">
                  <c:v>43678.418055555558</c:v>
                </c:pt>
                <c:pt idx="5099">
                  <c:v>43678.459722222222</c:v>
                </c:pt>
                <c:pt idx="5100">
                  <c:v>43678.501388888886</c:v>
                </c:pt>
                <c:pt idx="5101">
                  <c:v>43678.543055555558</c:v>
                </c:pt>
                <c:pt idx="5102">
                  <c:v>43678.584722222222</c:v>
                </c:pt>
                <c:pt idx="5103">
                  <c:v>43678.626388888886</c:v>
                </c:pt>
                <c:pt idx="5104">
                  <c:v>43678.668055555558</c:v>
                </c:pt>
                <c:pt idx="5105">
                  <c:v>43678.709722222222</c:v>
                </c:pt>
                <c:pt idx="5106">
                  <c:v>43678.751388888886</c:v>
                </c:pt>
                <c:pt idx="5107">
                  <c:v>43678.793055555558</c:v>
                </c:pt>
                <c:pt idx="5108">
                  <c:v>43678.834722222222</c:v>
                </c:pt>
                <c:pt idx="5109">
                  <c:v>43678.876388888886</c:v>
                </c:pt>
                <c:pt idx="5110">
                  <c:v>43678.918055555558</c:v>
                </c:pt>
                <c:pt idx="5111">
                  <c:v>43678.959722222222</c:v>
                </c:pt>
                <c:pt idx="5112">
                  <c:v>43679.001388888886</c:v>
                </c:pt>
                <c:pt idx="5113">
                  <c:v>43679.043055555558</c:v>
                </c:pt>
                <c:pt idx="5114">
                  <c:v>43679.084722222222</c:v>
                </c:pt>
                <c:pt idx="5115">
                  <c:v>43679.126388888886</c:v>
                </c:pt>
                <c:pt idx="5116">
                  <c:v>43679.168055555558</c:v>
                </c:pt>
                <c:pt idx="5117">
                  <c:v>43679.209722222222</c:v>
                </c:pt>
                <c:pt idx="5118">
                  <c:v>43679.251388888886</c:v>
                </c:pt>
                <c:pt idx="5119">
                  <c:v>43679.293055555558</c:v>
                </c:pt>
                <c:pt idx="5120">
                  <c:v>43679.334722222222</c:v>
                </c:pt>
                <c:pt idx="5121">
                  <c:v>43679.376388888886</c:v>
                </c:pt>
                <c:pt idx="5122">
                  <c:v>43679.418055555558</c:v>
                </c:pt>
                <c:pt idx="5123">
                  <c:v>43679.459722222222</c:v>
                </c:pt>
                <c:pt idx="5124">
                  <c:v>43679.501388888886</c:v>
                </c:pt>
                <c:pt idx="5125">
                  <c:v>43679.543055555558</c:v>
                </c:pt>
                <c:pt idx="5126">
                  <c:v>43679.584722222222</c:v>
                </c:pt>
                <c:pt idx="5127">
                  <c:v>43679.626388888886</c:v>
                </c:pt>
                <c:pt idx="5128">
                  <c:v>43679.668055555558</c:v>
                </c:pt>
                <c:pt idx="5129">
                  <c:v>43679.709722222222</c:v>
                </c:pt>
                <c:pt idx="5130">
                  <c:v>43679.751388888886</c:v>
                </c:pt>
                <c:pt idx="5131">
                  <c:v>43679.793055555558</c:v>
                </c:pt>
                <c:pt idx="5132">
                  <c:v>43679.834722222222</c:v>
                </c:pt>
                <c:pt idx="5133">
                  <c:v>43679.876388888886</c:v>
                </c:pt>
                <c:pt idx="5134">
                  <c:v>43679.918055555558</c:v>
                </c:pt>
                <c:pt idx="5135">
                  <c:v>43679.959722222222</c:v>
                </c:pt>
                <c:pt idx="5136">
                  <c:v>43680.001388888886</c:v>
                </c:pt>
                <c:pt idx="5137">
                  <c:v>43680.043055555558</c:v>
                </c:pt>
                <c:pt idx="5138">
                  <c:v>43680.084722222222</c:v>
                </c:pt>
                <c:pt idx="5139">
                  <c:v>43680.126388888886</c:v>
                </c:pt>
                <c:pt idx="5140">
                  <c:v>43680.168055555558</c:v>
                </c:pt>
                <c:pt idx="5141">
                  <c:v>43680.209722222222</c:v>
                </c:pt>
                <c:pt idx="5142">
                  <c:v>43680.251388888886</c:v>
                </c:pt>
                <c:pt idx="5143">
                  <c:v>43680.293055555558</c:v>
                </c:pt>
                <c:pt idx="5144">
                  <c:v>43680.334722222222</c:v>
                </c:pt>
                <c:pt idx="5145">
                  <c:v>43680.376388888886</c:v>
                </c:pt>
                <c:pt idx="5146">
                  <c:v>43680.418055555558</c:v>
                </c:pt>
                <c:pt idx="5147">
                  <c:v>43680.459722222222</c:v>
                </c:pt>
                <c:pt idx="5148">
                  <c:v>43680.501388888886</c:v>
                </c:pt>
                <c:pt idx="5149">
                  <c:v>43680.543055555558</c:v>
                </c:pt>
                <c:pt idx="5150">
                  <c:v>43680.584722222222</c:v>
                </c:pt>
                <c:pt idx="5151">
                  <c:v>43680.626388888886</c:v>
                </c:pt>
                <c:pt idx="5152">
                  <c:v>43680.668055555558</c:v>
                </c:pt>
                <c:pt idx="5153">
                  <c:v>43680.709722222222</c:v>
                </c:pt>
                <c:pt idx="5154">
                  <c:v>43680.751388888886</c:v>
                </c:pt>
                <c:pt idx="5155">
                  <c:v>43680.793055555558</c:v>
                </c:pt>
                <c:pt idx="5156">
                  <c:v>43680.834722222222</c:v>
                </c:pt>
                <c:pt idx="5157">
                  <c:v>43680.876388888886</c:v>
                </c:pt>
                <c:pt idx="5158">
                  <c:v>43680.918055555558</c:v>
                </c:pt>
                <c:pt idx="5159">
                  <c:v>43680.959722222222</c:v>
                </c:pt>
                <c:pt idx="5160">
                  <c:v>43681.001388888886</c:v>
                </c:pt>
                <c:pt idx="5161">
                  <c:v>43681.043055555558</c:v>
                </c:pt>
                <c:pt idx="5162">
                  <c:v>43681.084722222222</c:v>
                </c:pt>
                <c:pt idx="5163">
                  <c:v>43681.126388888886</c:v>
                </c:pt>
                <c:pt idx="5164">
                  <c:v>43681.168055555558</c:v>
                </c:pt>
                <c:pt idx="5165">
                  <c:v>43681.209722222222</c:v>
                </c:pt>
                <c:pt idx="5166">
                  <c:v>43681.251388888886</c:v>
                </c:pt>
                <c:pt idx="5167">
                  <c:v>43681.293055555558</c:v>
                </c:pt>
                <c:pt idx="5168">
                  <c:v>43681.334722222222</c:v>
                </c:pt>
                <c:pt idx="5169">
                  <c:v>43681.376388888886</c:v>
                </c:pt>
                <c:pt idx="5170">
                  <c:v>43681.418055555558</c:v>
                </c:pt>
                <c:pt idx="5171">
                  <c:v>43681.459722222222</c:v>
                </c:pt>
                <c:pt idx="5172">
                  <c:v>43681.501388888886</c:v>
                </c:pt>
                <c:pt idx="5173">
                  <c:v>43681.543055555558</c:v>
                </c:pt>
                <c:pt idx="5174">
                  <c:v>43681.584722222222</c:v>
                </c:pt>
                <c:pt idx="5175">
                  <c:v>43681.626388888886</c:v>
                </c:pt>
                <c:pt idx="5176">
                  <c:v>43681.668055555558</c:v>
                </c:pt>
                <c:pt idx="5177">
                  <c:v>43681.709722222222</c:v>
                </c:pt>
                <c:pt idx="5178">
                  <c:v>43681.751388888886</c:v>
                </c:pt>
                <c:pt idx="5179">
                  <c:v>43681.793055555558</c:v>
                </c:pt>
                <c:pt idx="5180">
                  <c:v>43681.834722222222</c:v>
                </c:pt>
                <c:pt idx="5181">
                  <c:v>43681.876388888886</c:v>
                </c:pt>
                <c:pt idx="5182">
                  <c:v>43681.918055555558</c:v>
                </c:pt>
                <c:pt idx="5183">
                  <c:v>43681.959722222222</c:v>
                </c:pt>
                <c:pt idx="5184">
                  <c:v>43682.001388888886</c:v>
                </c:pt>
                <c:pt idx="5185">
                  <c:v>43682.043055555558</c:v>
                </c:pt>
                <c:pt idx="5186">
                  <c:v>43682.084722222222</c:v>
                </c:pt>
                <c:pt idx="5187">
                  <c:v>43682.126388888886</c:v>
                </c:pt>
                <c:pt idx="5188">
                  <c:v>43682.168055555558</c:v>
                </c:pt>
                <c:pt idx="5189">
                  <c:v>43682.209722222222</c:v>
                </c:pt>
                <c:pt idx="5190">
                  <c:v>43682.251388888886</c:v>
                </c:pt>
                <c:pt idx="5191">
                  <c:v>43682.293055555558</c:v>
                </c:pt>
                <c:pt idx="5192">
                  <c:v>43682.334722222222</c:v>
                </c:pt>
                <c:pt idx="5193">
                  <c:v>43682.376388888886</c:v>
                </c:pt>
                <c:pt idx="5194">
                  <c:v>43682.418055555558</c:v>
                </c:pt>
                <c:pt idx="5195">
                  <c:v>43682.459722222222</c:v>
                </c:pt>
                <c:pt idx="5196">
                  <c:v>43682.501388888886</c:v>
                </c:pt>
                <c:pt idx="5197">
                  <c:v>43682.543055555558</c:v>
                </c:pt>
                <c:pt idx="5198">
                  <c:v>43682.584722222222</c:v>
                </c:pt>
                <c:pt idx="5199">
                  <c:v>43682.626388888886</c:v>
                </c:pt>
                <c:pt idx="5200">
                  <c:v>43682.668055555558</c:v>
                </c:pt>
                <c:pt idx="5201">
                  <c:v>43682.709722222222</c:v>
                </c:pt>
                <c:pt idx="5202">
                  <c:v>43682.751388888886</c:v>
                </c:pt>
                <c:pt idx="5203">
                  <c:v>43682.793055555558</c:v>
                </c:pt>
                <c:pt idx="5204">
                  <c:v>43682.834722222222</c:v>
                </c:pt>
                <c:pt idx="5205">
                  <c:v>43682.876388888886</c:v>
                </c:pt>
                <c:pt idx="5206">
                  <c:v>43682.918055555558</c:v>
                </c:pt>
                <c:pt idx="5207">
                  <c:v>43682.959722222222</c:v>
                </c:pt>
                <c:pt idx="5208">
                  <c:v>43683.001388888886</c:v>
                </c:pt>
                <c:pt idx="5209">
                  <c:v>43683.043055555558</c:v>
                </c:pt>
                <c:pt idx="5210">
                  <c:v>43683.084722222222</c:v>
                </c:pt>
                <c:pt idx="5211">
                  <c:v>43683.126388888886</c:v>
                </c:pt>
                <c:pt idx="5212">
                  <c:v>43683.168055555558</c:v>
                </c:pt>
                <c:pt idx="5213">
                  <c:v>43683.209722222222</c:v>
                </c:pt>
                <c:pt idx="5214">
                  <c:v>43683.251388888886</c:v>
                </c:pt>
                <c:pt idx="5215">
                  <c:v>43683.293055555558</c:v>
                </c:pt>
                <c:pt idx="5216">
                  <c:v>43683.334722222222</c:v>
                </c:pt>
                <c:pt idx="5217">
                  <c:v>43683.376388888886</c:v>
                </c:pt>
                <c:pt idx="5218">
                  <c:v>43683.418055555558</c:v>
                </c:pt>
                <c:pt idx="5219">
                  <c:v>43683.459722222222</c:v>
                </c:pt>
                <c:pt idx="5220">
                  <c:v>43683.501388888886</c:v>
                </c:pt>
                <c:pt idx="5221">
                  <c:v>43683.543055555558</c:v>
                </c:pt>
                <c:pt idx="5222">
                  <c:v>43683.584722222222</c:v>
                </c:pt>
                <c:pt idx="5223">
                  <c:v>43683.626388888886</c:v>
                </c:pt>
                <c:pt idx="5224">
                  <c:v>43683.668055555558</c:v>
                </c:pt>
                <c:pt idx="5225">
                  <c:v>43683.709722222222</c:v>
                </c:pt>
                <c:pt idx="5226">
                  <c:v>43683.751388888886</c:v>
                </c:pt>
                <c:pt idx="5227">
                  <c:v>43683.793055555558</c:v>
                </c:pt>
                <c:pt idx="5228">
                  <c:v>43683.834722222222</c:v>
                </c:pt>
                <c:pt idx="5229">
                  <c:v>43683.876388888886</c:v>
                </c:pt>
                <c:pt idx="5230">
                  <c:v>43683.918055555558</c:v>
                </c:pt>
                <c:pt idx="5231">
                  <c:v>43683.959722222222</c:v>
                </c:pt>
                <c:pt idx="5232">
                  <c:v>43684.001388888886</c:v>
                </c:pt>
                <c:pt idx="5233">
                  <c:v>43684.043055555558</c:v>
                </c:pt>
                <c:pt idx="5234">
                  <c:v>43684.084722222222</c:v>
                </c:pt>
                <c:pt idx="5235">
                  <c:v>43684.126388888886</c:v>
                </c:pt>
                <c:pt idx="5236">
                  <c:v>43684.168055555558</c:v>
                </c:pt>
                <c:pt idx="5237">
                  <c:v>43684.209722222222</c:v>
                </c:pt>
                <c:pt idx="5238">
                  <c:v>43684.251388888886</c:v>
                </c:pt>
                <c:pt idx="5239">
                  <c:v>43684.293055555558</c:v>
                </c:pt>
                <c:pt idx="5240">
                  <c:v>43684.334722222222</c:v>
                </c:pt>
                <c:pt idx="5241">
                  <c:v>43684.376388888886</c:v>
                </c:pt>
                <c:pt idx="5242">
                  <c:v>43684.418055555558</c:v>
                </c:pt>
                <c:pt idx="5243">
                  <c:v>43684.459722222222</c:v>
                </c:pt>
                <c:pt idx="5244">
                  <c:v>43684.501388888886</c:v>
                </c:pt>
                <c:pt idx="5245">
                  <c:v>43684.543055555558</c:v>
                </c:pt>
                <c:pt idx="5246">
                  <c:v>43684.584722222222</c:v>
                </c:pt>
                <c:pt idx="5247">
                  <c:v>43684.626388888886</c:v>
                </c:pt>
                <c:pt idx="5248">
                  <c:v>43684.668055555558</c:v>
                </c:pt>
                <c:pt idx="5249">
                  <c:v>43684.709722222222</c:v>
                </c:pt>
                <c:pt idx="5250">
                  <c:v>43684.751388888886</c:v>
                </c:pt>
                <c:pt idx="5251">
                  <c:v>43684.793055555558</c:v>
                </c:pt>
                <c:pt idx="5252">
                  <c:v>43684.834722222222</c:v>
                </c:pt>
                <c:pt idx="5253">
                  <c:v>43684.876388888886</c:v>
                </c:pt>
                <c:pt idx="5254">
                  <c:v>43684.918055555558</c:v>
                </c:pt>
                <c:pt idx="5255">
                  <c:v>43684.959722222222</c:v>
                </c:pt>
                <c:pt idx="5256">
                  <c:v>43685.001388888886</c:v>
                </c:pt>
                <c:pt idx="5257">
                  <c:v>43685.043055555558</c:v>
                </c:pt>
                <c:pt idx="5258">
                  <c:v>43685.084722222222</c:v>
                </c:pt>
                <c:pt idx="5259">
                  <c:v>43685.126388888886</c:v>
                </c:pt>
                <c:pt idx="5260">
                  <c:v>43685.168055555558</c:v>
                </c:pt>
                <c:pt idx="5261">
                  <c:v>43685.209722222222</c:v>
                </c:pt>
                <c:pt idx="5262">
                  <c:v>43685.251388888886</c:v>
                </c:pt>
                <c:pt idx="5263">
                  <c:v>43685.293055555558</c:v>
                </c:pt>
                <c:pt idx="5264">
                  <c:v>43685.334722222222</c:v>
                </c:pt>
                <c:pt idx="5265">
                  <c:v>43685.376388888886</c:v>
                </c:pt>
                <c:pt idx="5266">
                  <c:v>43685.418055555558</c:v>
                </c:pt>
                <c:pt idx="5267">
                  <c:v>43685.459722222222</c:v>
                </c:pt>
                <c:pt idx="5268">
                  <c:v>43685.501388888886</c:v>
                </c:pt>
                <c:pt idx="5269">
                  <c:v>43685.543055555558</c:v>
                </c:pt>
                <c:pt idx="5270">
                  <c:v>43685.584722222222</c:v>
                </c:pt>
                <c:pt idx="5271">
                  <c:v>43685.626388888886</c:v>
                </c:pt>
                <c:pt idx="5272">
                  <c:v>43685.668055555558</c:v>
                </c:pt>
                <c:pt idx="5273">
                  <c:v>43685.709722222222</c:v>
                </c:pt>
                <c:pt idx="5274">
                  <c:v>43685.751388888886</c:v>
                </c:pt>
                <c:pt idx="5275">
                  <c:v>43685.793055555558</c:v>
                </c:pt>
                <c:pt idx="5276">
                  <c:v>43685.834722222222</c:v>
                </c:pt>
                <c:pt idx="5277">
                  <c:v>43685.876388888886</c:v>
                </c:pt>
                <c:pt idx="5278">
                  <c:v>43685.918055555558</c:v>
                </c:pt>
                <c:pt idx="5279">
                  <c:v>43685.959722222222</c:v>
                </c:pt>
                <c:pt idx="5280">
                  <c:v>43686.001388888886</c:v>
                </c:pt>
                <c:pt idx="5281">
                  <c:v>43686.043055555558</c:v>
                </c:pt>
                <c:pt idx="5282">
                  <c:v>43686.084722222222</c:v>
                </c:pt>
                <c:pt idx="5283">
                  <c:v>43686.126388888886</c:v>
                </c:pt>
                <c:pt idx="5284">
                  <c:v>43686.168055555558</c:v>
                </c:pt>
                <c:pt idx="5285">
                  <c:v>43686.209722222222</c:v>
                </c:pt>
                <c:pt idx="5286">
                  <c:v>43686.251388888886</c:v>
                </c:pt>
                <c:pt idx="5287">
                  <c:v>43686.293055555558</c:v>
                </c:pt>
                <c:pt idx="5288">
                  <c:v>43686.334722222222</c:v>
                </c:pt>
                <c:pt idx="5289">
                  <c:v>43686.376388888886</c:v>
                </c:pt>
                <c:pt idx="5290">
                  <c:v>43686.418055555558</c:v>
                </c:pt>
                <c:pt idx="5291">
                  <c:v>43686.459722222222</c:v>
                </c:pt>
                <c:pt idx="5292">
                  <c:v>43686.501388888886</c:v>
                </c:pt>
                <c:pt idx="5293">
                  <c:v>43686.543055555558</c:v>
                </c:pt>
                <c:pt idx="5294">
                  <c:v>43686.584722222222</c:v>
                </c:pt>
                <c:pt idx="5295">
                  <c:v>43686.626388888886</c:v>
                </c:pt>
                <c:pt idx="5296">
                  <c:v>43686.668055555558</c:v>
                </c:pt>
                <c:pt idx="5297">
                  <c:v>43686.709722222222</c:v>
                </c:pt>
                <c:pt idx="5298">
                  <c:v>43686.751388888886</c:v>
                </c:pt>
                <c:pt idx="5299">
                  <c:v>43686.793055555558</c:v>
                </c:pt>
                <c:pt idx="5300">
                  <c:v>43686.834722222222</c:v>
                </c:pt>
                <c:pt idx="5301">
                  <c:v>43686.876388888886</c:v>
                </c:pt>
                <c:pt idx="5302">
                  <c:v>43686.918055555558</c:v>
                </c:pt>
                <c:pt idx="5303">
                  <c:v>43686.959722222222</c:v>
                </c:pt>
                <c:pt idx="5304">
                  <c:v>43687.001388888886</c:v>
                </c:pt>
                <c:pt idx="5305">
                  <c:v>43687.043055555558</c:v>
                </c:pt>
                <c:pt idx="5306">
                  <c:v>43687.084722222222</c:v>
                </c:pt>
                <c:pt idx="5307">
                  <c:v>43687.126388888886</c:v>
                </c:pt>
                <c:pt idx="5308">
                  <c:v>43687.168055555558</c:v>
                </c:pt>
                <c:pt idx="5309">
                  <c:v>43687.209722222222</c:v>
                </c:pt>
                <c:pt idx="5310">
                  <c:v>43687.251388888886</c:v>
                </c:pt>
                <c:pt idx="5311">
                  <c:v>43687.293055555558</c:v>
                </c:pt>
                <c:pt idx="5312">
                  <c:v>43687.334722222222</c:v>
                </c:pt>
                <c:pt idx="5313">
                  <c:v>43687.376388888886</c:v>
                </c:pt>
                <c:pt idx="5314">
                  <c:v>43687.418055555558</c:v>
                </c:pt>
                <c:pt idx="5315">
                  <c:v>43687.459722222222</c:v>
                </c:pt>
                <c:pt idx="5316">
                  <c:v>43687.501388888886</c:v>
                </c:pt>
                <c:pt idx="5317">
                  <c:v>43687.543055555558</c:v>
                </c:pt>
                <c:pt idx="5318">
                  <c:v>43687.584722222222</c:v>
                </c:pt>
                <c:pt idx="5319">
                  <c:v>43687.626388888886</c:v>
                </c:pt>
                <c:pt idx="5320">
                  <c:v>43687.668055555558</c:v>
                </c:pt>
                <c:pt idx="5321">
                  <c:v>43687.709722222222</c:v>
                </c:pt>
                <c:pt idx="5322">
                  <c:v>43687.751388888886</c:v>
                </c:pt>
                <c:pt idx="5323">
                  <c:v>43687.793055555558</c:v>
                </c:pt>
                <c:pt idx="5324">
                  <c:v>43687.834722222222</c:v>
                </c:pt>
                <c:pt idx="5325">
                  <c:v>43687.876388888886</c:v>
                </c:pt>
                <c:pt idx="5326">
                  <c:v>43687.918055555558</c:v>
                </c:pt>
                <c:pt idx="5327">
                  <c:v>43687.959722222222</c:v>
                </c:pt>
                <c:pt idx="5328">
                  <c:v>43688.001388888886</c:v>
                </c:pt>
                <c:pt idx="5329">
                  <c:v>43688.043055555558</c:v>
                </c:pt>
                <c:pt idx="5330">
                  <c:v>43688.084722222222</c:v>
                </c:pt>
                <c:pt idx="5331">
                  <c:v>43688.126388888886</c:v>
                </c:pt>
                <c:pt idx="5332">
                  <c:v>43688.168055555558</c:v>
                </c:pt>
                <c:pt idx="5333">
                  <c:v>43688.209722222222</c:v>
                </c:pt>
                <c:pt idx="5334">
                  <c:v>43688.251388888886</c:v>
                </c:pt>
                <c:pt idx="5335">
                  <c:v>43688.293055555558</c:v>
                </c:pt>
                <c:pt idx="5336">
                  <c:v>43688.334722222222</c:v>
                </c:pt>
                <c:pt idx="5337">
                  <c:v>43688.376388888886</c:v>
                </c:pt>
                <c:pt idx="5338">
                  <c:v>43688.418055555558</c:v>
                </c:pt>
                <c:pt idx="5339">
                  <c:v>43688.459722222222</c:v>
                </c:pt>
                <c:pt idx="5340">
                  <c:v>43688.501388888886</c:v>
                </c:pt>
                <c:pt idx="5341">
                  <c:v>43688.543055555558</c:v>
                </c:pt>
                <c:pt idx="5342">
                  <c:v>43688.584722222222</c:v>
                </c:pt>
                <c:pt idx="5343">
                  <c:v>43688.626388888886</c:v>
                </c:pt>
                <c:pt idx="5344">
                  <c:v>43688.668055555558</c:v>
                </c:pt>
                <c:pt idx="5345">
                  <c:v>43688.709722222222</c:v>
                </c:pt>
                <c:pt idx="5346">
                  <c:v>43688.751388888886</c:v>
                </c:pt>
                <c:pt idx="5347">
                  <c:v>43688.793055555558</c:v>
                </c:pt>
                <c:pt idx="5348">
                  <c:v>43688.834722222222</c:v>
                </c:pt>
                <c:pt idx="5349">
                  <c:v>43688.876388888886</c:v>
                </c:pt>
                <c:pt idx="5350">
                  <c:v>43688.918055555558</c:v>
                </c:pt>
                <c:pt idx="5351">
                  <c:v>43688.959722222222</c:v>
                </c:pt>
                <c:pt idx="5352">
                  <c:v>43689.001388888886</c:v>
                </c:pt>
                <c:pt idx="5353">
                  <c:v>43689.043055555558</c:v>
                </c:pt>
                <c:pt idx="5354">
                  <c:v>43689.084722222222</c:v>
                </c:pt>
                <c:pt idx="5355">
                  <c:v>43689.126388888886</c:v>
                </c:pt>
                <c:pt idx="5356">
                  <c:v>43689.168055555558</c:v>
                </c:pt>
                <c:pt idx="5357">
                  <c:v>43689.209722222222</c:v>
                </c:pt>
                <c:pt idx="5358">
                  <c:v>43689.251388888886</c:v>
                </c:pt>
                <c:pt idx="5359">
                  <c:v>43689.293055555558</c:v>
                </c:pt>
                <c:pt idx="5360">
                  <c:v>43689.334722222222</c:v>
                </c:pt>
                <c:pt idx="5361">
                  <c:v>43689.376388888886</c:v>
                </c:pt>
                <c:pt idx="5362">
                  <c:v>43689.418055555558</c:v>
                </c:pt>
                <c:pt idx="5363">
                  <c:v>43689.459722222222</c:v>
                </c:pt>
                <c:pt idx="5364">
                  <c:v>43689.501388888886</c:v>
                </c:pt>
                <c:pt idx="5365">
                  <c:v>43689.543055555558</c:v>
                </c:pt>
                <c:pt idx="5366">
                  <c:v>43689.584722222222</c:v>
                </c:pt>
                <c:pt idx="5367">
                  <c:v>43689.626388888886</c:v>
                </c:pt>
                <c:pt idx="5368">
                  <c:v>43689.668055555558</c:v>
                </c:pt>
                <c:pt idx="5369">
                  <c:v>43689.709722222222</c:v>
                </c:pt>
                <c:pt idx="5370">
                  <c:v>43689.751388888886</c:v>
                </c:pt>
                <c:pt idx="5371">
                  <c:v>43689.793055555558</c:v>
                </c:pt>
                <c:pt idx="5372">
                  <c:v>43689.834722222222</c:v>
                </c:pt>
                <c:pt idx="5373">
                  <c:v>43689.876388888886</c:v>
                </c:pt>
                <c:pt idx="5374">
                  <c:v>43689.918055555558</c:v>
                </c:pt>
                <c:pt idx="5375">
                  <c:v>43689.959722222222</c:v>
                </c:pt>
                <c:pt idx="5376">
                  <c:v>43690.001388888886</c:v>
                </c:pt>
                <c:pt idx="5377">
                  <c:v>43690.043055555558</c:v>
                </c:pt>
                <c:pt idx="5378">
                  <c:v>43690.084722222222</c:v>
                </c:pt>
                <c:pt idx="5379">
                  <c:v>43690.126388888886</c:v>
                </c:pt>
                <c:pt idx="5380">
                  <c:v>43690.168055555558</c:v>
                </c:pt>
                <c:pt idx="5381">
                  <c:v>43690.209722222222</c:v>
                </c:pt>
                <c:pt idx="5382">
                  <c:v>43690.251388888886</c:v>
                </c:pt>
                <c:pt idx="5383">
                  <c:v>43690.293055555558</c:v>
                </c:pt>
                <c:pt idx="5384">
                  <c:v>43690.334722222222</c:v>
                </c:pt>
                <c:pt idx="5385">
                  <c:v>43690.376388888886</c:v>
                </c:pt>
                <c:pt idx="5386">
                  <c:v>43690.418055555558</c:v>
                </c:pt>
                <c:pt idx="5387">
                  <c:v>43690.459722222222</c:v>
                </c:pt>
                <c:pt idx="5388">
                  <c:v>43690.501388888886</c:v>
                </c:pt>
                <c:pt idx="5389">
                  <c:v>43690.543055555558</c:v>
                </c:pt>
                <c:pt idx="5390">
                  <c:v>43690.584722222222</c:v>
                </c:pt>
                <c:pt idx="5391">
                  <c:v>43690.626388888886</c:v>
                </c:pt>
                <c:pt idx="5392">
                  <c:v>43690.668055555558</c:v>
                </c:pt>
                <c:pt idx="5393">
                  <c:v>43690.709722222222</c:v>
                </c:pt>
                <c:pt idx="5394">
                  <c:v>43690.751388888886</c:v>
                </c:pt>
                <c:pt idx="5395">
                  <c:v>43690.793055555558</c:v>
                </c:pt>
                <c:pt idx="5396">
                  <c:v>43690.834722222222</c:v>
                </c:pt>
                <c:pt idx="5397">
                  <c:v>43690.876388888886</c:v>
                </c:pt>
                <c:pt idx="5398">
                  <c:v>43690.918055555558</c:v>
                </c:pt>
                <c:pt idx="5399">
                  <c:v>43690.959722222222</c:v>
                </c:pt>
                <c:pt idx="5400">
                  <c:v>43691.001388888886</c:v>
                </c:pt>
                <c:pt idx="5401">
                  <c:v>43691.043055555558</c:v>
                </c:pt>
                <c:pt idx="5402">
                  <c:v>43691.084722222222</c:v>
                </c:pt>
                <c:pt idx="5403">
                  <c:v>43691.126388888886</c:v>
                </c:pt>
                <c:pt idx="5404">
                  <c:v>43691.168055555558</c:v>
                </c:pt>
                <c:pt idx="5405">
                  <c:v>43691.209722222222</c:v>
                </c:pt>
                <c:pt idx="5406">
                  <c:v>43691.251388888886</c:v>
                </c:pt>
                <c:pt idx="5407">
                  <c:v>43691.293055555558</c:v>
                </c:pt>
                <c:pt idx="5408">
                  <c:v>43691.334722222222</c:v>
                </c:pt>
                <c:pt idx="5409">
                  <c:v>43691.376388888886</c:v>
                </c:pt>
                <c:pt idx="5410">
                  <c:v>43691.418055555558</c:v>
                </c:pt>
                <c:pt idx="5411">
                  <c:v>43691.459722222222</c:v>
                </c:pt>
                <c:pt idx="5412">
                  <c:v>43691.501388888886</c:v>
                </c:pt>
                <c:pt idx="5413">
                  <c:v>43691.543055555558</c:v>
                </c:pt>
                <c:pt idx="5414">
                  <c:v>43691.584722222222</c:v>
                </c:pt>
                <c:pt idx="5415">
                  <c:v>43691.626388888886</c:v>
                </c:pt>
                <c:pt idx="5416">
                  <c:v>43691.668055555558</c:v>
                </c:pt>
                <c:pt idx="5417">
                  <c:v>43691.709722222222</c:v>
                </c:pt>
                <c:pt idx="5418">
                  <c:v>43691.751388888886</c:v>
                </c:pt>
                <c:pt idx="5419">
                  <c:v>43691.793055555558</c:v>
                </c:pt>
                <c:pt idx="5420">
                  <c:v>43691.834722222222</c:v>
                </c:pt>
                <c:pt idx="5421">
                  <c:v>43691.876388888886</c:v>
                </c:pt>
                <c:pt idx="5422">
                  <c:v>43691.918055555558</c:v>
                </c:pt>
                <c:pt idx="5423">
                  <c:v>43691.959722222222</c:v>
                </c:pt>
                <c:pt idx="5424">
                  <c:v>43692.001388888886</c:v>
                </c:pt>
                <c:pt idx="5425">
                  <c:v>43692.043055555558</c:v>
                </c:pt>
                <c:pt idx="5426">
                  <c:v>43692.084722222222</c:v>
                </c:pt>
                <c:pt idx="5427">
                  <c:v>43692.126388888886</c:v>
                </c:pt>
                <c:pt idx="5428">
                  <c:v>43692.168055555558</c:v>
                </c:pt>
                <c:pt idx="5429">
                  <c:v>43692.209722222222</c:v>
                </c:pt>
                <c:pt idx="5430">
                  <c:v>43692.251388888886</c:v>
                </c:pt>
                <c:pt idx="5431">
                  <c:v>43692.293055555558</c:v>
                </c:pt>
                <c:pt idx="5432">
                  <c:v>43692.334722222222</c:v>
                </c:pt>
                <c:pt idx="5433">
                  <c:v>43692.376388888886</c:v>
                </c:pt>
                <c:pt idx="5434">
                  <c:v>43692.418055555558</c:v>
                </c:pt>
                <c:pt idx="5435">
                  <c:v>43692.459722222222</c:v>
                </c:pt>
                <c:pt idx="5436">
                  <c:v>43692.501388888886</c:v>
                </c:pt>
                <c:pt idx="5437">
                  <c:v>43692.543055555558</c:v>
                </c:pt>
                <c:pt idx="5438">
                  <c:v>43692.584722222222</c:v>
                </c:pt>
                <c:pt idx="5439">
                  <c:v>43692.626388888886</c:v>
                </c:pt>
                <c:pt idx="5440">
                  <c:v>43692.668055555558</c:v>
                </c:pt>
                <c:pt idx="5441">
                  <c:v>43692.709722222222</c:v>
                </c:pt>
                <c:pt idx="5442">
                  <c:v>43692.751388888886</c:v>
                </c:pt>
                <c:pt idx="5443">
                  <c:v>43692.793055555558</c:v>
                </c:pt>
                <c:pt idx="5444">
                  <c:v>43692.834722222222</c:v>
                </c:pt>
                <c:pt idx="5445">
                  <c:v>43692.876388888886</c:v>
                </c:pt>
                <c:pt idx="5446">
                  <c:v>43692.918055555558</c:v>
                </c:pt>
                <c:pt idx="5447">
                  <c:v>43692.959722222222</c:v>
                </c:pt>
                <c:pt idx="5448">
                  <c:v>43693.001388888886</c:v>
                </c:pt>
                <c:pt idx="5449">
                  <c:v>43693.043055555558</c:v>
                </c:pt>
                <c:pt idx="5450">
                  <c:v>43693.084722222222</c:v>
                </c:pt>
                <c:pt idx="5451">
                  <c:v>43693.126388888886</c:v>
                </c:pt>
                <c:pt idx="5452">
                  <c:v>43693.168055555558</c:v>
                </c:pt>
                <c:pt idx="5453">
                  <c:v>43693.209722222222</c:v>
                </c:pt>
                <c:pt idx="5454">
                  <c:v>43693.251388888886</c:v>
                </c:pt>
                <c:pt idx="5455">
                  <c:v>43693.293055555558</c:v>
                </c:pt>
                <c:pt idx="5456">
                  <c:v>43693.334722222222</c:v>
                </c:pt>
                <c:pt idx="5457">
                  <c:v>43693.376388888886</c:v>
                </c:pt>
                <c:pt idx="5458">
                  <c:v>43693.418055555558</c:v>
                </c:pt>
                <c:pt idx="5459">
                  <c:v>43693.459722222222</c:v>
                </c:pt>
                <c:pt idx="5460">
                  <c:v>43693.501388888886</c:v>
                </c:pt>
                <c:pt idx="5461">
                  <c:v>43693.543055555558</c:v>
                </c:pt>
                <c:pt idx="5462">
                  <c:v>43693.584722222222</c:v>
                </c:pt>
                <c:pt idx="5463">
                  <c:v>43693.626388888886</c:v>
                </c:pt>
                <c:pt idx="5464">
                  <c:v>43693.668055555558</c:v>
                </c:pt>
                <c:pt idx="5465">
                  <c:v>43693.709722222222</c:v>
                </c:pt>
                <c:pt idx="5466">
                  <c:v>43693.751388888886</c:v>
                </c:pt>
                <c:pt idx="5467">
                  <c:v>43693.793055555558</c:v>
                </c:pt>
                <c:pt idx="5468">
                  <c:v>43693.834722222222</c:v>
                </c:pt>
                <c:pt idx="5469">
                  <c:v>43693.876388888886</c:v>
                </c:pt>
                <c:pt idx="5470">
                  <c:v>43693.918055555558</c:v>
                </c:pt>
                <c:pt idx="5471">
                  <c:v>43693.959722222222</c:v>
                </c:pt>
                <c:pt idx="5472">
                  <c:v>43694.001388888886</c:v>
                </c:pt>
                <c:pt idx="5473">
                  <c:v>43694.043055555558</c:v>
                </c:pt>
                <c:pt idx="5474">
                  <c:v>43694.084722222222</c:v>
                </c:pt>
                <c:pt idx="5475">
                  <c:v>43694.126388888886</c:v>
                </c:pt>
                <c:pt idx="5476">
                  <c:v>43694.168055555558</c:v>
                </c:pt>
                <c:pt idx="5477">
                  <c:v>43694.209722222222</c:v>
                </c:pt>
                <c:pt idx="5478">
                  <c:v>43694.251388888886</c:v>
                </c:pt>
                <c:pt idx="5479">
                  <c:v>43694.293055555558</c:v>
                </c:pt>
                <c:pt idx="5480">
                  <c:v>43694.334722222222</c:v>
                </c:pt>
                <c:pt idx="5481">
                  <c:v>43694.376388888886</c:v>
                </c:pt>
                <c:pt idx="5482">
                  <c:v>43694.418055555558</c:v>
                </c:pt>
                <c:pt idx="5483">
                  <c:v>43694.459722222222</c:v>
                </c:pt>
                <c:pt idx="5484">
                  <c:v>43694.501388888886</c:v>
                </c:pt>
                <c:pt idx="5485">
                  <c:v>43694.543055555558</c:v>
                </c:pt>
                <c:pt idx="5486">
                  <c:v>43694.584722222222</c:v>
                </c:pt>
                <c:pt idx="5487">
                  <c:v>43694.626388888886</c:v>
                </c:pt>
                <c:pt idx="5488">
                  <c:v>43694.668055555558</c:v>
                </c:pt>
                <c:pt idx="5489">
                  <c:v>43694.709722222222</c:v>
                </c:pt>
                <c:pt idx="5490">
                  <c:v>43694.751388888886</c:v>
                </c:pt>
                <c:pt idx="5491">
                  <c:v>43694.793055555558</c:v>
                </c:pt>
                <c:pt idx="5492">
                  <c:v>43694.834722222222</c:v>
                </c:pt>
                <c:pt idx="5493">
                  <c:v>43694.876388888886</c:v>
                </c:pt>
                <c:pt idx="5494">
                  <c:v>43694.918055555558</c:v>
                </c:pt>
                <c:pt idx="5495">
                  <c:v>43694.959722222222</c:v>
                </c:pt>
                <c:pt idx="5496">
                  <c:v>43695.001388888886</c:v>
                </c:pt>
                <c:pt idx="5497">
                  <c:v>43695.043055555558</c:v>
                </c:pt>
                <c:pt idx="5498">
                  <c:v>43695.084722222222</c:v>
                </c:pt>
                <c:pt idx="5499">
                  <c:v>43695.126388888886</c:v>
                </c:pt>
                <c:pt idx="5500">
                  <c:v>43695.168055555558</c:v>
                </c:pt>
                <c:pt idx="5501">
                  <c:v>43695.209722222222</c:v>
                </c:pt>
                <c:pt idx="5502">
                  <c:v>43695.251388888886</c:v>
                </c:pt>
                <c:pt idx="5503">
                  <c:v>43695.293055555558</c:v>
                </c:pt>
                <c:pt idx="5504">
                  <c:v>43695.334722222222</c:v>
                </c:pt>
                <c:pt idx="5505">
                  <c:v>43695.376388888886</c:v>
                </c:pt>
                <c:pt idx="5506">
                  <c:v>43695.418055555558</c:v>
                </c:pt>
                <c:pt idx="5507">
                  <c:v>43695.459722222222</c:v>
                </c:pt>
                <c:pt idx="5508">
                  <c:v>43695.501388888886</c:v>
                </c:pt>
                <c:pt idx="5509">
                  <c:v>43695.543055555558</c:v>
                </c:pt>
                <c:pt idx="5510">
                  <c:v>43695.584722222222</c:v>
                </c:pt>
                <c:pt idx="5511">
                  <c:v>43695.626388888886</c:v>
                </c:pt>
                <c:pt idx="5512">
                  <c:v>43695.668055555558</c:v>
                </c:pt>
                <c:pt idx="5513">
                  <c:v>43695.709722222222</c:v>
                </c:pt>
                <c:pt idx="5514">
                  <c:v>43695.751388888886</c:v>
                </c:pt>
                <c:pt idx="5515">
                  <c:v>43695.793055555558</c:v>
                </c:pt>
                <c:pt idx="5516">
                  <c:v>43695.834722222222</c:v>
                </c:pt>
                <c:pt idx="5517">
                  <c:v>43695.876388888886</c:v>
                </c:pt>
                <c:pt idx="5518">
                  <c:v>43695.918055555558</c:v>
                </c:pt>
                <c:pt idx="5519">
                  <c:v>43695.959722222222</c:v>
                </c:pt>
                <c:pt idx="5520">
                  <c:v>43696.001388888886</c:v>
                </c:pt>
                <c:pt idx="5521">
                  <c:v>43696.043055555558</c:v>
                </c:pt>
                <c:pt idx="5522">
                  <c:v>43696.084722222222</c:v>
                </c:pt>
                <c:pt idx="5523">
                  <c:v>43696.126388888886</c:v>
                </c:pt>
                <c:pt idx="5524">
                  <c:v>43696.168055555558</c:v>
                </c:pt>
                <c:pt idx="5525">
                  <c:v>43696.209722222222</c:v>
                </c:pt>
                <c:pt idx="5526">
                  <c:v>43696.251388888886</c:v>
                </c:pt>
                <c:pt idx="5527">
                  <c:v>43696.293055555558</c:v>
                </c:pt>
                <c:pt idx="5528">
                  <c:v>43696.334722222222</c:v>
                </c:pt>
                <c:pt idx="5529">
                  <c:v>43696.376388888886</c:v>
                </c:pt>
                <c:pt idx="5530">
                  <c:v>43696.418055555558</c:v>
                </c:pt>
                <c:pt idx="5531">
                  <c:v>43696.459722222222</c:v>
                </c:pt>
                <c:pt idx="5532">
                  <c:v>43696.501388888886</c:v>
                </c:pt>
                <c:pt idx="5533">
                  <c:v>43696.543055555558</c:v>
                </c:pt>
                <c:pt idx="5534">
                  <c:v>43696.584722222222</c:v>
                </c:pt>
                <c:pt idx="5535">
                  <c:v>43696.626388888886</c:v>
                </c:pt>
                <c:pt idx="5536">
                  <c:v>43696.668055555558</c:v>
                </c:pt>
                <c:pt idx="5537">
                  <c:v>43696.709722222222</c:v>
                </c:pt>
                <c:pt idx="5538">
                  <c:v>43696.751388888886</c:v>
                </c:pt>
                <c:pt idx="5539">
                  <c:v>43696.793055555558</c:v>
                </c:pt>
                <c:pt idx="5540">
                  <c:v>43696.834722222222</c:v>
                </c:pt>
                <c:pt idx="5541">
                  <c:v>43696.876388888886</c:v>
                </c:pt>
                <c:pt idx="5542">
                  <c:v>43696.918055555558</c:v>
                </c:pt>
                <c:pt idx="5543">
                  <c:v>43696.959722222222</c:v>
                </c:pt>
                <c:pt idx="5544">
                  <c:v>43697.001388888886</c:v>
                </c:pt>
                <c:pt idx="5545">
                  <c:v>43697.043055555558</c:v>
                </c:pt>
                <c:pt idx="5546">
                  <c:v>43697.084722222222</c:v>
                </c:pt>
                <c:pt idx="5547">
                  <c:v>43697.126388888886</c:v>
                </c:pt>
                <c:pt idx="5548">
                  <c:v>43697.168055555558</c:v>
                </c:pt>
                <c:pt idx="5549">
                  <c:v>43697.209722222222</c:v>
                </c:pt>
                <c:pt idx="5550">
                  <c:v>43697.251388888886</c:v>
                </c:pt>
                <c:pt idx="5551">
                  <c:v>43697.293055555558</c:v>
                </c:pt>
                <c:pt idx="5552">
                  <c:v>43697.334722222222</c:v>
                </c:pt>
                <c:pt idx="5553">
                  <c:v>43697.376388888886</c:v>
                </c:pt>
                <c:pt idx="5554">
                  <c:v>43697.418055555558</c:v>
                </c:pt>
                <c:pt idx="5555">
                  <c:v>43697.459722222222</c:v>
                </c:pt>
                <c:pt idx="5556">
                  <c:v>43697.501388888886</c:v>
                </c:pt>
                <c:pt idx="5557">
                  <c:v>43697.543055555558</c:v>
                </c:pt>
                <c:pt idx="5558">
                  <c:v>43697.584722222222</c:v>
                </c:pt>
                <c:pt idx="5559">
                  <c:v>43697.626388888886</c:v>
                </c:pt>
                <c:pt idx="5560">
                  <c:v>43697.668055555558</c:v>
                </c:pt>
                <c:pt idx="5561">
                  <c:v>43697.709722222222</c:v>
                </c:pt>
                <c:pt idx="5562">
                  <c:v>43697.751388888886</c:v>
                </c:pt>
                <c:pt idx="5563">
                  <c:v>43697.793055555558</c:v>
                </c:pt>
                <c:pt idx="5564">
                  <c:v>43697.834722222222</c:v>
                </c:pt>
                <c:pt idx="5565">
                  <c:v>43697.876388888886</c:v>
                </c:pt>
                <c:pt idx="5566">
                  <c:v>43697.918055555558</c:v>
                </c:pt>
                <c:pt idx="5567">
                  <c:v>43697.959722222222</c:v>
                </c:pt>
                <c:pt idx="5568">
                  <c:v>43698.001388888886</c:v>
                </c:pt>
                <c:pt idx="5569">
                  <c:v>43698.043055555558</c:v>
                </c:pt>
                <c:pt idx="5570">
                  <c:v>43698.084722222222</c:v>
                </c:pt>
                <c:pt idx="5571">
                  <c:v>43698.126388888886</c:v>
                </c:pt>
                <c:pt idx="5572">
                  <c:v>43698.168055555558</c:v>
                </c:pt>
                <c:pt idx="5573">
                  <c:v>43698.209722222222</c:v>
                </c:pt>
                <c:pt idx="5574">
                  <c:v>43698.251388888886</c:v>
                </c:pt>
                <c:pt idx="5575">
                  <c:v>43698.293055555558</c:v>
                </c:pt>
                <c:pt idx="5576">
                  <c:v>43698.334722222222</c:v>
                </c:pt>
                <c:pt idx="5577">
                  <c:v>43698.376388888886</c:v>
                </c:pt>
                <c:pt idx="5578">
                  <c:v>43698.418055555558</c:v>
                </c:pt>
                <c:pt idx="5579">
                  <c:v>43698.459722222222</c:v>
                </c:pt>
                <c:pt idx="5580">
                  <c:v>43698.501388888886</c:v>
                </c:pt>
                <c:pt idx="5581">
                  <c:v>43698.543055555558</c:v>
                </c:pt>
                <c:pt idx="5582">
                  <c:v>43698.584722222222</c:v>
                </c:pt>
                <c:pt idx="5583">
                  <c:v>43698.626388888886</c:v>
                </c:pt>
                <c:pt idx="5584">
                  <c:v>43698.668055555558</c:v>
                </c:pt>
                <c:pt idx="5585">
                  <c:v>43698.709722222222</c:v>
                </c:pt>
                <c:pt idx="5586">
                  <c:v>43698.751388888886</c:v>
                </c:pt>
                <c:pt idx="5587">
                  <c:v>43698.793055555558</c:v>
                </c:pt>
                <c:pt idx="5588">
                  <c:v>43698.834722222222</c:v>
                </c:pt>
                <c:pt idx="5589">
                  <c:v>43698.876388888886</c:v>
                </c:pt>
                <c:pt idx="5590">
                  <c:v>43698.918055555558</c:v>
                </c:pt>
                <c:pt idx="5591">
                  <c:v>43698.959722222222</c:v>
                </c:pt>
                <c:pt idx="5592">
                  <c:v>43699.001388888886</c:v>
                </c:pt>
                <c:pt idx="5593">
                  <c:v>43699.043055555558</c:v>
                </c:pt>
                <c:pt idx="5594">
                  <c:v>43699.084722222222</c:v>
                </c:pt>
                <c:pt idx="5595">
                  <c:v>43699.126388888886</c:v>
                </c:pt>
                <c:pt idx="5596">
                  <c:v>43699.168055555558</c:v>
                </c:pt>
                <c:pt idx="5597">
                  <c:v>43699.209722222222</c:v>
                </c:pt>
                <c:pt idx="5598">
                  <c:v>43699.251388888886</c:v>
                </c:pt>
                <c:pt idx="5599">
                  <c:v>43699.293055555558</c:v>
                </c:pt>
                <c:pt idx="5600">
                  <c:v>43699.334722222222</c:v>
                </c:pt>
                <c:pt idx="5601">
                  <c:v>43699.376388888886</c:v>
                </c:pt>
                <c:pt idx="5602">
                  <c:v>43699.418055555558</c:v>
                </c:pt>
                <c:pt idx="5603">
                  <c:v>43699.459722222222</c:v>
                </c:pt>
                <c:pt idx="5604">
                  <c:v>43699.501388888886</c:v>
                </c:pt>
                <c:pt idx="5605">
                  <c:v>43699.543055555558</c:v>
                </c:pt>
                <c:pt idx="5606">
                  <c:v>43699.584722222222</c:v>
                </c:pt>
                <c:pt idx="5607">
                  <c:v>43699.626388888886</c:v>
                </c:pt>
                <c:pt idx="5608">
                  <c:v>43699.668055555558</c:v>
                </c:pt>
                <c:pt idx="5609">
                  <c:v>43699.709722222222</c:v>
                </c:pt>
                <c:pt idx="5610">
                  <c:v>43699.751388888886</c:v>
                </c:pt>
                <c:pt idx="5611">
                  <c:v>43699.793055555558</c:v>
                </c:pt>
                <c:pt idx="5612">
                  <c:v>43699.834722222222</c:v>
                </c:pt>
                <c:pt idx="5613">
                  <c:v>43699.876388888886</c:v>
                </c:pt>
                <c:pt idx="5614">
                  <c:v>43699.918055555558</c:v>
                </c:pt>
                <c:pt idx="5615">
                  <c:v>43699.959722222222</c:v>
                </c:pt>
                <c:pt idx="5616">
                  <c:v>43700.001388888886</c:v>
                </c:pt>
                <c:pt idx="5617">
                  <c:v>43700.043055555558</c:v>
                </c:pt>
                <c:pt idx="5618">
                  <c:v>43700.084722222222</c:v>
                </c:pt>
                <c:pt idx="5619">
                  <c:v>43700.126388888886</c:v>
                </c:pt>
                <c:pt idx="5620">
                  <c:v>43700.168055555558</c:v>
                </c:pt>
                <c:pt idx="5621">
                  <c:v>43700.209722222222</c:v>
                </c:pt>
                <c:pt idx="5622">
                  <c:v>43700.251388888886</c:v>
                </c:pt>
                <c:pt idx="5623">
                  <c:v>43700.293055555558</c:v>
                </c:pt>
                <c:pt idx="5624">
                  <c:v>43700.334722222222</c:v>
                </c:pt>
                <c:pt idx="5625">
                  <c:v>43700.376388888886</c:v>
                </c:pt>
                <c:pt idx="5626">
                  <c:v>43700.418055555558</c:v>
                </c:pt>
                <c:pt idx="5627">
                  <c:v>43700.459722222222</c:v>
                </c:pt>
                <c:pt idx="5628">
                  <c:v>43700.501388888886</c:v>
                </c:pt>
                <c:pt idx="5629">
                  <c:v>43700.543055555558</c:v>
                </c:pt>
                <c:pt idx="5630">
                  <c:v>43700.584722222222</c:v>
                </c:pt>
                <c:pt idx="5631">
                  <c:v>43700.626388888886</c:v>
                </c:pt>
                <c:pt idx="5632">
                  <c:v>43700.668055555558</c:v>
                </c:pt>
                <c:pt idx="5633">
                  <c:v>43700.709722222222</c:v>
                </c:pt>
                <c:pt idx="5634">
                  <c:v>43700.751388888886</c:v>
                </c:pt>
                <c:pt idx="5635">
                  <c:v>43700.793055555558</c:v>
                </c:pt>
                <c:pt idx="5636">
                  <c:v>43700.834722222222</c:v>
                </c:pt>
                <c:pt idx="5637">
                  <c:v>43700.876388888886</c:v>
                </c:pt>
                <c:pt idx="5638">
                  <c:v>43700.918055555558</c:v>
                </c:pt>
                <c:pt idx="5639">
                  <c:v>43700.959722222222</c:v>
                </c:pt>
                <c:pt idx="5640">
                  <c:v>43701.001388888886</c:v>
                </c:pt>
                <c:pt idx="5641">
                  <c:v>43701.043055555558</c:v>
                </c:pt>
                <c:pt idx="5642">
                  <c:v>43701.084722222222</c:v>
                </c:pt>
                <c:pt idx="5643">
                  <c:v>43701.126388888886</c:v>
                </c:pt>
                <c:pt idx="5644">
                  <c:v>43701.168055555558</c:v>
                </c:pt>
                <c:pt idx="5645">
                  <c:v>43701.209722222222</c:v>
                </c:pt>
                <c:pt idx="5646">
                  <c:v>43701.251388888886</c:v>
                </c:pt>
                <c:pt idx="5647">
                  <c:v>43701.293055555558</c:v>
                </c:pt>
                <c:pt idx="5648">
                  <c:v>43701.334722222222</c:v>
                </c:pt>
                <c:pt idx="5649">
                  <c:v>43701.376388888886</c:v>
                </c:pt>
                <c:pt idx="5650">
                  <c:v>43701.418055555558</c:v>
                </c:pt>
                <c:pt idx="5651">
                  <c:v>43701.459722222222</c:v>
                </c:pt>
                <c:pt idx="5652">
                  <c:v>43701.501388888886</c:v>
                </c:pt>
                <c:pt idx="5653">
                  <c:v>43701.543055555558</c:v>
                </c:pt>
                <c:pt idx="5654">
                  <c:v>43701.584722222222</c:v>
                </c:pt>
                <c:pt idx="5655">
                  <c:v>43701.626388888886</c:v>
                </c:pt>
                <c:pt idx="5656">
                  <c:v>43701.668055555558</c:v>
                </c:pt>
                <c:pt idx="5657">
                  <c:v>43701.709722222222</c:v>
                </c:pt>
                <c:pt idx="5658">
                  <c:v>43701.751388888886</c:v>
                </c:pt>
                <c:pt idx="5659">
                  <c:v>43701.793055555558</c:v>
                </c:pt>
                <c:pt idx="5660">
                  <c:v>43701.834722222222</c:v>
                </c:pt>
                <c:pt idx="5661">
                  <c:v>43701.876388888886</c:v>
                </c:pt>
                <c:pt idx="5662">
                  <c:v>43701.918055555558</c:v>
                </c:pt>
                <c:pt idx="5663">
                  <c:v>43701.959722222222</c:v>
                </c:pt>
                <c:pt idx="5664">
                  <c:v>43702.001388888886</c:v>
                </c:pt>
                <c:pt idx="5665">
                  <c:v>43702.043055555558</c:v>
                </c:pt>
                <c:pt idx="5666">
                  <c:v>43702.084722222222</c:v>
                </c:pt>
                <c:pt idx="5667">
                  <c:v>43702.126388888886</c:v>
                </c:pt>
                <c:pt idx="5668">
                  <c:v>43702.168055555558</c:v>
                </c:pt>
                <c:pt idx="5669">
                  <c:v>43702.209722222222</c:v>
                </c:pt>
                <c:pt idx="5670">
                  <c:v>43702.251388888886</c:v>
                </c:pt>
                <c:pt idx="5671">
                  <c:v>43702.293055555558</c:v>
                </c:pt>
                <c:pt idx="5672">
                  <c:v>43702.334722222222</c:v>
                </c:pt>
                <c:pt idx="5673">
                  <c:v>43702.376388888886</c:v>
                </c:pt>
                <c:pt idx="5674">
                  <c:v>43702.418055555558</c:v>
                </c:pt>
                <c:pt idx="5675">
                  <c:v>43702.459722222222</c:v>
                </c:pt>
                <c:pt idx="5676">
                  <c:v>43702.501388888886</c:v>
                </c:pt>
                <c:pt idx="5677">
                  <c:v>43702.543055555558</c:v>
                </c:pt>
                <c:pt idx="5678">
                  <c:v>43702.584722222222</c:v>
                </c:pt>
                <c:pt idx="5679">
                  <c:v>43702.626388888886</c:v>
                </c:pt>
                <c:pt idx="5680">
                  <c:v>43702.668055555558</c:v>
                </c:pt>
                <c:pt idx="5681">
                  <c:v>43702.709722222222</c:v>
                </c:pt>
                <c:pt idx="5682">
                  <c:v>43702.751388888886</c:v>
                </c:pt>
                <c:pt idx="5683">
                  <c:v>43702.793055555558</c:v>
                </c:pt>
                <c:pt idx="5684">
                  <c:v>43702.834722222222</c:v>
                </c:pt>
                <c:pt idx="5685">
                  <c:v>43702.876388888886</c:v>
                </c:pt>
                <c:pt idx="5686">
                  <c:v>43702.918055555558</c:v>
                </c:pt>
                <c:pt idx="5687">
                  <c:v>43702.959722222222</c:v>
                </c:pt>
                <c:pt idx="5688">
                  <c:v>43703.001388888886</c:v>
                </c:pt>
                <c:pt idx="5689">
                  <c:v>43703.043055555558</c:v>
                </c:pt>
                <c:pt idx="5690">
                  <c:v>43703.084722222222</c:v>
                </c:pt>
                <c:pt idx="5691">
                  <c:v>43703.126388888886</c:v>
                </c:pt>
                <c:pt idx="5692">
                  <c:v>43703.168055555558</c:v>
                </c:pt>
                <c:pt idx="5693">
                  <c:v>43703.209722222222</c:v>
                </c:pt>
                <c:pt idx="5694">
                  <c:v>43703.251388888886</c:v>
                </c:pt>
                <c:pt idx="5695">
                  <c:v>43703.293055555558</c:v>
                </c:pt>
                <c:pt idx="5696">
                  <c:v>43703.334722222222</c:v>
                </c:pt>
                <c:pt idx="5697">
                  <c:v>43703.376388888886</c:v>
                </c:pt>
                <c:pt idx="5698">
                  <c:v>43703.418055555558</c:v>
                </c:pt>
                <c:pt idx="5699">
                  <c:v>43703.459722222222</c:v>
                </c:pt>
                <c:pt idx="5700">
                  <c:v>43703.501388888886</c:v>
                </c:pt>
                <c:pt idx="5701">
                  <c:v>43703.543055555558</c:v>
                </c:pt>
                <c:pt idx="5702">
                  <c:v>43703.584722222222</c:v>
                </c:pt>
                <c:pt idx="5703">
                  <c:v>43703.626388888886</c:v>
                </c:pt>
                <c:pt idx="5704">
                  <c:v>43703.668055555558</c:v>
                </c:pt>
                <c:pt idx="5705">
                  <c:v>43703.709722222222</c:v>
                </c:pt>
                <c:pt idx="5706">
                  <c:v>43703.751388888886</c:v>
                </c:pt>
                <c:pt idx="5707">
                  <c:v>43703.793055555558</c:v>
                </c:pt>
                <c:pt idx="5708">
                  <c:v>43703.834722222222</c:v>
                </c:pt>
                <c:pt idx="5709">
                  <c:v>43703.876388888886</c:v>
                </c:pt>
                <c:pt idx="5710">
                  <c:v>43703.918055555558</c:v>
                </c:pt>
                <c:pt idx="5711">
                  <c:v>43703.959722222222</c:v>
                </c:pt>
                <c:pt idx="5712">
                  <c:v>43704.001388888886</c:v>
                </c:pt>
                <c:pt idx="5713">
                  <c:v>43704.043055555558</c:v>
                </c:pt>
                <c:pt idx="5714">
                  <c:v>43704.084722222222</c:v>
                </c:pt>
                <c:pt idx="5715">
                  <c:v>43704.126388888886</c:v>
                </c:pt>
                <c:pt idx="5716">
                  <c:v>43704.168055555558</c:v>
                </c:pt>
                <c:pt idx="5717">
                  <c:v>43704.209722222222</c:v>
                </c:pt>
                <c:pt idx="5718">
                  <c:v>43704.251388888886</c:v>
                </c:pt>
                <c:pt idx="5719">
                  <c:v>43704.293055555558</c:v>
                </c:pt>
                <c:pt idx="5720">
                  <c:v>43704.334722222222</c:v>
                </c:pt>
                <c:pt idx="5721">
                  <c:v>43704.376388888886</c:v>
                </c:pt>
                <c:pt idx="5722">
                  <c:v>43704.418055555558</c:v>
                </c:pt>
                <c:pt idx="5723">
                  <c:v>43704.459722222222</c:v>
                </c:pt>
                <c:pt idx="5724">
                  <c:v>43704.501388888886</c:v>
                </c:pt>
                <c:pt idx="5725">
                  <c:v>43704.543055555558</c:v>
                </c:pt>
                <c:pt idx="5726">
                  <c:v>43704.584722222222</c:v>
                </c:pt>
                <c:pt idx="5727">
                  <c:v>43704.626388888886</c:v>
                </c:pt>
                <c:pt idx="5728">
                  <c:v>43704.668055555558</c:v>
                </c:pt>
                <c:pt idx="5729">
                  <c:v>43704.709722222222</c:v>
                </c:pt>
                <c:pt idx="5730">
                  <c:v>43704.751388888886</c:v>
                </c:pt>
                <c:pt idx="5731">
                  <c:v>43704.793055555558</c:v>
                </c:pt>
                <c:pt idx="5732">
                  <c:v>43704.834722222222</c:v>
                </c:pt>
                <c:pt idx="5733">
                  <c:v>43704.876388888886</c:v>
                </c:pt>
                <c:pt idx="5734">
                  <c:v>43704.918055555558</c:v>
                </c:pt>
                <c:pt idx="5735">
                  <c:v>43704.959722222222</c:v>
                </c:pt>
                <c:pt idx="5736">
                  <c:v>43705.001388888886</c:v>
                </c:pt>
                <c:pt idx="5737">
                  <c:v>43705.043055555558</c:v>
                </c:pt>
                <c:pt idx="5738">
                  <c:v>43705.084722222222</c:v>
                </c:pt>
                <c:pt idx="5739">
                  <c:v>43705.126388888886</c:v>
                </c:pt>
                <c:pt idx="5740">
                  <c:v>43705.168055555558</c:v>
                </c:pt>
                <c:pt idx="5741">
                  <c:v>43705.209722222222</c:v>
                </c:pt>
                <c:pt idx="5742">
                  <c:v>43705.251388888886</c:v>
                </c:pt>
                <c:pt idx="5743">
                  <c:v>43705.293055555558</c:v>
                </c:pt>
                <c:pt idx="5744">
                  <c:v>43705.334722222222</c:v>
                </c:pt>
                <c:pt idx="5745">
                  <c:v>43705.376388888886</c:v>
                </c:pt>
                <c:pt idx="5746">
                  <c:v>43705.418055555558</c:v>
                </c:pt>
                <c:pt idx="5747">
                  <c:v>43705.459722222222</c:v>
                </c:pt>
                <c:pt idx="5748">
                  <c:v>43705.501388888886</c:v>
                </c:pt>
                <c:pt idx="5749">
                  <c:v>43705.543055555558</c:v>
                </c:pt>
                <c:pt idx="5750">
                  <c:v>43705.584722222222</c:v>
                </c:pt>
                <c:pt idx="5751">
                  <c:v>43705.626388888886</c:v>
                </c:pt>
                <c:pt idx="5752">
                  <c:v>43705.668055555558</c:v>
                </c:pt>
                <c:pt idx="5753">
                  <c:v>43705.709722222222</c:v>
                </c:pt>
                <c:pt idx="5754">
                  <c:v>43705.751388888886</c:v>
                </c:pt>
                <c:pt idx="5755">
                  <c:v>43705.793055555558</c:v>
                </c:pt>
                <c:pt idx="5756">
                  <c:v>43705.834722222222</c:v>
                </c:pt>
                <c:pt idx="5757">
                  <c:v>43705.876388888886</c:v>
                </c:pt>
                <c:pt idx="5758">
                  <c:v>43705.918055555558</c:v>
                </c:pt>
                <c:pt idx="5759">
                  <c:v>43705.959722222222</c:v>
                </c:pt>
                <c:pt idx="5760">
                  <c:v>43706.001388888886</c:v>
                </c:pt>
                <c:pt idx="5761">
                  <c:v>43706.043055555558</c:v>
                </c:pt>
                <c:pt idx="5762">
                  <c:v>43706.084722222222</c:v>
                </c:pt>
                <c:pt idx="5763">
                  <c:v>43706.126388888886</c:v>
                </c:pt>
                <c:pt idx="5764">
                  <c:v>43706.168055555558</c:v>
                </c:pt>
                <c:pt idx="5765">
                  <c:v>43706.209722222222</c:v>
                </c:pt>
                <c:pt idx="5766">
                  <c:v>43706.251388888886</c:v>
                </c:pt>
                <c:pt idx="5767">
                  <c:v>43706.293055555558</c:v>
                </c:pt>
                <c:pt idx="5768">
                  <c:v>43706.334722222222</c:v>
                </c:pt>
                <c:pt idx="5769">
                  <c:v>43706.376388888886</c:v>
                </c:pt>
                <c:pt idx="5770">
                  <c:v>43706.418055555558</c:v>
                </c:pt>
                <c:pt idx="5771">
                  <c:v>43706.459722222222</c:v>
                </c:pt>
                <c:pt idx="5772">
                  <c:v>43706.501388888886</c:v>
                </c:pt>
                <c:pt idx="5773">
                  <c:v>43706.543055555558</c:v>
                </c:pt>
                <c:pt idx="5774">
                  <c:v>43706.584722222222</c:v>
                </c:pt>
                <c:pt idx="5775">
                  <c:v>43706.626388888886</c:v>
                </c:pt>
                <c:pt idx="5776">
                  <c:v>43706.668055555558</c:v>
                </c:pt>
                <c:pt idx="5777">
                  <c:v>43706.709722222222</c:v>
                </c:pt>
                <c:pt idx="5778">
                  <c:v>43706.751388888886</c:v>
                </c:pt>
                <c:pt idx="5779">
                  <c:v>43706.793055555558</c:v>
                </c:pt>
                <c:pt idx="5780">
                  <c:v>43706.834722222222</c:v>
                </c:pt>
                <c:pt idx="5781">
                  <c:v>43706.876388888886</c:v>
                </c:pt>
                <c:pt idx="5782">
                  <c:v>43706.918055555558</c:v>
                </c:pt>
                <c:pt idx="5783">
                  <c:v>43706.959722222222</c:v>
                </c:pt>
                <c:pt idx="5784">
                  <c:v>43707.001388888886</c:v>
                </c:pt>
                <c:pt idx="5785">
                  <c:v>43707.043055555558</c:v>
                </c:pt>
                <c:pt idx="5786">
                  <c:v>43707.084722222222</c:v>
                </c:pt>
                <c:pt idx="5787">
                  <c:v>43707.126388888886</c:v>
                </c:pt>
                <c:pt idx="5788">
                  <c:v>43707.168055555558</c:v>
                </c:pt>
                <c:pt idx="5789">
                  <c:v>43707.209722222222</c:v>
                </c:pt>
                <c:pt idx="5790">
                  <c:v>43707.251388888886</c:v>
                </c:pt>
                <c:pt idx="5791">
                  <c:v>43707.293055555558</c:v>
                </c:pt>
                <c:pt idx="5792">
                  <c:v>43707.334722222222</c:v>
                </c:pt>
                <c:pt idx="5793">
                  <c:v>43707.376388888886</c:v>
                </c:pt>
                <c:pt idx="5794">
                  <c:v>43707.418055555558</c:v>
                </c:pt>
                <c:pt idx="5795">
                  <c:v>43707.459722222222</c:v>
                </c:pt>
                <c:pt idx="5796">
                  <c:v>43707.501388888886</c:v>
                </c:pt>
                <c:pt idx="5797">
                  <c:v>43707.543055555558</c:v>
                </c:pt>
                <c:pt idx="5798">
                  <c:v>43707.584722222222</c:v>
                </c:pt>
                <c:pt idx="5799">
                  <c:v>43707.626388888886</c:v>
                </c:pt>
                <c:pt idx="5800">
                  <c:v>43707.668055555558</c:v>
                </c:pt>
                <c:pt idx="5801">
                  <c:v>43707.709722222222</c:v>
                </c:pt>
                <c:pt idx="5802">
                  <c:v>43707.751388888886</c:v>
                </c:pt>
                <c:pt idx="5803">
                  <c:v>43707.793055555558</c:v>
                </c:pt>
                <c:pt idx="5804">
                  <c:v>43707.834722222222</c:v>
                </c:pt>
                <c:pt idx="5805">
                  <c:v>43707.876388888886</c:v>
                </c:pt>
                <c:pt idx="5806">
                  <c:v>43707.918055555558</c:v>
                </c:pt>
                <c:pt idx="5807">
                  <c:v>43707.959722222222</c:v>
                </c:pt>
                <c:pt idx="5808">
                  <c:v>43708.001388888886</c:v>
                </c:pt>
                <c:pt idx="5809">
                  <c:v>43708.043055555558</c:v>
                </c:pt>
                <c:pt idx="5810">
                  <c:v>43708.084722222222</c:v>
                </c:pt>
                <c:pt idx="5811">
                  <c:v>43708.126388888886</c:v>
                </c:pt>
                <c:pt idx="5812">
                  <c:v>43708.168055555558</c:v>
                </c:pt>
                <c:pt idx="5813">
                  <c:v>43708.209722222222</c:v>
                </c:pt>
                <c:pt idx="5814">
                  <c:v>43708.251388888886</c:v>
                </c:pt>
                <c:pt idx="5815">
                  <c:v>43708.293055555558</c:v>
                </c:pt>
                <c:pt idx="5816">
                  <c:v>43708.334722222222</c:v>
                </c:pt>
                <c:pt idx="5817">
                  <c:v>43708.376388888886</c:v>
                </c:pt>
                <c:pt idx="5818">
                  <c:v>43708.418055555558</c:v>
                </c:pt>
                <c:pt idx="5819">
                  <c:v>43708.459722222222</c:v>
                </c:pt>
                <c:pt idx="5820">
                  <c:v>43708.501388888886</c:v>
                </c:pt>
                <c:pt idx="5821">
                  <c:v>43708.543055555558</c:v>
                </c:pt>
                <c:pt idx="5822">
                  <c:v>43708.584722222222</c:v>
                </c:pt>
                <c:pt idx="5823">
                  <c:v>43708.626388888886</c:v>
                </c:pt>
                <c:pt idx="5824">
                  <c:v>43708.668055555558</c:v>
                </c:pt>
                <c:pt idx="5825">
                  <c:v>43708.709722222222</c:v>
                </c:pt>
                <c:pt idx="5826">
                  <c:v>43708.751388888886</c:v>
                </c:pt>
                <c:pt idx="5827">
                  <c:v>43708.793055555558</c:v>
                </c:pt>
                <c:pt idx="5828">
                  <c:v>43708.834722222222</c:v>
                </c:pt>
                <c:pt idx="5829">
                  <c:v>43708.876388888886</c:v>
                </c:pt>
                <c:pt idx="5830">
                  <c:v>43708.918055555558</c:v>
                </c:pt>
                <c:pt idx="5831">
                  <c:v>43708.959722222222</c:v>
                </c:pt>
                <c:pt idx="5832">
                  <c:v>43709.001388888886</c:v>
                </c:pt>
                <c:pt idx="5833">
                  <c:v>43709.043055555558</c:v>
                </c:pt>
                <c:pt idx="5834">
                  <c:v>43709.084722222222</c:v>
                </c:pt>
                <c:pt idx="5835">
                  <c:v>43709.126388888886</c:v>
                </c:pt>
                <c:pt idx="5836">
                  <c:v>43709.168055555558</c:v>
                </c:pt>
                <c:pt idx="5837">
                  <c:v>43709.209722222222</c:v>
                </c:pt>
                <c:pt idx="5838">
                  <c:v>43709.251388888886</c:v>
                </c:pt>
                <c:pt idx="5839">
                  <c:v>43709.293055555558</c:v>
                </c:pt>
                <c:pt idx="5840">
                  <c:v>43709.334722222222</c:v>
                </c:pt>
                <c:pt idx="5841">
                  <c:v>43709.376388888886</c:v>
                </c:pt>
                <c:pt idx="5842">
                  <c:v>43709.418055555558</c:v>
                </c:pt>
                <c:pt idx="5843">
                  <c:v>43709.459722222222</c:v>
                </c:pt>
                <c:pt idx="5844">
                  <c:v>43709.501388888886</c:v>
                </c:pt>
                <c:pt idx="5845">
                  <c:v>43709.543055555558</c:v>
                </c:pt>
                <c:pt idx="5846">
                  <c:v>43709.584722222222</c:v>
                </c:pt>
                <c:pt idx="5847">
                  <c:v>43709.626388888886</c:v>
                </c:pt>
                <c:pt idx="5848">
                  <c:v>43709.668055555558</c:v>
                </c:pt>
                <c:pt idx="5849">
                  <c:v>43709.709722222222</c:v>
                </c:pt>
                <c:pt idx="5850">
                  <c:v>43709.751388888886</c:v>
                </c:pt>
                <c:pt idx="5851">
                  <c:v>43709.793055555558</c:v>
                </c:pt>
                <c:pt idx="5852">
                  <c:v>43709.834722222222</c:v>
                </c:pt>
                <c:pt idx="5853">
                  <c:v>43709.876388888886</c:v>
                </c:pt>
                <c:pt idx="5854">
                  <c:v>43709.918055555558</c:v>
                </c:pt>
                <c:pt idx="5855">
                  <c:v>43709.959722222222</c:v>
                </c:pt>
                <c:pt idx="5856">
                  <c:v>43710.001388888886</c:v>
                </c:pt>
                <c:pt idx="5857">
                  <c:v>43710.043055555558</c:v>
                </c:pt>
                <c:pt idx="5858">
                  <c:v>43710.084722222222</c:v>
                </c:pt>
                <c:pt idx="5859">
                  <c:v>43710.126388888886</c:v>
                </c:pt>
                <c:pt idx="5860">
                  <c:v>43710.168055555558</c:v>
                </c:pt>
                <c:pt idx="5861">
                  <c:v>43710.209722222222</c:v>
                </c:pt>
                <c:pt idx="5862">
                  <c:v>43710.251388888886</c:v>
                </c:pt>
                <c:pt idx="5863">
                  <c:v>43710.293055555558</c:v>
                </c:pt>
                <c:pt idx="5864">
                  <c:v>43710.334722222222</c:v>
                </c:pt>
                <c:pt idx="5865">
                  <c:v>43710.376388888886</c:v>
                </c:pt>
                <c:pt idx="5866">
                  <c:v>43710.418055555558</c:v>
                </c:pt>
                <c:pt idx="5867">
                  <c:v>43710.459722222222</c:v>
                </c:pt>
                <c:pt idx="5868">
                  <c:v>43710.501388888886</c:v>
                </c:pt>
                <c:pt idx="5869">
                  <c:v>43710.543055555558</c:v>
                </c:pt>
                <c:pt idx="5870">
                  <c:v>43710.584722222222</c:v>
                </c:pt>
                <c:pt idx="5871">
                  <c:v>43710.626388888886</c:v>
                </c:pt>
                <c:pt idx="5872">
                  <c:v>43710.668055555558</c:v>
                </c:pt>
                <c:pt idx="5873">
                  <c:v>43710.709722222222</c:v>
                </c:pt>
                <c:pt idx="5874">
                  <c:v>43710.751388888886</c:v>
                </c:pt>
                <c:pt idx="5875">
                  <c:v>43710.793055555558</c:v>
                </c:pt>
                <c:pt idx="5876">
                  <c:v>43710.834722222222</c:v>
                </c:pt>
                <c:pt idx="5877">
                  <c:v>43710.876388888886</c:v>
                </c:pt>
                <c:pt idx="5878">
                  <c:v>43710.918055555558</c:v>
                </c:pt>
                <c:pt idx="5879">
                  <c:v>43710.959722222222</c:v>
                </c:pt>
                <c:pt idx="5880">
                  <c:v>43711.001388888886</c:v>
                </c:pt>
                <c:pt idx="5881">
                  <c:v>43711.043055555558</c:v>
                </c:pt>
                <c:pt idx="5882">
                  <c:v>43711.084722222222</c:v>
                </c:pt>
                <c:pt idx="5883">
                  <c:v>43711.126388888886</c:v>
                </c:pt>
                <c:pt idx="5884">
                  <c:v>43711.168055555558</c:v>
                </c:pt>
                <c:pt idx="5885">
                  <c:v>43711.209722222222</c:v>
                </c:pt>
                <c:pt idx="5886">
                  <c:v>43711.251388888886</c:v>
                </c:pt>
                <c:pt idx="5887">
                  <c:v>43711.293055555558</c:v>
                </c:pt>
                <c:pt idx="5888">
                  <c:v>43711.334722222222</c:v>
                </c:pt>
                <c:pt idx="5889">
                  <c:v>43711.376388888886</c:v>
                </c:pt>
                <c:pt idx="5890">
                  <c:v>43711.418055555558</c:v>
                </c:pt>
                <c:pt idx="5891">
                  <c:v>43711.459722222222</c:v>
                </c:pt>
                <c:pt idx="5892">
                  <c:v>43711.501388888886</c:v>
                </c:pt>
                <c:pt idx="5893">
                  <c:v>43711.543055555558</c:v>
                </c:pt>
                <c:pt idx="5894">
                  <c:v>43711.584722222222</c:v>
                </c:pt>
                <c:pt idx="5895">
                  <c:v>43711.626388888886</c:v>
                </c:pt>
                <c:pt idx="5896">
                  <c:v>43711.668055555558</c:v>
                </c:pt>
                <c:pt idx="5897">
                  <c:v>43711.709722222222</c:v>
                </c:pt>
                <c:pt idx="5898">
                  <c:v>43711.751388888886</c:v>
                </c:pt>
                <c:pt idx="5899">
                  <c:v>43711.793055555558</c:v>
                </c:pt>
                <c:pt idx="5900">
                  <c:v>43711.834722222222</c:v>
                </c:pt>
                <c:pt idx="5901">
                  <c:v>43711.876388888886</c:v>
                </c:pt>
                <c:pt idx="5902">
                  <c:v>43711.918055555558</c:v>
                </c:pt>
                <c:pt idx="5903">
                  <c:v>43711.959722222222</c:v>
                </c:pt>
                <c:pt idx="5904">
                  <c:v>43712.001388888886</c:v>
                </c:pt>
                <c:pt idx="5905">
                  <c:v>43712.043055555558</c:v>
                </c:pt>
                <c:pt idx="5906">
                  <c:v>43712.084722222222</c:v>
                </c:pt>
                <c:pt idx="5907">
                  <c:v>43712.126388888886</c:v>
                </c:pt>
                <c:pt idx="5908">
                  <c:v>43712.168055555558</c:v>
                </c:pt>
                <c:pt idx="5909">
                  <c:v>43712.209722222222</c:v>
                </c:pt>
                <c:pt idx="5910">
                  <c:v>43712.251388888886</c:v>
                </c:pt>
                <c:pt idx="5911">
                  <c:v>43712.293055555558</c:v>
                </c:pt>
                <c:pt idx="5912">
                  <c:v>43712.334722222222</c:v>
                </c:pt>
                <c:pt idx="5913">
                  <c:v>43712.376388888886</c:v>
                </c:pt>
                <c:pt idx="5914">
                  <c:v>43712.418055555558</c:v>
                </c:pt>
                <c:pt idx="5915">
                  <c:v>43712.459722222222</c:v>
                </c:pt>
                <c:pt idx="5916">
                  <c:v>43712.501388888886</c:v>
                </c:pt>
                <c:pt idx="5917">
                  <c:v>43712.543055555558</c:v>
                </c:pt>
                <c:pt idx="5918">
                  <c:v>43712.584722222222</c:v>
                </c:pt>
                <c:pt idx="5919">
                  <c:v>43712.626388888886</c:v>
                </c:pt>
                <c:pt idx="5920">
                  <c:v>43712.668055555558</c:v>
                </c:pt>
                <c:pt idx="5921">
                  <c:v>43712.709722222222</c:v>
                </c:pt>
                <c:pt idx="5922">
                  <c:v>43712.751388888886</c:v>
                </c:pt>
                <c:pt idx="5923">
                  <c:v>43712.793055555558</c:v>
                </c:pt>
                <c:pt idx="5924">
                  <c:v>43712.834722222222</c:v>
                </c:pt>
                <c:pt idx="5925">
                  <c:v>43712.876388888886</c:v>
                </c:pt>
                <c:pt idx="5926">
                  <c:v>43712.918055555558</c:v>
                </c:pt>
                <c:pt idx="5927">
                  <c:v>43712.959722222222</c:v>
                </c:pt>
                <c:pt idx="5928">
                  <c:v>43713.001388888886</c:v>
                </c:pt>
                <c:pt idx="5929">
                  <c:v>43713.043055555558</c:v>
                </c:pt>
                <c:pt idx="5930">
                  <c:v>43713.084722222222</c:v>
                </c:pt>
                <c:pt idx="5931">
                  <c:v>43713.126388888886</c:v>
                </c:pt>
                <c:pt idx="5932">
                  <c:v>43713.168055555558</c:v>
                </c:pt>
                <c:pt idx="5933">
                  <c:v>43713.209722222222</c:v>
                </c:pt>
                <c:pt idx="5934">
                  <c:v>43713.251388888886</c:v>
                </c:pt>
                <c:pt idx="5935">
                  <c:v>43713.293055555558</c:v>
                </c:pt>
                <c:pt idx="5936">
                  <c:v>43713.334722222222</c:v>
                </c:pt>
                <c:pt idx="5937">
                  <c:v>43713.376388888886</c:v>
                </c:pt>
                <c:pt idx="5938">
                  <c:v>43713.418055555558</c:v>
                </c:pt>
                <c:pt idx="5939">
                  <c:v>43713.459722222222</c:v>
                </c:pt>
                <c:pt idx="5940">
                  <c:v>43713.501388888886</c:v>
                </c:pt>
                <c:pt idx="5941">
                  <c:v>43713.543055555558</c:v>
                </c:pt>
                <c:pt idx="5942">
                  <c:v>43713.584722222222</c:v>
                </c:pt>
                <c:pt idx="5943">
                  <c:v>43713.626388888886</c:v>
                </c:pt>
                <c:pt idx="5944">
                  <c:v>43713.668055555558</c:v>
                </c:pt>
                <c:pt idx="5945">
                  <c:v>43713.709722222222</c:v>
                </c:pt>
                <c:pt idx="5946">
                  <c:v>43713.751388888886</c:v>
                </c:pt>
                <c:pt idx="5947">
                  <c:v>43713.793055555558</c:v>
                </c:pt>
                <c:pt idx="5948">
                  <c:v>43713.834722222222</c:v>
                </c:pt>
                <c:pt idx="5949">
                  <c:v>43713.876388888886</c:v>
                </c:pt>
                <c:pt idx="5950">
                  <c:v>43713.918055555558</c:v>
                </c:pt>
                <c:pt idx="5951">
                  <c:v>43713.959722222222</c:v>
                </c:pt>
                <c:pt idx="5952">
                  <c:v>43714.001388888886</c:v>
                </c:pt>
                <c:pt idx="5953">
                  <c:v>43714.043055555558</c:v>
                </c:pt>
                <c:pt idx="5954">
                  <c:v>43714.084722222222</c:v>
                </c:pt>
                <c:pt idx="5955">
                  <c:v>43714.126388888886</c:v>
                </c:pt>
                <c:pt idx="5956">
                  <c:v>43714.168055555558</c:v>
                </c:pt>
                <c:pt idx="5957">
                  <c:v>43714.209722222222</c:v>
                </c:pt>
                <c:pt idx="5958">
                  <c:v>43714.251388888886</c:v>
                </c:pt>
                <c:pt idx="5959">
                  <c:v>43714.293055555558</c:v>
                </c:pt>
                <c:pt idx="5960">
                  <c:v>43714.334722222222</c:v>
                </c:pt>
                <c:pt idx="5961">
                  <c:v>43714.376388888886</c:v>
                </c:pt>
                <c:pt idx="5962">
                  <c:v>43714.418055555558</c:v>
                </c:pt>
                <c:pt idx="5963">
                  <c:v>43714.459722222222</c:v>
                </c:pt>
                <c:pt idx="5964">
                  <c:v>43714.501388888886</c:v>
                </c:pt>
                <c:pt idx="5965">
                  <c:v>43714.543055555558</c:v>
                </c:pt>
                <c:pt idx="5966">
                  <c:v>43714.584722222222</c:v>
                </c:pt>
                <c:pt idx="5967">
                  <c:v>43714.626388888886</c:v>
                </c:pt>
                <c:pt idx="5968">
                  <c:v>43714.668055555558</c:v>
                </c:pt>
                <c:pt idx="5969">
                  <c:v>43714.709722222222</c:v>
                </c:pt>
                <c:pt idx="5970">
                  <c:v>43714.751388888886</c:v>
                </c:pt>
                <c:pt idx="5971">
                  <c:v>43714.793055555558</c:v>
                </c:pt>
                <c:pt idx="5972">
                  <c:v>43714.834722222222</c:v>
                </c:pt>
                <c:pt idx="5973">
                  <c:v>43714.876388888886</c:v>
                </c:pt>
                <c:pt idx="5974">
                  <c:v>43714.918055555558</c:v>
                </c:pt>
                <c:pt idx="5975">
                  <c:v>43714.959722222222</c:v>
                </c:pt>
                <c:pt idx="5976">
                  <c:v>43715.001388888886</c:v>
                </c:pt>
                <c:pt idx="5977">
                  <c:v>43715.043055555558</c:v>
                </c:pt>
                <c:pt idx="5978">
                  <c:v>43715.084722222222</c:v>
                </c:pt>
                <c:pt idx="5979">
                  <c:v>43715.126388888886</c:v>
                </c:pt>
                <c:pt idx="5980">
                  <c:v>43715.168055555558</c:v>
                </c:pt>
                <c:pt idx="5981">
                  <c:v>43715.209722222222</c:v>
                </c:pt>
                <c:pt idx="5982">
                  <c:v>43715.251388888886</c:v>
                </c:pt>
                <c:pt idx="5983">
                  <c:v>43715.293055555558</c:v>
                </c:pt>
                <c:pt idx="5984">
                  <c:v>43715.334722222222</c:v>
                </c:pt>
                <c:pt idx="5985">
                  <c:v>43715.376388888886</c:v>
                </c:pt>
                <c:pt idx="5986">
                  <c:v>43715.418055555558</c:v>
                </c:pt>
                <c:pt idx="5987">
                  <c:v>43715.459722222222</c:v>
                </c:pt>
                <c:pt idx="5988">
                  <c:v>43715.501388888886</c:v>
                </c:pt>
                <c:pt idx="5989">
                  <c:v>43715.543055555558</c:v>
                </c:pt>
                <c:pt idx="5990">
                  <c:v>43715.584722222222</c:v>
                </c:pt>
                <c:pt idx="5991">
                  <c:v>43715.626388888886</c:v>
                </c:pt>
                <c:pt idx="5992">
                  <c:v>43715.668055555558</c:v>
                </c:pt>
                <c:pt idx="5993">
                  <c:v>43715.709722222222</c:v>
                </c:pt>
                <c:pt idx="5994">
                  <c:v>43715.751388888886</c:v>
                </c:pt>
                <c:pt idx="5995">
                  <c:v>43715.793055555558</c:v>
                </c:pt>
                <c:pt idx="5996">
                  <c:v>43715.834722222222</c:v>
                </c:pt>
                <c:pt idx="5997">
                  <c:v>43715.876388888886</c:v>
                </c:pt>
                <c:pt idx="5998">
                  <c:v>43715.918055555558</c:v>
                </c:pt>
                <c:pt idx="5999">
                  <c:v>43715.959722222222</c:v>
                </c:pt>
                <c:pt idx="6000">
                  <c:v>43716.001388888886</c:v>
                </c:pt>
                <c:pt idx="6001">
                  <c:v>43716.043055555558</c:v>
                </c:pt>
                <c:pt idx="6002">
                  <c:v>43716.084722222222</c:v>
                </c:pt>
                <c:pt idx="6003">
                  <c:v>43716.126388888886</c:v>
                </c:pt>
                <c:pt idx="6004">
                  <c:v>43716.168055555558</c:v>
                </c:pt>
                <c:pt idx="6005">
                  <c:v>43716.209722222222</c:v>
                </c:pt>
                <c:pt idx="6006">
                  <c:v>43716.251388888886</c:v>
                </c:pt>
                <c:pt idx="6007">
                  <c:v>43716.293055555558</c:v>
                </c:pt>
                <c:pt idx="6008">
                  <c:v>43716.334722222222</c:v>
                </c:pt>
                <c:pt idx="6009">
                  <c:v>43716.376388888886</c:v>
                </c:pt>
                <c:pt idx="6010">
                  <c:v>43716.418055555558</c:v>
                </c:pt>
                <c:pt idx="6011">
                  <c:v>43716.459722222222</c:v>
                </c:pt>
                <c:pt idx="6012">
                  <c:v>43716.501388888886</c:v>
                </c:pt>
                <c:pt idx="6013">
                  <c:v>43716.543055555558</c:v>
                </c:pt>
                <c:pt idx="6014">
                  <c:v>43716.584722222222</c:v>
                </c:pt>
                <c:pt idx="6015">
                  <c:v>43716.626388888886</c:v>
                </c:pt>
                <c:pt idx="6016">
                  <c:v>43716.668055555558</c:v>
                </c:pt>
                <c:pt idx="6017">
                  <c:v>43716.709722222222</c:v>
                </c:pt>
                <c:pt idx="6018">
                  <c:v>43716.751388888886</c:v>
                </c:pt>
                <c:pt idx="6019">
                  <c:v>43716.793055555558</c:v>
                </c:pt>
                <c:pt idx="6020">
                  <c:v>43716.834722222222</c:v>
                </c:pt>
                <c:pt idx="6021">
                  <c:v>43716.876388888886</c:v>
                </c:pt>
                <c:pt idx="6022">
                  <c:v>43716.918055555558</c:v>
                </c:pt>
                <c:pt idx="6023">
                  <c:v>43716.959722222222</c:v>
                </c:pt>
                <c:pt idx="6024">
                  <c:v>43717.001388888886</c:v>
                </c:pt>
                <c:pt idx="6025">
                  <c:v>43717.043055555558</c:v>
                </c:pt>
                <c:pt idx="6026">
                  <c:v>43717.084722222222</c:v>
                </c:pt>
                <c:pt idx="6027">
                  <c:v>43717.126388888886</c:v>
                </c:pt>
                <c:pt idx="6028">
                  <c:v>43717.168055555558</c:v>
                </c:pt>
                <c:pt idx="6029">
                  <c:v>43717.209722222222</c:v>
                </c:pt>
                <c:pt idx="6030">
                  <c:v>43717.251388888886</c:v>
                </c:pt>
                <c:pt idx="6031">
                  <c:v>43717.293055555558</c:v>
                </c:pt>
                <c:pt idx="6032">
                  <c:v>43717.334722222222</c:v>
                </c:pt>
                <c:pt idx="6033">
                  <c:v>43717.376388888886</c:v>
                </c:pt>
                <c:pt idx="6034">
                  <c:v>43717.418055555558</c:v>
                </c:pt>
                <c:pt idx="6035">
                  <c:v>43717.459722222222</c:v>
                </c:pt>
                <c:pt idx="6036">
                  <c:v>43717.501388888886</c:v>
                </c:pt>
                <c:pt idx="6037">
                  <c:v>43717.543055555558</c:v>
                </c:pt>
                <c:pt idx="6038">
                  <c:v>43717.584722222222</c:v>
                </c:pt>
                <c:pt idx="6039">
                  <c:v>43717.626388888886</c:v>
                </c:pt>
                <c:pt idx="6040">
                  <c:v>43717.668055555558</c:v>
                </c:pt>
                <c:pt idx="6041">
                  <c:v>43717.709722222222</c:v>
                </c:pt>
                <c:pt idx="6042">
                  <c:v>43717.751388888886</c:v>
                </c:pt>
                <c:pt idx="6043">
                  <c:v>43717.793055555558</c:v>
                </c:pt>
                <c:pt idx="6044">
                  <c:v>43717.834722222222</c:v>
                </c:pt>
                <c:pt idx="6045">
                  <c:v>43717.876388888886</c:v>
                </c:pt>
                <c:pt idx="6046">
                  <c:v>43717.918055555558</c:v>
                </c:pt>
                <c:pt idx="6047">
                  <c:v>43717.959722222222</c:v>
                </c:pt>
                <c:pt idx="6048">
                  <c:v>43718.001388888886</c:v>
                </c:pt>
                <c:pt idx="6049">
                  <c:v>43718.043055555558</c:v>
                </c:pt>
                <c:pt idx="6050">
                  <c:v>43718.084722222222</c:v>
                </c:pt>
                <c:pt idx="6051">
                  <c:v>43718.126388888886</c:v>
                </c:pt>
                <c:pt idx="6052">
                  <c:v>43718.168055555558</c:v>
                </c:pt>
                <c:pt idx="6053">
                  <c:v>43718.209722222222</c:v>
                </c:pt>
                <c:pt idx="6054">
                  <c:v>43718.251388888886</c:v>
                </c:pt>
                <c:pt idx="6055">
                  <c:v>43718.293055555558</c:v>
                </c:pt>
                <c:pt idx="6056">
                  <c:v>43718.334722222222</c:v>
                </c:pt>
                <c:pt idx="6057">
                  <c:v>43718.376388888886</c:v>
                </c:pt>
                <c:pt idx="6058">
                  <c:v>43718.418055555558</c:v>
                </c:pt>
                <c:pt idx="6059">
                  <c:v>43718.459722222222</c:v>
                </c:pt>
                <c:pt idx="6060">
                  <c:v>43718.501388888886</c:v>
                </c:pt>
                <c:pt idx="6061">
                  <c:v>43718.543055555558</c:v>
                </c:pt>
                <c:pt idx="6062">
                  <c:v>43718.584722222222</c:v>
                </c:pt>
                <c:pt idx="6063">
                  <c:v>43718.626388888886</c:v>
                </c:pt>
                <c:pt idx="6064">
                  <c:v>43718.668055555558</c:v>
                </c:pt>
                <c:pt idx="6065">
                  <c:v>43718.709722222222</c:v>
                </c:pt>
                <c:pt idx="6066">
                  <c:v>43718.751388888886</c:v>
                </c:pt>
                <c:pt idx="6067">
                  <c:v>43718.793055555558</c:v>
                </c:pt>
                <c:pt idx="6068">
                  <c:v>43718.834722222222</c:v>
                </c:pt>
                <c:pt idx="6069">
                  <c:v>43718.876388888886</c:v>
                </c:pt>
                <c:pt idx="6070">
                  <c:v>43718.918055555558</c:v>
                </c:pt>
                <c:pt idx="6071">
                  <c:v>43718.959722222222</c:v>
                </c:pt>
                <c:pt idx="6072">
                  <c:v>43719.001388888886</c:v>
                </c:pt>
                <c:pt idx="6073">
                  <c:v>43719.043055555558</c:v>
                </c:pt>
                <c:pt idx="6074">
                  <c:v>43719.084722222222</c:v>
                </c:pt>
                <c:pt idx="6075">
                  <c:v>43719.126388888886</c:v>
                </c:pt>
                <c:pt idx="6076">
                  <c:v>43719.168055555558</c:v>
                </c:pt>
                <c:pt idx="6077">
                  <c:v>43719.209722222222</c:v>
                </c:pt>
                <c:pt idx="6078">
                  <c:v>43719.251388888886</c:v>
                </c:pt>
                <c:pt idx="6079">
                  <c:v>43719.293055555558</c:v>
                </c:pt>
                <c:pt idx="6080">
                  <c:v>43719.334722222222</c:v>
                </c:pt>
                <c:pt idx="6081">
                  <c:v>43719.376388888886</c:v>
                </c:pt>
                <c:pt idx="6082">
                  <c:v>43719.418055555558</c:v>
                </c:pt>
                <c:pt idx="6083">
                  <c:v>43719.459722222222</c:v>
                </c:pt>
                <c:pt idx="6084">
                  <c:v>43719.501388888886</c:v>
                </c:pt>
                <c:pt idx="6085">
                  <c:v>43719.543055555558</c:v>
                </c:pt>
                <c:pt idx="6086">
                  <c:v>43719.584722222222</c:v>
                </c:pt>
                <c:pt idx="6087">
                  <c:v>43719.626388888886</c:v>
                </c:pt>
                <c:pt idx="6088">
                  <c:v>43719.668055555558</c:v>
                </c:pt>
                <c:pt idx="6089">
                  <c:v>43719.709722222222</c:v>
                </c:pt>
                <c:pt idx="6090">
                  <c:v>43719.751388888886</c:v>
                </c:pt>
                <c:pt idx="6091">
                  <c:v>43719.793055555558</c:v>
                </c:pt>
                <c:pt idx="6092">
                  <c:v>43719.834722222222</c:v>
                </c:pt>
                <c:pt idx="6093">
                  <c:v>43719.876388888886</c:v>
                </c:pt>
                <c:pt idx="6094">
                  <c:v>43719.918055555558</c:v>
                </c:pt>
                <c:pt idx="6095">
                  <c:v>43719.959722222222</c:v>
                </c:pt>
                <c:pt idx="6096">
                  <c:v>43720.001388888886</c:v>
                </c:pt>
                <c:pt idx="6097">
                  <c:v>43720.043055555558</c:v>
                </c:pt>
                <c:pt idx="6098">
                  <c:v>43720.084722222222</c:v>
                </c:pt>
                <c:pt idx="6099">
                  <c:v>43720.126388888886</c:v>
                </c:pt>
                <c:pt idx="6100">
                  <c:v>43720.168055555558</c:v>
                </c:pt>
                <c:pt idx="6101">
                  <c:v>43720.209722222222</c:v>
                </c:pt>
                <c:pt idx="6102">
                  <c:v>43720.251388888886</c:v>
                </c:pt>
                <c:pt idx="6103">
                  <c:v>43720.293055555558</c:v>
                </c:pt>
                <c:pt idx="6104">
                  <c:v>43720.334722222222</c:v>
                </c:pt>
                <c:pt idx="6105">
                  <c:v>43720.376388888886</c:v>
                </c:pt>
                <c:pt idx="6106">
                  <c:v>43720.418055555558</c:v>
                </c:pt>
                <c:pt idx="6107">
                  <c:v>43720.459722222222</c:v>
                </c:pt>
                <c:pt idx="6108">
                  <c:v>43720.501388888886</c:v>
                </c:pt>
                <c:pt idx="6109">
                  <c:v>43720.543055555558</c:v>
                </c:pt>
                <c:pt idx="6110">
                  <c:v>43720.584722222222</c:v>
                </c:pt>
                <c:pt idx="6111">
                  <c:v>43720.626388888886</c:v>
                </c:pt>
                <c:pt idx="6112">
                  <c:v>43720.668055555558</c:v>
                </c:pt>
                <c:pt idx="6113">
                  <c:v>43720.709722222222</c:v>
                </c:pt>
                <c:pt idx="6114">
                  <c:v>43720.751388888886</c:v>
                </c:pt>
                <c:pt idx="6115">
                  <c:v>43720.793055555558</c:v>
                </c:pt>
                <c:pt idx="6116">
                  <c:v>43720.834722222222</c:v>
                </c:pt>
                <c:pt idx="6117">
                  <c:v>43720.876388888886</c:v>
                </c:pt>
                <c:pt idx="6118">
                  <c:v>43720.918055555558</c:v>
                </c:pt>
                <c:pt idx="6119">
                  <c:v>43720.959722222222</c:v>
                </c:pt>
                <c:pt idx="6120">
                  <c:v>43721.001388888886</c:v>
                </c:pt>
                <c:pt idx="6121">
                  <c:v>43721.043055555558</c:v>
                </c:pt>
                <c:pt idx="6122">
                  <c:v>43721.084722222222</c:v>
                </c:pt>
                <c:pt idx="6123">
                  <c:v>43721.126388888886</c:v>
                </c:pt>
                <c:pt idx="6124">
                  <c:v>43721.168055555558</c:v>
                </c:pt>
                <c:pt idx="6125">
                  <c:v>43721.209722222222</c:v>
                </c:pt>
                <c:pt idx="6126">
                  <c:v>43721.251388888886</c:v>
                </c:pt>
                <c:pt idx="6127">
                  <c:v>43721.293055555558</c:v>
                </c:pt>
                <c:pt idx="6128">
                  <c:v>43721.334722222222</c:v>
                </c:pt>
                <c:pt idx="6129">
                  <c:v>43721.376388888886</c:v>
                </c:pt>
                <c:pt idx="6130">
                  <c:v>43721.418055555558</c:v>
                </c:pt>
                <c:pt idx="6131">
                  <c:v>43721.459722222222</c:v>
                </c:pt>
                <c:pt idx="6132">
                  <c:v>43721.501388888886</c:v>
                </c:pt>
                <c:pt idx="6133">
                  <c:v>43721.543055555558</c:v>
                </c:pt>
                <c:pt idx="6134">
                  <c:v>43721.584722222222</c:v>
                </c:pt>
                <c:pt idx="6135">
                  <c:v>43721.626388888886</c:v>
                </c:pt>
                <c:pt idx="6136">
                  <c:v>43721.668055555558</c:v>
                </c:pt>
                <c:pt idx="6137">
                  <c:v>43721.709722222222</c:v>
                </c:pt>
                <c:pt idx="6138">
                  <c:v>43721.751388888886</c:v>
                </c:pt>
                <c:pt idx="6139">
                  <c:v>43721.793055555558</c:v>
                </c:pt>
                <c:pt idx="6140">
                  <c:v>43721.834722222222</c:v>
                </c:pt>
                <c:pt idx="6141">
                  <c:v>43721.876388888886</c:v>
                </c:pt>
                <c:pt idx="6142">
                  <c:v>43721.918055555558</c:v>
                </c:pt>
                <c:pt idx="6143">
                  <c:v>43721.959722222222</c:v>
                </c:pt>
                <c:pt idx="6144">
                  <c:v>43722.001388888886</c:v>
                </c:pt>
                <c:pt idx="6145">
                  <c:v>43722.043055555558</c:v>
                </c:pt>
                <c:pt idx="6146">
                  <c:v>43722.084722222222</c:v>
                </c:pt>
                <c:pt idx="6147">
                  <c:v>43722.126388888886</c:v>
                </c:pt>
                <c:pt idx="6148">
                  <c:v>43722.168055555558</c:v>
                </c:pt>
                <c:pt idx="6149">
                  <c:v>43722.209722222222</c:v>
                </c:pt>
                <c:pt idx="6150">
                  <c:v>43722.251388888886</c:v>
                </c:pt>
                <c:pt idx="6151">
                  <c:v>43722.293055555558</c:v>
                </c:pt>
                <c:pt idx="6152">
                  <c:v>43722.334722222222</c:v>
                </c:pt>
                <c:pt idx="6153">
                  <c:v>43722.376388888886</c:v>
                </c:pt>
                <c:pt idx="6154">
                  <c:v>43722.418055555558</c:v>
                </c:pt>
                <c:pt idx="6155">
                  <c:v>43722.459722222222</c:v>
                </c:pt>
                <c:pt idx="6156">
                  <c:v>43722.501388888886</c:v>
                </c:pt>
                <c:pt idx="6157">
                  <c:v>43722.543055555558</c:v>
                </c:pt>
                <c:pt idx="6158">
                  <c:v>43722.584722222222</c:v>
                </c:pt>
                <c:pt idx="6159">
                  <c:v>43722.626388888886</c:v>
                </c:pt>
                <c:pt idx="6160">
                  <c:v>43722.668055555558</c:v>
                </c:pt>
                <c:pt idx="6161">
                  <c:v>43722.709722222222</c:v>
                </c:pt>
                <c:pt idx="6162">
                  <c:v>43722.751388888886</c:v>
                </c:pt>
                <c:pt idx="6163">
                  <c:v>43722.793055555558</c:v>
                </c:pt>
                <c:pt idx="6164">
                  <c:v>43722.834722222222</c:v>
                </c:pt>
                <c:pt idx="6165">
                  <c:v>43722.876388888886</c:v>
                </c:pt>
                <c:pt idx="6166">
                  <c:v>43722.918055555558</c:v>
                </c:pt>
                <c:pt idx="6167">
                  <c:v>43722.959722222222</c:v>
                </c:pt>
                <c:pt idx="6168">
                  <c:v>43723.001388888886</c:v>
                </c:pt>
                <c:pt idx="6169">
                  <c:v>43723.043055555558</c:v>
                </c:pt>
                <c:pt idx="6170">
                  <c:v>43723.084722222222</c:v>
                </c:pt>
                <c:pt idx="6171">
                  <c:v>43723.126388888886</c:v>
                </c:pt>
                <c:pt idx="6172">
                  <c:v>43723.168055555558</c:v>
                </c:pt>
                <c:pt idx="6173">
                  <c:v>43723.209722222222</c:v>
                </c:pt>
                <c:pt idx="6174">
                  <c:v>43723.251388888886</c:v>
                </c:pt>
                <c:pt idx="6175">
                  <c:v>43723.293055555558</c:v>
                </c:pt>
                <c:pt idx="6176">
                  <c:v>43723.334722222222</c:v>
                </c:pt>
                <c:pt idx="6177">
                  <c:v>43723.376388888886</c:v>
                </c:pt>
                <c:pt idx="6178">
                  <c:v>43723.418055555558</c:v>
                </c:pt>
                <c:pt idx="6179">
                  <c:v>43723.459722222222</c:v>
                </c:pt>
                <c:pt idx="6180">
                  <c:v>43723.501388888886</c:v>
                </c:pt>
                <c:pt idx="6181">
                  <c:v>43723.543055555558</c:v>
                </c:pt>
                <c:pt idx="6182">
                  <c:v>43723.584722222222</c:v>
                </c:pt>
                <c:pt idx="6183">
                  <c:v>43723.626388888886</c:v>
                </c:pt>
                <c:pt idx="6184">
                  <c:v>43723.668055555558</c:v>
                </c:pt>
                <c:pt idx="6185">
                  <c:v>43723.709722222222</c:v>
                </c:pt>
                <c:pt idx="6186">
                  <c:v>43723.751388888886</c:v>
                </c:pt>
                <c:pt idx="6187">
                  <c:v>43723.793055555558</c:v>
                </c:pt>
                <c:pt idx="6188">
                  <c:v>43723.834722222222</c:v>
                </c:pt>
                <c:pt idx="6189">
                  <c:v>43723.876388888886</c:v>
                </c:pt>
                <c:pt idx="6190">
                  <c:v>43723.918055555558</c:v>
                </c:pt>
                <c:pt idx="6191">
                  <c:v>43723.959722222222</c:v>
                </c:pt>
                <c:pt idx="6192">
                  <c:v>43724.001388888886</c:v>
                </c:pt>
                <c:pt idx="6193">
                  <c:v>43724.043055555558</c:v>
                </c:pt>
                <c:pt idx="6194">
                  <c:v>43724.084722222222</c:v>
                </c:pt>
                <c:pt idx="6195">
                  <c:v>43724.126388888886</c:v>
                </c:pt>
                <c:pt idx="6196">
                  <c:v>43724.168055555558</c:v>
                </c:pt>
                <c:pt idx="6197">
                  <c:v>43724.209722222222</c:v>
                </c:pt>
                <c:pt idx="6198">
                  <c:v>43724.251388888886</c:v>
                </c:pt>
                <c:pt idx="6199">
                  <c:v>43724.293055555558</c:v>
                </c:pt>
                <c:pt idx="6200">
                  <c:v>43724.334722222222</c:v>
                </c:pt>
                <c:pt idx="6201">
                  <c:v>43724.376388888886</c:v>
                </c:pt>
                <c:pt idx="6202">
                  <c:v>43724.418055555558</c:v>
                </c:pt>
                <c:pt idx="6203">
                  <c:v>43724.459722222222</c:v>
                </c:pt>
                <c:pt idx="6204">
                  <c:v>43724.501388888886</c:v>
                </c:pt>
                <c:pt idx="6205">
                  <c:v>43724.543055555558</c:v>
                </c:pt>
                <c:pt idx="6206">
                  <c:v>43724.584722222222</c:v>
                </c:pt>
                <c:pt idx="6207">
                  <c:v>43724.626388888886</c:v>
                </c:pt>
                <c:pt idx="6208">
                  <c:v>43724.668055555558</c:v>
                </c:pt>
                <c:pt idx="6209">
                  <c:v>43724.709722222222</c:v>
                </c:pt>
                <c:pt idx="6210">
                  <c:v>43724.751388888886</c:v>
                </c:pt>
                <c:pt idx="6211">
                  <c:v>43724.793055555558</c:v>
                </c:pt>
                <c:pt idx="6212">
                  <c:v>43724.834722222222</c:v>
                </c:pt>
                <c:pt idx="6213">
                  <c:v>43724.876388888886</c:v>
                </c:pt>
                <c:pt idx="6214">
                  <c:v>43724.918055555558</c:v>
                </c:pt>
                <c:pt idx="6215">
                  <c:v>43724.959722222222</c:v>
                </c:pt>
                <c:pt idx="6216">
                  <c:v>43725.001388888886</c:v>
                </c:pt>
                <c:pt idx="6217">
                  <c:v>43725.043055555558</c:v>
                </c:pt>
                <c:pt idx="6218">
                  <c:v>43725.084722222222</c:v>
                </c:pt>
                <c:pt idx="6219">
                  <c:v>43725.126388888886</c:v>
                </c:pt>
                <c:pt idx="6220">
                  <c:v>43725.168055555558</c:v>
                </c:pt>
                <c:pt idx="6221">
                  <c:v>43725.209722222222</c:v>
                </c:pt>
                <c:pt idx="6222">
                  <c:v>43725.251388888886</c:v>
                </c:pt>
                <c:pt idx="6223">
                  <c:v>43725.293055555558</c:v>
                </c:pt>
                <c:pt idx="6224">
                  <c:v>43725.334722222222</c:v>
                </c:pt>
                <c:pt idx="6225">
                  <c:v>43725.376388888886</c:v>
                </c:pt>
                <c:pt idx="6226">
                  <c:v>43725.418055555558</c:v>
                </c:pt>
                <c:pt idx="6227">
                  <c:v>43725.459722222222</c:v>
                </c:pt>
                <c:pt idx="6228">
                  <c:v>43725.501388888886</c:v>
                </c:pt>
                <c:pt idx="6229">
                  <c:v>43725.543055555558</c:v>
                </c:pt>
                <c:pt idx="6230">
                  <c:v>43725.584722222222</c:v>
                </c:pt>
                <c:pt idx="6231">
                  <c:v>43725.626388888886</c:v>
                </c:pt>
                <c:pt idx="6232">
                  <c:v>43725.668055555558</c:v>
                </c:pt>
                <c:pt idx="6233">
                  <c:v>43725.710416666669</c:v>
                </c:pt>
                <c:pt idx="6234">
                  <c:v>43725.752083333333</c:v>
                </c:pt>
                <c:pt idx="6235">
                  <c:v>43725.793749999997</c:v>
                </c:pt>
                <c:pt idx="6236">
                  <c:v>43725.835416666669</c:v>
                </c:pt>
                <c:pt idx="6237">
                  <c:v>43725.877083333333</c:v>
                </c:pt>
                <c:pt idx="6238">
                  <c:v>43725.918749999997</c:v>
                </c:pt>
                <c:pt idx="6239">
                  <c:v>43725.960416666669</c:v>
                </c:pt>
                <c:pt idx="6240">
                  <c:v>43726.002083333333</c:v>
                </c:pt>
                <c:pt idx="6241">
                  <c:v>43726.043749999997</c:v>
                </c:pt>
                <c:pt idx="6242">
                  <c:v>43726.085416666669</c:v>
                </c:pt>
                <c:pt idx="6243">
                  <c:v>43726.127083333333</c:v>
                </c:pt>
                <c:pt idx="6244">
                  <c:v>43726.168749999997</c:v>
                </c:pt>
                <c:pt idx="6245">
                  <c:v>43726.210416666669</c:v>
                </c:pt>
                <c:pt idx="6246">
                  <c:v>43726.252083333333</c:v>
                </c:pt>
                <c:pt idx="6247">
                  <c:v>43726.293749999997</c:v>
                </c:pt>
                <c:pt idx="6248">
                  <c:v>43726.335416666669</c:v>
                </c:pt>
                <c:pt idx="6249">
                  <c:v>43726.377083333333</c:v>
                </c:pt>
                <c:pt idx="6250">
                  <c:v>43726.418749999997</c:v>
                </c:pt>
                <c:pt idx="6251">
                  <c:v>43726.460416666669</c:v>
                </c:pt>
                <c:pt idx="6252">
                  <c:v>43726.502083333333</c:v>
                </c:pt>
                <c:pt idx="6253">
                  <c:v>43726.543749999997</c:v>
                </c:pt>
                <c:pt idx="6254">
                  <c:v>43726.585416666669</c:v>
                </c:pt>
                <c:pt idx="6255">
                  <c:v>43726.627083333333</c:v>
                </c:pt>
                <c:pt idx="6256">
                  <c:v>43726.668749999997</c:v>
                </c:pt>
                <c:pt idx="6257">
                  <c:v>43726.710416666669</c:v>
                </c:pt>
                <c:pt idx="6258">
                  <c:v>43726.752083333333</c:v>
                </c:pt>
                <c:pt idx="6259">
                  <c:v>43726.793749999997</c:v>
                </c:pt>
                <c:pt idx="6260">
                  <c:v>43726.835416666669</c:v>
                </c:pt>
                <c:pt idx="6261">
                  <c:v>43726.877083333333</c:v>
                </c:pt>
                <c:pt idx="6262">
                  <c:v>43726.918749999997</c:v>
                </c:pt>
                <c:pt idx="6263">
                  <c:v>43726.960416666669</c:v>
                </c:pt>
                <c:pt idx="6264">
                  <c:v>43727.002083333333</c:v>
                </c:pt>
                <c:pt idx="6265">
                  <c:v>43727.043749999997</c:v>
                </c:pt>
                <c:pt idx="6266">
                  <c:v>43727.085416666669</c:v>
                </c:pt>
                <c:pt idx="6267">
                  <c:v>43727.127083333333</c:v>
                </c:pt>
                <c:pt idx="6268">
                  <c:v>43727.168749999997</c:v>
                </c:pt>
                <c:pt idx="6269">
                  <c:v>43727.210416666669</c:v>
                </c:pt>
                <c:pt idx="6270">
                  <c:v>43727.252083333333</c:v>
                </c:pt>
                <c:pt idx="6271">
                  <c:v>43727.293749999997</c:v>
                </c:pt>
                <c:pt idx="6272">
                  <c:v>43727.335416666669</c:v>
                </c:pt>
                <c:pt idx="6273">
                  <c:v>43727.377083333333</c:v>
                </c:pt>
                <c:pt idx="6274">
                  <c:v>43727.418749999997</c:v>
                </c:pt>
                <c:pt idx="6275">
                  <c:v>43727.460416666669</c:v>
                </c:pt>
                <c:pt idx="6276">
                  <c:v>43727.502083333333</c:v>
                </c:pt>
                <c:pt idx="6277">
                  <c:v>43727.543749999997</c:v>
                </c:pt>
                <c:pt idx="6278">
                  <c:v>43727.585416666669</c:v>
                </c:pt>
                <c:pt idx="6279">
                  <c:v>43727.627083333333</c:v>
                </c:pt>
                <c:pt idx="6280">
                  <c:v>43727.668749999997</c:v>
                </c:pt>
                <c:pt idx="6281">
                  <c:v>43727.710416666669</c:v>
                </c:pt>
                <c:pt idx="6282">
                  <c:v>43727.752083333333</c:v>
                </c:pt>
                <c:pt idx="6283">
                  <c:v>43727.793749999997</c:v>
                </c:pt>
                <c:pt idx="6284">
                  <c:v>43727.835416666669</c:v>
                </c:pt>
                <c:pt idx="6285">
                  <c:v>43727.877083333333</c:v>
                </c:pt>
                <c:pt idx="6286">
                  <c:v>43727.918749999997</c:v>
                </c:pt>
                <c:pt idx="6287">
                  <c:v>43727.960416666669</c:v>
                </c:pt>
                <c:pt idx="6288">
                  <c:v>43728.002083333333</c:v>
                </c:pt>
                <c:pt idx="6289">
                  <c:v>43728.043749999997</c:v>
                </c:pt>
                <c:pt idx="6290">
                  <c:v>43728.085416666669</c:v>
                </c:pt>
                <c:pt idx="6291">
                  <c:v>43728.127083333333</c:v>
                </c:pt>
                <c:pt idx="6292">
                  <c:v>43728.168749999997</c:v>
                </c:pt>
                <c:pt idx="6293">
                  <c:v>43728.210416666669</c:v>
                </c:pt>
                <c:pt idx="6294">
                  <c:v>43728.252083333333</c:v>
                </c:pt>
                <c:pt idx="6295">
                  <c:v>43728.293749999997</c:v>
                </c:pt>
                <c:pt idx="6296">
                  <c:v>43728.335416666669</c:v>
                </c:pt>
                <c:pt idx="6297">
                  <c:v>43728.377083333333</c:v>
                </c:pt>
                <c:pt idx="6298">
                  <c:v>43728.418749999997</c:v>
                </c:pt>
                <c:pt idx="6299">
                  <c:v>43728.460416666669</c:v>
                </c:pt>
                <c:pt idx="6300">
                  <c:v>43728.502083333333</c:v>
                </c:pt>
                <c:pt idx="6301">
                  <c:v>43728.543749999997</c:v>
                </c:pt>
                <c:pt idx="6302">
                  <c:v>43728.585416666669</c:v>
                </c:pt>
                <c:pt idx="6303">
                  <c:v>43728.627083333333</c:v>
                </c:pt>
                <c:pt idx="6304">
                  <c:v>43728.668749999997</c:v>
                </c:pt>
                <c:pt idx="6305">
                  <c:v>43728.710416666669</c:v>
                </c:pt>
                <c:pt idx="6306">
                  <c:v>43728.752083333333</c:v>
                </c:pt>
                <c:pt idx="6307">
                  <c:v>43728.793749999997</c:v>
                </c:pt>
                <c:pt idx="6308">
                  <c:v>43728.835416666669</c:v>
                </c:pt>
                <c:pt idx="6309">
                  <c:v>43728.877083333333</c:v>
                </c:pt>
                <c:pt idx="6310">
                  <c:v>43728.918749999997</c:v>
                </c:pt>
                <c:pt idx="6311">
                  <c:v>43728.960416666669</c:v>
                </c:pt>
                <c:pt idx="6312">
                  <c:v>43729.002083333333</c:v>
                </c:pt>
                <c:pt idx="6313">
                  <c:v>43729.043749999997</c:v>
                </c:pt>
                <c:pt idx="6314">
                  <c:v>43729.085416666669</c:v>
                </c:pt>
                <c:pt idx="6315">
                  <c:v>43729.127083333333</c:v>
                </c:pt>
                <c:pt idx="6316">
                  <c:v>43729.168749999997</c:v>
                </c:pt>
                <c:pt idx="6317">
                  <c:v>43729.210416666669</c:v>
                </c:pt>
                <c:pt idx="6318">
                  <c:v>43729.252083333333</c:v>
                </c:pt>
                <c:pt idx="6319">
                  <c:v>43729.293749999997</c:v>
                </c:pt>
                <c:pt idx="6320">
                  <c:v>43729.335416666669</c:v>
                </c:pt>
                <c:pt idx="6321">
                  <c:v>43729.377083333333</c:v>
                </c:pt>
                <c:pt idx="6322">
                  <c:v>43729.418749999997</c:v>
                </c:pt>
                <c:pt idx="6323">
                  <c:v>43729.460416666669</c:v>
                </c:pt>
                <c:pt idx="6324">
                  <c:v>43729.502083333333</c:v>
                </c:pt>
                <c:pt idx="6325">
                  <c:v>43729.543749999997</c:v>
                </c:pt>
                <c:pt idx="6326">
                  <c:v>43729.585416666669</c:v>
                </c:pt>
                <c:pt idx="6327">
                  <c:v>43729.627083333333</c:v>
                </c:pt>
                <c:pt idx="6328">
                  <c:v>43729.668749999997</c:v>
                </c:pt>
                <c:pt idx="6329">
                  <c:v>43729.710416666669</c:v>
                </c:pt>
                <c:pt idx="6330">
                  <c:v>43729.752083333333</c:v>
                </c:pt>
                <c:pt idx="6331">
                  <c:v>43729.793749999997</c:v>
                </c:pt>
                <c:pt idx="6332">
                  <c:v>43729.835416666669</c:v>
                </c:pt>
                <c:pt idx="6333">
                  <c:v>43729.877083333333</c:v>
                </c:pt>
                <c:pt idx="6334">
                  <c:v>43729.918749999997</c:v>
                </c:pt>
                <c:pt idx="6335">
                  <c:v>43729.960416666669</c:v>
                </c:pt>
                <c:pt idx="6336">
                  <c:v>43730.002083333333</c:v>
                </c:pt>
                <c:pt idx="6337">
                  <c:v>43730.043749999997</c:v>
                </c:pt>
                <c:pt idx="6338">
                  <c:v>43730.085416666669</c:v>
                </c:pt>
                <c:pt idx="6339">
                  <c:v>43730.127083333333</c:v>
                </c:pt>
                <c:pt idx="6340">
                  <c:v>43730.168749999997</c:v>
                </c:pt>
                <c:pt idx="6341">
                  <c:v>43730.210416666669</c:v>
                </c:pt>
                <c:pt idx="6342">
                  <c:v>43730.252083333333</c:v>
                </c:pt>
                <c:pt idx="6343">
                  <c:v>43730.293749999997</c:v>
                </c:pt>
                <c:pt idx="6344">
                  <c:v>43730.335416666669</c:v>
                </c:pt>
                <c:pt idx="6345">
                  <c:v>43730.377083333333</c:v>
                </c:pt>
                <c:pt idx="6346">
                  <c:v>43730.418749999997</c:v>
                </c:pt>
                <c:pt idx="6347">
                  <c:v>43730.460416666669</c:v>
                </c:pt>
                <c:pt idx="6348">
                  <c:v>43730.502083333333</c:v>
                </c:pt>
                <c:pt idx="6349">
                  <c:v>43730.543749999997</c:v>
                </c:pt>
                <c:pt idx="6350">
                  <c:v>43730.585416666669</c:v>
                </c:pt>
                <c:pt idx="6351">
                  <c:v>43730.627083333333</c:v>
                </c:pt>
                <c:pt idx="6352">
                  <c:v>43730.668749999997</c:v>
                </c:pt>
                <c:pt idx="6353">
                  <c:v>43730.710416666669</c:v>
                </c:pt>
                <c:pt idx="6354">
                  <c:v>43730.752083333333</c:v>
                </c:pt>
                <c:pt idx="6355">
                  <c:v>43730.793749999997</c:v>
                </c:pt>
                <c:pt idx="6356">
                  <c:v>43730.835416666669</c:v>
                </c:pt>
                <c:pt idx="6357">
                  <c:v>43730.877083333333</c:v>
                </c:pt>
                <c:pt idx="6358">
                  <c:v>43730.918749999997</c:v>
                </c:pt>
                <c:pt idx="6359">
                  <c:v>43730.960416666669</c:v>
                </c:pt>
                <c:pt idx="6360">
                  <c:v>43731.002083333333</c:v>
                </c:pt>
                <c:pt idx="6361">
                  <c:v>43731.043749999997</c:v>
                </c:pt>
                <c:pt idx="6362">
                  <c:v>43731.085416666669</c:v>
                </c:pt>
                <c:pt idx="6363">
                  <c:v>43731.127083333333</c:v>
                </c:pt>
                <c:pt idx="6364">
                  <c:v>43731.168749999997</c:v>
                </c:pt>
                <c:pt idx="6365">
                  <c:v>43731.210416666669</c:v>
                </c:pt>
                <c:pt idx="6366">
                  <c:v>43731.252083333333</c:v>
                </c:pt>
                <c:pt idx="6367">
                  <c:v>43731.293749999997</c:v>
                </c:pt>
                <c:pt idx="6368">
                  <c:v>43731.335416666669</c:v>
                </c:pt>
                <c:pt idx="6369">
                  <c:v>43731.377083333333</c:v>
                </c:pt>
                <c:pt idx="6370">
                  <c:v>43731.418749999997</c:v>
                </c:pt>
                <c:pt idx="6371">
                  <c:v>43731.460416666669</c:v>
                </c:pt>
                <c:pt idx="6372">
                  <c:v>43731.502083333333</c:v>
                </c:pt>
                <c:pt idx="6373">
                  <c:v>43731.543749999997</c:v>
                </c:pt>
                <c:pt idx="6374">
                  <c:v>43731.585416666669</c:v>
                </c:pt>
                <c:pt idx="6375">
                  <c:v>43731.627083333333</c:v>
                </c:pt>
                <c:pt idx="6376">
                  <c:v>43731.668749999997</c:v>
                </c:pt>
                <c:pt idx="6377">
                  <c:v>43731.710416666669</c:v>
                </c:pt>
                <c:pt idx="6378">
                  <c:v>43731.752083333333</c:v>
                </c:pt>
                <c:pt idx="6379">
                  <c:v>43731.793749999997</c:v>
                </c:pt>
                <c:pt idx="6380">
                  <c:v>43731.835416666669</c:v>
                </c:pt>
                <c:pt idx="6381">
                  <c:v>43731.877083333333</c:v>
                </c:pt>
                <c:pt idx="6382">
                  <c:v>43731.918749999997</c:v>
                </c:pt>
                <c:pt idx="6383">
                  <c:v>43731.960416666669</c:v>
                </c:pt>
                <c:pt idx="6384">
                  <c:v>43732.002083333333</c:v>
                </c:pt>
                <c:pt idx="6385">
                  <c:v>43732.043749999997</c:v>
                </c:pt>
                <c:pt idx="6386">
                  <c:v>43732.085416666669</c:v>
                </c:pt>
                <c:pt idx="6387">
                  <c:v>43732.127083333333</c:v>
                </c:pt>
                <c:pt idx="6388">
                  <c:v>43732.168749999997</c:v>
                </c:pt>
                <c:pt idx="6389">
                  <c:v>43732.210416666669</c:v>
                </c:pt>
                <c:pt idx="6390">
                  <c:v>43732.252083333333</c:v>
                </c:pt>
                <c:pt idx="6391">
                  <c:v>43732.293749999997</c:v>
                </c:pt>
                <c:pt idx="6392">
                  <c:v>43732.335416666669</c:v>
                </c:pt>
                <c:pt idx="6393">
                  <c:v>43732.377083333333</c:v>
                </c:pt>
                <c:pt idx="6394">
                  <c:v>43732.418749999997</c:v>
                </c:pt>
                <c:pt idx="6395">
                  <c:v>43732.460416666669</c:v>
                </c:pt>
                <c:pt idx="6396">
                  <c:v>43732.502083333333</c:v>
                </c:pt>
                <c:pt idx="6397">
                  <c:v>43732.543749999997</c:v>
                </c:pt>
                <c:pt idx="6398">
                  <c:v>43732.585416666669</c:v>
                </c:pt>
                <c:pt idx="6399">
                  <c:v>43732.627083333333</c:v>
                </c:pt>
                <c:pt idx="6400">
                  <c:v>43732.668749999997</c:v>
                </c:pt>
                <c:pt idx="6401">
                  <c:v>43732.710416666669</c:v>
                </c:pt>
                <c:pt idx="6402">
                  <c:v>43732.752083333333</c:v>
                </c:pt>
                <c:pt idx="6403">
                  <c:v>43732.793749999997</c:v>
                </c:pt>
                <c:pt idx="6404">
                  <c:v>43732.835416666669</c:v>
                </c:pt>
                <c:pt idx="6405">
                  <c:v>43732.877083333333</c:v>
                </c:pt>
                <c:pt idx="6406">
                  <c:v>43732.918749999997</c:v>
                </c:pt>
                <c:pt idx="6407">
                  <c:v>43732.960416666669</c:v>
                </c:pt>
                <c:pt idx="6408">
                  <c:v>43733.002083333333</c:v>
                </c:pt>
                <c:pt idx="6409">
                  <c:v>43733.043749999997</c:v>
                </c:pt>
                <c:pt idx="6410">
                  <c:v>43733.085416666669</c:v>
                </c:pt>
                <c:pt idx="6411">
                  <c:v>43733.127083333333</c:v>
                </c:pt>
                <c:pt idx="6412">
                  <c:v>43733.168749999997</c:v>
                </c:pt>
                <c:pt idx="6413">
                  <c:v>43733.210416666669</c:v>
                </c:pt>
                <c:pt idx="6414">
                  <c:v>43733.252083333333</c:v>
                </c:pt>
                <c:pt idx="6415">
                  <c:v>43733.293749999997</c:v>
                </c:pt>
                <c:pt idx="6416">
                  <c:v>43733.335416666669</c:v>
                </c:pt>
                <c:pt idx="6417">
                  <c:v>43733.377083333333</c:v>
                </c:pt>
                <c:pt idx="6418">
                  <c:v>43733.418749999997</c:v>
                </c:pt>
                <c:pt idx="6419">
                  <c:v>43733.460416666669</c:v>
                </c:pt>
                <c:pt idx="6420">
                  <c:v>43733.502083333333</c:v>
                </c:pt>
                <c:pt idx="6421">
                  <c:v>43733.543749999997</c:v>
                </c:pt>
                <c:pt idx="6422">
                  <c:v>43733.585416666669</c:v>
                </c:pt>
                <c:pt idx="6423">
                  <c:v>43733.627083333333</c:v>
                </c:pt>
                <c:pt idx="6424">
                  <c:v>43733.668749999997</c:v>
                </c:pt>
                <c:pt idx="6425">
                  <c:v>43733.710416666669</c:v>
                </c:pt>
                <c:pt idx="6426">
                  <c:v>43733.752083333333</c:v>
                </c:pt>
                <c:pt idx="6427">
                  <c:v>43733.793749999997</c:v>
                </c:pt>
                <c:pt idx="6428">
                  <c:v>43733.835416666669</c:v>
                </c:pt>
                <c:pt idx="6429">
                  <c:v>43733.877083333333</c:v>
                </c:pt>
                <c:pt idx="6430">
                  <c:v>43733.918749999997</c:v>
                </c:pt>
                <c:pt idx="6431">
                  <c:v>43733.960416666669</c:v>
                </c:pt>
                <c:pt idx="6432">
                  <c:v>43734.002083333333</c:v>
                </c:pt>
                <c:pt idx="6433">
                  <c:v>43734.043749999997</c:v>
                </c:pt>
                <c:pt idx="6434">
                  <c:v>43734.085416666669</c:v>
                </c:pt>
                <c:pt idx="6435">
                  <c:v>43734.127083333333</c:v>
                </c:pt>
                <c:pt idx="6436">
                  <c:v>43734.168749999997</c:v>
                </c:pt>
                <c:pt idx="6437">
                  <c:v>43734.210416666669</c:v>
                </c:pt>
                <c:pt idx="6438">
                  <c:v>43734.252083333333</c:v>
                </c:pt>
                <c:pt idx="6439">
                  <c:v>43734.293749999997</c:v>
                </c:pt>
                <c:pt idx="6440">
                  <c:v>43734.335416666669</c:v>
                </c:pt>
                <c:pt idx="6441">
                  <c:v>43734.377083333333</c:v>
                </c:pt>
                <c:pt idx="6442">
                  <c:v>43734.418749999997</c:v>
                </c:pt>
                <c:pt idx="6443">
                  <c:v>43734.460416666669</c:v>
                </c:pt>
                <c:pt idx="6444">
                  <c:v>43734.502083333333</c:v>
                </c:pt>
                <c:pt idx="6445">
                  <c:v>43734.543749999997</c:v>
                </c:pt>
                <c:pt idx="6446">
                  <c:v>43734.585416666669</c:v>
                </c:pt>
                <c:pt idx="6447">
                  <c:v>43734.627083333333</c:v>
                </c:pt>
                <c:pt idx="6448">
                  <c:v>43734.668749999997</c:v>
                </c:pt>
                <c:pt idx="6449">
                  <c:v>43734.710416666669</c:v>
                </c:pt>
                <c:pt idx="6450">
                  <c:v>43734.752083333333</c:v>
                </c:pt>
                <c:pt idx="6451">
                  <c:v>43734.793749999997</c:v>
                </c:pt>
                <c:pt idx="6452">
                  <c:v>43734.835416666669</c:v>
                </c:pt>
                <c:pt idx="6453">
                  <c:v>43734.877083333333</c:v>
                </c:pt>
                <c:pt idx="6454">
                  <c:v>43734.918749999997</c:v>
                </c:pt>
                <c:pt idx="6455">
                  <c:v>43734.960416666669</c:v>
                </c:pt>
                <c:pt idx="6456">
                  <c:v>43735.002083333333</c:v>
                </c:pt>
                <c:pt idx="6457">
                  <c:v>43735.043749999997</c:v>
                </c:pt>
                <c:pt idx="6458">
                  <c:v>43735.085416666669</c:v>
                </c:pt>
                <c:pt idx="6459">
                  <c:v>43735.127083333333</c:v>
                </c:pt>
                <c:pt idx="6460">
                  <c:v>43735.168749999997</c:v>
                </c:pt>
                <c:pt idx="6461">
                  <c:v>43735.210416666669</c:v>
                </c:pt>
                <c:pt idx="6462">
                  <c:v>43735.252083333333</c:v>
                </c:pt>
                <c:pt idx="6463">
                  <c:v>43735.293749999997</c:v>
                </c:pt>
                <c:pt idx="6464">
                  <c:v>43735.335416666669</c:v>
                </c:pt>
                <c:pt idx="6465">
                  <c:v>43735.377083333333</c:v>
                </c:pt>
                <c:pt idx="6466">
                  <c:v>43735.418749999997</c:v>
                </c:pt>
                <c:pt idx="6467">
                  <c:v>43735.460416666669</c:v>
                </c:pt>
                <c:pt idx="6468">
                  <c:v>43735.502083333333</c:v>
                </c:pt>
                <c:pt idx="6469">
                  <c:v>43735.543749999997</c:v>
                </c:pt>
                <c:pt idx="6470">
                  <c:v>43735.585416666669</c:v>
                </c:pt>
                <c:pt idx="6471">
                  <c:v>43735.627083333333</c:v>
                </c:pt>
                <c:pt idx="6472">
                  <c:v>43735.668749999997</c:v>
                </c:pt>
                <c:pt idx="6473">
                  <c:v>43735.710416666669</c:v>
                </c:pt>
                <c:pt idx="6474">
                  <c:v>43735.752083333333</c:v>
                </c:pt>
                <c:pt idx="6475">
                  <c:v>43735.793749999997</c:v>
                </c:pt>
                <c:pt idx="6476">
                  <c:v>43735.835416666669</c:v>
                </c:pt>
                <c:pt idx="6477">
                  <c:v>43735.877083333333</c:v>
                </c:pt>
                <c:pt idx="6478">
                  <c:v>43735.918749999997</c:v>
                </c:pt>
                <c:pt idx="6479">
                  <c:v>43735.960416666669</c:v>
                </c:pt>
                <c:pt idx="6480">
                  <c:v>43736.002083333333</c:v>
                </c:pt>
                <c:pt idx="6481">
                  <c:v>43736.043749999997</c:v>
                </c:pt>
                <c:pt idx="6482">
                  <c:v>43736.085416666669</c:v>
                </c:pt>
                <c:pt idx="6483">
                  <c:v>43736.127083333333</c:v>
                </c:pt>
                <c:pt idx="6484">
                  <c:v>43736.168749999997</c:v>
                </c:pt>
                <c:pt idx="6485">
                  <c:v>43736.210416666669</c:v>
                </c:pt>
                <c:pt idx="6486">
                  <c:v>43736.252083333333</c:v>
                </c:pt>
                <c:pt idx="6487">
                  <c:v>43736.293749999997</c:v>
                </c:pt>
                <c:pt idx="6488">
                  <c:v>43736.335416666669</c:v>
                </c:pt>
                <c:pt idx="6489">
                  <c:v>43736.377083333333</c:v>
                </c:pt>
                <c:pt idx="6490">
                  <c:v>43736.418749999997</c:v>
                </c:pt>
                <c:pt idx="6491">
                  <c:v>43736.460416666669</c:v>
                </c:pt>
                <c:pt idx="6492">
                  <c:v>43736.502083333333</c:v>
                </c:pt>
                <c:pt idx="6493">
                  <c:v>43736.543749999997</c:v>
                </c:pt>
                <c:pt idx="6494">
                  <c:v>43736.585416666669</c:v>
                </c:pt>
                <c:pt idx="6495">
                  <c:v>43736.627083333333</c:v>
                </c:pt>
                <c:pt idx="6496">
                  <c:v>43736.668749999997</c:v>
                </c:pt>
                <c:pt idx="6497">
                  <c:v>43736.710416666669</c:v>
                </c:pt>
                <c:pt idx="6498">
                  <c:v>43736.752083333333</c:v>
                </c:pt>
                <c:pt idx="6499">
                  <c:v>43736.793749999997</c:v>
                </c:pt>
                <c:pt idx="6500">
                  <c:v>43736.835416666669</c:v>
                </c:pt>
                <c:pt idx="6501">
                  <c:v>43736.877083333333</c:v>
                </c:pt>
                <c:pt idx="6502">
                  <c:v>43736.918749999997</c:v>
                </c:pt>
                <c:pt idx="6503">
                  <c:v>43736.960416666669</c:v>
                </c:pt>
                <c:pt idx="6504">
                  <c:v>43737.002083333333</c:v>
                </c:pt>
                <c:pt idx="6505">
                  <c:v>43737.043749999997</c:v>
                </c:pt>
                <c:pt idx="6506">
                  <c:v>43737.085416666669</c:v>
                </c:pt>
                <c:pt idx="6507">
                  <c:v>43737.127083333333</c:v>
                </c:pt>
                <c:pt idx="6508">
                  <c:v>43737.168749999997</c:v>
                </c:pt>
                <c:pt idx="6509">
                  <c:v>43737.210416666669</c:v>
                </c:pt>
                <c:pt idx="6510">
                  <c:v>43737.252083333333</c:v>
                </c:pt>
                <c:pt idx="6511">
                  <c:v>43737.293749999997</c:v>
                </c:pt>
                <c:pt idx="6512">
                  <c:v>43737.335416666669</c:v>
                </c:pt>
                <c:pt idx="6513">
                  <c:v>43737.377083333333</c:v>
                </c:pt>
                <c:pt idx="6514">
                  <c:v>43737.418749999997</c:v>
                </c:pt>
                <c:pt idx="6515">
                  <c:v>43737.460416666669</c:v>
                </c:pt>
                <c:pt idx="6516">
                  <c:v>43737.502083333333</c:v>
                </c:pt>
                <c:pt idx="6517">
                  <c:v>43737.543749999997</c:v>
                </c:pt>
                <c:pt idx="6518">
                  <c:v>43737.585416666669</c:v>
                </c:pt>
                <c:pt idx="6519">
                  <c:v>43737.627083333333</c:v>
                </c:pt>
                <c:pt idx="6520">
                  <c:v>43737.668749999997</c:v>
                </c:pt>
                <c:pt idx="6521">
                  <c:v>43737.710416666669</c:v>
                </c:pt>
                <c:pt idx="6522">
                  <c:v>43737.752083333333</c:v>
                </c:pt>
                <c:pt idx="6523">
                  <c:v>43737.793749999997</c:v>
                </c:pt>
                <c:pt idx="6524">
                  <c:v>43737.835416666669</c:v>
                </c:pt>
                <c:pt idx="6525">
                  <c:v>43737.877083333333</c:v>
                </c:pt>
                <c:pt idx="6526">
                  <c:v>43737.918749999997</c:v>
                </c:pt>
                <c:pt idx="6527">
                  <c:v>43737.960416666669</c:v>
                </c:pt>
                <c:pt idx="6528">
                  <c:v>43738.002083333333</c:v>
                </c:pt>
                <c:pt idx="6529">
                  <c:v>43738.043749999997</c:v>
                </c:pt>
                <c:pt idx="6530">
                  <c:v>43738.085416666669</c:v>
                </c:pt>
                <c:pt idx="6531">
                  <c:v>43738.127083333333</c:v>
                </c:pt>
                <c:pt idx="6532">
                  <c:v>43738.168749999997</c:v>
                </c:pt>
                <c:pt idx="6533">
                  <c:v>43738.210416666669</c:v>
                </c:pt>
                <c:pt idx="6534">
                  <c:v>43738.252083333333</c:v>
                </c:pt>
                <c:pt idx="6535">
                  <c:v>43738.293749999997</c:v>
                </c:pt>
                <c:pt idx="6536">
                  <c:v>43738.335416666669</c:v>
                </c:pt>
                <c:pt idx="6537">
                  <c:v>43738.377083333333</c:v>
                </c:pt>
                <c:pt idx="6538">
                  <c:v>43738.418749999997</c:v>
                </c:pt>
                <c:pt idx="6539">
                  <c:v>43738.460416666669</c:v>
                </c:pt>
                <c:pt idx="6540">
                  <c:v>43738.502083333333</c:v>
                </c:pt>
                <c:pt idx="6541">
                  <c:v>43738.543749999997</c:v>
                </c:pt>
                <c:pt idx="6542">
                  <c:v>43738.585416666669</c:v>
                </c:pt>
                <c:pt idx="6543">
                  <c:v>43738.627083333333</c:v>
                </c:pt>
                <c:pt idx="6544">
                  <c:v>43738.668749999997</c:v>
                </c:pt>
                <c:pt idx="6545">
                  <c:v>43738.710416666669</c:v>
                </c:pt>
                <c:pt idx="6546">
                  <c:v>43738.752083333333</c:v>
                </c:pt>
                <c:pt idx="6547">
                  <c:v>43738.793749999997</c:v>
                </c:pt>
                <c:pt idx="6548">
                  <c:v>43738.835416666669</c:v>
                </c:pt>
                <c:pt idx="6549">
                  <c:v>43738.877083333333</c:v>
                </c:pt>
                <c:pt idx="6550">
                  <c:v>43738.918749999997</c:v>
                </c:pt>
                <c:pt idx="6551">
                  <c:v>43738.960416666669</c:v>
                </c:pt>
                <c:pt idx="6552">
                  <c:v>43739.002083333333</c:v>
                </c:pt>
                <c:pt idx="6553">
                  <c:v>43739.043749999997</c:v>
                </c:pt>
                <c:pt idx="6554">
                  <c:v>43739.085416666669</c:v>
                </c:pt>
                <c:pt idx="6555">
                  <c:v>43739.127083333333</c:v>
                </c:pt>
                <c:pt idx="6556">
                  <c:v>43739.168749999997</c:v>
                </c:pt>
                <c:pt idx="6557">
                  <c:v>43739.210416666669</c:v>
                </c:pt>
                <c:pt idx="6558">
                  <c:v>43739.252083333333</c:v>
                </c:pt>
                <c:pt idx="6559">
                  <c:v>43739.293749999997</c:v>
                </c:pt>
                <c:pt idx="6560">
                  <c:v>43739.335416666669</c:v>
                </c:pt>
                <c:pt idx="6561">
                  <c:v>43739.377083333333</c:v>
                </c:pt>
                <c:pt idx="6562">
                  <c:v>43739.418749999997</c:v>
                </c:pt>
                <c:pt idx="6563">
                  <c:v>43739.460416666669</c:v>
                </c:pt>
                <c:pt idx="6564">
                  <c:v>43739.502083333333</c:v>
                </c:pt>
                <c:pt idx="6565">
                  <c:v>43739.543749999997</c:v>
                </c:pt>
                <c:pt idx="6566">
                  <c:v>43739.585416666669</c:v>
                </c:pt>
                <c:pt idx="6567">
                  <c:v>43739.627083333333</c:v>
                </c:pt>
                <c:pt idx="6568">
                  <c:v>43739.668749999997</c:v>
                </c:pt>
                <c:pt idx="6569">
                  <c:v>43739.710416666669</c:v>
                </c:pt>
                <c:pt idx="6570">
                  <c:v>43739.752083333333</c:v>
                </c:pt>
                <c:pt idx="6571">
                  <c:v>43739.793749999997</c:v>
                </c:pt>
                <c:pt idx="6572">
                  <c:v>43739.835416666669</c:v>
                </c:pt>
                <c:pt idx="6573">
                  <c:v>43739.877083333333</c:v>
                </c:pt>
                <c:pt idx="6574">
                  <c:v>43739.918749999997</c:v>
                </c:pt>
                <c:pt idx="6575">
                  <c:v>43739.960416666669</c:v>
                </c:pt>
                <c:pt idx="6576">
                  <c:v>43740.002083333333</c:v>
                </c:pt>
                <c:pt idx="6577">
                  <c:v>43740.043749999997</c:v>
                </c:pt>
                <c:pt idx="6578">
                  <c:v>43740.085416666669</c:v>
                </c:pt>
                <c:pt idx="6579">
                  <c:v>43740.127083333333</c:v>
                </c:pt>
                <c:pt idx="6580">
                  <c:v>43740.168749999997</c:v>
                </c:pt>
                <c:pt idx="6581">
                  <c:v>43740.210416666669</c:v>
                </c:pt>
                <c:pt idx="6582">
                  <c:v>43740.252083333333</c:v>
                </c:pt>
                <c:pt idx="6583">
                  <c:v>43740.293749999997</c:v>
                </c:pt>
                <c:pt idx="6584">
                  <c:v>43740.335416666669</c:v>
                </c:pt>
                <c:pt idx="6585">
                  <c:v>43740.377083333333</c:v>
                </c:pt>
                <c:pt idx="6586">
                  <c:v>43740.418749999997</c:v>
                </c:pt>
                <c:pt idx="6587">
                  <c:v>43740.460416666669</c:v>
                </c:pt>
                <c:pt idx="6588">
                  <c:v>43740.502083333333</c:v>
                </c:pt>
                <c:pt idx="6589">
                  <c:v>43740.543749999997</c:v>
                </c:pt>
                <c:pt idx="6590">
                  <c:v>43740.585416666669</c:v>
                </c:pt>
                <c:pt idx="6591">
                  <c:v>43740.627083333333</c:v>
                </c:pt>
                <c:pt idx="6592">
                  <c:v>43740.668749999997</c:v>
                </c:pt>
                <c:pt idx="6593">
                  <c:v>43740.710416666669</c:v>
                </c:pt>
                <c:pt idx="6594">
                  <c:v>43740.752083333333</c:v>
                </c:pt>
                <c:pt idx="6595">
                  <c:v>43740.793749999997</c:v>
                </c:pt>
                <c:pt idx="6596">
                  <c:v>43740.835416666669</c:v>
                </c:pt>
                <c:pt idx="6597">
                  <c:v>43740.877083333333</c:v>
                </c:pt>
                <c:pt idx="6598">
                  <c:v>43740.918749999997</c:v>
                </c:pt>
                <c:pt idx="6599">
                  <c:v>43740.960416666669</c:v>
                </c:pt>
                <c:pt idx="6600">
                  <c:v>43741.002083333333</c:v>
                </c:pt>
                <c:pt idx="6601">
                  <c:v>43741.043749999997</c:v>
                </c:pt>
                <c:pt idx="6602">
                  <c:v>43741.085416666669</c:v>
                </c:pt>
                <c:pt idx="6603">
                  <c:v>43741.127083333333</c:v>
                </c:pt>
                <c:pt idx="6604">
                  <c:v>43741.168749999997</c:v>
                </c:pt>
                <c:pt idx="6605">
                  <c:v>43741.210416666669</c:v>
                </c:pt>
                <c:pt idx="6606">
                  <c:v>43741.252083333333</c:v>
                </c:pt>
                <c:pt idx="6607">
                  <c:v>43741.293749999997</c:v>
                </c:pt>
                <c:pt idx="6608">
                  <c:v>43741.335416666669</c:v>
                </c:pt>
                <c:pt idx="6609">
                  <c:v>43741.377083333333</c:v>
                </c:pt>
                <c:pt idx="6610">
                  <c:v>43741.418749999997</c:v>
                </c:pt>
                <c:pt idx="6611">
                  <c:v>43741.460416666669</c:v>
                </c:pt>
                <c:pt idx="6612">
                  <c:v>43741.502083333333</c:v>
                </c:pt>
                <c:pt idx="6613">
                  <c:v>43741.543749999997</c:v>
                </c:pt>
                <c:pt idx="6614">
                  <c:v>43741.585416666669</c:v>
                </c:pt>
                <c:pt idx="6615">
                  <c:v>43741.627083333333</c:v>
                </c:pt>
                <c:pt idx="6616">
                  <c:v>43741.668749999997</c:v>
                </c:pt>
                <c:pt idx="6617">
                  <c:v>43741.710416666669</c:v>
                </c:pt>
                <c:pt idx="6618">
                  <c:v>43741.752083333333</c:v>
                </c:pt>
                <c:pt idx="6619">
                  <c:v>43741.793749999997</c:v>
                </c:pt>
                <c:pt idx="6620">
                  <c:v>43741.835416666669</c:v>
                </c:pt>
                <c:pt idx="6621">
                  <c:v>43741.877083333333</c:v>
                </c:pt>
                <c:pt idx="6622">
                  <c:v>43741.918749999997</c:v>
                </c:pt>
                <c:pt idx="6623">
                  <c:v>43741.960416666669</c:v>
                </c:pt>
                <c:pt idx="6624">
                  <c:v>43742.002083333333</c:v>
                </c:pt>
                <c:pt idx="6625">
                  <c:v>43742.043749999997</c:v>
                </c:pt>
                <c:pt idx="6626">
                  <c:v>43742.085416666669</c:v>
                </c:pt>
                <c:pt idx="6627">
                  <c:v>43742.127083333333</c:v>
                </c:pt>
                <c:pt idx="6628">
                  <c:v>43742.168749999997</c:v>
                </c:pt>
                <c:pt idx="6629">
                  <c:v>43742.210416666669</c:v>
                </c:pt>
                <c:pt idx="6630">
                  <c:v>43742.252083333333</c:v>
                </c:pt>
                <c:pt idx="6631">
                  <c:v>43742.293749999997</c:v>
                </c:pt>
                <c:pt idx="6632">
                  <c:v>43742.335416666669</c:v>
                </c:pt>
                <c:pt idx="6633">
                  <c:v>43742.377083333333</c:v>
                </c:pt>
                <c:pt idx="6634">
                  <c:v>43742.418749999997</c:v>
                </c:pt>
                <c:pt idx="6635">
                  <c:v>43742.460416666669</c:v>
                </c:pt>
                <c:pt idx="6636">
                  <c:v>43742.502083333333</c:v>
                </c:pt>
                <c:pt idx="6637">
                  <c:v>43742.543749999997</c:v>
                </c:pt>
                <c:pt idx="6638">
                  <c:v>43742.585416666669</c:v>
                </c:pt>
                <c:pt idx="6639">
                  <c:v>43742.627083333333</c:v>
                </c:pt>
                <c:pt idx="6640">
                  <c:v>43742.668749999997</c:v>
                </c:pt>
                <c:pt idx="6641">
                  <c:v>43742.710416666669</c:v>
                </c:pt>
                <c:pt idx="6642">
                  <c:v>43742.752083333333</c:v>
                </c:pt>
                <c:pt idx="6643">
                  <c:v>43742.793749999997</c:v>
                </c:pt>
                <c:pt idx="6644">
                  <c:v>43742.835416666669</c:v>
                </c:pt>
                <c:pt idx="6645">
                  <c:v>43742.877083333333</c:v>
                </c:pt>
                <c:pt idx="6646">
                  <c:v>43742.918749999997</c:v>
                </c:pt>
                <c:pt idx="6647">
                  <c:v>43742.960416666669</c:v>
                </c:pt>
                <c:pt idx="6648">
                  <c:v>43743.002083333333</c:v>
                </c:pt>
                <c:pt idx="6649">
                  <c:v>43743.043749999997</c:v>
                </c:pt>
                <c:pt idx="6650">
                  <c:v>43743.085416666669</c:v>
                </c:pt>
                <c:pt idx="6651">
                  <c:v>43743.127083333333</c:v>
                </c:pt>
                <c:pt idx="6652">
                  <c:v>43743.168749999997</c:v>
                </c:pt>
                <c:pt idx="6653">
                  <c:v>43743.210416666669</c:v>
                </c:pt>
                <c:pt idx="6654">
                  <c:v>43743.252083333333</c:v>
                </c:pt>
                <c:pt idx="6655">
                  <c:v>43743.293749999997</c:v>
                </c:pt>
                <c:pt idx="6656">
                  <c:v>43743.335416666669</c:v>
                </c:pt>
                <c:pt idx="6657">
                  <c:v>43743.377083333333</c:v>
                </c:pt>
                <c:pt idx="6658">
                  <c:v>43743.418749999997</c:v>
                </c:pt>
                <c:pt idx="6659">
                  <c:v>43743.460416666669</c:v>
                </c:pt>
                <c:pt idx="6660">
                  <c:v>43743.502083333333</c:v>
                </c:pt>
                <c:pt idx="6661">
                  <c:v>43743.543749999997</c:v>
                </c:pt>
                <c:pt idx="6662">
                  <c:v>43743.585416666669</c:v>
                </c:pt>
                <c:pt idx="6663">
                  <c:v>43743.627083333333</c:v>
                </c:pt>
                <c:pt idx="6664">
                  <c:v>43743.668749999997</c:v>
                </c:pt>
                <c:pt idx="6665">
                  <c:v>43743.710416666669</c:v>
                </c:pt>
                <c:pt idx="6666">
                  <c:v>43743.752083333333</c:v>
                </c:pt>
                <c:pt idx="6667">
                  <c:v>43743.793749999997</c:v>
                </c:pt>
                <c:pt idx="6668">
                  <c:v>43743.835416666669</c:v>
                </c:pt>
                <c:pt idx="6669">
                  <c:v>43743.877083333333</c:v>
                </c:pt>
                <c:pt idx="6670">
                  <c:v>43743.918749999997</c:v>
                </c:pt>
                <c:pt idx="6671">
                  <c:v>43743.960416666669</c:v>
                </c:pt>
                <c:pt idx="6672">
                  <c:v>43744.002083333333</c:v>
                </c:pt>
                <c:pt idx="6673">
                  <c:v>43744.043749999997</c:v>
                </c:pt>
                <c:pt idx="6674">
                  <c:v>43744.085416666669</c:v>
                </c:pt>
                <c:pt idx="6675">
                  <c:v>43744.127083333333</c:v>
                </c:pt>
                <c:pt idx="6676">
                  <c:v>43744.168749999997</c:v>
                </c:pt>
                <c:pt idx="6677">
                  <c:v>43744.210416666669</c:v>
                </c:pt>
                <c:pt idx="6678">
                  <c:v>43744.252083333333</c:v>
                </c:pt>
                <c:pt idx="6679">
                  <c:v>43744.293749999997</c:v>
                </c:pt>
                <c:pt idx="6680">
                  <c:v>43744.335416666669</c:v>
                </c:pt>
                <c:pt idx="6681">
                  <c:v>43744.377083333333</c:v>
                </c:pt>
                <c:pt idx="6682">
                  <c:v>43744.418749999997</c:v>
                </c:pt>
                <c:pt idx="6683">
                  <c:v>43744.460416666669</c:v>
                </c:pt>
                <c:pt idx="6684">
                  <c:v>43744.502083333333</c:v>
                </c:pt>
                <c:pt idx="6685">
                  <c:v>43744.543749999997</c:v>
                </c:pt>
                <c:pt idx="6686">
                  <c:v>43744.585416666669</c:v>
                </c:pt>
                <c:pt idx="6687">
                  <c:v>43744.627083333333</c:v>
                </c:pt>
                <c:pt idx="6688">
                  <c:v>43744.668749999997</c:v>
                </c:pt>
                <c:pt idx="6689">
                  <c:v>43744.710416666669</c:v>
                </c:pt>
                <c:pt idx="6690">
                  <c:v>43744.752083333333</c:v>
                </c:pt>
                <c:pt idx="6691">
                  <c:v>43744.793749999997</c:v>
                </c:pt>
                <c:pt idx="6692">
                  <c:v>43744.835416666669</c:v>
                </c:pt>
                <c:pt idx="6693">
                  <c:v>43744.877083333333</c:v>
                </c:pt>
                <c:pt idx="6694">
                  <c:v>43744.918749999997</c:v>
                </c:pt>
                <c:pt idx="6695">
                  <c:v>43744.960416666669</c:v>
                </c:pt>
                <c:pt idx="6696">
                  <c:v>43745.002083333333</c:v>
                </c:pt>
                <c:pt idx="6697">
                  <c:v>43745.043749999997</c:v>
                </c:pt>
                <c:pt idx="6698">
                  <c:v>43745.085416666669</c:v>
                </c:pt>
                <c:pt idx="6699">
                  <c:v>43745.127083333333</c:v>
                </c:pt>
                <c:pt idx="6700">
                  <c:v>43745.168749999997</c:v>
                </c:pt>
                <c:pt idx="6701">
                  <c:v>43745.210416666669</c:v>
                </c:pt>
                <c:pt idx="6702">
                  <c:v>43745.252083333333</c:v>
                </c:pt>
                <c:pt idx="6703">
                  <c:v>43745.293749999997</c:v>
                </c:pt>
                <c:pt idx="6704">
                  <c:v>43745.335416666669</c:v>
                </c:pt>
                <c:pt idx="6705">
                  <c:v>43745.377083333333</c:v>
                </c:pt>
                <c:pt idx="6706">
                  <c:v>43745.418749999997</c:v>
                </c:pt>
                <c:pt idx="6707">
                  <c:v>43745.460416666669</c:v>
                </c:pt>
                <c:pt idx="6708">
                  <c:v>43745.502083333333</c:v>
                </c:pt>
                <c:pt idx="6709">
                  <c:v>43745.543749999997</c:v>
                </c:pt>
                <c:pt idx="6710">
                  <c:v>43745.585416666669</c:v>
                </c:pt>
                <c:pt idx="6711">
                  <c:v>43745.627083333333</c:v>
                </c:pt>
                <c:pt idx="6712">
                  <c:v>43745.668749999997</c:v>
                </c:pt>
                <c:pt idx="6713">
                  <c:v>43745.710416666669</c:v>
                </c:pt>
                <c:pt idx="6714">
                  <c:v>43745.752083333333</c:v>
                </c:pt>
                <c:pt idx="6715">
                  <c:v>43745.793749999997</c:v>
                </c:pt>
                <c:pt idx="6716">
                  <c:v>43745.835416666669</c:v>
                </c:pt>
                <c:pt idx="6717">
                  <c:v>43745.877083333333</c:v>
                </c:pt>
                <c:pt idx="6718">
                  <c:v>43745.918749999997</c:v>
                </c:pt>
                <c:pt idx="6719">
                  <c:v>43745.960416666669</c:v>
                </c:pt>
                <c:pt idx="6720">
                  <c:v>43746.002083333333</c:v>
                </c:pt>
                <c:pt idx="6721">
                  <c:v>43746.043749999997</c:v>
                </c:pt>
                <c:pt idx="6722">
                  <c:v>43746.085416666669</c:v>
                </c:pt>
                <c:pt idx="6723">
                  <c:v>43746.127083333333</c:v>
                </c:pt>
                <c:pt idx="6724">
                  <c:v>43746.168749999997</c:v>
                </c:pt>
                <c:pt idx="6725">
                  <c:v>43746.210416666669</c:v>
                </c:pt>
                <c:pt idx="6726">
                  <c:v>43746.252083333333</c:v>
                </c:pt>
                <c:pt idx="6727">
                  <c:v>43746.293749999997</c:v>
                </c:pt>
                <c:pt idx="6728">
                  <c:v>43746.335416666669</c:v>
                </c:pt>
                <c:pt idx="6729">
                  <c:v>43746.377083333333</c:v>
                </c:pt>
                <c:pt idx="6730">
                  <c:v>43746.418749999997</c:v>
                </c:pt>
                <c:pt idx="6731">
                  <c:v>43746.460416666669</c:v>
                </c:pt>
                <c:pt idx="6732">
                  <c:v>43746.502083333333</c:v>
                </c:pt>
                <c:pt idx="6733">
                  <c:v>43746.543749999997</c:v>
                </c:pt>
                <c:pt idx="6734">
                  <c:v>43746.585416666669</c:v>
                </c:pt>
                <c:pt idx="6735">
                  <c:v>43746.627083333333</c:v>
                </c:pt>
                <c:pt idx="6736">
                  <c:v>43746.668749999997</c:v>
                </c:pt>
                <c:pt idx="6737">
                  <c:v>43746.710416666669</c:v>
                </c:pt>
                <c:pt idx="6738">
                  <c:v>43746.752083333333</c:v>
                </c:pt>
                <c:pt idx="6739">
                  <c:v>43746.793749999997</c:v>
                </c:pt>
                <c:pt idx="6740">
                  <c:v>43746.835416666669</c:v>
                </c:pt>
                <c:pt idx="6741">
                  <c:v>43746.877083333333</c:v>
                </c:pt>
                <c:pt idx="6742">
                  <c:v>43746.918749999997</c:v>
                </c:pt>
                <c:pt idx="6743">
                  <c:v>43746.960416666669</c:v>
                </c:pt>
                <c:pt idx="6744">
                  <c:v>43747.002083333333</c:v>
                </c:pt>
                <c:pt idx="6745">
                  <c:v>43747.043749999997</c:v>
                </c:pt>
                <c:pt idx="6746">
                  <c:v>43747.085416666669</c:v>
                </c:pt>
                <c:pt idx="6747">
                  <c:v>43747.127083333333</c:v>
                </c:pt>
                <c:pt idx="6748">
                  <c:v>43747.168749999997</c:v>
                </c:pt>
                <c:pt idx="6749">
                  <c:v>43747.210416666669</c:v>
                </c:pt>
                <c:pt idx="6750">
                  <c:v>43747.252083333333</c:v>
                </c:pt>
                <c:pt idx="6751">
                  <c:v>43747.293749999997</c:v>
                </c:pt>
                <c:pt idx="6752">
                  <c:v>43747.335416666669</c:v>
                </c:pt>
                <c:pt idx="6753">
                  <c:v>43747.377083333333</c:v>
                </c:pt>
                <c:pt idx="6754">
                  <c:v>43747.418749999997</c:v>
                </c:pt>
                <c:pt idx="6755">
                  <c:v>43747.460416666669</c:v>
                </c:pt>
                <c:pt idx="6756">
                  <c:v>43747.502083333333</c:v>
                </c:pt>
                <c:pt idx="6757">
                  <c:v>43747.543749999997</c:v>
                </c:pt>
                <c:pt idx="6758">
                  <c:v>43747.585416666669</c:v>
                </c:pt>
                <c:pt idx="6759">
                  <c:v>43747.627083333333</c:v>
                </c:pt>
                <c:pt idx="6760">
                  <c:v>43747.668749999997</c:v>
                </c:pt>
                <c:pt idx="6761">
                  <c:v>43747.710416666669</c:v>
                </c:pt>
                <c:pt idx="6762">
                  <c:v>43747.752083333333</c:v>
                </c:pt>
                <c:pt idx="6763">
                  <c:v>43747.793749999997</c:v>
                </c:pt>
                <c:pt idx="6764">
                  <c:v>43747.835416666669</c:v>
                </c:pt>
                <c:pt idx="6765">
                  <c:v>43747.877083333333</c:v>
                </c:pt>
                <c:pt idx="6766">
                  <c:v>43747.918749999997</c:v>
                </c:pt>
                <c:pt idx="6767">
                  <c:v>43747.960416666669</c:v>
                </c:pt>
                <c:pt idx="6768">
                  <c:v>43748.002083333333</c:v>
                </c:pt>
                <c:pt idx="6769">
                  <c:v>43748.043749999997</c:v>
                </c:pt>
                <c:pt idx="6770">
                  <c:v>43748.085416666669</c:v>
                </c:pt>
                <c:pt idx="6771">
                  <c:v>43748.127083333333</c:v>
                </c:pt>
                <c:pt idx="6772">
                  <c:v>43748.168749999997</c:v>
                </c:pt>
                <c:pt idx="6773">
                  <c:v>43748.210416666669</c:v>
                </c:pt>
                <c:pt idx="6774">
                  <c:v>43748.252083333333</c:v>
                </c:pt>
                <c:pt idx="6775">
                  <c:v>43748.293749999997</c:v>
                </c:pt>
                <c:pt idx="6776">
                  <c:v>43748.335416666669</c:v>
                </c:pt>
                <c:pt idx="6777">
                  <c:v>43748.377083333333</c:v>
                </c:pt>
                <c:pt idx="6778">
                  <c:v>43748.418749999997</c:v>
                </c:pt>
                <c:pt idx="6779">
                  <c:v>43748.460416666669</c:v>
                </c:pt>
                <c:pt idx="6780">
                  <c:v>43748.502083333333</c:v>
                </c:pt>
                <c:pt idx="6781">
                  <c:v>43748.543749999997</c:v>
                </c:pt>
                <c:pt idx="6782">
                  <c:v>43748.585416666669</c:v>
                </c:pt>
                <c:pt idx="6783">
                  <c:v>43748.627083333333</c:v>
                </c:pt>
                <c:pt idx="6784">
                  <c:v>43748.668749999997</c:v>
                </c:pt>
                <c:pt idx="6785">
                  <c:v>43748.710416666669</c:v>
                </c:pt>
                <c:pt idx="6786">
                  <c:v>43748.752083333333</c:v>
                </c:pt>
                <c:pt idx="6787">
                  <c:v>43748.793749999997</c:v>
                </c:pt>
                <c:pt idx="6788">
                  <c:v>43748.835416666669</c:v>
                </c:pt>
                <c:pt idx="6789">
                  <c:v>43748.877083333333</c:v>
                </c:pt>
                <c:pt idx="6790">
                  <c:v>43748.918749999997</c:v>
                </c:pt>
                <c:pt idx="6791">
                  <c:v>43748.960416666669</c:v>
                </c:pt>
                <c:pt idx="6792">
                  <c:v>43749.002083333333</c:v>
                </c:pt>
                <c:pt idx="6793">
                  <c:v>43749.043749999997</c:v>
                </c:pt>
                <c:pt idx="6794">
                  <c:v>43749.085416666669</c:v>
                </c:pt>
                <c:pt idx="6795">
                  <c:v>43749.127083333333</c:v>
                </c:pt>
                <c:pt idx="6796">
                  <c:v>43749.168749999997</c:v>
                </c:pt>
                <c:pt idx="6797">
                  <c:v>43749.210416666669</c:v>
                </c:pt>
                <c:pt idx="6798">
                  <c:v>43749.252083333333</c:v>
                </c:pt>
                <c:pt idx="6799">
                  <c:v>43749.293749999997</c:v>
                </c:pt>
                <c:pt idx="6800">
                  <c:v>43749.335416666669</c:v>
                </c:pt>
                <c:pt idx="6801">
                  <c:v>43749.377083333333</c:v>
                </c:pt>
                <c:pt idx="6802">
                  <c:v>43749.418749999997</c:v>
                </c:pt>
                <c:pt idx="6803">
                  <c:v>43749.460416666669</c:v>
                </c:pt>
                <c:pt idx="6804">
                  <c:v>43749.502083333333</c:v>
                </c:pt>
                <c:pt idx="6805">
                  <c:v>43749.543749999997</c:v>
                </c:pt>
                <c:pt idx="6806">
                  <c:v>43749.585416666669</c:v>
                </c:pt>
                <c:pt idx="6807">
                  <c:v>43749.627083333333</c:v>
                </c:pt>
                <c:pt idx="6808">
                  <c:v>43749.668749999997</c:v>
                </c:pt>
                <c:pt idx="6809">
                  <c:v>43749.710416666669</c:v>
                </c:pt>
                <c:pt idx="6810">
                  <c:v>43749.752083333333</c:v>
                </c:pt>
                <c:pt idx="6811">
                  <c:v>43749.793749999997</c:v>
                </c:pt>
                <c:pt idx="6812">
                  <c:v>43749.835416666669</c:v>
                </c:pt>
                <c:pt idx="6813">
                  <c:v>43749.877083333333</c:v>
                </c:pt>
                <c:pt idx="6814">
                  <c:v>43749.918749999997</c:v>
                </c:pt>
                <c:pt idx="6815">
                  <c:v>43749.960416666669</c:v>
                </c:pt>
                <c:pt idx="6816">
                  <c:v>43750.002083333333</c:v>
                </c:pt>
                <c:pt idx="6817">
                  <c:v>43750.043749999997</c:v>
                </c:pt>
                <c:pt idx="6818">
                  <c:v>43750.085416666669</c:v>
                </c:pt>
                <c:pt idx="6819">
                  <c:v>43750.127083333333</c:v>
                </c:pt>
                <c:pt idx="6820">
                  <c:v>43750.168749999997</c:v>
                </c:pt>
                <c:pt idx="6821">
                  <c:v>43750.210416666669</c:v>
                </c:pt>
                <c:pt idx="6822">
                  <c:v>43750.252083333333</c:v>
                </c:pt>
                <c:pt idx="6823">
                  <c:v>43750.293749999997</c:v>
                </c:pt>
                <c:pt idx="6824">
                  <c:v>43750.335416666669</c:v>
                </c:pt>
                <c:pt idx="6825">
                  <c:v>43750.377083333333</c:v>
                </c:pt>
                <c:pt idx="6826">
                  <c:v>43750.418749999997</c:v>
                </c:pt>
                <c:pt idx="6827">
                  <c:v>43750.460416666669</c:v>
                </c:pt>
                <c:pt idx="6828">
                  <c:v>43750.502083333333</c:v>
                </c:pt>
                <c:pt idx="6829">
                  <c:v>43750.543749999997</c:v>
                </c:pt>
                <c:pt idx="6830">
                  <c:v>43750.585416666669</c:v>
                </c:pt>
                <c:pt idx="6831">
                  <c:v>43750.627083333333</c:v>
                </c:pt>
                <c:pt idx="6832">
                  <c:v>43750.668749999997</c:v>
                </c:pt>
                <c:pt idx="6833">
                  <c:v>43750.710416666669</c:v>
                </c:pt>
                <c:pt idx="6834">
                  <c:v>43750.752083333333</c:v>
                </c:pt>
                <c:pt idx="6835">
                  <c:v>43750.793749999997</c:v>
                </c:pt>
                <c:pt idx="6836">
                  <c:v>43750.835416666669</c:v>
                </c:pt>
                <c:pt idx="6837">
                  <c:v>43750.877083333333</c:v>
                </c:pt>
                <c:pt idx="6838">
                  <c:v>43750.918749999997</c:v>
                </c:pt>
                <c:pt idx="6839">
                  <c:v>43750.960416666669</c:v>
                </c:pt>
                <c:pt idx="6840">
                  <c:v>43751.002083333333</c:v>
                </c:pt>
                <c:pt idx="6841">
                  <c:v>43751.043749999997</c:v>
                </c:pt>
                <c:pt idx="6842">
                  <c:v>43751.085416666669</c:v>
                </c:pt>
                <c:pt idx="6843">
                  <c:v>43751.127083333333</c:v>
                </c:pt>
                <c:pt idx="6844">
                  <c:v>43751.168749999997</c:v>
                </c:pt>
                <c:pt idx="6845">
                  <c:v>43751.210416666669</c:v>
                </c:pt>
                <c:pt idx="6846">
                  <c:v>43751.252083333333</c:v>
                </c:pt>
                <c:pt idx="6847">
                  <c:v>43751.293749999997</c:v>
                </c:pt>
                <c:pt idx="6848">
                  <c:v>43751.335416666669</c:v>
                </c:pt>
                <c:pt idx="6849">
                  <c:v>43751.377083333333</c:v>
                </c:pt>
                <c:pt idx="6850">
                  <c:v>43751.418749999997</c:v>
                </c:pt>
                <c:pt idx="6851">
                  <c:v>43751.460416666669</c:v>
                </c:pt>
                <c:pt idx="6852">
                  <c:v>43751.502083333333</c:v>
                </c:pt>
                <c:pt idx="6853">
                  <c:v>43751.543749999997</c:v>
                </c:pt>
                <c:pt idx="6854">
                  <c:v>43751.585416666669</c:v>
                </c:pt>
                <c:pt idx="6855">
                  <c:v>43751.627083333333</c:v>
                </c:pt>
                <c:pt idx="6856">
                  <c:v>43751.668749999997</c:v>
                </c:pt>
                <c:pt idx="6857">
                  <c:v>43751.710416666669</c:v>
                </c:pt>
                <c:pt idx="6858">
                  <c:v>43751.752083333333</c:v>
                </c:pt>
                <c:pt idx="6859">
                  <c:v>43751.793749999997</c:v>
                </c:pt>
                <c:pt idx="6860">
                  <c:v>43751.835416666669</c:v>
                </c:pt>
                <c:pt idx="6861">
                  <c:v>43751.877083333333</c:v>
                </c:pt>
                <c:pt idx="6862">
                  <c:v>43751.918749999997</c:v>
                </c:pt>
                <c:pt idx="6863">
                  <c:v>43751.960416666669</c:v>
                </c:pt>
                <c:pt idx="6864">
                  <c:v>43752.002083333333</c:v>
                </c:pt>
                <c:pt idx="6865">
                  <c:v>43752.043749999997</c:v>
                </c:pt>
                <c:pt idx="6866">
                  <c:v>43752.085416666669</c:v>
                </c:pt>
                <c:pt idx="6867">
                  <c:v>43752.127083333333</c:v>
                </c:pt>
                <c:pt idx="6868">
                  <c:v>43752.168749999997</c:v>
                </c:pt>
                <c:pt idx="6869">
                  <c:v>43752.210416666669</c:v>
                </c:pt>
                <c:pt idx="6870">
                  <c:v>43752.252083333333</c:v>
                </c:pt>
                <c:pt idx="6871">
                  <c:v>43752.293749999997</c:v>
                </c:pt>
                <c:pt idx="6872">
                  <c:v>43752.335416666669</c:v>
                </c:pt>
                <c:pt idx="6873">
                  <c:v>43752.377083333333</c:v>
                </c:pt>
                <c:pt idx="6874">
                  <c:v>43752.418749999997</c:v>
                </c:pt>
                <c:pt idx="6875">
                  <c:v>43752.460416666669</c:v>
                </c:pt>
                <c:pt idx="6876">
                  <c:v>43752.502083333333</c:v>
                </c:pt>
                <c:pt idx="6877">
                  <c:v>43752.543749999997</c:v>
                </c:pt>
                <c:pt idx="6878">
                  <c:v>43752.585416666669</c:v>
                </c:pt>
                <c:pt idx="6879">
                  <c:v>43752.627083333333</c:v>
                </c:pt>
                <c:pt idx="6880">
                  <c:v>43752.668749999997</c:v>
                </c:pt>
                <c:pt idx="6881">
                  <c:v>43752.710416666669</c:v>
                </c:pt>
                <c:pt idx="6882">
                  <c:v>43752.752083333333</c:v>
                </c:pt>
                <c:pt idx="6883">
                  <c:v>43752.793749999997</c:v>
                </c:pt>
                <c:pt idx="6884">
                  <c:v>43752.835416666669</c:v>
                </c:pt>
                <c:pt idx="6885">
                  <c:v>43752.877083333333</c:v>
                </c:pt>
                <c:pt idx="6886">
                  <c:v>43752.918749999997</c:v>
                </c:pt>
                <c:pt idx="6887">
                  <c:v>43752.960416666669</c:v>
                </c:pt>
                <c:pt idx="6888">
                  <c:v>43753.002083333333</c:v>
                </c:pt>
                <c:pt idx="6889">
                  <c:v>43753.043749999997</c:v>
                </c:pt>
                <c:pt idx="6890">
                  <c:v>43753.085416666669</c:v>
                </c:pt>
                <c:pt idx="6891">
                  <c:v>43753.127083333333</c:v>
                </c:pt>
                <c:pt idx="6892">
                  <c:v>43753.168749999997</c:v>
                </c:pt>
                <c:pt idx="6893">
                  <c:v>43753.210416666669</c:v>
                </c:pt>
                <c:pt idx="6894">
                  <c:v>43753.252083333333</c:v>
                </c:pt>
                <c:pt idx="6895">
                  <c:v>43753.293749999997</c:v>
                </c:pt>
                <c:pt idx="6896">
                  <c:v>43753.335416666669</c:v>
                </c:pt>
                <c:pt idx="6897">
                  <c:v>43753.377083333333</c:v>
                </c:pt>
                <c:pt idx="6898">
                  <c:v>43753.418749999997</c:v>
                </c:pt>
                <c:pt idx="6899">
                  <c:v>43753.460416666669</c:v>
                </c:pt>
                <c:pt idx="6900">
                  <c:v>43753.502083333333</c:v>
                </c:pt>
                <c:pt idx="6901">
                  <c:v>43753.543749999997</c:v>
                </c:pt>
                <c:pt idx="6902">
                  <c:v>43753.585416666669</c:v>
                </c:pt>
                <c:pt idx="6903">
                  <c:v>43753.627083333333</c:v>
                </c:pt>
                <c:pt idx="6904">
                  <c:v>43753.668749999997</c:v>
                </c:pt>
                <c:pt idx="6905">
                  <c:v>43753.710416666669</c:v>
                </c:pt>
                <c:pt idx="6906">
                  <c:v>43753.752083333333</c:v>
                </c:pt>
                <c:pt idx="6907">
                  <c:v>43753.793749999997</c:v>
                </c:pt>
                <c:pt idx="6908">
                  <c:v>43753.835416666669</c:v>
                </c:pt>
                <c:pt idx="6909">
                  <c:v>43753.877083333333</c:v>
                </c:pt>
                <c:pt idx="6910">
                  <c:v>43753.918749999997</c:v>
                </c:pt>
                <c:pt idx="6911">
                  <c:v>43753.960416666669</c:v>
                </c:pt>
                <c:pt idx="6912">
                  <c:v>43754.002083333333</c:v>
                </c:pt>
                <c:pt idx="6913">
                  <c:v>43754.043749999997</c:v>
                </c:pt>
                <c:pt idx="6914">
                  <c:v>43754.085416666669</c:v>
                </c:pt>
                <c:pt idx="6915">
                  <c:v>43754.127083333333</c:v>
                </c:pt>
                <c:pt idx="6916">
                  <c:v>43754.168749999997</c:v>
                </c:pt>
                <c:pt idx="6917">
                  <c:v>43754.210416666669</c:v>
                </c:pt>
                <c:pt idx="6918">
                  <c:v>43754.252083333333</c:v>
                </c:pt>
                <c:pt idx="6919">
                  <c:v>43754.293749999997</c:v>
                </c:pt>
                <c:pt idx="6920">
                  <c:v>43754.335416666669</c:v>
                </c:pt>
                <c:pt idx="6921">
                  <c:v>43754.377083333333</c:v>
                </c:pt>
                <c:pt idx="6922">
                  <c:v>43754.418749999997</c:v>
                </c:pt>
                <c:pt idx="6923">
                  <c:v>43754.460416666669</c:v>
                </c:pt>
                <c:pt idx="6924">
                  <c:v>43754.502083333333</c:v>
                </c:pt>
                <c:pt idx="6925">
                  <c:v>43754.543749999997</c:v>
                </c:pt>
                <c:pt idx="6926">
                  <c:v>43754.585416666669</c:v>
                </c:pt>
                <c:pt idx="6927">
                  <c:v>43754.627083333333</c:v>
                </c:pt>
                <c:pt idx="6928">
                  <c:v>43754.668749999997</c:v>
                </c:pt>
                <c:pt idx="6929">
                  <c:v>43754.710416666669</c:v>
                </c:pt>
                <c:pt idx="6930">
                  <c:v>43754.752083333333</c:v>
                </c:pt>
                <c:pt idx="6931">
                  <c:v>43754.793749999997</c:v>
                </c:pt>
                <c:pt idx="6932">
                  <c:v>43754.835416666669</c:v>
                </c:pt>
                <c:pt idx="6933">
                  <c:v>43754.877083333333</c:v>
                </c:pt>
                <c:pt idx="6934">
                  <c:v>43754.918749999997</c:v>
                </c:pt>
                <c:pt idx="6935">
                  <c:v>43754.960416666669</c:v>
                </c:pt>
                <c:pt idx="6936">
                  <c:v>43755.002083333333</c:v>
                </c:pt>
                <c:pt idx="6937">
                  <c:v>43755.043749999997</c:v>
                </c:pt>
                <c:pt idx="6938">
                  <c:v>43755.085416666669</c:v>
                </c:pt>
                <c:pt idx="6939">
                  <c:v>43755.127083333333</c:v>
                </c:pt>
                <c:pt idx="6940">
                  <c:v>43755.168749999997</c:v>
                </c:pt>
                <c:pt idx="6941">
                  <c:v>43755.210416666669</c:v>
                </c:pt>
                <c:pt idx="6942">
                  <c:v>43755.252083333333</c:v>
                </c:pt>
                <c:pt idx="6943">
                  <c:v>43755.293749999997</c:v>
                </c:pt>
                <c:pt idx="6944">
                  <c:v>43755.335416666669</c:v>
                </c:pt>
                <c:pt idx="6945">
                  <c:v>43755.377083333333</c:v>
                </c:pt>
                <c:pt idx="6946">
                  <c:v>43755.418749999997</c:v>
                </c:pt>
                <c:pt idx="6947">
                  <c:v>43755.460416666669</c:v>
                </c:pt>
                <c:pt idx="6948">
                  <c:v>43755.502083333333</c:v>
                </c:pt>
                <c:pt idx="6949">
                  <c:v>43755.543749999997</c:v>
                </c:pt>
                <c:pt idx="6950">
                  <c:v>43755.585416666669</c:v>
                </c:pt>
                <c:pt idx="6951">
                  <c:v>43755.627083333333</c:v>
                </c:pt>
                <c:pt idx="6952">
                  <c:v>43755.668749999997</c:v>
                </c:pt>
                <c:pt idx="6953">
                  <c:v>43755.710416666669</c:v>
                </c:pt>
                <c:pt idx="6954">
                  <c:v>43755.752083333333</c:v>
                </c:pt>
                <c:pt idx="6955">
                  <c:v>43755.793749999997</c:v>
                </c:pt>
                <c:pt idx="6956">
                  <c:v>43755.835416666669</c:v>
                </c:pt>
                <c:pt idx="6957">
                  <c:v>43755.877083333333</c:v>
                </c:pt>
                <c:pt idx="6958">
                  <c:v>43755.918749999997</c:v>
                </c:pt>
                <c:pt idx="6959">
                  <c:v>43755.960416666669</c:v>
                </c:pt>
                <c:pt idx="6960">
                  <c:v>43756.002083333333</c:v>
                </c:pt>
                <c:pt idx="6961">
                  <c:v>43756.043749999997</c:v>
                </c:pt>
                <c:pt idx="6962">
                  <c:v>43756.085416666669</c:v>
                </c:pt>
                <c:pt idx="6963">
                  <c:v>43756.127083333333</c:v>
                </c:pt>
                <c:pt idx="6964">
                  <c:v>43756.168749999997</c:v>
                </c:pt>
                <c:pt idx="6965">
                  <c:v>43756.210416666669</c:v>
                </c:pt>
                <c:pt idx="6966">
                  <c:v>43756.252083333333</c:v>
                </c:pt>
                <c:pt idx="6967">
                  <c:v>43756.293749999997</c:v>
                </c:pt>
                <c:pt idx="6968">
                  <c:v>43756.335416666669</c:v>
                </c:pt>
                <c:pt idx="6969">
                  <c:v>43756.377083333333</c:v>
                </c:pt>
                <c:pt idx="6970">
                  <c:v>43756.418749999997</c:v>
                </c:pt>
                <c:pt idx="6971">
                  <c:v>43756.460416666669</c:v>
                </c:pt>
                <c:pt idx="6972">
                  <c:v>43756.502083333333</c:v>
                </c:pt>
                <c:pt idx="6973">
                  <c:v>43756.543749999997</c:v>
                </c:pt>
                <c:pt idx="6974">
                  <c:v>43756.585416666669</c:v>
                </c:pt>
                <c:pt idx="6975">
                  <c:v>43756.627083333333</c:v>
                </c:pt>
                <c:pt idx="6976">
                  <c:v>43756.668749999997</c:v>
                </c:pt>
                <c:pt idx="6977">
                  <c:v>43756.710416666669</c:v>
                </c:pt>
                <c:pt idx="6978">
                  <c:v>43756.752083333333</c:v>
                </c:pt>
                <c:pt idx="6979">
                  <c:v>43756.793749999997</c:v>
                </c:pt>
                <c:pt idx="6980">
                  <c:v>43756.835416666669</c:v>
                </c:pt>
                <c:pt idx="6981">
                  <c:v>43756.877083333333</c:v>
                </c:pt>
                <c:pt idx="6982">
                  <c:v>43756.918749999997</c:v>
                </c:pt>
                <c:pt idx="6983">
                  <c:v>43756.960416666669</c:v>
                </c:pt>
                <c:pt idx="6984">
                  <c:v>43757.002083333333</c:v>
                </c:pt>
                <c:pt idx="6985">
                  <c:v>43757.043749999997</c:v>
                </c:pt>
                <c:pt idx="6986">
                  <c:v>43757.085416666669</c:v>
                </c:pt>
                <c:pt idx="6987">
                  <c:v>43757.127083333333</c:v>
                </c:pt>
                <c:pt idx="6988">
                  <c:v>43757.168749999997</c:v>
                </c:pt>
                <c:pt idx="6989">
                  <c:v>43757.210416666669</c:v>
                </c:pt>
                <c:pt idx="6990">
                  <c:v>43757.252083333333</c:v>
                </c:pt>
                <c:pt idx="6991">
                  <c:v>43757.293749999997</c:v>
                </c:pt>
                <c:pt idx="6992">
                  <c:v>43757.335416666669</c:v>
                </c:pt>
                <c:pt idx="6993">
                  <c:v>43757.377083333333</c:v>
                </c:pt>
                <c:pt idx="6994">
                  <c:v>43757.418749999997</c:v>
                </c:pt>
                <c:pt idx="6995">
                  <c:v>43757.460416666669</c:v>
                </c:pt>
                <c:pt idx="6996">
                  <c:v>43757.502083333333</c:v>
                </c:pt>
                <c:pt idx="6997">
                  <c:v>43757.543749999997</c:v>
                </c:pt>
                <c:pt idx="6998">
                  <c:v>43757.585416666669</c:v>
                </c:pt>
                <c:pt idx="6999">
                  <c:v>43757.627083333333</c:v>
                </c:pt>
                <c:pt idx="7000">
                  <c:v>43757.668749999997</c:v>
                </c:pt>
                <c:pt idx="7001">
                  <c:v>43757.710416666669</c:v>
                </c:pt>
                <c:pt idx="7002">
                  <c:v>43757.752083333333</c:v>
                </c:pt>
                <c:pt idx="7003">
                  <c:v>43757.793749999997</c:v>
                </c:pt>
                <c:pt idx="7004">
                  <c:v>43757.835416666669</c:v>
                </c:pt>
                <c:pt idx="7005">
                  <c:v>43757.877083333333</c:v>
                </c:pt>
                <c:pt idx="7006">
                  <c:v>43757.918749999997</c:v>
                </c:pt>
                <c:pt idx="7007">
                  <c:v>43757.960416666669</c:v>
                </c:pt>
                <c:pt idx="7008">
                  <c:v>43758.002083333333</c:v>
                </c:pt>
                <c:pt idx="7009">
                  <c:v>43758.043749999997</c:v>
                </c:pt>
                <c:pt idx="7010">
                  <c:v>43758.085416666669</c:v>
                </c:pt>
                <c:pt idx="7011">
                  <c:v>43758.127083333333</c:v>
                </c:pt>
                <c:pt idx="7012">
                  <c:v>43758.168749999997</c:v>
                </c:pt>
                <c:pt idx="7013">
                  <c:v>43758.210416666669</c:v>
                </c:pt>
                <c:pt idx="7014">
                  <c:v>43758.252083333333</c:v>
                </c:pt>
                <c:pt idx="7015">
                  <c:v>43758.293749999997</c:v>
                </c:pt>
                <c:pt idx="7016">
                  <c:v>43758.335416666669</c:v>
                </c:pt>
                <c:pt idx="7017">
                  <c:v>43758.377083333333</c:v>
                </c:pt>
                <c:pt idx="7018">
                  <c:v>43758.418749999997</c:v>
                </c:pt>
                <c:pt idx="7019">
                  <c:v>43758.460416666669</c:v>
                </c:pt>
                <c:pt idx="7020">
                  <c:v>43758.502083333333</c:v>
                </c:pt>
                <c:pt idx="7021">
                  <c:v>43758.543749999997</c:v>
                </c:pt>
                <c:pt idx="7022">
                  <c:v>43758.585416666669</c:v>
                </c:pt>
                <c:pt idx="7023">
                  <c:v>43758.627083333333</c:v>
                </c:pt>
                <c:pt idx="7024">
                  <c:v>43758.668749999997</c:v>
                </c:pt>
                <c:pt idx="7025">
                  <c:v>43758.710416666669</c:v>
                </c:pt>
                <c:pt idx="7026">
                  <c:v>43758.752083333333</c:v>
                </c:pt>
                <c:pt idx="7027">
                  <c:v>43758.793749999997</c:v>
                </c:pt>
                <c:pt idx="7028">
                  <c:v>43758.835416666669</c:v>
                </c:pt>
                <c:pt idx="7029">
                  <c:v>43758.877083333333</c:v>
                </c:pt>
                <c:pt idx="7030">
                  <c:v>43758.918749999997</c:v>
                </c:pt>
                <c:pt idx="7031">
                  <c:v>43758.960416666669</c:v>
                </c:pt>
                <c:pt idx="7032">
                  <c:v>43759.002083333333</c:v>
                </c:pt>
                <c:pt idx="7033">
                  <c:v>43759.043749999997</c:v>
                </c:pt>
                <c:pt idx="7034">
                  <c:v>43759.085416666669</c:v>
                </c:pt>
                <c:pt idx="7035">
                  <c:v>43759.127083333333</c:v>
                </c:pt>
                <c:pt idx="7036">
                  <c:v>43759.168749999997</c:v>
                </c:pt>
                <c:pt idx="7037">
                  <c:v>43759.210416666669</c:v>
                </c:pt>
                <c:pt idx="7038">
                  <c:v>43759.252083333333</c:v>
                </c:pt>
                <c:pt idx="7039">
                  <c:v>43759.293749999997</c:v>
                </c:pt>
                <c:pt idx="7040">
                  <c:v>43759.335416666669</c:v>
                </c:pt>
                <c:pt idx="7041">
                  <c:v>43759.377083333333</c:v>
                </c:pt>
                <c:pt idx="7042">
                  <c:v>43759.418749999997</c:v>
                </c:pt>
                <c:pt idx="7043">
                  <c:v>43759.460416666669</c:v>
                </c:pt>
                <c:pt idx="7044">
                  <c:v>43759.502083333333</c:v>
                </c:pt>
                <c:pt idx="7045">
                  <c:v>43759.543749999997</c:v>
                </c:pt>
                <c:pt idx="7046">
                  <c:v>43759.585416666669</c:v>
                </c:pt>
                <c:pt idx="7047">
                  <c:v>43759.627083333333</c:v>
                </c:pt>
                <c:pt idx="7048">
                  <c:v>43759.668749999997</c:v>
                </c:pt>
                <c:pt idx="7049">
                  <c:v>43759.710416666669</c:v>
                </c:pt>
                <c:pt idx="7050">
                  <c:v>43759.752083333333</c:v>
                </c:pt>
                <c:pt idx="7051">
                  <c:v>43759.793749999997</c:v>
                </c:pt>
                <c:pt idx="7052">
                  <c:v>43759.835416666669</c:v>
                </c:pt>
                <c:pt idx="7053">
                  <c:v>43759.877083333333</c:v>
                </c:pt>
                <c:pt idx="7054">
                  <c:v>43759.918749999997</c:v>
                </c:pt>
                <c:pt idx="7055">
                  <c:v>43759.960416666669</c:v>
                </c:pt>
                <c:pt idx="7056">
                  <c:v>43760.002083333333</c:v>
                </c:pt>
                <c:pt idx="7057">
                  <c:v>43760.043749999997</c:v>
                </c:pt>
                <c:pt idx="7058">
                  <c:v>43760.085416666669</c:v>
                </c:pt>
                <c:pt idx="7059">
                  <c:v>43760.127083333333</c:v>
                </c:pt>
                <c:pt idx="7060">
                  <c:v>43760.168749999997</c:v>
                </c:pt>
                <c:pt idx="7061">
                  <c:v>43760.210416666669</c:v>
                </c:pt>
                <c:pt idx="7062">
                  <c:v>43760.252083333333</c:v>
                </c:pt>
                <c:pt idx="7063">
                  <c:v>43760.293749999997</c:v>
                </c:pt>
                <c:pt idx="7064">
                  <c:v>43760.335416666669</c:v>
                </c:pt>
                <c:pt idx="7065">
                  <c:v>43760.377083333333</c:v>
                </c:pt>
                <c:pt idx="7066">
                  <c:v>43760.418749999997</c:v>
                </c:pt>
                <c:pt idx="7067">
                  <c:v>43760.460416666669</c:v>
                </c:pt>
                <c:pt idx="7068">
                  <c:v>43760.502083333333</c:v>
                </c:pt>
                <c:pt idx="7069">
                  <c:v>43760.543749999997</c:v>
                </c:pt>
                <c:pt idx="7070">
                  <c:v>43760.585416666669</c:v>
                </c:pt>
                <c:pt idx="7071">
                  <c:v>43760.627083333333</c:v>
                </c:pt>
                <c:pt idx="7072">
                  <c:v>43760.668749999997</c:v>
                </c:pt>
                <c:pt idx="7073">
                  <c:v>43760.710416666669</c:v>
                </c:pt>
                <c:pt idx="7074">
                  <c:v>43760.752083333333</c:v>
                </c:pt>
                <c:pt idx="7075">
                  <c:v>43760.793749999997</c:v>
                </c:pt>
                <c:pt idx="7076">
                  <c:v>43760.835416666669</c:v>
                </c:pt>
                <c:pt idx="7077">
                  <c:v>43760.877083333333</c:v>
                </c:pt>
                <c:pt idx="7078">
                  <c:v>43760.918749999997</c:v>
                </c:pt>
                <c:pt idx="7079">
                  <c:v>43760.960416666669</c:v>
                </c:pt>
                <c:pt idx="7080">
                  <c:v>43761.002083333333</c:v>
                </c:pt>
                <c:pt idx="7081">
                  <c:v>43761.043749999997</c:v>
                </c:pt>
                <c:pt idx="7082">
                  <c:v>43761.085416666669</c:v>
                </c:pt>
                <c:pt idx="7083">
                  <c:v>43761.127083333333</c:v>
                </c:pt>
                <c:pt idx="7084">
                  <c:v>43761.168749999997</c:v>
                </c:pt>
                <c:pt idx="7085">
                  <c:v>43761.210416666669</c:v>
                </c:pt>
                <c:pt idx="7086">
                  <c:v>43761.252083333333</c:v>
                </c:pt>
                <c:pt idx="7087">
                  <c:v>43761.293749999997</c:v>
                </c:pt>
                <c:pt idx="7088">
                  <c:v>43761.335416666669</c:v>
                </c:pt>
                <c:pt idx="7089">
                  <c:v>43761.377083333333</c:v>
                </c:pt>
                <c:pt idx="7090">
                  <c:v>43761.418749999997</c:v>
                </c:pt>
                <c:pt idx="7091">
                  <c:v>43761.460416666669</c:v>
                </c:pt>
                <c:pt idx="7092">
                  <c:v>43761.502083333333</c:v>
                </c:pt>
                <c:pt idx="7093">
                  <c:v>43761.543749999997</c:v>
                </c:pt>
                <c:pt idx="7094">
                  <c:v>43761.585416666669</c:v>
                </c:pt>
                <c:pt idx="7095">
                  <c:v>43761.627083333333</c:v>
                </c:pt>
                <c:pt idx="7096">
                  <c:v>43761.668749999997</c:v>
                </c:pt>
                <c:pt idx="7097">
                  <c:v>43761.710416666669</c:v>
                </c:pt>
                <c:pt idx="7098">
                  <c:v>43761.752083333333</c:v>
                </c:pt>
                <c:pt idx="7099">
                  <c:v>43761.793749999997</c:v>
                </c:pt>
                <c:pt idx="7100">
                  <c:v>43761.835416666669</c:v>
                </c:pt>
                <c:pt idx="7101">
                  <c:v>43761.877083333333</c:v>
                </c:pt>
                <c:pt idx="7102">
                  <c:v>43761.918749999997</c:v>
                </c:pt>
                <c:pt idx="7103">
                  <c:v>43761.960416666669</c:v>
                </c:pt>
                <c:pt idx="7104">
                  <c:v>43762.002083333333</c:v>
                </c:pt>
                <c:pt idx="7105">
                  <c:v>43762.043749999997</c:v>
                </c:pt>
                <c:pt idx="7106">
                  <c:v>43762.085416666669</c:v>
                </c:pt>
                <c:pt idx="7107">
                  <c:v>43762.127083333333</c:v>
                </c:pt>
                <c:pt idx="7108">
                  <c:v>43762.168749999997</c:v>
                </c:pt>
                <c:pt idx="7109">
                  <c:v>43762.210416666669</c:v>
                </c:pt>
                <c:pt idx="7110">
                  <c:v>43762.252083333333</c:v>
                </c:pt>
                <c:pt idx="7111">
                  <c:v>43762.293749999997</c:v>
                </c:pt>
                <c:pt idx="7112">
                  <c:v>43762.335416666669</c:v>
                </c:pt>
                <c:pt idx="7113">
                  <c:v>43762.377083333333</c:v>
                </c:pt>
                <c:pt idx="7114">
                  <c:v>43762.418749999997</c:v>
                </c:pt>
                <c:pt idx="7115">
                  <c:v>43762.460416666669</c:v>
                </c:pt>
                <c:pt idx="7116">
                  <c:v>43762.502083333333</c:v>
                </c:pt>
                <c:pt idx="7117">
                  <c:v>43762.543749999997</c:v>
                </c:pt>
                <c:pt idx="7118">
                  <c:v>43762.585416666669</c:v>
                </c:pt>
                <c:pt idx="7119">
                  <c:v>43762.627083333333</c:v>
                </c:pt>
                <c:pt idx="7120">
                  <c:v>43762.668749999997</c:v>
                </c:pt>
                <c:pt idx="7121">
                  <c:v>43762.710416666669</c:v>
                </c:pt>
                <c:pt idx="7122">
                  <c:v>43762.752083333333</c:v>
                </c:pt>
                <c:pt idx="7123">
                  <c:v>43762.793749999997</c:v>
                </c:pt>
                <c:pt idx="7124">
                  <c:v>43762.835416666669</c:v>
                </c:pt>
                <c:pt idx="7125">
                  <c:v>43762.877083333333</c:v>
                </c:pt>
                <c:pt idx="7126">
                  <c:v>43762.918749999997</c:v>
                </c:pt>
                <c:pt idx="7127">
                  <c:v>43762.960416666669</c:v>
                </c:pt>
                <c:pt idx="7128">
                  <c:v>43763.002083333333</c:v>
                </c:pt>
                <c:pt idx="7129">
                  <c:v>43763.043749999997</c:v>
                </c:pt>
                <c:pt idx="7130">
                  <c:v>43763.085416666669</c:v>
                </c:pt>
                <c:pt idx="7131">
                  <c:v>43763.127083333333</c:v>
                </c:pt>
                <c:pt idx="7132">
                  <c:v>43763.168749999997</c:v>
                </c:pt>
                <c:pt idx="7133">
                  <c:v>43763.210416666669</c:v>
                </c:pt>
                <c:pt idx="7134">
                  <c:v>43763.252083333333</c:v>
                </c:pt>
                <c:pt idx="7135">
                  <c:v>43763.293749999997</c:v>
                </c:pt>
                <c:pt idx="7136">
                  <c:v>43763.335416666669</c:v>
                </c:pt>
                <c:pt idx="7137">
                  <c:v>43763.377083333333</c:v>
                </c:pt>
                <c:pt idx="7138">
                  <c:v>43763.418749999997</c:v>
                </c:pt>
                <c:pt idx="7139">
                  <c:v>43763.460416666669</c:v>
                </c:pt>
                <c:pt idx="7140">
                  <c:v>43763.502083333333</c:v>
                </c:pt>
                <c:pt idx="7141">
                  <c:v>43763.543749999997</c:v>
                </c:pt>
                <c:pt idx="7142">
                  <c:v>43763.585416666669</c:v>
                </c:pt>
                <c:pt idx="7143">
                  <c:v>43763.627083333333</c:v>
                </c:pt>
                <c:pt idx="7144">
                  <c:v>43763.668749999997</c:v>
                </c:pt>
                <c:pt idx="7145">
                  <c:v>43763.710416666669</c:v>
                </c:pt>
                <c:pt idx="7146">
                  <c:v>43763.752083333333</c:v>
                </c:pt>
                <c:pt idx="7147">
                  <c:v>43763.793749999997</c:v>
                </c:pt>
                <c:pt idx="7148">
                  <c:v>43763.835416666669</c:v>
                </c:pt>
                <c:pt idx="7149">
                  <c:v>43763.877083333333</c:v>
                </c:pt>
                <c:pt idx="7150">
                  <c:v>43763.918749999997</c:v>
                </c:pt>
                <c:pt idx="7151">
                  <c:v>43763.960416666669</c:v>
                </c:pt>
                <c:pt idx="7152">
                  <c:v>43764.002083333333</c:v>
                </c:pt>
                <c:pt idx="7153">
                  <c:v>43764.043749999997</c:v>
                </c:pt>
                <c:pt idx="7154">
                  <c:v>43764.085416666669</c:v>
                </c:pt>
                <c:pt idx="7155">
                  <c:v>43764.127083333333</c:v>
                </c:pt>
                <c:pt idx="7156">
                  <c:v>43764.168749999997</c:v>
                </c:pt>
                <c:pt idx="7157">
                  <c:v>43764.210416666669</c:v>
                </c:pt>
                <c:pt idx="7158">
                  <c:v>43764.252083333333</c:v>
                </c:pt>
                <c:pt idx="7159">
                  <c:v>43764.293749999997</c:v>
                </c:pt>
                <c:pt idx="7160">
                  <c:v>43764.335416666669</c:v>
                </c:pt>
                <c:pt idx="7161">
                  <c:v>43764.377083333333</c:v>
                </c:pt>
                <c:pt idx="7162">
                  <c:v>43764.418749999997</c:v>
                </c:pt>
                <c:pt idx="7163">
                  <c:v>43764.460416666669</c:v>
                </c:pt>
                <c:pt idx="7164">
                  <c:v>43764.502083333333</c:v>
                </c:pt>
                <c:pt idx="7165">
                  <c:v>43764.543749999997</c:v>
                </c:pt>
                <c:pt idx="7166">
                  <c:v>43764.585416666669</c:v>
                </c:pt>
                <c:pt idx="7167">
                  <c:v>43764.627083333333</c:v>
                </c:pt>
                <c:pt idx="7168">
                  <c:v>43764.668749999997</c:v>
                </c:pt>
                <c:pt idx="7169">
                  <c:v>43764.710416666669</c:v>
                </c:pt>
                <c:pt idx="7170">
                  <c:v>43764.752083333333</c:v>
                </c:pt>
                <c:pt idx="7171">
                  <c:v>43764.793749999997</c:v>
                </c:pt>
                <c:pt idx="7172">
                  <c:v>43764.835416666669</c:v>
                </c:pt>
                <c:pt idx="7173">
                  <c:v>43764.877083333333</c:v>
                </c:pt>
                <c:pt idx="7174">
                  <c:v>43764.918749999997</c:v>
                </c:pt>
                <c:pt idx="7175">
                  <c:v>43764.960416666669</c:v>
                </c:pt>
                <c:pt idx="7176">
                  <c:v>43765.002083333333</c:v>
                </c:pt>
                <c:pt idx="7177">
                  <c:v>43765.043749999997</c:v>
                </c:pt>
                <c:pt idx="7178">
                  <c:v>43765.085416666669</c:v>
                </c:pt>
                <c:pt idx="7179">
                  <c:v>43765.127083333333</c:v>
                </c:pt>
                <c:pt idx="7180">
                  <c:v>43765.168749999997</c:v>
                </c:pt>
                <c:pt idx="7181">
                  <c:v>43765.210416666669</c:v>
                </c:pt>
                <c:pt idx="7182">
                  <c:v>43765.252083333333</c:v>
                </c:pt>
                <c:pt idx="7183">
                  <c:v>43765.293749999997</c:v>
                </c:pt>
                <c:pt idx="7184">
                  <c:v>43765.335416666669</c:v>
                </c:pt>
                <c:pt idx="7185">
                  <c:v>43765.377083333333</c:v>
                </c:pt>
                <c:pt idx="7186">
                  <c:v>43765.418749999997</c:v>
                </c:pt>
                <c:pt idx="7187">
                  <c:v>43765.460416666669</c:v>
                </c:pt>
                <c:pt idx="7188">
                  <c:v>43765.502083333333</c:v>
                </c:pt>
                <c:pt idx="7189">
                  <c:v>43765.543749999997</c:v>
                </c:pt>
                <c:pt idx="7190">
                  <c:v>43765.585416666669</c:v>
                </c:pt>
                <c:pt idx="7191">
                  <c:v>43765.627083333333</c:v>
                </c:pt>
                <c:pt idx="7192">
                  <c:v>43765.668749999997</c:v>
                </c:pt>
                <c:pt idx="7193">
                  <c:v>43765.710416666669</c:v>
                </c:pt>
                <c:pt idx="7194">
                  <c:v>43765.752083333333</c:v>
                </c:pt>
                <c:pt idx="7195">
                  <c:v>43765.793749999997</c:v>
                </c:pt>
                <c:pt idx="7196">
                  <c:v>43765.835416666669</c:v>
                </c:pt>
                <c:pt idx="7197">
                  <c:v>43765.877083333333</c:v>
                </c:pt>
                <c:pt idx="7198">
                  <c:v>43765.918749999997</c:v>
                </c:pt>
                <c:pt idx="7199">
                  <c:v>43765.960416666669</c:v>
                </c:pt>
                <c:pt idx="7200">
                  <c:v>43766.002083333333</c:v>
                </c:pt>
                <c:pt idx="7201">
                  <c:v>43766.043749999997</c:v>
                </c:pt>
                <c:pt idx="7202">
                  <c:v>43766.085416666669</c:v>
                </c:pt>
                <c:pt idx="7203">
                  <c:v>43766.127083333333</c:v>
                </c:pt>
                <c:pt idx="7204">
                  <c:v>43766.168749999997</c:v>
                </c:pt>
                <c:pt idx="7205">
                  <c:v>43766.210416666669</c:v>
                </c:pt>
                <c:pt idx="7206">
                  <c:v>43766.252083333333</c:v>
                </c:pt>
                <c:pt idx="7207">
                  <c:v>43766.293749999997</c:v>
                </c:pt>
                <c:pt idx="7208">
                  <c:v>43766.335416666669</c:v>
                </c:pt>
                <c:pt idx="7209">
                  <c:v>43766.377083333333</c:v>
                </c:pt>
                <c:pt idx="7210">
                  <c:v>43766.418749999997</c:v>
                </c:pt>
                <c:pt idx="7211">
                  <c:v>43766.460416666669</c:v>
                </c:pt>
                <c:pt idx="7212">
                  <c:v>43766.502083333333</c:v>
                </c:pt>
                <c:pt idx="7213">
                  <c:v>43766.543749999997</c:v>
                </c:pt>
                <c:pt idx="7214">
                  <c:v>43766.585416666669</c:v>
                </c:pt>
                <c:pt idx="7215">
                  <c:v>43766.627083333333</c:v>
                </c:pt>
                <c:pt idx="7216">
                  <c:v>43766.668749999997</c:v>
                </c:pt>
                <c:pt idx="7217">
                  <c:v>43766.710416666669</c:v>
                </c:pt>
                <c:pt idx="7218">
                  <c:v>43766.752083333333</c:v>
                </c:pt>
                <c:pt idx="7219">
                  <c:v>43766.793749999997</c:v>
                </c:pt>
                <c:pt idx="7220">
                  <c:v>43766.835416666669</c:v>
                </c:pt>
                <c:pt idx="7221">
                  <c:v>43766.877083333333</c:v>
                </c:pt>
                <c:pt idx="7222">
                  <c:v>43766.918749999997</c:v>
                </c:pt>
                <c:pt idx="7223">
                  <c:v>43766.960416666669</c:v>
                </c:pt>
                <c:pt idx="7224">
                  <c:v>43767.002083333333</c:v>
                </c:pt>
                <c:pt idx="7225">
                  <c:v>43767.043749999997</c:v>
                </c:pt>
                <c:pt idx="7226">
                  <c:v>43767.085416666669</c:v>
                </c:pt>
                <c:pt idx="7227">
                  <c:v>43767.127083333333</c:v>
                </c:pt>
                <c:pt idx="7228">
                  <c:v>43767.168749999997</c:v>
                </c:pt>
                <c:pt idx="7229">
                  <c:v>43767.210416666669</c:v>
                </c:pt>
                <c:pt idx="7230">
                  <c:v>43767.252083333333</c:v>
                </c:pt>
                <c:pt idx="7231">
                  <c:v>43767.293749999997</c:v>
                </c:pt>
                <c:pt idx="7232">
                  <c:v>43767.335416666669</c:v>
                </c:pt>
                <c:pt idx="7233">
                  <c:v>43767.377083333333</c:v>
                </c:pt>
                <c:pt idx="7234">
                  <c:v>43767.418749999997</c:v>
                </c:pt>
                <c:pt idx="7235">
                  <c:v>43767.460416666669</c:v>
                </c:pt>
                <c:pt idx="7236">
                  <c:v>43767.502083333333</c:v>
                </c:pt>
                <c:pt idx="7237">
                  <c:v>43767.543749999997</c:v>
                </c:pt>
                <c:pt idx="7238">
                  <c:v>43767.585416666669</c:v>
                </c:pt>
                <c:pt idx="7239">
                  <c:v>43767.627083333333</c:v>
                </c:pt>
                <c:pt idx="7240">
                  <c:v>43767.668749999997</c:v>
                </c:pt>
                <c:pt idx="7241">
                  <c:v>43767.710416666669</c:v>
                </c:pt>
                <c:pt idx="7242">
                  <c:v>43767.752083333333</c:v>
                </c:pt>
                <c:pt idx="7243">
                  <c:v>43767.793749999997</c:v>
                </c:pt>
                <c:pt idx="7244">
                  <c:v>43767.835416666669</c:v>
                </c:pt>
                <c:pt idx="7245">
                  <c:v>43767.877083333333</c:v>
                </c:pt>
                <c:pt idx="7246">
                  <c:v>43767.918749999997</c:v>
                </c:pt>
                <c:pt idx="7247">
                  <c:v>43767.960416666669</c:v>
                </c:pt>
                <c:pt idx="7248">
                  <c:v>43768.002083333333</c:v>
                </c:pt>
                <c:pt idx="7249">
                  <c:v>43768.043749999997</c:v>
                </c:pt>
                <c:pt idx="7250">
                  <c:v>43768.085416666669</c:v>
                </c:pt>
                <c:pt idx="7251">
                  <c:v>43768.127083333333</c:v>
                </c:pt>
                <c:pt idx="7252">
                  <c:v>43768.168749999997</c:v>
                </c:pt>
                <c:pt idx="7253">
                  <c:v>43768.210416666669</c:v>
                </c:pt>
                <c:pt idx="7254">
                  <c:v>43768.252083333333</c:v>
                </c:pt>
                <c:pt idx="7255">
                  <c:v>43768.293749999997</c:v>
                </c:pt>
                <c:pt idx="7256">
                  <c:v>43768.335416666669</c:v>
                </c:pt>
                <c:pt idx="7257">
                  <c:v>43768.377083333333</c:v>
                </c:pt>
                <c:pt idx="7258">
                  <c:v>43768.418749999997</c:v>
                </c:pt>
                <c:pt idx="7259">
                  <c:v>43768.460416666669</c:v>
                </c:pt>
                <c:pt idx="7260">
                  <c:v>43768.502083333333</c:v>
                </c:pt>
                <c:pt idx="7261">
                  <c:v>43768.543749999997</c:v>
                </c:pt>
                <c:pt idx="7262">
                  <c:v>43768.585416666669</c:v>
                </c:pt>
                <c:pt idx="7263">
                  <c:v>43768.627083333333</c:v>
                </c:pt>
                <c:pt idx="7264">
                  <c:v>43768.668749999997</c:v>
                </c:pt>
                <c:pt idx="7265">
                  <c:v>43768.710416666669</c:v>
                </c:pt>
                <c:pt idx="7266">
                  <c:v>43768.752083333333</c:v>
                </c:pt>
                <c:pt idx="7267">
                  <c:v>43768.793749999997</c:v>
                </c:pt>
                <c:pt idx="7268">
                  <c:v>43768.835416666669</c:v>
                </c:pt>
                <c:pt idx="7269">
                  <c:v>43768.877083333333</c:v>
                </c:pt>
                <c:pt idx="7270">
                  <c:v>43768.918749999997</c:v>
                </c:pt>
                <c:pt idx="7271">
                  <c:v>43768.960416666669</c:v>
                </c:pt>
                <c:pt idx="7272">
                  <c:v>43769.002083333333</c:v>
                </c:pt>
                <c:pt idx="7273">
                  <c:v>43769.043749999997</c:v>
                </c:pt>
                <c:pt idx="7274">
                  <c:v>43769.085416666669</c:v>
                </c:pt>
                <c:pt idx="7275">
                  <c:v>43769.127083333333</c:v>
                </c:pt>
                <c:pt idx="7276">
                  <c:v>43769.168749999997</c:v>
                </c:pt>
                <c:pt idx="7277">
                  <c:v>43769.210416666669</c:v>
                </c:pt>
                <c:pt idx="7278">
                  <c:v>43769.252083333333</c:v>
                </c:pt>
                <c:pt idx="7279">
                  <c:v>43769.293749999997</c:v>
                </c:pt>
                <c:pt idx="7280">
                  <c:v>43769.335416666669</c:v>
                </c:pt>
                <c:pt idx="7281">
                  <c:v>43769.377083333333</c:v>
                </c:pt>
                <c:pt idx="7282">
                  <c:v>43769.418749999997</c:v>
                </c:pt>
                <c:pt idx="7283">
                  <c:v>43769.460416666669</c:v>
                </c:pt>
                <c:pt idx="7284">
                  <c:v>43769.502083333333</c:v>
                </c:pt>
                <c:pt idx="7285">
                  <c:v>43769.543749999997</c:v>
                </c:pt>
                <c:pt idx="7286">
                  <c:v>43769.585416666669</c:v>
                </c:pt>
                <c:pt idx="7287">
                  <c:v>43769.627083333333</c:v>
                </c:pt>
                <c:pt idx="7288">
                  <c:v>43769.668749999997</c:v>
                </c:pt>
                <c:pt idx="7289">
                  <c:v>43769.710416666669</c:v>
                </c:pt>
                <c:pt idx="7290">
                  <c:v>43769.752083333333</c:v>
                </c:pt>
                <c:pt idx="7291">
                  <c:v>43769.793749999997</c:v>
                </c:pt>
                <c:pt idx="7292">
                  <c:v>43769.835416666669</c:v>
                </c:pt>
                <c:pt idx="7293">
                  <c:v>43769.877083333333</c:v>
                </c:pt>
                <c:pt idx="7294">
                  <c:v>43769.918749999997</c:v>
                </c:pt>
                <c:pt idx="7295">
                  <c:v>43769.960416666669</c:v>
                </c:pt>
                <c:pt idx="7296">
                  <c:v>43770.002083333333</c:v>
                </c:pt>
                <c:pt idx="7297">
                  <c:v>43770.043749999997</c:v>
                </c:pt>
                <c:pt idx="7298">
                  <c:v>43770.085416666669</c:v>
                </c:pt>
                <c:pt idx="7299">
                  <c:v>43770.127083333333</c:v>
                </c:pt>
                <c:pt idx="7300">
                  <c:v>43770.168749999997</c:v>
                </c:pt>
                <c:pt idx="7301">
                  <c:v>43770.210416666669</c:v>
                </c:pt>
                <c:pt idx="7302">
                  <c:v>43770.252083333333</c:v>
                </c:pt>
                <c:pt idx="7303">
                  <c:v>43770.293749999997</c:v>
                </c:pt>
                <c:pt idx="7304">
                  <c:v>43770.335416666669</c:v>
                </c:pt>
                <c:pt idx="7305">
                  <c:v>43770.377083333333</c:v>
                </c:pt>
                <c:pt idx="7306">
                  <c:v>43770.418749999997</c:v>
                </c:pt>
                <c:pt idx="7307">
                  <c:v>43770.460416666669</c:v>
                </c:pt>
                <c:pt idx="7308">
                  <c:v>43770.502083333333</c:v>
                </c:pt>
                <c:pt idx="7309">
                  <c:v>43770.543749999997</c:v>
                </c:pt>
                <c:pt idx="7310">
                  <c:v>43770.585416666669</c:v>
                </c:pt>
                <c:pt idx="7311">
                  <c:v>43770.627083333333</c:v>
                </c:pt>
                <c:pt idx="7312">
                  <c:v>43770.668749999997</c:v>
                </c:pt>
                <c:pt idx="7313">
                  <c:v>43770.710416666669</c:v>
                </c:pt>
                <c:pt idx="7314">
                  <c:v>43770.752083333333</c:v>
                </c:pt>
                <c:pt idx="7315">
                  <c:v>43770.793749999997</c:v>
                </c:pt>
                <c:pt idx="7316">
                  <c:v>43770.835416666669</c:v>
                </c:pt>
                <c:pt idx="7317">
                  <c:v>43770.877083333333</c:v>
                </c:pt>
                <c:pt idx="7318">
                  <c:v>43770.918749999997</c:v>
                </c:pt>
                <c:pt idx="7319">
                  <c:v>43770.960416666669</c:v>
                </c:pt>
                <c:pt idx="7320">
                  <c:v>43771.002083333333</c:v>
                </c:pt>
                <c:pt idx="7321">
                  <c:v>43771.043749999997</c:v>
                </c:pt>
                <c:pt idx="7322">
                  <c:v>43771.085416666669</c:v>
                </c:pt>
                <c:pt idx="7323">
                  <c:v>43771.127083333333</c:v>
                </c:pt>
                <c:pt idx="7324">
                  <c:v>43771.168749999997</c:v>
                </c:pt>
                <c:pt idx="7325">
                  <c:v>43771.210416666669</c:v>
                </c:pt>
                <c:pt idx="7326">
                  <c:v>43771.252083333333</c:v>
                </c:pt>
                <c:pt idx="7327">
                  <c:v>43771.293749999997</c:v>
                </c:pt>
                <c:pt idx="7328">
                  <c:v>43771.335416666669</c:v>
                </c:pt>
                <c:pt idx="7329">
                  <c:v>43771.377083333333</c:v>
                </c:pt>
                <c:pt idx="7330">
                  <c:v>43771.418749999997</c:v>
                </c:pt>
                <c:pt idx="7331">
                  <c:v>43771.460416666669</c:v>
                </c:pt>
                <c:pt idx="7332">
                  <c:v>43771.502083333333</c:v>
                </c:pt>
                <c:pt idx="7333">
                  <c:v>43771.543749999997</c:v>
                </c:pt>
                <c:pt idx="7334">
                  <c:v>43771.585416666669</c:v>
                </c:pt>
                <c:pt idx="7335">
                  <c:v>43771.627083333333</c:v>
                </c:pt>
                <c:pt idx="7336">
                  <c:v>43771.668749999997</c:v>
                </c:pt>
                <c:pt idx="7337">
                  <c:v>43771.710416666669</c:v>
                </c:pt>
                <c:pt idx="7338">
                  <c:v>43771.752083333333</c:v>
                </c:pt>
                <c:pt idx="7339">
                  <c:v>43771.793749999997</c:v>
                </c:pt>
                <c:pt idx="7340">
                  <c:v>43771.835416666669</c:v>
                </c:pt>
                <c:pt idx="7341">
                  <c:v>43771.877083333333</c:v>
                </c:pt>
                <c:pt idx="7342">
                  <c:v>43771.918749999997</c:v>
                </c:pt>
                <c:pt idx="7343">
                  <c:v>43771.960416666669</c:v>
                </c:pt>
                <c:pt idx="7344">
                  <c:v>43772.002083333333</c:v>
                </c:pt>
                <c:pt idx="7345">
                  <c:v>43772.043749999997</c:v>
                </c:pt>
                <c:pt idx="7346">
                  <c:v>43772.085416666669</c:v>
                </c:pt>
                <c:pt idx="7347">
                  <c:v>43772.127083333333</c:v>
                </c:pt>
                <c:pt idx="7348">
                  <c:v>43772.168749999997</c:v>
                </c:pt>
                <c:pt idx="7349">
                  <c:v>43772.210416666669</c:v>
                </c:pt>
                <c:pt idx="7350">
                  <c:v>43772.252083333333</c:v>
                </c:pt>
                <c:pt idx="7351">
                  <c:v>43772.293749999997</c:v>
                </c:pt>
                <c:pt idx="7352">
                  <c:v>43772.335416666669</c:v>
                </c:pt>
                <c:pt idx="7353">
                  <c:v>43772.377083333333</c:v>
                </c:pt>
                <c:pt idx="7354">
                  <c:v>43772.418749999997</c:v>
                </c:pt>
                <c:pt idx="7355">
                  <c:v>43772.460416666669</c:v>
                </c:pt>
                <c:pt idx="7356">
                  <c:v>43772.502083333333</c:v>
                </c:pt>
                <c:pt idx="7357">
                  <c:v>43772.543749999997</c:v>
                </c:pt>
                <c:pt idx="7358">
                  <c:v>43772.585416666669</c:v>
                </c:pt>
                <c:pt idx="7359">
                  <c:v>43772.627083333333</c:v>
                </c:pt>
                <c:pt idx="7360">
                  <c:v>43772.668749999997</c:v>
                </c:pt>
                <c:pt idx="7361">
                  <c:v>43772.710416666669</c:v>
                </c:pt>
                <c:pt idx="7362">
                  <c:v>43772.752083333333</c:v>
                </c:pt>
                <c:pt idx="7363">
                  <c:v>43772.793749999997</c:v>
                </c:pt>
                <c:pt idx="7364">
                  <c:v>43772.835416666669</c:v>
                </c:pt>
                <c:pt idx="7365">
                  <c:v>43772.877083333333</c:v>
                </c:pt>
                <c:pt idx="7366">
                  <c:v>43772.918749999997</c:v>
                </c:pt>
                <c:pt idx="7367">
                  <c:v>43772.960416666669</c:v>
                </c:pt>
                <c:pt idx="7368">
                  <c:v>43773.002083333333</c:v>
                </c:pt>
                <c:pt idx="7369">
                  <c:v>43773.043749999997</c:v>
                </c:pt>
                <c:pt idx="7370">
                  <c:v>43773.085416666669</c:v>
                </c:pt>
                <c:pt idx="7371">
                  <c:v>43773.127083333333</c:v>
                </c:pt>
                <c:pt idx="7372">
                  <c:v>43773.168749999997</c:v>
                </c:pt>
                <c:pt idx="7373">
                  <c:v>43773.210416666669</c:v>
                </c:pt>
                <c:pt idx="7374">
                  <c:v>43773.252083333333</c:v>
                </c:pt>
                <c:pt idx="7375">
                  <c:v>43773.293749999997</c:v>
                </c:pt>
                <c:pt idx="7376">
                  <c:v>43773.335416666669</c:v>
                </c:pt>
                <c:pt idx="7377">
                  <c:v>43773.377083333333</c:v>
                </c:pt>
                <c:pt idx="7378">
                  <c:v>43773.418749999997</c:v>
                </c:pt>
                <c:pt idx="7379">
                  <c:v>43773.460416666669</c:v>
                </c:pt>
                <c:pt idx="7380">
                  <c:v>43773.502083333333</c:v>
                </c:pt>
                <c:pt idx="7381">
                  <c:v>43773.543749999997</c:v>
                </c:pt>
                <c:pt idx="7382">
                  <c:v>43773.585416666669</c:v>
                </c:pt>
                <c:pt idx="7383">
                  <c:v>43773.627083333333</c:v>
                </c:pt>
                <c:pt idx="7384">
                  <c:v>43773.668749999997</c:v>
                </c:pt>
                <c:pt idx="7385">
                  <c:v>43773.710416666669</c:v>
                </c:pt>
                <c:pt idx="7386">
                  <c:v>43773.752083333333</c:v>
                </c:pt>
                <c:pt idx="7387">
                  <c:v>43773.793749999997</c:v>
                </c:pt>
                <c:pt idx="7388">
                  <c:v>43773.835416666669</c:v>
                </c:pt>
                <c:pt idx="7389">
                  <c:v>43773.877083333333</c:v>
                </c:pt>
                <c:pt idx="7390">
                  <c:v>43773.918749999997</c:v>
                </c:pt>
                <c:pt idx="7391">
                  <c:v>43773.960416666669</c:v>
                </c:pt>
                <c:pt idx="7392">
                  <c:v>43774.002083333333</c:v>
                </c:pt>
                <c:pt idx="7393">
                  <c:v>43774.043749999997</c:v>
                </c:pt>
                <c:pt idx="7394">
                  <c:v>43774.085416666669</c:v>
                </c:pt>
                <c:pt idx="7395">
                  <c:v>43774.127083333333</c:v>
                </c:pt>
                <c:pt idx="7396">
                  <c:v>43774.168749999997</c:v>
                </c:pt>
                <c:pt idx="7397">
                  <c:v>43774.210416666669</c:v>
                </c:pt>
                <c:pt idx="7398">
                  <c:v>43774.252083333333</c:v>
                </c:pt>
                <c:pt idx="7399">
                  <c:v>43774.293749999997</c:v>
                </c:pt>
                <c:pt idx="7400">
                  <c:v>43774.335416666669</c:v>
                </c:pt>
                <c:pt idx="7401">
                  <c:v>43774.377083333333</c:v>
                </c:pt>
                <c:pt idx="7402">
                  <c:v>43774.418749999997</c:v>
                </c:pt>
                <c:pt idx="7403">
                  <c:v>43774.460416666669</c:v>
                </c:pt>
                <c:pt idx="7404">
                  <c:v>43774.502083333333</c:v>
                </c:pt>
                <c:pt idx="7405">
                  <c:v>43774.543749999997</c:v>
                </c:pt>
                <c:pt idx="7406">
                  <c:v>43774.585416666669</c:v>
                </c:pt>
                <c:pt idx="7407">
                  <c:v>43774.627083333333</c:v>
                </c:pt>
                <c:pt idx="7408">
                  <c:v>43774.668749999997</c:v>
                </c:pt>
                <c:pt idx="7409">
                  <c:v>43774.710416666669</c:v>
                </c:pt>
                <c:pt idx="7410">
                  <c:v>43774.752083333333</c:v>
                </c:pt>
                <c:pt idx="7411">
                  <c:v>43774.793749999997</c:v>
                </c:pt>
                <c:pt idx="7412">
                  <c:v>43774.835416666669</c:v>
                </c:pt>
                <c:pt idx="7413">
                  <c:v>43774.877083333333</c:v>
                </c:pt>
                <c:pt idx="7414">
                  <c:v>43774.918749999997</c:v>
                </c:pt>
                <c:pt idx="7415">
                  <c:v>43774.960416666669</c:v>
                </c:pt>
                <c:pt idx="7416">
                  <c:v>43775.002083333333</c:v>
                </c:pt>
                <c:pt idx="7417">
                  <c:v>43775.043749999997</c:v>
                </c:pt>
                <c:pt idx="7418">
                  <c:v>43775.085416666669</c:v>
                </c:pt>
                <c:pt idx="7419">
                  <c:v>43775.127083333333</c:v>
                </c:pt>
                <c:pt idx="7420">
                  <c:v>43775.168749999997</c:v>
                </c:pt>
                <c:pt idx="7421">
                  <c:v>43775.210416666669</c:v>
                </c:pt>
                <c:pt idx="7422">
                  <c:v>43775.252083333333</c:v>
                </c:pt>
                <c:pt idx="7423">
                  <c:v>43775.293749999997</c:v>
                </c:pt>
                <c:pt idx="7424">
                  <c:v>43775.335416666669</c:v>
                </c:pt>
                <c:pt idx="7425">
                  <c:v>43775.377083333333</c:v>
                </c:pt>
                <c:pt idx="7426">
                  <c:v>43775.418749999997</c:v>
                </c:pt>
                <c:pt idx="7427">
                  <c:v>43775.460416666669</c:v>
                </c:pt>
                <c:pt idx="7428">
                  <c:v>43775.502083333333</c:v>
                </c:pt>
                <c:pt idx="7429">
                  <c:v>43775.543749999997</c:v>
                </c:pt>
                <c:pt idx="7430">
                  <c:v>43775.585416666669</c:v>
                </c:pt>
                <c:pt idx="7431">
                  <c:v>43775.627083333333</c:v>
                </c:pt>
                <c:pt idx="7432">
                  <c:v>43775.668749999997</c:v>
                </c:pt>
                <c:pt idx="7433">
                  <c:v>43775.710416666669</c:v>
                </c:pt>
                <c:pt idx="7434">
                  <c:v>43775.752083333333</c:v>
                </c:pt>
                <c:pt idx="7435">
                  <c:v>43775.793749999997</c:v>
                </c:pt>
                <c:pt idx="7436">
                  <c:v>43775.835416666669</c:v>
                </c:pt>
                <c:pt idx="7437">
                  <c:v>43775.877083333333</c:v>
                </c:pt>
                <c:pt idx="7438">
                  <c:v>43775.918749999997</c:v>
                </c:pt>
                <c:pt idx="7439">
                  <c:v>43775.960416666669</c:v>
                </c:pt>
                <c:pt idx="7440">
                  <c:v>43776.002083333333</c:v>
                </c:pt>
                <c:pt idx="7441">
                  <c:v>43776.043749999997</c:v>
                </c:pt>
                <c:pt idx="7442">
                  <c:v>43776.085416666669</c:v>
                </c:pt>
                <c:pt idx="7443">
                  <c:v>43776.127083333333</c:v>
                </c:pt>
                <c:pt idx="7444">
                  <c:v>43776.168749999997</c:v>
                </c:pt>
                <c:pt idx="7445">
                  <c:v>43776.210416666669</c:v>
                </c:pt>
                <c:pt idx="7446">
                  <c:v>43776.252083333333</c:v>
                </c:pt>
                <c:pt idx="7447">
                  <c:v>43776.293749999997</c:v>
                </c:pt>
                <c:pt idx="7448">
                  <c:v>43776.335416666669</c:v>
                </c:pt>
                <c:pt idx="7449">
                  <c:v>43776.377083333333</c:v>
                </c:pt>
                <c:pt idx="7450">
                  <c:v>43776.418749999997</c:v>
                </c:pt>
                <c:pt idx="7451">
                  <c:v>43776.460416666669</c:v>
                </c:pt>
                <c:pt idx="7452">
                  <c:v>43776.502083333333</c:v>
                </c:pt>
                <c:pt idx="7453">
                  <c:v>43776.543749999997</c:v>
                </c:pt>
                <c:pt idx="7454">
                  <c:v>43776.585416666669</c:v>
                </c:pt>
                <c:pt idx="7455">
                  <c:v>43776.627083333333</c:v>
                </c:pt>
                <c:pt idx="7456">
                  <c:v>43776.668749999997</c:v>
                </c:pt>
                <c:pt idx="7457">
                  <c:v>43776.710416666669</c:v>
                </c:pt>
                <c:pt idx="7458">
                  <c:v>43776.752083333333</c:v>
                </c:pt>
                <c:pt idx="7459">
                  <c:v>43776.793749999997</c:v>
                </c:pt>
                <c:pt idx="7460">
                  <c:v>43776.835416666669</c:v>
                </c:pt>
                <c:pt idx="7461">
                  <c:v>43776.877083333333</c:v>
                </c:pt>
                <c:pt idx="7462">
                  <c:v>43776.918749999997</c:v>
                </c:pt>
                <c:pt idx="7463">
                  <c:v>43776.960416666669</c:v>
                </c:pt>
                <c:pt idx="7464">
                  <c:v>43777.002083333333</c:v>
                </c:pt>
                <c:pt idx="7465">
                  <c:v>43777.043749999997</c:v>
                </c:pt>
                <c:pt idx="7466">
                  <c:v>43777.085416666669</c:v>
                </c:pt>
                <c:pt idx="7467">
                  <c:v>43777.127083333333</c:v>
                </c:pt>
                <c:pt idx="7468">
                  <c:v>43777.168749999997</c:v>
                </c:pt>
                <c:pt idx="7469">
                  <c:v>43777.210416666669</c:v>
                </c:pt>
                <c:pt idx="7470">
                  <c:v>43777.252083333333</c:v>
                </c:pt>
                <c:pt idx="7471">
                  <c:v>43777.293749999997</c:v>
                </c:pt>
                <c:pt idx="7472">
                  <c:v>43777.335416666669</c:v>
                </c:pt>
                <c:pt idx="7473">
                  <c:v>43777.377083333333</c:v>
                </c:pt>
                <c:pt idx="7474">
                  <c:v>43777.418749999997</c:v>
                </c:pt>
                <c:pt idx="7475">
                  <c:v>43777.460416666669</c:v>
                </c:pt>
                <c:pt idx="7476">
                  <c:v>43777.502083333333</c:v>
                </c:pt>
                <c:pt idx="7477">
                  <c:v>43777.543749999997</c:v>
                </c:pt>
                <c:pt idx="7478">
                  <c:v>43777.585416666669</c:v>
                </c:pt>
                <c:pt idx="7479">
                  <c:v>43777.627083333333</c:v>
                </c:pt>
                <c:pt idx="7480">
                  <c:v>43777.668749999997</c:v>
                </c:pt>
                <c:pt idx="7481">
                  <c:v>43777.710416666669</c:v>
                </c:pt>
                <c:pt idx="7482">
                  <c:v>43777.752083333333</c:v>
                </c:pt>
                <c:pt idx="7483">
                  <c:v>43777.793749999997</c:v>
                </c:pt>
                <c:pt idx="7484">
                  <c:v>43777.835416666669</c:v>
                </c:pt>
                <c:pt idx="7485">
                  <c:v>43777.877083333333</c:v>
                </c:pt>
                <c:pt idx="7486">
                  <c:v>43777.918749999997</c:v>
                </c:pt>
                <c:pt idx="7487">
                  <c:v>43777.960416666669</c:v>
                </c:pt>
                <c:pt idx="7488">
                  <c:v>43778.002083333333</c:v>
                </c:pt>
                <c:pt idx="7489">
                  <c:v>43778.043749999997</c:v>
                </c:pt>
                <c:pt idx="7490">
                  <c:v>43778.085416666669</c:v>
                </c:pt>
                <c:pt idx="7491">
                  <c:v>43778.127083333333</c:v>
                </c:pt>
                <c:pt idx="7492">
                  <c:v>43778.168749999997</c:v>
                </c:pt>
                <c:pt idx="7493">
                  <c:v>43778.210416666669</c:v>
                </c:pt>
                <c:pt idx="7494">
                  <c:v>43778.252083333333</c:v>
                </c:pt>
                <c:pt idx="7495">
                  <c:v>43778.293749999997</c:v>
                </c:pt>
                <c:pt idx="7496">
                  <c:v>43778.335416666669</c:v>
                </c:pt>
                <c:pt idx="7497">
                  <c:v>43778.377083333333</c:v>
                </c:pt>
                <c:pt idx="7498">
                  <c:v>43778.418749999997</c:v>
                </c:pt>
                <c:pt idx="7499">
                  <c:v>43778.460416666669</c:v>
                </c:pt>
                <c:pt idx="7500">
                  <c:v>43778.502083333333</c:v>
                </c:pt>
                <c:pt idx="7501">
                  <c:v>43778.543749999997</c:v>
                </c:pt>
                <c:pt idx="7502">
                  <c:v>43778.585416666669</c:v>
                </c:pt>
                <c:pt idx="7503">
                  <c:v>43778.627083333333</c:v>
                </c:pt>
                <c:pt idx="7504">
                  <c:v>43778.668749999997</c:v>
                </c:pt>
                <c:pt idx="7505">
                  <c:v>43778.710416666669</c:v>
                </c:pt>
                <c:pt idx="7506">
                  <c:v>43778.752083333333</c:v>
                </c:pt>
                <c:pt idx="7507">
                  <c:v>43778.793749999997</c:v>
                </c:pt>
                <c:pt idx="7508">
                  <c:v>43778.835416666669</c:v>
                </c:pt>
                <c:pt idx="7509">
                  <c:v>43778.877083333333</c:v>
                </c:pt>
                <c:pt idx="7510">
                  <c:v>43778.918749999997</c:v>
                </c:pt>
                <c:pt idx="7511">
                  <c:v>43778.960416666669</c:v>
                </c:pt>
                <c:pt idx="7512">
                  <c:v>43779.002083333333</c:v>
                </c:pt>
                <c:pt idx="7513">
                  <c:v>43779.043749999997</c:v>
                </c:pt>
                <c:pt idx="7514">
                  <c:v>43779.085416666669</c:v>
                </c:pt>
                <c:pt idx="7515">
                  <c:v>43779.127083333333</c:v>
                </c:pt>
                <c:pt idx="7516">
                  <c:v>43779.168749999997</c:v>
                </c:pt>
                <c:pt idx="7517">
                  <c:v>43779.210416666669</c:v>
                </c:pt>
                <c:pt idx="7518">
                  <c:v>43779.252083333333</c:v>
                </c:pt>
                <c:pt idx="7519">
                  <c:v>43779.293749999997</c:v>
                </c:pt>
                <c:pt idx="7520">
                  <c:v>43779.335416666669</c:v>
                </c:pt>
                <c:pt idx="7521">
                  <c:v>43779.377083333333</c:v>
                </c:pt>
                <c:pt idx="7522">
                  <c:v>43779.418749999997</c:v>
                </c:pt>
                <c:pt idx="7523">
                  <c:v>43779.460416666669</c:v>
                </c:pt>
                <c:pt idx="7524">
                  <c:v>43779.502083333333</c:v>
                </c:pt>
                <c:pt idx="7525">
                  <c:v>43779.543749999997</c:v>
                </c:pt>
                <c:pt idx="7526">
                  <c:v>43779.585416666669</c:v>
                </c:pt>
                <c:pt idx="7527">
                  <c:v>43779.627083333333</c:v>
                </c:pt>
                <c:pt idx="7528">
                  <c:v>43779.668749999997</c:v>
                </c:pt>
                <c:pt idx="7529">
                  <c:v>43779.710416666669</c:v>
                </c:pt>
                <c:pt idx="7530">
                  <c:v>43779.752083333333</c:v>
                </c:pt>
                <c:pt idx="7531">
                  <c:v>43779.793749999997</c:v>
                </c:pt>
                <c:pt idx="7532">
                  <c:v>43779.835416666669</c:v>
                </c:pt>
                <c:pt idx="7533">
                  <c:v>43779.877083333333</c:v>
                </c:pt>
                <c:pt idx="7534">
                  <c:v>43779.918749999997</c:v>
                </c:pt>
                <c:pt idx="7535">
                  <c:v>43779.960416666669</c:v>
                </c:pt>
                <c:pt idx="7536">
                  <c:v>43780.002083333333</c:v>
                </c:pt>
                <c:pt idx="7537">
                  <c:v>43780.043749999997</c:v>
                </c:pt>
                <c:pt idx="7538">
                  <c:v>43780.085416666669</c:v>
                </c:pt>
                <c:pt idx="7539">
                  <c:v>43780.127083333333</c:v>
                </c:pt>
                <c:pt idx="7540">
                  <c:v>43780.168749999997</c:v>
                </c:pt>
                <c:pt idx="7541">
                  <c:v>43780.210416666669</c:v>
                </c:pt>
                <c:pt idx="7542">
                  <c:v>43780.252083333333</c:v>
                </c:pt>
                <c:pt idx="7543">
                  <c:v>43780.293749999997</c:v>
                </c:pt>
                <c:pt idx="7544">
                  <c:v>43780.335416666669</c:v>
                </c:pt>
                <c:pt idx="7545">
                  <c:v>43780.377083333333</c:v>
                </c:pt>
                <c:pt idx="7546">
                  <c:v>43780.418749999997</c:v>
                </c:pt>
                <c:pt idx="7547">
                  <c:v>43780.460416666669</c:v>
                </c:pt>
                <c:pt idx="7548">
                  <c:v>43780.502083333333</c:v>
                </c:pt>
                <c:pt idx="7549">
                  <c:v>43780.543749999997</c:v>
                </c:pt>
                <c:pt idx="7550">
                  <c:v>43780.585416666669</c:v>
                </c:pt>
                <c:pt idx="7551">
                  <c:v>43780.627083333333</c:v>
                </c:pt>
                <c:pt idx="7552">
                  <c:v>43780.668749999997</c:v>
                </c:pt>
                <c:pt idx="7553">
                  <c:v>43780.710416666669</c:v>
                </c:pt>
                <c:pt idx="7554">
                  <c:v>43780.752083333333</c:v>
                </c:pt>
                <c:pt idx="7555">
                  <c:v>43780.793749999997</c:v>
                </c:pt>
                <c:pt idx="7556">
                  <c:v>43780.835416666669</c:v>
                </c:pt>
                <c:pt idx="7557">
                  <c:v>43780.877083333333</c:v>
                </c:pt>
                <c:pt idx="7558">
                  <c:v>43780.918749999997</c:v>
                </c:pt>
                <c:pt idx="7559">
                  <c:v>43780.960416666669</c:v>
                </c:pt>
                <c:pt idx="7560">
                  <c:v>43781.002083333333</c:v>
                </c:pt>
                <c:pt idx="7561">
                  <c:v>43781.043749999997</c:v>
                </c:pt>
                <c:pt idx="7562">
                  <c:v>43781.085416666669</c:v>
                </c:pt>
                <c:pt idx="7563">
                  <c:v>43781.127083333333</c:v>
                </c:pt>
                <c:pt idx="7564">
                  <c:v>43781.168749999997</c:v>
                </c:pt>
                <c:pt idx="7565">
                  <c:v>43781.210416666669</c:v>
                </c:pt>
                <c:pt idx="7566">
                  <c:v>43781.252083333333</c:v>
                </c:pt>
                <c:pt idx="7567">
                  <c:v>43781.293749999997</c:v>
                </c:pt>
                <c:pt idx="7568">
                  <c:v>43781.335416666669</c:v>
                </c:pt>
                <c:pt idx="7569">
                  <c:v>43781.377083333333</c:v>
                </c:pt>
                <c:pt idx="7570">
                  <c:v>43781.418749999997</c:v>
                </c:pt>
                <c:pt idx="7571">
                  <c:v>43781.460416666669</c:v>
                </c:pt>
                <c:pt idx="7572">
                  <c:v>43781.502083333333</c:v>
                </c:pt>
                <c:pt idx="7573">
                  <c:v>43781.543749999997</c:v>
                </c:pt>
                <c:pt idx="7574">
                  <c:v>43781.585416666669</c:v>
                </c:pt>
                <c:pt idx="7575">
                  <c:v>43781.627083333333</c:v>
                </c:pt>
                <c:pt idx="7576">
                  <c:v>43781.668749999997</c:v>
                </c:pt>
                <c:pt idx="7577">
                  <c:v>43781.710416666669</c:v>
                </c:pt>
                <c:pt idx="7578">
                  <c:v>43781.752083333333</c:v>
                </c:pt>
                <c:pt idx="7579">
                  <c:v>43781.793749999997</c:v>
                </c:pt>
                <c:pt idx="7580">
                  <c:v>43781.835416666669</c:v>
                </c:pt>
                <c:pt idx="7581">
                  <c:v>43781.877083333333</c:v>
                </c:pt>
                <c:pt idx="7582">
                  <c:v>43781.918749999997</c:v>
                </c:pt>
                <c:pt idx="7583">
                  <c:v>43781.960416666669</c:v>
                </c:pt>
                <c:pt idx="7584">
                  <c:v>43782.002083333333</c:v>
                </c:pt>
                <c:pt idx="7585">
                  <c:v>43782.043749999997</c:v>
                </c:pt>
                <c:pt idx="7586">
                  <c:v>43782.085416666669</c:v>
                </c:pt>
                <c:pt idx="7587">
                  <c:v>43782.127083333333</c:v>
                </c:pt>
                <c:pt idx="7588">
                  <c:v>43782.168749999997</c:v>
                </c:pt>
                <c:pt idx="7589">
                  <c:v>43782.210416666669</c:v>
                </c:pt>
                <c:pt idx="7590">
                  <c:v>43782.252083333333</c:v>
                </c:pt>
                <c:pt idx="7591">
                  <c:v>43782.293749999997</c:v>
                </c:pt>
                <c:pt idx="7592">
                  <c:v>43782.335416666669</c:v>
                </c:pt>
                <c:pt idx="7593">
                  <c:v>43782.377083333333</c:v>
                </c:pt>
                <c:pt idx="7594">
                  <c:v>43782.418749999997</c:v>
                </c:pt>
                <c:pt idx="7595">
                  <c:v>43782.460416666669</c:v>
                </c:pt>
                <c:pt idx="7596">
                  <c:v>43782.502083333333</c:v>
                </c:pt>
                <c:pt idx="7597">
                  <c:v>43782.543749999997</c:v>
                </c:pt>
                <c:pt idx="7598">
                  <c:v>43782.585416666669</c:v>
                </c:pt>
                <c:pt idx="7599">
                  <c:v>43782.627083333333</c:v>
                </c:pt>
                <c:pt idx="7600">
                  <c:v>43782.668749999997</c:v>
                </c:pt>
                <c:pt idx="7601">
                  <c:v>43782.710416666669</c:v>
                </c:pt>
                <c:pt idx="7602">
                  <c:v>43782.752083333333</c:v>
                </c:pt>
                <c:pt idx="7603">
                  <c:v>43782.793749999997</c:v>
                </c:pt>
                <c:pt idx="7604">
                  <c:v>43782.835416666669</c:v>
                </c:pt>
                <c:pt idx="7605">
                  <c:v>43782.877083333333</c:v>
                </c:pt>
                <c:pt idx="7606">
                  <c:v>43782.918749999997</c:v>
                </c:pt>
                <c:pt idx="7607">
                  <c:v>43782.960416666669</c:v>
                </c:pt>
                <c:pt idx="7608">
                  <c:v>43783.002083333333</c:v>
                </c:pt>
                <c:pt idx="7609">
                  <c:v>43783.043749999997</c:v>
                </c:pt>
                <c:pt idx="7610">
                  <c:v>43783.085416666669</c:v>
                </c:pt>
                <c:pt idx="7611">
                  <c:v>43783.127083333333</c:v>
                </c:pt>
                <c:pt idx="7612">
                  <c:v>43783.168749999997</c:v>
                </c:pt>
                <c:pt idx="7613">
                  <c:v>43783.210416666669</c:v>
                </c:pt>
                <c:pt idx="7614">
                  <c:v>43783.252083333333</c:v>
                </c:pt>
                <c:pt idx="7615">
                  <c:v>43783.293749999997</c:v>
                </c:pt>
                <c:pt idx="7616">
                  <c:v>43783.335416666669</c:v>
                </c:pt>
                <c:pt idx="7617">
                  <c:v>43783.377083333333</c:v>
                </c:pt>
                <c:pt idx="7618">
                  <c:v>43783.418749999997</c:v>
                </c:pt>
                <c:pt idx="7619">
                  <c:v>43783.460416666669</c:v>
                </c:pt>
                <c:pt idx="7620">
                  <c:v>43783.502083333333</c:v>
                </c:pt>
                <c:pt idx="7621">
                  <c:v>43783.543749999997</c:v>
                </c:pt>
                <c:pt idx="7622">
                  <c:v>43783.585416666669</c:v>
                </c:pt>
                <c:pt idx="7623">
                  <c:v>43783.627083333333</c:v>
                </c:pt>
                <c:pt idx="7624">
                  <c:v>43783.668749999997</c:v>
                </c:pt>
                <c:pt idx="7625">
                  <c:v>43783.710416666669</c:v>
                </c:pt>
                <c:pt idx="7626">
                  <c:v>43783.752083333333</c:v>
                </c:pt>
                <c:pt idx="7627">
                  <c:v>43783.793749999997</c:v>
                </c:pt>
                <c:pt idx="7628">
                  <c:v>43783.835416666669</c:v>
                </c:pt>
                <c:pt idx="7629">
                  <c:v>43783.877083333333</c:v>
                </c:pt>
                <c:pt idx="7630">
                  <c:v>43783.918749999997</c:v>
                </c:pt>
                <c:pt idx="7631">
                  <c:v>43783.960416666669</c:v>
                </c:pt>
                <c:pt idx="7632">
                  <c:v>43784.002083333333</c:v>
                </c:pt>
                <c:pt idx="7633">
                  <c:v>43784.043749999997</c:v>
                </c:pt>
                <c:pt idx="7634">
                  <c:v>43784.085416666669</c:v>
                </c:pt>
                <c:pt idx="7635">
                  <c:v>43784.127083333333</c:v>
                </c:pt>
                <c:pt idx="7636">
                  <c:v>43784.168749999997</c:v>
                </c:pt>
                <c:pt idx="7637">
                  <c:v>43784.210416666669</c:v>
                </c:pt>
                <c:pt idx="7638">
                  <c:v>43784.252083333333</c:v>
                </c:pt>
                <c:pt idx="7639">
                  <c:v>43784.293749999997</c:v>
                </c:pt>
                <c:pt idx="7640">
                  <c:v>43784.335416666669</c:v>
                </c:pt>
                <c:pt idx="7641">
                  <c:v>43784.377083333333</c:v>
                </c:pt>
                <c:pt idx="7642">
                  <c:v>43784.418749999997</c:v>
                </c:pt>
                <c:pt idx="7643">
                  <c:v>43784.460416666669</c:v>
                </c:pt>
                <c:pt idx="7644">
                  <c:v>43784.502083333333</c:v>
                </c:pt>
                <c:pt idx="7645">
                  <c:v>43784.543749999997</c:v>
                </c:pt>
                <c:pt idx="7646">
                  <c:v>43784.585416666669</c:v>
                </c:pt>
                <c:pt idx="7647">
                  <c:v>43784.627083333333</c:v>
                </c:pt>
                <c:pt idx="7648">
                  <c:v>43784.668749999997</c:v>
                </c:pt>
                <c:pt idx="7649">
                  <c:v>43784.710416666669</c:v>
                </c:pt>
                <c:pt idx="7650">
                  <c:v>43784.752083333333</c:v>
                </c:pt>
                <c:pt idx="7651">
                  <c:v>43784.793749999997</c:v>
                </c:pt>
                <c:pt idx="7652">
                  <c:v>43784.835416666669</c:v>
                </c:pt>
                <c:pt idx="7653">
                  <c:v>43784.877083333333</c:v>
                </c:pt>
                <c:pt idx="7654">
                  <c:v>43784.918749999997</c:v>
                </c:pt>
                <c:pt idx="7655">
                  <c:v>43784.960416666669</c:v>
                </c:pt>
                <c:pt idx="7656">
                  <c:v>43785.002083333333</c:v>
                </c:pt>
                <c:pt idx="7657">
                  <c:v>43785.043749999997</c:v>
                </c:pt>
                <c:pt idx="7658">
                  <c:v>43785.085416666669</c:v>
                </c:pt>
                <c:pt idx="7659">
                  <c:v>43785.127083333333</c:v>
                </c:pt>
                <c:pt idx="7660">
                  <c:v>43785.168749999997</c:v>
                </c:pt>
                <c:pt idx="7661">
                  <c:v>43785.210416666669</c:v>
                </c:pt>
                <c:pt idx="7662">
                  <c:v>43785.252083333333</c:v>
                </c:pt>
                <c:pt idx="7663">
                  <c:v>43785.293749999997</c:v>
                </c:pt>
                <c:pt idx="7664">
                  <c:v>43785.335416666669</c:v>
                </c:pt>
                <c:pt idx="7665">
                  <c:v>43785.377083333333</c:v>
                </c:pt>
                <c:pt idx="7666">
                  <c:v>43785.418749999997</c:v>
                </c:pt>
                <c:pt idx="7667">
                  <c:v>43785.460416666669</c:v>
                </c:pt>
                <c:pt idx="7668">
                  <c:v>43785.502083333333</c:v>
                </c:pt>
                <c:pt idx="7669">
                  <c:v>43785.543749999997</c:v>
                </c:pt>
                <c:pt idx="7670">
                  <c:v>43785.585416666669</c:v>
                </c:pt>
                <c:pt idx="7671">
                  <c:v>43785.627083333333</c:v>
                </c:pt>
                <c:pt idx="7672">
                  <c:v>43785.668749999997</c:v>
                </c:pt>
                <c:pt idx="7673">
                  <c:v>43785.710416666669</c:v>
                </c:pt>
                <c:pt idx="7674">
                  <c:v>43785.752083333333</c:v>
                </c:pt>
                <c:pt idx="7675">
                  <c:v>43785.793749999997</c:v>
                </c:pt>
                <c:pt idx="7676">
                  <c:v>43785.835416666669</c:v>
                </c:pt>
                <c:pt idx="7677">
                  <c:v>43785.877083333333</c:v>
                </c:pt>
                <c:pt idx="7678">
                  <c:v>43785.918749999997</c:v>
                </c:pt>
                <c:pt idx="7679">
                  <c:v>43785.960416666669</c:v>
                </c:pt>
                <c:pt idx="7680">
                  <c:v>43786.002083333333</c:v>
                </c:pt>
                <c:pt idx="7681">
                  <c:v>43786.043749999997</c:v>
                </c:pt>
                <c:pt idx="7682">
                  <c:v>43786.085416666669</c:v>
                </c:pt>
                <c:pt idx="7683">
                  <c:v>43786.127083333333</c:v>
                </c:pt>
                <c:pt idx="7684">
                  <c:v>43786.168749999997</c:v>
                </c:pt>
                <c:pt idx="7685">
                  <c:v>43786.210416666669</c:v>
                </c:pt>
                <c:pt idx="7686">
                  <c:v>43786.252083333333</c:v>
                </c:pt>
                <c:pt idx="7687">
                  <c:v>43786.293749999997</c:v>
                </c:pt>
                <c:pt idx="7688">
                  <c:v>43786.335416666669</c:v>
                </c:pt>
                <c:pt idx="7689">
                  <c:v>43786.377083333333</c:v>
                </c:pt>
                <c:pt idx="7690">
                  <c:v>43786.418749999997</c:v>
                </c:pt>
                <c:pt idx="7691">
                  <c:v>43786.460416666669</c:v>
                </c:pt>
                <c:pt idx="7692">
                  <c:v>43786.502083333333</c:v>
                </c:pt>
                <c:pt idx="7693">
                  <c:v>43786.543749999997</c:v>
                </c:pt>
                <c:pt idx="7694">
                  <c:v>43786.585416666669</c:v>
                </c:pt>
                <c:pt idx="7695">
                  <c:v>43786.627083333333</c:v>
                </c:pt>
                <c:pt idx="7696">
                  <c:v>43786.668749999997</c:v>
                </c:pt>
                <c:pt idx="7697">
                  <c:v>43786.710416666669</c:v>
                </c:pt>
                <c:pt idx="7698">
                  <c:v>43786.752083333333</c:v>
                </c:pt>
                <c:pt idx="7699">
                  <c:v>43786.793749999997</c:v>
                </c:pt>
                <c:pt idx="7700">
                  <c:v>43786.835416666669</c:v>
                </c:pt>
                <c:pt idx="7701">
                  <c:v>43786.877083333333</c:v>
                </c:pt>
                <c:pt idx="7702">
                  <c:v>43786.918749999997</c:v>
                </c:pt>
                <c:pt idx="7703">
                  <c:v>43786.960416666669</c:v>
                </c:pt>
                <c:pt idx="7704">
                  <c:v>43787.002083333333</c:v>
                </c:pt>
                <c:pt idx="7705">
                  <c:v>43787.043749999997</c:v>
                </c:pt>
                <c:pt idx="7706">
                  <c:v>43787.085416666669</c:v>
                </c:pt>
                <c:pt idx="7707">
                  <c:v>43787.127083333333</c:v>
                </c:pt>
                <c:pt idx="7708">
                  <c:v>43787.168749999997</c:v>
                </c:pt>
                <c:pt idx="7709">
                  <c:v>43787.210416666669</c:v>
                </c:pt>
                <c:pt idx="7710">
                  <c:v>43787.252083333333</c:v>
                </c:pt>
                <c:pt idx="7711">
                  <c:v>43787.293749999997</c:v>
                </c:pt>
                <c:pt idx="7712">
                  <c:v>43787.335416666669</c:v>
                </c:pt>
                <c:pt idx="7713">
                  <c:v>43787.377083333333</c:v>
                </c:pt>
                <c:pt idx="7714">
                  <c:v>43787.418749999997</c:v>
                </c:pt>
                <c:pt idx="7715">
                  <c:v>43787.460416666669</c:v>
                </c:pt>
                <c:pt idx="7716">
                  <c:v>43787.502083333333</c:v>
                </c:pt>
                <c:pt idx="7717">
                  <c:v>43787.543749999997</c:v>
                </c:pt>
                <c:pt idx="7718">
                  <c:v>43787.585416666669</c:v>
                </c:pt>
                <c:pt idx="7719">
                  <c:v>43787.627083333333</c:v>
                </c:pt>
                <c:pt idx="7720">
                  <c:v>43787.668749999997</c:v>
                </c:pt>
                <c:pt idx="7721">
                  <c:v>43787.710416666669</c:v>
                </c:pt>
                <c:pt idx="7722">
                  <c:v>43787.752083333333</c:v>
                </c:pt>
                <c:pt idx="7723">
                  <c:v>43787.793749999997</c:v>
                </c:pt>
                <c:pt idx="7724">
                  <c:v>43787.835416666669</c:v>
                </c:pt>
                <c:pt idx="7725">
                  <c:v>43787.877083333333</c:v>
                </c:pt>
                <c:pt idx="7726">
                  <c:v>43787.918749999997</c:v>
                </c:pt>
                <c:pt idx="7727">
                  <c:v>43787.960416666669</c:v>
                </c:pt>
                <c:pt idx="7728">
                  <c:v>43788.002083333333</c:v>
                </c:pt>
                <c:pt idx="7729">
                  <c:v>43788.043749999997</c:v>
                </c:pt>
                <c:pt idx="7730">
                  <c:v>43788.085416666669</c:v>
                </c:pt>
                <c:pt idx="7731">
                  <c:v>43788.127083333333</c:v>
                </c:pt>
                <c:pt idx="7732">
                  <c:v>43788.168749999997</c:v>
                </c:pt>
                <c:pt idx="7733">
                  <c:v>43788.210416666669</c:v>
                </c:pt>
                <c:pt idx="7734">
                  <c:v>43788.252083333333</c:v>
                </c:pt>
                <c:pt idx="7735">
                  <c:v>43788.293749999997</c:v>
                </c:pt>
                <c:pt idx="7736">
                  <c:v>43788.335416666669</c:v>
                </c:pt>
                <c:pt idx="7737">
                  <c:v>43788.377083333333</c:v>
                </c:pt>
                <c:pt idx="7738">
                  <c:v>43788.418749999997</c:v>
                </c:pt>
                <c:pt idx="7739">
                  <c:v>43788.460416666669</c:v>
                </c:pt>
                <c:pt idx="7740">
                  <c:v>43788.502083333333</c:v>
                </c:pt>
                <c:pt idx="7741">
                  <c:v>43788.543749999997</c:v>
                </c:pt>
                <c:pt idx="7742">
                  <c:v>43788.585416666669</c:v>
                </c:pt>
                <c:pt idx="7743">
                  <c:v>43788.627083333333</c:v>
                </c:pt>
                <c:pt idx="7744">
                  <c:v>43788.668749999997</c:v>
                </c:pt>
                <c:pt idx="7745">
                  <c:v>43788.710416666669</c:v>
                </c:pt>
                <c:pt idx="7746">
                  <c:v>43788.752083333333</c:v>
                </c:pt>
                <c:pt idx="7747">
                  <c:v>43788.793749999997</c:v>
                </c:pt>
                <c:pt idx="7748">
                  <c:v>43788.835416666669</c:v>
                </c:pt>
                <c:pt idx="7749">
                  <c:v>43788.877083333333</c:v>
                </c:pt>
                <c:pt idx="7750">
                  <c:v>43788.918749999997</c:v>
                </c:pt>
                <c:pt idx="7751">
                  <c:v>43788.960416666669</c:v>
                </c:pt>
                <c:pt idx="7752">
                  <c:v>43789.002083333333</c:v>
                </c:pt>
                <c:pt idx="7753">
                  <c:v>43789.043749999997</c:v>
                </c:pt>
                <c:pt idx="7754">
                  <c:v>43789.085416666669</c:v>
                </c:pt>
                <c:pt idx="7755">
                  <c:v>43789.127083333333</c:v>
                </c:pt>
                <c:pt idx="7756">
                  <c:v>43789.168749999997</c:v>
                </c:pt>
                <c:pt idx="7757">
                  <c:v>43789.210416666669</c:v>
                </c:pt>
                <c:pt idx="7758">
                  <c:v>43789.252083333333</c:v>
                </c:pt>
                <c:pt idx="7759">
                  <c:v>43789.293749999997</c:v>
                </c:pt>
                <c:pt idx="7760">
                  <c:v>43789.335416666669</c:v>
                </c:pt>
                <c:pt idx="7761">
                  <c:v>43789.377083333333</c:v>
                </c:pt>
                <c:pt idx="7762">
                  <c:v>43789.418749999997</c:v>
                </c:pt>
                <c:pt idx="7763">
                  <c:v>43789.460416666669</c:v>
                </c:pt>
                <c:pt idx="7764">
                  <c:v>43789.502083333333</c:v>
                </c:pt>
                <c:pt idx="7765">
                  <c:v>43789.543749999997</c:v>
                </c:pt>
                <c:pt idx="7766">
                  <c:v>43789.585416666669</c:v>
                </c:pt>
                <c:pt idx="7767">
                  <c:v>43789.627083333333</c:v>
                </c:pt>
                <c:pt idx="7768">
                  <c:v>43789.668749999997</c:v>
                </c:pt>
                <c:pt idx="7769">
                  <c:v>43789.710416666669</c:v>
                </c:pt>
                <c:pt idx="7770">
                  <c:v>43789.752083333333</c:v>
                </c:pt>
                <c:pt idx="7771">
                  <c:v>43789.793749999997</c:v>
                </c:pt>
                <c:pt idx="7772">
                  <c:v>43789.835416666669</c:v>
                </c:pt>
                <c:pt idx="7773">
                  <c:v>43789.877083333333</c:v>
                </c:pt>
                <c:pt idx="7774">
                  <c:v>43789.918749999997</c:v>
                </c:pt>
                <c:pt idx="7775">
                  <c:v>43789.960416666669</c:v>
                </c:pt>
                <c:pt idx="7776">
                  <c:v>43790.002083333333</c:v>
                </c:pt>
                <c:pt idx="7777">
                  <c:v>43790.043749999997</c:v>
                </c:pt>
                <c:pt idx="7778">
                  <c:v>43790.085416666669</c:v>
                </c:pt>
                <c:pt idx="7779">
                  <c:v>43790.127083333333</c:v>
                </c:pt>
                <c:pt idx="7780">
                  <c:v>43790.168749999997</c:v>
                </c:pt>
                <c:pt idx="7781">
                  <c:v>43790.210416666669</c:v>
                </c:pt>
                <c:pt idx="7782">
                  <c:v>43790.252083333333</c:v>
                </c:pt>
                <c:pt idx="7783">
                  <c:v>43790.293749999997</c:v>
                </c:pt>
                <c:pt idx="7784">
                  <c:v>43790.335416666669</c:v>
                </c:pt>
                <c:pt idx="7785">
                  <c:v>43790.377083333333</c:v>
                </c:pt>
                <c:pt idx="7786">
                  <c:v>43790.418749999997</c:v>
                </c:pt>
                <c:pt idx="7787">
                  <c:v>43790.460416666669</c:v>
                </c:pt>
                <c:pt idx="7788">
                  <c:v>43790.502083333333</c:v>
                </c:pt>
                <c:pt idx="7789">
                  <c:v>43790.543749999997</c:v>
                </c:pt>
                <c:pt idx="7790">
                  <c:v>43790.585416666669</c:v>
                </c:pt>
                <c:pt idx="7791">
                  <c:v>43790.627083333333</c:v>
                </c:pt>
                <c:pt idx="7792">
                  <c:v>43790.668749999997</c:v>
                </c:pt>
                <c:pt idx="7793">
                  <c:v>43790.710416666669</c:v>
                </c:pt>
                <c:pt idx="7794">
                  <c:v>43790.752083333333</c:v>
                </c:pt>
                <c:pt idx="7795">
                  <c:v>43790.793749999997</c:v>
                </c:pt>
                <c:pt idx="7796">
                  <c:v>43790.835416666669</c:v>
                </c:pt>
                <c:pt idx="7797">
                  <c:v>43790.877083333333</c:v>
                </c:pt>
                <c:pt idx="7798">
                  <c:v>43790.918749999997</c:v>
                </c:pt>
                <c:pt idx="7799">
                  <c:v>43790.960416666669</c:v>
                </c:pt>
                <c:pt idx="7800">
                  <c:v>43791.002083333333</c:v>
                </c:pt>
                <c:pt idx="7801">
                  <c:v>43791.043749999997</c:v>
                </c:pt>
                <c:pt idx="7802">
                  <c:v>43791.085416666669</c:v>
                </c:pt>
                <c:pt idx="7803">
                  <c:v>43791.127083333333</c:v>
                </c:pt>
                <c:pt idx="7804">
                  <c:v>43791.168749999997</c:v>
                </c:pt>
                <c:pt idx="7805">
                  <c:v>43791.210416666669</c:v>
                </c:pt>
                <c:pt idx="7806">
                  <c:v>43791.252083333333</c:v>
                </c:pt>
                <c:pt idx="7807">
                  <c:v>43791.293749999997</c:v>
                </c:pt>
                <c:pt idx="7808">
                  <c:v>43791.335416666669</c:v>
                </c:pt>
                <c:pt idx="7809">
                  <c:v>43791.377083333333</c:v>
                </c:pt>
                <c:pt idx="7810">
                  <c:v>43791.418749999997</c:v>
                </c:pt>
                <c:pt idx="7811">
                  <c:v>43791.460416666669</c:v>
                </c:pt>
                <c:pt idx="7812">
                  <c:v>43791.502083333333</c:v>
                </c:pt>
                <c:pt idx="7813">
                  <c:v>43791.543749999997</c:v>
                </c:pt>
                <c:pt idx="7814">
                  <c:v>43791.585416666669</c:v>
                </c:pt>
                <c:pt idx="7815">
                  <c:v>43791.627083333333</c:v>
                </c:pt>
                <c:pt idx="7816">
                  <c:v>43791.668749999997</c:v>
                </c:pt>
                <c:pt idx="7817">
                  <c:v>43791.710416666669</c:v>
                </c:pt>
                <c:pt idx="7818">
                  <c:v>43791.752083333333</c:v>
                </c:pt>
                <c:pt idx="7819">
                  <c:v>43791.793749999997</c:v>
                </c:pt>
                <c:pt idx="7820">
                  <c:v>43791.835416666669</c:v>
                </c:pt>
                <c:pt idx="7821">
                  <c:v>43791.877083333333</c:v>
                </c:pt>
                <c:pt idx="7822">
                  <c:v>43791.918749999997</c:v>
                </c:pt>
                <c:pt idx="7823">
                  <c:v>43791.960416666669</c:v>
                </c:pt>
                <c:pt idx="7824">
                  <c:v>43792.002083333333</c:v>
                </c:pt>
                <c:pt idx="7825">
                  <c:v>43792.043749999997</c:v>
                </c:pt>
                <c:pt idx="7826">
                  <c:v>43792.085416666669</c:v>
                </c:pt>
                <c:pt idx="7827">
                  <c:v>43792.127083333333</c:v>
                </c:pt>
                <c:pt idx="7828">
                  <c:v>43792.168749999997</c:v>
                </c:pt>
                <c:pt idx="7829">
                  <c:v>43792.210416666669</c:v>
                </c:pt>
                <c:pt idx="7830">
                  <c:v>43792.252083333333</c:v>
                </c:pt>
                <c:pt idx="7831">
                  <c:v>43792.293749999997</c:v>
                </c:pt>
                <c:pt idx="7832">
                  <c:v>43792.335416666669</c:v>
                </c:pt>
                <c:pt idx="7833">
                  <c:v>43792.377083333333</c:v>
                </c:pt>
                <c:pt idx="7834">
                  <c:v>43792.418749999997</c:v>
                </c:pt>
                <c:pt idx="7835">
                  <c:v>43792.460416666669</c:v>
                </c:pt>
                <c:pt idx="7836">
                  <c:v>43792.502083333333</c:v>
                </c:pt>
                <c:pt idx="7837">
                  <c:v>43792.543749999997</c:v>
                </c:pt>
                <c:pt idx="7838">
                  <c:v>43792.585416666669</c:v>
                </c:pt>
                <c:pt idx="7839">
                  <c:v>43792.627083333333</c:v>
                </c:pt>
                <c:pt idx="7840">
                  <c:v>43792.668749999997</c:v>
                </c:pt>
                <c:pt idx="7841">
                  <c:v>43792.710416666669</c:v>
                </c:pt>
                <c:pt idx="7842">
                  <c:v>43792.752083333333</c:v>
                </c:pt>
                <c:pt idx="7843">
                  <c:v>43792.793749999997</c:v>
                </c:pt>
                <c:pt idx="7844">
                  <c:v>43792.835416666669</c:v>
                </c:pt>
                <c:pt idx="7845">
                  <c:v>43792.877083333333</c:v>
                </c:pt>
                <c:pt idx="7846">
                  <c:v>43792.918749999997</c:v>
                </c:pt>
                <c:pt idx="7847">
                  <c:v>43792.960416666669</c:v>
                </c:pt>
                <c:pt idx="7848">
                  <c:v>43793.002083333333</c:v>
                </c:pt>
                <c:pt idx="7849">
                  <c:v>43793.043749999997</c:v>
                </c:pt>
                <c:pt idx="7850">
                  <c:v>43793.085416666669</c:v>
                </c:pt>
                <c:pt idx="7851">
                  <c:v>43793.127083333333</c:v>
                </c:pt>
                <c:pt idx="7852">
                  <c:v>43793.168749999997</c:v>
                </c:pt>
                <c:pt idx="7853">
                  <c:v>43793.210416666669</c:v>
                </c:pt>
                <c:pt idx="7854">
                  <c:v>43793.252083333333</c:v>
                </c:pt>
                <c:pt idx="7855">
                  <c:v>43793.293749999997</c:v>
                </c:pt>
                <c:pt idx="7856">
                  <c:v>43793.335416666669</c:v>
                </c:pt>
                <c:pt idx="7857">
                  <c:v>43793.377083333333</c:v>
                </c:pt>
                <c:pt idx="7858">
                  <c:v>43793.418749999997</c:v>
                </c:pt>
                <c:pt idx="7859">
                  <c:v>43793.460416666669</c:v>
                </c:pt>
                <c:pt idx="7860">
                  <c:v>43793.502083333333</c:v>
                </c:pt>
                <c:pt idx="7861">
                  <c:v>43793.543749999997</c:v>
                </c:pt>
                <c:pt idx="7862">
                  <c:v>43793.585416666669</c:v>
                </c:pt>
                <c:pt idx="7863">
                  <c:v>43793.627083333333</c:v>
                </c:pt>
                <c:pt idx="7864">
                  <c:v>43793.668749999997</c:v>
                </c:pt>
                <c:pt idx="7865">
                  <c:v>43793.710416666669</c:v>
                </c:pt>
                <c:pt idx="7866">
                  <c:v>43793.752083333333</c:v>
                </c:pt>
                <c:pt idx="7867">
                  <c:v>43793.793749999997</c:v>
                </c:pt>
                <c:pt idx="7868">
                  <c:v>43793.835416666669</c:v>
                </c:pt>
                <c:pt idx="7869">
                  <c:v>43793.877083333333</c:v>
                </c:pt>
                <c:pt idx="7870">
                  <c:v>43793.918749999997</c:v>
                </c:pt>
                <c:pt idx="7871">
                  <c:v>43793.960416666669</c:v>
                </c:pt>
                <c:pt idx="7872">
                  <c:v>43794.002083333333</c:v>
                </c:pt>
                <c:pt idx="7873">
                  <c:v>43794.043749999997</c:v>
                </c:pt>
                <c:pt idx="7874">
                  <c:v>43794.085416666669</c:v>
                </c:pt>
                <c:pt idx="7875">
                  <c:v>43794.127083333333</c:v>
                </c:pt>
                <c:pt idx="7876">
                  <c:v>43794.168749999997</c:v>
                </c:pt>
                <c:pt idx="7877">
                  <c:v>43794.210416666669</c:v>
                </c:pt>
                <c:pt idx="7878">
                  <c:v>43794.252083333333</c:v>
                </c:pt>
                <c:pt idx="7879">
                  <c:v>43794.293749999997</c:v>
                </c:pt>
                <c:pt idx="7880">
                  <c:v>43794.335416666669</c:v>
                </c:pt>
                <c:pt idx="7881">
                  <c:v>43794.377083333333</c:v>
                </c:pt>
                <c:pt idx="7882">
                  <c:v>43794.418749999997</c:v>
                </c:pt>
                <c:pt idx="7883">
                  <c:v>43794.460416666669</c:v>
                </c:pt>
                <c:pt idx="7884">
                  <c:v>43794.502083333333</c:v>
                </c:pt>
                <c:pt idx="7885">
                  <c:v>43794.543749999997</c:v>
                </c:pt>
                <c:pt idx="7886">
                  <c:v>43794.585416666669</c:v>
                </c:pt>
                <c:pt idx="7887">
                  <c:v>43794.627083333333</c:v>
                </c:pt>
                <c:pt idx="7888">
                  <c:v>43794.668749999997</c:v>
                </c:pt>
                <c:pt idx="7889">
                  <c:v>43794.710416666669</c:v>
                </c:pt>
                <c:pt idx="7890">
                  <c:v>43794.752083333333</c:v>
                </c:pt>
                <c:pt idx="7891">
                  <c:v>43794.793749999997</c:v>
                </c:pt>
                <c:pt idx="7892">
                  <c:v>43794.835416666669</c:v>
                </c:pt>
                <c:pt idx="7893">
                  <c:v>43794.877083333333</c:v>
                </c:pt>
                <c:pt idx="7894">
                  <c:v>43794.918749999997</c:v>
                </c:pt>
                <c:pt idx="7895">
                  <c:v>43794.960416666669</c:v>
                </c:pt>
                <c:pt idx="7896">
                  <c:v>43795.002083333333</c:v>
                </c:pt>
                <c:pt idx="7897">
                  <c:v>43795.043749999997</c:v>
                </c:pt>
                <c:pt idx="7898">
                  <c:v>43795.085416666669</c:v>
                </c:pt>
                <c:pt idx="7899">
                  <c:v>43795.127083333333</c:v>
                </c:pt>
                <c:pt idx="7900">
                  <c:v>43795.168749999997</c:v>
                </c:pt>
                <c:pt idx="7901">
                  <c:v>43795.210416666669</c:v>
                </c:pt>
                <c:pt idx="7902">
                  <c:v>43795.252083333333</c:v>
                </c:pt>
                <c:pt idx="7903">
                  <c:v>43795.293749999997</c:v>
                </c:pt>
                <c:pt idx="7904">
                  <c:v>43795.335416666669</c:v>
                </c:pt>
                <c:pt idx="7905">
                  <c:v>43795.377083333333</c:v>
                </c:pt>
                <c:pt idx="7906">
                  <c:v>43795.418749999997</c:v>
                </c:pt>
                <c:pt idx="7907">
                  <c:v>43795.460416666669</c:v>
                </c:pt>
                <c:pt idx="7908">
                  <c:v>43795.502083333333</c:v>
                </c:pt>
                <c:pt idx="7909">
                  <c:v>43795.543749999997</c:v>
                </c:pt>
                <c:pt idx="7910">
                  <c:v>43795.585416666669</c:v>
                </c:pt>
                <c:pt idx="7911">
                  <c:v>43795.627083333333</c:v>
                </c:pt>
                <c:pt idx="7912">
                  <c:v>43795.668749999997</c:v>
                </c:pt>
                <c:pt idx="7913">
                  <c:v>43795.710416666669</c:v>
                </c:pt>
                <c:pt idx="7914">
                  <c:v>43795.752083333333</c:v>
                </c:pt>
                <c:pt idx="7915">
                  <c:v>43795.793749999997</c:v>
                </c:pt>
                <c:pt idx="7916">
                  <c:v>43795.835416666669</c:v>
                </c:pt>
                <c:pt idx="7917">
                  <c:v>43795.877083333333</c:v>
                </c:pt>
                <c:pt idx="7918">
                  <c:v>43795.918749999997</c:v>
                </c:pt>
                <c:pt idx="7919">
                  <c:v>43795.960416666669</c:v>
                </c:pt>
                <c:pt idx="7920">
                  <c:v>43796.002083333333</c:v>
                </c:pt>
                <c:pt idx="7921">
                  <c:v>43796.043749999997</c:v>
                </c:pt>
                <c:pt idx="7922">
                  <c:v>43796.085416666669</c:v>
                </c:pt>
                <c:pt idx="7923">
                  <c:v>43796.127083333333</c:v>
                </c:pt>
                <c:pt idx="7924">
                  <c:v>43796.168749999997</c:v>
                </c:pt>
                <c:pt idx="7925">
                  <c:v>43796.210416666669</c:v>
                </c:pt>
                <c:pt idx="7926">
                  <c:v>43796.252083333333</c:v>
                </c:pt>
                <c:pt idx="7927">
                  <c:v>43796.293749999997</c:v>
                </c:pt>
                <c:pt idx="7928">
                  <c:v>43796.335416666669</c:v>
                </c:pt>
                <c:pt idx="7929">
                  <c:v>43796.377083333333</c:v>
                </c:pt>
                <c:pt idx="7930">
                  <c:v>43796.418749999997</c:v>
                </c:pt>
                <c:pt idx="7931">
                  <c:v>43796.460416666669</c:v>
                </c:pt>
                <c:pt idx="7932">
                  <c:v>43796.502083333333</c:v>
                </c:pt>
                <c:pt idx="7933">
                  <c:v>43796.543749999997</c:v>
                </c:pt>
                <c:pt idx="7934">
                  <c:v>43796.585416666669</c:v>
                </c:pt>
                <c:pt idx="7935">
                  <c:v>43796.627083333333</c:v>
                </c:pt>
                <c:pt idx="7936">
                  <c:v>43796.668749999997</c:v>
                </c:pt>
                <c:pt idx="7937">
                  <c:v>43796.710416666669</c:v>
                </c:pt>
                <c:pt idx="7938">
                  <c:v>43796.752083333333</c:v>
                </c:pt>
                <c:pt idx="7939">
                  <c:v>43796.793749999997</c:v>
                </c:pt>
                <c:pt idx="7940">
                  <c:v>43796.835416666669</c:v>
                </c:pt>
                <c:pt idx="7941">
                  <c:v>43796.877083333333</c:v>
                </c:pt>
                <c:pt idx="7942">
                  <c:v>43796.918749999997</c:v>
                </c:pt>
                <c:pt idx="7943">
                  <c:v>43796.960416666669</c:v>
                </c:pt>
                <c:pt idx="7944">
                  <c:v>43797.002083333333</c:v>
                </c:pt>
                <c:pt idx="7945">
                  <c:v>43797.043749999997</c:v>
                </c:pt>
                <c:pt idx="7946">
                  <c:v>43797.085416666669</c:v>
                </c:pt>
                <c:pt idx="7947">
                  <c:v>43797.127083333333</c:v>
                </c:pt>
                <c:pt idx="7948">
                  <c:v>43797.168749999997</c:v>
                </c:pt>
                <c:pt idx="7949">
                  <c:v>43797.210416666669</c:v>
                </c:pt>
                <c:pt idx="7950">
                  <c:v>43797.252083333333</c:v>
                </c:pt>
                <c:pt idx="7951">
                  <c:v>43797.293749999997</c:v>
                </c:pt>
                <c:pt idx="7952">
                  <c:v>43797.335416666669</c:v>
                </c:pt>
                <c:pt idx="7953">
                  <c:v>43797.377083333333</c:v>
                </c:pt>
                <c:pt idx="7954">
                  <c:v>43797.418749999997</c:v>
                </c:pt>
                <c:pt idx="7955">
                  <c:v>43797.460416666669</c:v>
                </c:pt>
                <c:pt idx="7956">
                  <c:v>43797.502083333333</c:v>
                </c:pt>
                <c:pt idx="7957">
                  <c:v>43797.543749999997</c:v>
                </c:pt>
                <c:pt idx="7958">
                  <c:v>43797.585416666669</c:v>
                </c:pt>
                <c:pt idx="7959">
                  <c:v>43797.627083333333</c:v>
                </c:pt>
                <c:pt idx="7960">
                  <c:v>43797.668749999997</c:v>
                </c:pt>
                <c:pt idx="7961">
                  <c:v>43797.710416666669</c:v>
                </c:pt>
                <c:pt idx="7962">
                  <c:v>43797.752083333333</c:v>
                </c:pt>
                <c:pt idx="7963">
                  <c:v>43797.793749999997</c:v>
                </c:pt>
                <c:pt idx="7964">
                  <c:v>43797.835416666669</c:v>
                </c:pt>
                <c:pt idx="7965">
                  <c:v>43797.877083333333</c:v>
                </c:pt>
                <c:pt idx="7966">
                  <c:v>43797.918749999997</c:v>
                </c:pt>
                <c:pt idx="7967">
                  <c:v>43797.960416666669</c:v>
                </c:pt>
                <c:pt idx="7968">
                  <c:v>43798.002083333333</c:v>
                </c:pt>
                <c:pt idx="7969">
                  <c:v>43798.043749999997</c:v>
                </c:pt>
                <c:pt idx="7970">
                  <c:v>43798.085416666669</c:v>
                </c:pt>
                <c:pt idx="7971">
                  <c:v>43798.127083333333</c:v>
                </c:pt>
                <c:pt idx="7972">
                  <c:v>43798.168749999997</c:v>
                </c:pt>
                <c:pt idx="7973">
                  <c:v>43798.210416666669</c:v>
                </c:pt>
                <c:pt idx="7974">
                  <c:v>43798.252083333333</c:v>
                </c:pt>
                <c:pt idx="7975">
                  <c:v>43798.293749999997</c:v>
                </c:pt>
                <c:pt idx="7976">
                  <c:v>43798.335416666669</c:v>
                </c:pt>
                <c:pt idx="7977">
                  <c:v>43798.377083333333</c:v>
                </c:pt>
                <c:pt idx="7978">
                  <c:v>43798.418749999997</c:v>
                </c:pt>
                <c:pt idx="7979">
                  <c:v>43798.460416666669</c:v>
                </c:pt>
                <c:pt idx="7980">
                  <c:v>43798.502083333333</c:v>
                </c:pt>
                <c:pt idx="7981">
                  <c:v>43798.543749999997</c:v>
                </c:pt>
                <c:pt idx="7982">
                  <c:v>43798.585416666669</c:v>
                </c:pt>
                <c:pt idx="7983">
                  <c:v>43798.627083333333</c:v>
                </c:pt>
                <c:pt idx="7984">
                  <c:v>43798.668749999997</c:v>
                </c:pt>
                <c:pt idx="7985">
                  <c:v>43798.710416666669</c:v>
                </c:pt>
                <c:pt idx="7986">
                  <c:v>43798.752083333333</c:v>
                </c:pt>
                <c:pt idx="7987">
                  <c:v>43798.793749999997</c:v>
                </c:pt>
                <c:pt idx="7988">
                  <c:v>43798.835416666669</c:v>
                </c:pt>
                <c:pt idx="7989">
                  <c:v>43798.877083333333</c:v>
                </c:pt>
                <c:pt idx="7990">
                  <c:v>43798.918749999997</c:v>
                </c:pt>
                <c:pt idx="7991">
                  <c:v>43798.960416666669</c:v>
                </c:pt>
                <c:pt idx="7992">
                  <c:v>43799.002083333333</c:v>
                </c:pt>
                <c:pt idx="7993">
                  <c:v>43799.043749999997</c:v>
                </c:pt>
                <c:pt idx="7994">
                  <c:v>43799.085416666669</c:v>
                </c:pt>
                <c:pt idx="7995">
                  <c:v>43799.127083333333</c:v>
                </c:pt>
                <c:pt idx="7996">
                  <c:v>43799.168749999997</c:v>
                </c:pt>
                <c:pt idx="7997">
                  <c:v>43799.210416666669</c:v>
                </c:pt>
                <c:pt idx="7998">
                  <c:v>43799.252083333333</c:v>
                </c:pt>
                <c:pt idx="7999">
                  <c:v>43799.293749999997</c:v>
                </c:pt>
                <c:pt idx="8000">
                  <c:v>43799.335416666669</c:v>
                </c:pt>
                <c:pt idx="8001">
                  <c:v>43799.377083333333</c:v>
                </c:pt>
                <c:pt idx="8002">
                  <c:v>43799.418749999997</c:v>
                </c:pt>
                <c:pt idx="8003">
                  <c:v>43799.460416666669</c:v>
                </c:pt>
                <c:pt idx="8004">
                  <c:v>43799.502083333333</c:v>
                </c:pt>
                <c:pt idx="8005">
                  <c:v>43799.543749999997</c:v>
                </c:pt>
                <c:pt idx="8006">
                  <c:v>43799.585416666669</c:v>
                </c:pt>
                <c:pt idx="8007">
                  <c:v>43799.627083333333</c:v>
                </c:pt>
                <c:pt idx="8008">
                  <c:v>43799.668749999997</c:v>
                </c:pt>
                <c:pt idx="8009">
                  <c:v>43799.710416666669</c:v>
                </c:pt>
                <c:pt idx="8010">
                  <c:v>43799.752083333333</c:v>
                </c:pt>
                <c:pt idx="8011">
                  <c:v>43799.793749999997</c:v>
                </c:pt>
                <c:pt idx="8012">
                  <c:v>43799.835416666669</c:v>
                </c:pt>
                <c:pt idx="8013">
                  <c:v>43799.877083333333</c:v>
                </c:pt>
                <c:pt idx="8014">
                  <c:v>43799.918749999997</c:v>
                </c:pt>
                <c:pt idx="8015">
                  <c:v>43799.960416666669</c:v>
                </c:pt>
                <c:pt idx="8016">
                  <c:v>43800.002083333333</c:v>
                </c:pt>
                <c:pt idx="8017">
                  <c:v>43800.043749999997</c:v>
                </c:pt>
                <c:pt idx="8018">
                  <c:v>43800.085416666669</c:v>
                </c:pt>
                <c:pt idx="8019">
                  <c:v>43800.127083333333</c:v>
                </c:pt>
                <c:pt idx="8020">
                  <c:v>43800.168749999997</c:v>
                </c:pt>
                <c:pt idx="8021">
                  <c:v>43800.210416666669</c:v>
                </c:pt>
                <c:pt idx="8022">
                  <c:v>43800.252083333333</c:v>
                </c:pt>
                <c:pt idx="8023">
                  <c:v>43800.293749999997</c:v>
                </c:pt>
                <c:pt idx="8024">
                  <c:v>43800.335416666669</c:v>
                </c:pt>
                <c:pt idx="8025">
                  <c:v>43800.377083333333</c:v>
                </c:pt>
                <c:pt idx="8026">
                  <c:v>43800.418749999997</c:v>
                </c:pt>
                <c:pt idx="8027">
                  <c:v>43800.460416666669</c:v>
                </c:pt>
                <c:pt idx="8028">
                  <c:v>43800.502083333333</c:v>
                </c:pt>
                <c:pt idx="8029">
                  <c:v>43800.543749999997</c:v>
                </c:pt>
                <c:pt idx="8030">
                  <c:v>43800.585416666669</c:v>
                </c:pt>
                <c:pt idx="8031">
                  <c:v>43800.627083333333</c:v>
                </c:pt>
                <c:pt idx="8032">
                  <c:v>43800.668749999997</c:v>
                </c:pt>
                <c:pt idx="8033">
                  <c:v>43800.710416666669</c:v>
                </c:pt>
                <c:pt idx="8034">
                  <c:v>43800.752083333333</c:v>
                </c:pt>
                <c:pt idx="8035">
                  <c:v>43800.793749999997</c:v>
                </c:pt>
                <c:pt idx="8036">
                  <c:v>43800.835416666669</c:v>
                </c:pt>
                <c:pt idx="8037">
                  <c:v>43800.877083333333</c:v>
                </c:pt>
                <c:pt idx="8038">
                  <c:v>43800.918749999997</c:v>
                </c:pt>
                <c:pt idx="8039">
                  <c:v>43800.960416666669</c:v>
                </c:pt>
                <c:pt idx="8040">
                  <c:v>43801.002083333333</c:v>
                </c:pt>
                <c:pt idx="8041">
                  <c:v>43801.043749999997</c:v>
                </c:pt>
                <c:pt idx="8042">
                  <c:v>43801.085416666669</c:v>
                </c:pt>
                <c:pt idx="8043">
                  <c:v>43801.127083333333</c:v>
                </c:pt>
                <c:pt idx="8044">
                  <c:v>43801.168749999997</c:v>
                </c:pt>
                <c:pt idx="8045">
                  <c:v>43801.210416666669</c:v>
                </c:pt>
                <c:pt idx="8046">
                  <c:v>43801.252083333333</c:v>
                </c:pt>
                <c:pt idx="8047">
                  <c:v>43801.293749999997</c:v>
                </c:pt>
                <c:pt idx="8048">
                  <c:v>43801.335416666669</c:v>
                </c:pt>
                <c:pt idx="8049">
                  <c:v>43801.377083333333</c:v>
                </c:pt>
                <c:pt idx="8050">
                  <c:v>43801.418749999997</c:v>
                </c:pt>
                <c:pt idx="8051">
                  <c:v>43801.460416666669</c:v>
                </c:pt>
                <c:pt idx="8052">
                  <c:v>43801.502083333333</c:v>
                </c:pt>
                <c:pt idx="8053">
                  <c:v>43801.543749999997</c:v>
                </c:pt>
                <c:pt idx="8054">
                  <c:v>43801.585416666669</c:v>
                </c:pt>
                <c:pt idx="8055">
                  <c:v>43801.627083333333</c:v>
                </c:pt>
                <c:pt idx="8056">
                  <c:v>43801.668749999997</c:v>
                </c:pt>
                <c:pt idx="8057">
                  <c:v>43801.710416666669</c:v>
                </c:pt>
                <c:pt idx="8058">
                  <c:v>43801.752083333333</c:v>
                </c:pt>
                <c:pt idx="8059">
                  <c:v>43801.793749999997</c:v>
                </c:pt>
                <c:pt idx="8060">
                  <c:v>43801.835416666669</c:v>
                </c:pt>
                <c:pt idx="8061">
                  <c:v>43801.877083333333</c:v>
                </c:pt>
                <c:pt idx="8062">
                  <c:v>43801.918749999997</c:v>
                </c:pt>
                <c:pt idx="8063">
                  <c:v>43801.960416666669</c:v>
                </c:pt>
                <c:pt idx="8064">
                  <c:v>43802.002083333333</c:v>
                </c:pt>
                <c:pt idx="8065">
                  <c:v>43802.043749999997</c:v>
                </c:pt>
                <c:pt idx="8066">
                  <c:v>43802.085416666669</c:v>
                </c:pt>
                <c:pt idx="8067">
                  <c:v>43802.127083333333</c:v>
                </c:pt>
                <c:pt idx="8068">
                  <c:v>43802.168749999997</c:v>
                </c:pt>
                <c:pt idx="8069">
                  <c:v>43802.210416666669</c:v>
                </c:pt>
                <c:pt idx="8070">
                  <c:v>43802.252083333333</c:v>
                </c:pt>
                <c:pt idx="8071">
                  <c:v>43802.293749999997</c:v>
                </c:pt>
                <c:pt idx="8072">
                  <c:v>43802.335416666669</c:v>
                </c:pt>
                <c:pt idx="8073">
                  <c:v>43802.377083333333</c:v>
                </c:pt>
                <c:pt idx="8074">
                  <c:v>43802.418749999997</c:v>
                </c:pt>
                <c:pt idx="8075">
                  <c:v>43802.460416666669</c:v>
                </c:pt>
                <c:pt idx="8076">
                  <c:v>43802.502083333333</c:v>
                </c:pt>
                <c:pt idx="8077">
                  <c:v>43802.543749999997</c:v>
                </c:pt>
                <c:pt idx="8078">
                  <c:v>43802.585416666669</c:v>
                </c:pt>
                <c:pt idx="8079">
                  <c:v>43802.627083333333</c:v>
                </c:pt>
                <c:pt idx="8080">
                  <c:v>43802.668749999997</c:v>
                </c:pt>
                <c:pt idx="8081">
                  <c:v>43802.710416666669</c:v>
                </c:pt>
                <c:pt idx="8082">
                  <c:v>43802.752083333333</c:v>
                </c:pt>
                <c:pt idx="8083">
                  <c:v>43802.793749999997</c:v>
                </c:pt>
                <c:pt idx="8084">
                  <c:v>43802.835416666669</c:v>
                </c:pt>
                <c:pt idx="8085">
                  <c:v>43802.877083333333</c:v>
                </c:pt>
                <c:pt idx="8086">
                  <c:v>43802.918749999997</c:v>
                </c:pt>
                <c:pt idx="8087">
                  <c:v>43802.960416666669</c:v>
                </c:pt>
                <c:pt idx="8088">
                  <c:v>43803.002083333333</c:v>
                </c:pt>
                <c:pt idx="8089">
                  <c:v>43803.043749999997</c:v>
                </c:pt>
                <c:pt idx="8090">
                  <c:v>43803.085416666669</c:v>
                </c:pt>
                <c:pt idx="8091">
                  <c:v>43803.127083333333</c:v>
                </c:pt>
                <c:pt idx="8092">
                  <c:v>43803.168749999997</c:v>
                </c:pt>
                <c:pt idx="8093">
                  <c:v>43803.210416666669</c:v>
                </c:pt>
                <c:pt idx="8094">
                  <c:v>43803.252083333333</c:v>
                </c:pt>
                <c:pt idx="8095">
                  <c:v>43803.293749999997</c:v>
                </c:pt>
                <c:pt idx="8096">
                  <c:v>43803.335416666669</c:v>
                </c:pt>
                <c:pt idx="8097">
                  <c:v>43803.377083333333</c:v>
                </c:pt>
                <c:pt idx="8098">
                  <c:v>43803.418749999997</c:v>
                </c:pt>
                <c:pt idx="8099">
                  <c:v>43803.460416666669</c:v>
                </c:pt>
                <c:pt idx="8100">
                  <c:v>43803.502083333333</c:v>
                </c:pt>
                <c:pt idx="8101">
                  <c:v>43803.543749999997</c:v>
                </c:pt>
                <c:pt idx="8102">
                  <c:v>43803.585416666669</c:v>
                </c:pt>
                <c:pt idx="8103">
                  <c:v>43803.627083333333</c:v>
                </c:pt>
                <c:pt idx="8104">
                  <c:v>43803.668749999997</c:v>
                </c:pt>
                <c:pt idx="8105">
                  <c:v>43803.710416666669</c:v>
                </c:pt>
                <c:pt idx="8106">
                  <c:v>43803.752083333333</c:v>
                </c:pt>
                <c:pt idx="8107">
                  <c:v>43803.793749999997</c:v>
                </c:pt>
                <c:pt idx="8108">
                  <c:v>43803.835416666669</c:v>
                </c:pt>
                <c:pt idx="8109">
                  <c:v>43803.877083333333</c:v>
                </c:pt>
                <c:pt idx="8110">
                  <c:v>43803.918749999997</c:v>
                </c:pt>
                <c:pt idx="8111">
                  <c:v>43803.960416666669</c:v>
                </c:pt>
                <c:pt idx="8112">
                  <c:v>43804.002083333333</c:v>
                </c:pt>
                <c:pt idx="8113">
                  <c:v>43804.043749999997</c:v>
                </c:pt>
                <c:pt idx="8114">
                  <c:v>43804.085416666669</c:v>
                </c:pt>
                <c:pt idx="8115">
                  <c:v>43804.127083333333</c:v>
                </c:pt>
                <c:pt idx="8116">
                  <c:v>43804.168749999997</c:v>
                </c:pt>
                <c:pt idx="8117">
                  <c:v>43804.210416666669</c:v>
                </c:pt>
                <c:pt idx="8118">
                  <c:v>43804.252083333333</c:v>
                </c:pt>
                <c:pt idx="8119">
                  <c:v>43804.293749999997</c:v>
                </c:pt>
                <c:pt idx="8120">
                  <c:v>43804.335416666669</c:v>
                </c:pt>
                <c:pt idx="8121">
                  <c:v>43804.377083333333</c:v>
                </c:pt>
                <c:pt idx="8122">
                  <c:v>43804.418749999997</c:v>
                </c:pt>
                <c:pt idx="8123">
                  <c:v>43804.460416666669</c:v>
                </c:pt>
                <c:pt idx="8124">
                  <c:v>43804.502083333333</c:v>
                </c:pt>
                <c:pt idx="8125">
                  <c:v>43804.543749999997</c:v>
                </c:pt>
                <c:pt idx="8126">
                  <c:v>43804.585416666669</c:v>
                </c:pt>
                <c:pt idx="8127">
                  <c:v>43804.627083333333</c:v>
                </c:pt>
                <c:pt idx="8128">
                  <c:v>43804.668749999997</c:v>
                </c:pt>
                <c:pt idx="8129">
                  <c:v>43804.710416666669</c:v>
                </c:pt>
                <c:pt idx="8130">
                  <c:v>43804.752083333333</c:v>
                </c:pt>
                <c:pt idx="8131">
                  <c:v>43804.793749999997</c:v>
                </c:pt>
                <c:pt idx="8132">
                  <c:v>43804.835416666669</c:v>
                </c:pt>
                <c:pt idx="8133">
                  <c:v>43804.877083333333</c:v>
                </c:pt>
                <c:pt idx="8134">
                  <c:v>43804.918749999997</c:v>
                </c:pt>
                <c:pt idx="8135">
                  <c:v>43804.960416666669</c:v>
                </c:pt>
                <c:pt idx="8136">
                  <c:v>43805.002083333333</c:v>
                </c:pt>
                <c:pt idx="8137">
                  <c:v>43805.043749999997</c:v>
                </c:pt>
                <c:pt idx="8138">
                  <c:v>43805.085416666669</c:v>
                </c:pt>
                <c:pt idx="8139">
                  <c:v>43805.127083333333</c:v>
                </c:pt>
                <c:pt idx="8140">
                  <c:v>43805.168749999997</c:v>
                </c:pt>
                <c:pt idx="8141">
                  <c:v>43805.210416666669</c:v>
                </c:pt>
                <c:pt idx="8142">
                  <c:v>43805.252083333333</c:v>
                </c:pt>
                <c:pt idx="8143">
                  <c:v>43805.293749999997</c:v>
                </c:pt>
                <c:pt idx="8144">
                  <c:v>43805.335416666669</c:v>
                </c:pt>
                <c:pt idx="8145">
                  <c:v>43805.377083333333</c:v>
                </c:pt>
                <c:pt idx="8146">
                  <c:v>43805.418749999997</c:v>
                </c:pt>
                <c:pt idx="8147">
                  <c:v>43805.460416666669</c:v>
                </c:pt>
                <c:pt idx="8148">
                  <c:v>43805.502083333333</c:v>
                </c:pt>
                <c:pt idx="8149">
                  <c:v>43805.543749999997</c:v>
                </c:pt>
                <c:pt idx="8150">
                  <c:v>43805.585416666669</c:v>
                </c:pt>
                <c:pt idx="8151">
                  <c:v>43805.627083333333</c:v>
                </c:pt>
                <c:pt idx="8152">
                  <c:v>43805.668749999997</c:v>
                </c:pt>
                <c:pt idx="8153">
                  <c:v>43805.710416666669</c:v>
                </c:pt>
                <c:pt idx="8154">
                  <c:v>43805.752083333333</c:v>
                </c:pt>
                <c:pt idx="8155">
                  <c:v>43805.793749999997</c:v>
                </c:pt>
                <c:pt idx="8156">
                  <c:v>43805.835416666669</c:v>
                </c:pt>
                <c:pt idx="8157">
                  <c:v>43805.877083333333</c:v>
                </c:pt>
                <c:pt idx="8158">
                  <c:v>43805.918749999997</c:v>
                </c:pt>
                <c:pt idx="8159">
                  <c:v>43805.960416666669</c:v>
                </c:pt>
                <c:pt idx="8160">
                  <c:v>43806.002083333333</c:v>
                </c:pt>
                <c:pt idx="8161">
                  <c:v>43806.043749999997</c:v>
                </c:pt>
                <c:pt idx="8162">
                  <c:v>43806.085416666669</c:v>
                </c:pt>
                <c:pt idx="8163">
                  <c:v>43806.127083333333</c:v>
                </c:pt>
                <c:pt idx="8164">
                  <c:v>43806.168749999997</c:v>
                </c:pt>
                <c:pt idx="8165">
                  <c:v>43806.210416666669</c:v>
                </c:pt>
                <c:pt idx="8166">
                  <c:v>43806.252083333333</c:v>
                </c:pt>
                <c:pt idx="8167">
                  <c:v>43806.293749999997</c:v>
                </c:pt>
                <c:pt idx="8168">
                  <c:v>43806.335416666669</c:v>
                </c:pt>
                <c:pt idx="8169">
                  <c:v>43806.377083333333</c:v>
                </c:pt>
                <c:pt idx="8170">
                  <c:v>43806.418749999997</c:v>
                </c:pt>
                <c:pt idx="8171">
                  <c:v>43806.460416666669</c:v>
                </c:pt>
                <c:pt idx="8172">
                  <c:v>43806.502083333333</c:v>
                </c:pt>
                <c:pt idx="8173">
                  <c:v>43806.543749999997</c:v>
                </c:pt>
                <c:pt idx="8174">
                  <c:v>43806.585416666669</c:v>
                </c:pt>
                <c:pt idx="8175">
                  <c:v>43806.627083333333</c:v>
                </c:pt>
                <c:pt idx="8176">
                  <c:v>43806.668749999997</c:v>
                </c:pt>
                <c:pt idx="8177">
                  <c:v>43806.710416666669</c:v>
                </c:pt>
                <c:pt idx="8178">
                  <c:v>43806.752083333333</c:v>
                </c:pt>
                <c:pt idx="8179">
                  <c:v>43806.793749999997</c:v>
                </c:pt>
                <c:pt idx="8180">
                  <c:v>43806.835416666669</c:v>
                </c:pt>
                <c:pt idx="8181">
                  <c:v>43806.877083333333</c:v>
                </c:pt>
                <c:pt idx="8182">
                  <c:v>43806.918749999997</c:v>
                </c:pt>
                <c:pt idx="8183">
                  <c:v>43806.960416666669</c:v>
                </c:pt>
                <c:pt idx="8184">
                  <c:v>43807.002083333333</c:v>
                </c:pt>
                <c:pt idx="8185">
                  <c:v>43807.043749999997</c:v>
                </c:pt>
                <c:pt idx="8186">
                  <c:v>43807.085416666669</c:v>
                </c:pt>
                <c:pt idx="8187">
                  <c:v>43807.127083333333</c:v>
                </c:pt>
                <c:pt idx="8188">
                  <c:v>43807.168749999997</c:v>
                </c:pt>
                <c:pt idx="8189">
                  <c:v>43807.210416666669</c:v>
                </c:pt>
                <c:pt idx="8190">
                  <c:v>43807.252083333333</c:v>
                </c:pt>
                <c:pt idx="8191">
                  <c:v>43807.293749999997</c:v>
                </c:pt>
                <c:pt idx="8192">
                  <c:v>43807.335416666669</c:v>
                </c:pt>
                <c:pt idx="8193">
                  <c:v>43807.377083333333</c:v>
                </c:pt>
                <c:pt idx="8194">
                  <c:v>43807.418749999997</c:v>
                </c:pt>
                <c:pt idx="8195">
                  <c:v>43807.460416666669</c:v>
                </c:pt>
                <c:pt idx="8196">
                  <c:v>43807.502083333333</c:v>
                </c:pt>
                <c:pt idx="8197">
                  <c:v>43807.543749999997</c:v>
                </c:pt>
                <c:pt idx="8198">
                  <c:v>43807.585416666669</c:v>
                </c:pt>
                <c:pt idx="8199">
                  <c:v>43807.627083333333</c:v>
                </c:pt>
                <c:pt idx="8200">
                  <c:v>43807.668749999997</c:v>
                </c:pt>
                <c:pt idx="8201">
                  <c:v>43807.710416666669</c:v>
                </c:pt>
                <c:pt idx="8202">
                  <c:v>43807.752083333333</c:v>
                </c:pt>
                <c:pt idx="8203">
                  <c:v>43807.793749999997</c:v>
                </c:pt>
                <c:pt idx="8204">
                  <c:v>43807.835416666669</c:v>
                </c:pt>
                <c:pt idx="8205">
                  <c:v>43807.877083333333</c:v>
                </c:pt>
                <c:pt idx="8206">
                  <c:v>43807.918749999997</c:v>
                </c:pt>
                <c:pt idx="8207">
                  <c:v>43807.960416666669</c:v>
                </c:pt>
                <c:pt idx="8208">
                  <c:v>43808.002083333333</c:v>
                </c:pt>
                <c:pt idx="8209">
                  <c:v>43808.043749999997</c:v>
                </c:pt>
                <c:pt idx="8210">
                  <c:v>43808.085416666669</c:v>
                </c:pt>
                <c:pt idx="8211">
                  <c:v>43808.127083333333</c:v>
                </c:pt>
                <c:pt idx="8212">
                  <c:v>43808.168749999997</c:v>
                </c:pt>
                <c:pt idx="8213">
                  <c:v>43808.210416666669</c:v>
                </c:pt>
                <c:pt idx="8214">
                  <c:v>43808.252083333333</c:v>
                </c:pt>
                <c:pt idx="8215">
                  <c:v>43808.293749999997</c:v>
                </c:pt>
                <c:pt idx="8216">
                  <c:v>43808.335416666669</c:v>
                </c:pt>
                <c:pt idx="8217">
                  <c:v>43808.377083333333</c:v>
                </c:pt>
                <c:pt idx="8218">
                  <c:v>43808.418749999997</c:v>
                </c:pt>
                <c:pt idx="8219">
                  <c:v>43808.460416666669</c:v>
                </c:pt>
                <c:pt idx="8220">
                  <c:v>43808.502083333333</c:v>
                </c:pt>
                <c:pt idx="8221">
                  <c:v>43808.543749999997</c:v>
                </c:pt>
                <c:pt idx="8222">
                  <c:v>43808.585416666669</c:v>
                </c:pt>
                <c:pt idx="8223">
                  <c:v>43808.627083333333</c:v>
                </c:pt>
                <c:pt idx="8224">
                  <c:v>43808.668749999997</c:v>
                </c:pt>
                <c:pt idx="8225">
                  <c:v>43808.710416666669</c:v>
                </c:pt>
                <c:pt idx="8226">
                  <c:v>43808.752083333333</c:v>
                </c:pt>
                <c:pt idx="8227">
                  <c:v>43808.793749999997</c:v>
                </c:pt>
                <c:pt idx="8228">
                  <c:v>43808.835416666669</c:v>
                </c:pt>
                <c:pt idx="8229">
                  <c:v>43808.877083333333</c:v>
                </c:pt>
                <c:pt idx="8230">
                  <c:v>43808.918749999997</c:v>
                </c:pt>
                <c:pt idx="8231">
                  <c:v>43808.960416666669</c:v>
                </c:pt>
                <c:pt idx="8232">
                  <c:v>43809.002083333333</c:v>
                </c:pt>
                <c:pt idx="8233">
                  <c:v>43809.043749999997</c:v>
                </c:pt>
                <c:pt idx="8234">
                  <c:v>43809.085416666669</c:v>
                </c:pt>
                <c:pt idx="8235">
                  <c:v>43809.127083333333</c:v>
                </c:pt>
                <c:pt idx="8236">
                  <c:v>43809.168749999997</c:v>
                </c:pt>
                <c:pt idx="8237">
                  <c:v>43809.210416666669</c:v>
                </c:pt>
                <c:pt idx="8238">
                  <c:v>43809.252083333333</c:v>
                </c:pt>
                <c:pt idx="8239">
                  <c:v>43809.293749999997</c:v>
                </c:pt>
                <c:pt idx="8240">
                  <c:v>43809.335416666669</c:v>
                </c:pt>
                <c:pt idx="8241">
                  <c:v>43809.377083333333</c:v>
                </c:pt>
                <c:pt idx="8242">
                  <c:v>43809.418749999997</c:v>
                </c:pt>
                <c:pt idx="8243">
                  <c:v>43809.460416666669</c:v>
                </c:pt>
                <c:pt idx="8244">
                  <c:v>43809.502083333333</c:v>
                </c:pt>
                <c:pt idx="8245">
                  <c:v>43809.543749999997</c:v>
                </c:pt>
                <c:pt idx="8246">
                  <c:v>43809.585416666669</c:v>
                </c:pt>
                <c:pt idx="8247">
                  <c:v>43809.627083333333</c:v>
                </c:pt>
                <c:pt idx="8248">
                  <c:v>43809.668749999997</c:v>
                </c:pt>
                <c:pt idx="8249">
                  <c:v>43809.710416666669</c:v>
                </c:pt>
                <c:pt idx="8250">
                  <c:v>43809.752083333333</c:v>
                </c:pt>
                <c:pt idx="8251">
                  <c:v>43809.793749999997</c:v>
                </c:pt>
                <c:pt idx="8252">
                  <c:v>43809.835416666669</c:v>
                </c:pt>
                <c:pt idx="8253">
                  <c:v>43809.877083333333</c:v>
                </c:pt>
                <c:pt idx="8254">
                  <c:v>43809.918749999997</c:v>
                </c:pt>
                <c:pt idx="8255">
                  <c:v>43809.960416666669</c:v>
                </c:pt>
                <c:pt idx="8256">
                  <c:v>43810.002083333333</c:v>
                </c:pt>
                <c:pt idx="8257">
                  <c:v>43810.043749999997</c:v>
                </c:pt>
                <c:pt idx="8258">
                  <c:v>43810.085416666669</c:v>
                </c:pt>
                <c:pt idx="8259">
                  <c:v>43810.127083333333</c:v>
                </c:pt>
                <c:pt idx="8260">
                  <c:v>43810.168749999997</c:v>
                </c:pt>
                <c:pt idx="8261">
                  <c:v>43810.210416666669</c:v>
                </c:pt>
                <c:pt idx="8262">
                  <c:v>43810.252083333333</c:v>
                </c:pt>
                <c:pt idx="8263">
                  <c:v>43810.293749999997</c:v>
                </c:pt>
                <c:pt idx="8264">
                  <c:v>43810.335416666669</c:v>
                </c:pt>
                <c:pt idx="8265">
                  <c:v>43810.377083333333</c:v>
                </c:pt>
                <c:pt idx="8266">
                  <c:v>43810.418749999997</c:v>
                </c:pt>
                <c:pt idx="8267">
                  <c:v>43810.460416666669</c:v>
                </c:pt>
                <c:pt idx="8268">
                  <c:v>43810.502083333333</c:v>
                </c:pt>
                <c:pt idx="8269">
                  <c:v>43810.543749999997</c:v>
                </c:pt>
                <c:pt idx="8270">
                  <c:v>43810.585416666669</c:v>
                </c:pt>
                <c:pt idx="8271">
                  <c:v>43810.627083333333</c:v>
                </c:pt>
                <c:pt idx="8272">
                  <c:v>43810.668749999997</c:v>
                </c:pt>
                <c:pt idx="8273">
                  <c:v>43810.710416666669</c:v>
                </c:pt>
                <c:pt idx="8274">
                  <c:v>43810.752083333333</c:v>
                </c:pt>
                <c:pt idx="8275">
                  <c:v>43810.793749999997</c:v>
                </c:pt>
                <c:pt idx="8276">
                  <c:v>43810.835416666669</c:v>
                </c:pt>
                <c:pt idx="8277">
                  <c:v>43810.877083333333</c:v>
                </c:pt>
                <c:pt idx="8278">
                  <c:v>43810.918749999997</c:v>
                </c:pt>
                <c:pt idx="8279">
                  <c:v>43810.960416666669</c:v>
                </c:pt>
                <c:pt idx="8280">
                  <c:v>43811.002083333333</c:v>
                </c:pt>
                <c:pt idx="8281">
                  <c:v>43811.043749999997</c:v>
                </c:pt>
                <c:pt idx="8282">
                  <c:v>43811.085416666669</c:v>
                </c:pt>
                <c:pt idx="8283">
                  <c:v>43811.127083333333</c:v>
                </c:pt>
                <c:pt idx="8284">
                  <c:v>43811.168749999997</c:v>
                </c:pt>
                <c:pt idx="8285">
                  <c:v>43811.210416666669</c:v>
                </c:pt>
                <c:pt idx="8286">
                  <c:v>43811.252083333333</c:v>
                </c:pt>
                <c:pt idx="8287">
                  <c:v>43811.293749999997</c:v>
                </c:pt>
                <c:pt idx="8288">
                  <c:v>43811.335416666669</c:v>
                </c:pt>
                <c:pt idx="8289">
                  <c:v>43811.377083333333</c:v>
                </c:pt>
                <c:pt idx="8290">
                  <c:v>43811.418749999997</c:v>
                </c:pt>
                <c:pt idx="8291">
                  <c:v>43811.460416666669</c:v>
                </c:pt>
                <c:pt idx="8292">
                  <c:v>43811.502083333333</c:v>
                </c:pt>
                <c:pt idx="8293">
                  <c:v>43811.543749999997</c:v>
                </c:pt>
                <c:pt idx="8294">
                  <c:v>43811.585416666669</c:v>
                </c:pt>
                <c:pt idx="8295">
                  <c:v>43811.627083333333</c:v>
                </c:pt>
                <c:pt idx="8296">
                  <c:v>43811.668749999997</c:v>
                </c:pt>
                <c:pt idx="8297">
                  <c:v>43811.710416666669</c:v>
                </c:pt>
                <c:pt idx="8298">
                  <c:v>43811.752083333333</c:v>
                </c:pt>
                <c:pt idx="8299">
                  <c:v>43811.793749999997</c:v>
                </c:pt>
                <c:pt idx="8300">
                  <c:v>43811.835416666669</c:v>
                </c:pt>
                <c:pt idx="8301">
                  <c:v>43811.877083333333</c:v>
                </c:pt>
                <c:pt idx="8302">
                  <c:v>43811.918749999997</c:v>
                </c:pt>
                <c:pt idx="8303">
                  <c:v>43811.960416666669</c:v>
                </c:pt>
                <c:pt idx="8304">
                  <c:v>43812.002083333333</c:v>
                </c:pt>
                <c:pt idx="8305">
                  <c:v>43812.043749999997</c:v>
                </c:pt>
                <c:pt idx="8306">
                  <c:v>43812.085416666669</c:v>
                </c:pt>
                <c:pt idx="8307">
                  <c:v>43812.127083333333</c:v>
                </c:pt>
                <c:pt idx="8308">
                  <c:v>43812.168749999997</c:v>
                </c:pt>
                <c:pt idx="8309">
                  <c:v>43812.210416666669</c:v>
                </c:pt>
                <c:pt idx="8310">
                  <c:v>43812.252083333333</c:v>
                </c:pt>
                <c:pt idx="8311">
                  <c:v>43812.293749999997</c:v>
                </c:pt>
                <c:pt idx="8312">
                  <c:v>43812.335416666669</c:v>
                </c:pt>
                <c:pt idx="8313">
                  <c:v>43812.377083333333</c:v>
                </c:pt>
                <c:pt idx="8314">
                  <c:v>43812.418749999997</c:v>
                </c:pt>
                <c:pt idx="8315">
                  <c:v>43812.460416666669</c:v>
                </c:pt>
                <c:pt idx="8316">
                  <c:v>43812.502083333333</c:v>
                </c:pt>
                <c:pt idx="8317">
                  <c:v>43812.544444444444</c:v>
                </c:pt>
                <c:pt idx="8318">
                  <c:v>43812.586111111108</c:v>
                </c:pt>
                <c:pt idx="8319">
                  <c:v>43812.62777777778</c:v>
                </c:pt>
                <c:pt idx="8320">
                  <c:v>43812.669444444444</c:v>
                </c:pt>
                <c:pt idx="8321">
                  <c:v>43812.711111111108</c:v>
                </c:pt>
                <c:pt idx="8322">
                  <c:v>43812.75277777778</c:v>
                </c:pt>
                <c:pt idx="8323">
                  <c:v>43812.794444444444</c:v>
                </c:pt>
                <c:pt idx="8324">
                  <c:v>43812.836111111108</c:v>
                </c:pt>
                <c:pt idx="8325">
                  <c:v>43812.87777777778</c:v>
                </c:pt>
                <c:pt idx="8326">
                  <c:v>43812.919444444444</c:v>
                </c:pt>
                <c:pt idx="8327">
                  <c:v>43812.961111111108</c:v>
                </c:pt>
                <c:pt idx="8328">
                  <c:v>43813.00277777778</c:v>
                </c:pt>
                <c:pt idx="8329">
                  <c:v>43813.044444444444</c:v>
                </c:pt>
                <c:pt idx="8330">
                  <c:v>43813.086111111108</c:v>
                </c:pt>
                <c:pt idx="8331">
                  <c:v>43813.12777777778</c:v>
                </c:pt>
                <c:pt idx="8332">
                  <c:v>43813.169444444444</c:v>
                </c:pt>
                <c:pt idx="8333">
                  <c:v>43813.211111111108</c:v>
                </c:pt>
                <c:pt idx="8334">
                  <c:v>43813.25277777778</c:v>
                </c:pt>
                <c:pt idx="8335">
                  <c:v>43813.294444444444</c:v>
                </c:pt>
                <c:pt idx="8336">
                  <c:v>43813.336111111108</c:v>
                </c:pt>
                <c:pt idx="8337">
                  <c:v>43813.37777777778</c:v>
                </c:pt>
                <c:pt idx="8338">
                  <c:v>43813.419444444444</c:v>
                </c:pt>
                <c:pt idx="8339">
                  <c:v>43813.461111111108</c:v>
                </c:pt>
                <c:pt idx="8340">
                  <c:v>43813.50277777778</c:v>
                </c:pt>
                <c:pt idx="8341">
                  <c:v>43813.544444444444</c:v>
                </c:pt>
                <c:pt idx="8342">
                  <c:v>43813.586111111108</c:v>
                </c:pt>
                <c:pt idx="8343">
                  <c:v>43813.62777777778</c:v>
                </c:pt>
                <c:pt idx="8344">
                  <c:v>43813.669444444444</c:v>
                </c:pt>
                <c:pt idx="8345">
                  <c:v>43813.711111111108</c:v>
                </c:pt>
                <c:pt idx="8346">
                  <c:v>43813.75277777778</c:v>
                </c:pt>
                <c:pt idx="8347">
                  <c:v>43813.794444444444</c:v>
                </c:pt>
                <c:pt idx="8348">
                  <c:v>43813.836111111108</c:v>
                </c:pt>
                <c:pt idx="8349">
                  <c:v>43813.87777777778</c:v>
                </c:pt>
                <c:pt idx="8350">
                  <c:v>43813.919444444444</c:v>
                </c:pt>
                <c:pt idx="8351">
                  <c:v>43813.961111111108</c:v>
                </c:pt>
                <c:pt idx="8352">
                  <c:v>43814.00277777778</c:v>
                </c:pt>
                <c:pt idx="8353">
                  <c:v>43814.044444444444</c:v>
                </c:pt>
                <c:pt idx="8354">
                  <c:v>43814.086111111108</c:v>
                </c:pt>
                <c:pt idx="8355">
                  <c:v>43814.12777777778</c:v>
                </c:pt>
                <c:pt idx="8356">
                  <c:v>43814.169444444444</c:v>
                </c:pt>
                <c:pt idx="8357">
                  <c:v>43814.211111111108</c:v>
                </c:pt>
                <c:pt idx="8358">
                  <c:v>43814.25277777778</c:v>
                </c:pt>
                <c:pt idx="8359">
                  <c:v>43814.294444444444</c:v>
                </c:pt>
                <c:pt idx="8360">
                  <c:v>43814.336111111108</c:v>
                </c:pt>
                <c:pt idx="8361">
                  <c:v>43814.37777777778</c:v>
                </c:pt>
                <c:pt idx="8362">
                  <c:v>43814.419444444444</c:v>
                </c:pt>
                <c:pt idx="8363">
                  <c:v>43814.461111111108</c:v>
                </c:pt>
                <c:pt idx="8364">
                  <c:v>43814.50277777778</c:v>
                </c:pt>
                <c:pt idx="8365">
                  <c:v>43814.544444444444</c:v>
                </c:pt>
                <c:pt idx="8366">
                  <c:v>43814.586111111108</c:v>
                </c:pt>
                <c:pt idx="8367">
                  <c:v>43814.62777777778</c:v>
                </c:pt>
                <c:pt idx="8368">
                  <c:v>43814.669444444444</c:v>
                </c:pt>
                <c:pt idx="8369">
                  <c:v>43814.711111111108</c:v>
                </c:pt>
                <c:pt idx="8370">
                  <c:v>43814.75277777778</c:v>
                </c:pt>
                <c:pt idx="8371">
                  <c:v>43814.794444444444</c:v>
                </c:pt>
                <c:pt idx="8372">
                  <c:v>43814.836111111108</c:v>
                </c:pt>
                <c:pt idx="8373">
                  <c:v>43814.87777777778</c:v>
                </c:pt>
                <c:pt idx="8374">
                  <c:v>43814.919444444444</c:v>
                </c:pt>
                <c:pt idx="8375">
                  <c:v>43814.961111111108</c:v>
                </c:pt>
                <c:pt idx="8376">
                  <c:v>43815.00277777778</c:v>
                </c:pt>
                <c:pt idx="8377">
                  <c:v>43815.044444444444</c:v>
                </c:pt>
                <c:pt idx="8378">
                  <c:v>43815.086111111108</c:v>
                </c:pt>
                <c:pt idx="8379">
                  <c:v>43815.12777777778</c:v>
                </c:pt>
                <c:pt idx="8380">
                  <c:v>43815.169444444444</c:v>
                </c:pt>
                <c:pt idx="8381">
                  <c:v>43815.211111111108</c:v>
                </c:pt>
                <c:pt idx="8382">
                  <c:v>43815.25277777778</c:v>
                </c:pt>
                <c:pt idx="8383">
                  <c:v>43815.294444444444</c:v>
                </c:pt>
                <c:pt idx="8384">
                  <c:v>43815.336111111108</c:v>
                </c:pt>
                <c:pt idx="8385">
                  <c:v>43815.37777777778</c:v>
                </c:pt>
                <c:pt idx="8386">
                  <c:v>43815.419444444444</c:v>
                </c:pt>
                <c:pt idx="8387">
                  <c:v>43815.461111111108</c:v>
                </c:pt>
                <c:pt idx="8388">
                  <c:v>43815.50277777778</c:v>
                </c:pt>
                <c:pt idx="8389">
                  <c:v>43815.544444444444</c:v>
                </c:pt>
                <c:pt idx="8390">
                  <c:v>43815.586111111108</c:v>
                </c:pt>
                <c:pt idx="8391">
                  <c:v>43815.62777777778</c:v>
                </c:pt>
                <c:pt idx="8392">
                  <c:v>43815.669444444444</c:v>
                </c:pt>
                <c:pt idx="8393">
                  <c:v>43815.711111111108</c:v>
                </c:pt>
                <c:pt idx="8394">
                  <c:v>43815.75277777778</c:v>
                </c:pt>
                <c:pt idx="8395">
                  <c:v>43815.794444444444</c:v>
                </c:pt>
                <c:pt idx="8396">
                  <c:v>43815.836111111108</c:v>
                </c:pt>
                <c:pt idx="8397">
                  <c:v>43815.87777777778</c:v>
                </c:pt>
                <c:pt idx="8398">
                  <c:v>43815.919444444444</c:v>
                </c:pt>
                <c:pt idx="8399">
                  <c:v>43815.961111111108</c:v>
                </c:pt>
                <c:pt idx="8400">
                  <c:v>43816.00277777778</c:v>
                </c:pt>
                <c:pt idx="8401">
                  <c:v>43816.044444444444</c:v>
                </c:pt>
                <c:pt idx="8402">
                  <c:v>43816.086111111108</c:v>
                </c:pt>
                <c:pt idx="8403">
                  <c:v>43816.12777777778</c:v>
                </c:pt>
                <c:pt idx="8404">
                  <c:v>43816.169444444444</c:v>
                </c:pt>
                <c:pt idx="8405">
                  <c:v>43816.211111111108</c:v>
                </c:pt>
                <c:pt idx="8406">
                  <c:v>43816.25277777778</c:v>
                </c:pt>
                <c:pt idx="8407">
                  <c:v>43816.294444444444</c:v>
                </c:pt>
                <c:pt idx="8408">
                  <c:v>43816.336111111108</c:v>
                </c:pt>
                <c:pt idx="8409">
                  <c:v>43816.37777777778</c:v>
                </c:pt>
                <c:pt idx="8410">
                  <c:v>43816.419444444444</c:v>
                </c:pt>
                <c:pt idx="8411">
                  <c:v>43816.461111111108</c:v>
                </c:pt>
                <c:pt idx="8412">
                  <c:v>43816.50277777778</c:v>
                </c:pt>
                <c:pt idx="8413">
                  <c:v>43816.544444444444</c:v>
                </c:pt>
                <c:pt idx="8414">
                  <c:v>43816.586111111108</c:v>
                </c:pt>
                <c:pt idx="8415">
                  <c:v>43816.62777777778</c:v>
                </c:pt>
                <c:pt idx="8416">
                  <c:v>43816.669444444444</c:v>
                </c:pt>
                <c:pt idx="8417">
                  <c:v>43816.711111111108</c:v>
                </c:pt>
                <c:pt idx="8418">
                  <c:v>43816.75277777778</c:v>
                </c:pt>
                <c:pt idx="8419">
                  <c:v>43816.794444444444</c:v>
                </c:pt>
                <c:pt idx="8420">
                  <c:v>43816.836111111108</c:v>
                </c:pt>
                <c:pt idx="8421">
                  <c:v>43816.87777777778</c:v>
                </c:pt>
                <c:pt idx="8422">
                  <c:v>43816.919444444444</c:v>
                </c:pt>
                <c:pt idx="8423">
                  <c:v>43816.961111111108</c:v>
                </c:pt>
                <c:pt idx="8424">
                  <c:v>43817.00277777778</c:v>
                </c:pt>
                <c:pt idx="8425">
                  <c:v>43817.044444444444</c:v>
                </c:pt>
                <c:pt idx="8426">
                  <c:v>43817.086111111108</c:v>
                </c:pt>
                <c:pt idx="8427">
                  <c:v>43817.12777777778</c:v>
                </c:pt>
                <c:pt idx="8428">
                  <c:v>43817.169444444444</c:v>
                </c:pt>
                <c:pt idx="8429">
                  <c:v>43817.211111111108</c:v>
                </c:pt>
                <c:pt idx="8430">
                  <c:v>43817.25277777778</c:v>
                </c:pt>
                <c:pt idx="8431">
                  <c:v>43817.294444444444</c:v>
                </c:pt>
                <c:pt idx="8432">
                  <c:v>43817.336111111108</c:v>
                </c:pt>
                <c:pt idx="8433">
                  <c:v>43817.37777777778</c:v>
                </c:pt>
                <c:pt idx="8434">
                  <c:v>43817.419444444444</c:v>
                </c:pt>
                <c:pt idx="8435">
                  <c:v>43817.461111111108</c:v>
                </c:pt>
                <c:pt idx="8436">
                  <c:v>43817.50277777778</c:v>
                </c:pt>
                <c:pt idx="8437">
                  <c:v>43817.544444444444</c:v>
                </c:pt>
                <c:pt idx="8438">
                  <c:v>43817.586111111108</c:v>
                </c:pt>
                <c:pt idx="8439">
                  <c:v>43817.62777777778</c:v>
                </c:pt>
                <c:pt idx="8440">
                  <c:v>43817.669444444444</c:v>
                </c:pt>
                <c:pt idx="8441">
                  <c:v>43817.711111111108</c:v>
                </c:pt>
                <c:pt idx="8442">
                  <c:v>43817.75277777778</c:v>
                </c:pt>
                <c:pt idx="8443">
                  <c:v>43817.794444444444</c:v>
                </c:pt>
                <c:pt idx="8444">
                  <c:v>43817.836111111108</c:v>
                </c:pt>
                <c:pt idx="8445">
                  <c:v>43817.87777777778</c:v>
                </c:pt>
                <c:pt idx="8446">
                  <c:v>43817.919444444444</c:v>
                </c:pt>
                <c:pt idx="8447">
                  <c:v>43817.961111111108</c:v>
                </c:pt>
                <c:pt idx="8448">
                  <c:v>43818.00277777778</c:v>
                </c:pt>
                <c:pt idx="8449">
                  <c:v>43818.044444444444</c:v>
                </c:pt>
                <c:pt idx="8450">
                  <c:v>43818.086111111108</c:v>
                </c:pt>
                <c:pt idx="8451">
                  <c:v>43818.12777777778</c:v>
                </c:pt>
                <c:pt idx="8452">
                  <c:v>43818.169444444444</c:v>
                </c:pt>
                <c:pt idx="8453">
                  <c:v>43818.211111111108</c:v>
                </c:pt>
                <c:pt idx="8454">
                  <c:v>43818.25277777778</c:v>
                </c:pt>
                <c:pt idx="8455">
                  <c:v>43818.294444444444</c:v>
                </c:pt>
                <c:pt idx="8456">
                  <c:v>43818.336111111108</c:v>
                </c:pt>
                <c:pt idx="8457">
                  <c:v>43818.37777777778</c:v>
                </c:pt>
                <c:pt idx="8458">
                  <c:v>43818.419444444444</c:v>
                </c:pt>
                <c:pt idx="8459">
                  <c:v>43818.461111111108</c:v>
                </c:pt>
                <c:pt idx="8460">
                  <c:v>43818.50277777778</c:v>
                </c:pt>
                <c:pt idx="8461">
                  <c:v>43818.544444444444</c:v>
                </c:pt>
                <c:pt idx="8462">
                  <c:v>43818.586111111108</c:v>
                </c:pt>
                <c:pt idx="8463">
                  <c:v>43818.62777777778</c:v>
                </c:pt>
                <c:pt idx="8464">
                  <c:v>43818.669444444444</c:v>
                </c:pt>
                <c:pt idx="8465">
                  <c:v>43818.711111111108</c:v>
                </c:pt>
                <c:pt idx="8466">
                  <c:v>43818.75277777778</c:v>
                </c:pt>
                <c:pt idx="8467">
                  <c:v>43818.794444444444</c:v>
                </c:pt>
                <c:pt idx="8468">
                  <c:v>43818.836111111108</c:v>
                </c:pt>
                <c:pt idx="8469">
                  <c:v>43818.87777777778</c:v>
                </c:pt>
                <c:pt idx="8470">
                  <c:v>43818.919444444444</c:v>
                </c:pt>
                <c:pt idx="8471">
                  <c:v>43818.961111111108</c:v>
                </c:pt>
                <c:pt idx="8472">
                  <c:v>43819.00277777778</c:v>
                </c:pt>
                <c:pt idx="8473">
                  <c:v>43819.044444444444</c:v>
                </c:pt>
                <c:pt idx="8474">
                  <c:v>43819.086111111108</c:v>
                </c:pt>
                <c:pt idx="8475">
                  <c:v>43819.12777777778</c:v>
                </c:pt>
                <c:pt idx="8476">
                  <c:v>43819.169444444444</c:v>
                </c:pt>
                <c:pt idx="8477">
                  <c:v>43819.211111111108</c:v>
                </c:pt>
                <c:pt idx="8478">
                  <c:v>43819.25277777778</c:v>
                </c:pt>
                <c:pt idx="8479">
                  <c:v>43819.294444444444</c:v>
                </c:pt>
                <c:pt idx="8480">
                  <c:v>43819.336111111108</c:v>
                </c:pt>
                <c:pt idx="8481">
                  <c:v>43819.37777777778</c:v>
                </c:pt>
                <c:pt idx="8482">
                  <c:v>43819.419444444444</c:v>
                </c:pt>
                <c:pt idx="8483">
                  <c:v>43819.461111111108</c:v>
                </c:pt>
                <c:pt idx="8484">
                  <c:v>43819.50277777778</c:v>
                </c:pt>
                <c:pt idx="8485">
                  <c:v>43819.544444444444</c:v>
                </c:pt>
                <c:pt idx="8486">
                  <c:v>43819.586111111108</c:v>
                </c:pt>
                <c:pt idx="8487">
                  <c:v>43819.62777777778</c:v>
                </c:pt>
                <c:pt idx="8488">
                  <c:v>43819.669444444444</c:v>
                </c:pt>
                <c:pt idx="8489">
                  <c:v>43819.711111111108</c:v>
                </c:pt>
                <c:pt idx="8490">
                  <c:v>43819.75277777778</c:v>
                </c:pt>
                <c:pt idx="8491">
                  <c:v>43819.794444444444</c:v>
                </c:pt>
                <c:pt idx="8492">
                  <c:v>43819.836111111108</c:v>
                </c:pt>
                <c:pt idx="8493">
                  <c:v>43819.87777777778</c:v>
                </c:pt>
                <c:pt idx="8494">
                  <c:v>43819.919444444444</c:v>
                </c:pt>
                <c:pt idx="8495">
                  <c:v>43819.961111111108</c:v>
                </c:pt>
                <c:pt idx="8496">
                  <c:v>43820.00277777778</c:v>
                </c:pt>
                <c:pt idx="8497">
                  <c:v>43820.044444444444</c:v>
                </c:pt>
                <c:pt idx="8498">
                  <c:v>43820.086111111108</c:v>
                </c:pt>
                <c:pt idx="8499">
                  <c:v>43820.12777777778</c:v>
                </c:pt>
                <c:pt idx="8500">
                  <c:v>43820.169444444444</c:v>
                </c:pt>
                <c:pt idx="8501">
                  <c:v>43820.211111111108</c:v>
                </c:pt>
                <c:pt idx="8502">
                  <c:v>43820.25277777778</c:v>
                </c:pt>
                <c:pt idx="8503">
                  <c:v>43820.294444444444</c:v>
                </c:pt>
                <c:pt idx="8504">
                  <c:v>43820.336111111108</c:v>
                </c:pt>
                <c:pt idx="8505">
                  <c:v>43820.37777777778</c:v>
                </c:pt>
                <c:pt idx="8506">
                  <c:v>43820.419444444444</c:v>
                </c:pt>
                <c:pt idx="8507">
                  <c:v>43820.461111111108</c:v>
                </c:pt>
                <c:pt idx="8508">
                  <c:v>43820.50277777778</c:v>
                </c:pt>
                <c:pt idx="8509">
                  <c:v>43820.544444444444</c:v>
                </c:pt>
                <c:pt idx="8510">
                  <c:v>43820.586111111108</c:v>
                </c:pt>
                <c:pt idx="8511">
                  <c:v>43820.62777777778</c:v>
                </c:pt>
                <c:pt idx="8512">
                  <c:v>43820.669444444444</c:v>
                </c:pt>
                <c:pt idx="8513">
                  <c:v>43820.711111111108</c:v>
                </c:pt>
                <c:pt idx="8514">
                  <c:v>43820.75277777778</c:v>
                </c:pt>
                <c:pt idx="8515">
                  <c:v>43820.794444444444</c:v>
                </c:pt>
                <c:pt idx="8516">
                  <c:v>43820.836111111108</c:v>
                </c:pt>
                <c:pt idx="8517">
                  <c:v>43820.87777777778</c:v>
                </c:pt>
                <c:pt idx="8518">
                  <c:v>43820.919444444444</c:v>
                </c:pt>
                <c:pt idx="8519">
                  <c:v>43820.961111111108</c:v>
                </c:pt>
                <c:pt idx="8520">
                  <c:v>43821.00277777778</c:v>
                </c:pt>
                <c:pt idx="8521">
                  <c:v>43821.044444444444</c:v>
                </c:pt>
                <c:pt idx="8522">
                  <c:v>43821.086111111108</c:v>
                </c:pt>
                <c:pt idx="8523">
                  <c:v>43821.12777777778</c:v>
                </c:pt>
                <c:pt idx="8524">
                  <c:v>43821.169444444444</c:v>
                </c:pt>
                <c:pt idx="8525">
                  <c:v>43821.211111111108</c:v>
                </c:pt>
                <c:pt idx="8526">
                  <c:v>43821.25277777778</c:v>
                </c:pt>
                <c:pt idx="8527">
                  <c:v>43821.294444444444</c:v>
                </c:pt>
                <c:pt idx="8528">
                  <c:v>43821.336111111108</c:v>
                </c:pt>
                <c:pt idx="8529">
                  <c:v>43821.37777777778</c:v>
                </c:pt>
                <c:pt idx="8530">
                  <c:v>43821.419444444444</c:v>
                </c:pt>
                <c:pt idx="8531">
                  <c:v>43821.461111111108</c:v>
                </c:pt>
                <c:pt idx="8532">
                  <c:v>43821.50277777778</c:v>
                </c:pt>
                <c:pt idx="8533">
                  <c:v>43821.544444444444</c:v>
                </c:pt>
                <c:pt idx="8534">
                  <c:v>43821.586111111108</c:v>
                </c:pt>
                <c:pt idx="8535">
                  <c:v>43821.62777777778</c:v>
                </c:pt>
                <c:pt idx="8536">
                  <c:v>43821.669444444444</c:v>
                </c:pt>
                <c:pt idx="8537">
                  <c:v>43821.711111111108</c:v>
                </c:pt>
                <c:pt idx="8538">
                  <c:v>43821.75277777778</c:v>
                </c:pt>
                <c:pt idx="8539">
                  <c:v>43821.794444444444</c:v>
                </c:pt>
                <c:pt idx="8540">
                  <c:v>43821.836111111108</c:v>
                </c:pt>
                <c:pt idx="8541">
                  <c:v>43821.87777777778</c:v>
                </c:pt>
                <c:pt idx="8542">
                  <c:v>43821.919444444444</c:v>
                </c:pt>
                <c:pt idx="8543">
                  <c:v>43821.961111111108</c:v>
                </c:pt>
                <c:pt idx="8544">
                  <c:v>43822.00277777778</c:v>
                </c:pt>
                <c:pt idx="8545">
                  <c:v>43822.044444444444</c:v>
                </c:pt>
                <c:pt idx="8546">
                  <c:v>43822.086111111108</c:v>
                </c:pt>
                <c:pt idx="8547">
                  <c:v>43822.12777777778</c:v>
                </c:pt>
                <c:pt idx="8548">
                  <c:v>43822.169444444444</c:v>
                </c:pt>
                <c:pt idx="8549">
                  <c:v>43822.211111111108</c:v>
                </c:pt>
                <c:pt idx="8550">
                  <c:v>43822.25277777778</c:v>
                </c:pt>
                <c:pt idx="8551">
                  <c:v>43822.294444444444</c:v>
                </c:pt>
                <c:pt idx="8552">
                  <c:v>43822.336111111108</c:v>
                </c:pt>
                <c:pt idx="8553">
                  <c:v>43822.37777777778</c:v>
                </c:pt>
                <c:pt idx="8554">
                  <c:v>43822.419444444444</c:v>
                </c:pt>
                <c:pt idx="8555">
                  <c:v>43822.461111111108</c:v>
                </c:pt>
                <c:pt idx="8556">
                  <c:v>43822.50277777778</c:v>
                </c:pt>
                <c:pt idx="8557">
                  <c:v>43822.544444444444</c:v>
                </c:pt>
                <c:pt idx="8558">
                  <c:v>43822.586111111108</c:v>
                </c:pt>
                <c:pt idx="8559">
                  <c:v>43822.62777777778</c:v>
                </c:pt>
                <c:pt idx="8560">
                  <c:v>43822.669444444444</c:v>
                </c:pt>
                <c:pt idx="8561">
                  <c:v>43822.711111111108</c:v>
                </c:pt>
                <c:pt idx="8562">
                  <c:v>43822.75277777778</c:v>
                </c:pt>
                <c:pt idx="8563">
                  <c:v>43822.794444444444</c:v>
                </c:pt>
                <c:pt idx="8564">
                  <c:v>43822.836111111108</c:v>
                </c:pt>
                <c:pt idx="8565">
                  <c:v>43822.87777777778</c:v>
                </c:pt>
                <c:pt idx="8566">
                  <c:v>43822.919444444444</c:v>
                </c:pt>
                <c:pt idx="8567">
                  <c:v>43822.961111111108</c:v>
                </c:pt>
                <c:pt idx="8568">
                  <c:v>43823.00277777778</c:v>
                </c:pt>
                <c:pt idx="8569">
                  <c:v>43823.044444444444</c:v>
                </c:pt>
                <c:pt idx="8570">
                  <c:v>43823.086111111108</c:v>
                </c:pt>
                <c:pt idx="8571">
                  <c:v>43823.12777777778</c:v>
                </c:pt>
                <c:pt idx="8572">
                  <c:v>43823.169444444444</c:v>
                </c:pt>
                <c:pt idx="8573">
                  <c:v>43823.211111111108</c:v>
                </c:pt>
                <c:pt idx="8574">
                  <c:v>43823.25277777778</c:v>
                </c:pt>
                <c:pt idx="8575">
                  <c:v>43823.294444444444</c:v>
                </c:pt>
                <c:pt idx="8576">
                  <c:v>43823.336111111108</c:v>
                </c:pt>
                <c:pt idx="8577">
                  <c:v>43823.37777777778</c:v>
                </c:pt>
                <c:pt idx="8578">
                  <c:v>43823.419444444444</c:v>
                </c:pt>
                <c:pt idx="8579">
                  <c:v>43823.461111111108</c:v>
                </c:pt>
                <c:pt idx="8580">
                  <c:v>43823.50277777778</c:v>
                </c:pt>
                <c:pt idx="8581">
                  <c:v>43823.544444444444</c:v>
                </c:pt>
                <c:pt idx="8582">
                  <c:v>43823.586111111108</c:v>
                </c:pt>
                <c:pt idx="8583">
                  <c:v>43823.62777777778</c:v>
                </c:pt>
                <c:pt idx="8584">
                  <c:v>43823.669444444444</c:v>
                </c:pt>
                <c:pt idx="8585">
                  <c:v>43823.711111111108</c:v>
                </c:pt>
                <c:pt idx="8586">
                  <c:v>43823.75277777778</c:v>
                </c:pt>
                <c:pt idx="8587">
                  <c:v>43823.794444444444</c:v>
                </c:pt>
                <c:pt idx="8588">
                  <c:v>43823.836111111108</c:v>
                </c:pt>
                <c:pt idx="8589">
                  <c:v>43823.87777777778</c:v>
                </c:pt>
                <c:pt idx="8590">
                  <c:v>43823.919444444444</c:v>
                </c:pt>
                <c:pt idx="8591">
                  <c:v>43823.961111111108</c:v>
                </c:pt>
                <c:pt idx="8592">
                  <c:v>43824.00277777778</c:v>
                </c:pt>
                <c:pt idx="8593">
                  <c:v>43824.044444444444</c:v>
                </c:pt>
                <c:pt idx="8594">
                  <c:v>43824.086111111108</c:v>
                </c:pt>
                <c:pt idx="8595">
                  <c:v>43824.12777777778</c:v>
                </c:pt>
                <c:pt idx="8596">
                  <c:v>43824.169444444444</c:v>
                </c:pt>
                <c:pt idx="8597">
                  <c:v>43824.211111111108</c:v>
                </c:pt>
                <c:pt idx="8598">
                  <c:v>43824.25277777778</c:v>
                </c:pt>
                <c:pt idx="8599">
                  <c:v>43824.294444444444</c:v>
                </c:pt>
                <c:pt idx="8600">
                  <c:v>43824.336111111108</c:v>
                </c:pt>
                <c:pt idx="8601">
                  <c:v>43824.37777777778</c:v>
                </c:pt>
                <c:pt idx="8602">
                  <c:v>43824.419444444444</c:v>
                </c:pt>
                <c:pt idx="8603">
                  <c:v>43824.461111111108</c:v>
                </c:pt>
                <c:pt idx="8604">
                  <c:v>43824.50277777778</c:v>
                </c:pt>
                <c:pt idx="8605">
                  <c:v>43824.544444444444</c:v>
                </c:pt>
                <c:pt idx="8606">
                  <c:v>43824.586111111108</c:v>
                </c:pt>
                <c:pt idx="8607">
                  <c:v>43824.62777777778</c:v>
                </c:pt>
                <c:pt idx="8608">
                  <c:v>43824.669444444444</c:v>
                </c:pt>
                <c:pt idx="8609">
                  <c:v>43824.711111111108</c:v>
                </c:pt>
                <c:pt idx="8610">
                  <c:v>43824.75277777778</c:v>
                </c:pt>
                <c:pt idx="8611">
                  <c:v>43824.794444444444</c:v>
                </c:pt>
                <c:pt idx="8612">
                  <c:v>43824.836111111108</c:v>
                </c:pt>
                <c:pt idx="8613">
                  <c:v>43824.87777777778</c:v>
                </c:pt>
                <c:pt idx="8614">
                  <c:v>43824.919444444444</c:v>
                </c:pt>
                <c:pt idx="8615">
                  <c:v>43824.961111111108</c:v>
                </c:pt>
                <c:pt idx="8616">
                  <c:v>43825.00277777778</c:v>
                </c:pt>
                <c:pt idx="8617">
                  <c:v>43825.044444444444</c:v>
                </c:pt>
                <c:pt idx="8618">
                  <c:v>43825.086111111108</c:v>
                </c:pt>
                <c:pt idx="8619">
                  <c:v>43825.12777777778</c:v>
                </c:pt>
                <c:pt idx="8620">
                  <c:v>43825.169444444444</c:v>
                </c:pt>
                <c:pt idx="8621">
                  <c:v>43825.211111111108</c:v>
                </c:pt>
                <c:pt idx="8622">
                  <c:v>43825.25277777778</c:v>
                </c:pt>
                <c:pt idx="8623">
                  <c:v>43825.294444444444</c:v>
                </c:pt>
                <c:pt idx="8624">
                  <c:v>43825.336111111108</c:v>
                </c:pt>
                <c:pt idx="8625">
                  <c:v>43825.37777777778</c:v>
                </c:pt>
                <c:pt idx="8626">
                  <c:v>43825.419444444444</c:v>
                </c:pt>
                <c:pt idx="8627">
                  <c:v>43825.461111111108</c:v>
                </c:pt>
                <c:pt idx="8628">
                  <c:v>43825.50277777778</c:v>
                </c:pt>
                <c:pt idx="8629">
                  <c:v>43825.544444444444</c:v>
                </c:pt>
                <c:pt idx="8630">
                  <c:v>43825.586111111108</c:v>
                </c:pt>
                <c:pt idx="8631">
                  <c:v>43825.62777777778</c:v>
                </c:pt>
                <c:pt idx="8632">
                  <c:v>43825.669444444444</c:v>
                </c:pt>
                <c:pt idx="8633">
                  <c:v>43825.711111111108</c:v>
                </c:pt>
                <c:pt idx="8634">
                  <c:v>43825.75277777778</c:v>
                </c:pt>
                <c:pt idx="8635">
                  <c:v>43825.794444444444</c:v>
                </c:pt>
                <c:pt idx="8636">
                  <c:v>43825.836111111108</c:v>
                </c:pt>
                <c:pt idx="8637">
                  <c:v>43825.87777777778</c:v>
                </c:pt>
                <c:pt idx="8638">
                  <c:v>43825.919444444444</c:v>
                </c:pt>
                <c:pt idx="8639">
                  <c:v>43825.961111111108</c:v>
                </c:pt>
                <c:pt idx="8640">
                  <c:v>43826.00277777778</c:v>
                </c:pt>
                <c:pt idx="8641">
                  <c:v>43826.044444444444</c:v>
                </c:pt>
                <c:pt idx="8642">
                  <c:v>43826.086111111108</c:v>
                </c:pt>
                <c:pt idx="8643">
                  <c:v>43826.12777777778</c:v>
                </c:pt>
                <c:pt idx="8644">
                  <c:v>43826.169444444444</c:v>
                </c:pt>
                <c:pt idx="8645">
                  <c:v>43826.211111111108</c:v>
                </c:pt>
                <c:pt idx="8646">
                  <c:v>43826.25277777778</c:v>
                </c:pt>
                <c:pt idx="8647">
                  <c:v>43826.294444444444</c:v>
                </c:pt>
                <c:pt idx="8648">
                  <c:v>43826.336111111108</c:v>
                </c:pt>
                <c:pt idx="8649">
                  <c:v>43826.37777777778</c:v>
                </c:pt>
                <c:pt idx="8650">
                  <c:v>43826.419444444444</c:v>
                </c:pt>
                <c:pt idx="8651">
                  <c:v>43826.461111111108</c:v>
                </c:pt>
                <c:pt idx="8652">
                  <c:v>43826.50277777778</c:v>
                </c:pt>
                <c:pt idx="8653">
                  <c:v>43826.544444444444</c:v>
                </c:pt>
                <c:pt idx="8654">
                  <c:v>43826.586111111108</c:v>
                </c:pt>
                <c:pt idx="8655">
                  <c:v>43826.62777777778</c:v>
                </c:pt>
                <c:pt idx="8656">
                  <c:v>43826.669444444444</c:v>
                </c:pt>
                <c:pt idx="8657">
                  <c:v>43826.711111111108</c:v>
                </c:pt>
                <c:pt idx="8658">
                  <c:v>43826.75277777778</c:v>
                </c:pt>
                <c:pt idx="8659">
                  <c:v>43826.794444444444</c:v>
                </c:pt>
                <c:pt idx="8660">
                  <c:v>43826.836111111108</c:v>
                </c:pt>
                <c:pt idx="8661">
                  <c:v>43826.87777777778</c:v>
                </c:pt>
                <c:pt idx="8662">
                  <c:v>43826.919444444444</c:v>
                </c:pt>
                <c:pt idx="8663">
                  <c:v>43826.961111111108</c:v>
                </c:pt>
                <c:pt idx="8664">
                  <c:v>43827.00277777778</c:v>
                </c:pt>
                <c:pt idx="8665">
                  <c:v>43827.044444444444</c:v>
                </c:pt>
                <c:pt idx="8666">
                  <c:v>43827.086111111108</c:v>
                </c:pt>
                <c:pt idx="8667">
                  <c:v>43827.12777777778</c:v>
                </c:pt>
                <c:pt idx="8668">
                  <c:v>43827.169444444444</c:v>
                </c:pt>
                <c:pt idx="8669">
                  <c:v>43827.211111111108</c:v>
                </c:pt>
                <c:pt idx="8670">
                  <c:v>43827.25277777778</c:v>
                </c:pt>
                <c:pt idx="8671">
                  <c:v>43827.294444444444</c:v>
                </c:pt>
                <c:pt idx="8672">
                  <c:v>43827.336111111108</c:v>
                </c:pt>
                <c:pt idx="8673">
                  <c:v>43827.37777777778</c:v>
                </c:pt>
                <c:pt idx="8674">
                  <c:v>43827.419444444444</c:v>
                </c:pt>
                <c:pt idx="8675">
                  <c:v>43827.461111111108</c:v>
                </c:pt>
                <c:pt idx="8676">
                  <c:v>43827.50277777778</c:v>
                </c:pt>
                <c:pt idx="8677">
                  <c:v>43827.544444444444</c:v>
                </c:pt>
                <c:pt idx="8678">
                  <c:v>43827.586111111108</c:v>
                </c:pt>
                <c:pt idx="8679">
                  <c:v>43827.62777777778</c:v>
                </c:pt>
                <c:pt idx="8680">
                  <c:v>43827.669444444444</c:v>
                </c:pt>
                <c:pt idx="8681">
                  <c:v>43827.711111111108</c:v>
                </c:pt>
                <c:pt idx="8682">
                  <c:v>43827.75277777778</c:v>
                </c:pt>
                <c:pt idx="8683">
                  <c:v>43827.794444444444</c:v>
                </c:pt>
                <c:pt idx="8684">
                  <c:v>43827.836111111108</c:v>
                </c:pt>
                <c:pt idx="8685">
                  <c:v>43827.87777777778</c:v>
                </c:pt>
                <c:pt idx="8686">
                  <c:v>43827.919444444444</c:v>
                </c:pt>
                <c:pt idx="8687">
                  <c:v>43827.961111111108</c:v>
                </c:pt>
                <c:pt idx="8688">
                  <c:v>43828.00277777778</c:v>
                </c:pt>
                <c:pt idx="8689">
                  <c:v>43828.044444444444</c:v>
                </c:pt>
                <c:pt idx="8690">
                  <c:v>43828.086111111108</c:v>
                </c:pt>
                <c:pt idx="8691">
                  <c:v>43828.12777777778</c:v>
                </c:pt>
                <c:pt idx="8692">
                  <c:v>43828.169444444444</c:v>
                </c:pt>
                <c:pt idx="8693">
                  <c:v>43828.211111111108</c:v>
                </c:pt>
                <c:pt idx="8694">
                  <c:v>43828.25277777778</c:v>
                </c:pt>
                <c:pt idx="8695">
                  <c:v>43828.294444444444</c:v>
                </c:pt>
                <c:pt idx="8696">
                  <c:v>43828.336111111108</c:v>
                </c:pt>
                <c:pt idx="8697">
                  <c:v>43828.37777777778</c:v>
                </c:pt>
                <c:pt idx="8698">
                  <c:v>43828.419444444444</c:v>
                </c:pt>
                <c:pt idx="8699">
                  <c:v>43828.461111111108</c:v>
                </c:pt>
                <c:pt idx="8700">
                  <c:v>43828.50277777778</c:v>
                </c:pt>
                <c:pt idx="8701">
                  <c:v>43828.544444444444</c:v>
                </c:pt>
                <c:pt idx="8702">
                  <c:v>43828.586111111108</c:v>
                </c:pt>
                <c:pt idx="8703">
                  <c:v>43828.62777777778</c:v>
                </c:pt>
                <c:pt idx="8704">
                  <c:v>43828.669444444444</c:v>
                </c:pt>
                <c:pt idx="8705">
                  <c:v>43828.711111111108</c:v>
                </c:pt>
                <c:pt idx="8706">
                  <c:v>43828.75277777778</c:v>
                </c:pt>
                <c:pt idx="8707">
                  <c:v>43828.794444444444</c:v>
                </c:pt>
                <c:pt idx="8708">
                  <c:v>43828.836111111108</c:v>
                </c:pt>
                <c:pt idx="8709">
                  <c:v>43828.87777777778</c:v>
                </c:pt>
                <c:pt idx="8710">
                  <c:v>43828.919444444444</c:v>
                </c:pt>
                <c:pt idx="8711">
                  <c:v>43828.961111111108</c:v>
                </c:pt>
                <c:pt idx="8712">
                  <c:v>43829.00277777778</c:v>
                </c:pt>
                <c:pt idx="8713">
                  <c:v>43829.044444444444</c:v>
                </c:pt>
                <c:pt idx="8714">
                  <c:v>43829.086111111108</c:v>
                </c:pt>
                <c:pt idx="8715">
                  <c:v>43829.12777777778</c:v>
                </c:pt>
                <c:pt idx="8716">
                  <c:v>43829.169444444444</c:v>
                </c:pt>
                <c:pt idx="8717">
                  <c:v>43829.211111111108</c:v>
                </c:pt>
                <c:pt idx="8718">
                  <c:v>43829.25277777778</c:v>
                </c:pt>
                <c:pt idx="8719">
                  <c:v>43829.294444444444</c:v>
                </c:pt>
                <c:pt idx="8720">
                  <c:v>43829.336111111108</c:v>
                </c:pt>
                <c:pt idx="8721">
                  <c:v>43829.37777777778</c:v>
                </c:pt>
                <c:pt idx="8722">
                  <c:v>43829.419444444444</c:v>
                </c:pt>
                <c:pt idx="8723">
                  <c:v>43829.461111111108</c:v>
                </c:pt>
                <c:pt idx="8724">
                  <c:v>43829.50277777778</c:v>
                </c:pt>
                <c:pt idx="8725">
                  <c:v>43829.544444444444</c:v>
                </c:pt>
                <c:pt idx="8726">
                  <c:v>43829.586111111108</c:v>
                </c:pt>
                <c:pt idx="8727">
                  <c:v>43829.62777777778</c:v>
                </c:pt>
                <c:pt idx="8728">
                  <c:v>43829.669444444444</c:v>
                </c:pt>
                <c:pt idx="8729">
                  <c:v>43829.711111111108</c:v>
                </c:pt>
                <c:pt idx="8730">
                  <c:v>43829.75277777778</c:v>
                </c:pt>
                <c:pt idx="8731">
                  <c:v>43829.794444444444</c:v>
                </c:pt>
                <c:pt idx="8732">
                  <c:v>43829.836111111108</c:v>
                </c:pt>
                <c:pt idx="8733">
                  <c:v>43829.87777777778</c:v>
                </c:pt>
                <c:pt idx="8734">
                  <c:v>43829.919444444444</c:v>
                </c:pt>
                <c:pt idx="8735">
                  <c:v>43829.961111111108</c:v>
                </c:pt>
                <c:pt idx="8736">
                  <c:v>43830.00277777778</c:v>
                </c:pt>
                <c:pt idx="8737">
                  <c:v>43830.044444444444</c:v>
                </c:pt>
                <c:pt idx="8738">
                  <c:v>43830.086111111108</c:v>
                </c:pt>
                <c:pt idx="8739">
                  <c:v>43830.12777777778</c:v>
                </c:pt>
                <c:pt idx="8740">
                  <c:v>43830.169444444444</c:v>
                </c:pt>
                <c:pt idx="8741">
                  <c:v>43830.211111111108</c:v>
                </c:pt>
                <c:pt idx="8742">
                  <c:v>43830.25277777778</c:v>
                </c:pt>
                <c:pt idx="8743">
                  <c:v>43830.294444444444</c:v>
                </c:pt>
                <c:pt idx="8744">
                  <c:v>43830.336111111108</c:v>
                </c:pt>
                <c:pt idx="8745">
                  <c:v>43830.37777777778</c:v>
                </c:pt>
                <c:pt idx="8746">
                  <c:v>43830.419444444444</c:v>
                </c:pt>
                <c:pt idx="8747">
                  <c:v>43830.461111111108</c:v>
                </c:pt>
                <c:pt idx="8748">
                  <c:v>43830.50277777778</c:v>
                </c:pt>
                <c:pt idx="8749">
                  <c:v>43830.544444444444</c:v>
                </c:pt>
                <c:pt idx="8750">
                  <c:v>43830.586111111108</c:v>
                </c:pt>
                <c:pt idx="8751">
                  <c:v>43830.62777777778</c:v>
                </c:pt>
                <c:pt idx="8752">
                  <c:v>43830.669444444444</c:v>
                </c:pt>
                <c:pt idx="8753">
                  <c:v>43830.711111111108</c:v>
                </c:pt>
                <c:pt idx="8754">
                  <c:v>43830.75277777778</c:v>
                </c:pt>
                <c:pt idx="8755">
                  <c:v>43830.794444444444</c:v>
                </c:pt>
                <c:pt idx="8756">
                  <c:v>43830.836111111108</c:v>
                </c:pt>
                <c:pt idx="8757">
                  <c:v>43830.87777777778</c:v>
                </c:pt>
                <c:pt idx="8758">
                  <c:v>43830.919444444444</c:v>
                </c:pt>
                <c:pt idx="8759">
                  <c:v>43830.961111111108</c:v>
                </c:pt>
              </c:numCache>
            </c:numRef>
          </c:xVal>
          <c:yVal>
            <c:numRef>
              <c:f>Sheet1!$F$2:$F$1048576</c:f>
              <c:numCache>
                <c:formatCode>0.00\°\C</c:formatCode>
                <c:ptCount val="1048575"/>
                <c:pt idx="0">
                  <c:v>4.8524466438587748</c:v>
                </c:pt>
                <c:pt idx="1">
                  <c:v>4.2502183768130823</c:v>
                </c:pt>
                <c:pt idx="2">
                  <c:v>3.7326497948592632</c:v>
                </c:pt>
                <c:pt idx="3">
                  <c:v>3.3352145366037198</c:v>
                </c:pt>
                <c:pt idx="4">
                  <c:v>3.0852328730671008</c:v>
                </c:pt>
                <c:pt idx="5">
                  <c:v>3.0000000549785311</c:v>
                </c:pt>
                <c:pt idx="6">
                  <c:v>3.085596233621279</c:v>
                </c:pt>
                <c:pt idx="7">
                  <c:v>3.3364598365292286</c:v>
                </c:pt>
                <c:pt idx="8">
                  <c:v>3.7357543080947533</c:v>
                </c:pt>
                <c:pt idx="9">
                  <c:v>4.2565040585948575</c:v>
                </c:pt>
                <c:pt idx="10">
                  <c:v>4.8634229878231912</c:v>
                </c:pt>
                <c:pt idx="11">
                  <c:v>5.5153116415602019</c:v>
                </c:pt>
                <c:pt idx="12">
                  <c:v>6.1678601519872931</c:v>
                </c:pt>
                <c:pt idx="13">
                  <c:v>6.776666268922968</c:v>
                </c:pt>
                <c:pt idx="14">
                  <c:v>7.3002629179650533</c:v>
                </c:pt>
                <c:pt idx="15">
                  <c:v>7.70294885217925</c:v>
                </c:pt>
                <c:pt idx="16">
                  <c:v>7.9572291701377953</c:v>
                </c:pt>
                <c:pt idx="17">
                  <c:v>8.0456988693988905</c:v>
                </c:pt>
                <c:pt idx="18">
                  <c:v>7.9622404050588749</c:v>
                </c:pt>
                <c:pt idx="19">
                  <c:v>7.7124528623691901</c:v>
                </c:pt>
                <c:pt idx="20">
                  <c:v>7.3132826596941793</c:v>
                </c:pt>
                <c:pt idx="21">
                  <c:v>6.7918801125196238</c:v>
                </c:pt>
                <c:pt idx="22">
                  <c:v>6.1837590025487694</c:v>
                </c:pt>
                <c:pt idx="23">
                  <c:v>5.5303839051143777</c:v>
                </c:pt>
                <c:pt idx="24">
                  <c:v>4.8763491811988828</c:v>
                </c:pt>
                <c:pt idx="25">
                  <c:v>4.2663415584592439</c:v>
                </c:pt>
                <c:pt idx="26">
                  <c:v>3.7420931864149125</c:v>
                </c:pt>
                <c:pt idx="27">
                  <c:v>3.3395329203280824</c:v>
                </c:pt>
                <c:pt idx="28">
                  <c:v>3.08633029203363</c:v>
                </c:pt>
                <c:pt idx="29">
                  <c:v>3.0000000556860296</c:v>
                </c:pt>
                <c:pt idx="30">
                  <c:v>3.0866971498093339</c:v>
                </c:pt>
                <c:pt idx="31">
                  <c:v>3.3407849763667752</c:v>
                </c:pt>
                <c:pt idx="32">
                  <c:v>3.7452072542372958</c:v>
                </c:pt>
                <c:pt idx="33">
                  <c:v>4.2726389421723159</c:v>
                </c:pt>
                <c:pt idx="34">
                  <c:v>4.8873385769717181</c:v>
                </c:pt>
                <c:pt idx="35">
                  <c:v>5.5475764621895074</c:v>
                </c:pt>
                <c:pt idx="36">
                  <c:v>6.2084737436794279</c:v>
                </c:pt>
                <c:pt idx="37">
                  <c:v>6.8250592163090484</c:v>
                </c:pt>
                <c:pt idx="38">
                  <c:v>7.3553356554416469</c:v>
                </c:pt>
                <c:pt idx="39">
                  <c:v>7.7631465974871299</c:v>
                </c:pt>
                <c:pt idx="40">
                  <c:v>8.0206478802035086</c:v>
                </c:pt>
                <c:pt idx="41">
                  <c:v>8.1102149977236344</c:v>
                </c:pt>
                <c:pt idx="42">
                  <c:v>8.0256556179030625</c:v>
                </c:pt>
                <c:pt idx="43">
                  <c:v>7.7726438515638847</c:v>
                </c:pt>
                <c:pt idx="44">
                  <c:v>7.3683458425838788</c:v>
                </c:pt>
                <c:pt idx="45">
                  <c:v>6.8402613579744074</c:v>
                </c:pt>
                <c:pt idx="46">
                  <c:v>6.2243595424324845</c:v>
                </c:pt>
                <c:pt idx="47">
                  <c:v>5.5626352135173143</c:v>
                </c:pt>
                <c:pt idx="48">
                  <c:v>4.90025171853899</c:v>
                </c:pt>
                <c:pt idx="49">
                  <c:v>4.2824647401054055</c:v>
                </c:pt>
                <c:pt idx="50">
                  <c:v>3.7515365779705609</c:v>
                </c:pt>
                <c:pt idx="51">
                  <c:v>3.3438513040524449</c:v>
                </c:pt>
                <c:pt idx="52">
                  <c:v>3.0874277110001587</c:v>
                </c:pt>
                <c:pt idx="53">
                  <c:v>3.0000000563935281</c:v>
                </c:pt>
                <c:pt idx="54">
                  <c:v>3.0877980659973887</c:v>
                </c:pt>
                <c:pt idx="55">
                  <c:v>3.3451101162043217</c:v>
                </c:pt>
                <c:pt idx="56">
                  <c:v>3.7546602003798384</c:v>
                </c:pt>
                <c:pt idx="57">
                  <c:v>4.2887738257497734</c:v>
                </c:pt>
                <c:pt idx="58">
                  <c:v>4.911254166120246</c:v>
                </c:pt>
                <c:pt idx="59">
                  <c:v>5.5798412828188129</c:v>
                </c:pt>
                <c:pt idx="60">
                  <c:v>6.2490873353715628</c:v>
                </c:pt>
                <c:pt idx="61">
                  <c:v>6.8734521636951289</c:v>
                </c:pt>
                <c:pt idx="62">
                  <c:v>7.4104083929182405</c:v>
                </c:pt>
                <c:pt idx="63">
                  <c:v>7.8233443427950089</c:v>
                </c:pt>
                <c:pt idx="64">
                  <c:v>8.0840665902692219</c:v>
                </c:pt>
                <c:pt idx="65">
                  <c:v>8.1747311260483784</c:v>
                </c:pt>
                <c:pt idx="66">
                  <c:v>8.0890708307472501</c:v>
                </c:pt>
                <c:pt idx="67">
                  <c:v>7.8328348407585811</c:v>
                </c:pt>
                <c:pt idx="68">
                  <c:v>7.4234090254735783</c:v>
                </c:pt>
                <c:pt idx="69">
                  <c:v>6.8886426034291919</c:v>
                </c:pt>
                <c:pt idx="70">
                  <c:v>6.2649600823161995</c:v>
                </c:pt>
                <c:pt idx="71">
                  <c:v>5.5948865219202517</c:v>
                </c:pt>
                <c:pt idx="72">
                  <c:v>4.9241542558790972</c:v>
                </c:pt>
                <c:pt idx="73">
                  <c:v>4.298587921751567</c:v>
                </c:pt>
                <c:pt idx="74">
                  <c:v>3.7609799695262098</c:v>
                </c:pt>
                <c:pt idx="75">
                  <c:v>3.3481696877768075</c:v>
                </c:pt>
                <c:pt idx="76">
                  <c:v>3.0885251299666878</c:v>
                </c:pt>
                <c:pt idx="77">
                  <c:v>3.0000000571010266</c:v>
                </c:pt>
                <c:pt idx="78">
                  <c:v>3.0888989821854431</c:v>
                </c:pt>
                <c:pt idx="79">
                  <c:v>3.3494352560418683</c:v>
                </c:pt>
                <c:pt idx="80">
                  <c:v>3.7641131465223809</c:v>
                </c:pt>
                <c:pt idx="81">
                  <c:v>4.3049087093272318</c:v>
                </c:pt>
                <c:pt idx="82">
                  <c:v>4.935169755268773</c:v>
                </c:pt>
                <c:pt idx="83">
                  <c:v>5.6121061034481174</c:v>
                </c:pt>
                <c:pt idx="84">
                  <c:v>6.2897009270636968</c:v>
                </c:pt>
                <c:pt idx="85">
                  <c:v>6.9218451110812103</c:v>
                </c:pt>
                <c:pt idx="86">
                  <c:v>7.4654811303948332</c:v>
                </c:pt>
                <c:pt idx="87">
                  <c:v>7.8835420881028888</c:v>
                </c:pt>
                <c:pt idx="88">
                  <c:v>8.1474853003349352</c:v>
                </c:pt>
                <c:pt idx="89">
                  <c:v>8.2392472543731223</c:v>
                </c:pt>
                <c:pt idx="90">
                  <c:v>8.1524860435914377</c:v>
                </c:pt>
                <c:pt idx="91">
                  <c:v>7.8930258299532756</c:v>
                </c:pt>
                <c:pt idx="92">
                  <c:v>7.4784722083632769</c:v>
                </c:pt>
                <c:pt idx="93">
                  <c:v>6.9370238488839755</c:v>
                </c:pt>
                <c:pt idx="94">
                  <c:v>6.3055606221999145</c:v>
                </c:pt>
                <c:pt idx="95">
                  <c:v>5.6271378303231883</c:v>
                </c:pt>
                <c:pt idx="96">
                  <c:v>4.9480567932192043</c:v>
                </c:pt>
                <c:pt idx="97">
                  <c:v>4.3147111033977286</c:v>
                </c:pt>
                <c:pt idx="98">
                  <c:v>3.7704233610818587</c:v>
                </c:pt>
                <c:pt idx="99">
                  <c:v>3.3524880715011696</c:v>
                </c:pt>
                <c:pt idx="100">
                  <c:v>3.0896225489332165</c:v>
                </c:pt>
                <c:pt idx="101">
                  <c:v>3.0000000578085251</c:v>
                </c:pt>
                <c:pt idx="102">
                  <c:v>3.089999898373498</c:v>
                </c:pt>
                <c:pt idx="103">
                  <c:v>3.3537603958794149</c:v>
                </c:pt>
                <c:pt idx="104">
                  <c:v>3.7735660926649239</c:v>
                </c:pt>
                <c:pt idx="105">
                  <c:v>4.3210435929046902</c:v>
                </c:pt>
                <c:pt idx="106">
                  <c:v>4.9590853444173</c:v>
                </c:pt>
                <c:pt idx="107">
                  <c:v>5.6443709240774229</c:v>
                </c:pt>
                <c:pt idx="108">
                  <c:v>6.3303145187558316</c:v>
                </c:pt>
                <c:pt idx="109">
                  <c:v>6.9702380584672907</c:v>
                </c:pt>
                <c:pt idx="110">
                  <c:v>7.5205538678714268</c:v>
                </c:pt>
                <c:pt idx="111">
                  <c:v>7.9437398334107687</c:v>
                </c:pt>
                <c:pt idx="112">
                  <c:v>8.2109040104006485</c:v>
                </c:pt>
                <c:pt idx="113">
                  <c:v>8.3037633826978645</c:v>
                </c:pt>
                <c:pt idx="114">
                  <c:v>8.2159012564356253</c:v>
                </c:pt>
                <c:pt idx="115">
                  <c:v>7.953216819147972</c:v>
                </c:pt>
                <c:pt idx="116">
                  <c:v>7.5335353912529772</c:v>
                </c:pt>
                <c:pt idx="117">
                  <c:v>6.9854050943387591</c:v>
                </c:pt>
                <c:pt idx="118">
                  <c:v>6.3461611620836296</c:v>
                </c:pt>
                <c:pt idx="119">
                  <c:v>5.6593891387261248</c:v>
                </c:pt>
                <c:pt idx="120">
                  <c:v>4.9719593305593115</c:v>
                </c:pt>
                <c:pt idx="121">
                  <c:v>4.3308342850438901</c:v>
                </c:pt>
                <c:pt idx="122">
                  <c:v>3.7798667526375072</c:v>
                </c:pt>
                <c:pt idx="123">
                  <c:v>3.3568064552255321</c:v>
                </c:pt>
                <c:pt idx="124">
                  <c:v>3.0907199678997457</c:v>
                </c:pt>
                <c:pt idx="125">
                  <c:v>3.0000000585160236</c:v>
                </c:pt>
                <c:pt idx="126">
                  <c:v>3.0911008145615528</c:v>
                </c:pt>
                <c:pt idx="127">
                  <c:v>3.3580855357169614</c:v>
                </c:pt>
                <c:pt idx="128">
                  <c:v>3.7830190388074665</c:v>
                </c:pt>
                <c:pt idx="129">
                  <c:v>4.3371784764821477</c:v>
                </c:pt>
                <c:pt idx="130">
                  <c:v>4.983000933565827</c:v>
                </c:pt>
                <c:pt idx="131">
                  <c:v>5.6766357447067275</c:v>
                </c:pt>
                <c:pt idx="132">
                  <c:v>6.3709281104479665</c:v>
                </c:pt>
                <c:pt idx="133">
                  <c:v>7.0186310058533712</c:v>
                </c:pt>
                <c:pt idx="134">
                  <c:v>7.5756266053480203</c:v>
                </c:pt>
                <c:pt idx="135">
                  <c:v>8.0039375787186486</c:v>
                </c:pt>
                <c:pt idx="136">
                  <c:v>8.2743227204663619</c:v>
                </c:pt>
                <c:pt idx="137">
                  <c:v>8.3682795110226085</c:v>
                </c:pt>
                <c:pt idx="138">
                  <c:v>8.2793164692798111</c:v>
                </c:pt>
                <c:pt idx="139">
                  <c:v>8.0134078083426665</c:v>
                </c:pt>
                <c:pt idx="140">
                  <c:v>7.5885985741426758</c:v>
                </c:pt>
                <c:pt idx="141">
                  <c:v>7.0337863397935436</c:v>
                </c:pt>
                <c:pt idx="142">
                  <c:v>6.3867617019673446</c:v>
                </c:pt>
                <c:pt idx="143">
                  <c:v>5.6916404471290623</c:v>
                </c:pt>
                <c:pt idx="144">
                  <c:v>4.9958618678994187</c:v>
                </c:pt>
                <c:pt idx="145">
                  <c:v>4.3469574666900517</c:v>
                </c:pt>
                <c:pt idx="146">
                  <c:v>3.789310144193156</c:v>
                </c:pt>
                <c:pt idx="147">
                  <c:v>3.3611248389498947</c:v>
                </c:pt>
                <c:pt idx="148">
                  <c:v>3.0918173868662744</c:v>
                </c:pt>
                <c:pt idx="149">
                  <c:v>3.0000000592235221</c:v>
                </c:pt>
                <c:pt idx="150">
                  <c:v>3.0922017307496077</c:v>
                </c:pt>
                <c:pt idx="151">
                  <c:v>3.362410675554508</c:v>
                </c:pt>
                <c:pt idx="152">
                  <c:v>3.7924719849500095</c:v>
                </c:pt>
                <c:pt idx="153">
                  <c:v>4.3533133600596061</c:v>
                </c:pt>
                <c:pt idx="154">
                  <c:v>5.0069165227143539</c:v>
                </c:pt>
                <c:pt idx="155">
                  <c:v>5.708900565336033</c:v>
                </c:pt>
                <c:pt idx="156">
                  <c:v>6.4115417021401013</c:v>
                </c:pt>
                <c:pt idx="157">
                  <c:v>7.0670239532394517</c:v>
                </c:pt>
                <c:pt idx="158">
                  <c:v>7.630699342824613</c:v>
                </c:pt>
                <c:pt idx="159">
                  <c:v>8.0641353240265268</c:v>
                </c:pt>
                <c:pt idx="160">
                  <c:v>8.3377414305320734</c:v>
                </c:pt>
                <c:pt idx="161">
                  <c:v>8.4327956393473524</c:v>
                </c:pt>
                <c:pt idx="162">
                  <c:v>8.3427316821239987</c:v>
                </c:pt>
                <c:pt idx="163">
                  <c:v>8.0735987975373629</c:v>
                </c:pt>
                <c:pt idx="164">
                  <c:v>7.6436617570323753</c:v>
                </c:pt>
                <c:pt idx="165">
                  <c:v>7.0821675852483272</c:v>
                </c:pt>
                <c:pt idx="166">
                  <c:v>6.4273622418510596</c:v>
                </c:pt>
                <c:pt idx="167">
                  <c:v>5.7238917555319988</c:v>
                </c:pt>
                <c:pt idx="168">
                  <c:v>5.0197644052395258</c:v>
                </c:pt>
                <c:pt idx="169">
                  <c:v>4.3630806483362132</c:v>
                </c:pt>
                <c:pt idx="170">
                  <c:v>3.7987535357488049</c:v>
                </c:pt>
                <c:pt idx="171">
                  <c:v>3.3654432226742572</c:v>
                </c:pt>
                <c:pt idx="172">
                  <c:v>3.0929148058328035</c:v>
                </c:pt>
                <c:pt idx="173">
                  <c:v>3.0000000599310206</c:v>
                </c:pt>
                <c:pt idx="174">
                  <c:v>3.0933026469376621</c:v>
                </c:pt>
                <c:pt idx="175">
                  <c:v>3.3667358153920546</c:v>
                </c:pt>
                <c:pt idx="176">
                  <c:v>3.801924931092552</c:v>
                </c:pt>
                <c:pt idx="177">
                  <c:v>4.3694482436370636</c:v>
                </c:pt>
                <c:pt idx="178">
                  <c:v>5.0308321118628809</c:v>
                </c:pt>
                <c:pt idx="179">
                  <c:v>5.7411653859653384</c:v>
                </c:pt>
                <c:pt idx="180">
                  <c:v>6.4521552938322362</c:v>
                </c:pt>
                <c:pt idx="181">
                  <c:v>7.1154169006255321</c:v>
                </c:pt>
                <c:pt idx="182">
                  <c:v>7.6857720803012066</c:v>
                </c:pt>
                <c:pt idx="183">
                  <c:v>8.1243330693344067</c:v>
                </c:pt>
                <c:pt idx="184">
                  <c:v>8.4011601405977885</c:v>
                </c:pt>
                <c:pt idx="185">
                  <c:v>8.4973117676720946</c:v>
                </c:pt>
                <c:pt idx="186">
                  <c:v>8.4061468949681863</c:v>
                </c:pt>
                <c:pt idx="187">
                  <c:v>8.1337897867320574</c:v>
                </c:pt>
                <c:pt idx="188">
                  <c:v>7.6987249399220747</c:v>
                </c:pt>
                <c:pt idx="189">
                  <c:v>7.1305488307031109</c:v>
                </c:pt>
                <c:pt idx="190">
                  <c:v>6.4679627817347747</c:v>
                </c:pt>
                <c:pt idx="191">
                  <c:v>5.7561430639349354</c:v>
                </c:pt>
                <c:pt idx="192">
                  <c:v>5.0436669425796339</c:v>
                </c:pt>
                <c:pt idx="193">
                  <c:v>4.3792038299823748</c:v>
                </c:pt>
                <c:pt idx="194">
                  <c:v>3.8081969273044534</c:v>
                </c:pt>
                <c:pt idx="195">
                  <c:v>3.3697616063986198</c:v>
                </c:pt>
                <c:pt idx="196">
                  <c:v>3.0940122247993322</c:v>
                </c:pt>
                <c:pt idx="197">
                  <c:v>3.0000000606385191</c:v>
                </c:pt>
                <c:pt idx="198">
                  <c:v>3.094403563125717</c:v>
                </c:pt>
                <c:pt idx="199">
                  <c:v>3.3710609552296011</c:v>
                </c:pt>
                <c:pt idx="200">
                  <c:v>3.8113778772350946</c:v>
                </c:pt>
                <c:pt idx="201">
                  <c:v>4.385583127214522</c:v>
                </c:pt>
                <c:pt idx="202">
                  <c:v>5.0547477010114079</c:v>
                </c:pt>
                <c:pt idx="203">
                  <c:v>5.773430206594643</c:v>
                </c:pt>
                <c:pt idx="204">
                  <c:v>6.492768885524371</c:v>
                </c:pt>
                <c:pt idx="205">
                  <c:v>7.1638098480116126</c:v>
                </c:pt>
                <c:pt idx="206">
                  <c:v>7.7408448177778002</c:v>
                </c:pt>
                <c:pt idx="207">
                  <c:v>8.1845308146422866</c:v>
                </c:pt>
                <c:pt idx="208">
                  <c:v>8.4645788506635</c:v>
                </c:pt>
                <c:pt idx="209">
                  <c:v>8.5618278959968386</c:v>
                </c:pt>
                <c:pt idx="210">
                  <c:v>8.4695621078123722</c:v>
                </c:pt>
                <c:pt idx="211">
                  <c:v>8.1939807759267538</c:v>
                </c:pt>
                <c:pt idx="212">
                  <c:v>7.7537881228117742</c:v>
                </c:pt>
                <c:pt idx="213">
                  <c:v>7.1789300761578954</c:v>
                </c:pt>
                <c:pt idx="214">
                  <c:v>6.5085633216184897</c:v>
                </c:pt>
                <c:pt idx="215">
                  <c:v>5.7883943723378728</c:v>
                </c:pt>
                <c:pt idx="216">
                  <c:v>5.067569479919741</c:v>
                </c:pt>
                <c:pt idx="217">
                  <c:v>4.3953270116285363</c:v>
                </c:pt>
                <c:pt idx="218">
                  <c:v>3.8176403188601022</c:v>
                </c:pt>
                <c:pt idx="219">
                  <c:v>3.3740799901229823</c:v>
                </c:pt>
                <c:pt idx="220">
                  <c:v>3.0951096437658614</c:v>
                </c:pt>
                <c:pt idx="221">
                  <c:v>3.0000000613460176</c:v>
                </c:pt>
                <c:pt idx="222">
                  <c:v>3.0955044793137718</c:v>
                </c:pt>
                <c:pt idx="223">
                  <c:v>3.3753860950671477</c:v>
                </c:pt>
                <c:pt idx="224">
                  <c:v>3.8208308233776371</c:v>
                </c:pt>
                <c:pt idx="225">
                  <c:v>4.4017180107919796</c:v>
                </c:pt>
                <c:pt idx="226">
                  <c:v>5.0786632901599349</c:v>
                </c:pt>
                <c:pt idx="227">
                  <c:v>5.8056950272239485</c:v>
                </c:pt>
                <c:pt idx="228">
                  <c:v>6.5333824772165059</c:v>
                </c:pt>
                <c:pt idx="229">
                  <c:v>7.212202795397693</c:v>
                </c:pt>
                <c:pt idx="230">
                  <c:v>7.7959175552543929</c:v>
                </c:pt>
                <c:pt idx="231">
                  <c:v>8.2447285599501665</c:v>
                </c:pt>
                <c:pt idx="232">
                  <c:v>8.5279975607292133</c:v>
                </c:pt>
                <c:pt idx="233">
                  <c:v>8.6263440243215825</c:v>
                </c:pt>
                <c:pt idx="234">
                  <c:v>8.5329773206565598</c:v>
                </c:pt>
                <c:pt idx="235">
                  <c:v>8.2541717651214483</c:v>
                </c:pt>
                <c:pt idx="236">
                  <c:v>7.8088513057014737</c:v>
                </c:pt>
                <c:pt idx="237">
                  <c:v>7.227311321612679</c:v>
                </c:pt>
                <c:pt idx="238">
                  <c:v>6.5491638615022048</c:v>
                </c:pt>
                <c:pt idx="239">
                  <c:v>5.8206456807408093</c:v>
                </c:pt>
                <c:pt idx="240">
                  <c:v>5.0914720172598482</c:v>
                </c:pt>
                <c:pt idx="241">
                  <c:v>4.4114501932746979</c:v>
                </c:pt>
                <c:pt idx="242">
                  <c:v>3.8270837104157511</c:v>
                </c:pt>
                <c:pt idx="243">
                  <c:v>3.3783983738473444</c:v>
                </c:pt>
                <c:pt idx="244">
                  <c:v>3.0962070627323901</c:v>
                </c:pt>
                <c:pt idx="245">
                  <c:v>3.0000000620535161</c:v>
                </c:pt>
                <c:pt idx="246">
                  <c:v>3.0966053955018267</c:v>
                </c:pt>
                <c:pt idx="247">
                  <c:v>3.3797112349046943</c:v>
                </c:pt>
                <c:pt idx="248">
                  <c:v>3.8302837695201797</c:v>
                </c:pt>
                <c:pt idx="249">
                  <c:v>4.417852894369438</c:v>
                </c:pt>
                <c:pt idx="250">
                  <c:v>5.1025788793084619</c:v>
                </c:pt>
                <c:pt idx="251">
                  <c:v>5.8379598478532539</c:v>
                </c:pt>
                <c:pt idx="252">
                  <c:v>6.5739960689086407</c:v>
                </c:pt>
                <c:pt idx="253">
                  <c:v>7.2605957427837735</c:v>
                </c:pt>
                <c:pt idx="254">
                  <c:v>7.8509902927309874</c:v>
                </c:pt>
                <c:pt idx="255">
                  <c:v>8.3049263052580464</c:v>
                </c:pt>
                <c:pt idx="256">
                  <c:v>8.5914162707949266</c:v>
                </c:pt>
                <c:pt idx="257">
                  <c:v>8.6908601526463265</c:v>
                </c:pt>
                <c:pt idx="258">
                  <c:v>8.5963925335007474</c:v>
                </c:pt>
                <c:pt idx="259">
                  <c:v>8.3143627543161447</c:v>
                </c:pt>
                <c:pt idx="260">
                  <c:v>7.8639144885911731</c:v>
                </c:pt>
                <c:pt idx="261">
                  <c:v>7.2756925670674626</c:v>
                </c:pt>
                <c:pt idx="262">
                  <c:v>6.5897644013859198</c:v>
                </c:pt>
                <c:pt idx="263">
                  <c:v>5.8528969891437459</c:v>
                </c:pt>
                <c:pt idx="264">
                  <c:v>5.1153745545999554</c:v>
                </c:pt>
                <c:pt idx="265">
                  <c:v>4.4275733749208595</c:v>
                </c:pt>
                <c:pt idx="266">
                  <c:v>3.8365271019713996</c:v>
                </c:pt>
                <c:pt idx="267">
                  <c:v>3.382716757571707</c:v>
                </c:pt>
                <c:pt idx="268">
                  <c:v>3.0973044816989193</c:v>
                </c:pt>
                <c:pt idx="269">
                  <c:v>3.0000000627610146</c:v>
                </c:pt>
                <c:pt idx="270">
                  <c:v>3.0977063116898815</c:v>
                </c:pt>
                <c:pt idx="271">
                  <c:v>3.3840363747422408</c:v>
                </c:pt>
                <c:pt idx="272">
                  <c:v>3.8397367156627227</c:v>
                </c:pt>
                <c:pt idx="273">
                  <c:v>4.4339877779468964</c:v>
                </c:pt>
                <c:pt idx="274">
                  <c:v>5.1264944684569889</c:v>
                </c:pt>
                <c:pt idx="275">
                  <c:v>5.8702246684825585</c:v>
                </c:pt>
                <c:pt idx="276">
                  <c:v>6.6146096606007756</c:v>
                </c:pt>
                <c:pt idx="277">
                  <c:v>7.3089886901698549</c:v>
                </c:pt>
                <c:pt idx="278">
                  <c:v>7.9060630302075801</c:v>
                </c:pt>
                <c:pt idx="279">
                  <c:v>8.3651240505659246</c:v>
                </c:pt>
                <c:pt idx="280">
                  <c:v>8.65483498086064</c:v>
                </c:pt>
                <c:pt idx="281">
                  <c:v>8.7553762809710705</c:v>
                </c:pt>
                <c:pt idx="282">
                  <c:v>8.659807746344935</c:v>
                </c:pt>
                <c:pt idx="283">
                  <c:v>8.3745537435108393</c:v>
                </c:pt>
                <c:pt idx="284">
                  <c:v>7.9189776714808726</c:v>
                </c:pt>
                <c:pt idx="285">
                  <c:v>7.3240738125222471</c:v>
                </c:pt>
                <c:pt idx="286">
                  <c:v>6.6303649412696348</c:v>
                </c:pt>
                <c:pt idx="287">
                  <c:v>5.8851482975466833</c:v>
                </c:pt>
                <c:pt idx="288">
                  <c:v>5.1392770919400625</c:v>
                </c:pt>
                <c:pt idx="289">
                  <c:v>4.443696556567021</c:v>
                </c:pt>
                <c:pt idx="290">
                  <c:v>3.8459704935270485</c:v>
                </c:pt>
                <c:pt idx="291">
                  <c:v>3.3870351412960695</c:v>
                </c:pt>
                <c:pt idx="292">
                  <c:v>3.098401900665448</c:v>
                </c:pt>
                <c:pt idx="293">
                  <c:v>3.0000000634685131</c:v>
                </c:pt>
                <c:pt idx="294">
                  <c:v>3.0988072278779359</c:v>
                </c:pt>
                <c:pt idx="295">
                  <c:v>3.3883615145797874</c:v>
                </c:pt>
                <c:pt idx="296">
                  <c:v>3.8491896618052652</c:v>
                </c:pt>
                <c:pt idx="297">
                  <c:v>4.4501226615243539</c:v>
                </c:pt>
                <c:pt idx="298">
                  <c:v>5.1504100576055158</c:v>
                </c:pt>
                <c:pt idx="299">
                  <c:v>5.902489489111864</c:v>
                </c:pt>
                <c:pt idx="300">
                  <c:v>6.6552232522929096</c:v>
                </c:pt>
                <c:pt idx="301">
                  <c:v>7.3573816375559353</c:v>
                </c:pt>
                <c:pt idx="302">
                  <c:v>7.9611357676841727</c:v>
                </c:pt>
                <c:pt idx="303">
                  <c:v>8.4253217958738045</c:v>
                </c:pt>
                <c:pt idx="304">
                  <c:v>8.7182536909263533</c:v>
                </c:pt>
                <c:pt idx="305">
                  <c:v>8.8198924092958126</c:v>
                </c:pt>
                <c:pt idx="306">
                  <c:v>8.7232229591891226</c:v>
                </c:pt>
                <c:pt idx="307">
                  <c:v>8.4347447327055356</c:v>
                </c:pt>
                <c:pt idx="308">
                  <c:v>7.9740408543705712</c:v>
                </c:pt>
                <c:pt idx="309">
                  <c:v>7.3724550579770307</c:v>
                </c:pt>
                <c:pt idx="310">
                  <c:v>6.6709654811533499</c:v>
                </c:pt>
                <c:pt idx="311">
                  <c:v>5.9173996059496199</c:v>
                </c:pt>
                <c:pt idx="312">
                  <c:v>5.1631796292801697</c:v>
                </c:pt>
                <c:pt idx="313">
                  <c:v>4.4598197382131826</c:v>
                </c:pt>
                <c:pt idx="314">
                  <c:v>3.8554138850826973</c:v>
                </c:pt>
                <c:pt idx="315">
                  <c:v>3.3913535250204321</c:v>
                </c:pt>
                <c:pt idx="316">
                  <c:v>3.0994993196319771</c:v>
                </c:pt>
                <c:pt idx="317">
                  <c:v>3.0000000641760116</c:v>
                </c:pt>
                <c:pt idx="318">
                  <c:v>3.0999081440659908</c:v>
                </c:pt>
                <c:pt idx="319">
                  <c:v>3.392686654417334</c:v>
                </c:pt>
                <c:pt idx="320">
                  <c:v>3.8586426079478078</c:v>
                </c:pt>
                <c:pt idx="321">
                  <c:v>4.4662575451018123</c:v>
                </c:pt>
                <c:pt idx="322">
                  <c:v>5.1743256467540428</c:v>
                </c:pt>
                <c:pt idx="323">
                  <c:v>5.9347543097411686</c:v>
                </c:pt>
                <c:pt idx="324">
                  <c:v>6.6958368439850444</c:v>
                </c:pt>
                <c:pt idx="325">
                  <c:v>7.4057745849420158</c:v>
                </c:pt>
                <c:pt idx="326">
                  <c:v>8.0162085051607672</c:v>
                </c:pt>
                <c:pt idx="327">
                  <c:v>8.4855195411816844</c:v>
                </c:pt>
                <c:pt idx="328">
                  <c:v>8.7816724009920666</c:v>
                </c:pt>
                <c:pt idx="329">
                  <c:v>8.8844085376205566</c:v>
                </c:pt>
                <c:pt idx="330">
                  <c:v>8.7866381720333102</c:v>
                </c:pt>
                <c:pt idx="331">
                  <c:v>8.4949357219002302</c:v>
                </c:pt>
                <c:pt idx="332">
                  <c:v>8.0291040372602716</c:v>
                </c:pt>
                <c:pt idx="333">
                  <c:v>7.4208363034318143</c:v>
                </c:pt>
                <c:pt idx="334">
                  <c:v>6.7115660210370649</c:v>
                </c:pt>
                <c:pt idx="335">
                  <c:v>5.9496509143525573</c:v>
                </c:pt>
                <c:pt idx="336">
                  <c:v>5.1870821666202769</c:v>
                </c:pt>
                <c:pt idx="337">
                  <c:v>4.4759429198593441</c:v>
                </c:pt>
                <c:pt idx="338">
                  <c:v>3.8648572766383458</c:v>
                </c:pt>
                <c:pt idx="339">
                  <c:v>3.3956719087447946</c:v>
                </c:pt>
                <c:pt idx="340">
                  <c:v>3.1005967385985058</c:v>
                </c:pt>
                <c:pt idx="341">
                  <c:v>3.0000000648835101</c:v>
                </c:pt>
                <c:pt idx="342">
                  <c:v>3.1010090602540457</c:v>
                </c:pt>
                <c:pt idx="343">
                  <c:v>3.3970117942548805</c:v>
                </c:pt>
                <c:pt idx="344">
                  <c:v>3.8680955540903503</c:v>
                </c:pt>
                <c:pt idx="345">
                  <c:v>4.4823924286792707</c:v>
                </c:pt>
                <c:pt idx="346">
                  <c:v>5.1982412359025698</c:v>
                </c:pt>
                <c:pt idx="347">
                  <c:v>5.967019130370474</c:v>
                </c:pt>
                <c:pt idx="348">
                  <c:v>6.7364504356771793</c:v>
                </c:pt>
                <c:pt idx="349">
                  <c:v>7.4541675323280963</c:v>
                </c:pt>
                <c:pt idx="350">
                  <c:v>8.0712812426373599</c:v>
                </c:pt>
                <c:pt idx="351">
                  <c:v>8.5457172864895643</c:v>
                </c:pt>
                <c:pt idx="352">
                  <c:v>8.8450911110577799</c:v>
                </c:pt>
                <c:pt idx="353">
                  <c:v>8.9489246659453006</c:v>
                </c:pt>
                <c:pt idx="354">
                  <c:v>8.8500533848774978</c:v>
                </c:pt>
                <c:pt idx="355">
                  <c:v>8.5551267110949265</c:v>
                </c:pt>
                <c:pt idx="356">
                  <c:v>8.0841672201499701</c:v>
                </c:pt>
                <c:pt idx="357">
                  <c:v>7.4692175488865988</c:v>
                </c:pt>
                <c:pt idx="358">
                  <c:v>6.7521665609207799</c:v>
                </c:pt>
                <c:pt idx="359">
                  <c:v>5.9819022227554939</c:v>
                </c:pt>
                <c:pt idx="360">
                  <c:v>5.2109847039603849</c:v>
                </c:pt>
                <c:pt idx="361">
                  <c:v>4.4920661015055057</c:v>
                </c:pt>
                <c:pt idx="362">
                  <c:v>3.8743006681939947</c:v>
                </c:pt>
                <c:pt idx="363">
                  <c:v>3.3999902924691567</c:v>
                </c:pt>
                <c:pt idx="364">
                  <c:v>3.101694157565035</c:v>
                </c:pt>
                <c:pt idx="365">
                  <c:v>3.0000000655910086</c:v>
                </c:pt>
                <c:pt idx="366">
                  <c:v>3.1021099764421005</c:v>
                </c:pt>
                <c:pt idx="367">
                  <c:v>3.4013369340924271</c:v>
                </c:pt>
                <c:pt idx="368">
                  <c:v>3.8775485002328933</c:v>
                </c:pt>
                <c:pt idx="369">
                  <c:v>4.4985273122567282</c:v>
                </c:pt>
                <c:pt idx="370">
                  <c:v>5.2221568250510968</c:v>
                </c:pt>
                <c:pt idx="371">
                  <c:v>5.9992839509997795</c:v>
                </c:pt>
                <c:pt idx="372">
                  <c:v>6.7770640273693141</c:v>
                </c:pt>
                <c:pt idx="373">
                  <c:v>7.5025604797141767</c:v>
                </c:pt>
                <c:pt idx="374">
                  <c:v>8.1263539801139526</c:v>
                </c:pt>
                <c:pt idx="375">
                  <c:v>8.6059150317974442</c:v>
                </c:pt>
                <c:pt idx="376">
                  <c:v>8.9085098211234914</c:v>
                </c:pt>
                <c:pt idx="377">
                  <c:v>9.0134407942700427</c:v>
                </c:pt>
                <c:pt idx="378">
                  <c:v>8.9134685977216837</c:v>
                </c:pt>
                <c:pt idx="379">
                  <c:v>8.6153177002896211</c:v>
                </c:pt>
                <c:pt idx="380">
                  <c:v>8.1392304030396687</c:v>
                </c:pt>
                <c:pt idx="381">
                  <c:v>7.5175987943413825</c:v>
                </c:pt>
                <c:pt idx="382">
                  <c:v>6.792767100804495</c:v>
                </c:pt>
                <c:pt idx="383">
                  <c:v>6.0141535311584304</c:v>
                </c:pt>
                <c:pt idx="384">
                  <c:v>5.2348872413004921</c:v>
                </c:pt>
                <c:pt idx="385">
                  <c:v>4.5081892831516663</c:v>
                </c:pt>
                <c:pt idx="386">
                  <c:v>3.8837440597496435</c:v>
                </c:pt>
                <c:pt idx="387">
                  <c:v>3.4043086761935193</c:v>
                </c:pt>
                <c:pt idx="388">
                  <c:v>3.1027915765315637</c:v>
                </c:pt>
                <c:pt idx="389">
                  <c:v>3.0000000662985071</c:v>
                </c:pt>
                <c:pt idx="390">
                  <c:v>3.1032108926301554</c:v>
                </c:pt>
                <c:pt idx="391">
                  <c:v>3.4056620739299741</c:v>
                </c:pt>
                <c:pt idx="392">
                  <c:v>3.8870014463754359</c:v>
                </c:pt>
                <c:pt idx="393">
                  <c:v>4.5146621958341866</c:v>
                </c:pt>
                <c:pt idx="394">
                  <c:v>5.2460724141996238</c:v>
                </c:pt>
                <c:pt idx="395">
                  <c:v>6.0315487716290841</c:v>
                </c:pt>
                <c:pt idx="396">
                  <c:v>6.817677619061449</c:v>
                </c:pt>
                <c:pt idx="397">
                  <c:v>7.5509534271002572</c:v>
                </c:pt>
                <c:pt idx="398">
                  <c:v>8.1814267175905471</c:v>
                </c:pt>
                <c:pt idx="399">
                  <c:v>8.6661127771053224</c:v>
                </c:pt>
                <c:pt idx="400">
                  <c:v>8.9719285311892065</c:v>
                </c:pt>
                <c:pt idx="401">
                  <c:v>9.0779569225947867</c:v>
                </c:pt>
                <c:pt idx="402">
                  <c:v>8.9768838105658713</c:v>
                </c:pt>
                <c:pt idx="403">
                  <c:v>8.6755086894843174</c:v>
                </c:pt>
                <c:pt idx="404">
                  <c:v>8.1942935859293691</c:v>
                </c:pt>
                <c:pt idx="405">
                  <c:v>7.5659800397961661</c:v>
                </c:pt>
                <c:pt idx="406">
                  <c:v>6.83336764068821</c:v>
                </c:pt>
                <c:pt idx="407">
                  <c:v>6.0464048395613679</c:v>
                </c:pt>
                <c:pt idx="408">
                  <c:v>5.2587897786405993</c:v>
                </c:pt>
                <c:pt idx="409">
                  <c:v>4.5243124647978279</c:v>
                </c:pt>
                <c:pt idx="410">
                  <c:v>3.893187451305292</c:v>
                </c:pt>
                <c:pt idx="411">
                  <c:v>3.4086270599178818</c:v>
                </c:pt>
                <c:pt idx="412">
                  <c:v>3.1038889954980928</c:v>
                </c:pt>
                <c:pt idx="413">
                  <c:v>3.0000000670060061</c:v>
                </c:pt>
                <c:pt idx="414">
                  <c:v>3.1043118088182098</c:v>
                </c:pt>
                <c:pt idx="415">
                  <c:v>3.4099872137675207</c:v>
                </c:pt>
                <c:pt idx="416">
                  <c:v>3.8964543925179784</c:v>
                </c:pt>
                <c:pt idx="417">
                  <c:v>4.530797079411645</c:v>
                </c:pt>
                <c:pt idx="418">
                  <c:v>5.2699880033481508</c:v>
                </c:pt>
                <c:pt idx="419">
                  <c:v>6.0638135922583896</c:v>
                </c:pt>
                <c:pt idx="420">
                  <c:v>6.8582912107535838</c:v>
                </c:pt>
                <c:pt idx="421">
                  <c:v>7.5993463744863377</c:v>
                </c:pt>
                <c:pt idx="422">
                  <c:v>8.2364994550671398</c:v>
                </c:pt>
                <c:pt idx="423">
                  <c:v>8.7263105224132023</c:v>
                </c:pt>
                <c:pt idx="424">
                  <c:v>9.0353472412549181</c:v>
                </c:pt>
                <c:pt idx="425">
                  <c:v>9.1424730509195307</c:v>
                </c:pt>
                <c:pt idx="426">
                  <c:v>9.0402990234100589</c:v>
                </c:pt>
                <c:pt idx="427">
                  <c:v>8.735699678679012</c:v>
                </c:pt>
                <c:pt idx="428">
                  <c:v>8.2493567688190694</c:v>
                </c:pt>
                <c:pt idx="429">
                  <c:v>7.6143612852509506</c:v>
                </c:pt>
                <c:pt idx="430">
                  <c:v>6.873968180571925</c:v>
                </c:pt>
                <c:pt idx="431">
                  <c:v>6.0786561479643044</c:v>
                </c:pt>
                <c:pt idx="432">
                  <c:v>5.2826923159807064</c:v>
                </c:pt>
                <c:pt idx="433">
                  <c:v>4.5404356464439894</c:v>
                </c:pt>
                <c:pt idx="434">
                  <c:v>3.9026308428609409</c:v>
                </c:pt>
                <c:pt idx="435">
                  <c:v>3.4129454436422444</c:v>
                </c:pt>
                <c:pt idx="436">
                  <c:v>3.1049864144646215</c:v>
                </c:pt>
                <c:pt idx="437">
                  <c:v>3.0000000677135046</c:v>
                </c:pt>
                <c:pt idx="438">
                  <c:v>3.1054127250062646</c:v>
                </c:pt>
                <c:pt idx="439">
                  <c:v>3.4143123536050672</c:v>
                </c:pt>
                <c:pt idx="440">
                  <c:v>3.905907338660521</c:v>
                </c:pt>
                <c:pt idx="441">
                  <c:v>4.5469319629891025</c:v>
                </c:pt>
                <c:pt idx="442">
                  <c:v>5.2939035924966777</c:v>
                </c:pt>
                <c:pt idx="443">
                  <c:v>6.096078412887695</c:v>
                </c:pt>
                <c:pt idx="444">
                  <c:v>6.8989048024457187</c:v>
                </c:pt>
                <c:pt idx="445">
                  <c:v>7.6477393218724181</c:v>
                </c:pt>
                <c:pt idx="446">
                  <c:v>8.2915721925437325</c:v>
                </c:pt>
                <c:pt idx="447">
                  <c:v>8.7865082677210822</c:v>
                </c:pt>
                <c:pt idx="448">
                  <c:v>9.0987659513206314</c:v>
                </c:pt>
                <c:pt idx="449">
                  <c:v>9.2069891792442746</c:v>
                </c:pt>
                <c:pt idx="450">
                  <c:v>9.1037142362542447</c:v>
                </c:pt>
                <c:pt idx="451">
                  <c:v>8.7958906678737065</c:v>
                </c:pt>
                <c:pt idx="452">
                  <c:v>8.304419951708768</c:v>
                </c:pt>
                <c:pt idx="453">
                  <c:v>7.6627425307057342</c:v>
                </c:pt>
                <c:pt idx="454">
                  <c:v>6.9145687204556401</c:v>
                </c:pt>
                <c:pt idx="455">
                  <c:v>6.110907456367241</c:v>
                </c:pt>
                <c:pt idx="456">
                  <c:v>5.3065948533208136</c:v>
                </c:pt>
                <c:pt idx="457">
                  <c:v>4.556558828090151</c:v>
                </c:pt>
                <c:pt idx="458">
                  <c:v>3.9120742344165897</c:v>
                </c:pt>
                <c:pt idx="459">
                  <c:v>3.4172638273666069</c:v>
                </c:pt>
                <c:pt idx="460">
                  <c:v>3.1060838334311507</c:v>
                </c:pt>
                <c:pt idx="461">
                  <c:v>3.0000000684210031</c:v>
                </c:pt>
                <c:pt idx="462">
                  <c:v>3.1065136411943195</c:v>
                </c:pt>
                <c:pt idx="463">
                  <c:v>3.4186374934426138</c:v>
                </c:pt>
                <c:pt idx="464">
                  <c:v>3.915360284803064</c:v>
                </c:pt>
                <c:pt idx="465">
                  <c:v>4.5630668465665609</c:v>
                </c:pt>
                <c:pt idx="466">
                  <c:v>5.3178191816452047</c:v>
                </c:pt>
                <c:pt idx="467">
                  <c:v>6.1283432335169996</c:v>
                </c:pt>
                <c:pt idx="468">
                  <c:v>6.9395183941378527</c:v>
                </c:pt>
                <c:pt idx="469">
                  <c:v>7.6961322692584986</c:v>
                </c:pt>
                <c:pt idx="470">
                  <c:v>8.3466449300203269</c:v>
                </c:pt>
                <c:pt idx="471">
                  <c:v>8.8467060130289621</c:v>
                </c:pt>
                <c:pt idx="472">
                  <c:v>9.1621846613863447</c:v>
                </c:pt>
                <c:pt idx="473">
                  <c:v>9.2715053075690186</c:v>
                </c:pt>
                <c:pt idx="474">
                  <c:v>9.1671294490984323</c:v>
                </c:pt>
                <c:pt idx="475">
                  <c:v>8.8560816570684029</c:v>
                </c:pt>
                <c:pt idx="476">
                  <c:v>8.3594831345984666</c:v>
                </c:pt>
                <c:pt idx="477">
                  <c:v>7.7111237761605178</c:v>
                </c:pt>
                <c:pt idx="478">
                  <c:v>6.9551692603393551</c:v>
                </c:pt>
                <c:pt idx="479">
                  <c:v>6.1431587647701784</c:v>
                </c:pt>
                <c:pt idx="480">
                  <c:v>5.3304973906609208</c:v>
                </c:pt>
                <c:pt idx="481">
                  <c:v>4.5726820097363126</c:v>
                </c:pt>
                <c:pt idx="482">
                  <c:v>3.9215176259722382</c:v>
                </c:pt>
                <c:pt idx="483">
                  <c:v>3.4215822110909695</c:v>
                </c:pt>
                <c:pt idx="484">
                  <c:v>3.1071812523976794</c:v>
                </c:pt>
                <c:pt idx="485">
                  <c:v>3.0000000691285016</c:v>
                </c:pt>
                <c:pt idx="486">
                  <c:v>3.1076145573823744</c:v>
                </c:pt>
                <c:pt idx="487">
                  <c:v>3.4229626332801604</c:v>
                </c:pt>
                <c:pt idx="488">
                  <c:v>3.9248132309456065</c:v>
                </c:pt>
                <c:pt idx="489">
                  <c:v>4.5792017301440184</c:v>
                </c:pt>
                <c:pt idx="490">
                  <c:v>5.3417347707937317</c:v>
                </c:pt>
                <c:pt idx="491">
                  <c:v>6.1606080541463051</c:v>
                </c:pt>
                <c:pt idx="492">
                  <c:v>6.9801319858299875</c:v>
                </c:pt>
                <c:pt idx="493">
                  <c:v>7.744525216644579</c:v>
                </c:pt>
                <c:pt idx="494">
                  <c:v>8.4017176674969196</c:v>
                </c:pt>
                <c:pt idx="495">
                  <c:v>8.906903758336842</c:v>
                </c:pt>
                <c:pt idx="496">
                  <c:v>9.225603371452058</c:v>
                </c:pt>
                <c:pt idx="497">
                  <c:v>9.3360214358937608</c:v>
                </c:pt>
                <c:pt idx="498">
                  <c:v>9.2305446619426199</c:v>
                </c:pt>
                <c:pt idx="499">
                  <c:v>8.9162726462630992</c:v>
                </c:pt>
                <c:pt idx="500">
                  <c:v>8.4145463174881669</c:v>
                </c:pt>
                <c:pt idx="501">
                  <c:v>7.7595050216153023</c:v>
                </c:pt>
                <c:pt idx="502">
                  <c:v>6.9957698002230702</c:v>
                </c:pt>
                <c:pt idx="503">
                  <c:v>6.175410073173115</c:v>
                </c:pt>
                <c:pt idx="504">
                  <c:v>5.3543999280010279</c:v>
                </c:pt>
                <c:pt idx="505">
                  <c:v>4.5888051913824741</c:v>
                </c:pt>
                <c:pt idx="506">
                  <c:v>3.9309610175278871</c:v>
                </c:pt>
                <c:pt idx="507">
                  <c:v>3.4259005948153316</c:v>
                </c:pt>
                <c:pt idx="508">
                  <c:v>3.1082786713642085</c:v>
                </c:pt>
                <c:pt idx="509">
                  <c:v>3.0000000698360001</c:v>
                </c:pt>
                <c:pt idx="510">
                  <c:v>3.1087154735704288</c:v>
                </c:pt>
                <c:pt idx="511">
                  <c:v>3.4272877731177069</c:v>
                </c:pt>
                <c:pt idx="512">
                  <c:v>3.9342661770881491</c:v>
                </c:pt>
                <c:pt idx="513">
                  <c:v>4.5953366137214768</c:v>
                </c:pt>
                <c:pt idx="514">
                  <c:v>5.3656503599422587</c:v>
                </c:pt>
                <c:pt idx="515">
                  <c:v>6.1928728747756105</c:v>
                </c:pt>
                <c:pt idx="516">
                  <c:v>7.0207455775221224</c:v>
                </c:pt>
                <c:pt idx="517">
                  <c:v>7.7929181640306595</c:v>
                </c:pt>
                <c:pt idx="518">
                  <c:v>8.4567904049735123</c:v>
                </c:pt>
                <c:pt idx="519">
                  <c:v>8.9671015036447201</c:v>
                </c:pt>
                <c:pt idx="520">
                  <c:v>9.2890220815177713</c:v>
                </c:pt>
                <c:pt idx="521">
                  <c:v>9.4005375642185047</c:v>
                </c:pt>
                <c:pt idx="522">
                  <c:v>9.2939598747868075</c:v>
                </c:pt>
                <c:pt idx="523">
                  <c:v>8.9764636354577938</c:v>
                </c:pt>
                <c:pt idx="524">
                  <c:v>8.4696095003778655</c:v>
                </c:pt>
                <c:pt idx="525">
                  <c:v>7.8078862670700859</c:v>
                </c:pt>
                <c:pt idx="526">
                  <c:v>7.0363703401067852</c:v>
                </c:pt>
                <c:pt idx="527">
                  <c:v>6.2076613815760524</c:v>
                </c:pt>
                <c:pt idx="528">
                  <c:v>5.378302465341136</c:v>
                </c:pt>
                <c:pt idx="529">
                  <c:v>4.6049283730286357</c:v>
                </c:pt>
                <c:pt idx="530">
                  <c:v>3.940404409083536</c:v>
                </c:pt>
                <c:pt idx="531">
                  <c:v>3.4302189785396942</c:v>
                </c:pt>
                <c:pt idx="532">
                  <c:v>3.1093760903307373</c:v>
                </c:pt>
                <c:pt idx="533">
                  <c:v>3.0000000705434986</c:v>
                </c:pt>
                <c:pt idx="534">
                  <c:v>3.1098163897584836</c:v>
                </c:pt>
                <c:pt idx="535">
                  <c:v>3.4316129129552535</c:v>
                </c:pt>
                <c:pt idx="536">
                  <c:v>3.9437191232306916</c:v>
                </c:pt>
                <c:pt idx="537">
                  <c:v>4.6114714972989344</c:v>
                </c:pt>
                <c:pt idx="538">
                  <c:v>5.3895659490907857</c:v>
                </c:pt>
                <c:pt idx="539">
                  <c:v>6.2251376954049151</c:v>
                </c:pt>
                <c:pt idx="540">
                  <c:v>7.0613591692142572</c:v>
                </c:pt>
                <c:pt idx="541">
                  <c:v>7.84131111141674</c:v>
                </c:pt>
                <c:pt idx="542">
                  <c:v>8.5118631424501068</c:v>
                </c:pt>
                <c:pt idx="543">
                  <c:v>9.0272992489526001</c:v>
                </c:pt>
                <c:pt idx="544">
                  <c:v>9.3524407915834846</c:v>
                </c:pt>
                <c:pt idx="545">
                  <c:v>9.4650536925432487</c:v>
                </c:pt>
                <c:pt idx="546">
                  <c:v>9.3573750876309951</c:v>
                </c:pt>
                <c:pt idx="547">
                  <c:v>9.0366546246524884</c:v>
                </c:pt>
                <c:pt idx="548">
                  <c:v>8.5246726832675659</c:v>
                </c:pt>
                <c:pt idx="549">
                  <c:v>7.8562675125248704</c:v>
                </c:pt>
                <c:pt idx="550">
                  <c:v>7.0769708799905002</c:v>
                </c:pt>
                <c:pt idx="551">
                  <c:v>6.239912689978989</c:v>
                </c:pt>
                <c:pt idx="552">
                  <c:v>5.4022050026812432</c:v>
                </c:pt>
                <c:pt idx="553">
                  <c:v>4.6210515546747972</c:v>
                </c:pt>
                <c:pt idx="554">
                  <c:v>3.9498478006391844</c:v>
                </c:pt>
                <c:pt idx="555">
                  <c:v>3.4345373622640567</c:v>
                </c:pt>
                <c:pt idx="556">
                  <c:v>3.1104735092972664</c:v>
                </c:pt>
                <c:pt idx="557">
                  <c:v>3.0000000712509971</c:v>
                </c:pt>
                <c:pt idx="558">
                  <c:v>3.1109173059465385</c:v>
                </c:pt>
                <c:pt idx="559">
                  <c:v>3.4359380527928001</c:v>
                </c:pt>
                <c:pt idx="560">
                  <c:v>3.9531720693732346</c:v>
                </c:pt>
                <c:pt idx="561">
                  <c:v>4.6276063808763928</c:v>
                </c:pt>
                <c:pt idx="562">
                  <c:v>5.4134815382393136</c:v>
                </c:pt>
                <c:pt idx="563">
                  <c:v>6.2574025160342206</c:v>
                </c:pt>
                <c:pt idx="564">
                  <c:v>7.1019727609063921</c:v>
                </c:pt>
                <c:pt idx="565">
                  <c:v>7.8897040588028204</c:v>
                </c:pt>
                <c:pt idx="566">
                  <c:v>8.5669358799266995</c:v>
                </c:pt>
                <c:pt idx="567">
                  <c:v>9.08749699426048</c:v>
                </c:pt>
                <c:pt idx="568">
                  <c:v>9.4158595016491979</c:v>
                </c:pt>
                <c:pt idx="569">
                  <c:v>9.5295698208679909</c:v>
                </c:pt>
                <c:pt idx="570">
                  <c:v>9.4207903004751827</c:v>
                </c:pt>
                <c:pt idx="571">
                  <c:v>9.0968456138471847</c:v>
                </c:pt>
                <c:pt idx="572">
                  <c:v>8.5797358661572645</c:v>
                </c:pt>
                <c:pt idx="573">
                  <c:v>7.9046487579796541</c:v>
                </c:pt>
                <c:pt idx="574">
                  <c:v>7.1175714198742153</c:v>
                </c:pt>
                <c:pt idx="575">
                  <c:v>6.2721639983819255</c:v>
                </c:pt>
                <c:pt idx="576">
                  <c:v>5.4261075400213503</c:v>
                </c:pt>
                <c:pt idx="577">
                  <c:v>4.6371747363209588</c:v>
                </c:pt>
                <c:pt idx="578">
                  <c:v>3.9592911921948333</c:v>
                </c:pt>
                <c:pt idx="579">
                  <c:v>3.4388557459884193</c:v>
                </c:pt>
                <c:pt idx="580">
                  <c:v>3.1115709282637951</c:v>
                </c:pt>
                <c:pt idx="581">
                  <c:v>3.0000000719584956</c:v>
                </c:pt>
                <c:pt idx="582">
                  <c:v>3.1120182221345933</c:v>
                </c:pt>
                <c:pt idx="583">
                  <c:v>3.4402631926303466</c:v>
                </c:pt>
                <c:pt idx="584">
                  <c:v>3.9626250155157772</c:v>
                </c:pt>
                <c:pt idx="585">
                  <c:v>4.6437412644538512</c:v>
                </c:pt>
                <c:pt idx="586">
                  <c:v>5.4373971273878396</c:v>
                </c:pt>
                <c:pt idx="587">
                  <c:v>6.2896673366635252</c:v>
                </c:pt>
                <c:pt idx="588">
                  <c:v>7.1425863525985269</c:v>
                </c:pt>
                <c:pt idx="589">
                  <c:v>7.9380970061889009</c:v>
                </c:pt>
                <c:pt idx="590">
                  <c:v>8.6220086174032922</c:v>
                </c:pt>
                <c:pt idx="591">
                  <c:v>9.1476947395683599</c:v>
                </c:pt>
                <c:pt idx="592">
                  <c:v>9.4792782117149095</c:v>
                </c:pt>
                <c:pt idx="593">
                  <c:v>9.5940859491927348</c:v>
                </c:pt>
                <c:pt idx="594">
                  <c:v>9.4842055133193703</c:v>
                </c:pt>
                <c:pt idx="595">
                  <c:v>9.1570366030418811</c:v>
                </c:pt>
                <c:pt idx="596">
                  <c:v>8.6347990490469648</c:v>
                </c:pt>
                <c:pt idx="597">
                  <c:v>7.9530300034344386</c:v>
                </c:pt>
                <c:pt idx="598">
                  <c:v>7.1581719597579303</c:v>
                </c:pt>
                <c:pt idx="599">
                  <c:v>6.3044153067848629</c:v>
                </c:pt>
                <c:pt idx="600">
                  <c:v>5.4500100773614575</c:v>
                </c:pt>
                <c:pt idx="601">
                  <c:v>4.6532979179671203</c:v>
                </c:pt>
                <c:pt idx="602">
                  <c:v>3.9687345837504822</c:v>
                </c:pt>
                <c:pt idx="603">
                  <c:v>3.4431741297127818</c:v>
                </c:pt>
                <c:pt idx="604">
                  <c:v>3.1126683472303243</c:v>
                </c:pt>
                <c:pt idx="605">
                  <c:v>3.0000000726659941</c:v>
                </c:pt>
                <c:pt idx="606">
                  <c:v>3.1131191383226482</c:v>
                </c:pt>
                <c:pt idx="607">
                  <c:v>3.4445883324678932</c:v>
                </c:pt>
                <c:pt idx="608">
                  <c:v>3.9720779616583197</c:v>
                </c:pt>
                <c:pt idx="609">
                  <c:v>4.6598761480313087</c:v>
                </c:pt>
                <c:pt idx="610">
                  <c:v>5.4613127165363675</c:v>
                </c:pt>
                <c:pt idx="611">
                  <c:v>6.3219321572928306</c:v>
                </c:pt>
                <c:pt idx="612">
                  <c:v>7.1831999442906618</c:v>
                </c:pt>
                <c:pt idx="613">
                  <c:v>7.9864899535749814</c:v>
                </c:pt>
                <c:pt idx="614">
                  <c:v>8.6770813548798866</c:v>
                </c:pt>
                <c:pt idx="615">
                  <c:v>9.2078924848762398</c:v>
                </c:pt>
                <c:pt idx="616">
                  <c:v>9.5426969217806228</c:v>
                </c:pt>
                <c:pt idx="617">
                  <c:v>9.6586020775174788</c:v>
                </c:pt>
                <c:pt idx="618">
                  <c:v>9.5476207261635562</c:v>
                </c:pt>
                <c:pt idx="619">
                  <c:v>9.2172275922365756</c:v>
                </c:pt>
                <c:pt idx="620">
                  <c:v>8.6898622319366634</c:v>
                </c:pt>
                <c:pt idx="621">
                  <c:v>8.0014112488892213</c:v>
                </c:pt>
                <c:pt idx="622">
                  <c:v>7.1987724996416453</c:v>
                </c:pt>
                <c:pt idx="623">
                  <c:v>6.3366666151877995</c:v>
                </c:pt>
                <c:pt idx="624">
                  <c:v>5.4739126147015646</c:v>
                </c:pt>
                <c:pt idx="625">
                  <c:v>4.669421099613281</c:v>
                </c:pt>
                <c:pt idx="626">
                  <c:v>3.9781779753061306</c:v>
                </c:pt>
                <c:pt idx="627">
                  <c:v>3.4474925134371439</c:v>
                </c:pt>
                <c:pt idx="628">
                  <c:v>3.113765766196853</c:v>
                </c:pt>
                <c:pt idx="629">
                  <c:v>3.0000000733734926</c:v>
                </c:pt>
                <c:pt idx="630">
                  <c:v>3.1142200545107026</c:v>
                </c:pt>
                <c:pt idx="631">
                  <c:v>3.4489134723054398</c:v>
                </c:pt>
                <c:pt idx="632">
                  <c:v>3.9815309078008627</c:v>
                </c:pt>
                <c:pt idx="633">
                  <c:v>4.6760110316087671</c:v>
                </c:pt>
                <c:pt idx="634">
                  <c:v>5.4852283056848945</c:v>
                </c:pt>
                <c:pt idx="635">
                  <c:v>6.3541969779221361</c:v>
                </c:pt>
                <c:pt idx="636">
                  <c:v>7.2238135359827966</c:v>
                </c:pt>
                <c:pt idx="637">
                  <c:v>8.0348829009610618</c:v>
                </c:pt>
                <c:pt idx="638">
                  <c:v>8.7321540923564793</c:v>
                </c:pt>
                <c:pt idx="639">
                  <c:v>9.2680902301841179</c:v>
                </c:pt>
                <c:pt idx="640">
                  <c:v>9.6061156318463361</c:v>
                </c:pt>
                <c:pt idx="641">
                  <c:v>9.7231182058422227</c:v>
                </c:pt>
                <c:pt idx="642">
                  <c:v>9.6110359390077438</c:v>
                </c:pt>
                <c:pt idx="643">
                  <c:v>9.2774185814312702</c:v>
                </c:pt>
                <c:pt idx="644">
                  <c:v>8.744925414826362</c:v>
                </c:pt>
                <c:pt idx="645">
                  <c:v>8.0497924943440058</c:v>
                </c:pt>
                <c:pt idx="646">
                  <c:v>7.2393730395253604</c:v>
                </c:pt>
                <c:pt idx="647">
                  <c:v>6.3689179235907361</c:v>
                </c:pt>
                <c:pt idx="648">
                  <c:v>5.4978151520416718</c:v>
                </c:pt>
                <c:pt idx="649">
                  <c:v>4.6855442812594426</c:v>
                </c:pt>
                <c:pt idx="650">
                  <c:v>3.9876213668617795</c:v>
                </c:pt>
                <c:pt idx="651">
                  <c:v>3.4518108971615065</c:v>
                </c:pt>
                <c:pt idx="652">
                  <c:v>3.1148631851633821</c:v>
                </c:pt>
                <c:pt idx="653">
                  <c:v>3.0000000740809911</c:v>
                </c:pt>
                <c:pt idx="654">
                  <c:v>3.1153209706987575</c:v>
                </c:pt>
                <c:pt idx="655">
                  <c:v>3.4532386121429863</c:v>
                </c:pt>
                <c:pt idx="656">
                  <c:v>3.9909838539434053</c:v>
                </c:pt>
                <c:pt idx="657">
                  <c:v>4.6921459151862255</c:v>
                </c:pt>
                <c:pt idx="658">
                  <c:v>5.5091438948334215</c:v>
                </c:pt>
                <c:pt idx="659">
                  <c:v>6.3864617985514407</c:v>
                </c:pt>
                <c:pt idx="660">
                  <c:v>7.2644271276749315</c:v>
                </c:pt>
                <c:pt idx="661">
                  <c:v>8.0832758483471423</c:v>
                </c:pt>
                <c:pt idx="662">
                  <c:v>8.787226829833072</c:v>
                </c:pt>
                <c:pt idx="663">
                  <c:v>9.3282879754919978</c:v>
                </c:pt>
                <c:pt idx="664">
                  <c:v>9.6695343419120494</c:v>
                </c:pt>
                <c:pt idx="665">
                  <c:v>9.7876343341669667</c:v>
                </c:pt>
                <c:pt idx="666">
                  <c:v>9.6744511518519314</c:v>
                </c:pt>
                <c:pt idx="667">
                  <c:v>9.3376095706259665</c:v>
                </c:pt>
                <c:pt idx="668">
                  <c:v>8.7999885977160623</c:v>
                </c:pt>
                <c:pt idx="669">
                  <c:v>8.0981737397987903</c:v>
                </c:pt>
                <c:pt idx="670">
                  <c:v>7.2799735794090754</c:v>
                </c:pt>
                <c:pt idx="671">
                  <c:v>6.4011692319936735</c:v>
                </c:pt>
                <c:pt idx="672">
                  <c:v>5.521717689381779</c:v>
                </c:pt>
                <c:pt idx="673">
                  <c:v>4.7016674629056041</c:v>
                </c:pt>
                <c:pt idx="674">
                  <c:v>3.9970647584174284</c:v>
                </c:pt>
                <c:pt idx="675">
                  <c:v>3.456129280885869</c:v>
                </c:pt>
                <c:pt idx="676">
                  <c:v>3.1159606041299108</c:v>
                </c:pt>
                <c:pt idx="677">
                  <c:v>3.0000000747884896</c:v>
                </c:pt>
                <c:pt idx="678">
                  <c:v>3.1164218868868123</c:v>
                </c:pt>
                <c:pt idx="679">
                  <c:v>3.4575637519805329</c:v>
                </c:pt>
                <c:pt idx="680">
                  <c:v>4.0004368000859483</c:v>
                </c:pt>
                <c:pt idx="681">
                  <c:v>4.708280798763683</c:v>
                </c:pt>
                <c:pt idx="682">
                  <c:v>5.5330594839819485</c:v>
                </c:pt>
                <c:pt idx="683">
                  <c:v>6.4187266191807462</c:v>
                </c:pt>
                <c:pt idx="684">
                  <c:v>7.3050407193670654</c:v>
                </c:pt>
                <c:pt idx="685">
                  <c:v>8.1316687957332228</c:v>
                </c:pt>
                <c:pt idx="686">
                  <c:v>8.8422995673096665</c:v>
                </c:pt>
                <c:pt idx="687">
                  <c:v>9.3884857207998778</c:v>
                </c:pt>
                <c:pt idx="688">
                  <c:v>9.7329530519777627</c:v>
                </c:pt>
                <c:pt idx="689">
                  <c:v>9.8521504624917089</c:v>
                </c:pt>
                <c:pt idx="690">
                  <c:v>9.737866364696119</c:v>
                </c:pt>
                <c:pt idx="691">
                  <c:v>9.3978005598206629</c:v>
                </c:pt>
                <c:pt idx="692">
                  <c:v>8.8550517806057627</c:v>
                </c:pt>
                <c:pt idx="693">
                  <c:v>8.146554985253573</c:v>
                </c:pt>
                <c:pt idx="694">
                  <c:v>7.3205741192927904</c:v>
                </c:pt>
                <c:pt idx="695">
                  <c:v>6.43342054039661</c:v>
                </c:pt>
                <c:pt idx="696">
                  <c:v>5.545620226721887</c:v>
                </c:pt>
                <c:pt idx="697">
                  <c:v>4.7177906445517657</c:v>
                </c:pt>
                <c:pt idx="698">
                  <c:v>4.0065081499730768</c:v>
                </c:pt>
                <c:pt idx="699">
                  <c:v>3.4604476646102316</c:v>
                </c:pt>
                <c:pt idx="700">
                  <c:v>3.11705802309644</c:v>
                </c:pt>
                <c:pt idx="701">
                  <c:v>3.0000000754959881</c:v>
                </c:pt>
                <c:pt idx="702">
                  <c:v>3.1175228030748672</c:v>
                </c:pt>
                <c:pt idx="703">
                  <c:v>3.4618888918180795</c:v>
                </c:pt>
                <c:pt idx="704">
                  <c:v>4.0098897462284899</c:v>
                </c:pt>
                <c:pt idx="705">
                  <c:v>4.7244156823411414</c:v>
                </c:pt>
                <c:pt idx="706">
                  <c:v>5.5569750731304755</c:v>
                </c:pt>
                <c:pt idx="707">
                  <c:v>6.4509914398100516</c:v>
                </c:pt>
                <c:pt idx="708">
                  <c:v>7.3456543110592003</c:v>
                </c:pt>
                <c:pt idx="709">
                  <c:v>8.1800617431193032</c:v>
                </c:pt>
                <c:pt idx="710">
                  <c:v>8.8973723047862592</c:v>
                </c:pt>
                <c:pt idx="711">
                  <c:v>9.4486834661077577</c:v>
                </c:pt>
                <c:pt idx="712">
                  <c:v>9.796371762043476</c:v>
                </c:pt>
                <c:pt idx="713">
                  <c:v>9.9166665908164529</c:v>
                </c:pt>
                <c:pt idx="714">
                  <c:v>9.8012815775403048</c:v>
                </c:pt>
                <c:pt idx="715">
                  <c:v>9.4579915490153574</c:v>
                </c:pt>
                <c:pt idx="716">
                  <c:v>8.9101149634954613</c:v>
                </c:pt>
                <c:pt idx="717">
                  <c:v>8.1949362307083575</c:v>
                </c:pt>
                <c:pt idx="718">
                  <c:v>7.3611746591765055</c:v>
                </c:pt>
                <c:pt idx="719">
                  <c:v>6.4656718487995466</c:v>
                </c:pt>
                <c:pt idx="720">
                  <c:v>5.5695227640619942</c:v>
                </c:pt>
                <c:pt idx="721">
                  <c:v>4.7339138261979272</c:v>
                </c:pt>
                <c:pt idx="722">
                  <c:v>4.0159515415287252</c:v>
                </c:pt>
                <c:pt idx="723">
                  <c:v>3.4647660483345941</c:v>
                </c:pt>
                <c:pt idx="724">
                  <c:v>3.1181554420629687</c:v>
                </c:pt>
                <c:pt idx="725">
                  <c:v>3.0000000762034866</c:v>
                </c:pt>
                <c:pt idx="726">
                  <c:v>3.118623719262922</c:v>
                </c:pt>
                <c:pt idx="727">
                  <c:v>3.466214031655626</c:v>
                </c:pt>
                <c:pt idx="728">
                  <c:v>4.0193426923710334</c:v>
                </c:pt>
                <c:pt idx="729">
                  <c:v>4.7405505659185998</c:v>
                </c:pt>
                <c:pt idx="730">
                  <c:v>5.5808906622790024</c:v>
                </c:pt>
                <c:pt idx="731">
                  <c:v>6.4832562604393562</c:v>
                </c:pt>
                <c:pt idx="732">
                  <c:v>7.3862679027513352</c:v>
                </c:pt>
                <c:pt idx="733">
                  <c:v>8.2284546905053837</c:v>
                </c:pt>
                <c:pt idx="734">
                  <c:v>8.9524450422628519</c:v>
                </c:pt>
                <c:pt idx="735">
                  <c:v>9.5088812114156376</c:v>
                </c:pt>
                <c:pt idx="736">
                  <c:v>9.8597904721091894</c:v>
                </c:pt>
                <c:pt idx="737">
                  <c:v>9.981182719141195</c:v>
                </c:pt>
                <c:pt idx="738">
                  <c:v>9.8646967903844924</c:v>
                </c:pt>
                <c:pt idx="739">
                  <c:v>9.518182538210052</c:v>
                </c:pt>
                <c:pt idx="740">
                  <c:v>8.9651781463851599</c:v>
                </c:pt>
                <c:pt idx="741">
                  <c:v>8.243317476163142</c:v>
                </c:pt>
                <c:pt idx="742">
                  <c:v>7.4017751990602205</c:v>
                </c:pt>
                <c:pt idx="743">
                  <c:v>6.497923157202484</c:v>
                </c:pt>
                <c:pt idx="744">
                  <c:v>5.5935320091580838</c:v>
                </c:pt>
                <c:pt idx="745">
                  <c:v>4.751669599849766</c:v>
                </c:pt>
                <c:pt idx="746">
                  <c:v>4.029731257446131</c:v>
                </c:pt>
                <c:pt idx="747">
                  <c:v>3.4768948505588986</c:v>
                </c:pt>
                <c:pt idx="748">
                  <c:v>3.1307771190366394</c:v>
                </c:pt>
                <c:pt idx="749">
                  <c:v>3.0148810289845138</c:v>
                </c:pt>
                <c:pt idx="750">
                  <c:v>3.1370067461920383</c:v>
                </c:pt>
                <c:pt idx="751">
                  <c:v>3.4887336546280037</c:v>
                </c:pt>
                <c:pt idx="752">
                  <c:v>4.0460077936611167</c:v>
                </c:pt>
                <c:pt idx="753">
                  <c:v>4.7707937552566237</c:v>
                </c:pt>
                <c:pt idx="754">
                  <c:v>5.6136776043587968</c:v>
                </c:pt>
                <c:pt idx="755">
                  <c:v>6.5172426969517918</c:v>
                </c:pt>
                <c:pt idx="756">
                  <c:v>7.4199877710164426</c:v>
                </c:pt>
                <c:pt idx="757">
                  <c:v>8.2605199417560851</c:v>
                </c:pt>
                <c:pt idx="758">
                  <c:v>8.9817367336929443</c:v>
                </c:pt>
                <c:pt idx="759">
                  <c:v>9.5347122731497596</c:v>
                </c:pt>
                <c:pt idx="760">
                  <c:v>9.8820231610858347</c:v>
                </c:pt>
                <c:pt idx="761">
                  <c:v>10.000287942220758</c:v>
                </c:pt>
                <c:pt idx="762">
                  <c:v>9.8817478508447323</c:v>
                </c:pt>
                <c:pt idx="763">
                  <c:v>9.5347819709766402</c:v>
                </c:pt>
                <c:pt idx="764">
                  <c:v>8.9833226294814157</c:v>
                </c:pt>
                <c:pt idx="765">
                  <c:v>8.2652117880135663</c:v>
                </c:pt>
                <c:pt idx="766">
                  <c:v>7.4296113056858619</c:v>
                </c:pt>
                <c:pt idx="767">
                  <c:v>6.533644299567344</c:v>
                </c:pt>
                <c:pt idx="768">
                  <c:v>5.6384970571029536</c:v>
                </c:pt>
                <c:pt idx="769">
                  <c:v>4.8052475058843669</c:v>
                </c:pt>
                <c:pt idx="770">
                  <c:v>4.0907046453666611</c:v>
                </c:pt>
                <c:pt idx="771">
                  <c:v>3.5435423542926423</c:v>
                </c:pt>
                <c:pt idx="772">
                  <c:v>3.2009906908951296</c:v>
                </c:pt>
                <c:pt idx="773">
                  <c:v>3.086309599629788</c:v>
                </c:pt>
                <c:pt idx="774">
                  <c:v>3.2072164461266963</c:v>
                </c:pt>
                <c:pt idx="775">
                  <c:v>3.5553736783792935</c:v>
                </c:pt>
                <c:pt idx="776">
                  <c:v>4.1069706032890139</c:v>
                </c:pt>
                <c:pt idx="777">
                  <c:v>4.8243587055815755</c:v>
                </c:pt>
                <c:pt idx="778">
                  <c:v>5.6586282020872014</c:v>
                </c:pt>
                <c:pt idx="779">
                  <c:v>6.5529495026836155</c:v>
                </c:pt>
                <c:pt idx="780">
                  <c:v>7.4464512945001271</c:v>
                </c:pt>
                <c:pt idx="781">
                  <c:v>8.2783706071500394</c:v>
                </c:pt>
                <c:pt idx="782">
                  <c:v>8.9921919172009694</c:v>
                </c:pt>
                <c:pt idx="783">
                  <c:v>9.5394933408445706</c:v>
                </c:pt>
                <c:pt idx="784">
                  <c:v>9.8832381606558997</c:v>
                </c:pt>
                <c:pt idx="785">
                  <c:v>10.000287943004039</c:v>
                </c:pt>
                <c:pt idx="786">
                  <c:v>9.8829667223386295</c:v>
                </c:pt>
                <c:pt idx="787">
                  <c:v>9.539570518653905</c:v>
                </c:pt>
                <c:pt idx="788">
                  <c:v>8.9937883912820737</c:v>
                </c:pt>
                <c:pt idx="789">
                  <c:v>8.2830754091171706</c:v>
                </c:pt>
                <c:pt idx="790">
                  <c:v>7.4560892793860125</c:v>
                </c:pt>
                <c:pt idx="791">
                  <c:v>6.5693660652640755</c:v>
                </c:pt>
                <c:pt idx="792">
                  <c:v>5.6834621050478233</c:v>
                </c:pt>
                <c:pt idx="793">
                  <c:v>4.8588254119189678</c:v>
                </c:pt>
                <c:pt idx="794">
                  <c:v>4.1516780332871921</c:v>
                </c:pt>
                <c:pt idx="795">
                  <c:v>3.610189858026386</c:v>
                </c:pt>
                <c:pt idx="796">
                  <c:v>3.2712042627536198</c:v>
                </c:pt>
                <c:pt idx="797">
                  <c:v>3.1577381702750627</c:v>
                </c:pt>
                <c:pt idx="798">
                  <c:v>3.2774261460613543</c:v>
                </c:pt>
                <c:pt idx="799">
                  <c:v>3.6220137021305834</c:v>
                </c:pt>
                <c:pt idx="800">
                  <c:v>4.1679334129169119</c:v>
                </c:pt>
                <c:pt idx="801">
                  <c:v>4.8779236559065264</c:v>
                </c:pt>
                <c:pt idx="802">
                  <c:v>5.7035787998156069</c:v>
                </c:pt>
                <c:pt idx="803">
                  <c:v>6.5886563084154393</c:v>
                </c:pt>
                <c:pt idx="804">
                  <c:v>7.4729148179838125</c:v>
                </c:pt>
                <c:pt idx="805">
                  <c:v>8.2962212725439937</c:v>
                </c:pt>
                <c:pt idx="806">
                  <c:v>9.0026471007089945</c:v>
                </c:pt>
                <c:pt idx="807">
                  <c:v>9.5442744085393816</c:v>
                </c:pt>
                <c:pt idx="808">
                  <c:v>9.8844531602259647</c:v>
                </c:pt>
                <c:pt idx="809">
                  <c:v>10.000287943787319</c:v>
                </c:pt>
                <c:pt idx="810">
                  <c:v>9.8841855938325267</c:v>
                </c:pt>
                <c:pt idx="811">
                  <c:v>9.5443590663311717</c:v>
                </c:pt>
                <c:pt idx="812">
                  <c:v>9.00425415308273</c:v>
                </c:pt>
                <c:pt idx="813">
                  <c:v>8.3009390302207748</c:v>
                </c:pt>
                <c:pt idx="814">
                  <c:v>7.4825672530861622</c:v>
                </c:pt>
                <c:pt idx="815">
                  <c:v>6.605087830960807</c:v>
                </c:pt>
                <c:pt idx="816">
                  <c:v>5.728427152992694</c:v>
                </c:pt>
                <c:pt idx="817">
                  <c:v>4.9124033179535687</c:v>
                </c:pt>
                <c:pt idx="818">
                  <c:v>4.2126514212077222</c:v>
                </c:pt>
                <c:pt idx="819">
                  <c:v>3.6768373617601298</c:v>
                </c:pt>
                <c:pt idx="820">
                  <c:v>3.3414178346121099</c:v>
                </c:pt>
                <c:pt idx="821">
                  <c:v>3.2291667409203373</c:v>
                </c:pt>
                <c:pt idx="822">
                  <c:v>3.3476358459960123</c:v>
                </c:pt>
                <c:pt idx="823">
                  <c:v>3.6886537258818732</c:v>
                </c:pt>
                <c:pt idx="824">
                  <c:v>4.2288962225448099</c:v>
                </c:pt>
                <c:pt idx="825">
                  <c:v>4.9314886062314773</c:v>
                </c:pt>
                <c:pt idx="826">
                  <c:v>5.7485293975440124</c:v>
                </c:pt>
                <c:pt idx="827">
                  <c:v>6.624363114147263</c:v>
                </c:pt>
                <c:pt idx="828">
                  <c:v>7.4993783414674979</c:v>
                </c:pt>
                <c:pt idx="829">
                  <c:v>8.314071937937948</c:v>
                </c:pt>
                <c:pt idx="830">
                  <c:v>9.0131022842170196</c:v>
                </c:pt>
                <c:pt idx="831">
                  <c:v>9.5490554762341944</c:v>
                </c:pt>
                <c:pt idx="832">
                  <c:v>9.8856681597960296</c:v>
                </c:pt>
                <c:pt idx="833">
                  <c:v>10.0002879445706</c:v>
                </c:pt>
                <c:pt idx="834">
                  <c:v>9.8854044653264239</c:v>
                </c:pt>
                <c:pt idx="835">
                  <c:v>9.5491476140084366</c:v>
                </c:pt>
                <c:pt idx="836">
                  <c:v>9.0147199148833881</c:v>
                </c:pt>
                <c:pt idx="837">
                  <c:v>8.3188026513243791</c:v>
                </c:pt>
                <c:pt idx="838">
                  <c:v>7.5090452267863119</c:v>
                </c:pt>
                <c:pt idx="839">
                  <c:v>6.6408095966575384</c:v>
                </c:pt>
                <c:pt idx="840">
                  <c:v>5.7733922009375638</c:v>
                </c:pt>
                <c:pt idx="841">
                  <c:v>4.9659812239881695</c:v>
                </c:pt>
                <c:pt idx="842">
                  <c:v>4.2736248091282523</c:v>
                </c:pt>
                <c:pt idx="843">
                  <c:v>3.743484865493873</c:v>
                </c:pt>
                <c:pt idx="844">
                  <c:v>3.4116314064706001</c:v>
                </c:pt>
                <c:pt idx="845">
                  <c:v>3.3005953115656119</c:v>
                </c:pt>
                <c:pt idx="846">
                  <c:v>3.4178455459306702</c:v>
                </c:pt>
                <c:pt idx="847">
                  <c:v>3.7552937496331626</c:v>
                </c:pt>
                <c:pt idx="848">
                  <c:v>4.289859032172707</c:v>
                </c:pt>
                <c:pt idx="849">
                  <c:v>4.9850535565564282</c:v>
                </c:pt>
                <c:pt idx="850">
                  <c:v>5.793479995272417</c:v>
                </c:pt>
                <c:pt idx="851">
                  <c:v>6.6600699198790867</c:v>
                </c:pt>
                <c:pt idx="852">
                  <c:v>7.5258418649511833</c:v>
                </c:pt>
                <c:pt idx="853">
                  <c:v>8.3319226033319005</c:v>
                </c:pt>
                <c:pt idx="854">
                  <c:v>9.023557467725043</c:v>
                </c:pt>
                <c:pt idx="855">
                  <c:v>9.5538365439290054</c:v>
                </c:pt>
                <c:pt idx="856">
                  <c:v>9.8868831593660946</c:v>
                </c:pt>
                <c:pt idx="857">
                  <c:v>10.000287945353881</c:v>
                </c:pt>
                <c:pt idx="858">
                  <c:v>9.8866233368203211</c:v>
                </c:pt>
                <c:pt idx="859">
                  <c:v>9.5539361616857015</c:v>
                </c:pt>
                <c:pt idx="860">
                  <c:v>9.0251856766840461</c:v>
                </c:pt>
                <c:pt idx="861">
                  <c:v>8.3366662724279834</c:v>
                </c:pt>
                <c:pt idx="862">
                  <c:v>7.5355232004864625</c:v>
                </c:pt>
                <c:pt idx="863">
                  <c:v>6.6765313623542699</c:v>
                </c:pt>
                <c:pt idx="864">
                  <c:v>5.8183572488824336</c:v>
                </c:pt>
                <c:pt idx="865">
                  <c:v>5.0195591300227704</c:v>
                </c:pt>
                <c:pt idx="866">
                  <c:v>4.3345981970487824</c:v>
                </c:pt>
                <c:pt idx="867">
                  <c:v>3.8101323692276168</c:v>
                </c:pt>
                <c:pt idx="868">
                  <c:v>3.4818449783290903</c:v>
                </c:pt>
                <c:pt idx="869">
                  <c:v>3.3720238822108866</c:v>
                </c:pt>
                <c:pt idx="870">
                  <c:v>3.4880552458653282</c:v>
                </c:pt>
                <c:pt idx="871">
                  <c:v>3.8219337733844525</c:v>
                </c:pt>
                <c:pt idx="872">
                  <c:v>4.3508218418006059</c:v>
                </c:pt>
                <c:pt idx="873">
                  <c:v>5.03861850688138</c:v>
                </c:pt>
                <c:pt idx="874">
                  <c:v>5.8384305930008225</c:v>
                </c:pt>
                <c:pt idx="875">
                  <c:v>6.6957767256109104</c:v>
                </c:pt>
                <c:pt idx="876">
                  <c:v>7.5523053884348688</c:v>
                </c:pt>
                <c:pt idx="877">
                  <c:v>8.3497732687258548</c:v>
                </c:pt>
                <c:pt idx="878">
                  <c:v>9.0340126512330681</c:v>
                </c:pt>
                <c:pt idx="879">
                  <c:v>9.5586176116238164</c:v>
                </c:pt>
                <c:pt idx="880">
                  <c:v>9.8880981589361596</c:v>
                </c:pt>
                <c:pt idx="881">
                  <c:v>10.000287946137162</c:v>
                </c:pt>
                <c:pt idx="882">
                  <c:v>9.8878422083142183</c:v>
                </c:pt>
                <c:pt idx="883">
                  <c:v>9.5587247093629664</c:v>
                </c:pt>
                <c:pt idx="884">
                  <c:v>9.0356514384847024</c:v>
                </c:pt>
                <c:pt idx="885">
                  <c:v>8.3545298935315859</c:v>
                </c:pt>
                <c:pt idx="886">
                  <c:v>7.5620011741866122</c:v>
                </c:pt>
                <c:pt idx="887">
                  <c:v>6.7122531280510014</c:v>
                </c:pt>
                <c:pt idx="888">
                  <c:v>5.8633222968273033</c:v>
                </c:pt>
                <c:pt idx="889">
                  <c:v>5.0731370360573713</c:v>
                </c:pt>
                <c:pt idx="890">
                  <c:v>4.3955715849693124</c:v>
                </c:pt>
                <c:pt idx="891">
                  <c:v>3.8767798729613605</c:v>
                </c:pt>
                <c:pt idx="892">
                  <c:v>3.5520585501875805</c:v>
                </c:pt>
                <c:pt idx="893">
                  <c:v>3.4434524528561612</c:v>
                </c:pt>
                <c:pt idx="894">
                  <c:v>3.5582649457999862</c:v>
                </c:pt>
                <c:pt idx="895">
                  <c:v>3.8885737971357424</c:v>
                </c:pt>
                <c:pt idx="896">
                  <c:v>4.4117846514285031</c:v>
                </c:pt>
                <c:pt idx="897">
                  <c:v>5.0921834572063309</c:v>
                </c:pt>
                <c:pt idx="898">
                  <c:v>5.8833811907292279</c:v>
                </c:pt>
                <c:pt idx="899">
                  <c:v>6.7314835313427341</c:v>
                </c:pt>
                <c:pt idx="900">
                  <c:v>7.5787689119185542</c:v>
                </c:pt>
                <c:pt idx="901">
                  <c:v>8.3676239341198091</c:v>
                </c:pt>
                <c:pt idx="902">
                  <c:v>9.0444678347410932</c:v>
                </c:pt>
                <c:pt idx="903">
                  <c:v>9.5633986793186274</c:v>
                </c:pt>
                <c:pt idx="904">
                  <c:v>9.8893131585062246</c:v>
                </c:pt>
                <c:pt idx="905">
                  <c:v>10.000287946920441</c:v>
                </c:pt>
                <c:pt idx="906">
                  <c:v>9.8890610798081156</c:v>
                </c:pt>
                <c:pt idx="907">
                  <c:v>9.5635132570402313</c:v>
                </c:pt>
                <c:pt idx="908">
                  <c:v>9.0461172002853605</c:v>
                </c:pt>
                <c:pt idx="909">
                  <c:v>8.3723935146351902</c:v>
                </c:pt>
                <c:pt idx="910">
                  <c:v>7.5884791478867619</c:v>
                </c:pt>
                <c:pt idx="911">
                  <c:v>6.7479748937477328</c:v>
                </c:pt>
                <c:pt idx="912">
                  <c:v>5.9082873447721731</c:v>
                </c:pt>
                <c:pt idx="913">
                  <c:v>5.1267149420919722</c:v>
                </c:pt>
                <c:pt idx="914">
                  <c:v>4.4565449728898434</c:v>
                </c:pt>
                <c:pt idx="915">
                  <c:v>3.9434273766951042</c:v>
                </c:pt>
                <c:pt idx="916">
                  <c:v>3.6222721220460703</c:v>
                </c:pt>
                <c:pt idx="917">
                  <c:v>3.5148810235014358</c:v>
                </c:pt>
                <c:pt idx="918">
                  <c:v>3.6284746457346442</c:v>
                </c:pt>
                <c:pt idx="919">
                  <c:v>3.9552138208870322</c:v>
                </c:pt>
                <c:pt idx="920">
                  <c:v>4.4727474610564011</c:v>
                </c:pt>
                <c:pt idx="921">
                  <c:v>5.1457484075312818</c:v>
                </c:pt>
                <c:pt idx="922">
                  <c:v>5.9283317884576325</c:v>
                </c:pt>
                <c:pt idx="923">
                  <c:v>6.7671903370745579</c:v>
                </c:pt>
                <c:pt idx="924">
                  <c:v>7.6052324354022387</c:v>
                </c:pt>
                <c:pt idx="925">
                  <c:v>8.3854745995137634</c:v>
                </c:pt>
                <c:pt idx="926">
                  <c:v>9.0549230182491183</c:v>
                </c:pt>
                <c:pt idx="927">
                  <c:v>9.5681797470134384</c:v>
                </c:pt>
                <c:pt idx="928">
                  <c:v>9.8905281580762896</c:v>
                </c:pt>
                <c:pt idx="929">
                  <c:v>10.000287947703722</c:v>
                </c:pt>
                <c:pt idx="930">
                  <c:v>9.8902799513020128</c:v>
                </c:pt>
                <c:pt idx="931">
                  <c:v>9.5683018047174979</c:v>
                </c:pt>
                <c:pt idx="932">
                  <c:v>9.0565829620860168</c:v>
                </c:pt>
                <c:pt idx="933">
                  <c:v>8.3902571357387945</c:v>
                </c:pt>
                <c:pt idx="934">
                  <c:v>7.6149571215869116</c:v>
                </c:pt>
                <c:pt idx="935">
                  <c:v>6.7836966594444643</c:v>
                </c:pt>
                <c:pt idx="936">
                  <c:v>5.9532523927170429</c:v>
                </c:pt>
                <c:pt idx="937">
                  <c:v>5.1802928481265731</c:v>
                </c:pt>
                <c:pt idx="938">
                  <c:v>4.5175183608103744</c:v>
                </c:pt>
                <c:pt idx="939">
                  <c:v>4.0100748804288475</c:v>
                </c:pt>
                <c:pt idx="940">
                  <c:v>3.6924856939045605</c:v>
                </c:pt>
                <c:pt idx="941">
                  <c:v>3.58630959414671</c:v>
                </c:pt>
                <c:pt idx="942">
                  <c:v>3.6986843456693022</c:v>
                </c:pt>
                <c:pt idx="943">
                  <c:v>4.0218538446383221</c:v>
                </c:pt>
                <c:pt idx="944">
                  <c:v>4.5337102706842991</c:v>
                </c:pt>
                <c:pt idx="945">
                  <c:v>5.1993133578562336</c:v>
                </c:pt>
                <c:pt idx="946">
                  <c:v>5.973282386186038</c:v>
                </c:pt>
                <c:pt idx="947">
                  <c:v>6.8028971428063816</c:v>
                </c:pt>
                <c:pt idx="948">
                  <c:v>7.6316959588859241</c:v>
                </c:pt>
                <c:pt idx="949">
                  <c:v>8.4033252649077177</c:v>
                </c:pt>
                <c:pt idx="950">
                  <c:v>9.0653782017571434</c:v>
                </c:pt>
                <c:pt idx="951">
                  <c:v>9.5729608147082512</c:v>
                </c:pt>
                <c:pt idx="952">
                  <c:v>9.8917431576463546</c:v>
                </c:pt>
                <c:pt idx="953">
                  <c:v>10.000287948487003</c:v>
                </c:pt>
                <c:pt idx="954">
                  <c:v>9.89149882279591</c:v>
                </c:pt>
                <c:pt idx="955">
                  <c:v>9.5730903523947628</c:v>
                </c:pt>
                <c:pt idx="956">
                  <c:v>9.0670487238866748</c:v>
                </c:pt>
                <c:pt idx="957">
                  <c:v>8.4081207568423988</c:v>
                </c:pt>
                <c:pt idx="958">
                  <c:v>7.6414350952870622</c:v>
                </c:pt>
                <c:pt idx="959">
                  <c:v>6.8194184251411958</c:v>
                </c:pt>
                <c:pt idx="960">
                  <c:v>5.9982174406619135</c:v>
                </c:pt>
                <c:pt idx="961">
                  <c:v>5.233870754161174</c:v>
                </c:pt>
                <c:pt idx="962">
                  <c:v>4.5784917487309045</c:v>
                </c:pt>
                <c:pt idx="963">
                  <c:v>4.0767223841625917</c:v>
                </c:pt>
                <c:pt idx="964">
                  <c:v>3.7626992657630507</c:v>
                </c:pt>
                <c:pt idx="965">
                  <c:v>3.6577381647919847</c:v>
                </c:pt>
                <c:pt idx="966">
                  <c:v>3.7688940456039601</c:v>
                </c:pt>
                <c:pt idx="967">
                  <c:v>4.0884938683896124</c:v>
                </c:pt>
                <c:pt idx="968">
                  <c:v>4.5946730803121962</c:v>
                </c:pt>
                <c:pt idx="969">
                  <c:v>5.2528783081811845</c:v>
                </c:pt>
                <c:pt idx="970">
                  <c:v>6.0182329839144435</c:v>
                </c:pt>
                <c:pt idx="971">
                  <c:v>6.8386039485382053</c:v>
                </c:pt>
                <c:pt idx="972">
                  <c:v>7.6581594823696095</c:v>
                </c:pt>
                <c:pt idx="973">
                  <c:v>8.421175930301672</c:v>
                </c:pt>
                <c:pt idx="974">
                  <c:v>9.0758333852651667</c:v>
                </c:pt>
                <c:pt idx="975">
                  <c:v>9.5777418824030622</c:v>
                </c:pt>
                <c:pt idx="976">
                  <c:v>9.8929581572164196</c:v>
                </c:pt>
                <c:pt idx="977">
                  <c:v>10.000287949270284</c:v>
                </c:pt>
                <c:pt idx="978">
                  <c:v>9.8927176942898072</c:v>
                </c:pt>
                <c:pt idx="979">
                  <c:v>9.5778789000720295</c:v>
                </c:pt>
                <c:pt idx="980">
                  <c:v>9.0775144856873311</c:v>
                </c:pt>
                <c:pt idx="981">
                  <c:v>8.4259843779460031</c:v>
                </c:pt>
                <c:pt idx="982">
                  <c:v>7.6679130689872119</c:v>
                </c:pt>
                <c:pt idx="983">
                  <c:v>6.8551401908379272</c:v>
                </c:pt>
                <c:pt idx="984">
                  <c:v>6.0431824886067833</c:v>
                </c:pt>
                <c:pt idx="985">
                  <c:v>5.2874486601957749</c:v>
                </c:pt>
                <c:pt idx="986">
                  <c:v>4.6394651366514346</c:v>
                </c:pt>
                <c:pt idx="987">
                  <c:v>4.1433698878963359</c:v>
                </c:pt>
                <c:pt idx="988">
                  <c:v>3.8329128376215409</c:v>
                </c:pt>
                <c:pt idx="989">
                  <c:v>3.7291667354372593</c:v>
                </c:pt>
                <c:pt idx="990">
                  <c:v>3.8391037455386181</c:v>
                </c:pt>
                <c:pt idx="991">
                  <c:v>4.1551338921409018</c:v>
                </c:pt>
                <c:pt idx="992">
                  <c:v>4.6556358899400943</c:v>
                </c:pt>
                <c:pt idx="993">
                  <c:v>5.3064432585061354</c:v>
                </c:pt>
                <c:pt idx="994">
                  <c:v>6.0631835816428481</c:v>
                </c:pt>
                <c:pt idx="995">
                  <c:v>6.874310754270029</c:v>
                </c:pt>
                <c:pt idx="996">
                  <c:v>7.6846230058532949</c:v>
                </c:pt>
                <c:pt idx="997">
                  <c:v>8.4390265956956263</c:v>
                </c:pt>
                <c:pt idx="998">
                  <c:v>9.0862885687731918</c:v>
                </c:pt>
                <c:pt idx="999">
                  <c:v>9.582522950097875</c:v>
                </c:pt>
                <c:pt idx="1000">
                  <c:v>9.8941731567864846</c:v>
                </c:pt>
                <c:pt idx="1001">
                  <c:v>10.000287950053565</c:v>
                </c:pt>
                <c:pt idx="1002">
                  <c:v>9.8939365657837044</c:v>
                </c:pt>
                <c:pt idx="1003">
                  <c:v>9.5826674477492944</c:v>
                </c:pt>
                <c:pt idx="1004">
                  <c:v>9.0879802474879892</c:v>
                </c:pt>
                <c:pt idx="1005">
                  <c:v>8.4438479990496074</c:v>
                </c:pt>
                <c:pt idx="1006">
                  <c:v>7.6943910426873616</c:v>
                </c:pt>
                <c:pt idx="1007">
                  <c:v>6.8908619565346587</c:v>
                </c:pt>
                <c:pt idx="1008">
                  <c:v>6.0881475365516531</c:v>
                </c:pt>
                <c:pt idx="1009">
                  <c:v>5.3410265662303766</c:v>
                </c:pt>
                <c:pt idx="1010">
                  <c:v>4.7004385245719646</c:v>
                </c:pt>
                <c:pt idx="1011">
                  <c:v>4.2100173916300792</c:v>
                </c:pt>
                <c:pt idx="1012">
                  <c:v>3.9031264094800311</c:v>
                </c:pt>
                <c:pt idx="1013">
                  <c:v>3.8005953060825339</c:v>
                </c:pt>
                <c:pt idx="1014">
                  <c:v>3.9093134454732761</c:v>
                </c:pt>
                <c:pt idx="1015">
                  <c:v>4.2217739158921912</c:v>
                </c:pt>
                <c:pt idx="1016">
                  <c:v>4.7165986995679923</c:v>
                </c:pt>
                <c:pt idx="1017">
                  <c:v>5.3600082088310863</c:v>
                </c:pt>
                <c:pt idx="1018">
                  <c:v>6.1081341793712536</c:v>
                </c:pt>
                <c:pt idx="1019">
                  <c:v>6.9100175600018527</c:v>
                </c:pt>
                <c:pt idx="1020">
                  <c:v>7.7110865293369804</c:v>
                </c:pt>
                <c:pt idx="1021">
                  <c:v>8.4568772610895806</c:v>
                </c:pt>
                <c:pt idx="1022">
                  <c:v>9.0967437522812169</c:v>
                </c:pt>
                <c:pt idx="1023">
                  <c:v>9.587304017792686</c:v>
                </c:pt>
                <c:pt idx="1024">
                  <c:v>9.8953881563565496</c:v>
                </c:pt>
                <c:pt idx="1025">
                  <c:v>10.000287950836846</c:v>
                </c:pt>
                <c:pt idx="1026">
                  <c:v>9.8951554372776016</c:v>
                </c:pt>
                <c:pt idx="1027">
                  <c:v>9.5874559954265592</c:v>
                </c:pt>
                <c:pt idx="1028">
                  <c:v>9.0984460092886472</c:v>
                </c:pt>
                <c:pt idx="1029">
                  <c:v>8.4617116201532099</c:v>
                </c:pt>
                <c:pt idx="1030">
                  <c:v>7.7208690163875113</c:v>
                </c:pt>
                <c:pt idx="1031">
                  <c:v>6.9265837222313902</c:v>
                </c:pt>
                <c:pt idx="1032">
                  <c:v>6.1331125844965229</c:v>
                </c:pt>
                <c:pt idx="1033">
                  <c:v>5.3946044722649775</c:v>
                </c:pt>
                <c:pt idx="1034">
                  <c:v>4.7614119124924947</c:v>
                </c:pt>
                <c:pt idx="1035">
                  <c:v>4.2766648953638224</c:v>
                </c:pt>
                <c:pt idx="1036">
                  <c:v>3.9733399813385213</c:v>
                </c:pt>
                <c:pt idx="1037">
                  <c:v>3.8720238767278086</c:v>
                </c:pt>
                <c:pt idx="1038">
                  <c:v>3.9795231454079341</c:v>
                </c:pt>
                <c:pt idx="1039">
                  <c:v>4.2884139396434815</c:v>
                </c:pt>
                <c:pt idx="1040">
                  <c:v>4.7775615091958894</c:v>
                </c:pt>
                <c:pt idx="1041">
                  <c:v>5.4135731591560381</c:v>
                </c:pt>
                <c:pt idx="1042">
                  <c:v>6.1530847770996591</c:v>
                </c:pt>
                <c:pt idx="1043">
                  <c:v>6.9457243657336765</c:v>
                </c:pt>
                <c:pt idx="1044">
                  <c:v>7.7375500528206649</c:v>
                </c:pt>
                <c:pt idx="1045">
                  <c:v>8.4747279264835349</c:v>
                </c:pt>
                <c:pt idx="1046">
                  <c:v>9.107198935789242</c:v>
                </c:pt>
                <c:pt idx="1047">
                  <c:v>9.5920850854874971</c:v>
                </c:pt>
                <c:pt idx="1048">
                  <c:v>9.8966031559266145</c:v>
                </c:pt>
                <c:pt idx="1049">
                  <c:v>10.000287951620125</c:v>
                </c:pt>
                <c:pt idx="1050">
                  <c:v>9.8963743087714988</c:v>
                </c:pt>
                <c:pt idx="1051">
                  <c:v>9.5922445431038241</c:v>
                </c:pt>
                <c:pt idx="1052">
                  <c:v>9.1089117710893035</c:v>
                </c:pt>
                <c:pt idx="1053">
                  <c:v>8.4795752412568142</c:v>
                </c:pt>
                <c:pt idx="1054">
                  <c:v>7.7473469900876619</c:v>
                </c:pt>
                <c:pt idx="1055">
                  <c:v>6.9623054879281217</c:v>
                </c:pt>
                <c:pt idx="1056">
                  <c:v>6.1780776324413926</c:v>
                </c:pt>
                <c:pt idx="1057">
                  <c:v>5.4481823782995784</c:v>
                </c:pt>
                <c:pt idx="1058">
                  <c:v>4.8223853004130257</c:v>
                </c:pt>
                <c:pt idx="1059">
                  <c:v>4.3433123990975666</c:v>
                </c:pt>
                <c:pt idx="1060">
                  <c:v>4.043553553197011</c:v>
                </c:pt>
                <c:pt idx="1061">
                  <c:v>3.9434524473730832</c:v>
                </c:pt>
                <c:pt idx="1062">
                  <c:v>4.049732845342592</c:v>
                </c:pt>
                <c:pt idx="1063">
                  <c:v>4.3550539633947718</c:v>
                </c:pt>
                <c:pt idx="1064">
                  <c:v>4.8385243188237883</c:v>
                </c:pt>
                <c:pt idx="1065">
                  <c:v>5.467138109480989</c:v>
                </c:pt>
                <c:pt idx="1066">
                  <c:v>6.1980353748280645</c:v>
                </c:pt>
                <c:pt idx="1067">
                  <c:v>6.9814311714655002</c:v>
                </c:pt>
                <c:pt idx="1068">
                  <c:v>7.7640135763043503</c:v>
                </c:pt>
                <c:pt idx="1069">
                  <c:v>8.4925785918774892</c:v>
                </c:pt>
                <c:pt idx="1070">
                  <c:v>9.1176541192972671</c:v>
                </c:pt>
                <c:pt idx="1071">
                  <c:v>9.5968661531823081</c:v>
                </c:pt>
                <c:pt idx="1072">
                  <c:v>9.8978181554966795</c:v>
                </c:pt>
                <c:pt idx="1073">
                  <c:v>10.000287952403406</c:v>
                </c:pt>
                <c:pt idx="1074">
                  <c:v>9.897593180265396</c:v>
                </c:pt>
                <c:pt idx="1075">
                  <c:v>9.597033090781089</c:v>
                </c:pt>
                <c:pt idx="1076">
                  <c:v>9.1193775328899616</c:v>
                </c:pt>
                <c:pt idx="1077">
                  <c:v>8.4974388623604185</c:v>
                </c:pt>
                <c:pt idx="1078">
                  <c:v>7.7738249637878116</c:v>
                </c:pt>
                <c:pt idx="1079">
                  <c:v>6.9980272536248531</c:v>
                </c:pt>
                <c:pt idx="1080">
                  <c:v>6.2230426803862624</c:v>
                </c:pt>
                <c:pt idx="1081">
                  <c:v>5.5017602843341793</c:v>
                </c:pt>
                <c:pt idx="1082">
                  <c:v>4.8833586883335558</c:v>
                </c:pt>
                <c:pt idx="1083">
                  <c:v>4.4099599028313099</c:v>
                </c:pt>
                <c:pt idx="1084">
                  <c:v>4.1137671250555012</c:v>
                </c:pt>
                <c:pt idx="1085">
                  <c:v>4.0148810180183574</c:v>
                </c:pt>
                <c:pt idx="1086">
                  <c:v>4.11994254527725</c:v>
                </c:pt>
                <c:pt idx="1087">
                  <c:v>4.4216939871460612</c:v>
                </c:pt>
                <c:pt idx="1088">
                  <c:v>4.8994871284516854</c:v>
                </c:pt>
                <c:pt idx="1089">
                  <c:v>5.5207030598059408</c:v>
                </c:pt>
                <c:pt idx="1090">
                  <c:v>6.2429859725564691</c:v>
                </c:pt>
                <c:pt idx="1091">
                  <c:v>7.0171379771973239</c:v>
                </c:pt>
                <c:pt idx="1092">
                  <c:v>7.7904770997880357</c:v>
                </c:pt>
                <c:pt idx="1093">
                  <c:v>8.5104292572714435</c:v>
                </c:pt>
                <c:pt idx="1094">
                  <c:v>9.1281093028052922</c:v>
                </c:pt>
                <c:pt idx="1095">
                  <c:v>9.6016472208771191</c:v>
                </c:pt>
                <c:pt idx="1096">
                  <c:v>9.8990331550667445</c:v>
                </c:pt>
                <c:pt idx="1097">
                  <c:v>10.000287953186687</c:v>
                </c:pt>
                <c:pt idx="1098">
                  <c:v>9.8988120517592932</c:v>
                </c:pt>
                <c:pt idx="1099">
                  <c:v>9.6018216384583557</c:v>
                </c:pt>
                <c:pt idx="1100">
                  <c:v>9.1298432946906196</c:v>
                </c:pt>
                <c:pt idx="1101">
                  <c:v>8.5153024834640227</c:v>
                </c:pt>
                <c:pt idx="1102">
                  <c:v>7.8003029374879613</c:v>
                </c:pt>
                <c:pt idx="1103">
                  <c:v>7.0337490193215846</c:v>
                </c:pt>
                <c:pt idx="1104">
                  <c:v>6.2680077283311331</c:v>
                </c:pt>
                <c:pt idx="1105">
                  <c:v>5.5553381903687802</c:v>
                </c:pt>
                <c:pt idx="1106">
                  <c:v>4.9443320762540868</c:v>
                </c:pt>
                <c:pt idx="1107">
                  <c:v>4.4766074065650532</c:v>
                </c:pt>
                <c:pt idx="1108">
                  <c:v>4.1839806969139914</c:v>
                </c:pt>
                <c:pt idx="1109">
                  <c:v>4.0863095886636316</c:v>
                </c:pt>
                <c:pt idx="1110">
                  <c:v>4.190152245211908</c:v>
                </c:pt>
                <c:pt idx="1111">
                  <c:v>4.4883340108973506</c:v>
                </c:pt>
                <c:pt idx="1112">
                  <c:v>4.9604499380795826</c:v>
                </c:pt>
                <c:pt idx="1113">
                  <c:v>5.5742680101308917</c:v>
                </c:pt>
                <c:pt idx="1114">
                  <c:v>6.2879365702848746</c:v>
                </c:pt>
                <c:pt idx="1115">
                  <c:v>7.0528447829291476</c:v>
                </c:pt>
                <c:pt idx="1116">
                  <c:v>7.8169406232717211</c:v>
                </c:pt>
                <c:pt idx="1117">
                  <c:v>8.5282799226653978</c:v>
                </c:pt>
                <c:pt idx="1118">
                  <c:v>9.1385644863133173</c:v>
                </c:pt>
                <c:pt idx="1119">
                  <c:v>9.6064282885719319</c:v>
                </c:pt>
                <c:pt idx="1120">
                  <c:v>9.9002481546368095</c:v>
                </c:pt>
                <c:pt idx="1121">
                  <c:v>10.000287953969966</c:v>
                </c:pt>
                <c:pt idx="1122">
                  <c:v>9.9000309232531905</c:v>
                </c:pt>
                <c:pt idx="1123">
                  <c:v>9.6066101861356206</c:v>
                </c:pt>
                <c:pt idx="1124">
                  <c:v>9.1403090564912759</c:v>
                </c:pt>
                <c:pt idx="1125">
                  <c:v>8.533166104567627</c:v>
                </c:pt>
                <c:pt idx="1126">
                  <c:v>7.826780911188111</c:v>
                </c:pt>
                <c:pt idx="1127">
                  <c:v>7.0694707850183161</c:v>
                </c:pt>
                <c:pt idx="1128">
                  <c:v>6.3129727762760028</c:v>
                </c:pt>
                <c:pt idx="1129">
                  <c:v>5.6089160964033811</c:v>
                </c:pt>
                <c:pt idx="1130">
                  <c:v>5.0053054641746169</c:v>
                </c:pt>
                <c:pt idx="1131">
                  <c:v>4.5432549102987974</c:v>
                </c:pt>
                <c:pt idx="1132">
                  <c:v>4.2541942687724816</c:v>
                </c:pt>
                <c:pt idx="1133">
                  <c:v>4.1577381593089067</c:v>
                </c:pt>
                <c:pt idx="1134">
                  <c:v>4.260361945146566</c:v>
                </c:pt>
                <c:pt idx="1135">
                  <c:v>4.5549740346486409</c:v>
                </c:pt>
                <c:pt idx="1136">
                  <c:v>5.0214127477074815</c:v>
                </c:pt>
                <c:pt idx="1137">
                  <c:v>5.6278329604558426</c:v>
                </c:pt>
                <c:pt idx="1138">
                  <c:v>6.3328871680132801</c:v>
                </c:pt>
                <c:pt idx="1139">
                  <c:v>7.0885515886609713</c:v>
                </c:pt>
                <c:pt idx="1140">
                  <c:v>7.8434041467554065</c:v>
                </c:pt>
                <c:pt idx="1141">
                  <c:v>8.5461305880593521</c:v>
                </c:pt>
                <c:pt idx="1142">
                  <c:v>9.1490196698213406</c:v>
                </c:pt>
                <c:pt idx="1143">
                  <c:v>9.6112093562667429</c:v>
                </c:pt>
                <c:pt idx="1144">
                  <c:v>9.9014631542068745</c:v>
                </c:pt>
                <c:pt idx="1145">
                  <c:v>10.000287954753247</c:v>
                </c:pt>
                <c:pt idx="1146">
                  <c:v>9.9012497947470877</c:v>
                </c:pt>
                <c:pt idx="1147">
                  <c:v>9.6113987338128855</c:v>
                </c:pt>
                <c:pt idx="1148">
                  <c:v>9.150774818291934</c:v>
                </c:pt>
                <c:pt idx="1149">
                  <c:v>8.5510297256712313</c:v>
                </c:pt>
                <c:pt idx="1150">
                  <c:v>7.8532588848882616</c:v>
                </c:pt>
                <c:pt idx="1151">
                  <c:v>7.1051925507150475</c:v>
                </c:pt>
                <c:pt idx="1152">
                  <c:v>6.3579378242208726</c:v>
                </c:pt>
                <c:pt idx="1153">
                  <c:v>5.662494002437982</c:v>
                </c:pt>
                <c:pt idx="1154">
                  <c:v>5.0662788520951469</c:v>
                </c:pt>
                <c:pt idx="1155">
                  <c:v>4.6099024140325415</c:v>
                </c:pt>
                <c:pt idx="1156">
                  <c:v>4.3244078406309718</c:v>
                </c:pt>
                <c:pt idx="1157">
                  <c:v>4.2291667299541817</c:v>
                </c:pt>
                <c:pt idx="1158">
                  <c:v>4.3305716450812239</c:v>
                </c:pt>
                <c:pt idx="1159">
                  <c:v>4.6216140583999303</c:v>
                </c:pt>
                <c:pt idx="1160">
                  <c:v>5.0823755573353786</c:v>
                </c:pt>
                <c:pt idx="1161">
                  <c:v>5.6813979107807935</c:v>
                </c:pt>
                <c:pt idx="1162">
                  <c:v>6.3778377657416847</c:v>
                </c:pt>
                <c:pt idx="1163">
                  <c:v>7.1242583943927951</c:v>
                </c:pt>
                <c:pt idx="1164">
                  <c:v>7.8698676702390911</c:v>
                </c:pt>
                <c:pt idx="1165">
                  <c:v>8.5639812534533064</c:v>
                </c:pt>
                <c:pt idx="1166">
                  <c:v>9.1594748533293657</c:v>
                </c:pt>
                <c:pt idx="1167">
                  <c:v>9.6159904239615557</c:v>
                </c:pt>
                <c:pt idx="1168">
                  <c:v>9.9026781537769395</c:v>
                </c:pt>
                <c:pt idx="1169">
                  <c:v>10.000287955536528</c:v>
                </c:pt>
                <c:pt idx="1170">
                  <c:v>9.9024686662409849</c:v>
                </c:pt>
                <c:pt idx="1171">
                  <c:v>9.6161872814901521</c:v>
                </c:pt>
                <c:pt idx="1172">
                  <c:v>9.161240580092592</c:v>
                </c:pt>
                <c:pt idx="1173">
                  <c:v>8.5688933467748356</c:v>
                </c:pt>
                <c:pt idx="1174">
                  <c:v>7.8797368585884113</c:v>
                </c:pt>
                <c:pt idx="1175">
                  <c:v>7.140914316411779</c:v>
                </c:pt>
                <c:pt idx="1176">
                  <c:v>6.4029028721657424</c:v>
                </c:pt>
                <c:pt idx="1177">
                  <c:v>5.7160719084725828</c:v>
                </c:pt>
                <c:pt idx="1178">
                  <c:v>5.127252240015677</c:v>
                </c:pt>
                <c:pt idx="1179">
                  <c:v>4.6765499177662848</c:v>
                </c:pt>
                <c:pt idx="1180">
                  <c:v>4.394621412489462</c:v>
                </c:pt>
                <c:pt idx="1181">
                  <c:v>4.3005953005994559</c:v>
                </c:pt>
                <c:pt idx="1182">
                  <c:v>4.4007813450158819</c:v>
                </c:pt>
                <c:pt idx="1183">
                  <c:v>4.6882540821512197</c:v>
                </c:pt>
                <c:pt idx="1184">
                  <c:v>5.1433383669632766</c:v>
                </c:pt>
                <c:pt idx="1185">
                  <c:v>5.7349628611057453</c:v>
                </c:pt>
                <c:pt idx="1186">
                  <c:v>6.4227883634700902</c:v>
                </c:pt>
                <c:pt idx="1187">
                  <c:v>7.1599652001246188</c:v>
                </c:pt>
                <c:pt idx="1188">
                  <c:v>7.8963311937227765</c:v>
                </c:pt>
                <c:pt idx="1189">
                  <c:v>8.5818319188472607</c:v>
                </c:pt>
                <c:pt idx="1190">
                  <c:v>9.1699300368373908</c:v>
                </c:pt>
                <c:pt idx="1191">
                  <c:v>9.6207714916563667</c:v>
                </c:pt>
                <c:pt idx="1192">
                  <c:v>9.9038931533470063</c:v>
                </c:pt>
                <c:pt idx="1193">
                  <c:v>10.000287956319809</c:v>
                </c:pt>
                <c:pt idx="1194">
                  <c:v>9.9036875377348821</c:v>
                </c:pt>
                <c:pt idx="1195">
                  <c:v>9.620975829167417</c:v>
                </c:pt>
                <c:pt idx="1196">
                  <c:v>9.1717063418932483</c:v>
                </c:pt>
                <c:pt idx="1197">
                  <c:v>8.5867569678784399</c:v>
                </c:pt>
                <c:pt idx="1198">
                  <c:v>7.906214832288561</c:v>
                </c:pt>
                <c:pt idx="1199">
                  <c:v>7.1766360821085105</c:v>
                </c:pt>
                <c:pt idx="1200">
                  <c:v>6.4478679201106122</c:v>
                </c:pt>
                <c:pt idx="1201">
                  <c:v>5.7696498145071846</c:v>
                </c:pt>
                <c:pt idx="1202">
                  <c:v>5.188225627936208</c:v>
                </c:pt>
                <c:pt idx="1203">
                  <c:v>4.7431974215000281</c:v>
                </c:pt>
                <c:pt idx="1204">
                  <c:v>4.4648349843479522</c:v>
                </c:pt>
                <c:pt idx="1205">
                  <c:v>4.3720238712447301</c:v>
                </c:pt>
                <c:pt idx="1206">
                  <c:v>4.4709910449505399</c:v>
                </c:pt>
                <c:pt idx="1207">
                  <c:v>4.75489410590251</c:v>
                </c:pt>
                <c:pt idx="1208">
                  <c:v>5.2043011765911746</c:v>
                </c:pt>
                <c:pt idx="1209">
                  <c:v>5.7885278114306962</c:v>
                </c:pt>
                <c:pt idx="1210">
                  <c:v>6.4677389611984957</c:v>
                </c:pt>
                <c:pt idx="1211">
                  <c:v>7.1956720058564425</c:v>
                </c:pt>
                <c:pt idx="1212">
                  <c:v>7.9227947172064619</c:v>
                </c:pt>
                <c:pt idx="1213">
                  <c:v>8.599682584241215</c:v>
                </c:pt>
                <c:pt idx="1214">
                  <c:v>9.1803852203454159</c:v>
                </c:pt>
                <c:pt idx="1215">
                  <c:v>9.6255525593511777</c:v>
                </c:pt>
                <c:pt idx="1216">
                  <c:v>9.9051081529170695</c:v>
                </c:pt>
                <c:pt idx="1217">
                  <c:v>10.00028795710309</c:v>
                </c:pt>
                <c:pt idx="1218">
                  <c:v>9.9049064092287793</c:v>
                </c:pt>
                <c:pt idx="1219">
                  <c:v>9.6257643768446819</c:v>
                </c:pt>
                <c:pt idx="1220">
                  <c:v>9.1821721036939064</c:v>
                </c:pt>
                <c:pt idx="1221">
                  <c:v>8.6046205889820424</c:v>
                </c:pt>
                <c:pt idx="1222">
                  <c:v>7.9326928059887116</c:v>
                </c:pt>
                <c:pt idx="1223">
                  <c:v>7.2123578478052419</c:v>
                </c:pt>
                <c:pt idx="1224">
                  <c:v>6.4928329680554828</c:v>
                </c:pt>
                <c:pt idx="1225">
                  <c:v>5.8232277205417855</c:v>
                </c:pt>
                <c:pt idx="1226">
                  <c:v>5.2491990158567381</c:v>
                </c:pt>
                <c:pt idx="1227">
                  <c:v>4.8098449252337723</c:v>
                </c:pt>
                <c:pt idx="1228">
                  <c:v>4.5350485562064424</c:v>
                </c:pt>
                <c:pt idx="1229">
                  <c:v>4.4434524418900052</c:v>
                </c:pt>
                <c:pt idx="1230">
                  <c:v>4.5412007448851979</c:v>
                </c:pt>
                <c:pt idx="1231">
                  <c:v>4.8215341296538003</c:v>
                </c:pt>
                <c:pt idx="1232">
                  <c:v>5.2652639862190718</c:v>
                </c:pt>
                <c:pt idx="1233">
                  <c:v>5.842092761755648</c:v>
                </c:pt>
                <c:pt idx="1234">
                  <c:v>6.5126895589269012</c:v>
                </c:pt>
                <c:pt idx="1235">
                  <c:v>7.2313788115882662</c:v>
                </c:pt>
                <c:pt idx="1236">
                  <c:v>7.9492582406901473</c:v>
                </c:pt>
                <c:pt idx="1237">
                  <c:v>8.6175332496351693</c:v>
                </c:pt>
                <c:pt idx="1238">
                  <c:v>9.190840403853441</c:v>
                </c:pt>
                <c:pt idx="1239">
                  <c:v>9.6303336270459887</c:v>
                </c:pt>
                <c:pt idx="1240">
                  <c:v>9.9063231524871362</c:v>
                </c:pt>
                <c:pt idx="1241">
                  <c:v>10.000287957886371</c:v>
                </c:pt>
                <c:pt idx="1242">
                  <c:v>9.9061252807226765</c:v>
                </c:pt>
                <c:pt idx="1243">
                  <c:v>9.6305529245219468</c:v>
                </c:pt>
                <c:pt idx="1244">
                  <c:v>9.1926378654945626</c:v>
                </c:pt>
                <c:pt idx="1245">
                  <c:v>8.6224842100856467</c:v>
                </c:pt>
                <c:pt idx="1246">
                  <c:v>7.9591707796888613</c:v>
                </c:pt>
                <c:pt idx="1247">
                  <c:v>7.2480796135019734</c:v>
                </c:pt>
                <c:pt idx="1248">
                  <c:v>6.5377980160003526</c:v>
                </c:pt>
                <c:pt idx="1249">
                  <c:v>5.8768056265763864</c:v>
                </c:pt>
                <c:pt idx="1250">
                  <c:v>5.3101724037772691</c:v>
                </c:pt>
                <c:pt idx="1251">
                  <c:v>4.8764924289675156</c:v>
                </c:pt>
                <c:pt idx="1252">
                  <c:v>4.6052621280649326</c:v>
                </c:pt>
                <c:pt idx="1253">
                  <c:v>4.5148810125352794</c:v>
                </c:pt>
                <c:pt idx="1254">
                  <c:v>4.6114104448198558</c:v>
                </c:pt>
                <c:pt idx="1255">
                  <c:v>4.8881741534050898</c:v>
                </c:pt>
                <c:pt idx="1256">
                  <c:v>5.3262267958469698</c:v>
                </c:pt>
                <c:pt idx="1257">
                  <c:v>5.8956577120805989</c:v>
                </c:pt>
                <c:pt idx="1258">
                  <c:v>6.5576401566553058</c:v>
                </c:pt>
                <c:pt idx="1259">
                  <c:v>7.26708561732009</c:v>
                </c:pt>
                <c:pt idx="1260">
                  <c:v>7.9757217641738327</c:v>
                </c:pt>
                <c:pt idx="1261">
                  <c:v>8.6353839150291236</c:v>
                </c:pt>
                <c:pt idx="1262">
                  <c:v>9.2012955873614661</c:v>
                </c:pt>
                <c:pt idx="1263">
                  <c:v>9.6351146947407997</c:v>
                </c:pt>
                <c:pt idx="1264">
                  <c:v>9.9075381520571995</c:v>
                </c:pt>
                <c:pt idx="1265">
                  <c:v>10.00028795866965</c:v>
                </c:pt>
                <c:pt idx="1266">
                  <c:v>9.9073441522165737</c:v>
                </c:pt>
                <c:pt idx="1267">
                  <c:v>9.6353414721992134</c:v>
                </c:pt>
                <c:pt idx="1268">
                  <c:v>9.2031036272952207</c:v>
                </c:pt>
                <c:pt idx="1269">
                  <c:v>8.640347831189251</c:v>
                </c:pt>
                <c:pt idx="1270">
                  <c:v>7.985648753389011</c:v>
                </c:pt>
                <c:pt idx="1271">
                  <c:v>7.2838013791987049</c:v>
                </c:pt>
                <c:pt idx="1272">
                  <c:v>6.5827630639452224</c:v>
                </c:pt>
                <c:pt idx="1273">
                  <c:v>5.9303835326109873</c:v>
                </c:pt>
                <c:pt idx="1274">
                  <c:v>5.3711457916977992</c:v>
                </c:pt>
                <c:pt idx="1275">
                  <c:v>4.9431399327012588</c:v>
                </c:pt>
                <c:pt idx="1276">
                  <c:v>4.6754756999234228</c:v>
                </c:pt>
                <c:pt idx="1277">
                  <c:v>4.5863095831805545</c:v>
                </c:pt>
                <c:pt idx="1278">
                  <c:v>4.6816201447545138</c:v>
                </c:pt>
                <c:pt idx="1279">
                  <c:v>4.9548141771563792</c:v>
                </c:pt>
                <c:pt idx="1280">
                  <c:v>5.3871896054748678</c:v>
                </c:pt>
                <c:pt idx="1281">
                  <c:v>5.9492226624055498</c:v>
                </c:pt>
                <c:pt idx="1282">
                  <c:v>6.6025907543837112</c:v>
                </c:pt>
                <c:pt idx="1283">
                  <c:v>7.3027924230519137</c:v>
                </c:pt>
                <c:pt idx="1284">
                  <c:v>8.0021852876575181</c:v>
                </c:pt>
                <c:pt idx="1285">
                  <c:v>8.6532345804230779</c:v>
                </c:pt>
                <c:pt idx="1286">
                  <c:v>9.2117507708694895</c:v>
                </c:pt>
                <c:pt idx="1287">
                  <c:v>9.6398957624356125</c:v>
                </c:pt>
                <c:pt idx="1288">
                  <c:v>9.9087531516272662</c:v>
                </c:pt>
                <c:pt idx="1289">
                  <c:v>10.000287959452931</c:v>
                </c:pt>
                <c:pt idx="1290">
                  <c:v>9.9085630237104709</c:v>
                </c:pt>
                <c:pt idx="1291">
                  <c:v>9.6401300198764783</c:v>
                </c:pt>
                <c:pt idx="1292">
                  <c:v>9.213569389095877</c:v>
                </c:pt>
                <c:pt idx="1293">
                  <c:v>8.6582114522928553</c:v>
                </c:pt>
                <c:pt idx="1294">
                  <c:v>8.0121267270891607</c:v>
                </c:pt>
                <c:pt idx="1295">
                  <c:v>7.3195231448954363</c:v>
                </c:pt>
                <c:pt idx="1296">
                  <c:v>6.6277281118900921</c:v>
                </c:pt>
                <c:pt idx="1297">
                  <c:v>5.9839614386455882</c:v>
                </c:pt>
                <c:pt idx="1298">
                  <c:v>5.4321191796183292</c:v>
                </c:pt>
                <c:pt idx="1299">
                  <c:v>5.009787436435003</c:v>
                </c:pt>
                <c:pt idx="1300">
                  <c:v>4.745689271781913</c:v>
                </c:pt>
                <c:pt idx="1301">
                  <c:v>4.6577381538258287</c:v>
                </c:pt>
                <c:pt idx="1302">
                  <c:v>4.7518298446891718</c:v>
                </c:pt>
                <c:pt idx="1303">
                  <c:v>5.0214542009076695</c:v>
                </c:pt>
                <c:pt idx="1304">
                  <c:v>5.4481524151027658</c:v>
                </c:pt>
                <c:pt idx="1305">
                  <c:v>6.0027876127305007</c:v>
                </c:pt>
                <c:pt idx="1306">
                  <c:v>6.6475413521121167</c:v>
                </c:pt>
                <c:pt idx="1307">
                  <c:v>7.3384992287837374</c:v>
                </c:pt>
                <c:pt idx="1308">
                  <c:v>8.0286488111412027</c:v>
                </c:pt>
                <c:pt idx="1309">
                  <c:v>8.6710852458170322</c:v>
                </c:pt>
                <c:pt idx="1310">
                  <c:v>9.2222059543775146</c:v>
                </c:pt>
                <c:pt idx="1311">
                  <c:v>9.6446768301304235</c:v>
                </c:pt>
                <c:pt idx="1312">
                  <c:v>9.9099681511973294</c:v>
                </c:pt>
                <c:pt idx="1313">
                  <c:v>10.000287960236212</c:v>
                </c:pt>
                <c:pt idx="1314">
                  <c:v>9.9097818952043681</c:v>
                </c:pt>
                <c:pt idx="1315">
                  <c:v>9.6449185675537432</c:v>
                </c:pt>
                <c:pt idx="1316">
                  <c:v>9.224035150896535</c:v>
                </c:pt>
                <c:pt idx="1317">
                  <c:v>8.6760750733964596</c:v>
                </c:pt>
                <c:pt idx="1318">
                  <c:v>8.0386047007893104</c:v>
                </c:pt>
                <c:pt idx="1319">
                  <c:v>7.3552449105921678</c:v>
                </c:pt>
                <c:pt idx="1320">
                  <c:v>6.6726931598349619</c:v>
                </c:pt>
                <c:pt idx="1321">
                  <c:v>6.037539344680189</c:v>
                </c:pt>
                <c:pt idx="1322">
                  <c:v>5.4930925675388593</c:v>
                </c:pt>
                <c:pt idx="1323">
                  <c:v>5.0764349401687472</c:v>
                </c:pt>
                <c:pt idx="1324">
                  <c:v>4.8159028436404032</c:v>
                </c:pt>
                <c:pt idx="1325">
                  <c:v>4.7291667244711029</c:v>
                </c:pt>
                <c:pt idx="1326">
                  <c:v>4.8220395446238298</c:v>
                </c:pt>
                <c:pt idx="1327">
                  <c:v>5.0880942246589598</c:v>
                </c:pt>
                <c:pt idx="1328">
                  <c:v>5.5091152247306638</c:v>
                </c:pt>
                <c:pt idx="1329">
                  <c:v>6.0563525630554524</c:v>
                </c:pt>
                <c:pt idx="1330">
                  <c:v>6.6924919498405213</c:v>
                </c:pt>
                <c:pt idx="1331">
                  <c:v>7.3742060345155611</c:v>
                </c:pt>
                <c:pt idx="1332">
                  <c:v>8.0551123346248872</c:v>
                </c:pt>
                <c:pt idx="1333">
                  <c:v>8.6889359112109865</c:v>
                </c:pt>
                <c:pt idx="1334">
                  <c:v>9.2326611378855397</c:v>
                </c:pt>
                <c:pt idx="1335">
                  <c:v>9.6494578978252363</c:v>
                </c:pt>
                <c:pt idx="1336">
                  <c:v>9.9111831507673962</c:v>
                </c:pt>
                <c:pt idx="1337">
                  <c:v>10.000287961019493</c:v>
                </c:pt>
                <c:pt idx="1338">
                  <c:v>9.9110007666982654</c:v>
                </c:pt>
                <c:pt idx="1339">
                  <c:v>9.6497071152310099</c:v>
                </c:pt>
                <c:pt idx="1340">
                  <c:v>9.2345009126971931</c:v>
                </c:pt>
                <c:pt idx="1341">
                  <c:v>8.6939386945000638</c:v>
                </c:pt>
                <c:pt idx="1342">
                  <c:v>8.0650826744894601</c:v>
                </c:pt>
                <c:pt idx="1343">
                  <c:v>7.3909666762888993</c:v>
                </c:pt>
                <c:pt idx="1344">
                  <c:v>6.7176582077798326</c:v>
                </c:pt>
                <c:pt idx="1345">
                  <c:v>6.0911172507147899</c:v>
                </c:pt>
                <c:pt idx="1346">
                  <c:v>5.5540659554593903</c:v>
                </c:pt>
                <c:pt idx="1347">
                  <c:v>5.1430824439024905</c:v>
                </c:pt>
                <c:pt idx="1348">
                  <c:v>4.8861164154988934</c:v>
                </c:pt>
                <c:pt idx="1349">
                  <c:v>4.8005952951163779</c:v>
                </c:pt>
                <c:pt idx="1350">
                  <c:v>4.8922492445584878</c:v>
                </c:pt>
                <c:pt idx="1351">
                  <c:v>5.1547342484102492</c:v>
                </c:pt>
                <c:pt idx="1352">
                  <c:v>5.570078034358561</c:v>
                </c:pt>
                <c:pt idx="1353">
                  <c:v>6.1099175133804033</c:v>
                </c:pt>
                <c:pt idx="1354">
                  <c:v>6.7374425475689268</c:v>
                </c:pt>
                <c:pt idx="1355">
                  <c:v>7.4099128402473848</c:v>
                </c:pt>
                <c:pt idx="1356">
                  <c:v>8.0815758581085735</c:v>
                </c:pt>
                <c:pt idx="1357">
                  <c:v>8.7067865766049408</c:v>
                </c:pt>
                <c:pt idx="1358">
                  <c:v>9.2431163213935648</c:v>
                </c:pt>
                <c:pt idx="1359">
                  <c:v>9.6542389655200473</c:v>
                </c:pt>
                <c:pt idx="1360">
                  <c:v>9.9123981503374594</c:v>
                </c:pt>
                <c:pt idx="1361">
                  <c:v>10.000287961802773</c:v>
                </c:pt>
                <c:pt idx="1362">
                  <c:v>9.9122196381921626</c:v>
                </c:pt>
                <c:pt idx="1363">
                  <c:v>9.6544956629082748</c:v>
                </c:pt>
                <c:pt idx="1364">
                  <c:v>9.2449666744978494</c:v>
                </c:pt>
                <c:pt idx="1365">
                  <c:v>8.7118023156036664</c:v>
                </c:pt>
                <c:pt idx="1366">
                  <c:v>8.0915606481896099</c:v>
                </c:pt>
                <c:pt idx="1367">
                  <c:v>7.4266884419856307</c:v>
                </c:pt>
                <c:pt idx="1368">
                  <c:v>6.7626232557247024</c:v>
                </c:pt>
                <c:pt idx="1369">
                  <c:v>6.1446951567493908</c:v>
                </c:pt>
                <c:pt idx="1370">
                  <c:v>5.6150393433799204</c:v>
                </c:pt>
                <c:pt idx="1371">
                  <c:v>5.2097299476362338</c:v>
                </c:pt>
                <c:pt idx="1372">
                  <c:v>4.9563299873573836</c:v>
                </c:pt>
                <c:pt idx="1373">
                  <c:v>4.872023865761653</c:v>
                </c:pt>
                <c:pt idx="1374">
                  <c:v>4.9624589444931457</c:v>
                </c:pt>
                <c:pt idx="1375">
                  <c:v>5.2213742721615386</c:v>
                </c:pt>
                <c:pt idx="1376">
                  <c:v>5.631040843986459</c:v>
                </c:pt>
                <c:pt idx="1377">
                  <c:v>6.1634824637053542</c:v>
                </c:pt>
                <c:pt idx="1378">
                  <c:v>6.7823931452973323</c:v>
                </c:pt>
                <c:pt idx="1379">
                  <c:v>7.4456196459792086</c:v>
                </c:pt>
                <c:pt idx="1380">
                  <c:v>8.108039381592258</c:v>
                </c:pt>
                <c:pt idx="1381">
                  <c:v>8.7246372419988951</c:v>
                </c:pt>
                <c:pt idx="1382">
                  <c:v>9.2535715049015899</c:v>
                </c:pt>
                <c:pt idx="1383">
                  <c:v>9.6590200332148584</c:v>
                </c:pt>
                <c:pt idx="1384">
                  <c:v>9.9136131499075262</c:v>
                </c:pt>
                <c:pt idx="1385">
                  <c:v>10.000287962586054</c:v>
                </c:pt>
                <c:pt idx="1386">
                  <c:v>9.9134385096860598</c:v>
                </c:pt>
                <c:pt idx="1387">
                  <c:v>9.6592842105855397</c:v>
                </c:pt>
                <c:pt idx="1388">
                  <c:v>9.2554324362985074</c:v>
                </c:pt>
                <c:pt idx="1389">
                  <c:v>8.7296659367072706</c:v>
                </c:pt>
                <c:pt idx="1390">
                  <c:v>8.1180386218897613</c:v>
                </c:pt>
                <c:pt idx="1391">
                  <c:v>7.4624102076823622</c:v>
                </c:pt>
                <c:pt idx="1392">
                  <c:v>6.8075883036695721</c:v>
                </c:pt>
                <c:pt idx="1393">
                  <c:v>6.1982730627839917</c:v>
                </c:pt>
                <c:pt idx="1394">
                  <c:v>5.6760127313004505</c:v>
                </c:pt>
                <c:pt idx="1395">
                  <c:v>5.2763774513699779</c:v>
                </c:pt>
                <c:pt idx="1396">
                  <c:v>5.0265435592158738</c:v>
                </c:pt>
                <c:pt idx="1397">
                  <c:v>4.9434524364069272</c:v>
                </c:pt>
                <c:pt idx="1398">
                  <c:v>5.0326686444278037</c:v>
                </c:pt>
                <c:pt idx="1399">
                  <c:v>5.2880142959128289</c:v>
                </c:pt>
                <c:pt idx="1400">
                  <c:v>5.692003653614357</c:v>
                </c:pt>
                <c:pt idx="1401">
                  <c:v>6.217047414030306</c:v>
                </c:pt>
                <c:pt idx="1402">
                  <c:v>6.8273437430257369</c:v>
                </c:pt>
                <c:pt idx="1403">
                  <c:v>7.4813264517110323</c:v>
                </c:pt>
                <c:pt idx="1404">
                  <c:v>8.1345029050759443</c:v>
                </c:pt>
                <c:pt idx="1405">
                  <c:v>8.7424879073928476</c:v>
                </c:pt>
                <c:pt idx="1406">
                  <c:v>9.264026688409615</c:v>
                </c:pt>
                <c:pt idx="1407">
                  <c:v>9.6638011009096694</c:v>
                </c:pt>
                <c:pt idx="1408">
                  <c:v>9.9148281494775894</c:v>
                </c:pt>
                <c:pt idx="1409">
                  <c:v>10.000287963369335</c:v>
                </c:pt>
                <c:pt idx="1410">
                  <c:v>9.914657381179957</c:v>
                </c:pt>
                <c:pt idx="1411">
                  <c:v>9.6640727582628045</c:v>
                </c:pt>
                <c:pt idx="1412">
                  <c:v>9.2658981980991655</c:v>
                </c:pt>
                <c:pt idx="1413">
                  <c:v>8.7475295578108749</c:v>
                </c:pt>
                <c:pt idx="1414">
                  <c:v>8.144516595589911</c:v>
                </c:pt>
                <c:pt idx="1415">
                  <c:v>7.4981319733790937</c:v>
                </c:pt>
                <c:pt idx="1416">
                  <c:v>6.8525218634994971</c:v>
                </c:pt>
                <c:pt idx="1417">
                  <c:v>6.2507461145939764</c:v>
                </c:pt>
                <c:pt idx="1418">
                  <c:v>5.7339869157676588</c:v>
                </c:pt>
                <c:pt idx="1419">
                  <c:v>5.337653247211148</c:v>
                </c:pt>
                <c:pt idx="1420">
                  <c:v>5.0889640481870497</c:v>
                </c:pt>
                <c:pt idx="1421">
                  <c:v>5.0050883806083508</c:v>
                </c:pt>
                <c:pt idx="1422">
                  <c:v>5.0919696676428128</c:v>
                </c:pt>
                <c:pt idx="1423">
                  <c:v>5.3439145232253207</c:v>
                </c:pt>
                <c:pt idx="1424">
                  <c:v>5.743974611227066</c:v>
                </c:pt>
                <c:pt idx="1425">
                  <c:v>6.2650959293468835</c:v>
                </c:pt>
                <c:pt idx="1426">
                  <c:v>6.8719575855450534</c:v>
                </c:pt>
                <c:pt idx="1427">
                  <c:v>7.523375091992337</c:v>
                </c:pt>
                <c:pt idx="1428">
                  <c:v>8.1751046527021582</c:v>
                </c:pt>
                <c:pt idx="1429">
                  <c:v>8.782857498595682</c:v>
                </c:pt>
                <c:pt idx="1430">
                  <c:v>9.3053189030091463</c:v>
                </c:pt>
                <c:pt idx="1431">
                  <c:v>9.7069660815879946</c:v>
                </c:pt>
                <c:pt idx="1432">
                  <c:v>9.9604927798660672</c:v>
                </c:pt>
                <c:pt idx="1433">
                  <c:v>10.048675060074039</c:v>
                </c:pt>
                <c:pt idx="1434">
                  <c:v>9.9655508022339543</c:v>
                </c:pt>
                <c:pt idx="1435">
                  <c:v>9.71683214880359</c:v>
                </c:pt>
                <c:pt idx="1436">
                  <c:v>9.3195223672901122</c:v>
                </c:pt>
                <c:pt idx="1437">
                  <c:v>8.8007628228760773</c:v>
                </c:pt>
                <c:pt idx="1438">
                  <c:v>8.1959882483496589</c:v>
                </c:pt>
                <c:pt idx="1439">
                  <c:v>7.546515692096694</c:v>
                </c:pt>
                <c:pt idx="1440">
                  <c:v>6.8967311966856792</c:v>
                </c:pt>
                <c:pt idx="1441">
                  <c:v>6.2910657699331836</c:v>
                </c:pt>
                <c:pt idx="1442">
                  <c:v>5.7709666760616063</c:v>
                </c:pt>
                <c:pt idx="1443">
                  <c:v>5.3720705035894518</c:v>
                </c:pt>
                <c:pt idx="1444">
                  <c:v>5.121770822186436</c:v>
                </c:pt>
                <c:pt idx="1445">
                  <c:v>5.0373464454782209</c:v>
                </c:pt>
                <c:pt idx="1446">
                  <c:v>5.1247781902529619</c:v>
                </c:pt>
                <c:pt idx="1447">
                  <c:v>5.3783351576602163</c:v>
                </c:pt>
                <c:pt idx="1448">
                  <c:v>5.7809591488144614</c:v>
                </c:pt>
                <c:pt idx="1449">
                  <c:v>6.3054214356517395</c:v>
                </c:pt>
                <c:pt idx="1450">
                  <c:v>6.9161734446354455</c:v>
                </c:pt>
                <c:pt idx="1451">
                  <c:v>7.571765566823121</c:v>
                </c:pt>
                <c:pt idx="1452">
                  <c:v>8.2276695130643613</c:v>
                </c:pt>
                <c:pt idx="1453">
                  <c:v>8.8393120368048592</c:v>
                </c:pt>
                <c:pt idx="1454">
                  <c:v>9.3651133362635814</c:v>
                </c:pt>
                <c:pt idx="1455">
                  <c:v>9.7693230187580742</c:v>
                </c:pt>
                <c:pt idx="1456">
                  <c:v>10.024460199415065</c:v>
                </c:pt>
                <c:pt idx="1457">
                  <c:v>10.113191188752555</c:v>
                </c:pt>
                <c:pt idx="1458">
                  <c:v>10.02951647317219</c:v>
                </c:pt>
                <c:pt idx="1459">
                  <c:v>9.7791857079170779</c:v>
                </c:pt>
                <c:pt idx="1460">
                  <c:v>9.3793120232511011</c:v>
                </c:pt>
                <c:pt idx="1461">
                  <c:v>8.8572115101196065</c:v>
                </c:pt>
                <c:pt idx="1462">
                  <c:v>8.2485465828076503</c:v>
                </c:pt>
                <c:pt idx="1463">
                  <c:v>7.5948994108142935</c:v>
                </c:pt>
                <c:pt idx="1464">
                  <c:v>6.9409405298718614</c:v>
                </c:pt>
                <c:pt idx="1465">
                  <c:v>6.3313854252723907</c:v>
                </c:pt>
                <c:pt idx="1466">
                  <c:v>5.8079464363555555</c:v>
                </c:pt>
                <c:pt idx="1467">
                  <c:v>5.4064877599677548</c:v>
                </c:pt>
                <c:pt idx="1468">
                  <c:v>5.1545775961858222</c:v>
                </c:pt>
                <c:pt idx="1469">
                  <c:v>5.0696045103480909</c:v>
                </c:pt>
                <c:pt idx="1470">
                  <c:v>5.157586712863111</c:v>
                </c:pt>
                <c:pt idx="1471">
                  <c:v>5.4127557920951119</c:v>
                </c:pt>
                <c:pt idx="1472">
                  <c:v>5.8179436864018577</c:v>
                </c:pt>
                <c:pt idx="1473">
                  <c:v>6.3457469419565946</c:v>
                </c:pt>
                <c:pt idx="1474">
                  <c:v>6.9603893037258384</c:v>
                </c:pt>
                <c:pt idx="1475">
                  <c:v>7.6201560416539049</c:v>
                </c:pt>
                <c:pt idx="1476">
                  <c:v>8.2802343734265627</c:v>
                </c:pt>
                <c:pt idx="1477">
                  <c:v>8.8957665750140364</c:v>
                </c:pt>
                <c:pt idx="1478">
                  <c:v>9.4249077695180183</c:v>
                </c:pt>
                <c:pt idx="1479">
                  <c:v>9.8316799559281556</c:v>
                </c:pt>
                <c:pt idx="1480">
                  <c:v>10.088427618964063</c:v>
                </c:pt>
                <c:pt idx="1481">
                  <c:v>10.177707317431068</c:v>
                </c:pt>
                <c:pt idx="1482">
                  <c:v>10.093482144110425</c:v>
                </c:pt>
                <c:pt idx="1483">
                  <c:v>9.8415392670305675</c:v>
                </c:pt>
                <c:pt idx="1484">
                  <c:v>9.4391016792120901</c:v>
                </c:pt>
                <c:pt idx="1485">
                  <c:v>8.9136601973631358</c:v>
                </c:pt>
                <c:pt idx="1486">
                  <c:v>8.3011049172656435</c:v>
                </c:pt>
                <c:pt idx="1487">
                  <c:v>7.6432831295318939</c:v>
                </c:pt>
                <c:pt idx="1488">
                  <c:v>6.9851498630580444</c:v>
                </c:pt>
                <c:pt idx="1489">
                  <c:v>6.3717050806115978</c:v>
                </c:pt>
                <c:pt idx="1490">
                  <c:v>5.8449261966495039</c:v>
                </c:pt>
                <c:pt idx="1491">
                  <c:v>5.4409050163460595</c:v>
                </c:pt>
                <c:pt idx="1492">
                  <c:v>5.1873843701852085</c:v>
                </c:pt>
                <c:pt idx="1493">
                  <c:v>5.1018625752179609</c:v>
                </c:pt>
                <c:pt idx="1494">
                  <c:v>5.1903952354732592</c:v>
                </c:pt>
                <c:pt idx="1495">
                  <c:v>5.4471764265300076</c:v>
                </c:pt>
                <c:pt idx="1496">
                  <c:v>5.8549282239892531</c:v>
                </c:pt>
                <c:pt idx="1497">
                  <c:v>6.3860724482614497</c:v>
                </c:pt>
                <c:pt idx="1498">
                  <c:v>7.0046051628162305</c:v>
                </c:pt>
                <c:pt idx="1499">
                  <c:v>7.6685465164846898</c:v>
                </c:pt>
                <c:pt idx="1500">
                  <c:v>8.332799233788764</c:v>
                </c:pt>
                <c:pt idx="1501">
                  <c:v>8.9522211132232137</c:v>
                </c:pt>
                <c:pt idx="1502">
                  <c:v>9.4847022027724535</c:v>
                </c:pt>
                <c:pt idx="1503">
                  <c:v>9.8940368930982352</c:v>
                </c:pt>
                <c:pt idx="1504">
                  <c:v>10.152395038513063</c:v>
                </c:pt>
                <c:pt idx="1505">
                  <c:v>10.242223446109582</c:v>
                </c:pt>
                <c:pt idx="1506">
                  <c:v>10.157447815048661</c:v>
                </c:pt>
                <c:pt idx="1507">
                  <c:v>9.9038928261440553</c:v>
                </c:pt>
                <c:pt idx="1508">
                  <c:v>9.498891335173079</c:v>
                </c:pt>
                <c:pt idx="1509">
                  <c:v>8.9701088846066632</c:v>
                </c:pt>
                <c:pt idx="1510">
                  <c:v>8.3536632517236349</c:v>
                </c:pt>
                <c:pt idx="1511">
                  <c:v>7.6916668482494943</c:v>
                </c:pt>
                <c:pt idx="1512">
                  <c:v>7.0293591962442266</c:v>
                </c:pt>
                <c:pt idx="1513">
                  <c:v>6.4120247359508049</c:v>
                </c:pt>
                <c:pt idx="1514">
                  <c:v>5.8819059569434522</c:v>
                </c:pt>
                <c:pt idx="1515">
                  <c:v>5.4753222727243624</c:v>
                </c:pt>
                <c:pt idx="1516">
                  <c:v>5.2201911441845938</c:v>
                </c:pt>
                <c:pt idx="1517">
                  <c:v>5.134120640087831</c:v>
                </c:pt>
                <c:pt idx="1518">
                  <c:v>5.2232037580834083</c:v>
                </c:pt>
                <c:pt idx="1519">
                  <c:v>5.4815970609649032</c:v>
                </c:pt>
                <c:pt idx="1520">
                  <c:v>5.8919127615766484</c:v>
                </c:pt>
                <c:pt idx="1521">
                  <c:v>6.4263979545663048</c:v>
                </c:pt>
                <c:pt idx="1522">
                  <c:v>7.0488210219066225</c:v>
                </c:pt>
                <c:pt idx="1523">
                  <c:v>7.7169369913154737</c:v>
                </c:pt>
                <c:pt idx="1524">
                  <c:v>8.3853640941509653</c:v>
                </c:pt>
                <c:pt idx="1525">
                  <c:v>9.0086756514323909</c:v>
                </c:pt>
                <c:pt idx="1526">
                  <c:v>9.5444966360268886</c:v>
                </c:pt>
                <c:pt idx="1527">
                  <c:v>9.9563938302683166</c:v>
                </c:pt>
                <c:pt idx="1528">
                  <c:v>10.216362458062061</c:v>
                </c:pt>
                <c:pt idx="1529">
                  <c:v>10.306739574788097</c:v>
                </c:pt>
                <c:pt idx="1530">
                  <c:v>10.221413485986897</c:v>
                </c:pt>
                <c:pt idx="1531">
                  <c:v>9.9662463852575449</c:v>
                </c:pt>
                <c:pt idx="1532">
                  <c:v>9.558680991134068</c:v>
                </c:pt>
                <c:pt idx="1533">
                  <c:v>9.0265575718501925</c:v>
                </c:pt>
                <c:pt idx="1534">
                  <c:v>8.4062215861816263</c:v>
                </c:pt>
                <c:pt idx="1535">
                  <c:v>7.7400505669670938</c:v>
                </c:pt>
                <c:pt idx="1536">
                  <c:v>7.0735685294304096</c:v>
                </c:pt>
                <c:pt idx="1537">
                  <c:v>6.452344391290012</c:v>
                </c:pt>
                <c:pt idx="1538">
                  <c:v>5.9188857172374005</c:v>
                </c:pt>
                <c:pt idx="1539">
                  <c:v>5.5097395291026663</c:v>
                </c:pt>
                <c:pt idx="1540">
                  <c:v>5.2529979181839792</c:v>
                </c:pt>
                <c:pt idx="1541">
                  <c:v>5.1663787049577019</c:v>
                </c:pt>
                <c:pt idx="1542">
                  <c:v>5.2560122806935574</c:v>
                </c:pt>
                <c:pt idx="1543">
                  <c:v>5.5160176953997997</c:v>
                </c:pt>
                <c:pt idx="1544">
                  <c:v>5.9288972991640438</c:v>
                </c:pt>
                <c:pt idx="1545">
                  <c:v>6.4667234608711608</c:v>
                </c:pt>
                <c:pt idx="1546">
                  <c:v>7.0930368809970155</c:v>
                </c:pt>
                <c:pt idx="1547">
                  <c:v>7.7653274661462577</c:v>
                </c:pt>
                <c:pt idx="1548">
                  <c:v>8.4379289545131684</c:v>
                </c:pt>
                <c:pt idx="1549">
                  <c:v>9.0651301896415681</c:v>
                </c:pt>
                <c:pt idx="1550">
                  <c:v>9.6042910692813255</c:v>
                </c:pt>
                <c:pt idx="1551">
                  <c:v>10.018750767438398</c:v>
                </c:pt>
                <c:pt idx="1552">
                  <c:v>10.280329877611059</c:v>
                </c:pt>
                <c:pt idx="1553">
                  <c:v>10.371255703466611</c:v>
                </c:pt>
                <c:pt idx="1554">
                  <c:v>10.285379156925131</c:v>
                </c:pt>
                <c:pt idx="1555">
                  <c:v>10.028599944371033</c:v>
                </c:pt>
                <c:pt idx="1556">
                  <c:v>9.6184706470950569</c:v>
                </c:pt>
                <c:pt idx="1557">
                  <c:v>9.0830062590937217</c:v>
                </c:pt>
                <c:pt idx="1558">
                  <c:v>8.4587799206396195</c:v>
                </c:pt>
                <c:pt idx="1559">
                  <c:v>7.7884342856846942</c:v>
                </c:pt>
                <c:pt idx="1560">
                  <c:v>7.1177778626165917</c:v>
                </c:pt>
                <c:pt idx="1561">
                  <c:v>6.4926640466292191</c:v>
                </c:pt>
                <c:pt idx="1562">
                  <c:v>5.9558654775313489</c:v>
                </c:pt>
                <c:pt idx="1563">
                  <c:v>5.5441567854809701</c:v>
                </c:pt>
                <c:pt idx="1564">
                  <c:v>5.2858046921833655</c:v>
                </c:pt>
                <c:pt idx="1565">
                  <c:v>5.1986367698275719</c:v>
                </c:pt>
                <c:pt idx="1566">
                  <c:v>5.2888208033037056</c:v>
                </c:pt>
                <c:pt idx="1567">
                  <c:v>5.5504383298346944</c:v>
                </c:pt>
                <c:pt idx="1568">
                  <c:v>5.9658818367514392</c:v>
                </c:pt>
                <c:pt idx="1569">
                  <c:v>6.5070489671760159</c:v>
                </c:pt>
                <c:pt idx="1570">
                  <c:v>7.1372527400874075</c:v>
                </c:pt>
                <c:pt idx="1571">
                  <c:v>7.8137179409770425</c:v>
                </c:pt>
                <c:pt idx="1572">
                  <c:v>8.4904938148753697</c:v>
                </c:pt>
                <c:pt idx="1573">
                  <c:v>9.1215847278507454</c:v>
                </c:pt>
                <c:pt idx="1574">
                  <c:v>9.6640855025357606</c:v>
                </c:pt>
                <c:pt idx="1575">
                  <c:v>10.081107704608478</c:v>
                </c:pt>
                <c:pt idx="1576">
                  <c:v>10.344297297160058</c:v>
                </c:pt>
                <c:pt idx="1577">
                  <c:v>10.435771832145125</c:v>
                </c:pt>
                <c:pt idx="1578">
                  <c:v>10.349344827863368</c:v>
                </c:pt>
                <c:pt idx="1579">
                  <c:v>10.090953503484521</c:v>
                </c:pt>
                <c:pt idx="1580">
                  <c:v>9.6782603030560459</c:v>
                </c:pt>
                <c:pt idx="1581">
                  <c:v>9.139454946337251</c:v>
                </c:pt>
                <c:pt idx="1582">
                  <c:v>8.5113382550976109</c:v>
                </c:pt>
                <c:pt idx="1583">
                  <c:v>7.8368180044022946</c:v>
                </c:pt>
                <c:pt idx="1584">
                  <c:v>7.1619871958027748</c:v>
                </c:pt>
                <c:pt idx="1585">
                  <c:v>6.5329837019684263</c:v>
                </c:pt>
                <c:pt idx="1586">
                  <c:v>5.9928452378252981</c:v>
                </c:pt>
                <c:pt idx="1587">
                  <c:v>5.578574041859274</c:v>
                </c:pt>
                <c:pt idx="1588">
                  <c:v>5.3186114661827517</c:v>
                </c:pt>
                <c:pt idx="1589">
                  <c:v>5.2308948346974429</c:v>
                </c:pt>
                <c:pt idx="1590">
                  <c:v>5.3216293259138538</c:v>
                </c:pt>
                <c:pt idx="1591">
                  <c:v>5.5848589642695909</c:v>
                </c:pt>
                <c:pt idx="1592">
                  <c:v>6.0028663743388346</c:v>
                </c:pt>
                <c:pt idx="1593">
                  <c:v>6.547374473480871</c:v>
                </c:pt>
                <c:pt idx="1594">
                  <c:v>7.1814685991778004</c:v>
                </c:pt>
                <c:pt idx="1595">
                  <c:v>7.8621084158078265</c:v>
                </c:pt>
                <c:pt idx="1596">
                  <c:v>8.543058675237571</c:v>
                </c:pt>
                <c:pt idx="1597">
                  <c:v>9.1780392660599226</c:v>
                </c:pt>
                <c:pt idx="1598">
                  <c:v>9.7238799357901975</c:v>
                </c:pt>
                <c:pt idx="1599">
                  <c:v>10.143464641778559</c:v>
                </c:pt>
                <c:pt idx="1600">
                  <c:v>10.408264716709056</c:v>
                </c:pt>
                <c:pt idx="1601">
                  <c:v>10.500287960823639</c:v>
                </c:pt>
                <c:pt idx="1602">
                  <c:v>10.413310498801604</c:v>
                </c:pt>
                <c:pt idx="1603">
                  <c:v>10.15330706259801</c:v>
                </c:pt>
                <c:pt idx="1604">
                  <c:v>9.7380499590170349</c:v>
                </c:pt>
                <c:pt idx="1605">
                  <c:v>9.1959036335807802</c:v>
                </c:pt>
                <c:pt idx="1606">
                  <c:v>8.5638965895556023</c:v>
                </c:pt>
                <c:pt idx="1607">
                  <c:v>7.8852017231198941</c:v>
                </c:pt>
                <c:pt idx="1608">
                  <c:v>7.2061965289889569</c:v>
                </c:pt>
                <c:pt idx="1609">
                  <c:v>6.5733033573076334</c:v>
                </c:pt>
                <c:pt idx="1610">
                  <c:v>6.0298249981192464</c:v>
                </c:pt>
                <c:pt idx="1611">
                  <c:v>5.6129912982375778</c:v>
                </c:pt>
                <c:pt idx="1612">
                  <c:v>5.3514182401821371</c:v>
                </c:pt>
                <c:pt idx="1613">
                  <c:v>5.2631528995673129</c:v>
                </c:pt>
                <c:pt idx="1614">
                  <c:v>5.3544378485240038</c:v>
                </c:pt>
                <c:pt idx="1615">
                  <c:v>5.6192795987044866</c:v>
                </c:pt>
                <c:pt idx="1616">
                  <c:v>6.03985091192623</c:v>
                </c:pt>
                <c:pt idx="1617">
                  <c:v>6.587699979785727</c:v>
                </c:pt>
                <c:pt idx="1618">
                  <c:v>7.2256844582681925</c:v>
                </c:pt>
                <c:pt idx="1619">
                  <c:v>7.9104988906386104</c:v>
                </c:pt>
                <c:pt idx="1620">
                  <c:v>8.5956235355997741</c:v>
                </c:pt>
                <c:pt idx="1621">
                  <c:v>9.2344938042691016</c:v>
                </c:pt>
                <c:pt idx="1622">
                  <c:v>9.7836743690446326</c:v>
                </c:pt>
                <c:pt idx="1623">
                  <c:v>10.20582157894864</c:v>
                </c:pt>
                <c:pt idx="1624">
                  <c:v>10.472232136258054</c:v>
                </c:pt>
                <c:pt idx="1625">
                  <c:v>10.564804089502154</c:v>
                </c:pt>
                <c:pt idx="1626">
                  <c:v>10.47727616973984</c:v>
                </c:pt>
                <c:pt idx="1627">
                  <c:v>10.215660621711498</c:v>
                </c:pt>
                <c:pt idx="1628">
                  <c:v>9.7978396149780238</c:v>
                </c:pt>
                <c:pt idx="1629">
                  <c:v>9.2523523208243095</c:v>
                </c:pt>
                <c:pt idx="1630">
                  <c:v>8.6164549240135955</c:v>
                </c:pt>
                <c:pt idx="1631">
                  <c:v>7.9335854418374945</c:v>
                </c:pt>
                <c:pt idx="1632">
                  <c:v>7.2504058621751399</c:v>
                </c:pt>
                <c:pt idx="1633">
                  <c:v>6.6136230126468405</c:v>
                </c:pt>
                <c:pt idx="1634">
                  <c:v>6.0668047584131948</c:v>
                </c:pt>
                <c:pt idx="1635">
                  <c:v>5.6474085546158808</c:v>
                </c:pt>
                <c:pt idx="1636">
                  <c:v>5.3842250141815224</c:v>
                </c:pt>
                <c:pt idx="1637">
                  <c:v>5.295410964437183</c:v>
                </c:pt>
                <c:pt idx="1638">
                  <c:v>5.3872463711341521</c:v>
                </c:pt>
                <c:pt idx="1639">
                  <c:v>5.6537002331393822</c:v>
                </c:pt>
                <c:pt idx="1640">
                  <c:v>6.0768354495136254</c:v>
                </c:pt>
                <c:pt idx="1641">
                  <c:v>6.6280254860905821</c:v>
                </c:pt>
                <c:pt idx="1642">
                  <c:v>7.2699003173585854</c:v>
                </c:pt>
                <c:pt idx="1643">
                  <c:v>7.9588893654693944</c:v>
                </c:pt>
                <c:pt idx="1644">
                  <c:v>8.6481883959619754</c:v>
                </c:pt>
                <c:pt idx="1645">
                  <c:v>9.2909483424782788</c:v>
                </c:pt>
                <c:pt idx="1646">
                  <c:v>9.8434688022990677</c:v>
                </c:pt>
                <c:pt idx="1647">
                  <c:v>10.26817851611872</c:v>
                </c:pt>
                <c:pt idx="1648">
                  <c:v>10.536199555807054</c:v>
                </c:pt>
                <c:pt idx="1649">
                  <c:v>10.629320218180666</c:v>
                </c:pt>
                <c:pt idx="1650">
                  <c:v>10.541241840678074</c:v>
                </c:pt>
                <c:pt idx="1651">
                  <c:v>10.278014180824988</c:v>
                </c:pt>
                <c:pt idx="1652">
                  <c:v>9.8576292709390128</c:v>
                </c:pt>
                <c:pt idx="1653">
                  <c:v>9.3088010080678387</c:v>
                </c:pt>
                <c:pt idx="1654">
                  <c:v>8.6690132584715869</c:v>
                </c:pt>
                <c:pt idx="1655">
                  <c:v>7.9819691605550949</c:v>
                </c:pt>
                <c:pt idx="1656">
                  <c:v>7.2946151953613221</c:v>
                </c:pt>
                <c:pt idx="1657">
                  <c:v>6.6539426679860476</c:v>
                </c:pt>
                <c:pt idx="1658">
                  <c:v>6.1037845187071431</c:v>
                </c:pt>
                <c:pt idx="1659">
                  <c:v>5.6818258109941846</c:v>
                </c:pt>
                <c:pt idx="1660">
                  <c:v>5.4170317881809087</c:v>
                </c:pt>
                <c:pt idx="1661">
                  <c:v>5.327669029307053</c:v>
                </c:pt>
                <c:pt idx="1662">
                  <c:v>5.4200548937443003</c:v>
                </c:pt>
                <c:pt idx="1663">
                  <c:v>5.6881208675742778</c:v>
                </c:pt>
                <c:pt idx="1664">
                  <c:v>6.1138199871010208</c:v>
                </c:pt>
                <c:pt idx="1665">
                  <c:v>6.668350992395438</c:v>
                </c:pt>
                <c:pt idx="1666">
                  <c:v>7.3141161764489784</c:v>
                </c:pt>
                <c:pt idx="1667">
                  <c:v>8.0072798403001801</c:v>
                </c:pt>
                <c:pt idx="1668">
                  <c:v>8.7007532563241785</c:v>
                </c:pt>
                <c:pt idx="1669">
                  <c:v>9.3474028806874561</c:v>
                </c:pt>
                <c:pt idx="1670">
                  <c:v>9.9032632355535064</c:v>
                </c:pt>
                <c:pt idx="1671">
                  <c:v>10.330535453288803</c:v>
                </c:pt>
                <c:pt idx="1672">
                  <c:v>10.600166975356053</c:v>
                </c:pt>
                <c:pt idx="1673">
                  <c:v>10.693836346859182</c:v>
                </c:pt>
                <c:pt idx="1674">
                  <c:v>10.605207511616312</c:v>
                </c:pt>
                <c:pt idx="1675">
                  <c:v>10.340367739938477</c:v>
                </c:pt>
                <c:pt idx="1676">
                  <c:v>9.9174189269000017</c:v>
                </c:pt>
                <c:pt idx="1677">
                  <c:v>9.365249695311368</c:v>
                </c:pt>
                <c:pt idx="1678">
                  <c:v>8.7215715929295801</c:v>
                </c:pt>
                <c:pt idx="1679">
                  <c:v>8.0303528792726961</c:v>
                </c:pt>
                <c:pt idx="1680">
                  <c:v>7.3388245285475051</c:v>
                </c:pt>
                <c:pt idx="1681">
                  <c:v>6.6942623233252547</c:v>
                </c:pt>
                <c:pt idx="1682">
                  <c:v>6.1407642790010923</c:v>
                </c:pt>
                <c:pt idx="1683">
                  <c:v>5.7162430673724884</c:v>
                </c:pt>
                <c:pt idx="1684">
                  <c:v>5.4498385621802949</c:v>
                </c:pt>
                <c:pt idx="1685">
                  <c:v>5.359927094176923</c:v>
                </c:pt>
                <c:pt idx="1686">
                  <c:v>5.4528634163544494</c:v>
                </c:pt>
                <c:pt idx="1687">
                  <c:v>5.7225415020091734</c:v>
                </c:pt>
                <c:pt idx="1688">
                  <c:v>6.1508045246884162</c:v>
                </c:pt>
                <c:pt idx="1689">
                  <c:v>6.7086764987002931</c:v>
                </c:pt>
                <c:pt idx="1690">
                  <c:v>7.3583320355393704</c:v>
                </c:pt>
                <c:pt idx="1691">
                  <c:v>8.0556703151309641</c:v>
                </c:pt>
                <c:pt idx="1692">
                  <c:v>8.7533181166863798</c:v>
                </c:pt>
                <c:pt idx="1693">
                  <c:v>9.4038574188966333</c:v>
                </c:pt>
                <c:pt idx="1694">
                  <c:v>9.9630576688079415</c:v>
                </c:pt>
                <c:pt idx="1695">
                  <c:v>10.392892390458883</c:v>
                </c:pt>
                <c:pt idx="1696">
                  <c:v>10.664134394905052</c:v>
                </c:pt>
                <c:pt idx="1697">
                  <c:v>10.758352475537697</c:v>
                </c:pt>
                <c:pt idx="1698">
                  <c:v>10.669173182554548</c:v>
                </c:pt>
                <c:pt idx="1699">
                  <c:v>10.402721299051965</c:v>
                </c:pt>
                <c:pt idx="1700">
                  <c:v>9.9772085828609924</c:v>
                </c:pt>
                <c:pt idx="1701">
                  <c:v>9.4216983825548972</c:v>
                </c:pt>
                <c:pt idx="1702">
                  <c:v>8.7741299273875715</c:v>
                </c:pt>
                <c:pt idx="1703">
                  <c:v>8.0787365979902965</c:v>
                </c:pt>
                <c:pt idx="1704">
                  <c:v>7.3830338617336881</c:v>
                </c:pt>
                <c:pt idx="1705">
                  <c:v>6.7345819786644618</c:v>
                </c:pt>
                <c:pt idx="1706">
                  <c:v>6.1777440392950407</c:v>
                </c:pt>
                <c:pt idx="1707">
                  <c:v>5.7506603237507923</c:v>
                </c:pt>
                <c:pt idx="1708">
                  <c:v>5.4826453361796803</c:v>
                </c:pt>
                <c:pt idx="1709">
                  <c:v>5.392185159046794</c:v>
                </c:pt>
                <c:pt idx="1710">
                  <c:v>5.4856719389645985</c:v>
                </c:pt>
                <c:pt idx="1711">
                  <c:v>5.75696213644407</c:v>
                </c:pt>
                <c:pt idx="1712">
                  <c:v>6.1877890622758116</c:v>
                </c:pt>
                <c:pt idx="1713">
                  <c:v>6.7490020050051482</c:v>
                </c:pt>
                <c:pt idx="1714">
                  <c:v>7.4025478946297634</c:v>
                </c:pt>
                <c:pt idx="1715">
                  <c:v>8.1040607899617481</c:v>
                </c:pt>
                <c:pt idx="1716">
                  <c:v>8.8058829770485811</c:v>
                </c:pt>
                <c:pt idx="1717">
                  <c:v>9.4603119571058105</c:v>
                </c:pt>
                <c:pt idx="1718">
                  <c:v>10.022852102062378</c:v>
                </c:pt>
                <c:pt idx="1719">
                  <c:v>10.455249327628964</c:v>
                </c:pt>
                <c:pt idx="1720">
                  <c:v>10.72810181445405</c:v>
                </c:pt>
                <c:pt idx="1721">
                  <c:v>10.822868604216211</c:v>
                </c:pt>
                <c:pt idx="1722">
                  <c:v>10.733138853492783</c:v>
                </c:pt>
                <c:pt idx="1723">
                  <c:v>10.465074858165455</c:v>
                </c:pt>
                <c:pt idx="1724">
                  <c:v>10.03699823882198</c:v>
                </c:pt>
                <c:pt idx="1725">
                  <c:v>9.4781470697984265</c:v>
                </c:pt>
                <c:pt idx="1726">
                  <c:v>8.8266882618455629</c:v>
                </c:pt>
                <c:pt idx="1727">
                  <c:v>8.1271203167078951</c:v>
                </c:pt>
                <c:pt idx="1728">
                  <c:v>7.4272431949198703</c:v>
                </c:pt>
                <c:pt idx="1729">
                  <c:v>6.774901634003669</c:v>
                </c:pt>
                <c:pt idx="1730">
                  <c:v>6.214723799588989</c:v>
                </c:pt>
                <c:pt idx="1731">
                  <c:v>5.7850775801290961</c:v>
                </c:pt>
                <c:pt idx="1732">
                  <c:v>5.5154521101790657</c:v>
                </c:pt>
                <c:pt idx="1733">
                  <c:v>5.424443223916664</c:v>
                </c:pt>
                <c:pt idx="1734">
                  <c:v>5.5184804615747467</c:v>
                </c:pt>
                <c:pt idx="1735">
                  <c:v>5.7913827708789647</c:v>
                </c:pt>
                <c:pt idx="1736">
                  <c:v>6.224773599863207</c:v>
                </c:pt>
                <c:pt idx="1737">
                  <c:v>6.7893275113100042</c:v>
                </c:pt>
                <c:pt idx="1738">
                  <c:v>7.4467637537201554</c:v>
                </c:pt>
                <c:pt idx="1739">
                  <c:v>8.152451264792532</c:v>
                </c:pt>
                <c:pt idx="1740">
                  <c:v>8.8584478374107842</c:v>
                </c:pt>
                <c:pt idx="1741">
                  <c:v>9.5167664953149878</c:v>
                </c:pt>
                <c:pt idx="1742">
                  <c:v>10.082646535316814</c:v>
                </c:pt>
                <c:pt idx="1743">
                  <c:v>10.517606264799046</c:v>
                </c:pt>
                <c:pt idx="1744">
                  <c:v>10.79206923400305</c:v>
                </c:pt>
                <c:pt idx="1745">
                  <c:v>10.887384732894725</c:v>
                </c:pt>
                <c:pt idx="1746">
                  <c:v>10.797104524431019</c:v>
                </c:pt>
                <c:pt idx="1747">
                  <c:v>10.527428417278944</c:v>
                </c:pt>
                <c:pt idx="1748">
                  <c:v>10.096787894782969</c:v>
                </c:pt>
                <c:pt idx="1749">
                  <c:v>9.5345957570419557</c:v>
                </c:pt>
                <c:pt idx="1750">
                  <c:v>8.8792465963035561</c:v>
                </c:pt>
                <c:pt idx="1751">
                  <c:v>8.1755040354254955</c:v>
                </c:pt>
                <c:pt idx="1752">
                  <c:v>7.4714525281060533</c:v>
                </c:pt>
                <c:pt idx="1753">
                  <c:v>6.8152212893428761</c:v>
                </c:pt>
                <c:pt idx="1754">
                  <c:v>6.2517035598829374</c:v>
                </c:pt>
                <c:pt idx="1755">
                  <c:v>5.8194948365073991</c:v>
                </c:pt>
                <c:pt idx="1756">
                  <c:v>5.5482588841784519</c:v>
                </c:pt>
                <c:pt idx="1757">
                  <c:v>5.4567012887865349</c:v>
                </c:pt>
                <c:pt idx="1758">
                  <c:v>5.5512889841848958</c:v>
                </c:pt>
                <c:pt idx="1759">
                  <c:v>5.8258034053138612</c:v>
                </c:pt>
                <c:pt idx="1760">
                  <c:v>6.2617581374506033</c:v>
                </c:pt>
                <c:pt idx="1761">
                  <c:v>6.8296530176148593</c:v>
                </c:pt>
                <c:pt idx="1762">
                  <c:v>7.4909796128105475</c:v>
                </c:pt>
                <c:pt idx="1763">
                  <c:v>8.2008417396233177</c:v>
                </c:pt>
                <c:pt idx="1764">
                  <c:v>8.9110126977729855</c:v>
                </c:pt>
                <c:pt idx="1765">
                  <c:v>9.5732210335241668</c:v>
                </c:pt>
                <c:pt idx="1766">
                  <c:v>10.142440968571249</c:v>
                </c:pt>
                <c:pt idx="1767">
                  <c:v>10.579963201969125</c:v>
                </c:pt>
                <c:pt idx="1768">
                  <c:v>10.856036653552048</c:v>
                </c:pt>
                <c:pt idx="1769">
                  <c:v>10.95190086157324</c:v>
                </c:pt>
                <c:pt idx="1770">
                  <c:v>10.861070195369255</c:v>
                </c:pt>
                <c:pt idx="1771">
                  <c:v>10.589781976392432</c:v>
                </c:pt>
                <c:pt idx="1772">
                  <c:v>10.156577550743958</c:v>
                </c:pt>
                <c:pt idx="1773">
                  <c:v>9.5910444442854832</c:v>
                </c:pt>
                <c:pt idx="1774">
                  <c:v>8.9318049307615475</c:v>
                </c:pt>
                <c:pt idx="1775">
                  <c:v>8.2238877541430959</c:v>
                </c:pt>
                <c:pt idx="1776">
                  <c:v>7.5156618612922355</c:v>
                </c:pt>
                <c:pt idx="1777">
                  <c:v>6.8555409446820832</c:v>
                </c:pt>
                <c:pt idx="1778">
                  <c:v>6.2886833201768866</c:v>
                </c:pt>
                <c:pt idx="1779">
                  <c:v>5.8539120928857038</c:v>
                </c:pt>
                <c:pt idx="1780">
                  <c:v>5.5810656581778382</c:v>
                </c:pt>
                <c:pt idx="1781">
                  <c:v>5.488959353656405</c:v>
                </c:pt>
                <c:pt idx="1782">
                  <c:v>5.5840975067950449</c:v>
                </c:pt>
                <c:pt idx="1783">
                  <c:v>5.8602240397487559</c:v>
                </c:pt>
                <c:pt idx="1784">
                  <c:v>6.2987426750379987</c:v>
                </c:pt>
                <c:pt idx="1785">
                  <c:v>6.8699785239197144</c:v>
                </c:pt>
                <c:pt idx="1786">
                  <c:v>7.5351954719009404</c:v>
                </c:pt>
                <c:pt idx="1787">
                  <c:v>8.2492322144541017</c:v>
                </c:pt>
                <c:pt idx="1788">
                  <c:v>8.9635775581351869</c:v>
                </c:pt>
                <c:pt idx="1789">
                  <c:v>9.629675571733344</c:v>
                </c:pt>
                <c:pt idx="1790">
                  <c:v>10.202235401825686</c:v>
                </c:pt>
                <c:pt idx="1791">
                  <c:v>10.642320139139205</c:v>
                </c:pt>
                <c:pt idx="1792">
                  <c:v>10.920004073101046</c:v>
                </c:pt>
                <c:pt idx="1793">
                  <c:v>11.016416990251754</c:v>
                </c:pt>
                <c:pt idx="1794">
                  <c:v>10.925035866307489</c:v>
                </c:pt>
                <c:pt idx="1795">
                  <c:v>10.65213553550592</c:v>
                </c:pt>
                <c:pt idx="1796">
                  <c:v>10.216367206704946</c:v>
                </c:pt>
                <c:pt idx="1797">
                  <c:v>9.6474931315290124</c:v>
                </c:pt>
                <c:pt idx="1798">
                  <c:v>8.9843632652195389</c:v>
                </c:pt>
                <c:pt idx="1799">
                  <c:v>8.2722714728606963</c:v>
                </c:pt>
                <c:pt idx="1800">
                  <c:v>7.5598711944784185</c:v>
                </c:pt>
                <c:pt idx="1801">
                  <c:v>6.8958606000212903</c:v>
                </c:pt>
                <c:pt idx="1802">
                  <c:v>6.3256630804708349</c:v>
                </c:pt>
                <c:pt idx="1803">
                  <c:v>5.8883293492640068</c:v>
                </c:pt>
                <c:pt idx="1804">
                  <c:v>5.6138724321772244</c:v>
                </c:pt>
                <c:pt idx="1805">
                  <c:v>5.521217418526275</c:v>
                </c:pt>
                <c:pt idx="1806">
                  <c:v>5.6169060294051931</c:v>
                </c:pt>
                <c:pt idx="1807">
                  <c:v>5.8946446741836525</c:v>
                </c:pt>
                <c:pt idx="1808">
                  <c:v>6.3357272126253941</c:v>
                </c:pt>
                <c:pt idx="1809">
                  <c:v>6.9103040302245695</c:v>
                </c:pt>
                <c:pt idx="1810">
                  <c:v>7.5794113309913325</c:v>
                </c:pt>
                <c:pt idx="1811">
                  <c:v>8.2976226892848857</c:v>
                </c:pt>
                <c:pt idx="1812">
                  <c:v>9.0161424184973882</c:v>
                </c:pt>
                <c:pt idx="1813">
                  <c:v>9.6861301099425212</c:v>
                </c:pt>
                <c:pt idx="1814">
                  <c:v>10.262029835080121</c:v>
                </c:pt>
                <c:pt idx="1815">
                  <c:v>10.704677076309286</c:v>
                </c:pt>
                <c:pt idx="1816">
                  <c:v>10.983971492650046</c:v>
                </c:pt>
                <c:pt idx="1817">
                  <c:v>11.080933118930268</c:v>
                </c:pt>
                <c:pt idx="1818">
                  <c:v>10.989001537245725</c:v>
                </c:pt>
                <c:pt idx="1819">
                  <c:v>10.71448909461941</c:v>
                </c:pt>
                <c:pt idx="1820">
                  <c:v>10.276156862665935</c:v>
                </c:pt>
                <c:pt idx="1821">
                  <c:v>9.7039418187725417</c:v>
                </c:pt>
                <c:pt idx="1822">
                  <c:v>9.0369215996775321</c:v>
                </c:pt>
                <c:pt idx="1823">
                  <c:v>8.3206551915782967</c:v>
                </c:pt>
                <c:pt idx="1824">
                  <c:v>7.6040805276646006</c:v>
                </c:pt>
                <c:pt idx="1825">
                  <c:v>6.9361802553604974</c:v>
                </c:pt>
                <c:pt idx="1826">
                  <c:v>6.3626428407647833</c:v>
                </c:pt>
                <c:pt idx="1827">
                  <c:v>5.9227466056423106</c:v>
                </c:pt>
                <c:pt idx="1828">
                  <c:v>5.6466792061766098</c:v>
                </c:pt>
                <c:pt idx="1829">
                  <c:v>5.5534754833961451</c:v>
                </c:pt>
                <c:pt idx="1830">
                  <c:v>5.6497145520153422</c:v>
                </c:pt>
                <c:pt idx="1831">
                  <c:v>5.9290653086185481</c:v>
                </c:pt>
                <c:pt idx="1832">
                  <c:v>6.3727117502127895</c:v>
                </c:pt>
                <c:pt idx="1833">
                  <c:v>6.9506295365294255</c:v>
                </c:pt>
                <c:pt idx="1834">
                  <c:v>7.6236271900817254</c:v>
                </c:pt>
                <c:pt idx="1835">
                  <c:v>8.3460131641156696</c:v>
                </c:pt>
                <c:pt idx="1836">
                  <c:v>9.0687072788595913</c:v>
                </c:pt>
                <c:pt idx="1837">
                  <c:v>9.7425846481516984</c:v>
                </c:pt>
                <c:pt idx="1838">
                  <c:v>10.321824268334558</c:v>
                </c:pt>
                <c:pt idx="1839">
                  <c:v>10.767034013479368</c:v>
                </c:pt>
                <c:pt idx="1840">
                  <c:v>11.047938912199044</c:v>
                </c:pt>
                <c:pt idx="1841">
                  <c:v>11.145449247608781</c:v>
                </c:pt>
                <c:pt idx="1842">
                  <c:v>11.052967208183961</c:v>
                </c:pt>
                <c:pt idx="1843">
                  <c:v>10.776842653732897</c:v>
                </c:pt>
                <c:pt idx="1844">
                  <c:v>10.335946518626924</c:v>
                </c:pt>
                <c:pt idx="1845">
                  <c:v>9.7603905060160709</c:v>
                </c:pt>
                <c:pt idx="1846">
                  <c:v>9.0894799341355235</c:v>
                </c:pt>
                <c:pt idx="1847">
                  <c:v>8.3690389102958971</c:v>
                </c:pt>
                <c:pt idx="1848">
                  <c:v>7.6482898608507828</c:v>
                </c:pt>
                <c:pt idx="1849">
                  <c:v>6.9764999106997045</c:v>
                </c:pt>
                <c:pt idx="1850">
                  <c:v>6.3996226010587316</c:v>
                </c:pt>
                <c:pt idx="1851">
                  <c:v>5.9571638620206144</c:v>
                </c:pt>
                <c:pt idx="1852">
                  <c:v>5.6794859801759952</c:v>
                </c:pt>
                <c:pt idx="1853">
                  <c:v>5.5857335482660151</c:v>
                </c:pt>
                <c:pt idx="1854">
                  <c:v>5.6825230746254913</c:v>
                </c:pt>
                <c:pt idx="1855">
                  <c:v>5.9634859430534437</c:v>
                </c:pt>
                <c:pt idx="1856">
                  <c:v>6.4096962878001849</c:v>
                </c:pt>
                <c:pt idx="1857">
                  <c:v>6.9909550428342806</c:v>
                </c:pt>
                <c:pt idx="1858">
                  <c:v>7.6678430491721175</c:v>
                </c:pt>
                <c:pt idx="1859">
                  <c:v>8.3944036389464536</c:v>
                </c:pt>
                <c:pt idx="1860">
                  <c:v>9.1212721392217926</c:v>
                </c:pt>
                <c:pt idx="1861">
                  <c:v>9.7990391863608757</c:v>
                </c:pt>
                <c:pt idx="1862">
                  <c:v>10.381618701588993</c:v>
                </c:pt>
                <c:pt idx="1863">
                  <c:v>10.829390950649447</c:v>
                </c:pt>
                <c:pt idx="1864">
                  <c:v>11.111906331748042</c:v>
                </c:pt>
                <c:pt idx="1865">
                  <c:v>11.209965376287295</c:v>
                </c:pt>
                <c:pt idx="1866">
                  <c:v>11.116932879122198</c:v>
                </c:pt>
                <c:pt idx="1867">
                  <c:v>10.839196212846387</c:v>
                </c:pt>
                <c:pt idx="1868">
                  <c:v>10.395736174587913</c:v>
                </c:pt>
                <c:pt idx="1869">
                  <c:v>9.8168391932596002</c:v>
                </c:pt>
                <c:pt idx="1870">
                  <c:v>9.1420382685935149</c:v>
                </c:pt>
                <c:pt idx="1871">
                  <c:v>8.4174226290134957</c:v>
                </c:pt>
                <c:pt idx="1872">
                  <c:v>7.6924991940369658</c:v>
                </c:pt>
                <c:pt idx="1873">
                  <c:v>7.0168195660389117</c:v>
                </c:pt>
                <c:pt idx="1874">
                  <c:v>6.4366023613526799</c:v>
                </c:pt>
                <c:pt idx="1875">
                  <c:v>5.9915811183989174</c:v>
                </c:pt>
                <c:pt idx="1876">
                  <c:v>5.7122927541753814</c:v>
                </c:pt>
                <c:pt idx="1877">
                  <c:v>5.6179916131358851</c:v>
                </c:pt>
                <c:pt idx="1878">
                  <c:v>5.7153315972356395</c:v>
                </c:pt>
                <c:pt idx="1879">
                  <c:v>5.9979065774883393</c:v>
                </c:pt>
                <c:pt idx="1880">
                  <c:v>6.4466808253875802</c:v>
                </c:pt>
                <c:pt idx="1881">
                  <c:v>7.0312805491391366</c:v>
                </c:pt>
                <c:pt idx="1882">
                  <c:v>7.7120589082625095</c:v>
                </c:pt>
                <c:pt idx="1883">
                  <c:v>8.4427941137772375</c:v>
                </c:pt>
                <c:pt idx="1884">
                  <c:v>9.1738369995839939</c:v>
                </c:pt>
                <c:pt idx="1885">
                  <c:v>9.8554937245700529</c:v>
                </c:pt>
                <c:pt idx="1886">
                  <c:v>10.44141313484343</c:v>
                </c:pt>
                <c:pt idx="1887">
                  <c:v>10.891747887819529</c:v>
                </c:pt>
                <c:pt idx="1888">
                  <c:v>11.17587375129704</c:v>
                </c:pt>
                <c:pt idx="1889">
                  <c:v>11.274481504965809</c:v>
                </c:pt>
                <c:pt idx="1890">
                  <c:v>11.180898550060432</c:v>
                </c:pt>
                <c:pt idx="1891">
                  <c:v>10.901549771959875</c:v>
                </c:pt>
                <c:pt idx="1892">
                  <c:v>10.455525830548902</c:v>
                </c:pt>
                <c:pt idx="1893">
                  <c:v>9.8732878805031294</c:v>
                </c:pt>
                <c:pt idx="1894">
                  <c:v>9.1945966030515081</c:v>
                </c:pt>
                <c:pt idx="1895">
                  <c:v>8.4658063477310961</c:v>
                </c:pt>
                <c:pt idx="1896">
                  <c:v>7.7367085272231479</c:v>
                </c:pt>
                <c:pt idx="1897">
                  <c:v>7.0571392213781188</c:v>
                </c:pt>
                <c:pt idx="1898">
                  <c:v>6.4735821216466292</c:v>
                </c:pt>
                <c:pt idx="1899">
                  <c:v>6.0259983747772221</c:v>
                </c:pt>
                <c:pt idx="1900">
                  <c:v>5.7450995281747677</c:v>
                </c:pt>
                <c:pt idx="1901">
                  <c:v>5.6502496780057561</c:v>
                </c:pt>
                <c:pt idx="1902">
                  <c:v>5.7481401198457878</c:v>
                </c:pt>
                <c:pt idx="1903">
                  <c:v>6.032327211923235</c:v>
                </c:pt>
                <c:pt idx="1904">
                  <c:v>6.4836653629749756</c:v>
                </c:pt>
                <c:pt idx="1905">
                  <c:v>7.0716060554439917</c:v>
                </c:pt>
                <c:pt idx="1906">
                  <c:v>7.7562747673529024</c:v>
                </c:pt>
                <c:pt idx="1907">
                  <c:v>8.4911845886080233</c:v>
                </c:pt>
                <c:pt idx="1908">
                  <c:v>9.2264018599461952</c:v>
                </c:pt>
                <c:pt idx="1909">
                  <c:v>9.9119482627792301</c:v>
                </c:pt>
                <c:pt idx="1910">
                  <c:v>10.501207568097865</c:v>
                </c:pt>
                <c:pt idx="1911">
                  <c:v>10.95410482498961</c:v>
                </c:pt>
                <c:pt idx="1912">
                  <c:v>11.239841170846038</c:v>
                </c:pt>
                <c:pt idx="1913">
                  <c:v>11.338997633644324</c:v>
                </c:pt>
                <c:pt idx="1914">
                  <c:v>11.244864220998668</c:v>
                </c:pt>
                <c:pt idx="1915">
                  <c:v>10.963903331073364</c:v>
                </c:pt>
                <c:pt idx="1916">
                  <c:v>10.515315486509891</c:v>
                </c:pt>
                <c:pt idx="1917">
                  <c:v>9.9297365677466587</c:v>
                </c:pt>
                <c:pt idx="1918">
                  <c:v>9.2471549375094995</c:v>
                </c:pt>
                <c:pt idx="1919">
                  <c:v>8.5141900664486965</c:v>
                </c:pt>
                <c:pt idx="1920">
                  <c:v>7.780917860409331</c:v>
                </c:pt>
                <c:pt idx="1921">
                  <c:v>7.0974588767173259</c:v>
                </c:pt>
                <c:pt idx="1922">
                  <c:v>6.5105618819405766</c:v>
                </c:pt>
                <c:pt idx="1923">
                  <c:v>6.0604156311555251</c:v>
                </c:pt>
                <c:pt idx="1924">
                  <c:v>5.777906302174153</c:v>
                </c:pt>
                <c:pt idx="1925">
                  <c:v>5.6825077428756261</c:v>
                </c:pt>
                <c:pt idx="1926">
                  <c:v>5.7809486424559378</c:v>
                </c:pt>
                <c:pt idx="1927">
                  <c:v>6.0667478463581315</c:v>
                </c:pt>
                <c:pt idx="1928">
                  <c:v>6.5206499005623719</c:v>
                </c:pt>
                <c:pt idx="1929">
                  <c:v>7.1119315617488468</c:v>
                </c:pt>
                <c:pt idx="1930">
                  <c:v>7.8004906264432945</c:v>
                </c:pt>
                <c:pt idx="1931">
                  <c:v>8.5395750634388072</c:v>
                </c:pt>
                <c:pt idx="1932">
                  <c:v>9.2789667203083983</c:v>
                </c:pt>
                <c:pt idx="1933">
                  <c:v>9.9684028009884074</c:v>
                </c:pt>
                <c:pt idx="1934">
                  <c:v>10.5610020013523</c:v>
                </c:pt>
                <c:pt idx="1935">
                  <c:v>11.01646176215969</c:v>
                </c:pt>
                <c:pt idx="1936">
                  <c:v>11.303808590395038</c:v>
                </c:pt>
                <c:pt idx="1937">
                  <c:v>11.403513762322838</c:v>
                </c:pt>
                <c:pt idx="1938">
                  <c:v>11.308829891936904</c:v>
                </c:pt>
                <c:pt idx="1939">
                  <c:v>11.026256890186852</c:v>
                </c:pt>
                <c:pt idx="1940">
                  <c:v>10.57510514247088</c:v>
                </c:pt>
                <c:pt idx="1941">
                  <c:v>9.9861852549901862</c:v>
                </c:pt>
                <c:pt idx="1942">
                  <c:v>9.2997132719674909</c:v>
                </c:pt>
                <c:pt idx="1943">
                  <c:v>8.5625737851662969</c:v>
                </c:pt>
                <c:pt idx="1944">
                  <c:v>7.8251271935955131</c:v>
                </c:pt>
                <c:pt idx="1945">
                  <c:v>7.137778532056533</c:v>
                </c:pt>
                <c:pt idx="1946">
                  <c:v>6.5475416422345258</c:v>
                </c:pt>
                <c:pt idx="1947">
                  <c:v>6.0948328875338289</c:v>
                </c:pt>
                <c:pt idx="1948">
                  <c:v>5.8107130761735384</c:v>
                </c:pt>
                <c:pt idx="1949">
                  <c:v>5.714765807745497</c:v>
                </c:pt>
                <c:pt idx="1950">
                  <c:v>5.813757165066086</c:v>
                </c:pt>
                <c:pt idx="1951">
                  <c:v>6.1011684807930262</c:v>
                </c:pt>
                <c:pt idx="1952">
                  <c:v>6.5576344381497673</c:v>
                </c:pt>
                <c:pt idx="1953">
                  <c:v>7.1522570680537019</c:v>
                </c:pt>
                <c:pt idx="1954">
                  <c:v>7.8447064855336874</c:v>
                </c:pt>
                <c:pt idx="1955">
                  <c:v>8.5879655382695912</c:v>
                </c:pt>
                <c:pt idx="1956">
                  <c:v>9.3315315806705996</c:v>
                </c:pt>
                <c:pt idx="1957">
                  <c:v>10.024857339197585</c:v>
                </c:pt>
                <c:pt idx="1958">
                  <c:v>10.620796434606737</c:v>
                </c:pt>
                <c:pt idx="1959">
                  <c:v>11.078818699329771</c:v>
                </c:pt>
                <c:pt idx="1960">
                  <c:v>11.367776009944036</c:v>
                </c:pt>
                <c:pt idx="1961">
                  <c:v>11.468029891001352</c:v>
                </c:pt>
                <c:pt idx="1962">
                  <c:v>11.37279556287514</c:v>
                </c:pt>
                <c:pt idx="1963">
                  <c:v>11.08861044930034</c:v>
                </c:pt>
                <c:pt idx="1964">
                  <c:v>10.634894798431869</c:v>
                </c:pt>
                <c:pt idx="1965">
                  <c:v>10.042633942233715</c:v>
                </c:pt>
                <c:pt idx="1966">
                  <c:v>9.3522716064254823</c:v>
                </c:pt>
                <c:pt idx="1967">
                  <c:v>8.6109575038838972</c:v>
                </c:pt>
                <c:pt idx="1968">
                  <c:v>7.8693365267816962</c:v>
                </c:pt>
                <c:pt idx="1969">
                  <c:v>7.1780981873957401</c:v>
                </c:pt>
                <c:pt idx="1970">
                  <c:v>6.5845214025284742</c:v>
                </c:pt>
                <c:pt idx="1971">
                  <c:v>6.1292501439121327</c:v>
                </c:pt>
                <c:pt idx="1972">
                  <c:v>5.8435198501729246</c:v>
                </c:pt>
                <c:pt idx="1973">
                  <c:v>5.7470238726153671</c:v>
                </c:pt>
                <c:pt idx="1974">
                  <c:v>5.8465656876762342</c:v>
                </c:pt>
                <c:pt idx="1975">
                  <c:v>6.1355891152279227</c:v>
                </c:pt>
                <c:pt idx="1976">
                  <c:v>6.5946189757371627</c:v>
                </c:pt>
                <c:pt idx="1977">
                  <c:v>7.1925825743585579</c:v>
                </c:pt>
                <c:pt idx="1978">
                  <c:v>7.8889223446240795</c:v>
                </c:pt>
                <c:pt idx="1979">
                  <c:v>8.6363560131003752</c:v>
                </c:pt>
                <c:pt idx="1980">
                  <c:v>9.3840964410328009</c:v>
                </c:pt>
                <c:pt idx="1981">
                  <c:v>10.081311877406762</c:v>
                </c:pt>
                <c:pt idx="1982">
                  <c:v>10.680590867861172</c:v>
                </c:pt>
                <c:pt idx="1983">
                  <c:v>11.141175636499851</c:v>
                </c:pt>
                <c:pt idx="1984">
                  <c:v>11.431743429493034</c:v>
                </c:pt>
                <c:pt idx="1985">
                  <c:v>11.532546019679867</c:v>
                </c:pt>
                <c:pt idx="1986">
                  <c:v>11.436761233813375</c:v>
                </c:pt>
                <c:pt idx="1987">
                  <c:v>11.15096400841383</c:v>
                </c:pt>
                <c:pt idx="1988">
                  <c:v>10.694684454392858</c:v>
                </c:pt>
                <c:pt idx="1989">
                  <c:v>10.099082629477245</c:v>
                </c:pt>
                <c:pt idx="1990">
                  <c:v>9.4048299408834755</c:v>
                </c:pt>
                <c:pt idx="1991">
                  <c:v>8.6593412226014976</c:v>
                </c:pt>
                <c:pt idx="1992">
                  <c:v>7.9135458599678783</c:v>
                </c:pt>
                <c:pt idx="1993">
                  <c:v>7.2184178427349472</c:v>
                </c:pt>
                <c:pt idx="1994">
                  <c:v>6.6215011628224225</c:v>
                </c:pt>
                <c:pt idx="1995">
                  <c:v>6.1636674002904357</c:v>
                </c:pt>
                <c:pt idx="1996">
                  <c:v>5.8763266241723109</c:v>
                </c:pt>
                <c:pt idx="1997">
                  <c:v>5.7792819374852371</c:v>
                </c:pt>
                <c:pt idx="1998">
                  <c:v>5.8793742102863833</c:v>
                </c:pt>
                <c:pt idx="1999">
                  <c:v>6.1700097496628183</c:v>
                </c:pt>
                <c:pt idx="2000">
                  <c:v>6.6316035133245581</c:v>
                </c:pt>
                <c:pt idx="2001">
                  <c:v>7.232908080663413</c:v>
                </c:pt>
                <c:pt idx="2002">
                  <c:v>7.9331382037144724</c:v>
                </c:pt>
                <c:pt idx="2003">
                  <c:v>8.6847464879311591</c:v>
                </c:pt>
                <c:pt idx="2004">
                  <c:v>9.436661301395004</c:v>
                </c:pt>
                <c:pt idx="2005">
                  <c:v>10.137766415615939</c:v>
                </c:pt>
                <c:pt idx="2006">
                  <c:v>10.740385301115609</c:v>
                </c:pt>
                <c:pt idx="2007">
                  <c:v>11.203532573669932</c:v>
                </c:pt>
                <c:pt idx="2008">
                  <c:v>11.495710849042032</c:v>
                </c:pt>
                <c:pt idx="2009">
                  <c:v>11.597062148358379</c:v>
                </c:pt>
                <c:pt idx="2010">
                  <c:v>11.500726904751611</c:v>
                </c:pt>
                <c:pt idx="2011">
                  <c:v>11.213317567527318</c:v>
                </c:pt>
                <c:pt idx="2012">
                  <c:v>10.754474110353847</c:v>
                </c:pt>
                <c:pt idx="2013">
                  <c:v>10.155531316720774</c:v>
                </c:pt>
                <c:pt idx="2014">
                  <c:v>9.4573882753414669</c:v>
                </c:pt>
                <c:pt idx="2015">
                  <c:v>8.7077249413190962</c:v>
                </c:pt>
                <c:pt idx="2016">
                  <c:v>7.9577551931540613</c:v>
                </c:pt>
                <c:pt idx="2017">
                  <c:v>7.2587374980741544</c:v>
                </c:pt>
                <c:pt idx="2018">
                  <c:v>6.6584809231163717</c:v>
                </c:pt>
                <c:pt idx="2019">
                  <c:v>6.1980846566687404</c:v>
                </c:pt>
                <c:pt idx="2020">
                  <c:v>5.9091333981716962</c:v>
                </c:pt>
                <c:pt idx="2021">
                  <c:v>5.8115400023551071</c:v>
                </c:pt>
                <c:pt idx="2022">
                  <c:v>5.9121827328965324</c:v>
                </c:pt>
                <c:pt idx="2023">
                  <c:v>6.204430384097714</c:v>
                </c:pt>
                <c:pt idx="2024">
                  <c:v>6.6685880509119535</c:v>
                </c:pt>
                <c:pt idx="2025">
                  <c:v>7.273233586968268</c:v>
                </c:pt>
                <c:pt idx="2026">
                  <c:v>7.9773540628048645</c:v>
                </c:pt>
                <c:pt idx="2027">
                  <c:v>8.7331369627619431</c:v>
                </c:pt>
                <c:pt idx="2028">
                  <c:v>9.4892261617572053</c:v>
                </c:pt>
                <c:pt idx="2029">
                  <c:v>10.194220953825116</c:v>
                </c:pt>
                <c:pt idx="2030">
                  <c:v>10.800179734370044</c:v>
                </c:pt>
                <c:pt idx="2031">
                  <c:v>11.265889510840012</c:v>
                </c:pt>
                <c:pt idx="2032">
                  <c:v>11.559678268591032</c:v>
                </c:pt>
                <c:pt idx="2033">
                  <c:v>11.661578277036893</c:v>
                </c:pt>
                <c:pt idx="2034">
                  <c:v>11.564692575689847</c:v>
                </c:pt>
                <c:pt idx="2035">
                  <c:v>11.275671126640807</c:v>
                </c:pt>
                <c:pt idx="2036">
                  <c:v>10.814263766314836</c:v>
                </c:pt>
                <c:pt idx="2037">
                  <c:v>10.211980003964303</c:v>
                </c:pt>
                <c:pt idx="2038">
                  <c:v>9.5099466097994583</c:v>
                </c:pt>
                <c:pt idx="2039">
                  <c:v>8.7561086600366966</c:v>
                </c:pt>
                <c:pt idx="2040">
                  <c:v>8.0019645263402435</c:v>
                </c:pt>
                <c:pt idx="2041">
                  <c:v>7.2990571534133615</c:v>
                </c:pt>
                <c:pt idx="2042">
                  <c:v>6.6954606834103192</c:v>
                </c:pt>
                <c:pt idx="2043">
                  <c:v>6.2325019130470434</c:v>
                </c:pt>
                <c:pt idx="2044">
                  <c:v>5.9419401721710816</c:v>
                </c:pt>
                <c:pt idx="2045">
                  <c:v>5.8437980672249772</c:v>
                </c:pt>
                <c:pt idx="2046">
                  <c:v>5.9449912555066806</c:v>
                </c:pt>
                <c:pt idx="2047">
                  <c:v>6.2388510185326096</c:v>
                </c:pt>
                <c:pt idx="2048">
                  <c:v>6.7055725884993489</c:v>
                </c:pt>
                <c:pt idx="2049">
                  <c:v>7.313559093273124</c:v>
                </c:pt>
                <c:pt idx="2050">
                  <c:v>8.0215699218952565</c:v>
                </c:pt>
                <c:pt idx="2051">
                  <c:v>8.781527437592727</c:v>
                </c:pt>
                <c:pt idx="2052">
                  <c:v>9.5417910221194067</c:v>
                </c:pt>
                <c:pt idx="2053">
                  <c:v>10.250675492034294</c:v>
                </c:pt>
                <c:pt idx="2054">
                  <c:v>10.859974167624479</c:v>
                </c:pt>
                <c:pt idx="2055">
                  <c:v>11.328246448010093</c:v>
                </c:pt>
                <c:pt idx="2056">
                  <c:v>11.62364568814003</c:v>
                </c:pt>
                <c:pt idx="2057">
                  <c:v>11.726094405715408</c:v>
                </c:pt>
                <c:pt idx="2058">
                  <c:v>11.628658246628081</c:v>
                </c:pt>
                <c:pt idx="2059">
                  <c:v>11.338024685754295</c:v>
                </c:pt>
                <c:pt idx="2060">
                  <c:v>10.874053422275825</c:v>
                </c:pt>
                <c:pt idx="2061">
                  <c:v>10.268428691207831</c:v>
                </c:pt>
                <c:pt idx="2062">
                  <c:v>9.5625049442574515</c:v>
                </c:pt>
                <c:pt idx="2063">
                  <c:v>8.804492378754297</c:v>
                </c:pt>
                <c:pt idx="2064">
                  <c:v>8.0461738595264265</c:v>
                </c:pt>
                <c:pt idx="2065">
                  <c:v>7.3393768087525686</c:v>
                </c:pt>
                <c:pt idx="2066">
                  <c:v>6.7233939515356598</c:v>
                </c:pt>
                <c:pt idx="2067">
                  <c:v>6.2605320973024714</c:v>
                </c:pt>
                <c:pt idx="2068">
                  <c:v>5.9714558788456991</c:v>
                </c:pt>
                <c:pt idx="2069">
                  <c:v>5.8760868174720393</c:v>
                </c:pt>
                <c:pt idx="2070">
                  <c:v>5.9811516429239919</c:v>
                </c:pt>
                <c:pt idx="2071">
                  <c:v>6.2797177383829368</c:v>
                </c:pt>
                <c:pt idx="2072">
                  <c:v>6.751659454754952</c:v>
                </c:pt>
                <c:pt idx="2073">
                  <c:v>7.3650239335834549</c:v>
                </c:pt>
                <c:pt idx="2074">
                  <c:v>8.0782037489242455</c:v>
                </c:pt>
                <c:pt idx="2075">
                  <c:v>8.8427686396538547</c:v>
                </c:pt>
                <c:pt idx="2076">
                  <c:v>9.606763609550363</c:v>
                </c:pt>
                <c:pt idx="2077">
                  <c:v>10.31824879469214</c:v>
                </c:pt>
                <c:pt idx="2078">
                  <c:v>10.928839915198894</c:v>
                </c:pt>
                <c:pt idx="2079">
                  <c:v>11.397007978417916</c:v>
                </c:pt>
                <c:pt idx="2080">
                  <c:v>11.690913201057132</c:v>
                </c:pt>
                <c:pt idx="2081">
                  <c:v>11.790579764878597</c:v>
                </c:pt>
                <c:pt idx="2082">
                  <c:v>11.689262864173431</c:v>
                </c:pt>
                <c:pt idx="2083">
                  <c:v>11.393914492605965</c:v>
                </c:pt>
                <c:pt idx="2084">
                  <c:v>10.924715808427942</c:v>
                </c:pt>
                <c:pt idx="2085">
                  <c:v>10.313707528708468</c:v>
                </c:pt>
                <c:pt idx="2086">
                  <c:v>9.6026113000397473</c:v>
                </c:pt>
                <c:pt idx="2087">
                  <c:v>8.8399901822803031</c:v>
                </c:pt>
                <c:pt idx="2088">
                  <c:v>8.0779414984598557</c:v>
                </c:pt>
                <c:pt idx="2089">
                  <c:v>7.3685472680438195</c:v>
                </c:pt>
                <c:pt idx="2090">
                  <c:v>6.7603240675268603</c:v>
                </c:pt>
                <c:pt idx="2091">
                  <c:v>6.2949143114510431</c:v>
                </c:pt>
                <c:pt idx="2092">
                  <c:v>6.0042446007584136</c:v>
                </c:pt>
                <c:pt idx="2093">
                  <c:v>5.9083450506181752</c:v>
                </c:pt>
                <c:pt idx="2094">
                  <c:v>6.0139785427055914</c:v>
                </c:pt>
                <c:pt idx="2095">
                  <c:v>6.3141737065106049</c:v>
                </c:pt>
                <c:pt idx="2096">
                  <c:v>6.7886938746236707</c:v>
                </c:pt>
                <c:pt idx="2097">
                  <c:v>7.4054104713631475</c:v>
                </c:pt>
                <c:pt idx="2098">
                  <c:v>8.1224876294888375</c:v>
                </c:pt>
                <c:pt idx="2099">
                  <c:v>8.8912294904071434</c:v>
                </c:pt>
                <c:pt idx="2100">
                  <c:v>9.6593964042805585</c:v>
                </c:pt>
                <c:pt idx="2101">
                  <c:v>10.374764196099891</c:v>
                </c:pt>
                <c:pt idx="2102">
                  <c:v>10.988683992756078</c:v>
                </c:pt>
                <c:pt idx="2103">
                  <c:v>11.459399957817729</c:v>
                </c:pt>
                <c:pt idx="2104">
                  <c:v>11.754898672692804</c:v>
                </c:pt>
                <c:pt idx="2105">
                  <c:v>11.855095725280847</c:v>
                </c:pt>
                <c:pt idx="2106">
                  <c:v>11.753210157940215</c:v>
                </c:pt>
                <c:pt idx="2107">
                  <c:v>11.456232718026682</c:v>
                </c:pt>
                <c:pt idx="2108">
                  <c:v>10.984455582107607</c:v>
                </c:pt>
                <c:pt idx="2109">
                  <c:v>10.370095184477162</c:v>
                </c:pt>
                <c:pt idx="2110">
                  <c:v>9.6551016130235396</c:v>
                </c:pt>
                <c:pt idx="2111">
                  <c:v>8.888303525075397</c:v>
                </c:pt>
                <c:pt idx="2112">
                  <c:v>8.1220828972780446</c:v>
                </c:pt>
                <c:pt idx="2113">
                  <c:v>7.4088060601844541</c:v>
                </c:pt>
                <c:pt idx="2114">
                  <c:v>6.7972541835180609</c:v>
                </c:pt>
                <c:pt idx="2115">
                  <c:v>6.3292965255996139</c:v>
                </c:pt>
                <c:pt idx="2116">
                  <c:v>6.037033322671129</c:v>
                </c:pt>
                <c:pt idx="2117">
                  <c:v>5.9406032837643092</c:v>
                </c:pt>
                <c:pt idx="2118">
                  <c:v>6.0468054424871909</c:v>
                </c:pt>
                <c:pt idx="2119">
                  <c:v>6.348629674638274</c:v>
                </c:pt>
                <c:pt idx="2120">
                  <c:v>6.8257282944923894</c:v>
                </c:pt>
                <c:pt idx="2121">
                  <c:v>7.4457970091428392</c:v>
                </c:pt>
                <c:pt idx="2122">
                  <c:v>8.1667715100534277</c:v>
                </c:pt>
                <c:pt idx="2123">
                  <c:v>8.9396903411604338</c:v>
                </c:pt>
                <c:pt idx="2124">
                  <c:v>9.7120291990107557</c:v>
                </c:pt>
                <c:pt idx="2125">
                  <c:v>10.43127959750764</c:v>
                </c:pt>
                <c:pt idx="2126">
                  <c:v>11.048528070313262</c:v>
                </c:pt>
                <c:pt idx="2127">
                  <c:v>11.521791937217543</c:v>
                </c:pt>
                <c:pt idx="2128">
                  <c:v>11.818884144328472</c:v>
                </c:pt>
                <c:pt idx="2129">
                  <c:v>11.919611685683098</c:v>
                </c:pt>
                <c:pt idx="2130">
                  <c:v>11.817157451707001</c:v>
                </c:pt>
                <c:pt idx="2131">
                  <c:v>11.518550943447398</c:v>
                </c:pt>
                <c:pt idx="2132">
                  <c:v>11.044195355787272</c:v>
                </c:pt>
                <c:pt idx="2133">
                  <c:v>10.426482840245853</c:v>
                </c:pt>
                <c:pt idx="2134">
                  <c:v>9.707591926007332</c:v>
                </c:pt>
                <c:pt idx="2135">
                  <c:v>8.9366168678704909</c:v>
                </c:pt>
                <c:pt idx="2136">
                  <c:v>8.1662242960962317</c:v>
                </c:pt>
                <c:pt idx="2137">
                  <c:v>7.4490648523250895</c:v>
                </c:pt>
                <c:pt idx="2138">
                  <c:v>6.8341842995092614</c:v>
                </c:pt>
                <c:pt idx="2139">
                  <c:v>6.3636787397481847</c:v>
                </c:pt>
                <c:pt idx="2140">
                  <c:v>6.0698220445838436</c:v>
                </c:pt>
                <c:pt idx="2141">
                  <c:v>5.9728615169104451</c:v>
                </c:pt>
                <c:pt idx="2142">
                  <c:v>6.0796323422687912</c:v>
                </c:pt>
                <c:pt idx="2143">
                  <c:v>6.383085642765943</c:v>
                </c:pt>
                <c:pt idx="2144">
                  <c:v>6.862762714361109</c:v>
                </c:pt>
                <c:pt idx="2145">
                  <c:v>7.4861835469225317</c:v>
                </c:pt>
                <c:pt idx="2146">
                  <c:v>8.2110553906180197</c:v>
                </c:pt>
                <c:pt idx="2147">
                  <c:v>8.9881511919137242</c:v>
                </c:pt>
                <c:pt idx="2148">
                  <c:v>9.7646619937409529</c:v>
                </c:pt>
                <c:pt idx="2149">
                  <c:v>10.487794998915389</c:v>
                </c:pt>
                <c:pt idx="2150">
                  <c:v>11.108372147870446</c:v>
                </c:pt>
                <c:pt idx="2151">
                  <c:v>11.584183916617356</c:v>
                </c:pt>
                <c:pt idx="2152">
                  <c:v>11.882869615964141</c:v>
                </c:pt>
                <c:pt idx="2153">
                  <c:v>11.984127646085346</c:v>
                </c:pt>
                <c:pt idx="2154">
                  <c:v>11.881104745473785</c:v>
                </c:pt>
                <c:pt idx="2155">
                  <c:v>11.580869168868114</c:v>
                </c:pt>
                <c:pt idx="2156">
                  <c:v>11.103935129466937</c:v>
                </c:pt>
                <c:pt idx="2157">
                  <c:v>10.482870496014545</c:v>
                </c:pt>
                <c:pt idx="2158">
                  <c:v>9.7600822389911261</c:v>
                </c:pt>
                <c:pt idx="2159">
                  <c:v>8.9849302106655866</c:v>
                </c:pt>
                <c:pt idx="2160">
                  <c:v>8.2121814930700996</c:v>
                </c:pt>
                <c:pt idx="2161">
                  <c:v>7.49361312690856</c:v>
                </c:pt>
                <c:pt idx="2162">
                  <c:v>6.8783946776860301</c:v>
                </c:pt>
                <c:pt idx="2163">
                  <c:v>6.4086314257686263</c:v>
                </c:pt>
                <c:pt idx="2164">
                  <c:v>6.1164988773529751</c:v>
                </c:pt>
                <c:pt idx="2165">
                  <c:v>6.0220551482072908</c:v>
                </c:pt>
                <c:pt idx="2166">
                  <c:v>6.1318799556521331</c:v>
                </c:pt>
                <c:pt idx="2167">
                  <c:v>6.4386325658292973</c:v>
                </c:pt>
                <c:pt idx="2168">
                  <c:v>6.9215583890799239</c:v>
                </c:pt>
                <c:pt idx="2169">
                  <c:v>7.5479092679721997</c:v>
                </c:pt>
                <c:pt idx="2170">
                  <c:v>8.2751802658231011</c:v>
                </c:pt>
                <c:pt idx="2171">
                  <c:v>9.0540101777344919</c:v>
                </c:pt>
                <c:pt idx="2172">
                  <c:v>9.8315478353863508</c:v>
                </c:pt>
                <c:pt idx="2173">
                  <c:v>10.555054632542266</c:v>
                </c:pt>
                <c:pt idx="2174">
                  <c:v>11.175497710198695</c:v>
                </c:pt>
                <c:pt idx="2175">
                  <c:v>11.650888990608516</c:v>
                </c:pt>
                <c:pt idx="2176">
                  <c:v>11.949142679146751</c:v>
                </c:pt>
                <c:pt idx="2177">
                  <c:v>12.050256766874146</c:v>
                </c:pt>
                <c:pt idx="2178">
                  <c:v>11.947670214968738</c:v>
                </c:pt>
                <c:pt idx="2179">
                  <c:v>11.648703734548151</c:v>
                </c:pt>
                <c:pt idx="2180">
                  <c:v>11.174054555808176</c:v>
                </c:pt>
                <c:pt idx="2181">
                  <c:v>10.55638004894768</c:v>
                </c:pt>
                <c:pt idx="2182">
                  <c:v>9.8380671226467555</c:v>
                </c:pt>
                <c:pt idx="2183">
                  <c:v>9.0683397564439687</c:v>
                </c:pt>
                <c:pt idx="2184">
                  <c:v>8.2999020476246201</c:v>
                </c:pt>
                <c:pt idx="2185">
                  <c:v>7.5853457083632199</c:v>
                </c:pt>
                <c:pt idx="2186">
                  <c:v>6.9735668911617736</c:v>
                </c:pt>
                <c:pt idx="2187">
                  <c:v>6.5064364711484215</c:v>
                </c:pt>
                <c:pt idx="2188">
                  <c:v>6.2159505313764889</c:v>
                </c:pt>
                <c:pt idx="2189">
                  <c:v>6.1220549739562706</c:v>
                </c:pt>
                <c:pt idx="2190">
                  <c:v>6.2312921592111312</c:v>
                </c:pt>
                <c:pt idx="2191">
                  <c:v>6.5363613987640248</c:v>
                </c:pt>
                <c:pt idx="2192">
                  <c:v>7.0166228218822315</c:v>
                </c:pt>
                <c:pt idx="2193">
                  <c:v>7.639509845599834</c:v>
                </c:pt>
                <c:pt idx="2194">
                  <c:v>8.3627535892396718</c:v>
                </c:pt>
                <c:pt idx="2195">
                  <c:v>9.1372672986227386</c:v>
                </c:pt>
                <c:pt idx="2196">
                  <c:v>9.910493947498459</c:v>
                </c:pt>
                <c:pt idx="2197">
                  <c:v>10.629988717754236</c:v>
                </c:pt>
                <c:pt idx="2198">
                  <c:v>11.246992163389578</c:v>
                </c:pt>
                <c:pt idx="2199">
                  <c:v>11.71975061189535</c:v>
                </c:pt>
                <c:pt idx="2200">
                  <c:v>12.016357691789867</c:v>
                </c:pt>
                <c:pt idx="2201">
                  <c:v>12.116923607791794</c:v>
                </c:pt>
                <c:pt idx="2202">
                  <c:v>12.014924678076367</c:v>
                </c:pt>
                <c:pt idx="2203">
                  <c:v>11.717641568280051</c:v>
                </c:pt>
                <c:pt idx="2204">
                  <c:v>11.245656789672498</c:v>
                </c:pt>
                <c:pt idx="2205">
                  <c:v>10.631446137986675</c:v>
                </c:pt>
                <c:pt idx="2206">
                  <c:v>9.9171604658968153</c:v>
                </c:pt>
                <c:pt idx="2207">
                  <c:v>9.1517493022223508</c:v>
                </c:pt>
                <c:pt idx="2208">
                  <c:v>8.3876226021791407</c:v>
                </c:pt>
                <c:pt idx="2209">
                  <c:v>7.6770782898178798</c:v>
                </c:pt>
                <c:pt idx="2210">
                  <c:v>7.0687391046375172</c:v>
                </c:pt>
                <c:pt idx="2211">
                  <c:v>6.6042415165282167</c:v>
                </c:pt>
                <c:pt idx="2212">
                  <c:v>6.3154021854000026</c:v>
                </c:pt>
                <c:pt idx="2213">
                  <c:v>6.2220547997052504</c:v>
                </c:pt>
                <c:pt idx="2214">
                  <c:v>6.3307043627701312</c:v>
                </c:pt>
                <c:pt idx="2215">
                  <c:v>6.6340902316987531</c:v>
                </c:pt>
                <c:pt idx="2216">
                  <c:v>7.1116872546845391</c:v>
                </c:pt>
                <c:pt idx="2217">
                  <c:v>7.7311104232274683</c:v>
                </c:pt>
                <c:pt idx="2218">
                  <c:v>8.4503269126562426</c:v>
                </c:pt>
                <c:pt idx="2219">
                  <c:v>9.2205244195109852</c:v>
                </c:pt>
                <c:pt idx="2220">
                  <c:v>9.9894400596105672</c:v>
                </c:pt>
                <c:pt idx="2221">
                  <c:v>10.704922802966204</c:v>
                </c:pt>
                <c:pt idx="2222">
                  <c:v>11.318486616580463</c:v>
                </c:pt>
                <c:pt idx="2223">
                  <c:v>11.788612233182183</c:v>
                </c:pt>
                <c:pt idx="2224">
                  <c:v>12.083572704432981</c:v>
                </c:pt>
                <c:pt idx="2225">
                  <c:v>12.183590448709444</c:v>
                </c:pt>
                <c:pt idx="2226">
                  <c:v>12.082179141183996</c:v>
                </c:pt>
                <c:pt idx="2227">
                  <c:v>11.786579402011952</c:v>
                </c:pt>
                <c:pt idx="2228">
                  <c:v>11.317259023536819</c:v>
                </c:pt>
                <c:pt idx="2229">
                  <c:v>10.706512227025669</c:v>
                </c:pt>
                <c:pt idx="2230">
                  <c:v>9.9962538091468733</c:v>
                </c:pt>
                <c:pt idx="2231">
                  <c:v>9.2351588480007312</c:v>
                </c:pt>
                <c:pt idx="2232">
                  <c:v>8.4753431567336612</c:v>
                </c:pt>
                <c:pt idx="2233">
                  <c:v>7.7688108712725397</c:v>
                </c:pt>
                <c:pt idx="2234">
                  <c:v>7.1639113181132608</c:v>
                </c:pt>
                <c:pt idx="2235">
                  <c:v>6.7020465619080118</c:v>
                </c:pt>
                <c:pt idx="2236">
                  <c:v>6.4148538394235164</c:v>
                </c:pt>
                <c:pt idx="2237">
                  <c:v>6.3220546254542302</c:v>
                </c:pt>
                <c:pt idx="2238">
                  <c:v>6.4301165663291302</c:v>
                </c:pt>
                <c:pt idx="2239">
                  <c:v>6.7318190646334806</c:v>
                </c:pt>
                <c:pt idx="2240">
                  <c:v>7.2067516874868467</c:v>
                </c:pt>
                <c:pt idx="2241">
                  <c:v>7.8227110008551026</c:v>
                </c:pt>
                <c:pt idx="2242">
                  <c:v>8.5379002360728116</c:v>
                </c:pt>
                <c:pt idx="2243">
                  <c:v>9.3037815403992319</c:v>
                </c:pt>
                <c:pt idx="2244">
                  <c:v>10.068386171722675</c:v>
                </c:pt>
                <c:pt idx="2245">
                  <c:v>10.779856888178173</c:v>
                </c:pt>
                <c:pt idx="2246">
                  <c:v>11.389981069771348</c:v>
                </c:pt>
                <c:pt idx="2247">
                  <c:v>11.857473854469017</c:v>
                </c:pt>
                <c:pt idx="2248">
                  <c:v>12.150787717076096</c:v>
                </c:pt>
                <c:pt idx="2249">
                  <c:v>12.250257289627092</c:v>
                </c:pt>
                <c:pt idx="2250">
                  <c:v>12.149433604291627</c:v>
                </c:pt>
                <c:pt idx="2251">
                  <c:v>11.855517235743854</c:v>
                </c:pt>
                <c:pt idx="2252">
                  <c:v>11.388861257401141</c:v>
                </c:pt>
                <c:pt idx="2253">
                  <c:v>10.781578316064664</c:v>
                </c:pt>
                <c:pt idx="2254">
                  <c:v>10.075347152396933</c:v>
                </c:pt>
                <c:pt idx="2255">
                  <c:v>9.3185683937791133</c:v>
                </c:pt>
                <c:pt idx="2256">
                  <c:v>8.5630637112881818</c:v>
                </c:pt>
                <c:pt idx="2257">
                  <c:v>7.8605434527271996</c:v>
                </c:pt>
                <c:pt idx="2258">
                  <c:v>7.2590835315890043</c:v>
                </c:pt>
                <c:pt idx="2259">
                  <c:v>6.799851607287807</c:v>
                </c:pt>
                <c:pt idx="2260">
                  <c:v>6.514305493447031</c:v>
                </c:pt>
                <c:pt idx="2261">
                  <c:v>6.4220544512032109</c:v>
                </c:pt>
                <c:pt idx="2262">
                  <c:v>6.5295287698881292</c:v>
                </c:pt>
                <c:pt idx="2263">
                  <c:v>6.829547897568208</c:v>
                </c:pt>
                <c:pt idx="2264">
                  <c:v>7.3018161202891552</c:v>
                </c:pt>
                <c:pt idx="2265">
                  <c:v>7.914311578482736</c:v>
                </c:pt>
                <c:pt idx="2266">
                  <c:v>8.6254735594893823</c:v>
                </c:pt>
                <c:pt idx="2267">
                  <c:v>9.3870386612874803</c:v>
                </c:pt>
                <c:pt idx="2268">
                  <c:v>10.147332283834784</c:v>
                </c:pt>
                <c:pt idx="2269">
                  <c:v>10.854790973390141</c:v>
                </c:pt>
                <c:pt idx="2270">
                  <c:v>11.461475522962234</c:v>
                </c:pt>
                <c:pt idx="2271">
                  <c:v>11.926335475755851</c:v>
                </c:pt>
                <c:pt idx="2272">
                  <c:v>12.218002729719212</c:v>
                </c:pt>
                <c:pt idx="2273">
                  <c:v>12.316924130544741</c:v>
                </c:pt>
                <c:pt idx="2274">
                  <c:v>12.216688067399256</c:v>
                </c:pt>
                <c:pt idx="2275">
                  <c:v>11.924455069475755</c:v>
                </c:pt>
                <c:pt idx="2276">
                  <c:v>11.460463491265461</c:v>
                </c:pt>
                <c:pt idx="2277">
                  <c:v>10.856644405103658</c:v>
                </c:pt>
                <c:pt idx="2278">
                  <c:v>10.154440495646991</c:v>
                </c:pt>
                <c:pt idx="2279">
                  <c:v>9.4019779395574954</c:v>
                </c:pt>
                <c:pt idx="2280">
                  <c:v>8.6507842658427023</c:v>
                </c:pt>
                <c:pt idx="2281">
                  <c:v>7.9522760341818604</c:v>
                </c:pt>
                <c:pt idx="2282">
                  <c:v>7.3542557450647479</c:v>
                </c:pt>
                <c:pt idx="2283">
                  <c:v>6.8976566526676022</c:v>
                </c:pt>
                <c:pt idx="2284">
                  <c:v>6.6137571474705439</c:v>
                </c:pt>
                <c:pt idx="2285">
                  <c:v>6.5220542769521899</c:v>
                </c:pt>
                <c:pt idx="2286">
                  <c:v>6.6289409734471292</c:v>
                </c:pt>
                <c:pt idx="2287">
                  <c:v>6.9272767305029355</c:v>
                </c:pt>
                <c:pt idx="2288">
                  <c:v>7.3968805530914619</c:v>
                </c:pt>
                <c:pt idx="2289">
                  <c:v>8.0059121561103712</c:v>
                </c:pt>
                <c:pt idx="2290">
                  <c:v>8.7130468829059513</c:v>
                </c:pt>
                <c:pt idx="2291">
                  <c:v>9.470295782175727</c:v>
                </c:pt>
                <c:pt idx="2292">
                  <c:v>10.226278395946892</c:v>
                </c:pt>
                <c:pt idx="2293">
                  <c:v>10.929725058602109</c:v>
                </c:pt>
                <c:pt idx="2294">
                  <c:v>11.532969976153119</c:v>
                </c:pt>
                <c:pt idx="2295">
                  <c:v>11.995197097042684</c:v>
                </c:pt>
                <c:pt idx="2296">
                  <c:v>12.285217742362326</c:v>
                </c:pt>
                <c:pt idx="2297">
                  <c:v>12.38359097146239</c:v>
                </c:pt>
                <c:pt idx="2298">
                  <c:v>12.283942530506884</c:v>
                </c:pt>
                <c:pt idx="2299">
                  <c:v>11.993392903207656</c:v>
                </c:pt>
                <c:pt idx="2300">
                  <c:v>11.532065725129783</c:v>
                </c:pt>
                <c:pt idx="2301">
                  <c:v>10.931710494142655</c:v>
                </c:pt>
                <c:pt idx="2302">
                  <c:v>10.233533838897049</c:v>
                </c:pt>
                <c:pt idx="2303">
                  <c:v>9.4853874853358775</c:v>
                </c:pt>
                <c:pt idx="2304">
                  <c:v>8.7385048203972229</c:v>
                </c:pt>
                <c:pt idx="2305">
                  <c:v>8.0440086156365194</c:v>
                </c:pt>
                <c:pt idx="2306">
                  <c:v>7.4494279585404914</c:v>
                </c:pt>
                <c:pt idx="2307">
                  <c:v>6.9954616980473974</c:v>
                </c:pt>
                <c:pt idx="2308">
                  <c:v>6.7132088014940585</c:v>
                </c:pt>
                <c:pt idx="2309">
                  <c:v>6.6220541027011706</c:v>
                </c:pt>
                <c:pt idx="2310">
                  <c:v>6.7283531770061282</c:v>
                </c:pt>
                <c:pt idx="2311">
                  <c:v>7.0250055634376629</c:v>
                </c:pt>
                <c:pt idx="2312">
                  <c:v>7.4919449858937703</c:v>
                </c:pt>
                <c:pt idx="2313">
                  <c:v>8.0975127337380055</c:v>
                </c:pt>
                <c:pt idx="2314">
                  <c:v>8.8006202063225221</c:v>
                </c:pt>
                <c:pt idx="2315">
                  <c:v>9.5535529030639736</c:v>
                </c:pt>
                <c:pt idx="2316">
                  <c:v>10.305224508059</c:v>
                </c:pt>
                <c:pt idx="2317">
                  <c:v>11.004659143814079</c:v>
                </c:pt>
                <c:pt idx="2318">
                  <c:v>11.604464429344004</c:v>
                </c:pt>
                <c:pt idx="2319">
                  <c:v>12.064058718329518</c:v>
                </c:pt>
                <c:pt idx="2320">
                  <c:v>12.352432755005442</c:v>
                </c:pt>
                <c:pt idx="2321">
                  <c:v>12.450257812380038</c:v>
                </c:pt>
                <c:pt idx="2322">
                  <c:v>12.351196993614515</c:v>
                </c:pt>
                <c:pt idx="2323">
                  <c:v>12.062330736939558</c:v>
                </c:pt>
                <c:pt idx="2324">
                  <c:v>11.603667958994103</c:v>
                </c:pt>
                <c:pt idx="2325">
                  <c:v>11.006776583181649</c:v>
                </c:pt>
                <c:pt idx="2326">
                  <c:v>10.312627182147109</c:v>
                </c:pt>
                <c:pt idx="2327">
                  <c:v>9.5687970311142596</c:v>
                </c:pt>
                <c:pt idx="2328">
                  <c:v>8.8262253749517434</c:v>
                </c:pt>
                <c:pt idx="2329">
                  <c:v>8.1357411970911802</c:v>
                </c:pt>
                <c:pt idx="2330">
                  <c:v>7.544600172016235</c:v>
                </c:pt>
                <c:pt idx="2331">
                  <c:v>7.0932667434271925</c:v>
                </c:pt>
                <c:pt idx="2332">
                  <c:v>6.8126604555175723</c:v>
                </c:pt>
                <c:pt idx="2333">
                  <c:v>6.7220539284501495</c:v>
                </c:pt>
                <c:pt idx="2334">
                  <c:v>6.8277653805651273</c:v>
                </c:pt>
                <c:pt idx="2335">
                  <c:v>7.1227343963723913</c:v>
                </c:pt>
                <c:pt idx="2336">
                  <c:v>7.587009418696077</c:v>
                </c:pt>
                <c:pt idx="2337">
                  <c:v>8.189113311365638</c:v>
                </c:pt>
                <c:pt idx="2338">
                  <c:v>8.8881935297390928</c:v>
                </c:pt>
                <c:pt idx="2339">
                  <c:v>9.6368100239522203</c:v>
                </c:pt>
                <c:pt idx="2340">
                  <c:v>10.384170620171108</c:v>
                </c:pt>
                <c:pt idx="2341">
                  <c:v>11.079593229026047</c:v>
                </c:pt>
                <c:pt idx="2342">
                  <c:v>11.675958882534889</c:v>
                </c:pt>
                <c:pt idx="2343">
                  <c:v>12.132920339616351</c:v>
                </c:pt>
                <c:pt idx="2344">
                  <c:v>12.419647767648556</c:v>
                </c:pt>
                <c:pt idx="2345">
                  <c:v>12.516924653297687</c:v>
                </c:pt>
                <c:pt idx="2346">
                  <c:v>12.418451456722144</c:v>
                </c:pt>
                <c:pt idx="2347">
                  <c:v>12.131268570671459</c:v>
                </c:pt>
                <c:pt idx="2348">
                  <c:v>11.675270192858424</c:v>
                </c:pt>
                <c:pt idx="2349">
                  <c:v>11.081842672220644</c:v>
                </c:pt>
                <c:pt idx="2350">
                  <c:v>10.391720525397167</c:v>
                </c:pt>
                <c:pt idx="2351">
                  <c:v>9.6522065768926417</c:v>
                </c:pt>
                <c:pt idx="2352">
                  <c:v>8.9139459295062657</c:v>
                </c:pt>
                <c:pt idx="2353">
                  <c:v>8.2274737785458409</c:v>
                </c:pt>
                <c:pt idx="2354">
                  <c:v>7.6397723854919786</c:v>
                </c:pt>
                <c:pt idx="2355">
                  <c:v>7.1910717888069877</c:v>
                </c:pt>
                <c:pt idx="2356">
                  <c:v>6.912112109541086</c:v>
                </c:pt>
                <c:pt idx="2357">
                  <c:v>6.8220537541991302</c:v>
                </c:pt>
                <c:pt idx="2358">
                  <c:v>6.9271775841241272</c:v>
                </c:pt>
                <c:pt idx="2359">
                  <c:v>7.2204632293071187</c:v>
                </c:pt>
                <c:pt idx="2360">
                  <c:v>7.6820738514983855</c:v>
                </c:pt>
                <c:pt idx="2361">
                  <c:v>8.2807138889932723</c:v>
                </c:pt>
                <c:pt idx="2362">
                  <c:v>8.9757668531556618</c:v>
                </c:pt>
                <c:pt idx="2363">
                  <c:v>9.720067144840467</c:v>
                </c:pt>
                <c:pt idx="2364">
                  <c:v>10.463116732283217</c:v>
                </c:pt>
                <c:pt idx="2365">
                  <c:v>11.154527314238017</c:v>
                </c:pt>
                <c:pt idx="2366">
                  <c:v>11.747453335725774</c:v>
                </c:pt>
                <c:pt idx="2367">
                  <c:v>12.201781960903185</c:v>
                </c:pt>
                <c:pt idx="2368">
                  <c:v>12.48686278029167</c:v>
                </c:pt>
                <c:pt idx="2369">
                  <c:v>12.583591494215336</c:v>
                </c:pt>
                <c:pt idx="2370">
                  <c:v>12.485705919829773</c:v>
                </c:pt>
                <c:pt idx="2371">
                  <c:v>12.20020640440336</c:v>
                </c:pt>
                <c:pt idx="2372">
                  <c:v>11.746872426722746</c:v>
                </c:pt>
                <c:pt idx="2373">
                  <c:v>11.156908761259638</c:v>
                </c:pt>
                <c:pt idx="2374">
                  <c:v>10.470813868647227</c:v>
                </c:pt>
                <c:pt idx="2375">
                  <c:v>9.7356161226710221</c:v>
                </c:pt>
                <c:pt idx="2376">
                  <c:v>9.0016664840607863</c:v>
                </c:pt>
                <c:pt idx="2377">
                  <c:v>8.3192063600005</c:v>
                </c:pt>
                <c:pt idx="2378">
                  <c:v>7.7349445989677221</c:v>
                </c:pt>
                <c:pt idx="2379">
                  <c:v>7.2888768341867829</c:v>
                </c:pt>
                <c:pt idx="2380">
                  <c:v>7.0115637635646006</c:v>
                </c:pt>
                <c:pt idx="2381">
                  <c:v>6.92205357994811</c:v>
                </c:pt>
                <c:pt idx="2382">
                  <c:v>7.0265897876831263</c:v>
                </c:pt>
                <c:pt idx="2383">
                  <c:v>7.318192062241847</c:v>
                </c:pt>
                <c:pt idx="2384">
                  <c:v>7.7771382843006922</c:v>
                </c:pt>
                <c:pt idx="2385">
                  <c:v>8.3723144666209066</c:v>
                </c:pt>
                <c:pt idx="2386">
                  <c:v>9.0633401765722326</c:v>
                </c:pt>
                <c:pt idx="2387">
                  <c:v>9.8033242657287136</c:v>
                </c:pt>
                <c:pt idx="2388">
                  <c:v>10.542062844395325</c:v>
                </c:pt>
                <c:pt idx="2389">
                  <c:v>11.229461399449985</c:v>
                </c:pt>
                <c:pt idx="2390">
                  <c:v>11.81894778891666</c:v>
                </c:pt>
                <c:pt idx="2391">
                  <c:v>12.270643582190019</c:v>
                </c:pt>
                <c:pt idx="2392">
                  <c:v>12.554077792934786</c:v>
                </c:pt>
                <c:pt idx="2393">
                  <c:v>12.650258335132985</c:v>
                </c:pt>
                <c:pt idx="2394">
                  <c:v>12.552960382937403</c:v>
                </c:pt>
                <c:pt idx="2395">
                  <c:v>12.269144238135262</c:v>
                </c:pt>
                <c:pt idx="2396">
                  <c:v>11.818474660587066</c:v>
                </c:pt>
                <c:pt idx="2397">
                  <c:v>11.231974850298633</c:v>
                </c:pt>
                <c:pt idx="2398">
                  <c:v>10.549907211897285</c:v>
                </c:pt>
                <c:pt idx="2399">
                  <c:v>9.8190256684494042</c:v>
                </c:pt>
                <c:pt idx="2400">
                  <c:v>9.0893870386153068</c:v>
                </c:pt>
                <c:pt idx="2401">
                  <c:v>8.4109389414551607</c:v>
                </c:pt>
                <c:pt idx="2402">
                  <c:v>7.8301168124434657</c:v>
                </c:pt>
                <c:pt idx="2403">
                  <c:v>7.3866818795665772</c:v>
                </c:pt>
                <c:pt idx="2404">
                  <c:v>7.1110154175881135</c:v>
                </c:pt>
                <c:pt idx="2405">
                  <c:v>7.0220534056970898</c:v>
                </c:pt>
                <c:pt idx="2406">
                  <c:v>7.1260019912421253</c:v>
                </c:pt>
                <c:pt idx="2407">
                  <c:v>7.4159208951765745</c:v>
                </c:pt>
                <c:pt idx="2408">
                  <c:v>7.8722027171030007</c:v>
                </c:pt>
                <c:pt idx="2409">
                  <c:v>8.4639150442485409</c:v>
                </c:pt>
                <c:pt idx="2410">
                  <c:v>9.1509134999888015</c:v>
                </c:pt>
                <c:pt idx="2411">
                  <c:v>9.8865813866169621</c:v>
                </c:pt>
                <c:pt idx="2412">
                  <c:v>10.621008956507433</c:v>
                </c:pt>
                <c:pt idx="2413">
                  <c:v>11.304395484661953</c:v>
                </c:pt>
                <c:pt idx="2414">
                  <c:v>11.890442242107545</c:v>
                </c:pt>
                <c:pt idx="2415">
                  <c:v>12.339505203476852</c:v>
                </c:pt>
                <c:pt idx="2416">
                  <c:v>12.6212928055779</c:v>
                </c:pt>
                <c:pt idx="2417">
                  <c:v>12.716925176050633</c:v>
                </c:pt>
                <c:pt idx="2418">
                  <c:v>12.620214846045032</c:v>
                </c:pt>
                <c:pt idx="2419">
                  <c:v>12.338082071867161</c:v>
                </c:pt>
                <c:pt idx="2420">
                  <c:v>11.890076894451388</c:v>
                </c:pt>
                <c:pt idx="2421">
                  <c:v>11.307040939337627</c:v>
                </c:pt>
                <c:pt idx="2422">
                  <c:v>10.629000555147343</c:v>
                </c:pt>
                <c:pt idx="2423">
                  <c:v>9.9024352142277863</c:v>
                </c:pt>
                <c:pt idx="2424">
                  <c:v>9.1771075931698274</c:v>
                </c:pt>
                <c:pt idx="2425">
                  <c:v>8.5026715229098198</c:v>
                </c:pt>
                <c:pt idx="2426">
                  <c:v>7.9252890259192093</c:v>
                </c:pt>
                <c:pt idx="2427">
                  <c:v>7.4844869249463724</c:v>
                </c:pt>
                <c:pt idx="2428">
                  <c:v>7.2104670716116281</c:v>
                </c:pt>
                <c:pt idx="2429">
                  <c:v>7.1220532314460696</c:v>
                </c:pt>
                <c:pt idx="2430">
                  <c:v>7.2254141948011252</c:v>
                </c:pt>
                <c:pt idx="2431">
                  <c:v>7.5136497281113019</c:v>
                </c:pt>
                <c:pt idx="2432">
                  <c:v>7.9672671499053083</c:v>
                </c:pt>
                <c:pt idx="2433">
                  <c:v>8.5555156218761752</c:v>
                </c:pt>
                <c:pt idx="2434">
                  <c:v>9.2384868234053723</c:v>
                </c:pt>
                <c:pt idx="2435">
                  <c:v>9.9698385075052087</c:v>
                </c:pt>
                <c:pt idx="2436">
                  <c:v>10.699955068619541</c:v>
                </c:pt>
                <c:pt idx="2437">
                  <c:v>11.379329569873923</c:v>
                </c:pt>
                <c:pt idx="2438">
                  <c:v>11.96193669529843</c:v>
                </c:pt>
                <c:pt idx="2439">
                  <c:v>12.408366824763686</c:v>
                </c:pt>
                <c:pt idx="2440">
                  <c:v>12.688507818221016</c:v>
                </c:pt>
                <c:pt idx="2441">
                  <c:v>12.783592016968283</c:v>
                </c:pt>
                <c:pt idx="2442">
                  <c:v>12.687469309152661</c:v>
                </c:pt>
                <c:pt idx="2443">
                  <c:v>12.407019905599062</c:v>
                </c:pt>
                <c:pt idx="2444">
                  <c:v>11.961679128315708</c:v>
                </c:pt>
                <c:pt idx="2445">
                  <c:v>11.382107028376621</c:v>
                </c:pt>
                <c:pt idx="2446">
                  <c:v>10.708093898397403</c:v>
                </c:pt>
                <c:pt idx="2447">
                  <c:v>9.9858447600061684</c:v>
                </c:pt>
                <c:pt idx="2448">
                  <c:v>9.2648281477243479</c:v>
                </c:pt>
                <c:pt idx="2449">
                  <c:v>8.5944041043644805</c:v>
                </c:pt>
                <c:pt idx="2450">
                  <c:v>8.0204612393949528</c:v>
                </c:pt>
                <c:pt idx="2451">
                  <c:v>7.5822919703261675</c:v>
                </c:pt>
                <c:pt idx="2452">
                  <c:v>7.3099187256351419</c:v>
                </c:pt>
                <c:pt idx="2453">
                  <c:v>7.2220530571950494</c:v>
                </c:pt>
                <c:pt idx="2454">
                  <c:v>7.3248263983601243</c:v>
                </c:pt>
                <c:pt idx="2455">
                  <c:v>7.6113785610460294</c:v>
                </c:pt>
                <c:pt idx="2456">
                  <c:v>8.0623315827076159</c:v>
                </c:pt>
                <c:pt idx="2457">
                  <c:v>8.6471161995038095</c:v>
                </c:pt>
                <c:pt idx="2458">
                  <c:v>9.3260601468219431</c:v>
                </c:pt>
                <c:pt idx="2459">
                  <c:v>10.053095628393455</c:v>
                </c:pt>
                <c:pt idx="2460">
                  <c:v>10.778901180731649</c:v>
                </c:pt>
                <c:pt idx="2461">
                  <c:v>11.454263655085891</c:v>
                </c:pt>
                <c:pt idx="2462">
                  <c:v>12.033431148489315</c:v>
                </c:pt>
                <c:pt idx="2463">
                  <c:v>12.477228446050519</c:v>
                </c:pt>
                <c:pt idx="2464">
                  <c:v>12.75572283086413</c:v>
                </c:pt>
                <c:pt idx="2465">
                  <c:v>12.850258857885931</c:v>
                </c:pt>
                <c:pt idx="2466">
                  <c:v>12.754723772260292</c:v>
                </c:pt>
                <c:pt idx="2467">
                  <c:v>12.475957739330964</c:v>
                </c:pt>
                <c:pt idx="2468">
                  <c:v>12.033281362180031</c:v>
                </c:pt>
                <c:pt idx="2469">
                  <c:v>11.457173117415616</c:v>
                </c:pt>
                <c:pt idx="2470">
                  <c:v>10.787187241647461</c:v>
                </c:pt>
                <c:pt idx="2471">
                  <c:v>10.06925430578455</c:v>
                </c:pt>
                <c:pt idx="2472">
                  <c:v>9.3525487022788685</c:v>
                </c:pt>
                <c:pt idx="2473">
                  <c:v>8.6861366858191413</c:v>
                </c:pt>
                <c:pt idx="2474">
                  <c:v>8.1156334528706964</c:v>
                </c:pt>
                <c:pt idx="2475">
                  <c:v>7.6800970157059627</c:v>
                </c:pt>
                <c:pt idx="2476">
                  <c:v>7.4093703796586556</c:v>
                </c:pt>
                <c:pt idx="2477">
                  <c:v>7.3220528829440301</c:v>
                </c:pt>
                <c:pt idx="2478">
                  <c:v>7.4242386019191233</c:v>
                </c:pt>
                <c:pt idx="2479">
                  <c:v>7.7091073939807568</c:v>
                </c:pt>
                <c:pt idx="2480">
                  <c:v>8.1573960155099243</c:v>
                </c:pt>
                <c:pt idx="2481">
                  <c:v>8.7387167771314438</c:v>
                </c:pt>
                <c:pt idx="2482">
                  <c:v>9.413633470238512</c:v>
                </c:pt>
                <c:pt idx="2483">
                  <c:v>10.136352749281702</c:v>
                </c:pt>
                <c:pt idx="2484">
                  <c:v>10.857847292843758</c:v>
                </c:pt>
                <c:pt idx="2485">
                  <c:v>11.52919774029786</c:v>
                </c:pt>
                <c:pt idx="2486">
                  <c:v>12.1049256016802</c:v>
                </c:pt>
                <c:pt idx="2487">
                  <c:v>12.546090067337353</c:v>
                </c:pt>
                <c:pt idx="2488">
                  <c:v>12.822937843507244</c:v>
                </c:pt>
                <c:pt idx="2489">
                  <c:v>12.916925698803581</c:v>
                </c:pt>
                <c:pt idx="2490">
                  <c:v>12.82197823536792</c:v>
                </c:pt>
                <c:pt idx="2491">
                  <c:v>12.544895573062865</c:v>
                </c:pt>
                <c:pt idx="2492">
                  <c:v>12.104883596044351</c:v>
                </c:pt>
                <c:pt idx="2493">
                  <c:v>11.53223920645461</c:v>
                </c:pt>
                <c:pt idx="2494">
                  <c:v>10.86628058489752</c:v>
                </c:pt>
                <c:pt idx="2495">
                  <c:v>10.152663851562933</c:v>
                </c:pt>
                <c:pt idx="2496">
                  <c:v>9.440269256833389</c:v>
                </c:pt>
                <c:pt idx="2497">
                  <c:v>8.7778692672738003</c:v>
                </c:pt>
                <c:pt idx="2498">
                  <c:v>8.2108056663464399</c:v>
                </c:pt>
                <c:pt idx="2499">
                  <c:v>7.7779020610857579</c:v>
                </c:pt>
                <c:pt idx="2500">
                  <c:v>7.5088220336821694</c:v>
                </c:pt>
                <c:pt idx="2501">
                  <c:v>7.422052708693009</c:v>
                </c:pt>
                <c:pt idx="2502">
                  <c:v>7.5236508054781233</c:v>
                </c:pt>
                <c:pt idx="2503">
                  <c:v>7.8068362269154843</c:v>
                </c:pt>
                <c:pt idx="2504">
                  <c:v>8.252460448312231</c:v>
                </c:pt>
                <c:pt idx="2505">
                  <c:v>8.8303173547590781</c:v>
                </c:pt>
                <c:pt idx="2506">
                  <c:v>9.5012067936550828</c:v>
                </c:pt>
                <c:pt idx="2507">
                  <c:v>10.219609870169949</c:v>
                </c:pt>
                <c:pt idx="2508">
                  <c:v>10.936793404955864</c:v>
                </c:pt>
                <c:pt idx="2509">
                  <c:v>11.604131825509828</c:v>
                </c:pt>
                <c:pt idx="2510">
                  <c:v>12.176420054871086</c:v>
                </c:pt>
                <c:pt idx="2511">
                  <c:v>12.614951688624187</c:v>
                </c:pt>
                <c:pt idx="2512">
                  <c:v>12.89015285615036</c:v>
                </c:pt>
                <c:pt idx="2513">
                  <c:v>12.983592539721229</c:v>
                </c:pt>
                <c:pt idx="2514">
                  <c:v>12.889232698475549</c:v>
                </c:pt>
                <c:pt idx="2515">
                  <c:v>12.613833406794766</c:v>
                </c:pt>
                <c:pt idx="2516">
                  <c:v>12.176485829908673</c:v>
                </c:pt>
                <c:pt idx="2517">
                  <c:v>11.607305295493605</c:v>
                </c:pt>
                <c:pt idx="2518">
                  <c:v>10.945373928147578</c:v>
                </c:pt>
                <c:pt idx="2519">
                  <c:v>10.236073397341313</c:v>
                </c:pt>
                <c:pt idx="2520">
                  <c:v>9.5279898113879096</c:v>
                </c:pt>
                <c:pt idx="2521">
                  <c:v>8.8696018487284611</c:v>
                </c:pt>
                <c:pt idx="2522">
                  <c:v>8.3059778798221835</c:v>
                </c:pt>
                <c:pt idx="2523">
                  <c:v>7.8757071064655531</c:v>
                </c:pt>
                <c:pt idx="2524">
                  <c:v>7.6082736877056831</c:v>
                </c:pt>
                <c:pt idx="2525">
                  <c:v>7.5220525344419897</c:v>
                </c:pt>
                <c:pt idx="2526">
                  <c:v>7.6230630090371223</c:v>
                </c:pt>
                <c:pt idx="2527">
                  <c:v>7.9045650598502126</c:v>
                </c:pt>
                <c:pt idx="2528">
                  <c:v>8.3475248811145377</c:v>
                </c:pt>
                <c:pt idx="2529">
                  <c:v>8.9219179323867124</c:v>
                </c:pt>
                <c:pt idx="2530">
                  <c:v>9.5887801170716518</c:v>
                </c:pt>
                <c:pt idx="2531">
                  <c:v>10.302866991058195</c:v>
                </c:pt>
                <c:pt idx="2532">
                  <c:v>11.015739517067972</c:v>
                </c:pt>
                <c:pt idx="2533">
                  <c:v>11.679065910721796</c:v>
                </c:pt>
                <c:pt idx="2534">
                  <c:v>12.247914508061971</c:v>
                </c:pt>
                <c:pt idx="2535">
                  <c:v>12.68381330991102</c:v>
                </c:pt>
                <c:pt idx="2536">
                  <c:v>12.957367868793476</c:v>
                </c:pt>
                <c:pt idx="2537">
                  <c:v>13.050259380638877</c:v>
                </c:pt>
                <c:pt idx="2538">
                  <c:v>12.95648716158318</c:v>
                </c:pt>
                <c:pt idx="2539">
                  <c:v>12.682771240526668</c:v>
                </c:pt>
                <c:pt idx="2540">
                  <c:v>12.248088063772993</c:v>
                </c:pt>
                <c:pt idx="2541">
                  <c:v>11.682371384532599</c:v>
                </c:pt>
                <c:pt idx="2542">
                  <c:v>11.024467271397636</c:v>
                </c:pt>
                <c:pt idx="2543">
                  <c:v>10.319482943119695</c:v>
                </c:pt>
                <c:pt idx="2544">
                  <c:v>9.6157103659424301</c:v>
                </c:pt>
                <c:pt idx="2545">
                  <c:v>8.9613344301831201</c:v>
                </c:pt>
                <c:pt idx="2546">
                  <c:v>8.4011500932979288</c:v>
                </c:pt>
                <c:pt idx="2547">
                  <c:v>7.9735121518453482</c:v>
                </c:pt>
                <c:pt idx="2548">
                  <c:v>7.7077253417291978</c:v>
                </c:pt>
                <c:pt idx="2549">
                  <c:v>7.6220523601909687</c:v>
                </c:pt>
                <c:pt idx="2550">
                  <c:v>7.7224752125961214</c:v>
                </c:pt>
                <c:pt idx="2551">
                  <c:v>8.002293892784941</c:v>
                </c:pt>
                <c:pt idx="2552">
                  <c:v>8.4425893139168462</c:v>
                </c:pt>
                <c:pt idx="2553">
                  <c:v>9.0135185100143467</c:v>
                </c:pt>
                <c:pt idx="2554">
                  <c:v>9.6763534404882225</c:v>
                </c:pt>
                <c:pt idx="2555">
                  <c:v>10.386124111946444</c:v>
                </c:pt>
                <c:pt idx="2556">
                  <c:v>11.094685629180081</c:v>
                </c:pt>
                <c:pt idx="2557">
                  <c:v>11.753999995933766</c:v>
                </c:pt>
                <c:pt idx="2558">
                  <c:v>12.319408961252856</c:v>
                </c:pt>
                <c:pt idx="2559">
                  <c:v>12.752674931197854</c:v>
                </c:pt>
                <c:pt idx="2560">
                  <c:v>13.02458288143659</c:v>
                </c:pt>
                <c:pt idx="2561">
                  <c:v>13.116926221556527</c:v>
                </c:pt>
                <c:pt idx="2562">
                  <c:v>13.023741624690809</c:v>
                </c:pt>
                <c:pt idx="2563">
                  <c:v>12.751709074258567</c:v>
                </c:pt>
                <c:pt idx="2564">
                  <c:v>12.319690297637315</c:v>
                </c:pt>
                <c:pt idx="2565">
                  <c:v>11.757437473571594</c:v>
                </c:pt>
                <c:pt idx="2566">
                  <c:v>11.103560614647696</c:v>
                </c:pt>
                <c:pt idx="2567">
                  <c:v>10.402892488898077</c:v>
                </c:pt>
                <c:pt idx="2568">
                  <c:v>9.7034309204969507</c:v>
                </c:pt>
                <c:pt idx="2569">
                  <c:v>9.0530670116377809</c:v>
                </c:pt>
                <c:pt idx="2570">
                  <c:v>8.4963223067736724</c:v>
                </c:pt>
                <c:pt idx="2571">
                  <c:v>8.0713171972251434</c:v>
                </c:pt>
                <c:pt idx="2572">
                  <c:v>7.8071769957527106</c:v>
                </c:pt>
                <c:pt idx="2573">
                  <c:v>7.7220521859399494</c:v>
                </c:pt>
                <c:pt idx="2574">
                  <c:v>7.8218874161551213</c:v>
                </c:pt>
                <c:pt idx="2575">
                  <c:v>8.1000227257196684</c:v>
                </c:pt>
                <c:pt idx="2576">
                  <c:v>8.5376537467191547</c:v>
                </c:pt>
                <c:pt idx="2577">
                  <c:v>9.105119087641981</c:v>
                </c:pt>
                <c:pt idx="2578">
                  <c:v>9.7639267639047933</c:v>
                </c:pt>
                <c:pt idx="2579">
                  <c:v>10.46938123283469</c:v>
                </c:pt>
                <c:pt idx="2580">
                  <c:v>11.173631741292189</c:v>
                </c:pt>
                <c:pt idx="2581">
                  <c:v>11.828934081145734</c:v>
                </c:pt>
                <c:pt idx="2582">
                  <c:v>12.390903414443741</c:v>
                </c:pt>
                <c:pt idx="2583">
                  <c:v>12.821536552484687</c:v>
                </c:pt>
                <c:pt idx="2584">
                  <c:v>13.091797894079704</c:v>
                </c:pt>
                <c:pt idx="2585">
                  <c:v>13.183593062474175</c:v>
                </c:pt>
                <c:pt idx="2586">
                  <c:v>13.090996087798437</c:v>
                </c:pt>
                <c:pt idx="2587">
                  <c:v>12.820646907990469</c:v>
                </c:pt>
                <c:pt idx="2588">
                  <c:v>12.391292531501636</c:v>
                </c:pt>
                <c:pt idx="2589">
                  <c:v>11.832503562610588</c:v>
                </c:pt>
                <c:pt idx="2590">
                  <c:v>11.182653957897754</c:v>
                </c:pt>
                <c:pt idx="2591">
                  <c:v>10.486302034676459</c:v>
                </c:pt>
                <c:pt idx="2592">
                  <c:v>9.7911514750514712</c:v>
                </c:pt>
                <c:pt idx="2593">
                  <c:v>9.1447995930924417</c:v>
                </c:pt>
                <c:pt idx="2594">
                  <c:v>8.591494520249416</c:v>
                </c:pt>
                <c:pt idx="2595">
                  <c:v>8.1691222426049386</c:v>
                </c:pt>
                <c:pt idx="2596">
                  <c:v>7.9066286497762253</c:v>
                </c:pt>
                <c:pt idx="2597">
                  <c:v>7.8220520116889292</c:v>
                </c:pt>
                <c:pt idx="2598">
                  <c:v>7.9212996197141203</c:v>
                </c:pt>
                <c:pt idx="2599">
                  <c:v>8.1977515586543959</c:v>
                </c:pt>
                <c:pt idx="2600">
                  <c:v>8.6327181795214614</c:v>
                </c:pt>
                <c:pt idx="2601">
                  <c:v>9.1967196652696153</c:v>
                </c:pt>
                <c:pt idx="2602">
                  <c:v>9.8515000873213623</c:v>
                </c:pt>
                <c:pt idx="2603">
                  <c:v>10.552638353722937</c:v>
                </c:pt>
                <c:pt idx="2604">
                  <c:v>11.252577853404297</c:v>
                </c:pt>
                <c:pt idx="2605">
                  <c:v>11.903868166357702</c:v>
                </c:pt>
                <c:pt idx="2606">
                  <c:v>12.462397867634627</c:v>
                </c:pt>
                <c:pt idx="2607">
                  <c:v>12.890398173771521</c:v>
                </c:pt>
                <c:pt idx="2608">
                  <c:v>13.15901290672282</c:v>
                </c:pt>
                <c:pt idx="2609">
                  <c:v>13.250259903391825</c:v>
                </c:pt>
                <c:pt idx="2610">
                  <c:v>13.158250550906068</c:v>
                </c:pt>
                <c:pt idx="2611">
                  <c:v>12.88958474172237</c:v>
                </c:pt>
                <c:pt idx="2612">
                  <c:v>12.462894765365958</c:v>
                </c:pt>
                <c:pt idx="2613">
                  <c:v>11.907569651649583</c:v>
                </c:pt>
                <c:pt idx="2614">
                  <c:v>11.261747301147814</c:v>
                </c:pt>
                <c:pt idx="2615">
                  <c:v>10.569711580454841</c:v>
                </c:pt>
                <c:pt idx="2616">
                  <c:v>9.8788720296059918</c:v>
                </c:pt>
                <c:pt idx="2617">
                  <c:v>9.2365321745471007</c:v>
                </c:pt>
                <c:pt idx="2618">
                  <c:v>8.6866667337251595</c:v>
                </c:pt>
                <c:pt idx="2619">
                  <c:v>8.2669272879847338</c:v>
                </c:pt>
                <c:pt idx="2620">
                  <c:v>8.0060803037997381</c:v>
                </c:pt>
                <c:pt idx="2621">
                  <c:v>7.922051837437909</c:v>
                </c:pt>
                <c:pt idx="2622">
                  <c:v>8.0207118232731194</c:v>
                </c:pt>
                <c:pt idx="2623">
                  <c:v>8.2954803915891233</c:v>
                </c:pt>
                <c:pt idx="2624">
                  <c:v>8.7277826123237698</c:v>
                </c:pt>
                <c:pt idx="2625">
                  <c:v>9.2883202428972496</c:v>
                </c:pt>
                <c:pt idx="2626">
                  <c:v>9.939073410737933</c:v>
                </c:pt>
                <c:pt idx="2627">
                  <c:v>10.635895474611184</c:v>
                </c:pt>
                <c:pt idx="2628">
                  <c:v>11.331523965516405</c:v>
                </c:pt>
                <c:pt idx="2629">
                  <c:v>11.978802251569672</c:v>
                </c:pt>
                <c:pt idx="2630">
                  <c:v>12.533892320825512</c:v>
                </c:pt>
                <c:pt idx="2631">
                  <c:v>12.959259795058355</c:v>
                </c:pt>
                <c:pt idx="2632">
                  <c:v>13.226227919365934</c:v>
                </c:pt>
                <c:pt idx="2633">
                  <c:v>13.316926744309473</c:v>
                </c:pt>
                <c:pt idx="2634">
                  <c:v>13.225505014013697</c:v>
                </c:pt>
                <c:pt idx="2635">
                  <c:v>12.958522575454271</c:v>
                </c:pt>
                <c:pt idx="2636">
                  <c:v>12.534496999230278</c:v>
                </c:pt>
                <c:pt idx="2637">
                  <c:v>11.982635740688577</c:v>
                </c:pt>
                <c:pt idx="2638">
                  <c:v>11.340840644397872</c:v>
                </c:pt>
                <c:pt idx="2639">
                  <c:v>10.653121126233223</c:v>
                </c:pt>
                <c:pt idx="2640">
                  <c:v>9.9665925841605123</c:v>
                </c:pt>
                <c:pt idx="2641">
                  <c:v>9.3282647560017615</c:v>
                </c:pt>
                <c:pt idx="2642">
                  <c:v>8.7818389472009031</c:v>
                </c:pt>
                <c:pt idx="2643">
                  <c:v>8.3647323333645289</c:v>
                </c:pt>
                <c:pt idx="2644">
                  <c:v>8.1055319578232528</c:v>
                </c:pt>
                <c:pt idx="2645">
                  <c:v>8.0220516631868897</c:v>
                </c:pt>
                <c:pt idx="2646">
                  <c:v>8.1201240268321193</c:v>
                </c:pt>
                <c:pt idx="2647">
                  <c:v>8.3932092245238508</c:v>
                </c:pt>
                <c:pt idx="2648">
                  <c:v>8.8228470451260783</c:v>
                </c:pt>
                <c:pt idx="2649">
                  <c:v>9.3799208205248839</c:v>
                </c:pt>
                <c:pt idx="2650">
                  <c:v>10.026646734154504</c:v>
                </c:pt>
                <c:pt idx="2651">
                  <c:v>10.71915259549943</c:v>
                </c:pt>
                <c:pt idx="2652">
                  <c:v>11.410470077628514</c:v>
                </c:pt>
                <c:pt idx="2653">
                  <c:v>12.05373633678164</c:v>
                </c:pt>
                <c:pt idx="2654">
                  <c:v>12.605386774016395</c:v>
                </c:pt>
                <c:pt idx="2655">
                  <c:v>13.028121416345188</c:v>
                </c:pt>
                <c:pt idx="2656">
                  <c:v>13.293442932009048</c:v>
                </c:pt>
                <c:pt idx="2657">
                  <c:v>13.383593585227121</c:v>
                </c:pt>
                <c:pt idx="2658">
                  <c:v>13.292759477121326</c:v>
                </c:pt>
                <c:pt idx="2659">
                  <c:v>13.027460409186173</c:v>
                </c:pt>
                <c:pt idx="2660">
                  <c:v>12.606099233094598</c:v>
                </c:pt>
                <c:pt idx="2661">
                  <c:v>12.057701829727572</c:v>
                </c:pt>
                <c:pt idx="2662">
                  <c:v>11.41993398764793</c:v>
                </c:pt>
                <c:pt idx="2663">
                  <c:v>10.736530672011604</c:v>
                </c:pt>
                <c:pt idx="2664">
                  <c:v>10.054313138715033</c:v>
                </c:pt>
                <c:pt idx="2665">
                  <c:v>9.4199973374564223</c:v>
                </c:pt>
                <c:pt idx="2666">
                  <c:v>8.8770111606766466</c:v>
                </c:pt>
                <c:pt idx="2667">
                  <c:v>8.4625373787443259</c:v>
                </c:pt>
                <c:pt idx="2668">
                  <c:v>8.2049836118467674</c:v>
                </c:pt>
                <c:pt idx="2669">
                  <c:v>8.1220514889358704</c:v>
                </c:pt>
                <c:pt idx="2670">
                  <c:v>8.2195362303911192</c:v>
                </c:pt>
                <c:pt idx="2671">
                  <c:v>8.49093805745858</c:v>
                </c:pt>
                <c:pt idx="2672">
                  <c:v>8.917911477928385</c:v>
                </c:pt>
                <c:pt idx="2673">
                  <c:v>9.4715213981525181</c:v>
                </c:pt>
                <c:pt idx="2674">
                  <c:v>10.114220057571073</c:v>
                </c:pt>
                <c:pt idx="2675">
                  <c:v>10.802409716387677</c:v>
                </c:pt>
                <c:pt idx="2676">
                  <c:v>11.489416189740622</c:v>
                </c:pt>
                <c:pt idx="2677">
                  <c:v>12.128670421993608</c:v>
                </c:pt>
                <c:pt idx="2678">
                  <c:v>12.67688122720728</c:v>
                </c:pt>
                <c:pt idx="2679">
                  <c:v>13.096983037632022</c:v>
                </c:pt>
                <c:pt idx="2680">
                  <c:v>13.360657944652164</c:v>
                </c:pt>
                <c:pt idx="2681">
                  <c:v>13.450260426144769</c:v>
                </c:pt>
                <c:pt idx="2682">
                  <c:v>13.360013940228955</c:v>
                </c:pt>
                <c:pt idx="2683">
                  <c:v>13.096398242918074</c:v>
                </c:pt>
                <c:pt idx="2684">
                  <c:v>12.67770146695892</c:v>
                </c:pt>
                <c:pt idx="2685">
                  <c:v>12.132767918766566</c:v>
                </c:pt>
                <c:pt idx="2686">
                  <c:v>11.49902733089799</c:v>
                </c:pt>
                <c:pt idx="2687">
                  <c:v>10.819940217789986</c:v>
                </c:pt>
                <c:pt idx="2688">
                  <c:v>10.142033693269553</c:v>
                </c:pt>
                <c:pt idx="2689">
                  <c:v>9.5117299189110813</c:v>
                </c:pt>
                <c:pt idx="2690">
                  <c:v>8.9721833741523902</c:v>
                </c:pt>
                <c:pt idx="2691">
                  <c:v>8.5603424241241193</c:v>
                </c:pt>
                <c:pt idx="2692">
                  <c:v>8.304435265870282</c:v>
                </c:pt>
                <c:pt idx="2693">
                  <c:v>8.2220513146848493</c:v>
                </c:pt>
                <c:pt idx="2694">
                  <c:v>8.3189484339501192</c:v>
                </c:pt>
                <c:pt idx="2695">
                  <c:v>8.5886668903933074</c:v>
                </c:pt>
                <c:pt idx="2696">
                  <c:v>9.0129759107306935</c:v>
                </c:pt>
                <c:pt idx="2697">
                  <c:v>9.5631219757801524</c:v>
                </c:pt>
                <c:pt idx="2698">
                  <c:v>10.201793380987644</c:v>
                </c:pt>
                <c:pt idx="2699">
                  <c:v>10.885666837275926</c:v>
                </c:pt>
                <c:pt idx="2700">
                  <c:v>11.56836230185273</c:v>
                </c:pt>
                <c:pt idx="2701">
                  <c:v>12.203604507205577</c:v>
                </c:pt>
                <c:pt idx="2702">
                  <c:v>12.748375680398166</c:v>
                </c:pt>
                <c:pt idx="2703">
                  <c:v>13.165844658918855</c:v>
                </c:pt>
                <c:pt idx="2704">
                  <c:v>13.427872957295278</c:v>
                </c:pt>
                <c:pt idx="2705">
                  <c:v>13.516927267062419</c:v>
                </c:pt>
                <c:pt idx="2706">
                  <c:v>13.427268403336585</c:v>
                </c:pt>
                <c:pt idx="2707">
                  <c:v>13.165336076649973</c:v>
                </c:pt>
                <c:pt idx="2708">
                  <c:v>12.749303700823241</c:v>
                </c:pt>
                <c:pt idx="2709">
                  <c:v>12.207834007805561</c:v>
                </c:pt>
                <c:pt idx="2710">
                  <c:v>11.578120674148048</c:v>
                </c:pt>
                <c:pt idx="2711">
                  <c:v>10.903349763568368</c:v>
                </c:pt>
                <c:pt idx="2712">
                  <c:v>10.229754247824074</c:v>
                </c:pt>
                <c:pt idx="2713">
                  <c:v>9.6034625003657421</c:v>
                </c:pt>
                <c:pt idx="2714">
                  <c:v>9.0673555876281338</c:v>
                </c:pt>
                <c:pt idx="2715">
                  <c:v>8.6581474695039162</c:v>
                </c:pt>
                <c:pt idx="2716">
                  <c:v>8.4038869198937949</c:v>
                </c:pt>
                <c:pt idx="2717">
                  <c:v>8.32205114043383</c:v>
                </c:pt>
                <c:pt idx="2718">
                  <c:v>8.4183606375091173</c:v>
                </c:pt>
                <c:pt idx="2719">
                  <c:v>8.6863957233280349</c:v>
                </c:pt>
                <c:pt idx="2720">
                  <c:v>9.1080403435330002</c:v>
                </c:pt>
                <c:pt idx="2721">
                  <c:v>9.6547225534077867</c:v>
                </c:pt>
                <c:pt idx="2722">
                  <c:v>10.289366704404213</c:v>
                </c:pt>
                <c:pt idx="2723">
                  <c:v>10.968923958164172</c:v>
                </c:pt>
                <c:pt idx="2724">
                  <c:v>11.647308413964838</c:v>
                </c:pt>
                <c:pt idx="2725">
                  <c:v>12.278538592417545</c:v>
                </c:pt>
                <c:pt idx="2726">
                  <c:v>12.819870133589051</c:v>
                </c:pt>
                <c:pt idx="2727">
                  <c:v>13.234706280205689</c:v>
                </c:pt>
                <c:pt idx="2728">
                  <c:v>13.495087969938393</c:v>
                </c:pt>
                <c:pt idx="2729">
                  <c:v>13.583594107980069</c:v>
                </c:pt>
                <c:pt idx="2730">
                  <c:v>13.494522866444214</c:v>
                </c:pt>
                <c:pt idx="2731">
                  <c:v>13.234273910381875</c:v>
                </c:pt>
                <c:pt idx="2732">
                  <c:v>12.820905934687563</c:v>
                </c:pt>
                <c:pt idx="2733">
                  <c:v>12.282900096844555</c:v>
                </c:pt>
                <c:pt idx="2734">
                  <c:v>11.657214017398106</c:v>
                </c:pt>
                <c:pt idx="2735">
                  <c:v>10.98675930934675</c:v>
                </c:pt>
                <c:pt idx="2736">
                  <c:v>10.317474802378594</c:v>
                </c:pt>
                <c:pt idx="2737">
                  <c:v>9.6951950818204011</c:v>
                </c:pt>
                <c:pt idx="2738">
                  <c:v>9.1625278011038773</c:v>
                </c:pt>
                <c:pt idx="2739">
                  <c:v>8.7559525148837096</c:v>
                </c:pt>
                <c:pt idx="2740">
                  <c:v>8.5033385739173095</c:v>
                </c:pt>
                <c:pt idx="2741">
                  <c:v>8.4220509661828089</c:v>
                </c:pt>
                <c:pt idx="2742">
                  <c:v>8.5177728410681173</c:v>
                </c:pt>
                <c:pt idx="2743">
                  <c:v>8.7841245562627623</c:v>
                </c:pt>
                <c:pt idx="2744">
                  <c:v>9.2031047763353087</c:v>
                </c:pt>
                <c:pt idx="2745">
                  <c:v>9.746323131035421</c:v>
                </c:pt>
                <c:pt idx="2746">
                  <c:v>10.376940027820783</c:v>
                </c:pt>
                <c:pt idx="2747">
                  <c:v>11.052181079052419</c:v>
                </c:pt>
                <c:pt idx="2748">
                  <c:v>11.726254526076946</c:v>
                </c:pt>
                <c:pt idx="2749">
                  <c:v>12.353472677629515</c:v>
                </c:pt>
                <c:pt idx="2750">
                  <c:v>12.891364586779936</c:v>
                </c:pt>
                <c:pt idx="2751">
                  <c:v>13.303567901492523</c:v>
                </c:pt>
                <c:pt idx="2752">
                  <c:v>13.562302982581508</c:v>
                </c:pt>
                <c:pt idx="2753">
                  <c:v>13.650260948897717</c:v>
                </c:pt>
                <c:pt idx="2754">
                  <c:v>13.561777329551843</c:v>
                </c:pt>
                <c:pt idx="2755">
                  <c:v>13.303211744113776</c:v>
                </c:pt>
                <c:pt idx="2756">
                  <c:v>12.892508168551883</c:v>
                </c:pt>
                <c:pt idx="2757">
                  <c:v>12.35796618588355</c:v>
                </c:pt>
                <c:pt idx="2758">
                  <c:v>11.736307360648166</c:v>
                </c:pt>
                <c:pt idx="2759">
                  <c:v>11.070168855125132</c:v>
                </c:pt>
                <c:pt idx="2760">
                  <c:v>10.405195356933115</c:v>
                </c:pt>
                <c:pt idx="2761">
                  <c:v>9.7869276632750619</c:v>
                </c:pt>
                <c:pt idx="2762">
                  <c:v>9.2577000145796209</c:v>
                </c:pt>
                <c:pt idx="2763">
                  <c:v>8.8537575602635066</c:v>
                </c:pt>
                <c:pt idx="2764">
                  <c:v>8.6027902279408224</c:v>
                </c:pt>
                <c:pt idx="2765">
                  <c:v>8.5220507919317896</c:v>
                </c:pt>
                <c:pt idx="2766">
                  <c:v>8.6171850446271172</c:v>
                </c:pt>
                <c:pt idx="2767">
                  <c:v>8.8818533891974898</c:v>
                </c:pt>
                <c:pt idx="2768">
                  <c:v>9.2981692091376154</c:v>
                </c:pt>
                <c:pt idx="2769">
                  <c:v>9.8379237086630553</c:v>
                </c:pt>
                <c:pt idx="2770">
                  <c:v>10.464513351237354</c:v>
                </c:pt>
                <c:pt idx="2771">
                  <c:v>11.135438199940666</c:v>
                </c:pt>
                <c:pt idx="2772">
                  <c:v>11.805200638189055</c:v>
                </c:pt>
                <c:pt idx="2773">
                  <c:v>12.428406762841483</c:v>
                </c:pt>
                <c:pt idx="2774">
                  <c:v>12.962859039970821</c:v>
                </c:pt>
                <c:pt idx="2775">
                  <c:v>13.372429522779356</c:v>
                </c:pt>
                <c:pt idx="2776">
                  <c:v>13.629517995224623</c:v>
                </c:pt>
                <c:pt idx="2777">
                  <c:v>13.716927789815365</c:v>
                </c:pt>
                <c:pt idx="2778">
                  <c:v>13.629031792659474</c:v>
                </c:pt>
                <c:pt idx="2779">
                  <c:v>13.372149577845677</c:v>
                </c:pt>
                <c:pt idx="2780">
                  <c:v>12.964110402416203</c:v>
                </c:pt>
                <c:pt idx="2781">
                  <c:v>12.433032274922544</c:v>
                </c:pt>
                <c:pt idx="2782">
                  <c:v>11.815400703898224</c:v>
                </c:pt>
                <c:pt idx="2783">
                  <c:v>11.153578400903514</c:v>
                </c:pt>
                <c:pt idx="2784">
                  <c:v>10.492915911487636</c:v>
                </c:pt>
                <c:pt idx="2785">
                  <c:v>9.8786602447297227</c:v>
                </c:pt>
                <c:pt idx="2786">
                  <c:v>9.3528722280553644</c:v>
                </c:pt>
                <c:pt idx="2787">
                  <c:v>8.9515626056433</c:v>
                </c:pt>
                <c:pt idx="2788">
                  <c:v>8.702241881964337</c:v>
                </c:pt>
                <c:pt idx="2789">
                  <c:v>8.6220506176807703</c:v>
                </c:pt>
                <c:pt idx="2790">
                  <c:v>8.7165972481861154</c:v>
                </c:pt>
                <c:pt idx="2791">
                  <c:v>8.9795822221322172</c:v>
                </c:pt>
                <c:pt idx="2792">
                  <c:v>9.3932336419399238</c:v>
                </c:pt>
                <c:pt idx="2793">
                  <c:v>9.9295242862906896</c:v>
                </c:pt>
                <c:pt idx="2794">
                  <c:v>10.552086674653923</c:v>
                </c:pt>
                <c:pt idx="2795">
                  <c:v>11.218695320828912</c:v>
                </c:pt>
                <c:pt idx="2796">
                  <c:v>11.884146750301163</c:v>
                </c:pt>
                <c:pt idx="2797">
                  <c:v>12.503340848053451</c:v>
                </c:pt>
                <c:pt idx="2798">
                  <c:v>13.034353493161706</c:v>
                </c:pt>
                <c:pt idx="2799">
                  <c:v>13.44129114406619</c:v>
                </c:pt>
                <c:pt idx="2800">
                  <c:v>13.696733007867739</c:v>
                </c:pt>
                <c:pt idx="2801">
                  <c:v>13.783594630733015</c:v>
                </c:pt>
                <c:pt idx="2802">
                  <c:v>13.696286255767102</c:v>
                </c:pt>
                <c:pt idx="2803">
                  <c:v>13.441087411577579</c:v>
                </c:pt>
                <c:pt idx="2804">
                  <c:v>13.035712636280525</c:v>
                </c:pt>
                <c:pt idx="2805">
                  <c:v>12.508098363961539</c:v>
                </c:pt>
                <c:pt idx="2806">
                  <c:v>11.894494047148282</c:v>
                </c:pt>
                <c:pt idx="2807">
                  <c:v>11.236987946681895</c:v>
                </c:pt>
                <c:pt idx="2808">
                  <c:v>10.580636466042158</c:v>
                </c:pt>
                <c:pt idx="2809">
                  <c:v>9.9703928261843817</c:v>
                </c:pt>
                <c:pt idx="2810">
                  <c:v>9.448044441531108</c:v>
                </c:pt>
                <c:pt idx="2811">
                  <c:v>9.0493676510230969</c:v>
                </c:pt>
                <c:pt idx="2812">
                  <c:v>8.8016935359878516</c:v>
                </c:pt>
                <c:pt idx="2813">
                  <c:v>8.7220504434297492</c:v>
                </c:pt>
                <c:pt idx="2814">
                  <c:v>8.8160094517451153</c:v>
                </c:pt>
                <c:pt idx="2815">
                  <c:v>9.0773110550669465</c:v>
                </c:pt>
                <c:pt idx="2816">
                  <c:v>9.4882980747422305</c:v>
                </c:pt>
                <c:pt idx="2817">
                  <c:v>10.021124863918324</c:v>
                </c:pt>
                <c:pt idx="2818">
                  <c:v>10.639659998070494</c:v>
                </c:pt>
                <c:pt idx="2819">
                  <c:v>11.301952441717159</c:v>
                </c:pt>
                <c:pt idx="2820">
                  <c:v>11.963092862413271</c:v>
                </c:pt>
                <c:pt idx="2821">
                  <c:v>12.578274933265421</c:v>
                </c:pt>
                <c:pt idx="2822">
                  <c:v>13.105847946352592</c:v>
                </c:pt>
                <c:pt idx="2823">
                  <c:v>13.510152765353023</c:v>
                </c:pt>
                <c:pt idx="2824">
                  <c:v>13.763948020510853</c:v>
                </c:pt>
                <c:pt idx="2825">
                  <c:v>13.850261471650663</c:v>
                </c:pt>
                <c:pt idx="2826">
                  <c:v>13.763540718874731</c:v>
                </c:pt>
                <c:pt idx="2827">
                  <c:v>13.510025245309478</c:v>
                </c:pt>
                <c:pt idx="2828">
                  <c:v>13.107314870144847</c:v>
                </c:pt>
                <c:pt idx="2829">
                  <c:v>12.583164453000533</c:v>
                </c:pt>
                <c:pt idx="2830">
                  <c:v>11.973587390398341</c:v>
                </c:pt>
                <c:pt idx="2831">
                  <c:v>11.320397492460277</c:v>
                </c:pt>
                <c:pt idx="2832">
                  <c:v>10.668357020596678</c:v>
                </c:pt>
                <c:pt idx="2833">
                  <c:v>10.062125407639043</c:v>
                </c:pt>
                <c:pt idx="2834">
                  <c:v>9.5432166550068516</c:v>
                </c:pt>
                <c:pt idx="2835">
                  <c:v>9.1471726964028903</c:v>
                </c:pt>
                <c:pt idx="2836">
                  <c:v>8.9011451900113645</c:v>
                </c:pt>
                <c:pt idx="2837">
                  <c:v>8.8220502691787281</c:v>
                </c:pt>
                <c:pt idx="2838">
                  <c:v>8.9154216553041152</c:v>
                </c:pt>
                <c:pt idx="2839">
                  <c:v>9.1750398880016739</c:v>
                </c:pt>
                <c:pt idx="2840">
                  <c:v>9.583362507544539</c:v>
                </c:pt>
                <c:pt idx="2841">
                  <c:v>10.112725441545958</c:v>
                </c:pt>
                <c:pt idx="2842">
                  <c:v>10.727233321487063</c:v>
                </c:pt>
                <c:pt idx="2843">
                  <c:v>11.385209562605407</c:v>
                </c:pt>
                <c:pt idx="2844">
                  <c:v>12.042038974525379</c:v>
                </c:pt>
                <c:pt idx="2845">
                  <c:v>12.653209018477389</c:v>
                </c:pt>
                <c:pt idx="2846">
                  <c:v>13.177342399543477</c:v>
                </c:pt>
                <c:pt idx="2847">
                  <c:v>13.579014386639857</c:v>
                </c:pt>
                <c:pt idx="2848">
                  <c:v>13.831163033153967</c:v>
                </c:pt>
                <c:pt idx="2849">
                  <c:v>13.916928312568313</c:v>
                </c:pt>
                <c:pt idx="2850">
                  <c:v>13.830795181982362</c:v>
                </c:pt>
                <c:pt idx="2851">
                  <c:v>13.57896307904138</c:v>
                </c:pt>
                <c:pt idx="2852">
                  <c:v>13.178917104009168</c:v>
                </c:pt>
                <c:pt idx="2853">
                  <c:v>12.658230542039528</c:v>
                </c:pt>
                <c:pt idx="2854">
                  <c:v>12.052680733648399</c:v>
                </c:pt>
                <c:pt idx="2855">
                  <c:v>11.403807038238659</c:v>
                </c:pt>
                <c:pt idx="2856">
                  <c:v>10.756077575151199</c:v>
                </c:pt>
                <c:pt idx="2857">
                  <c:v>10.153857989093702</c:v>
                </c:pt>
                <c:pt idx="2858">
                  <c:v>9.6383888684825969</c:v>
                </c:pt>
                <c:pt idx="2859">
                  <c:v>9.2449777417826873</c:v>
                </c:pt>
                <c:pt idx="2860">
                  <c:v>9.0005968440348791</c:v>
                </c:pt>
                <c:pt idx="2861">
                  <c:v>8.9220500949277088</c:v>
                </c:pt>
                <c:pt idx="2862">
                  <c:v>9.0148338588631134</c:v>
                </c:pt>
                <c:pt idx="2863">
                  <c:v>9.2727687209364014</c:v>
                </c:pt>
                <c:pt idx="2864">
                  <c:v>9.6784269403468457</c:v>
                </c:pt>
                <c:pt idx="2865">
                  <c:v>10.204326019173592</c:v>
                </c:pt>
                <c:pt idx="2866">
                  <c:v>10.814806644903634</c:v>
                </c:pt>
                <c:pt idx="2867">
                  <c:v>11.468466683493654</c:v>
                </c:pt>
                <c:pt idx="2868">
                  <c:v>12.120985086637488</c:v>
                </c:pt>
                <c:pt idx="2869">
                  <c:v>12.728143103689359</c:v>
                </c:pt>
                <c:pt idx="2870">
                  <c:v>13.248836852734362</c:v>
                </c:pt>
                <c:pt idx="2871">
                  <c:v>13.647876007926691</c:v>
                </c:pt>
                <c:pt idx="2872">
                  <c:v>13.898378045797083</c:v>
                </c:pt>
                <c:pt idx="2873">
                  <c:v>13.983595153485961</c:v>
                </c:pt>
                <c:pt idx="2874">
                  <c:v>13.898049645089991</c:v>
                </c:pt>
                <c:pt idx="2875">
                  <c:v>13.647900912773281</c:v>
                </c:pt>
                <c:pt idx="2876">
                  <c:v>13.250519337873488</c:v>
                </c:pt>
                <c:pt idx="2877">
                  <c:v>12.733296631078522</c:v>
                </c:pt>
                <c:pt idx="2878">
                  <c:v>12.131774076898459</c:v>
                </c:pt>
                <c:pt idx="2879">
                  <c:v>11.487216584017041</c:v>
                </c:pt>
                <c:pt idx="2880">
                  <c:v>10.843821556500796</c:v>
                </c:pt>
                <c:pt idx="2881">
                  <c:v>10.24465598745058</c:v>
                </c:pt>
                <c:pt idx="2882">
                  <c:v>9.7308970842716711</c:v>
                </c:pt>
                <c:pt idx="2883">
                  <c:v>9.3379426843153723</c:v>
                </c:pt>
                <c:pt idx="2884">
                  <c:v>9.0929913709337917</c:v>
                </c:pt>
                <c:pt idx="2885">
                  <c:v>9.0131790808125114</c:v>
                </c:pt>
                <c:pt idx="2886">
                  <c:v>9.1043998612566703</c:v>
                </c:pt>
                <c:pt idx="2887">
                  <c:v>9.3608919216446651</c:v>
                </c:pt>
                <c:pt idx="2888">
                  <c:v>9.7656180257498271</c:v>
                </c:pt>
                <c:pt idx="2889">
                  <c:v>10.291415137606123</c:v>
                </c:pt>
                <c:pt idx="2890">
                  <c:v>10.902835752271818</c:v>
                </c:pt>
                <c:pt idx="2891">
                  <c:v>11.558556094691067</c:v>
                </c:pt>
                <c:pt idx="2892">
                  <c:v>12.214187582313249</c:v>
                </c:pt>
                <c:pt idx="2893">
                  <c:v>12.825300274170052</c:v>
                </c:pt>
                <c:pt idx="2894">
                  <c:v>13.350452369627423</c:v>
                </c:pt>
                <c:pt idx="2895">
                  <c:v>13.754019187555386</c:v>
                </c:pt>
                <c:pt idx="2896">
                  <c:v>14.008628509301856</c:v>
                </c:pt>
                <c:pt idx="2897">
                  <c:v>14.097035804318747</c:v>
                </c:pt>
                <c:pt idx="2898">
                  <c:v>14.013310873368155</c:v>
                </c:pt>
                <c:pt idx="2899">
                  <c:v>13.763254260763125</c:v>
                </c:pt>
                <c:pt idx="2900">
                  <c:v>13.364014221045943</c:v>
                </c:pt>
                <c:pt idx="2901">
                  <c:v>12.842929507407709</c:v>
                </c:pt>
                <c:pt idx="2902">
                  <c:v>12.235676066086148</c:v>
                </c:pt>
                <c:pt idx="2903">
                  <c:v>11.583843269607231</c:v>
                </c:pt>
                <c:pt idx="2904">
                  <c:v>10.932104354137172</c:v>
                </c:pt>
                <c:pt idx="2905">
                  <c:v>10.325173571731849</c:v>
                </c:pt>
                <c:pt idx="2906">
                  <c:v>9.8047573162540722</c:v>
                </c:pt>
                <c:pt idx="2907">
                  <c:v>9.4067071126125139</c:v>
                </c:pt>
                <c:pt idx="2908">
                  <c:v>9.1585688147592208</c:v>
                </c:pt>
                <c:pt idx="2909">
                  <c:v>9.0776955471047813</c:v>
                </c:pt>
                <c:pt idx="2910">
                  <c:v>9.1700536608198711</c:v>
                </c:pt>
                <c:pt idx="2911">
                  <c:v>9.4298038579000014</c:v>
                </c:pt>
                <c:pt idx="2912">
                  <c:v>9.8396868654872662</c:v>
                </c:pt>
                <c:pt idx="2913">
                  <c:v>10.372188213165506</c:v>
                </c:pt>
                <c:pt idx="2914">
                  <c:v>10.991403513401</c:v>
                </c:pt>
                <c:pt idx="2915">
                  <c:v>11.655477796197646</c:v>
                </c:pt>
                <c:pt idx="2916">
                  <c:v>12.319453171773644</c:v>
                </c:pt>
                <c:pt idx="2917">
                  <c:v>12.938331076985552</c:v>
                </c:pt>
                <c:pt idx="2918">
                  <c:v>13.47014052474179</c:v>
                </c:pt>
                <c:pt idx="2919">
                  <c:v>13.878803146355013</c:v>
                </c:pt>
                <c:pt idx="2920">
                  <c:v>14.136599452573195</c:v>
                </c:pt>
                <c:pt idx="2921">
                  <c:v>14.226067725123247</c:v>
                </c:pt>
                <c:pt idx="2922">
                  <c:v>14.141205460901725</c:v>
                </c:pt>
                <c:pt idx="2923">
                  <c:v>13.887890711604555</c:v>
                </c:pt>
                <c:pt idx="2924">
                  <c:v>13.483493768405273</c:v>
                </c:pt>
                <c:pt idx="2925">
                  <c:v>12.955704818945092</c:v>
                </c:pt>
                <c:pt idx="2926">
                  <c:v>12.340656692053733</c:v>
                </c:pt>
                <c:pt idx="2927">
                  <c:v>11.68046995519742</c:v>
                </c:pt>
                <c:pt idx="2928">
                  <c:v>11.020387151773548</c:v>
                </c:pt>
                <c:pt idx="2929">
                  <c:v>10.40569115601312</c:v>
                </c:pt>
                <c:pt idx="2930">
                  <c:v>9.8786175482364733</c:v>
                </c:pt>
                <c:pt idx="2931">
                  <c:v>9.4754715409096555</c:v>
                </c:pt>
                <c:pt idx="2932">
                  <c:v>9.2241462585846499</c:v>
                </c:pt>
                <c:pt idx="2933">
                  <c:v>9.1422120133970513</c:v>
                </c:pt>
                <c:pt idx="2934">
                  <c:v>9.23570746038307</c:v>
                </c:pt>
                <c:pt idx="2935">
                  <c:v>9.4987157941553395</c:v>
                </c:pt>
                <c:pt idx="2936">
                  <c:v>9.9137557052247054</c:v>
                </c:pt>
                <c:pt idx="2937">
                  <c:v>10.452961288724891</c:v>
                </c:pt>
                <c:pt idx="2938">
                  <c:v>11.079971274530184</c:v>
                </c:pt>
                <c:pt idx="2939">
                  <c:v>11.752399497704225</c:v>
                </c:pt>
                <c:pt idx="2940">
                  <c:v>12.424718761234036</c:v>
                </c:pt>
                <c:pt idx="2941">
                  <c:v>13.05136187980105</c:v>
                </c:pt>
                <c:pt idx="2942">
                  <c:v>13.589828679856158</c:v>
                </c:pt>
                <c:pt idx="2943">
                  <c:v>14.00358710515464</c:v>
                </c:pt>
                <c:pt idx="2944">
                  <c:v>14.264570395844535</c:v>
                </c:pt>
                <c:pt idx="2945">
                  <c:v>14.355099645927744</c:v>
                </c:pt>
                <c:pt idx="2946">
                  <c:v>14.269100048435295</c:v>
                </c:pt>
                <c:pt idx="2947">
                  <c:v>14.012527162445988</c:v>
                </c:pt>
                <c:pt idx="2948">
                  <c:v>13.602973315764604</c:v>
                </c:pt>
                <c:pt idx="2949">
                  <c:v>13.068480130482477</c:v>
                </c:pt>
                <c:pt idx="2950">
                  <c:v>12.445637318021319</c:v>
                </c:pt>
                <c:pt idx="2951">
                  <c:v>11.77709664078761</c:v>
                </c:pt>
                <c:pt idx="2952">
                  <c:v>11.108669949409922</c:v>
                </c:pt>
                <c:pt idx="2953">
                  <c:v>10.486208740294389</c:v>
                </c:pt>
                <c:pt idx="2954">
                  <c:v>9.9524777802188744</c:v>
                </c:pt>
                <c:pt idx="2955">
                  <c:v>9.5442359692067988</c:v>
                </c:pt>
                <c:pt idx="2956">
                  <c:v>9.2897237024100807</c:v>
                </c:pt>
                <c:pt idx="2957">
                  <c:v>9.2067284796893212</c:v>
                </c:pt>
                <c:pt idx="2958">
                  <c:v>9.3013612599462707</c:v>
                </c:pt>
                <c:pt idx="2959">
                  <c:v>9.5676277304106758</c:v>
                </c:pt>
                <c:pt idx="2960">
                  <c:v>9.9878245449621428</c:v>
                </c:pt>
                <c:pt idx="2961">
                  <c:v>10.533734364284275</c:v>
                </c:pt>
                <c:pt idx="2962">
                  <c:v>11.168539035659366</c:v>
                </c:pt>
                <c:pt idx="2963">
                  <c:v>11.849321199210804</c:v>
                </c:pt>
                <c:pt idx="2964">
                  <c:v>12.529984350694429</c:v>
                </c:pt>
                <c:pt idx="2965">
                  <c:v>13.164392682616549</c:v>
                </c:pt>
                <c:pt idx="2966">
                  <c:v>13.709516834970527</c:v>
                </c:pt>
                <c:pt idx="2967">
                  <c:v>14.128371063954265</c:v>
                </c:pt>
                <c:pt idx="2968">
                  <c:v>14.392541339115873</c:v>
                </c:pt>
                <c:pt idx="2969">
                  <c:v>14.484131566732245</c:v>
                </c:pt>
                <c:pt idx="2970">
                  <c:v>14.396994635968863</c:v>
                </c:pt>
                <c:pt idx="2971">
                  <c:v>14.13716361328742</c:v>
                </c:pt>
                <c:pt idx="2972">
                  <c:v>13.722452863123934</c:v>
                </c:pt>
                <c:pt idx="2973">
                  <c:v>13.181255442019861</c:v>
                </c:pt>
                <c:pt idx="2974">
                  <c:v>12.550617943988904</c:v>
                </c:pt>
                <c:pt idx="2975">
                  <c:v>11.873723326377798</c:v>
                </c:pt>
                <c:pt idx="2976">
                  <c:v>11.196952747046298</c:v>
                </c:pt>
                <c:pt idx="2977">
                  <c:v>10.56672632457566</c:v>
                </c:pt>
                <c:pt idx="2978">
                  <c:v>10.026338012201276</c:v>
                </c:pt>
                <c:pt idx="2979">
                  <c:v>9.6130003975039404</c:v>
                </c:pt>
                <c:pt idx="2980">
                  <c:v>9.3553011462355098</c:v>
                </c:pt>
                <c:pt idx="2981">
                  <c:v>9.2712449459815911</c:v>
                </c:pt>
                <c:pt idx="2982">
                  <c:v>9.3670150595094697</c:v>
                </c:pt>
                <c:pt idx="2983">
                  <c:v>9.6365396666660139</c:v>
                </c:pt>
                <c:pt idx="2984">
                  <c:v>10.061893384699582</c:v>
                </c:pt>
                <c:pt idx="2985">
                  <c:v>10.61450743984366</c:v>
                </c:pt>
                <c:pt idx="2986">
                  <c:v>11.25710679678855</c:v>
                </c:pt>
                <c:pt idx="2987">
                  <c:v>11.946242900717383</c:v>
                </c:pt>
                <c:pt idx="2988">
                  <c:v>12.635249940154822</c:v>
                </c:pt>
                <c:pt idx="2989">
                  <c:v>13.277423485432047</c:v>
                </c:pt>
                <c:pt idx="2990">
                  <c:v>13.829204990084895</c:v>
                </c:pt>
                <c:pt idx="2991">
                  <c:v>14.253155022753893</c:v>
                </c:pt>
                <c:pt idx="2992">
                  <c:v>14.520512282387212</c:v>
                </c:pt>
                <c:pt idx="2993">
                  <c:v>14.613163487536742</c:v>
                </c:pt>
                <c:pt idx="2994">
                  <c:v>14.524889223502433</c:v>
                </c:pt>
                <c:pt idx="2995">
                  <c:v>14.261800064128851</c:v>
                </c:pt>
                <c:pt idx="2996">
                  <c:v>13.841932410483263</c:v>
                </c:pt>
                <c:pt idx="2997">
                  <c:v>13.294030753557244</c:v>
                </c:pt>
                <c:pt idx="2998">
                  <c:v>12.65559856995649</c:v>
                </c:pt>
                <c:pt idx="2999">
                  <c:v>11.970350011967987</c:v>
                </c:pt>
                <c:pt idx="3000">
                  <c:v>11.285235544682674</c:v>
                </c:pt>
                <c:pt idx="3001">
                  <c:v>10.647243908856929</c:v>
                </c:pt>
                <c:pt idx="3002">
                  <c:v>10.100198244183677</c:v>
                </c:pt>
                <c:pt idx="3003">
                  <c:v>9.681764825801082</c:v>
                </c:pt>
                <c:pt idx="3004">
                  <c:v>9.4208785900609389</c:v>
                </c:pt>
                <c:pt idx="3005">
                  <c:v>9.335761412273861</c:v>
                </c:pt>
                <c:pt idx="3006">
                  <c:v>9.4326688590726704</c:v>
                </c:pt>
                <c:pt idx="3007">
                  <c:v>9.7054516029213502</c:v>
                </c:pt>
                <c:pt idx="3008">
                  <c:v>10.135962224437019</c:v>
                </c:pt>
                <c:pt idx="3009">
                  <c:v>10.695280515403045</c:v>
                </c:pt>
                <c:pt idx="3010">
                  <c:v>11.345674557917732</c:v>
                </c:pt>
                <c:pt idx="3011">
                  <c:v>12.043164602223962</c:v>
                </c:pt>
                <c:pt idx="3012">
                  <c:v>12.740515529615216</c:v>
                </c:pt>
                <c:pt idx="3013">
                  <c:v>13.390454288247547</c:v>
                </c:pt>
                <c:pt idx="3014">
                  <c:v>13.948893145199262</c:v>
                </c:pt>
                <c:pt idx="3015">
                  <c:v>14.37793898155352</c:v>
                </c:pt>
                <c:pt idx="3016">
                  <c:v>14.648483225658552</c:v>
                </c:pt>
                <c:pt idx="3017">
                  <c:v>14.742195408341242</c:v>
                </c:pt>
                <c:pt idx="3018">
                  <c:v>14.652783811036</c:v>
                </c:pt>
                <c:pt idx="3019">
                  <c:v>14.386436514970283</c:v>
                </c:pt>
                <c:pt idx="3020">
                  <c:v>13.961411957842595</c:v>
                </c:pt>
                <c:pt idx="3021">
                  <c:v>13.40680606509463</c:v>
                </c:pt>
                <c:pt idx="3022">
                  <c:v>12.760579195924077</c:v>
                </c:pt>
                <c:pt idx="3023">
                  <c:v>12.066976697558177</c:v>
                </c:pt>
                <c:pt idx="3024">
                  <c:v>11.373518342319048</c:v>
                </c:pt>
                <c:pt idx="3025">
                  <c:v>10.7277614931382</c:v>
                </c:pt>
                <c:pt idx="3026">
                  <c:v>10.174058476166078</c:v>
                </c:pt>
                <c:pt idx="3027">
                  <c:v>9.7505292540982254</c:v>
                </c:pt>
                <c:pt idx="3028">
                  <c:v>9.4864560338863697</c:v>
                </c:pt>
                <c:pt idx="3029">
                  <c:v>9.400277878566131</c:v>
                </c:pt>
                <c:pt idx="3030">
                  <c:v>9.4983226586358693</c:v>
                </c:pt>
                <c:pt idx="3031">
                  <c:v>9.7743635391766865</c:v>
                </c:pt>
                <c:pt idx="3032">
                  <c:v>10.210031064174458</c:v>
                </c:pt>
                <c:pt idx="3033">
                  <c:v>10.776053590962428</c:v>
                </c:pt>
                <c:pt idx="3034">
                  <c:v>11.434242319046916</c:v>
                </c:pt>
                <c:pt idx="3035">
                  <c:v>12.140086303730543</c:v>
                </c:pt>
                <c:pt idx="3036">
                  <c:v>12.845781119075609</c:v>
                </c:pt>
                <c:pt idx="3037">
                  <c:v>13.503485091063045</c:v>
                </c:pt>
                <c:pt idx="3038">
                  <c:v>14.06858130031363</c:v>
                </c:pt>
                <c:pt idx="3039">
                  <c:v>14.502722940353145</c:v>
                </c:pt>
                <c:pt idx="3040">
                  <c:v>14.776454168929892</c:v>
                </c:pt>
                <c:pt idx="3041">
                  <c:v>14.871227329145739</c:v>
                </c:pt>
                <c:pt idx="3042">
                  <c:v>14.78067839856957</c:v>
                </c:pt>
                <c:pt idx="3043">
                  <c:v>14.511072965811714</c:v>
                </c:pt>
                <c:pt idx="3044">
                  <c:v>14.080891505201924</c:v>
                </c:pt>
                <c:pt idx="3045">
                  <c:v>13.519581376632013</c:v>
                </c:pt>
                <c:pt idx="3046">
                  <c:v>12.865559821891662</c:v>
                </c:pt>
                <c:pt idx="3047">
                  <c:v>12.163603383148367</c:v>
                </c:pt>
                <c:pt idx="3048">
                  <c:v>11.461801139955424</c:v>
                </c:pt>
                <c:pt idx="3049">
                  <c:v>10.808279077419469</c:v>
                </c:pt>
                <c:pt idx="3050">
                  <c:v>10.247918708148479</c:v>
                </c:pt>
                <c:pt idx="3051">
                  <c:v>9.8192936823953669</c:v>
                </c:pt>
                <c:pt idx="3052">
                  <c:v>9.5520334777117988</c:v>
                </c:pt>
                <c:pt idx="3053">
                  <c:v>9.4647943448584009</c:v>
                </c:pt>
                <c:pt idx="3054">
                  <c:v>9.5639764581990683</c:v>
                </c:pt>
                <c:pt idx="3055">
                  <c:v>9.8432754754320246</c:v>
                </c:pt>
                <c:pt idx="3056">
                  <c:v>10.284099903911896</c:v>
                </c:pt>
                <c:pt idx="3057">
                  <c:v>10.856826666521814</c:v>
                </c:pt>
                <c:pt idx="3058">
                  <c:v>11.522810080176098</c:v>
                </c:pt>
                <c:pt idx="3059">
                  <c:v>12.237008005237122</c:v>
                </c:pt>
                <c:pt idx="3060">
                  <c:v>12.951046708536001</c:v>
                </c:pt>
                <c:pt idx="3061">
                  <c:v>13.616515893878544</c:v>
                </c:pt>
                <c:pt idx="3062">
                  <c:v>14.188269455427998</c:v>
                </c:pt>
                <c:pt idx="3063">
                  <c:v>14.627506899152772</c:v>
                </c:pt>
                <c:pt idx="3064">
                  <c:v>14.904425112201231</c:v>
                </c:pt>
                <c:pt idx="3065">
                  <c:v>15.00025924995024</c:v>
                </c:pt>
                <c:pt idx="3066">
                  <c:v>14.908572986103138</c:v>
                </c:pt>
                <c:pt idx="3067">
                  <c:v>14.635709416653146</c:v>
                </c:pt>
                <c:pt idx="3068">
                  <c:v>14.200371052561255</c:v>
                </c:pt>
                <c:pt idx="3069">
                  <c:v>13.632356688169398</c:v>
                </c:pt>
                <c:pt idx="3070">
                  <c:v>12.970540447859248</c:v>
                </c:pt>
                <c:pt idx="3071">
                  <c:v>12.260230068738556</c:v>
                </c:pt>
                <c:pt idx="3072">
                  <c:v>11.550083937591801</c:v>
                </c:pt>
                <c:pt idx="3073">
                  <c:v>10.88879666170074</c:v>
                </c:pt>
                <c:pt idx="3074">
                  <c:v>10.32177894013088</c:v>
                </c:pt>
                <c:pt idx="3075">
                  <c:v>9.8880581106925085</c:v>
                </c:pt>
                <c:pt idx="3076">
                  <c:v>9.6176109215372279</c:v>
                </c:pt>
                <c:pt idx="3077">
                  <c:v>9.5293108111506708</c:v>
                </c:pt>
                <c:pt idx="3078">
                  <c:v>9.629630257762269</c:v>
                </c:pt>
                <c:pt idx="3079">
                  <c:v>9.9121874116873609</c:v>
                </c:pt>
                <c:pt idx="3080">
                  <c:v>10.358168743649335</c:v>
                </c:pt>
                <c:pt idx="3081">
                  <c:v>10.937599742081197</c:v>
                </c:pt>
                <c:pt idx="3082">
                  <c:v>11.611377841305282</c:v>
                </c:pt>
                <c:pt idx="3083">
                  <c:v>12.333929706743701</c:v>
                </c:pt>
                <c:pt idx="3084">
                  <c:v>13.056312297996396</c:v>
                </c:pt>
                <c:pt idx="3085">
                  <c:v>13.729546696694044</c:v>
                </c:pt>
                <c:pt idx="3086">
                  <c:v>14.307957610542365</c:v>
                </c:pt>
                <c:pt idx="3087">
                  <c:v>14.752290857952399</c:v>
                </c:pt>
                <c:pt idx="3088">
                  <c:v>15.032396055472569</c:v>
                </c:pt>
                <c:pt idx="3089">
                  <c:v>15.129291170754737</c:v>
                </c:pt>
                <c:pt idx="3090">
                  <c:v>15.036467573636708</c:v>
                </c:pt>
                <c:pt idx="3091">
                  <c:v>14.760345867494578</c:v>
                </c:pt>
                <c:pt idx="3092">
                  <c:v>14.319850599920585</c:v>
                </c:pt>
                <c:pt idx="3093">
                  <c:v>13.745131999706782</c:v>
                </c:pt>
                <c:pt idx="3094">
                  <c:v>13.075521073826833</c:v>
                </c:pt>
                <c:pt idx="3095">
                  <c:v>12.356856754328746</c:v>
                </c:pt>
                <c:pt idx="3096">
                  <c:v>11.638366735228177</c:v>
                </c:pt>
                <c:pt idx="3097">
                  <c:v>10.969314245982009</c:v>
                </c:pt>
                <c:pt idx="3098">
                  <c:v>10.395639172113281</c:v>
                </c:pt>
                <c:pt idx="3099">
                  <c:v>9.9568225389896501</c:v>
                </c:pt>
                <c:pt idx="3100">
                  <c:v>9.6831883653626569</c:v>
                </c:pt>
                <c:pt idx="3101">
                  <c:v>9.5938272774429407</c:v>
                </c:pt>
                <c:pt idx="3102">
                  <c:v>9.6952840573254679</c:v>
                </c:pt>
                <c:pt idx="3103">
                  <c:v>9.981099347942699</c:v>
                </c:pt>
                <c:pt idx="3104">
                  <c:v>10.432237583386772</c:v>
                </c:pt>
                <c:pt idx="3105">
                  <c:v>11.018372817640582</c:v>
                </c:pt>
                <c:pt idx="3106">
                  <c:v>11.699945602434465</c:v>
                </c:pt>
                <c:pt idx="3107">
                  <c:v>12.43085140825028</c:v>
                </c:pt>
                <c:pt idx="3108">
                  <c:v>13.161577887456788</c:v>
                </c:pt>
                <c:pt idx="3109">
                  <c:v>13.842577499509542</c:v>
                </c:pt>
                <c:pt idx="3110">
                  <c:v>14.427645765656733</c:v>
                </c:pt>
                <c:pt idx="3111">
                  <c:v>14.877074816752026</c:v>
                </c:pt>
                <c:pt idx="3112">
                  <c:v>15.160366998743909</c:v>
                </c:pt>
                <c:pt idx="3113">
                  <c:v>15.258323091559237</c:v>
                </c:pt>
                <c:pt idx="3114">
                  <c:v>15.164362161170278</c:v>
                </c:pt>
                <c:pt idx="3115">
                  <c:v>14.884982318336009</c:v>
                </c:pt>
                <c:pt idx="3116">
                  <c:v>14.439330147279916</c:v>
                </c:pt>
                <c:pt idx="3117">
                  <c:v>13.857907311244167</c:v>
                </c:pt>
                <c:pt idx="3118">
                  <c:v>13.180501699794419</c:v>
                </c:pt>
                <c:pt idx="3119">
                  <c:v>12.453483439918935</c:v>
                </c:pt>
                <c:pt idx="3120">
                  <c:v>11.726649532864551</c:v>
                </c:pt>
                <c:pt idx="3121">
                  <c:v>11.04983183026328</c:v>
                </c:pt>
                <c:pt idx="3122">
                  <c:v>10.469499404095682</c:v>
                </c:pt>
                <c:pt idx="3123">
                  <c:v>10.025586967286792</c:v>
                </c:pt>
                <c:pt idx="3124">
                  <c:v>9.748765809188086</c:v>
                </c:pt>
                <c:pt idx="3125">
                  <c:v>9.6583437437352107</c:v>
                </c:pt>
                <c:pt idx="3126">
                  <c:v>9.7609378568886669</c:v>
                </c:pt>
                <c:pt idx="3127">
                  <c:v>10.050011284198035</c:v>
                </c:pt>
                <c:pt idx="3128">
                  <c:v>10.506306423124212</c:v>
                </c:pt>
                <c:pt idx="3129">
                  <c:v>11.099145893199966</c:v>
                </c:pt>
                <c:pt idx="3130">
                  <c:v>11.788513363563647</c:v>
                </c:pt>
                <c:pt idx="3131">
                  <c:v>12.527773109756859</c:v>
                </c:pt>
                <c:pt idx="3132">
                  <c:v>13.266843476917181</c:v>
                </c:pt>
                <c:pt idx="3133">
                  <c:v>13.955608302325041</c:v>
                </c:pt>
                <c:pt idx="3134">
                  <c:v>14.5473339207711</c:v>
                </c:pt>
                <c:pt idx="3135">
                  <c:v>15.001858775551653</c:v>
                </c:pt>
                <c:pt idx="3136">
                  <c:v>15.288337942015248</c:v>
                </c:pt>
                <c:pt idx="3137">
                  <c:v>15.387355012363736</c:v>
                </c:pt>
                <c:pt idx="3138">
                  <c:v>15.292256748703846</c:v>
                </c:pt>
                <c:pt idx="3139">
                  <c:v>15.009618769177441</c:v>
                </c:pt>
                <c:pt idx="3140">
                  <c:v>14.558809694639246</c:v>
                </c:pt>
                <c:pt idx="3141">
                  <c:v>13.970682622781551</c:v>
                </c:pt>
                <c:pt idx="3142">
                  <c:v>13.285482325762004</c:v>
                </c:pt>
                <c:pt idx="3143">
                  <c:v>12.550110125509123</c:v>
                </c:pt>
                <c:pt idx="3144">
                  <c:v>11.814932330500927</c:v>
                </c:pt>
                <c:pt idx="3145">
                  <c:v>11.130349414544549</c:v>
                </c:pt>
                <c:pt idx="3146">
                  <c:v>10.543359636078083</c:v>
                </c:pt>
                <c:pt idx="3147">
                  <c:v>10.094351395583935</c:v>
                </c:pt>
                <c:pt idx="3148">
                  <c:v>9.8143432530135168</c:v>
                </c:pt>
                <c:pt idx="3149">
                  <c:v>9.7228602100274806</c:v>
                </c:pt>
                <c:pt idx="3150">
                  <c:v>9.8265916564518676</c:v>
                </c:pt>
                <c:pt idx="3151">
                  <c:v>10.118923220453372</c:v>
                </c:pt>
                <c:pt idx="3152">
                  <c:v>10.580375262861651</c:v>
                </c:pt>
                <c:pt idx="3153">
                  <c:v>11.179918968759351</c:v>
                </c:pt>
                <c:pt idx="3154">
                  <c:v>11.877081124692831</c:v>
                </c:pt>
                <c:pt idx="3155">
                  <c:v>12.624694811263439</c:v>
                </c:pt>
                <c:pt idx="3156">
                  <c:v>13.372109066377574</c:v>
                </c:pt>
                <c:pt idx="3157">
                  <c:v>14.068639105140539</c:v>
                </c:pt>
                <c:pt idx="3158">
                  <c:v>14.667022075885468</c:v>
                </c:pt>
                <c:pt idx="3159">
                  <c:v>15.126642734351279</c:v>
                </c:pt>
                <c:pt idx="3160">
                  <c:v>15.416308885286586</c:v>
                </c:pt>
                <c:pt idx="3161">
                  <c:v>15.516386933168235</c:v>
                </c:pt>
                <c:pt idx="3162">
                  <c:v>15.420151336237415</c:v>
                </c:pt>
                <c:pt idx="3163">
                  <c:v>15.134255220018872</c:v>
                </c:pt>
                <c:pt idx="3164">
                  <c:v>14.678289241998577</c:v>
                </c:pt>
                <c:pt idx="3165">
                  <c:v>14.083457934318936</c:v>
                </c:pt>
                <c:pt idx="3166">
                  <c:v>13.390462951729591</c:v>
                </c:pt>
                <c:pt idx="3167">
                  <c:v>12.646736811099313</c:v>
                </c:pt>
                <c:pt idx="3168">
                  <c:v>11.903215128137303</c:v>
                </c:pt>
                <c:pt idx="3169">
                  <c:v>11.210866998825818</c:v>
                </c:pt>
                <c:pt idx="3170">
                  <c:v>10.617219868060484</c:v>
                </c:pt>
                <c:pt idx="3171">
                  <c:v>10.163115823881077</c:v>
                </c:pt>
                <c:pt idx="3172">
                  <c:v>9.8799206968389459</c:v>
                </c:pt>
                <c:pt idx="3173">
                  <c:v>9.7873766763197505</c:v>
                </c:pt>
                <c:pt idx="3174">
                  <c:v>9.8922454560150666</c:v>
                </c:pt>
                <c:pt idx="3175">
                  <c:v>10.18783515670871</c:v>
                </c:pt>
                <c:pt idx="3176">
                  <c:v>10.654444102599088</c:v>
                </c:pt>
                <c:pt idx="3177">
                  <c:v>11.260692044318734</c:v>
                </c:pt>
                <c:pt idx="3178">
                  <c:v>11.965648885822013</c:v>
                </c:pt>
                <c:pt idx="3179">
                  <c:v>12.721616512770018</c:v>
                </c:pt>
                <c:pt idx="3180">
                  <c:v>13.477374655837968</c:v>
                </c:pt>
                <c:pt idx="3181">
                  <c:v>14.181669907956039</c:v>
                </c:pt>
                <c:pt idx="3182">
                  <c:v>14.786710230999836</c:v>
                </c:pt>
                <c:pt idx="3183">
                  <c:v>15.251426693150906</c:v>
                </c:pt>
                <c:pt idx="3184">
                  <c:v>15.544279828557926</c:v>
                </c:pt>
                <c:pt idx="3185">
                  <c:v>15.645418853972734</c:v>
                </c:pt>
                <c:pt idx="3186">
                  <c:v>15.548045923770985</c:v>
                </c:pt>
                <c:pt idx="3187">
                  <c:v>15.258891670860304</c:v>
                </c:pt>
                <c:pt idx="3188">
                  <c:v>14.797768789357907</c:v>
                </c:pt>
                <c:pt idx="3189">
                  <c:v>14.19623324585632</c:v>
                </c:pt>
                <c:pt idx="3190">
                  <c:v>13.495443577697177</c:v>
                </c:pt>
                <c:pt idx="3191">
                  <c:v>12.743363496689502</c:v>
                </c:pt>
                <c:pt idx="3192">
                  <c:v>11.991497925773679</c:v>
                </c:pt>
                <c:pt idx="3193">
                  <c:v>11.291384583107089</c:v>
                </c:pt>
                <c:pt idx="3194">
                  <c:v>10.691080100042885</c:v>
                </c:pt>
                <c:pt idx="3195">
                  <c:v>10.231880252178218</c:v>
                </c:pt>
                <c:pt idx="3196">
                  <c:v>9.945498140664375</c:v>
                </c:pt>
                <c:pt idx="3197">
                  <c:v>9.8518931426120204</c:v>
                </c:pt>
                <c:pt idx="3198">
                  <c:v>9.9578992555782655</c:v>
                </c:pt>
                <c:pt idx="3199">
                  <c:v>10.256747092964046</c:v>
                </c:pt>
                <c:pt idx="3200">
                  <c:v>10.728512942336526</c:v>
                </c:pt>
                <c:pt idx="3201">
                  <c:v>11.341465119878119</c:v>
                </c:pt>
                <c:pt idx="3202">
                  <c:v>12.054216646951197</c:v>
                </c:pt>
                <c:pt idx="3203">
                  <c:v>12.818538214276598</c:v>
                </c:pt>
                <c:pt idx="3204">
                  <c:v>13.582640245298361</c:v>
                </c:pt>
                <c:pt idx="3205">
                  <c:v>14.294700710771536</c:v>
                </c:pt>
                <c:pt idx="3206">
                  <c:v>14.906398386114203</c:v>
                </c:pt>
                <c:pt idx="3207">
                  <c:v>15.376210651950533</c:v>
                </c:pt>
                <c:pt idx="3208">
                  <c:v>15.672250771829265</c:v>
                </c:pt>
                <c:pt idx="3209">
                  <c:v>15.774450774777232</c:v>
                </c:pt>
                <c:pt idx="3210">
                  <c:v>15.675940511304553</c:v>
                </c:pt>
                <c:pt idx="3211">
                  <c:v>15.383528121701737</c:v>
                </c:pt>
                <c:pt idx="3212">
                  <c:v>14.917248336717236</c:v>
                </c:pt>
                <c:pt idx="3213">
                  <c:v>14.309008557393705</c:v>
                </c:pt>
                <c:pt idx="3214">
                  <c:v>13.600424203664762</c:v>
                </c:pt>
                <c:pt idx="3215">
                  <c:v>12.839990182279692</c:v>
                </c:pt>
                <c:pt idx="3216">
                  <c:v>12.079780723410053</c:v>
                </c:pt>
                <c:pt idx="3217">
                  <c:v>11.371902167388358</c:v>
                </c:pt>
                <c:pt idx="3218">
                  <c:v>10.764940332025287</c:v>
                </c:pt>
                <c:pt idx="3219">
                  <c:v>10.300644680475362</c:v>
                </c:pt>
                <c:pt idx="3220">
                  <c:v>10.011075584489806</c:v>
                </c:pt>
                <c:pt idx="3221">
                  <c:v>9.9164096089042904</c:v>
                </c:pt>
                <c:pt idx="3222">
                  <c:v>10.023553055141466</c:v>
                </c:pt>
                <c:pt idx="3223">
                  <c:v>10.325659029219384</c:v>
                </c:pt>
                <c:pt idx="3224">
                  <c:v>10.802581782073965</c:v>
                </c:pt>
                <c:pt idx="3225">
                  <c:v>11.422238195437503</c:v>
                </c:pt>
                <c:pt idx="3226">
                  <c:v>12.142784408080379</c:v>
                </c:pt>
                <c:pt idx="3227">
                  <c:v>12.915459915783178</c:v>
                </c:pt>
                <c:pt idx="3228">
                  <c:v>13.687905834758753</c:v>
                </c:pt>
                <c:pt idx="3229">
                  <c:v>14.407731513587036</c:v>
                </c:pt>
                <c:pt idx="3230">
                  <c:v>15.026086541228571</c:v>
                </c:pt>
                <c:pt idx="3231">
                  <c:v>15.500994610750158</c:v>
                </c:pt>
                <c:pt idx="3232">
                  <c:v>15.800221715100605</c:v>
                </c:pt>
                <c:pt idx="3233">
                  <c:v>15.903482695581731</c:v>
                </c:pt>
                <c:pt idx="3234">
                  <c:v>15.803835098838123</c:v>
                </c:pt>
                <c:pt idx="3235">
                  <c:v>15.508164572543167</c:v>
                </c:pt>
                <c:pt idx="3236">
                  <c:v>15.036727884076567</c:v>
                </c:pt>
                <c:pt idx="3237">
                  <c:v>14.421783868931088</c:v>
                </c:pt>
                <c:pt idx="3238">
                  <c:v>13.705404829632348</c:v>
                </c:pt>
                <c:pt idx="3239">
                  <c:v>12.936616867869882</c:v>
                </c:pt>
                <c:pt idx="3240">
                  <c:v>12.168063521046429</c:v>
                </c:pt>
                <c:pt idx="3241">
                  <c:v>11.452419751669629</c:v>
                </c:pt>
                <c:pt idx="3242">
                  <c:v>10.838800564007688</c:v>
                </c:pt>
                <c:pt idx="3243">
                  <c:v>10.369409108772503</c:v>
                </c:pt>
                <c:pt idx="3244">
                  <c:v>10.076653028315235</c:v>
                </c:pt>
                <c:pt idx="3245">
                  <c:v>9.9809260751965603</c:v>
                </c:pt>
                <c:pt idx="3246">
                  <c:v>10.089206854704667</c:v>
                </c:pt>
                <c:pt idx="3247">
                  <c:v>10.39457096547472</c:v>
                </c:pt>
                <c:pt idx="3248">
                  <c:v>10.876650621811404</c:v>
                </c:pt>
                <c:pt idx="3249">
                  <c:v>11.503011270996888</c:v>
                </c:pt>
                <c:pt idx="3250">
                  <c:v>12.231352169209563</c:v>
                </c:pt>
                <c:pt idx="3251">
                  <c:v>13.012381617289757</c:v>
                </c:pt>
                <c:pt idx="3252">
                  <c:v>13.793171424219146</c:v>
                </c:pt>
                <c:pt idx="3253">
                  <c:v>14.520762316402536</c:v>
                </c:pt>
                <c:pt idx="3254">
                  <c:v>15.145774696342938</c:v>
                </c:pt>
                <c:pt idx="3255">
                  <c:v>15.625778569549786</c:v>
                </c:pt>
                <c:pt idx="3256">
                  <c:v>15.928192658371943</c:v>
                </c:pt>
                <c:pt idx="3257">
                  <c:v>16.03251461638623</c:v>
                </c:pt>
                <c:pt idx="3258">
                  <c:v>15.931729686371693</c:v>
                </c:pt>
                <c:pt idx="3259">
                  <c:v>15.6328010233846</c:v>
                </c:pt>
                <c:pt idx="3260">
                  <c:v>15.156207431435899</c:v>
                </c:pt>
                <c:pt idx="3261">
                  <c:v>14.534559180468474</c:v>
                </c:pt>
                <c:pt idx="3262">
                  <c:v>13.810385455599933</c:v>
                </c:pt>
                <c:pt idx="3263">
                  <c:v>13.033243553460071</c:v>
                </c:pt>
                <c:pt idx="3264">
                  <c:v>12.256346318682805</c:v>
                </c:pt>
                <c:pt idx="3265">
                  <c:v>11.532937335950898</c:v>
                </c:pt>
                <c:pt idx="3266">
                  <c:v>10.912660795990089</c:v>
                </c:pt>
                <c:pt idx="3267">
                  <c:v>10.438173537069645</c:v>
                </c:pt>
                <c:pt idx="3268">
                  <c:v>10.142230472140664</c:v>
                </c:pt>
                <c:pt idx="3269">
                  <c:v>10.04544254148883</c:v>
                </c:pt>
                <c:pt idx="3270">
                  <c:v>10.154860654267866</c:v>
                </c:pt>
                <c:pt idx="3271">
                  <c:v>10.463482901730057</c:v>
                </c:pt>
                <c:pt idx="3272">
                  <c:v>10.950719461548841</c:v>
                </c:pt>
                <c:pt idx="3273">
                  <c:v>11.583784346556271</c:v>
                </c:pt>
                <c:pt idx="3274">
                  <c:v>12.319919930338745</c:v>
                </c:pt>
                <c:pt idx="3275">
                  <c:v>13.109303318796336</c:v>
                </c:pt>
                <c:pt idx="3276">
                  <c:v>13.898437013679541</c:v>
                </c:pt>
                <c:pt idx="3277">
                  <c:v>14.633793119218033</c:v>
                </c:pt>
                <c:pt idx="3278">
                  <c:v>15.265462851457306</c:v>
                </c:pt>
                <c:pt idx="3279">
                  <c:v>15.750562528349413</c:v>
                </c:pt>
                <c:pt idx="3280">
                  <c:v>16.056163601643284</c:v>
                </c:pt>
                <c:pt idx="3281">
                  <c:v>16.161546537190727</c:v>
                </c:pt>
                <c:pt idx="3282">
                  <c:v>16.059624273905261</c:v>
                </c:pt>
                <c:pt idx="3283">
                  <c:v>15.75743747422603</c:v>
                </c:pt>
                <c:pt idx="3284">
                  <c:v>15.275686978795228</c:v>
                </c:pt>
                <c:pt idx="3285">
                  <c:v>14.647334492005857</c:v>
                </c:pt>
                <c:pt idx="3286">
                  <c:v>13.91536608156752</c:v>
                </c:pt>
                <c:pt idx="3287">
                  <c:v>13.129870239050261</c:v>
                </c:pt>
                <c:pt idx="3288">
                  <c:v>12.344629116319179</c:v>
                </c:pt>
                <c:pt idx="3289">
                  <c:v>11.613454920232169</c:v>
                </c:pt>
                <c:pt idx="3290">
                  <c:v>10.98652102797249</c:v>
                </c:pt>
                <c:pt idx="3291">
                  <c:v>10.506937965366788</c:v>
                </c:pt>
                <c:pt idx="3292">
                  <c:v>10.207807915966093</c:v>
                </c:pt>
                <c:pt idx="3293">
                  <c:v>10.1099590077811</c:v>
                </c:pt>
                <c:pt idx="3294">
                  <c:v>10.220514453831065</c:v>
                </c:pt>
                <c:pt idx="3295">
                  <c:v>10.532394837985395</c:v>
                </c:pt>
                <c:pt idx="3296">
                  <c:v>11.02478830128628</c:v>
                </c:pt>
                <c:pt idx="3297">
                  <c:v>11.664557422115656</c:v>
                </c:pt>
                <c:pt idx="3298">
                  <c:v>12.408487691467929</c:v>
                </c:pt>
                <c:pt idx="3299">
                  <c:v>13.206225020302915</c:v>
                </c:pt>
                <c:pt idx="3300">
                  <c:v>14.003702603139933</c:v>
                </c:pt>
                <c:pt idx="3301">
                  <c:v>14.746823922033533</c:v>
                </c:pt>
                <c:pt idx="3302">
                  <c:v>15.385151006571673</c:v>
                </c:pt>
                <c:pt idx="3303">
                  <c:v>15.87534648714904</c:v>
                </c:pt>
                <c:pt idx="3304">
                  <c:v>16.18413454491462</c:v>
                </c:pt>
                <c:pt idx="3305">
                  <c:v>16.290578457995228</c:v>
                </c:pt>
                <c:pt idx="3306">
                  <c:v>16.187518861438829</c:v>
                </c:pt>
                <c:pt idx="3307">
                  <c:v>15.882073925067463</c:v>
                </c:pt>
                <c:pt idx="3308">
                  <c:v>15.395166526154558</c:v>
                </c:pt>
                <c:pt idx="3309">
                  <c:v>14.760109803543241</c:v>
                </c:pt>
                <c:pt idx="3310">
                  <c:v>14.020346707535104</c:v>
                </c:pt>
                <c:pt idx="3311">
                  <c:v>13.22649692464045</c:v>
                </c:pt>
                <c:pt idx="3312">
                  <c:v>12.432911913955556</c:v>
                </c:pt>
                <c:pt idx="3313">
                  <c:v>11.693972504513438</c:v>
                </c:pt>
                <c:pt idx="3314">
                  <c:v>11.060381259954891</c:v>
                </c:pt>
                <c:pt idx="3315">
                  <c:v>10.57570239366393</c:v>
                </c:pt>
                <c:pt idx="3316">
                  <c:v>10.273385359791524</c:v>
                </c:pt>
                <c:pt idx="3317">
                  <c:v>10.17447547407337</c:v>
                </c:pt>
                <c:pt idx="3318">
                  <c:v>10.286168253394266</c:v>
                </c:pt>
                <c:pt idx="3319">
                  <c:v>10.601306774240731</c:v>
                </c:pt>
                <c:pt idx="3320">
                  <c:v>11.098857141023718</c:v>
                </c:pt>
                <c:pt idx="3321">
                  <c:v>11.745330497675042</c:v>
                </c:pt>
                <c:pt idx="3322">
                  <c:v>12.497055452597111</c:v>
                </c:pt>
                <c:pt idx="3323">
                  <c:v>13.303146721809494</c:v>
                </c:pt>
                <c:pt idx="3324">
                  <c:v>14.108968192600326</c:v>
                </c:pt>
                <c:pt idx="3325">
                  <c:v>14.859854724849031</c:v>
                </c:pt>
                <c:pt idx="3326">
                  <c:v>15.504839161686041</c:v>
                </c:pt>
                <c:pt idx="3327">
                  <c:v>16.000130445948667</c:v>
                </c:pt>
                <c:pt idx="3328">
                  <c:v>16.31210548818596</c:v>
                </c:pt>
                <c:pt idx="3329">
                  <c:v>16.419610378799725</c:v>
                </c:pt>
                <c:pt idx="3330">
                  <c:v>16.3154134489724</c:v>
                </c:pt>
                <c:pt idx="3331">
                  <c:v>16.006710375908895</c:v>
                </c:pt>
                <c:pt idx="3332">
                  <c:v>15.514646073513889</c:v>
                </c:pt>
                <c:pt idx="3333">
                  <c:v>14.872885115080626</c:v>
                </c:pt>
                <c:pt idx="3334">
                  <c:v>14.125327333502691</c:v>
                </c:pt>
                <c:pt idx="3335">
                  <c:v>13.323123610230638</c:v>
                </c:pt>
                <c:pt idx="3336">
                  <c:v>12.521194711591932</c:v>
                </c:pt>
                <c:pt idx="3337">
                  <c:v>11.774490088794707</c:v>
                </c:pt>
                <c:pt idx="3338">
                  <c:v>11.134241491937292</c:v>
                </c:pt>
                <c:pt idx="3339">
                  <c:v>10.644466821961071</c:v>
                </c:pt>
                <c:pt idx="3340">
                  <c:v>10.338962803616953</c:v>
                </c:pt>
                <c:pt idx="3341">
                  <c:v>10.23899194036564</c:v>
                </c:pt>
                <c:pt idx="3342">
                  <c:v>10.351822052957464</c:v>
                </c:pt>
                <c:pt idx="3343">
                  <c:v>10.670218710496069</c:v>
                </c:pt>
                <c:pt idx="3344">
                  <c:v>11.172925980761157</c:v>
                </c:pt>
                <c:pt idx="3345">
                  <c:v>11.826103573234425</c:v>
                </c:pt>
                <c:pt idx="3346">
                  <c:v>12.585623213726294</c:v>
                </c:pt>
                <c:pt idx="3347">
                  <c:v>13.400068423316073</c:v>
                </c:pt>
                <c:pt idx="3348">
                  <c:v>14.21423378206072</c:v>
                </c:pt>
                <c:pt idx="3349">
                  <c:v>14.972885527664531</c:v>
                </c:pt>
                <c:pt idx="3350">
                  <c:v>15.624527316800409</c:v>
                </c:pt>
                <c:pt idx="3351">
                  <c:v>16.124914404748292</c:v>
                </c:pt>
                <c:pt idx="3352">
                  <c:v>16.4400764314573</c:v>
                </c:pt>
                <c:pt idx="3353">
                  <c:v>16.548642299604225</c:v>
                </c:pt>
                <c:pt idx="3354">
                  <c:v>16.443308036505968</c:v>
                </c:pt>
                <c:pt idx="3355">
                  <c:v>16.131346826750327</c:v>
                </c:pt>
                <c:pt idx="3356">
                  <c:v>15.634125620873219</c:v>
                </c:pt>
                <c:pt idx="3357">
                  <c:v>14.98566042661801</c:v>
                </c:pt>
                <c:pt idx="3358">
                  <c:v>14.230307959470277</c:v>
                </c:pt>
                <c:pt idx="3359">
                  <c:v>13.419750295820828</c:v>
                </c:pt>
                <c:pt idx="3360">
                  <c:v>12.609477509228308</c:v>
                </c:pt>
                <c:pt idx="3361">
                  <c:v>11.855007673075978</c:v>
                </c:pt>
                <c:pt idx="3362">
                  <c:v>11.208101723919693</c:v>
                </c:pt>
                <c:pt idx="3363">
                  <c:v>10.713231250258213</c:v>
                </c:pt>
                <c:pt idx="3364">
                  <c:v>10.404540247442382</c:v>
                </c:pt>
                <c:pt idx="3365">
                  <c:v>10.30350840665791</c:v>
                </c:pt>
                <c:pt idx="3366">
                  <c:v>10.417475852520663</c:v>
                </c:pt>
                <c:pt idx="3367">
                  <c:v>10.739130646751406</c:v>
                </c:pt>
                <c:pt idx="3368">
                  <c:v>11.246994820498596</c:v>
                </c:pt>
                <c:pt idx="3369">
                  <c:v>11.90687664879381</c:v>
                </c:pt>
                <c:pt idx="3370">
                  <c:v>12.674190974855478</c:v>
                </c:pt>
                <c:pt idx="3371">
                  <c:v>13.496990124822654</c:v>
                </c:pt>
                <c:pt idx="3372">
                  <c:v>14.319499371521113</c:v>
                </c:pt>
                <c:pt idx="3373">
                  <c:v>15.085916330480028</c:v>
                </c:pt>
                <c:pt idx="3374">
                  <c:v>15.744215471914776</c:v>
                </c:pt>
                <c:pt idx="3375">
                  <c:v>16.249698363547921</c:v>
                </c:pt>
                <c:pt idx="3376">
                  <c:v>16.568047374728639</c:v>
                </c:pt>
                <c:pt idx="3377">
                  <c:v>16.677674220408722</c:v>
                </c:pt>
                <c:pt idx="3378">
                  <c:v>16.571202624039536</c:v>
                </c:pt>
                <c:pt idx="3379">
                  <c:v>16.255983277591756</c:v>
                </c:pt>
                <c:pt idx="3380">
                  <c:v>15.75360516823255</c:v>
                </c:pt>
                <c:pt idx="3381">
                  <c:v>15.098435738155395</c:v>
                </c:pt>
                <c:pt idx="3382">
                  <c:v>14.335288585437862</c:v>
                </c:pt>
                <c:pt idx="3383">
                  <c:v>13.516376981411018</c:v>
                </c:pt>
                <c:pt idx="3384">
                  <c:v>12.697760306864682</c:v>
                </c:pt>
                <c:pt idx="3385">
                  <c:v>11.935525257357247</c:v>
                </c:pt>
                <c:pt idx="3386">
                  <c:v>11.281961955902094</c:v>
                </c:pt>
                <c:pt idx="3387">
                  <c:v>10.781995678555354</c:v>
                </c:pt>
                <c:pt idx="3388">
                  <c:v>10.470117691267813</c:v>
                </c:pt>
                <c:pt idx="3389">
                  <c:v>10.36802487295018</c:v>
                </c:pt>
                <c:pt idx="3390">
                  <c:v>10.483129652083864</c:v>
                </c:pt>
                <c:pt idx="3391">
                  <c:v>10.808042583006742</c:v>
                </c:pt>
                <c:pt idx="3392">
                  <c:v>11.321063660236033</c:v>
                </c:pt>
                <c:pt idx="3393">
                  <c:v>11.987649724353194</c:v>
                </c:pt>
                <c:pt idx="3394">
                  <c:v>12.76275873598466</c:v>
                </c:pt>
                <c:pt idx="3395">
                  <c:v>13.593911826329233</c:v>
                </c:pt>
                <c:pt idx="3396">
                  <c:v>14.424764960981506</c:v>
                </c:pt>
                <c:pt idx="3397">
                  <c:v>15.198947133295528</c:v>
                </c:pt>
                <c:pt idx="3398">
                  <c:v>15.863903627029144</c:v>
                </c:pt>
                <c:pt idx="3399">
                  <c:v>16.374482322347546</c:v>
                </c:pt>
                <c:pt idx="3400">
                  <c:v>16.696018317999979</c:v>
                </c:pt>
                <c:pt idx="3401">
                  <c:v>16.806706141213223</c:v>
                </c:pt>
                <c:pt idx="3402">
                  <c:v>16.699097211573108</c:v>
                </c:pt>
                <c:pt idx="3403">
                  <c:v>16.380619728433189</c:v>
                </c:pt>
                <c:pt idx="3404">
                  <c:v>15.87308471559188</c:v>
                </c:pt>
                <c:pt idx="3405">
                  <c:v>15.211211049692778</c:v>
                </c:pt>
                <c:pt idx="3406">
                  <c:v>14.440269211405449</c:v>
                </c:pt>
                <c:pt idx="3407">
                  <c:v>13.613003667001207</c:v>
                </c:pt>
                <c:pt idx="3408">
                  <c:v>12.786043104501058</c:v>
                </c:pt>
                <c:pt idx="3409">
                  <c:v>12.016042841638518</c:v>
                </c:pt>
                <c:pt idx="3410">
                  <c:v>11.355822187884494</c:v>
                </c:pt>
                <c:pt idx="3411">
                  <c:v>10.850760106852498</c:v>
                </c:pt>
                <c:pt idx="3412">
                  <c:v>10.535695135093242</c:v>
                </c:pt>
                <c:pt idx="3413">
                  <c:v>10.432541339242448</c:v>
                </c:pt>
                <c:pt idx="3414">
                  <c:v>10.548783451647063</c:v>
                </c:pt>
                <c:pt idx="3415">
                  <c:v>10.87695451926208</c:v>
                </c:pt>
                <c:pt idx="3416">
                  <c:v>11.395132499973471</c:v>
                </c:pt>
                <c:pt idx="3417">
                  <c:v>12.068422799912579</c:v>
                </c:pt>
                <c:pt idx="3418">
                  <c:v>12.851326497113844</c:v>
                </c:pt>
                <c:pt idx="3419">
                  <c:v>13.690833527835812</c:v>
                </c:pt>
                <c:pt idx="3420">
                  <c:v>14.530030550441898</c:v>
                </c:pt>
                <c:pt idx="3421">
                  <c:v>15.311977936111028</c:v>
                </c:pt>
                <c:pt idx="3422">
                  <c:v>15.983591782143511</c:v>
                </c:pt>
                <c:pt idx="3423">
                  <c:v>16.499266281147172</c:v>
                </c:pt>
                <c:pt idx="3424">
                  <c:v>16.823989261271318</c:v>
                </c:pt>
                <c:pt idx="3425">
                  <c:v>16.93573806201772</c:v>
                </c:pt>
                <c:pt idx="3426">
                  <c:v>16.826991799106676</c:v>
                </c:pt>
                <c:pt idx="3427">
                  <c:v>16.505256179274621</c:v>
                </c:pt>
                <c:pt idx="3428">
                  <c:v>15.992564262951211</c:v>
                </c:pt>
                <c:pt idx="3429">
                  <c:v>15.323986361230164</c:v>
                </c:pt>
                <c:pt idx="3430">
                  <c:v>14.545249837373033</c:v>
                </c:pt>
                <c:pt idx="3431">
                  <c:v>13.709630352591397</c:v>
                </c:pt>
                <c:pt idx="3432">
                  <c:v>12.874325902137434</c:v>
                </c:pt>
                <c:pt idx="3433">
                  <c:v>12.096560425919787</c:v>
                </c:pt>
                <c:pt idx="3434">
                  <c:v>11.429682419866895</c:v>
                </c:pt>
                <c:pt idx="3435">
                  <c:v>10.919524535149639</c:v>
                </c:pt>
                <c:pt idx="3436">
                  <c:v>10.601272578918671</c:v>
                </c:pt>
                <c:pt idx="3437">
                  <c:v>10.49705780553472</c:v>
                </c:pt>
                <c:pt idx="3438">
                  <c:v>10.614437251210262</c:v>
                </c:pt>
                <c:pt idx="3439">
                  <c:v>10.945866455517416</c:v>
                </c:pt>
                <c:pt idx="3440">
                  <c:v>11.46920133971091</c:v>
                </c:pt>
                <c:pt idx="3441">
                  <c:v>12.149195875471962</c:v>
                </c:pt>
                <c:pt idx="3442">
                  <c:v>12.939894258243026</c:v>
                </c:pt>
                <c:pt idx="3443">
                  <c:v>13.787755229342391</c:v>
                </c:pt>
                <c:pt idx="3444">
                  <c:v>14.635296139902293</c:v>
                </c:pt>
                <c:pt idx="3445">
                  <c:v>15.425008738926525</c:v>
                </c:pt>
                <c:pt idx="3446">
                  <c:v>16.103279937257881</c:v>
                </c:pt>
                <c:pt idx="3447">
                  <c:v>16.624050239946801</c:v>
                </c:pt>
                <c:pt idx="3448">
                  <c:v>16.951960204542658</c:v>
                </c:pt>
                <c:pt idx="3449">
                  <c:v>17.06476998282222</c:v>
                </c:pt>
                <c:pt idx="3450">
                  <c:v>16.954886386640244</c:v>
                </c:pt>
                <c:pt idx="3451">
                  <c:v>16.629892630116053</c:v>
                </c:pt>
                <c:pt idx="3452">
                  <c:v>16.112043810310542</c:v>
                </c:pt>
                <c:pt idx="3453">
                  <c:v>15.436761672767547</c:v>
                </c:pt>
                <c:pt idx="3454">
                  <c:v>14.65023046334062</c:v>
                </c:pt>
                <c:pt idx="3455">
                  <c:v>13.806257038181586</c:v>
                </c:pt>
                <c:pt idx="3456">
                  <c:v>12.962608699773808</c:v>
                </c:pt>
                <c:pt idx="3457">
                  <c:v>12.177078010201058</c:v>
                </c:pt>
                <c:pt idx="3458">
                  <c:v>11.503542651849296</c:v>
                </c:pt>
                <c:pt idx="3459">
                  <c:v>10.988288963446781</c:v>
                </c:pt>
                <c:pt idx="3460">
                  <c:v>10.6668500227441</c:v>
                </c:pt>
                <c:pt idx="3461">
                  <c:v>10.561574271826988</c:v>
                </c:pt>
                <c:pt idx="3462">
                  <c:v>10.680091050773463</c:v>
                </c:pt>
                <c:pt idx="3463">
                  <c:v>11.014778391772754</c:v>
                </c:pt>
                <c:pt idx="3464">
                  <c:v>11.543270179448349</c:v>
                </c:pt>
                <c:pt idx="3465">
                  <c:v>12.229968951031347</c:v>
                </c:pt>
                <c:pt idx="3466">
                  <c:v>13.02846201937221</c:v>
                </c:pt>
                <c:pt idx="3467">
                  <c:v>13.88467693084897</c:v>
                </c:pt>
                <c:pt idx="3468">
                  <c:v>14.740561729362685</c:v>
                </c:pt>
                <c:pt idx="3469">
                  <c:v>15.538039541742025</c:v>
                </c:pt>
                <c:pt idx="3470">
                  <c:v>16.222968092372248</c:v>
                </c:pt>
                <c:pt idx="3471">
                  <c:v>16.748834198746426</c:v>
                </c:pt>
                <c:pt idx="3472">
                  <c:v>17.079931147813994</c:v>
                </c:pt>
                <c:pt idx="3473">
                  <c:v>17.193801903626721</c:v>
                </c:pt>
                <c:pt idx="3474">
                  <c:v>17.082780974173815</c:v>
                </c:pt>
                <c:pt idx="3475">
                  <c:v>16.754529080957486</c:v>
                </c:pt>
                <c:pt idx="3476">
                  <c:v>16.231523357669872</c:v>
                </c:pt>
                <c:pt idx="3477">
                  <c:v>15.549536984304932</c:v>
                </c:pt>
                <c:pt idx="3478">
                  <c:v>14.755211089308204</c:v>
                </c:pt>
                <c:pt idx="3479">
                  <c:v>13.902883723771776</c:v>
                </c:pt>
                <c:pt idx="3480">
                  <c:v>13.050891497410184</c:v>
                </c:pt>
                <c:pt idx="3481">
                  <c:v>12.257595594482327</c:v>
                </c:pt>
                <c:pt idx="3482">
                  <c:v>11.577402883831697</c:v>
                </c:pt>
                <c:pt idx="3483">
                  <c:v>11.057053391743924</c:v>
                </c:pt>
                <c:pt idx="3484">
                  <c:v>10.732427466569529</c:v>
                </c:pt>
                <c:pt idx="3485">
                  <c:v>10.62609073811926</c:v>
                </c:pt>
                <c:pt idx="3486">
                  <c:v>10.745744850336662</c:v>
                </c:pt>
                <c:pt idx="3487">
                  <c:v>11.083690328028091</c:v>
                </c:pt>
                <c:pt idx="3488">
                  <c:v>11.617339019185787</c:v>
                </c:pt>
                <c:pt idx="3489">
                  <c:v>12.310742026590731</c:v>
                </c:pt>
                <c:pt idx="3490">
                  <c:v>13.117029780501392</c:v>
                </c:pt>
                <c:pt idx="3491">
                  <c:v>13.981598632355549</c:v>
                </c:pt>
                <c:pt idx="3492">
                  <c:v>14.845827318823078</c:v>
                </c:pt>
                <c:pt idx="3493">
                  <c:v>15.651070344557523</c:v>
                </c:pt>
                <c:pt idx="3494">
                  <c:v>16.342656247486616</c:v>
                </c:pt>
                <c:pt idx="3495">
                  <c:v>16.873618157546051</c:v>
                </c:pt>
                <c:pt idx="3496">
                  <c:v>17.207902091085334</c:v>
                </c:pt>
                <c:pt idx="3497">
                  <c:v>17.322833824431218</c:v>
                </c:pt>
                <c:pt idx="3498">
                  <c:v>17.210675561707383</c:v>
                </c:pt>
                <c:pt idx="3499">
                  <c:v>16.879165531798915</c:v>
                </c:pt>
                <c:pt idx="3500">
                  <c:v>16.351002905029201</c:v>
                </c:pt>
                <c:pt idx="3501">
                  <c:v>15.662312295842316</c:v>
                </c:pt>
                <c:pt idx="3502">
                  <c:v>14.860191715275791</c:v>
                </c:pt>
                <c:pt idx="3503">
                  <c:v>13.999510409361964</c:v>
                </c:pt>
                <c:pt idx="3504">
                  <c:v>13.13917429504656</c:v>
                </c:pt>
                <c:pt idx="3505">
                  <c:v>12.338113178763598</c:v>
                </c:pt>
                <c:pt idx="3506">
                  <c:v>11.651263115814098</c:v>
                </c:pt>
                <c:pt idx="3507">
                  <c:v>11.125817820041066</c:v>
                </c:pt>
                <c:pt idx="3508">
                  <c:v>10.79800491039496</c:v>
                </c:pt>
                <c:pt idx="3509">
                  <c:v>10.690607204411528</c:v>
                </c:pt>
                <c:pt idx="3510">
                  <c:v>10.811398649899862</c:v>
                </c:pt>
                <c:pt idx="3511">
                  <c:v>11.152602264283427</c:v>
                </c:pt>
                <c:pt idx="3512">
                  <c:v>11.691407858923226</c:v>
                </c:pt>
                <c:pt idx="3513">
                  <c:v>12.391515102150116</c:v>
                </c:pt>
                <c:pt idx="3514">
                  <c:v>13.205597541630576</c:v>
                </c:pt>
                <c:pt idx="3515">
                  <c:v>14.078520333862128</c:v>
                </c:pt>
                <c:pt idx="3516">
                  <c:v>14.951092908283472</c:v>
                </c:pt>
                <c:pt idx="3517">
                  <c:v>15.764101147373022</c:v>
                </c:pt>
                <c:pt idx="3518">
                  <c:v>16.462344402600984</c:v>
                </c:pt>
                <c:pt idx="3519">
                  <c:v>16.99840211634568</c:v>
                </c:pt>
                <c:pt idx="3520">
                  <c:v>17.335873034356673</c:v>
                </c:pt>
                <c:pt idx="3521">
                  <c:v>17.451865745235715</c:v>
                </c:pt>
                <c:pt idx="3522">
                  <c:v>17.338570149240951</c:v>
                </c:pt>
                <c:pt idx="3523">
                  <c:v>17.003801982640347</c:v>
                </c:pt>
                <c:pt idx="3524">
                  <c:v>16.470482452388531</c:v>
                </c:pt>
                <c:pt idx="3525">
                  <c:v>15.775087607379701</c:v>
                </c:pt>
                <c:pt idx="3526">
                  <c:v>14.965172341243377</c:v>
                </c:pt>
                <c:pt idx="3527">
                  <c:v>14.096137094952153</c:v>
                </c:pt>
                <c:pt idx="3528">
                  <c:v>13.227457092682936</c:v>
                </c:pt>
                <c:pt idx="3529">
                  <c:v>12.418630763044867</c:v>
                </c:pt>
                <c:pt idx="3530">
                  <c:v>11.725123347796499</c:v>
                </c:pt>
                <c:pt idx="3531">
                  <c:v>11.194582248338207</c:v>
                </c:pt>
                <c:pt idx="3532">
                  <c:v>10.863582354220389</c:v>
                </c:pt>
                <c:pt idx="3533">
                  <c:v>10.755123670703799</c:v>
                </c:pt>
                <c:pt idx="3534">
                  <c:v>10.877052449463061</c:v>
                </c:pt>
                <c:pt idx="3535">
                  <c:v>11.221514200538765</c:v>
                </c:pt>
                <c:pt idx="3536">
                  <c:v>11.765476698660663</c:v>
                </c:pt>
                <c:pt idx="3537">
                  <c:v>12.472288177709499</c:v>
                </c:pt>
                <c:pt idx="3538">
                  <c:v>13.294165302759758</c:v>
                </c:pt>
                <c:pt idx="3539">
                  <c:v>14.175442035368707</c:v>
                </c:pt>
                <c:pt idx="3540">
                  <c:v>15.056358497743865</c:v>
                </c:pt>
                <c:pt idx="3541">
                  <c:v>15.87713195018852</c:v>
                </c:pt>
                <c:pt idx="3542">
                  <c:v>16.582032557715351</c:v>
                </c:pt>
                <c:pt idx="3543">
                  <c:v>17.123186075145306</c:v>
                </c:pt>
                <c:pt idx="3544">
                  <c:v>17.463843977628013</c:v>
                </c:pt>
                <c:pt idx="3545">
                  <c:v>17.580897666040215</c:v>
                </c:pt>
                <c:pt idx="3546">
                  <c:v>17.466464736774519</c:v>
                </c:pt>
                <c:pt idx="3547">
                  <c:v>17.128438433481779</c:v>
                </c:pt>
                <c:pt idx="3548">
                  <c:v>16.589961999747864</c:v>
                </c:pt>
                <c:pt idx="3549">
                  <c:v>15.887862918917085</c:v>
                </c:pt>
                <c:pt idx="3550">
                  <c:v>15.070152967210962</c:v>
                </c:pt>
                <c:pt idx="3551">
                  <c:v>14.192763780542343</c:v>
                </c:pt>
                <c:pt idx="3552">
                  <c:v>13.31573989031931</c:v>
                </c:pt>
                <c:pt idx="3553">
                  <c:v>12.499148347326138</c:v>
                </c:pt>
                <c:pt idx="3554">
                  <c:v>11.7989835797789</c:v>
                </c:pt>
                <c:pt idx="3555">
                  <c:v>11.263346676635349</c:v>
                </c:pt>
                <c:pt idx="3556">
                  <c:v>10.929159798045818</c:v>
                </c:pt>
                <c:pt idx="3557">
                  <c:v>10.819640136996068</c:v>
                </c:pt>
                <c:pt idx="3558">
                  <c:v>10.942706249026262</c:v>
                </c:pt>
                <c:pt idx="3559">
                  <c:v>11.290426136794103</c:v>
                </c:pt>
                <c:pt idx="3560">
                  <c:v>11.839545538398102</c:v>
                </c:pt>
                <c:pt idx="3561">
                  <c:v>12.553061253268885</c:v>
                </c:pt>
                <c:pt idx="3562">
                  <c:v>13.38273306388894</c:v>
                </c:pt>
                <c:pt idx="3563">
                  <c:v>14.272363736875288</c:v>
                </c:pt>
                <c:pt idx="3564">
                  <c:v>15.161624087204258</c:v>
                </c:pt>
                <c:pt idx="3565">
                  <c:v>15.99016275300402</c:v>
                </c:pt>
                <c:pt idx="3566">
                  <c:v>16.701720712829719</c:v>
                </c:pt>
                <c:pt idx="3567">
                  <c:v>17.247970033944931</c:v>
                </c:pt>
                <c:pt idx="3568">
                  <c:v>17.591814920899353</c:v>
                </c:pt>
                <c:pt idx="3569">
                  <c:v>17.709929586844716</c:v>
                </c:pt>
                <c:pt idx="3570">
                  <c:v>17.59435932430809</c:v>
                </c:pt>
                <c:pt idx="3571">
                  <c:v>17.253074884323212</c:v>
                </c:pt>
                <c:pt idx="3572">
                  <c:v>16.709441547107193</c:v>
                </c:pt>
                <c:pt idx="3573">
                  <c:v>16.00063823045447</c:v>
                </c:pt>
                <c:pt idx="3574">
                  <c:v>15.175133593178549</c:v>
                </c:pt>
                <c:pt idx="3575">
                  <c:v>14.289390466132533</c:v>
                </c:pt>
                <c:pt idx="3576">
                  <c:v>13.404022687955687</c:v>
                </c:pt>
                <c:pt idx="3577">
                  <c:v>12.579665931607407</c:v>
                </c:pt>
                <c:pt idx="3578">
                  <c:v>11.872843811761301</c:v>
                </c:pt>
                <c:pt idx="3579">
                  <c:v>11.332111104932491</c:v>
                </c:pt>
                <c:pt idx="3580">
                  <c:v>10.994737241871249</c:v>
                </c:pt>
                <c:pt idx="3581">
                  <c:v>10.884156603288339</c:v>
                </c:pt>
                <c:pt idx="3582">
                  <c:v>11.008360048589461</c:v>
                </c:pt>
                <c:pt idx="3583">
                  <c:v>11.35933807304944</c:v>
                </c:pt>
                <c:pt idx="3584">
                  <c:v>11.91361437813554</c:v>
                </c:pt>
                <c:pt idx="3585">
                  <c:v>12.633834328828268</c:v>
                </c:pt>
                <c:pt idx="3586">
                  <c:v>13.471300825018124</c:v>
                </c:pt>
                <c:pt idx="3587">
                  <c:v>14.369285438381867</c:v>
                </c:pt>
                <c:pt idx="3588">
                  <c:v>15.26688967666465</c:v>
                </c:pt>
                <c:pt idx="3589">
                  <c:v>16.103193555819519</c:v>
                </c:pt>
                <c:pt idx="3590">
                  <c:v>16.821408867944086</c:v>
                </c:pt>
                <c:pt idx="3591">
                  <c:v>17.37275399274456</c:v>
                </c:pt>
                <c:pt idx="3592">
                  <c:v>17.719785864170692</c:v>
                </c:pt>
                <c:pt idx="3593">
                  <c:v>17.838961507649213</c:v>
                </c:pt>
                <c:pt idx="3594">
                  <c:v>17.722253911841658</c:v>
                </c:pt>
                <c:pt idx="3595">
                  <c:v>17.377711335164644</c:v>
                </c:pt>
                <c:pt idx="3596">
                  <c:v>16.828921094466523</c:v>
                </c:pt>
                <c:pt idx="3597">
                  <c:v>16.113413541991854</c:v>
                </c:pt>
                <c:pt idx="3598">
                  <c:v>15.280114219146133</c:v>
                </c:pt>
                <c:pt idx="3599">
                  <c:v>14.386017151722722</c:v>
                </c:pt>
                <c:pt idx="3600">
                  <c:v>13.492305485592063</c:v>
                </c:pt>
                <c:pt idx="3601">
                  <c:v>12.660183515888676</c:v>
                </c:pt>
                <c:pt idx="3602">
                  <c:v>11.946704043743702</c:v>
                </c:pt>
                <c:pt idx="3603">
                  <c:v>11.400875533229634</c:v>
                </c:pt>
                <c:pt idx="3604">
                  <c:v>11.060314685696678</c:v>
                </c:pt>
                <c:pt idx="3605">
                  <c:v>10.948673069580607</c:v>
                </c:pt>
                <c:pt idx="3606">
                  <c:v>11.07401384815266</c:v>
                </c:pt>
                <c:pt idx="3607">
                  <c:v>11.428250009304776</c:v>
                </c:pt>
                <c:pt idx="3608">
                  <c:v>11.987683217872979</c:v>
                </c:pt>
                <c:pt idx="3609">
                  <c:v>12.714607404387653</c:v>
                </c:pt>
                <c:pt idx="3610">
                  <c:v>13.559868586147307</c:v>
                </c:pt>
                <c:pt idx="3611">
                  <c:v>14.466207139888446</c:v>
                </c:pt>
                <c:pt idx="3612">
                  <c:v>15.372155266125045</c:v>
                </c:pt>
                <c:pt idx="3613">
                  <c:v>16.216224358635017</c:v>
                </c:pt>
                <c:pt idx="3614">
                  <c:v>16.941097023058454</c:v>
                </c:pt>
                <c:pt idx="3615">
                  <c:v>17.497537951544185</c:v>
                </c:pt>
                <c:pt idx="3616">
                  <c:v>17.847756807442032</c:v>
                </c:pt>
                <c:pt idx="3617">
                  <c:v>17.96799342845371</c:v>
                </c:pt>
                <c:pt idx="3618">
                  <c:v>17.850148499375226</c:v>
                </c:pt>
                <c:pt idx="3619">
                  <c:v>17.502347786006073</c:v>
                </c:pt>
                <c:pt idx="3620">
                  <c:v>16.948400641825852</c:v>
                </c:pt>
                <c:pt idx="3621">
                  <c:v>16.226188853529237</c:v>
                </c:pt>
                <c:pt idx="3622">
                  <c:v>15.38509484511372</c:v>
                </c:pt>
                <c:pt idx="3623">
                  <c:v>14.482643837312912</c:v>
                </c:pt>
                <c:pt idx="3624">
                  <c:v>13.580710898225155</c:v>
                </c:pt>
                <c:pt idx="3625">
                  <c:v>12.740924760126283</c:v>
                </c:pt>
                <c:pt idx="3626">
                  <c:v>12.020872026692698</c:v>
                </c:pt>
                <c:pt idx="3627">
                  <c:v>11.47002198612843</c:v>
                </c:pt>
                <c:pt idx="3628">
                  <c:v>11.126347528437567</c:v>
                </c:pt>
                <c:pt idx="3629">
                  <c:v>11.013727173091986</c:v>
                </c:pt>
                <c:pt idx="3630">
                  <c:v>11.140305948544954</c:v>
                </c:pt>
                <c:pt idx="3631">
                  <c:v>11.497927633740735</c:v>
                </c:pt>
                <c:pt idx="3632">
                  <c:v>12.062677918107141</c:v>
                </c:pt>
                <c:pt idx="3633">
                  <c:v>12.7965023282187</c:v>
                </c:pt>
                <c:pt idx="3634">
                  <c:v>13.649789465849299</c:v>
                </c:pt>
                <c:pt idx="3635">
                  <c:v>14.5647442030868</c:v>
                </c:pt>
                <c:pt idx="3636">
                  <c:v>15.479321484284021</c:v>
                </c:pt>
                <c:pt idx="3637">
                  <c:v>16.331452982616362</c:v>
                </c:pt>
                <c:pt idx="3638">
                  <c:v>17.063278681404356</c:v>
                </c:pt>
                <c:pt idx="3639">
                  <c:v>17.625094887206007</c:v>
                </c:pt>
                <c:pt idx="3640">
                  <c:v>17.978749286873921</c:v>
                </c:pt>
                <c:pt idx="3641">
                  <c:v>18.1002511472783</c:v>
                </c:pt>
                <c:pt idx="3642">
                  <c:v>17.981418082968684</c:v>
                </c:pt>
                <c:pt idx="3643">
                  <c:v>17.630446360481965</c:v>
                </c:pt>
                <c:pt idx="3644">
                  <c:v>17.071365009316477</c:v>
                </c:pt>
                <c:pt idx="3645">
                  <c:v>16.342410077363581</c:v>
                </c:pt>
                <c:pt idx="3646">
                  <c:v>15.493429018855259</c:v>
                </c:pt>
                <c:pt idx="3647">
                  <c:v>14.582491412422771</c:v>
                </c:pt>
                <c:pt idx="3648">
                  <c:v>13.671936455782747</c:v>
                </c:pt>
                <c:pt idx="3649">
                  <c:v>12.824126263883608</c:v>
                </c:pt>
                <c:pt idx="3650">
                  <c:v>12.097194266407865</c:v>
                </c:pt>
                <c:pt idx="3651">
                  <c:v>11.5410785620355</c:v>
                </c:pt>
                <c:pt idx="3652">
                  <c:v>11.194110887057203</c:v>
                </c:pt>
                <c:pt idx="3653">
                  <c:v>11.080394188260692</c:v>
                </c:pt>
                <c:pt idx="3654">
                  <c:v>11.20814820809362</c:v>
                </c:pt>
                <c:pt idx="3655">
                  <c:v>11.569136634537941</c:v>
                </c:pt>
                <c:pt idx="3656">
                  <c:v>12.139215719169179</c:v>
                </c:pt>
                <c:pt idx="3657">
                  <c:v>12.879967839630076</c:v>
                </c:pt>
                <c:pt idx="3658">
                  <c:v>13.741309485682793</c:v>
                </c:pt>
                <c:pt idx="3659">
                  <c:v>14.66489662797693</c:v>
                </c:pt>
                <c:pt idx="3660">
                  <c:v>15.588095926726417</c:v>
                </c:pt>
                <c:pt idx="3661">
                  <c:v>16.448251478859028</c:v>
                </c:pt>
                <c:pt idx="3662">
                  <c:v>17.186956441689176</c:v>
                </c:pt>
                <c:pt idx="3663">
                  <c:v>17.754038311298928</c:v>
                </c:pt>
                <c:pt idx="3664">
                  <c:v>18.110985928254273</c:v>
                </c:pt>
                <c:pt idx="3665">
                  <c:v>18.233584132109581</c:v>
                </c:pt>
                <c:pt idx="3666">
                  <c:v>18.113575823420007</c:v>
                </c:pt>
                <c:pt idx="3667">
                  <c:v>17.75923735968475</c:v>
                </c:pt>
                <c:pt idx="3668">
                  <c:v>17.194827208254427</c:v>
                </c:pt>
                <c:pt idx="3669">
                  <c:v>16.458944565952194</c:v>
                </c:pt>
                <c:pt idx="3670">
                  <c:v>15.601908999021754</c:v>
                </c:pt>
                <c:pt idx="3671">
                  <c:v>14.682338987532631</c:v>
                </c:pt>
                <c:pt idx="3672">
                  <c:v>13.763162013340342</c:v>
                </c:pt>
                <c:pt idx="3673">
                  <c:v>12.907327767640933</c:v>
                </c:pt>
                <c:pt idx="3674">
                  <c:v>12.173516506123031</c:v>
                </c:pt>
                <c:pt idx="3675">
                  <c:v>11.61213513794257</c:v>
                </c:pt>
                <c:pt idx="3676">
                  <c:v>11.261874245676839</c:v>
                </c:pt>
                <c:pt idx="3677">
                  <c:v>11.147061203429399</c:v>
                </c:pt>
                <c:pt idx="3678">
                  <c:v>11.275990467642286</c:v>
                </c:pt>
                <c:pt idx="3679">
                  <c:v>11.640345635335144</c:v>
                </c:pt>
                <c:pt idx="3680">
                  <c:v>12.215753520231218</c:v>
                </c:pt>
                <c:pt idx="3681">
                  <c:v>12.963433351041452</c:v>
                </c:pt>
                <c:pt idx="3682">
                  <c:v>13.832829505516287</c:v>
                </c:pt>
                <c:pt idx="3683">
                  <c:v>14.765049052867058</c:v>
                </c:pt>
                <c:pt idx="3684">
                  <c:v>15.696870369168813</c:v>
                </c:pt>
                <c:pt idx="3685">
                  <c:v>16.56504997510169</c:v>
                </c:pt>
                <c:pt idx="3686">
                  <c:v>17.310634201974</c:v>
                </c:pt>
                <c:pt idx="3687">
                  <c:v>17.882981735391844</c:v>
                </c:pt>
                <c:pt idx="3688">
                  <c:v>18.243222569634625</c:v>
                </c:pt>
                <c:pt idx="3689">
                  <c:v>18.366917116940865</c:v>
                </c:pt>
                <c:pt idx="3690">
                  <c:v>18.245733563871333</c:v>
                </c:pt>
                <c:pt idx="3691">
                  <c:v>17.888028358887535</c:v>
                </c:pt>
                <c:pt idx="3692">
                  <c:v>17.318289407192378</c:v>
                </c:pt>
                <c:pt idx="3693">
                  <c:v>16.575479054540807</c:v>
                </c:pt>
                <c:pt idx="3694">
                  <c:v>15.710388979188251</c:v>
                </c:pt>
                <c:pt idx="3695">
                  <c:v>14.78218656264249</c:v>
                </c:pt>
                <c:pt idx="3696">
                  <c:v>13.854387570897934</c:v>
                </c:pt>
                <c:pt idx="3697">
                  <c:v>12.990529271398257</c:v>
                </c:pt>
                <c:pt idx="3698">
                  <c:v>12.249838745838197</c:v>
                </c:pt>
                <c:pt idx="3699">
                  <c:v>11.68319171384964</c:v>
                </c:pt>
                <c:pt idx="3700">
                  <c:v>11.329637604296476</c:v>
                </c:pt>
                <c:pt idx="3701">
                  <c:v>11.213728218598105</c:v>
                </c:pt>
                <c:pt idx="3702">
                  <c:v>11.34383272719095</c:v>
                </c:pt>
                <c:pt idx="3703">
                  <c:v>11.71155463613235</c:v>
                </c:pt>
                <c:pt idx="3704">
                  <c:v>12.292291321293256</c:v>
                </c:pt>
                <c:pt idx="3705">
                  <c:v>13.046898862452828</c:v>
                </c:pt>
                <c:pt idx="3706">
                  <c:v>13.924349525349781</c:v>
                </c:pt>
                <c:pt idx="3707">
                  <c:v>14.865201477757187</c:v>
                </c:pt>
                <c:pt idx="3708">
                  <c:v>15.805644811611209</c:v>
                </c:pt>
                <c:pt idx="3709">
                  <c:v>16.681848471344356</c:v>
                </c:pt>
                <c:pt idx="3710">
                  <c:v>17.434311962258821</c:v>
                </c:pt>
                <c:pt idx="3711">
                  <c:v>18.011925159484765</c:v>
                </c:pt>
                <c:pt idx="3712">
                  <c:v>18.375459211014977</c:v>
                </c:pt>
                <c:pt idx="3713">
                  <c:v>18.500250101772146</c:v>
                </c:pt>
                <c:pt idx="3714">
                  <c:v>18.377891304322656</c:v>
                </c:pt>
                <c:pt idx="3715">
                  <c:v>18.01681935809032</c:v>
                </c:pt>
                <c:pt idx="3716">
                  <c:v>17.441751606130328</c:v>
                </c:pt>
                <c:pt idx="3717">
                  <c:v>16.69201354312942</c:v>
                </c:pt>
                <c:pt idx="3718">
                  <c:v>15.818868959354745</c:v>
                </c:pt>
                <c:pt idx="3719">
                  <c:v>14.882034137752351</c:v>
                </c:pt>
                <c:pt idx="3720">
                  <c:v>13.945613128455527</c:v>
                </c:pt>
                <c:pt idx="3721">
                  <c:v>13.073730775155582</c:v>
                </c:pt>
                <c:pt idx="3722">
                  <c:v>12.326160985553363</c:v>
                </c:pt>
                <c:pt idx="3723">
                  <c:v>11.75424828975671</c:v>
                </c:pt>
                <c:pt idx="3724">
                  <c:v>11.397400962916112</c:v>
                </c:pt>
                <c:pt idx="3725">
                  <c:v>11.280395233766811</c:v>
                </c:pt>
                <c:pt idx="3726">
                  <c:v>11.411674986739616</c:v>
                </c:pt>
                <c:pt idx="3727">
                  <c:v>11.782763636929554</c:v>
                </c:pt>
                <c:pt idx="3728">
                  <c:v>12.368829122355294</c:v>
                </c:pt>
                <c:pt idx="3729">
                  <c:v>13.130364373864204</c:v>
                </c:pt>
                <c:pt idx="3730">
                  <c:v>14.015869545183275</c:v>
                </c:pt>
                <c:pt idx="3731">
                  <c:v>14.965353902647315</c:v>
                </c:pt>
                <c:pt idx="3732">
                  <c:v>15.914419254053605</c:v>
                </c:pt>
                <c:pt idx="3733">
                  <c:v>16.798646967587018</c:v>
                </c:pt>
                <c:pt idx="3734">
                  <c:v>17.557989722543645</c:v>
                </c:pt>
                <c:pt idx="3735">
                  <c:v>18.140868583577682</c:v>
                </c:pt>
                <c:pt idx="3736">
                  <c:v>18.507695852395329</c:v>
                </c:pt>
                <c:pt idx="3737">
                  <c:v>18.63358308660343</c:v>
                </c:pt>
                <c:pt idx="3738">
                  <c:v>18.510049044773979</c:v>
                </c:pt>
                <c:pt idx="3739">
                  <c:v>18.145610357293101</c:v>
                </c:pt>
                <c:pt idx="3740">
                  <c:v>17.565213805068279</c:v>
                </c:pt>
                <c:pt idx="3741">
                  <c:v>16.808548031718033</c:v>
                </c:pt>
                <c:pt idx="3742">
                  <c:v>15.92734893952124</c:v>
                </c:pt>
                <c:pt idx="3743">
                  <c:v>14.98188171286221</c:v>
                </c:pt>
                <c:pt idx="3744">
                  <c:v>14.03683868601312</c:v>
                </c:pt>
                <c:pt idx="3745">
                  <c:v>13.156932278912906</c:v>
                </c:pt>
                <c:pt idx="3746">
                  <c:v>12.402483225268529</c:v>
                </c:pt>
                <c:pt idx="3747">
                  <c:v>11.82530486566378</c:v>
                </c:pt>
                <c:pt idx="3748">
                  <c:v>11.465164321535749</c:v>
                </c:pt>
                <c:pt idx="3749">
                  <c:v>11.347062248935517</c:v>
                </c:pt>
                <c:pt idx="3750">
                  <c:v>11.479517246288282</c:v>
                </c:pt>
                <c:pt idx="3751">
                  <c:v>11.853972637726759</c:v>
                </c:pt>
                <c:pt idx="3752">
                  <c:v>12.445366923417332</c:v>
                </c:pt>
                <c:pt idx="3753">
                  <c:v>13.21382988527558</c:v>
                </c:pt>
                <c:pt idx="3754">
                  <c:v>14.107389565016769</c:v>
                </c:pt>
                <c:pt idx="3755">
                  <c:v>15.065506327537445</c:v>
                </c:pt>
                <c:pt idx="3756">
                  <c:v>16.023193696496001</c:v>
                </c:pt>
                <c:pt idx="3757">
                  <c:v>16.915445463829684</c:v>
                </c:pt>
                <c:pt idx="3758">
                  <c:v>17.681667482828466</c:v>
                </c:pt>
                <c:pt idx="3759">
                  <c:v>18.269812007670602</c:v>
                </c:pt>
                <c:pt idx="3760">
                  <c:v>18.639932493775682</c:v>
                </c:pt>
                <c:pt idx="3761">
                  <c:v>18.766916071434711</c:v>
                </c:pt>
                <c:pt idx="3762">
                  <c:v>18.642206785225302</c:v>
                </c:pt>
                <c:pt idx="3763">
                  <c:v>18.274401356495886</c:v>
                </c:pt>
                <c:pt idx="3764">
                  <c:v>17.688676004006229</c:v>
                </c:pt>
                <c:pt idx="3765">
                  <c:v>16.925082520306646</c:v>
                </c:pt>
                <c:pt idx="3766">
                  <c:v>16.035828919687734</c:v>
                </c:pt>
                <c:pt idx="3767">
                  <c:v>15.081729287972069</c:v>
                </c:pt>
                <c:pt idx="3768">
                  <c:v>14.128064243570714</c:v>
                </c:pt>
                <c:pt idx="3769">
                  <c:v>13.240133782670231</c:v>
                </c:pt>
                <c:pt idx="3770">
                  <c:v>12.478805464983695</c:v>
                </c:pt>
                <c:pt idx="3771">
                  <c:v>11.89636144157085</c:v>
                </c:pt>
                <c:pt idx="3772">
                  <c:v>11.532927680155385</c:v>
                </c:pt>
                <c:pt idx="3773">
                  <c:v>11.413729264104223</c:v>
                </c:pt>
                <c:pt idx="3774">
                  <c:v>11.547359505836948</c:v>
                </c:pt>
                <c:pt idx="3775">
                  <c:v>11.925181638523963</c:v>
                </c:pt>
                <c:pt idx="3776">
                  <c:v>12.521904724479368</c:v>
                </c:pt>
                <c:pt idx="3777">
                  <c:v>13.297295396686955</c:v>
                </c:pt>
                <c:pt idx="3778">
                  <c:v>14.198909584850263</c:v>
                </c:pt>
                <c:pt idx="3779">
                  <c:v>15.165658752427575</c:v>
                </c:pt>
                <c:pt idx="3780">
                  <c:v>16.131968138938397</c:v>
                </c:pt>
                <c:pt idx="3781">
                  <c:v>17.03224396007235</c:v>
                </c:pt>
                <c:pt idx="3782">
                  <c:v>17.80534524311329</c:v>
                </c:pt>
                <c:pt idx="3783">
                  <c:v>18.398755431763519</c:v>
                </c:pt>
                <c:pt idx="3784">
                  <c:v>18.772169135156034</c:v>
                </c:pt>
                <c:pt idx="3785">
                  <c:v>18.900249056265995</c:v>
                </c:pt>
                <c:pt idx="3786">
                  <c:v>18.774364525676624</c:v>
                </c:pt>
                <c:pt idx="3787">
                  <c:v>18.403192355698671</c:v>
                </c:pt>
                <c:pt idx="3788">
                  <c:v>17.81213820294418</c:v>
                </c:pt>
                <c:pt idx="3789">
                  <c:v>17.041617008895258</c:v>
                </c:pt>
                <c:pt idx="3790">
                  <c:v>16.144308899854231</c:v>
                </c:pt>
                <c:pt idx="3791">
                  <c:v>15.181576863081929</c:v>
                </c:pt>
                <c:pt idx="3792">
                  <c:v>14.219289801128307</c:v>
                </c:pt>
                <c:pt idx="3793">
                  <c:v>13.323335286427556</c:v>
                </c:pt>
                <c:pt idx="3794">
                  <c:v>12.555127704698862</c:v>
                </c:pt>
                <c:pt idx="3795">
                  <c:v>11.967418017477918</c:v>
                </c:pt>
                <c:pt idx="3796">
                  <c:v>11.600691038775024</c:v>
                </c:pt>
                <c:pt idx="3797">
                  <c:v>11.480396279272927</c:v>
                </c:pt>
                <c:pt idx="3798">
                  <c:v>11.615201765385613</c:v>
                </c:pt>
                <c:pt idx="3799">
                  <c:v>11.996390639321167</c:v>
                </c:pt>
                <c:pt idx="3800">
                  <c:v>12.598442525541406</c:v>
                </c:pt>
                <c:pt idx="3801">
                  <c:v>13.380760908098331</c:v>
                </c:pt>
                <c:pt idx="3802">
                  <c:v>14.290429604683755</c:v>
                </c:pt>
                <c:pt idx="3803">
                  <c:v>15.265811177317703</c:v>
                </c:pt>
                <c:pt idx="3804">
                  <c:v>16.24074258138079</c:v>
                </c:pt>
                <c:pt idx="3805">
                  <c:v>17.149042456315012</c:v>
                </c:pt>
                <c:pt idx="3806">
                  <c:v>17.929023003398115</c:v>
                </c:pt>
                <c:pt idx="3807">
                  <c:v>18.527698855856439</c:v>
                </c:pt>
                <c:pt idx="3808">
                  <c:v>18.904405776536386</c:v>
                </c:pt>
                <c:pt idx="3809">
                  <c:v>19.033582041097276</c:v>
                </c:pt>
                <c:pt idx="3810">
                  <c:v>18.906522266127947</c:v>
                </c:pt>
                <c:pt idx="3811">
                  <c:v>18.531983354901456</c:v>
                </c:pt>
                <c:pt idx="3812">
                  <c:v>17.935600401882134</c:v>
                </c:pt>
                <c:pt idx="3813">
                  <c:v>17.158151497483871</c:v>
                </c:pt>
                <c:pt idx="3814">
                  <c:v>16.252788880020724</c:v>
                </c:pt>
                <c:pt idx="3815">
                  <c:v>15.281424438191788</c:v>
                </c:pt>
                <c:pt idx="3816">
                  <c:v>14.310515358685899</c:v>
                </c:pt>
                <c:pt idx="3817">
                  <c:v>13.40653679018488</c:v>
                </c:pt>
                <c:pt idx="3818">
                  <c:v>12.631449944414028</c:v>
                </c:pt>
                <c:pt idx="3819">
                  <c:v>12.038474593384988</c:v>
                </c:pt>
                <c:pt idx="3820">
                  <c:v>11.66845439739466</c:v>
                </c:pt>
                <c:pt idx="3821">
                  <c:v>11.547063294441635</c:v>
                </c:pt>
                <c:pt idx="3822">
                  <c:v>11.683044024934279</c:v>
                </c:pt>
                <c:pt idx="3823">
                  <c:v>12.067599640118372</c:v>
                </c:pt>
                <c:pt idx="3824">
                  <c:v>12.674980326603444</c:v>
                </c:pt>
                <c:pt idx="3825">
                  <c:v>13.464226419509707</c:v>
                </c:pt>
                <c:pt idx="3826">
                  <c:v>14.381949624517249</c:v>
                </c:pt>
                <c:pt idx="3827">
                  <c:v>15.365963602207833</c:v>
                </c:pt>
                <c:pt idx="3828">
                  <c:v>16.349517023823186</c:v>
                </c:pt>
                <c:pt idx="3829">
                  <c:v>17.265840952557678</c:v>
                </c:pt>
                <c:pt idx="3830">
                  <c:v>18.052700763682935</c:v>
                </c:pt>
                <c:pt idx="3831">
                  <c:v>18.656642279949359</c:v>
                </c:pt>
                <c:pt idx="3832">
                  <c:v>19.036642417916738</c:v>
                </c:pt>
                <c:pt idx="3833">
                  <c:v>19.16691502592856</c:v>
                </c:pt>
                <c:pt idx="3834">
                  <c:v>19.03868000657927</c:v>
                </c:pt>
                <c:pt idx="3835">
                  <c:v>18.660774354104241</c:v>
                </c:pt>
                <c:pt idx="3836">
                  <c:v>18.059062600820084</c:v>
                </c:pt>
                <c:pt idx="3837">
                  <c:v>17.274685986072484</c:v>
                </c:pt>
                <c:pt idx="3838">
                  <c:v>16.36126886018722</c:v>
                </c:pt>
                <c:pt idx="3839">
                  <c:v>15.381272013301649</c:v>
                </c:pt>
                <c:pt idx="3840">
                  <c:v>14.401740916243492</c:v>
                </c:pt>
                <c:pt idx="3841">
                  <c:v>13.489738293942203</c:v>
                </c:pt>
                <c:pt idx="3842">
                  <c:v>12.707772184129194</c:v>
                </c:pt>
                <c:pt idx="3843">
                  <c:v>12.109531169292058</c:v>
                </c:pt>
                <c:pt idx="3844">
                  <c:v>11.736217756014296</c:v>
                </c:pt>
                <c:pt idx="3845">
                  <c:v>11.613730309610339</c:v>
                </c:pt>
                <c:pt idx="3846">
                  <c:v>11.750886284482945</c:v>
                </c:pt>
                <c:pt idx="3847">
                  <c:v>12.138808640915578</c:v>
                </c:pt>
                <c:pt idx="3848">
                  <c:v>12.751518127665483</c:v>
                </c:pt>
                <c:pt idx="3849">
                  <c:v>13.547691930921083</c:v>
                </c:pt>
                <c:pt idx="3850">
                  <c:v>14.473469644350743</c:v>
                </c:pt>
                <c:pt idx="3851">
                  <c:v>15.466116027097961</c:v>
                </c:pt>
                <c:pt idx="3852">
                  <c:v>16.458291466265582</c:v>
                </c:pt>
                <c:pt idx="3853">
                  <c:v>17.38263944880034</c:v>
                </c:pt>
                <c:pt idx="3854">
                  <c:v>18.176378523967756</c:v>
                </c:pt>
                <c:pt idx="3855">
                  <c:v>18.785585704042276</c:v>
                </c:pt>
                <c:pt idx="3856">
                  <c:v>19.16887905929709</c:v>
                </c:pt>
                <c:pt idx="3857">
                  <c:v>19.300248010759844</c:v>
                </c:pt>
                <c:pt idx="3858">
                  <c:v>19.170837747030593</c:v>
                </c:pt>
                <c:pt idx="3859">
                  <c:v>18.789565353307022</c:v>
                </c:pt>
                <c:pt idx="3860">
                  <c:v>18.182524799758035</c:v>
                </c:pt>
                <c:pt idx="3861">
                  <c:v>17.391220474661097</c:v>
                </c:pt>
                <c:pt idx="3862">
                  <c:v>16.469748840353713</c:v>
                </c:pt>
                <c:pt idx="3863">
                  <c:v>15.481119588411508</c:v>
                </c:pt>
                <c:pt idx="3864">
                  <c:v>14.492966473801086</c:v>
                </c:pt>
                <c:pt idx="3865">
                  <c:v>13.572939797699528</c:v>
                </c:pt>
                <c:pt idx="3866">
                  <c:v>12.78409442384436</c:v>
                </c:pt>
                <c:pt idx="3867">
                  <c:v>12.180587745199128</c:v>
                </c:pt>
                <c:pt idx="3868">
                  <c:v>11.803981114633933</c:v>
                </c:pt>
                <c:pt idx="3869">
                  <c:v>11.680397324779046</c:v>
                </c:pt>
                <c:pt idx="3870">
                  <c:v>11.818728544031611</c:v>
                </c:pt>
                <c:pt idx="3871">
                  <c:v>12.210017641712781</c:v>
                </c:pt>
                <c:pt idx="3872">
                  <c:v>12.828055928727519</c:v>
                </c:pt>
                <c:pt idx="3873">
                  <c:v>13.631157442332459</c:v>
                </c:pt>
                <c:pt idx="3874">
                  <c:v>14.564989664184237</c:v>
                </c:pt>
                <c:pt idx="3875">
                  <c:v>15.566268451988091</c:v>
                </c:pt>
                <c:pt idx="3876">
                  <c:v>16.567065908707978</c:v>
                </c:pt>
                <c:pt idx="3877">
                  <c:v>17.499437945043006</c:v>
                </c:pt>
                <c:pt idx="3878">
                  <c:v>18.30005628425258</c:v>
                </c:pt>
                <c:pt idx="3879">
                  <c:v>18.914529128135197</c:v>
                </c:pt>
                <c:pt idx="3880">
                  <c:v>19.301115700677443</c:v>
                </c:pt>
                <c:pt idx="3881">
                  <c:v>19.433580995591125</c:v>
                </c:pt>
                <c:pt idx="3882">
                  <c:v>19.302995487481915</c:v>
                </c:pt>
                <c:pt idx="3883">
                  <c:v>18.918356352509807</c:v>
                </c:pt>
                <c:pt idx="3884">
                  <c:v>18.305986998695985</c:v>
                </c:pt>
                <c:pt idx="3885">
                  <c:v>17.50775496324971</c:v>
                </c:pt>
                <c:pt idx="3886">
                  <c:v>16.578228820520209</c:v>
                </c:pt>
                <c:pt idx="3887">
                  <c:v>15.580967163521368</c:v>
                </c:pt>
                <c:pt idx="3888">
                  <c:v>14.584192031358679</c:v>
                </c:pt>
                <c:pt idx="3889">
                  <c:v>13.656141301456852</c:v>
                </c:pt>
                <c:pt idx="3890">
                  <c:v>12.860416663559526</c:v>
                </c:pt>
                <c:pt idx="3891">
                  <c:v>12.251644321106198</c:v>
                </c:pt>
                <c:pt idx="3892">
                  <c:v>11.871744473253569</c:v>
                </c:pt>
                <c:pt idx="3893">
                  <c:v>11.747064339947752</c:v>
                </c:pt>
                <c:pt idx="3894">
                  <c:v>11.886570803580275</c:v>
                </c:pt>
                <c:pt idx="3895">
                  <c:v>12.281226642509985</c:v>
                </c:pt>
                <c:pt idx="3896">
                  <c:v>12.904593729789557</c:v>
                </c:pt>
                <c:pt idx="3897">
                  <c:v>13.714622953743834</c:v>
                </c:pt>
                <c:pt idx="3898">
                  <c:v>14.656509684017731</c:v>
                </c:pt>
                <c:pt idx="3899">
                  <c:v>15.666420876878218</c:v>
                </c:pt>
                <c:pt idx="3900">
                  <c:v>16.675840351150374</c:v>
                </c:pt>
                <c:pt idx="3901">
                  <c:v>17.616236441285668</c:v>
                </c:pt>
                <c:pt idx="3902">
                  <c:v>18.423734044537404</c:v>
                </c:pt>
                <c:pt idx="3903">
                  <c:v>19.043472552228113</c:v>
                </c:pt>
                <c:pt idx="3904">
                  <c:v>19.433352342057795</c:v>
                </c:pt>
                <c:pt idx="3905">
                  <c:v>19.566913980422409</c:v>
                </c:pt>
                <c:pt idx="3906">
                  <c:v>19.435153227933238</c:v>
                </c:pt>
                <c:pt idx="3907">
                  <c:v>19.047147351712592</c:v>
                </c:pt>
                <c:pt idx="3908">
                  <c:v>18.429449197633936</c:v>
                </c:pt>
                <c:pt idx="3909">
                  <c:v>17.624289451838322</c:v>
                </c:pt>
                <c:pt idx="3910">
                  <c:v>16.686708800686702</c:v>
                </c:pt>
                <c:pt idx="3911">
                  <c:v>15.680814738631227</c:v>
                </c:pt>
                <c:pt idx="3912">
                  <c:v>14.675417588916272</c:v>
                </c:pt>
                <c:pt idx="3913">
                  <c:v>13.739342805214177</c:v>
                </c:pt>
                <c:pt idx="3914">
                  <c:v>12.936738903274692</c:v>
                </c:pt>
                <c:pt idx="3915">
                  <c:v>12.322700897013268</c:v>
                </c:pt>
                <c:pt idx="3916">
                  <c:v>11.939507831873206</c:v>
                </c:pt>
                <c:pt idx="3917">
                  <c:v>11.813731355116458</c:v>
                </c:pt>
                <c:pt idx="3918">
                  <c:v>11.954413063128941</c:v>
                </c:pt>
                <c:pt idx="3919">
                  <c:v>12.35243564330719</c:v>
                </c:pt>
                <c:pt idx="3920">
                  <c:v>12.981131530851595</c:v>
                </c:pt>
                <c:pt idx="3921">
                  <c:v>13.79808846515521</c:v>
                </c:pt>
                <c:pt idx="3922">
                  <c:v>14.748029703851225</c:v>
                </c:pt>
                <c:pt idx="3923">
                  <c:v>15.766573301768348</c:v>
                </c:pt>
                <c:pt idx="3924">
                  <c:v>16.78461479359277</c:v>
                </c:pt>
                <c:pt idx="3925">
                  <c:v>17.733034937528334</c:v>
                </c:pt>
                <c:pt idx="3926">
                  <c:v>18.547411804822225</c:v>
                </c:pt>
                <c:pt idx="3927">
                  <c:v>19.172415976321034</c:v>
                </c:pt>
                <c:pt idx="3928">
                  <c:v>19.565588983438147</c:v>
                </c:pt>
                <c:pt idx="3929">
                  <c:v>19.70024696525369</c:v>
                </c:pt>
                <c:pt idx="3930">
                  <c:v>19.567310968384561</c:v>
                </c:pt>
                <c:pt idx="3931">
                  <c:v>19.175938350915377</c:v>
                </c:pt>
                <c:pt idx="3932">
                  <c:v>18.552911396571886</c:v>
                </c:pt>
                <c:pt idx="3933">
                  <c:v>17.740823940426935</c:v>
                </c:pt>
                <c:pt idx="3934">
                  <c:v>16.795188780853199</c:v>
                </c:pt>
                <c:pt idx="3935">
                  <c:v>15.780662313741088</c:v>
                </c:pt>
                <c:pt idx="3936">
                  <c:v>14.766643146473864</c:v>
                </c:pt>
                <c:pt idx="3937">
                  <c:v>13.822544308971501</c:v>
                </c:pt>
                <c:pt idx="3938">
                  <c:v>13.013061142989859</c:v>
                </c:pt>
                <c:pt idx="3939">
                  <c:v>12.393757472920338</c:v>
                </c:pt>
                <c:pt idx="3940">
                  <c:v>12.007271190492842</c:v>
                </c:pt>
                <c:pt idx="3941">
                  <c:v>11.880398370285164</c:v>
                </c:pt>
                <c:pt idx="3942">
                  <c:v>12.022255322677607</c:v>
                </c:pt>
                <c:pt idx="3943">
                  <c:v>12.423644644104394</c:v>
                </c:pt>
                <c:pt idx="3944">
                  <c:v>13.057669331913633</c:v>
                </c:pt>
                <c:pt idx="3945">
                  <c:v>13.881553976566586</c:v>
                </c:pt>
                <c:pt idx="3946">
                  <c:v>14.839549723684719</c:v>
                </c:pt>
                <c:pt idx="3947">
                  <c:v>15.866725726658478</c:v>
                </c:pt>
                <c:pt idx="3948">
                  <c:v>16.893389236035166</c:v>
                </c:pt>
                <c:pt idx="3949">
                  <c:v>17.849833433770996</c:v>
                </c:pt>
                <c:pt idx="3950">
                  <c:v>18.671089565107049</c:v>
                </c:pt>
                <c:pt idx="3951">
                  <c:v>19.301359400413951</c:v>
                </c:pt>
                <c:pt idx="3952">
                  <c:v>19.697825624818499</c:v>
                </c:pt>
                <c:pt idx="3953">
                  <c:v>19.833579950084975</c:v>
                </c:pt>
                <c:pt idx="3954">
                  <c:v>19.699468708835884</c:v>
                </c:pt>
                <c:pt idx="3955">
                  <c:v>19.304729350118158</c:v>
                </c:pt>
                <c:pt idx="3956">
                  <c:v>18.676373595509837</c:v>
                </c:pt>
                <c:pt idx="3957">
                  <c:v>17.857358429015548</c:v>
                </c:pt>
                <c:pt idx="3958">
                  <c:v>16.903668761019691</c:v>
                </c:pt>
                <c:pt idx="3959">
                  <c:v>15.880509888850947</c:v>
                </c:pt>
                <c:pt idx="3960">
                  <c:v>14.857868704031457</c:v>
                </c:pt>
                <c:pt idx="3961">
                  <c:v>13.905745812728826</c:v>
                </c:pt>
                <c:pt idx="3962">
                  <c:v>13.089383382705023</c:v>
                </c:pt>
                <c:pt idx="3963">
                  <c:v>12.464814048827407</c:v>
                </c:pt>
                <c:pt idx="3964">
                  <c:v>12.075034549112479</c:v>
                </c:pt>
                <c:pt idx="3965">
                  <c:v>11.94706538545387</c:v>
                </c:pt>
                <c:pt idx="3966">
                  <c:v>12.090097582226273</c:v>
                </c:pt>
                <c:pt idx="3967">
                  <c:v>12.4948536449016</c:v>
                </c:pt>
                <c:pt idx="3968">
                  <c:v>13.134207132975671</c:v>
                </c:pt>
                <c:pt idx="3969">
                  <c:v>13.965019487977962</c:v>
                </c:pt>
                <c:pt idx="3970">
                  <c:v>14.931069743518213</c:v>
                </c:pt>
                <c:pt idx="3971">
                  <c:v>15.966878151548606</c:v>
                </c:pt>
                <c:pt idx="3972">
                  <c:v>17.002163678477562</c:v>
                </c:pt>
                <c:pt idx="3973">
                  <c:v>17.966631930013662</c:v>
                </c:pt>
                <c:pt idx="3974">
                  <c:v>18.79476732539187</c:v>
                </c:pt>
                <c:pt idx="3975">
                  <c:v>19.430302824506871</c:v>
                </c:pt>
                <c:pt idx="3976">
                  <c:v>19.830062266198851</c:v>
                </c:pt>
                <c:pt idx="3977">
                  <c:v>19.966912934916259</c:v>
                </c:pt>
                <c:pt idx="3978">
                  <c:v>19.831626449287207</c:v>
                </c:pt>
                <c:pt idx="3979">
                  <c:v>19.433520349320943</c:v>
                </c:pt>
                <c:pt idx="3980">
                  <c:v>18.799835794447787</c:v>
                </c:pt>
                <c:pt idx="3981">
                  <c:v>17.973892917604161</c:v>
                </c:pt>
                <c:pt idx="3982">
                  <c:v>17.012148741186188</c:v>
                </c:pt>
                <c:pt idx="3983">
                  <c:v>15.980357463960805</c:v>
                </c:pt>
                <c:pt idx="3984">
                  <c:v>14.949094261589051</c:v>
                </c:pt>
                <c:pt idx="3985">
                  <c:v>13.988947316486151</c:v>
                </c:pt>
                <c:pt idx="3986">
                  <c:v>13.165705622420191</c:v>
                </c:pt>
                <c:pt idx="3987">
                  <c:v>12.535870624734478</c:v>
                </c:pt>
                <c:pt idx="3988">
                  <c:v>12.142797907732115</c:v>
                </c:pt>
                <c:pt idx="3989">
                  <c:v>12.013732400622576</c:v>
                </c:pt>
                <c:pt idx="3990">
                  <c:v>12.157939841774938</c:v>
                </c:pt>
                <c:pt idx="3991">
                  <c:v>12.566062645698803</c:v>
                </c:pt>
                <c:pt idx="3992">
                  <c:v>13.210744934037709</c:v>
                </c:pt>
                <c:pt idx="3993">
                  <c:v>14.048484999389338</c:v>
                </c:pt>
                <c:pt idx="3994">
                  <c:v>15.022589763351707</c:v>
                </c:pt>
                <c:pt idx="3995">
                  <c:v>16.067030576438736</c:v>
                </c:pt>
                <c:pt idx="3996">
                  <c:v>17.110938120919954</c:v>
                </c:pt>
                <c:pt idx="3997">
                  <c:v>18.083430426256328</c:v>
                </c:pt>
                <c:pt idx="3998">
                  <c:v>18.918445085676694</c:v>
                </c:pt>
                <c:pt idx="3999">
                  <c:v>19.559246248599788</c:v>
                </c:pt>
                <c:pt idx="4000">
                  <c:v>19.962298907579203</c:v>
                </c:pt>
                <c:pt idx="4001">
                  <c:v>20.10024591974754</c:v>
                </c:pt>
                <c:pt idx="4002">
                  <c:v>19.963784189738533</c:v>
                </c:pt>
                <c:pt idx="4003">
                  <c:v>19.562311348523728</c:v>
                </c:pt>
                <c:pt idx="4004">
                  <c:v>18.923297993385738</c:v>
                </c:pt>
                <c:pt idx="4005">
                  <c:v>18.090427406192774</c:v>
                </c:pt>
                <c:pt idx="4006">
                  <c:v>17.120628721352684</c:v>
                </c:pt>
                <c:pt idx="4007">
                  <c:v>16.080205039070666</c:v>
                </c:pt>
                <c:pt idx="4008">
                  <c:v>15.040319819146644</c:v>
                </c:pt>
                <c:pt idx="4009">
                  <c:v>14.072148820243475</c:v>
                </c:pt>
                <c:pt idx="4010">
                  <c:v>13.242027862135355</c:v>
                </c:pt>
                <c:pt idx="4011">
                  <c:v>12.606927200641547</c:v>
                </c:pt>
                <c:pt idx="4012">
                  <c:v>12.210561266351752</c:v>
                </c:pt>
                <c:pt idx="4013">
                  <c:v>12.08039941579128</c:v>
                </c:pt>
                <c:pt idx="4014">
                  <c:v>12.225782101323603</c:v>
                </c:pt>
                <c:pt idx="4015">
                  <c:v>12.637271646496009</c:v>
                </c:pt>
                <c:pt idx="4016">
                  <c:v>13.287282735099748</c:v>
                </c:pt>
                <c:pt idx="4017">
                  <c:v>14.131950510800714</c:v>
                </c:pt>
                <c:pt idx="4018">
                  <c:v>15.114109783185201</c:v>
                </c:pt>
                <c:pt idx="4019">
                  <c:v>16.167183001328866</c:v>
                </c:pt>
                <c:pt idx="4020">
                  <c:v>17.21971256336235</c:v>
                </c:pt>
                <c:pt idx="4021">
                  <c:v>18.20022892249899</c:v>
                </c:pt>
                <c:pt idx="4022">
                  <c:v>19.042122845961515</c:v>
                </c:pt>
                <c:pt idx="4023">
                  <c:v>19.688189672692708</c:v>
                </c:pt>
                <c:pt idx="4024">
                  <c:v>20.094535548959556</c:v>
                </c:pt>
                <c:pt idx="4025">
                  <c:v>20.23357890457882</c:v>
                </c:pt>
                <c:pt idx="4026">
                  <c:v>20.095941930189856</c:v>
                </c:pt>
                <c:pt idx="4027">
                  <c:v>19.691102347726513</c:v>
                </c:pt>
                <c:pt idx="4028">
                  <c:v>19.046760192323688</c:v>
                </c:pt>
                <c:pt idx="4029">
                  <c:v>18.206961894781386</c:v>
                </c:pt>
                <c:pt idx="4030">
                  <c:v>17.229108701519177</c:v>
                </c:pt>
                <c:pt idx="4031">
                  <c:v>16.180052614180525</c:v>
                </c:pt>
                <c:pt idx="4032">
                  <c:v>15.131545376704237</c:v>
                </c:pt>
                <c:pt idx="4033">
                  <c:v>14.1553503240008</c:v>
                </c:pt>
                <c:pt idx="4034">
                  <c:v>13.318350101850523</c:v>
                </c:pt>
                <c:pt idx="4035">
                  <c:v>12.677983776548617</c:v>
                </c:pt>
                <c:pt idx="4036">
                  <c:v>12.278324624971388</c:v>
                </c:pt>
                <c:pt idx="4037">
                  <c:v>12.147066430959988</c:v>
                </c:pt>
                <c:pt idx="4038">
                  <c:v>12.293624360872268</c:v>
                </c:pt>
                <c:pt idx="4039">
                  <c:v>12.708480647293213</c:v>
                </c:pt>
                <c:pt idx="4040">
                  <c:v>13.363820536161784</c:v>
                </c:pt>
                <c:pt idx="4041">
                  <c:v>14.215416022212089</c:v>
                </c:pt>
                <c:pt idx="4042">
                  <c:v>15.205629803018695</c:v>
                </c:pt>
                <c:pt idx="4043">
                  <c:v>16.267335426218992</c:v>
                </c:pt>
                <c:pt idx="4044">
                  <c:v>17.328487005804746</c:v>
                </c:pt>
                <c:pt idx="4045">
                  <c:v>18.317027418741656</c:v>
                </c:pt>
                <c:pt idx="4046">
                  <c:v>19.165800606246339</c:v>
                </c:pt>
                <c:pt idx="4047">
                  <c:v>19.817133096785625</c:v>
                </c:pt>
                <c:pt idx="4048">
                  <c:v>20.226772190339908</c:v>
                </c:pt>
                <c:pt idx="4049">
                  <c:v>20.366911889410105</c:v>
                </c:pt>
                <c:pt idx="4050">
                  <c:v>20.228099670641178</c:v>
                </c:pt>
                <c:pt idx="4051">
                  <c:v>19.819893346929295</c:v>
                </c:pt>
                <c:pt idx="4052">
                  <c:v>19.170222391261639</c:v>
                </c:pt>
                <c:pt idx="4053">
                  <c:v>18.323496383369999</c:v>
                </c:pt>
                <c:pt idx="4054">
                  <c:v>17.337588681685673</c:v>
                </c:pt>
                <c:pt idx="4055">
                  <c:v>16.279900189290384</c:v>
                </c:pt>
                <c:pt idx="4056">
                  <c:v>15.222770934261829</c:v>
                </c:pt>
                <c:pt idx="4057">
                  <c:v>14.238551827758123</c:v>
                </c:pt>
                <c:pt idx="4058">
                  <c:v>13.394672341565688</c:v>
                </c:pt>
                <c:pt idx="4059">
                  <c:v>12.749040352455687</c:v>
                </c:pt>
                <c:pt idx="4060">
                  <c:v>12.346087983591024</c:v>
                </c:pt>
                <c:pt idx="4061">
                  <c:v>12.213733446128693</c:v>
                </c:pt>
                <c:pt idx="4062">
                  <c:v>12.361466620420934</c:v>
                </c:pt>
                <c:pt idx="4063">
                  <c:v>12.779689648090418</c:v>
                </c:pt>
                <c:pt idx="4064">
                  <c:v>13.440358337223822</c:v>
                </c:pt>
                <c:pt idx="4065">
                  <c:v>14.298881533623465</c:v>
                </c:pt>
                <c:pt idx="4066">
                  <c:v>15.297149822852187</c:v>
                </c:pt>
                <c:pt idx="4067">
                  <c:v>16.367487851109122</c:v>
                </c:pt>
                <c:pt idx="4068">
                  <c:v>17.437261448247142</c:v>
                </c:pt>
                <c:pt idx="4069">
                  <c:v>18.433825914984318</c:v>
                </c:pt>
                <c:pt idx="4070">
                  <c:v>19.28947836653116</c:v>
                </c:pt>
                <c:pt idx="4071">
                  <c:v>19.946076520878545</c:v>
                </c:pt>
                <c:pt idx="4072">
                  <c:v>20.35900883172026</c:v>
                </c:pt>
                <c:pt idx="4073">
                  <c:v>20.500244874241389</c:v>
                </c:pt>
                <c:pt idx="4074">
                  <c:v>20.360257411092501</c:v>
                </c:pt>
                <c:pt idx="4075">
                  <c:v>19.94868434613208</c:v>
                </c:pt>
                <c:pt idx="4076">
                  <c:v>19.293684590199589</c:v>
                </c:pt>
                <c:pt idx="4077">
                  <c:v>18.440030871958612</c:v>
                </c:pt>
                <c:pt idx="4078">
                  <c:v>17.446068661852166</c:v>
                </c:pt>
                <c:pt idx="4079">
                  <c:v>16.379747764400246</c:v>
                </c:pt>
                <c:pt idx="4080">
                  <c:v>15.313996491819424</c:v>
                </c:pt>
                <c:pt idx="4081">
                  <c:v>14.321753331515447</c:v>
                </c:pt>
                <c:pt idx="4082">
                  <c:v>13.470994581280854</c:v>
                </c:pt>
                <c:pt idx="4083">
                  <c:v>12.820096928362757</c:v>
                </c:pt>
                <c:pt idx="4084">
                  <c:v>12.413851342210663</c:v>
                </c:pt>
                <c:pt idx="4085">
                  <c:v>12.280400461297399</c:v>
                </c:pt>
                <c:pt idx="4086">
                  <c:v>12.4293088799696</c:v>
                </c:pt>
                <c:pt idx="4087">
                  <c:v>12.850898648887622</c:v>
                </c:pt>
                <c:pt idx="4088">
                  <c:v>13.51689613828586</c:v>
                </c:pt>
                <c:pt idx="4089">
                  <c:v>14.382347045034841</c:v>
                </c:pt>
                <c:pt idx="4090">
                  <c:v>15.388669842685681</c:v>
                </c:pt>
                <c:pt idx="4091">
                  <c:v>16.467640275999251</c:v>
                </c:pt>
                <c:pt idx="4092">
                  <c:v>17.546035890689538</c:v>
                </c:pt>
                <c:pt idx="4093">
                  <c:v>18.550624411226984</c:v>
                </c:pt>
                <c:pt idx="4094">
                  <c:v>19.413156126815984</c:v>
                </c:pt>
                <c:pt idx="4095">
                  <c:v>20.075019944971466</c:v>
                </c:pt>
                <c:pt idx="4096">
                  <c:v>20.491245473100612</c:v>
                </c:pt>
                <c:pt idx="4097">
                  <c:v>20.63357785907267</c:v>
                </c:pt>
                <c:pt idx="4098">
                  <c:v>20.492415151543824</c:v>
                </c:pt>
                <c:pt idx="4099">
                  <c:v>20.077475345334864</c:v>
                </c:pt>
                <c:pt idx="4100">
                  <c:v>19.417146789137544</c:v>
                </c:pt>
                <c:pt idx="4101">
                  <c:v>18.556565360547225</c:v>
                </c:pt>
                <c:pt idx="4102">
                  <c:v>17.554548642018663</c:v>
                </c:pt>
                <c:pt idx="4103">
                  <c:v>16.479595339510105</c:v>
                </c:pt>
                <c:pt idx="4104">
                  <c:v>15.405222049377016</c:v>
                </c:pt>
                <c:pt idx="4105">
                  <c:v>14.404954835272772</c:v>
                </c:pt>
                <c:pt idx="4106">
                  <c:v>13.54731682099602</c:v>
                </c:pt>
                <c:pt idx="4107">
                  <c:v>12.891153504269827</c:v>
                </c:pt>
                <c:pt idx="4108">
                  <c:v>12.481614700830299</c:v>
                </c:pt>
                <c:pt idx="4109">
                  <c:v>12.347067476466105</c:v>
                </c:pt>
                <c:pt idx="4110">
                  <c:v>12.497151139518266</c:v>
                </c:pt>
                <c:pt idx="4111">
                  <c:v>12.922107649684826</c:v>
                </c:pt>
                <c:pt idx="4112">
                  <c:v>13.593433939347898</c:v>
                </c:pt>
                <c:pt idx="4113">
                  <c:v>14.465812556446217</c:v>
                </c:pt>
                <c:pt idx="4114">
                  <c:v>15.480189862519175</c:v>
                </c:pt>
                <c:pt idx="4115">
                  <c:v>16.567792700889381</c:v>
                </c:pt>
                <c:pt idx="4116">
                  <c:v>17.654810333131934</c:v>
                </c:pt>
                <c:pt idx="4117">
                  <c:v>18.667422907469646</c:v>
                </c:pt>
                <c:pt idx="4118">
                  <c:v>19.536833887100805</c:v>
                </c:pt>
                <c:pt idx="4119">
                  <c:v>20.203963369064383</c:v>
                </c:pt>
                <c:pt idx="4120">
                  <c:v>20.623482114480964</c:v>
                </c:pt>
                <c:pt idx="4121">
                  <c:v>20.766910843903954</c:v>
                </c:pt>
                <c:pt idx="4122">
                  <c:v>20.624572891995147</c:v>
                </c:pt>
                <c:pt idx="4123">
                  <c:v>20.206266344537649</c:v>
                </c:pt>
                <c:pt idx="4124">
                  <c:v>19.540608988075494</c:v>
                </c:pt>
                <c:pt idx="4125">
                  <c:v>18.673099849135838</c:v>
                </c:pt>
                <c:pt idx="4126">
                  <c:v>17.663028622185156</c:v>
                </c:pt>
                <c:pt idx="4127">
                  <c:v>16.579442914619964</c:v>
                </c:pt>
                <c:pt idx="4128">
                  <c:v>15.496447606934609</c:v>
                </c:pt>
                <c:pt idx="4129">
                  <c:v>14.488156339030096</c:v>
                </c:pt>
                <c:pt idx="4130">
                  <c:v>13.623639060711186</c:v>
                </c:pt>
                <c:pt idx="4131">
                  <c:v>12.962210080176897</c:v>
                </c:pt>
                <c:pt idx="4132">
                  <c:v>12.549378059449936</c:v>
                </c:pt>
                <c:pt idx="4133">
                  <c:v>12.413734491634811</c:v>
                </c:pt>
                <c:pt idx="4134">
                  <c:v>12.564993399066932</c:v>
                </c:pt>
                <c:pt idx="4135">
                  <c:v>12.993316650482031</c:v>
                </c:pt>
                <c:pt idx="4136">
                  <c:v>13.669971740409935</c:v>
                </c:pt>
                <c:pt idx="4137">
                  <c:v>14.549278067857593</c:v>
                </c:pt>
                <c:pt idx="4138">
                  <c:v>15.571709882352669</c:v>
                </c:pt>
                <c:pt idx="4139">
                  <c:v>16.667945125779511</c:v>
                </c:pt>
                <c:pt idx="4140">
                  <c:v>17.76358477557433</c:v>
                </c:pt>
                <c:pt idx="4141">
                  <c:v>18.784221403712312</c:v>
                </c:pt>
                <c:pt idx="4142">
                  <c:v>19.660511647385629</c:v>
                </c:pt>
                <c:pt idx="4143">
                  <c:v>20.332906793157303</c:v>
                </c:pt>
                <c:pt idx="4144">
                  <c:v>20.755718755861317</c:v>
                </c:pt>
                <c:pt idx="4145">
                  <c:v>20.900243828735235</c:v>
                </c:pt>
                <c:pt idx="4146">
                  <c:v>20.75673063244647</c:v>
                </c:pt>
                <c:pt idx="4147">
                  <c:v>20.335057343740431</c:v>
                </c:pt>
                <c:pt idx="4148">
                  <c:v>19.664071187013445</c:v>
                </c:pt>
                <c:pt idx="4149">
                  <c:v>18.789634337724451</c:v>
                </c:pt>
                <c:pt idx="4150">
                  <c:v>17.753633702140206</c:v>
                </c:pt>
                <c:pt idx="4151">
                  <c:v>16.660812403252891</c:v>
                </c:pt>
                <c:pt idx="4152">
                  <c:v>15.569851163994988</c:v>
                </c:pt>
                <c:pt idx="4153">
                  <c:v>14.555407300507669</c:v>
                </c:pt>
                <c:pt idx="4154">
                  <c:v>13.686970806261158</c:v>
                </c:pt>
                <c:pt idx="4155">
                  <c:v>13.024123723849442</c:v>
                </c:pt>
                <c:pt idx="4156">
                  <c:v>12.61247185071845</c:v>
                </c:pt>
                <c:pt idx="4157">
                  <c:v>12.480526563131869</c:v>
                </c:pt>
                <c:pt idx="4158">
                  <c:v>12.637749953142613</c:v>
                </c:pt>
                <c:pt idx="4159">
                  <c:v>13.073897307484209</c:v>
                </c:pt>
                <c:pt idx="4160">
                  <c:v>13.759702602514007</c:v>
                </c:pt>
                <c:pt idx="4161">
                  <c:v>14.648861162982413</c:v>
                </c:pt>
                <c:pt idx="4162">
                  <c:v>15.681175171977571</c:v>
                </c:pt>
                <c:pt idx="4163">
                  <c:v>16.786648357482186</c:v>
                </c:pt>
                <c:pt idx="4164">
                  <c:v>17.890251333834495</c:v>
                </c:pt>
                <c:pt idx="4165">
                  <c:v>18.917033174297003</c:v>
                </c:pt>
                <c:pt idx="4166">
                  <c:v>19.797230975553276</c:v>
                </c:pt>
                <c:pt idx="4167">
                  <c:v>20.471029084268263</c:v>
                </c:pt>
                <c:pt idx="4168">
                  <c:v>20.892643311546088</c:v>
                </c:pt>
                <c:pt idx="4169">
                  <c:v>21.033451266046701</c:v>
                </c:pt>
                <c:pt idx="4170">
                  <c:v>20.883954782508425</c:v>
                </c:pt>
                <c:pt idx="4171">
                  <c:v>20.454439901186145</c:v>
                </c:pt>
                <c:pt idx="4172">
                  <c:v>19.7742885565421</c:v>
                </c:pt>
                <c:pt idx="4173">
                  <c:v>18.889988019345871</c:v>
                </c:pt>
                <c:pt idx="4174">
                  <c:v>17.86197294314676</c:v>
                </c:pt>
                <c:pt idx="4175">
                  <c:v>16.760514537691524</c:v>
                </c:pt>
                <c:pt idx="4176">
                  <c:v>15.660936490911462</c:v>
                </c:pt>
                <c:pt idx="4177">
                  <c:v>14.638483340140432</c:v>
                </c:pt>
                <c:pt idx="4178">
                  <c:v>13.763190898541071</c:v>
                </c:pt>
                <c:pt idx="4179">
                  <c:v>13.095108430189471</c:v>
                </c:pt>
                <c:pt idx="4180">
                  <c:v>12.680198515431485</c:v>
                </c:pt>
                <c:pt idx="4181">
                  <c:v>12.547194560683504</c:v>
                </c:pt>
                <c:pt idx="4182">
                  <c:v>12.70563080441597</c:v>
                </c:pt>
                <c:pt idx="4183">
                  <c:v>13.1451798793856</c:v>
                </c:pt>
                <c:pt idx="4184">
                  <c:v>13.836343940310561</c:v>
                </c:pt>
                <c:pt idx="4185">
                  <c:v>14.73245312090128</c:v>
                </c:pt>
                <c:pt idx="4186">
                  <c:v>15.772835930971009</c:v>
                </c:pt>
                <c:pt idx="4187">
                  <c:v>16.886946223043541</c:v>
                </c:pt>
                <c:pt idx="4188">
                  <c:v>17.99916600691801</c:v>
                </c:pt>
                <c:pt idx="4189">
                  <c:v>19.033957134664231</c:v>
                </c:pt>
                <c:pt idx="4190">
                  <c:v>19.92101088327335</c:v>
                </c:pt>
                <c:pt idx="4191">
                  <c:v>20.600044377928221</c:v>
                </c:pt>
                <c:pt idx="4192">
                  <c:v>21.024916646833045</c:v>
                </c:pt>
                <c:pt idx="4193">
                  <c:v>21.166783268495053</c:v>
                </c:pt>
                <c:pt idx="4194">
                  <c:v>21.016073931235063</c:v>
                </c:pt>
                <c:pt idx="4195">
                  <c:v>20.583157329284745</c:v>
                </c:pt>
                <c:pt idx="4196">
                  <c:v>19.897647218745536</c:v>
                </c:pt>
                <c:pt idx="4197">
                  <c:v>19.00639606142699</c:v>
                </c:pt>
                <c:pt idx="4198">
                  <c:v>17.970312184153311</c:v>
                </c:pt>
                <c:pt idx="4199">
                  <c:v>16.860216672130154</c:v>
                </c:pt>
                <c:pt idx="4200">
                  <c:v>15.752021817827934</c:v>
                </c:pt>
                <c:pt idx="4201">
                  <c:v>14.721559379773195</c:v>
                </c:pt>
                <c:pt idx="4202">
                  <c:v>13.839410990820982</c:v>
                </c:pt>
                <c:pt idx="4203">
                  <c:v>13.166093136529501</c:v>
                </c:pt>
                <c:pt idx="4204">
                  <c:v>12.747925180144517</c:v>
                </c:pt>
                <c:pt idx="4205">
                  <c:v>12.613862558235141</c:v>
                </c:pt>
                <c:pt idx="4206">
                  <c:v>12.773511655689324</c:v>
                </c:pt>
                <c:pt idx="4207">
                  <c:v>13.216462451286992</c:v>
                </c:pt>
                <c:pt idx="4208">
                  <c:v>13.912985278107115</c:v>
                </c:pt>
                <c:pt idx="4209">
                  <c:v>14.816045078820148</c:v>
                </c:pt>
                <c:pt idx="4210">
                  <c:v>15.864496689964446</c:v>
                </c:pt>
                <c:pt idx="4211">
                  <c:v>16.9872440886049</c:v>
                </c:pt>
                <c:pt idx="4212">
                  <c:v>18.108080680001525</c:v>
                </c:pt>
                <c:pt idx="4213">
                  <c:v>19.150881095031455</c:v>
                </c:pt>
                <c:pt idx="4214">
                  <c:v>20.044790790993428</c:v>
                </c:pt>
                <c:pt idx="4215">
                  <c:v>20.729059671588182</c:v>
                </c:pt>
                <c:pt idx="4216">
                  <c:v>21.157189982120002</c:v>
                </c:pt>
                <c:pt idx="4217">
                  <c:v>21.300115270943408</c:v>
                </c:pt>
                <c:pt idx="4218">
                  <c:v>21.148193079961693</c:v>
                </c:pt>
                <c:pt idx="4219">
                  <c:v>20.711874757383342</c:v>
                </c:pt>
                <c:pt idx="4220">
                  <c:v>20.021005880948969</c:v>
                </c:pt>
                <c:pt idx="4221">
                  <c:v>19.122804103508113</c:v>
                </c:pt>
                <c:pt idx="4222">
                  <c:v>18.078651425159862</c:v>
                </c:pt>
                <c:pt idx="4223">
                  <c:v>16.959918806568787</c:v>
                </c:pt>
                <c:pt idx="4224">
                  <c:v>15.843107144744408</c:v>
                </c:pt>
                <c:pt idx="4225">
                  <c:v>14.804635419405958</c:v>
                </c:pt>
                <c:pt idx="4226">
                  <c:v>13.915631083100894</c:v>
                </c:pt>
                <c:pt idx="4227">
                  <c:v>13.23707784286953</c:v>
                </c:pt>
                <c:pt idx="4228">
                  <c:v>12.815651844857552</c:v>
                </c:pt>
                <c:pt idx="4229">
                  <c:v>12.680530555786776</c:v>
                </c:pt>
                <c:pt idx="4230">
                  <c:v>12.841392506962679</c:v>
                </c:pt>
                <c:pt idx="4231">
                  <c:v>13.287745023188384</c:v>
                </c:pt>
                <c:pt idx="4232">
                  <c:v>13.989626615903671</c:v>
                </c:pt>
                <c:pt idx="4233">
                  <c:v>14.899637036739014</c:v>
                </c:pt>
                <c:pt idx="4234">
                  <c:v>15.956157448957883</c:v>
                </c:pt>
                <c:pt idx="4235">
                  <c:v>17.087541954166255</c:v>
                </c:pt>
                <c:pt idx="4236">
                  <c:v>18.216995353085039</c:v>
                </c:pt>
                <c:pt idx="4237">
                  <c:v>19.267805055398682</c:v>
                </c:pt>
                <c:pt idx="4238">
                  <c:v>20.168570698713506</c:v>
                </c:pt>
                <c:pt idx="4239">
                  <c:v>20.858074965248139</c:v>
                </c:pt>
                <c:pt idx="4240">
                  <c:v>21.289463317406955</c:v>
                </c:pt>
                <c:pt idx="4241">
                  <c:v>21.43344727339176</c:v>
                </c:pt>
                <c:pt idx="4242">
                  <c:v>21.280312228688327</c:v>
                </c:pt>
                <c:pt idx="4243">
                  <c:v>20.840592185481938</c:v>
                </c:pt>
                <c:pt idx="4244">
                  <c:v>20.144364543152403</c:v>
                </c:pt>
                <c:pt idx="4245">
                  <c:v>19.239212145589235</c:v>
                </c:pt>
                <c:pt idx="4246">
                  <c:v>18.186990666166412</c:v>
                </c:pt>
                <c:pt idx="4247">
                  <c:v>17.05962094100742</c:v>
                </c:pt>
                <c:pt idx="4248">
                  <c:v>15.934192471660882</c:v>
                </c:pt>
                <c:pt idx="4249">
                  <c:v>14.887711459038719</c:v>
                </c:pt>
                <c:pt idx="4250">
                  <c:v>13.991851175380805</c:v>
                </c:pt>
                <c:pt idx="4251">
                  <c:v>13.308062549209559</c:v>
                </c:pt>
                <c:pt idx="4252">
                  <c:v>12.883378509570584</c:v>
                </c:pt>
                <c:pt idx="4253">
                  <c:v>12.747198553338411</c:v>
                </c:pt>
                <c:pt idx="4254">
                  <c:v>12.909273358236035</c:v>
                </c:pt>
                <c:pt idx="4255">
                  <c:v>13.359027595089774</c:v>
                </c:pt>
                <c:pt idx="4256">
                  <c:v>14.066267953700224</c:v>
                </c:pt>
                <c:pt idx="4257">
                  <c:v>14.983228994657882</c:v>
                </c:pt>
                <c:pt idx="4258">
                  <c:v>16.04781820795132</c:v>
                </c:pt>
                <c:pt idx="4259">
                  <c:v>17.187839819727611</c:v>
                </c:pt>
                <c:pt idx="4260">
                  <c:v>18.325910026168554</c:v>
                </c:pt>
                <c:pt idx="4261">
                  <c:v>19.384729015765906</c:v>
                </c:pt>
                <c:pt idx="4262">
                  <c:v>20.29235060643358</c:v>
                </c:pt>
                <c:pt idx="4263">
                  <c:v>20.987090258908101</c:v>
                </c:pt>
                <c:pt idx="4264">
                  <c:v>21.421736652693909</c:v>
                </c:pt>
                <c:pt idx="4265">
                  <c:v>21.566779275840112</c:v>
                </c:pt>
                <c:pt idx="4266">
                  <c:v>21.412431377414961</c:v>
                </c:pt>
                <c:pt idx="4267">
                  <c:v>20.969309613580535</c:v>
                </c:pt>
                <c:pt idx="4268">
                  <c:v>20.267723205355839</c:v>
                </c:pt>
                <c:pt idx="4269">
                  <c:v>19.355620187670358</c:v>
                </c:pt>
                <c:pt idx="4270">
                  <c:v>18.295329907172967</c:v>
                </c:pt>
                <c:pt idx="4271">
                  <c:v>17.15932307544605</c:v>
                </c:pt>
                <c:pt idx="4272">
                  <c:v>16.025277798577356</c:v>
                </c:pt>
                <c:pt idx="4273">
                  <c:v>14.970787498671484</c:v>
                </c:pt>
                <c:pt idx="4274">
                  <c:v>14.068071267660718</c:v>
                </c:pt>
                <c:pt idx="4275">
                  <c:v>13.37904725554959</c:v>
                </c:pt>
                <c:pt idx="4276">
                  <c:v>12.951105174283619</c:v>
                </c:pt>
                <c:pt idx="4277">
                  <c:v>12.813866550890047</c:v>
                </c:pt>
                <c:pt idx="4278">
                  <c:v>12.97715420950939</c:v>
                </c:pt>
                <c:pt idx="4279">
                  <c:v>13.430310166991166</c:v>
                </c:pt>
                <c:pt idx="4280">
                  <c:v>14.142909291496778</c:v>
                </c:pt>
                <c:pt idx="4281">
                  <c:v>15.066820952576748</c:v>
                </c:pt>
                <c:pt idx="4282">
                  <c:v>16.139478966944758</c:v>
                </c:pt>
                <c:pt idx="4283">
                  <c:v>17.288137685288969</c:v>
                </c:pt>
                <c:pt idx="4284">
                  <c:v>18.434824699252072</c:v>
                </c:pt>
                <c:pt idx="4285">
                  <c:v>19.501652976133133</c:v>
                </c:pt>
                <c:pt idx="4286">
                  <c:v>20.416130514153657</c:v>
                </c:pt>
                <c:pt idx="4287">
                  <c:v>21.116105552568058</c:v>
                </c:pt>
                <c:pt idx="4288">
                  <c:v>21.554009987980866</c:v>
                </c:pt>
                <c:pt idx="4289">
                  <c:v>21.700111278288468</c:v>
                </c:pt>
                <c:pt idx="4290">
                  <c:v>21.544550526141595</c:v>
                </c:pt>
                <c:pt idx="4291">
                  <c:v>21.098027041679131</c:v>
                </c:pt>
                <c:pt idx="4292">
                  <c:v>20.391081867559272</c:v>
                </c:pt>
                <c:pt idx="4293">
                  <c:v>19.472028229751476</c:v>
                </c:pt>
                <c:pt idx="4294">
                  <c:v>18.403669148179517</c:v>
                </c:pt>
                <c:pt idx="4295">
                  <c:v>17.259025209884683</c:v>
                </c:pt>
                <c:pt idx="4296">
                  <c:v>16.116363125493827</c:v>
                </c:pt>
                <c:pt idx="4297">
                  <c:v>15.053863538304245</c:v>
                </c:pt>
                <c:pt idx="4298">
                  <c:v>14.144291359940631</c:v>
                </c:pt>
                <c:pt idx="4299">
                  <c:v>13.450031961889618</c:v>
                </c:pt>
                <c:pt idx="4300">
                  <c:v>13.01883183899665</c:v>
                </c:pt>
                <c:pt idx="4301">
                  <c:v>12.880534548441684</c:v>
                </c:pt>
                <c:pt idx="4302">
                  <c:v>13.045035060782745</c:v>
                </c:pt>
                <c:pt idx="4303">
                  <c:v>13.501592738892558</c:v>
                </c:pt>
                <c:pt idx="4304">
                  <c:v>14.219550629293334</c:v>
                </c:pt>
                <c:pt idx="4305">
                  <c:v>15.150412910495616</c:v>
                </c:pt>
                <c:pt idx="4306">
                  <c:v>16.231139725938196</c:v>
                </c:pt>
                <c:pt idx="4307">
                  <c:v>17.388435550850325</c:v>
                </c:pt>
                <c:pt idx="4308">
                  <c:v>18.543739372335587</c:v>
                </c:pt>
                <c:pt idx="4309">
                  <c:v>19.618576936500361</c:v>
                </c:pt>
                <c:pt idx="4310">
                  <c:v>20.539910421873735</c:v>
                </c:pt>
                <c:pt idx="4311">
                  <c:v>21.245120846228019</c:v>
                </c:pt>
                <c:pt idx="4312">
                  <c:v>21.686283323267823</c:v>
                </c:pt>
                <c:pt idx="4313">
                  <c:v>21.83344328073682</c:v>
                </c:pt>
                <c:pt idx="4314">
                  <c:v>21.676669674868229</c:v>
                </c:pt>
                <c:pt idx="4315">
                  <c:v>21.226744469777728</c:v>
                </c:pt>
                <c:pt idx="4316">
                  <c:v>20.514440529762705</c:v>
                </c:pt>
                <c:pt idx="4317">
                  <c:v>19.588436271832599</c:v>
                </c:pt>
                <c:pt idx="4318">
                  <c:v>18.512008389186068</c:v>
                </c:pt>
                <c:pt idx="4319">
                  <c:v>17.358727344323317</c:v>
                </c:pt>
                <c:pt idx="4320">
                  <c:v>16.207448452410301</c:v>
                </c:pt>
                <c:pt idx="4321">
                  <c:v>15.136939577937008</c:v>
                </c:pt>
                <c:pt idx="4322">
                  <c:v>14.220511452220542</c:v>
                </c:pt>
                <c:pt idx="4323">
                  <c:v>13.521016668229649</c:v>
                </c:pt>
                <c:pt idx="4324">
                  <c:v>13.086558503709686</c:v>
                </c:pt>
                <c:pt idx="4325">
                  <c:v>12.947202545993319</c:v>
                </c:pt>
                <c:pt idx="4326">
                  <c:v>13.112915912056099</c:v>
                </c:pt>
                <c:pt idx="4327">
                  <c:v>13.57287531079395</c:v>
                </c:pt>
                <c:pt idx="4328">
                  <c:v>14.296191967089888</c:v>
                </c:pt>
                <c:pt idx="4329">
                  <c:v>15.234004868414484</c:v>
                </c:pt>
                <c:pt idx="4330">
                  <c:v>16.32280048493163</c:v>
                </c:pt>
                <c:pt idx="4331">
                  <c:v>17.48873341641168</c:v>
                </c:pt>
                <c:pt idx="4332">
                  <c:v>18.652654045419101</c:v>
                </c:pt>
                <c:pt idx="4333">
                  <c:v>19.735500896867585</c:v>
                </c:pt>
                <c:pt idx="4334">
                  <c:v>20.663690329593813</c:v>
                </c:pt>
                <c:pt idx="4335">
                  <c:v>21.374136139887977</c:v>
                </c:pt>
                <c:pt idx="4336">
                  <c:v>21.818556658554776</c:v>
                </c:pt>
                <c:pt idx="4337">
                  <c:v>21.966775283185171</c:v>
                </c:pt>
                <c:pt idx="4338">
                  <c:v>21.808788823594863</c:v>
                </c:pt>
                <c:pt idx="4339">
                  <c:v>21.355461897876324</c:v>
                </c:pt>
                <c:pt idx="4340">
                  <c:v>20.637799191966142</c:v>
                </c:pt>
                <c:pt idx="4341">
                  <c:v>19.704844313913721</c:v>
                </c:pt>
                <c:pt idx="4342">
                  <c:v>18.620347630192619</c:v>
                </c:pt>
                <c:pt idx="4343">
                  <c:v>17.458429478761946</c:v>
                </c:pt>
                <c:pt idx="4344">
                  <c:v>16.298051890187768</c:v>
                </c:pt>
                <c:pt idx="4345">
                  <c:v>15.218427459369099</c:v>
                </c:pt>
                <c:pt idx="4346">
                  <c:v>14.293547603678347</c:v>
                </c:pt>
                <c:pt idx="4347">
                  <c:v>13.586939850289358</c:v>
                </c:pt>
                <c:pt idx="4348">
                  <c:v>13.147323295282112</c:v>
                </c:pt>
                <c:pt idx="4349">
                  <c:v>13.005268704262674</c:v>
                </c:pt>
                <c:pt idx="4350">
                  <c:v>13.171092210652692</c:v>
                </c:pt>
                <c:pt idx="4351">
                  <c:v>13.63412771694416</c:v>
                </c:pt>
                <c:pt idx="4352">
                  <c:v>14.363429258065072</c:v>
                </c:pt>
                <c:pt idx="4353">
                  <c:v>15.309857132511404</c:v>
                </c:pt>
                <c:pt idx="4354">
                  <c:v>16.409407187633278</c:v>
                </c:pt>
                <c:pt idx="4355">
                  <c:v>17.587557702961419</c:v>
                </c:pt>
                <c:pt idx="4356">
                  <c:v>18.764338653653812</c:v>
                </c:pt>
                <c:pt idx="4357">
                  <c:v>19.859778523779301</c:v>
                </c:pt>
                <c:pt idx="4358">
                  <c:v>20.799357683359911</c:v>
                </c:pt>
                <c:pt idx="4359">
                  <c:v>21.519096455400398</c:v>
                </c:pt>
                <c:pt idx="4360">
                  <c:v>21.969930470046677</c:v>
                </c:pt>
                <c:pt idx="4361">
                  <c:v>22.121074093802953</c:v>
                </c:pt>
                <c:pt idx="4362">
                  <c:v>21.962141374133846</c:v>
                </c:pt>
                <c:pt idx="4363">
                  <c:v>21.503878396266856</c:v>
                </c:pt>
                <c:pt idx="4364">
                  <c:v>20.77745546879579</c:v>
                </c:pt>
                <c:pt idx="4365">
                  <c:v>19.832365703908508</c:v>
                </c:pt>
                <c:pt idx="4366">
                  <c:v>18.733071647746723</c:v>
                </c:pt>
                <c:pt idx="4367">
                  <c:v>17.554627158320599</c:v>
                </c:pt>
                <c:pt idx="4368">
                  <c:v>16.377571877768041</c:v>
                </c:pt>
                <c:pt idx="4369">
                  <c:v>15.282445600593803</c:v>
                </c:pt>
                <c:pt idx="4370">
                  <c:v>14.344296169381401</c:v>
                </c:pt>
                <c:pt idx="4371">
                  <c:v>13.627555410947476</c:v>
                </c:pt>
                <c:pt idx="4372">
                  <c:v>13.181632968920235</c:v>
                </c:pt>
                <c:pt idx="4373">
                  <c:v>13.037529344685186</c:v>
                </c:pt>
                <c:pt idx="4374">
                  <c:v>13.205700309891437</c:v>
                </c:pt>
                <c:pt idx="4375">
                  <c:v>13.675319791592011</c:v>
                </c:pt>
                <c:pt idx="4376">
                  <c:v>14.414993137671303</c:v>
                </c:pt>
                <c:pt idx="4377">
                  <c:v>15.374873825257598</c:v>
                </c:pt>
                <c:pt idx="4378">
                  <c:v>16.490040914717355</c:v>
                </c:pt>
                <c:pt idx="4379">
                  <c:v>17.684908410499535</c:v>
                </c:pt>
                <c:pt idx="4380">
                  <c:v>18.878367053170308</c:v>
                </c:pt>
                <c:pt idx="4381">
                  <c:v>19.989308769651366</c:v>
                </c:pt>
                <c:pt idx="4382">
                  <c:v>20.942157504753627</c:v>
                </c:pt>
                <c:pt idx="4383">
                  <c:v>21.672029281839052</c:v>
                </c:pt>
                <c:pt idx="4384">
                  <c:v>22.129169183505326</c:v>
                </c:pt>
                <c:pt idx="4385">
                  <c:v>22.282361840477208</c:v>
                </c:pt>
                <c:pt idx="4386">
                  <c:v>22.121081661991873</c:v>
                </c:pt>
                <c:pt idx="4387">
                  <c:v>21.656234708715775</c:v>
                </c:pt>
                <c:pt idx="4388">
                  <c:v>20.919439976286327</c:v>
                </c:pt>
                <c:pt idx="4389">
                  <c:v>19.960897398259078</c:v>
                </c:pt>
                <c:pt idx="4390">
                  <c:v>18.845986307759414</c:v>
                </c:pt>
                <c:pt idx="4391">
                  <c:v>17.650824837879249</c:v>
                </c:pt>
                <c:pt idx="4392">
                  <c:v>16.457091865348318</c:v>
                </c:pt>
                <c:pt idx="4393">
                  <c:v>15.346463741818505</c:v>
                </c:pt>
                <c:pt idx="4394">
                  <c:v>14.395044735084454</c:v>
                </c:pt>
                <c:pt idx="4395">
                  <c:v>13.668170971605591</c:v>
                </c:pt>
                <c:pt idx="4396">
                  <c:v>13.215942642558357</c:v>
                </c:pt>
                <c:pt idx="4397">
                  <c:v>13.0697899851077</c:v>
                </c:pt>
                <c:pt idx="4398">
                  <c:v>13.240308409130183</c:v>
                </c:pt>
                <c:pt idx="4399">
                  <c:v>13.716511866239863</c:v>
                </c:pt>
                <c:pt idx="4400">
                  <c:v>14.466557017277536</c:v>
                </c:pt>
                <c:pt idx="4401">
                  <c:v>15.439890518003795</c:v>
                </c:pt>
                <c:pt idx="4402">
                  <c:v>16.570674641801432</c:v>
                </c:pt>
                <c:pt idx="4403">
                  <c:v>17.782259118037654</c:v>
                </c:pt>
                <c:pt idx="4404">
                  <c:v>18.9923954526868</c:v>
                </c:pt>
                <c:pt idx="4405">
                  <c:v>20.118839015523434</c:v>
                </c:pt>
                <c:pt idx="4406">
                  <c:v>21.084957326147343</c:v>
                </c:pt>
                <c:pt idx="4407">
                  <c:v>21.824962108277703</c:v>
                </c:pt>
                <c:pt idx="4408">
                  <c:v>22.288407896963971</c:v>
                </c:pt>
                <c:pt idx="4409">
                  <c:v>22.443649587151462</c:v>
                </c:pt>
                <c:pt idx="4410">
                  <c:v>22.280021949849896</c:v>
                </c:pt>
                <c:pt idx="4411">
                  <c:v>21.808591021164695</c:v>
                </c:pt>
                <c:pt idx="4412">
                  <c:v>21.061424483776861</c:v>
                </c:pt>
                <c:pt idx="4413">
                  <c:v>20.089429092609652</c:v>
                </c:pt>
                <c:pt idx="4414">
                  <c:v>18.958900967772109</c:v>
                </c:pt>
                <c:pt idx="4415">
                  <c:v>17.747022517437898</c:v>
                </c:pt>
                <c:pt idx="4416">
                  <c:v>16.536611852928594</c:v>
                </c:pt>
                <c:pt idx="4417">
                  <c:v>15.410481883043207</c:v>
                </c:pt>
                <c:pt idx="4418">
                  <c:v>14.445793300787507</c:v>
                </c:pt>
                <c:pt idx="4419">
                  <c:v>13.708786532263709</c:v>
                </c:pt>
                <c:pt idx="4420">
                  <c:v>13.25025231619648</c:v>
                </c:pt>
                <c:pt idx="4421">
                  <c:v>13.102050625530214</c:v>
                </c:pt>
                <c:pt idx="4422">
                  <c:v>13.274916508368928</c:v>
                </c:pt>
                <c:pt idx="4423">
                  <c:v>13.757703940887712</c:v>
                </c:pt>
                <c:pt idx="4424">
                  <c:v>14.518120896883767</c:v>
                </c:pt>
                <c:pt idx="4425">
                  <c:v>15.504907210749991</c:v>
                </c:pt>
                <c:pt idx="4426">
                  <c:v>16.651308368885505</c:v>
                </c:pt>
                <c:pt idx="4427">
                  <c:v>17.879609825575773</c:v>
                </c:pt>
                <c:pt idx="4428">
                  <c:v>19.106423852203292</c:v>
                </c:pt>
                <c:pt idx="4429">
                  <c:v>20.248369261395499</c:v>
                </c:pt>
                <c:pt idx="4430">
                  <c:v>21.227757147541059</c:v>
                </c:pt>
                <c:pt idx="4431">
                  <c:v>21.977894934716353</c:v>
                </c:pt>
                <c:pt idx="4432">
                  <c:v>22.447646610422616</c:v>
                </c:pt>
                <c:pt idx="4433">
                  <c:v>22.604937333825717</c:v>
                </c:pt>
                <c:pt idx="4434">
                  <c:v>22.438962237707919</c:v>
                </c:pt>
                <c:pt idx="4435">
                  <c:v>21.960947333613611</c:v>
                </c:pt>
                <c:pt idx="4436">
                  <c:v>21.203408991267398</c:v>
                </c:pt>
                <c:pt idx="4437">
                  <c:v>20.217960786960226</c:v>
                </c:pt>
                <c:pt idx="4438">
                  <c:v>19.071815627784801</c:v>
                </c:pt>
                <c:pt idx="4439">
                  <c:v>17.843220196996551</c:v>
                </c:pt>
                <c:pt idx="4440">
                  <c:v>16.616131840508867</c:v>
                </c:pt>
                <c:pt idx="4441">
                  <c:v>15.474500024267909</c:v>
                </c:pt>
                <c:pt idx="4442">
                  <c:v>14.49654186649056</c:v>
                </c:pt>
                <c:pt idx="4443">
                  <c:v>13.749402092921825</c:v>
                </c:pt>
                <c:pt idx="4444">
                  <c:v>13.284561989834604</c:v>
                </c:pt>
                <c:pt idx="4445">
                  <c:v>13.134311265952729</c:v>
                </c:pt>
                <c:pt idx="4446">
                  <c:v>13.309524607607672</c:v>
                </c:pt>
                <c:pt idx="4447">
                  <c:v>13.798896015535561</c:v>
                </c:pt>
                <c:pt idx="4448">
                  <c:v>14.56968477649</c:v>
                </c:pt>
                <c:pt idx="4449">
                  <c:v>15.569923903496186</c:v>
                </c:pt>
                <c:pt idx="4450">
                  <c:v>16.731942095969583</c:v>
                </c:pt>
                <c:pt idx="4451">
                  <c:v>17.976960533113889</c:v>
                </c:pt>
                <c:pt idx="4452">
                  <c:v>19.220452251719788</c:v>
                </c:pt>
                <c:pt idx="4453">
                  <c:v>20.377899507267564</c:v>
                </c:pt>
                <c:pt idx="4454">
                  <c:v>21.370556968934775</c:v>
                </c:pt>
                <c:pt idx="4455">
                  <c:v>22.130827761155007</c:v>
                </c:pt>
                <c:pt idx="4456">
                  <c:v>22.606885323881261</c:v>
                </c:pt>
                <c:pt idx="4457">
                  <c:v>22.766225080499972</c:v>
                </c:pt>
                <c:pt idx="4458">
                  <c:v>22.597902525565942</c:v>
                </c:pt>
                <c:pt idx="4459">
                  <c:v>22.11330364606253</c:v>
                </c:pt>
                <c:pt idx="4460">
                  <c:v>21.345393498757936</c:v>
                </c:pt>
                <c:pt idx="4461">
                  <c:v>20.346492481310801</c:v>
                </c:pt>
                <c:pt idx="4462">
                  <c:v>19.184730287797493</c:v>
                </c:pt>
                <c:pt idx="4463">
                  <c:v>17.939417876555201</c:v>
                </c:pt>
                <c:pt idx="4464">
                  <c:v>16.695651828089144</c:v>
                </c:pt>
                <c:pt idx="4465">
                  <c:v>15.538518165492613</c:v>
                </c:pt>
                <c:pt idx="4466">
                  <c:v>14.547290432193613</c:v>
                </c:pt>
                <c:pt idx="4467">
                  <c:v>13.790017653579941</c:v>
                </c:pt>
                <c:pt idx="4468">
                  <c:v>13.318871663472727</c:v>
                </c:pt>
                <c:pt idx="4469">
                  <c:v>13.166571906375243</c:v>
                </c:pt>
                <c:pt idx="4470">
                  <c:v>13.344132706846418</c:v>
                </c:pt>
                <c:pt idx="4471">
                  <c:v>13.840088090183411</c:v>
                </c:pt>
                <c:pt idx="4472">
                  <c:v>14.621248656096231</c:v>
                </c:pt>
                <c:pt idx="4473">
                  <c:v>15.63494059624238</c:v>
                </c:pt>
                <c:pt idx="4474">
                  <c:v>16.81257582305366</c:v>
                </c:pt>
                <c:pt idx="4475">
                  <c:v>18.074311240652008</c:v>
                </c:pt>
                <c:pt idx="4476">
                  <c:v>19.33448065123628</c:v>
                </c:pt>
                <c:pt idx="4477">
                  <c:v>20.507429753139633</c:v>
                </c:pt>
                <c:pt idx="4478">
                  <c:v>21.513356790328491</c:v>
                </c:pt>
                <c:pt idx="4479">
                  <c:v>22.283760587593658</c:v>
                </c:pt>
                <c:pt idx="4480">
                  <c:v>22.766124037339907</c:v>
                </c:pt>
                <c:pt idx="4481">
                  <c:v>22.927512827174226</c:v>
                </c:pt>
                <c:pt idx="4482">
                  <c:v>22.756842813423965</c:v>
                </c:pt>
                <c:pt idx="4483">
                  <c:v>22.265659958511449</c:v>
                </c:pt>
                <c:pt idx="4484">
                  <c:v>21.487378006248473</c:v>
                </c:pt>
                <c:pt idx="4485">
                  <c:v>20.475024175661371</c:v>
                </c:pt>
                <c:pt idx="4486">
                  <c:v>19.297644947810184</c:v>
                </c:pt>
                <c:pt idx="4487">
                  <c:v>18.03561555611385</c:v>
                </c:pt>
                <c:pt idx="4488">
                  <c:v>16.775171815669417</c:v>
                </c:pt>
                <c:pt idx="4489">
                  <c:v>15.602536306717315</c:v>
                </c:pt>
                <c:pt idx="4490">
                  <c:v>14.598038997896666</c:v>
                </c:pt>
                <c:pt idx="4491">
                  <c:v>13.830633214238059</c:v>
                </c:pt>
                <c:pt idx="4492">
                  <c:v>13.353181337110851</c:v>
                </c:pt>
                <c:pt idx="4493">
                  <c:v>13.198832546797755</c:v>
                </c:pt>
                <c:pt idx="4494">
                  <c:v>13.378740806085162</c:v>
                </c:pt>
                <c:pt idx="4495">
                  <c:v>13.881280164831262</c:v>
                </c:pt>
                <c:pt idx="4496">
                  <c:v>14.672812535702464</c:v>
                </c:pt>
                <c:pt idx="4497">
                  <c:v>15.699957288988577</c:v>
                </c:pt>
                <c:pt idx="4498">
                  <c:v>16.893209550137737</c:v>
                </c:pt>
                <c:pt idx="4499">
                  <c:v>18.171661948190128</c:v>
                </c:pt>
                <c:pt idx="4500">
                  <c:v>19.448509050752776</c:v>
                </c:pt>
                <c:pt idx="4501">
                  <c:v>20.636959999011697</c:v>
                </c:pt>
                <c:pt idx="4502">
                  <c:v>21.656156611722206</c:v>
                </c:pt>
                <c:pt idx="4503">
                  <c:v>22.436693414032312</c:v>
                </c:pt>
                <c:pt idx="4504">
                  <c:v>22.925362750798556</c:v>
                </c:pt>
                <c:pt idx="4505">
                  <c:v>23.088800573848481</c:v>
                </c:pt>
                <c:pt idx="4506">
                  <c:v>22.915783101281988</c:v>
                </c:pt>
                <c:pt idx="4507">
                  <c:v>22.418016270960369</c:v>
                </c:pt>
                <c:pt idx="4508">
                  <c:v>21.629362513739007</c:v>
                </c:pt>
                <c:pt idx="4509">
                  <c:v>20.603555870011945</c:v>
                </c:pt>
                <c:pt idx="4510">
                  <c:v>19.410559607822876</c:v>
                </c:pt>
                <c:pt idx="4511">
                  <c:v>18.131813235672503</c:v>
                </c:pt>
                <c:pt idx="4512">
                  <c:v>16.854691803249693</c:v>
                </c:pt>
                <c:pt idx="4513">
                  <c:v>15.666554447942017</c:v>
                </c:pt>
                <c:pt idx="4514">
                  <c:v>14.648787563599718</c:v>
                </c:pt>
                <c:pt idx="4515">
                  <c:v>13.871248774896173</c:v>
                </c:pt>
                <c:pt idx="4516">
                  <c:v>13.387491010748972</c:v>
                </c:pt>
                <c:pt idx="4517">
                  <c:v>13.231093187220269</c:v>
                </c:pt>
                <c:pt idx="4518">
                  <c:v>13.413348905323907</c:v>
                </c:pt>
                <c:pt idx="4519">
                  <c:v>13.922472239479113</c:v>
                </c:pt>
                <c:pt idx="4520">
                  <c:v>14.724376415308695</c:v>
                </c:pt>
                <c:pt idx="4521">
                  <c:v>15.764973981734771</c:v>
                </c:pt>
                <c:pt idx="4522">
                  <c:v>16.97384327722181</c:v>
                </c:pt>
                <c:pt idx="4523">
                  <c:v>18.269012655728243</c:v>
                </c:pt>
                <c:pt idx="4524">
                  <c:v>19.562537450269268</c:v>
                </c:pt>
                <c:pt idx="4525">
                  <c:v>20.766490244883762</c:v>
                </c:pt>
                <c:pt idx="4526">
                  <c:v>21.798956433115922</c:v>
                </c:pt>
                <c:pt idx="4527">
                  <c:v>22.589626240470963</c:v>
                </c:pt>
                <c:pt idx="4528">
                  <c:v>23.084601464257201</c:v>
                </c:pt>
                <c:pt idx="4529">
                  <c:v>23.250088320522735</c:v>
                </c:pt>
                <c:pt idx="4530">
                  <c:v>23.074723389140011</c:v>
                </c:pt>
                <c:pt idx="4531">
                  <c:v>22.570372583409288</c:v>
                </c:pt>
                <c:pt idx="4532">
                  <c:v>21.771347021229545</c:v>
                </c:pt>
                <c:pt idx="4533">
                  <c:v>20.732087564362519</c:v>
                </c:pt>
                <c:pt idx="4534">
                  <c:v>19.523474267835571</c:v>
                </c:pt>
                <c:pt idx="4535">
                  <c:v>18.228010915231152</c:v>
                </c:pt>
                <c:pt idx="4536">
                  <c:v>16.93421179082997</c:v>
                </c:pt>
                <c:pt idx="4537">
                  <c:v>15.730572589166719</c:v>
                </c:pt>
                <c:pt idx="4538">
                  <c:v>14.699536129302771</c:v>
                </c:pt>
                <c:pt idx="4539">
                  <c:v>13.911864335554291</c:v>
                </c:pt>
                <c:pt idx="4540">
                  <c:v>13.421800684387096</c:v>
                </c:pt>
                <c:pt idx="4541">
                  <c:v>13.263353827642781</c:v>
                </c:pt>
                <c:pt idx="4542">
                  <c:v>13.447957004562653</c:v>
                </c:pt>
                <c:pt idx="4543">
                  <c:v>13.963664314126962</c:v>
                </c:pt>
                <c:pt idx="4544">
                  <c:v>14.775940294914928</c:v>
                </c:pt>
                <c:pt idx="4545">
                  <c:v>15.829990674480968</c:v>
                </c:pt>
                <c:pt idx="4546">
                  <c:v>17.054477004305888</c:v>
                </c:pt>
                <c:pt idx="4547">
                  <c:v>18.366363363266363</c:v>
                </c:pt>
                <c:pt idx="4548">
                  <c:v>19.67656584978576</c:v>
                </c:pt>
                <c:pt idx="4549">
                  <c:v>20.896020490755831</c:v>
                </c:pt>
                <c:pt idx="4550">
                  <c:v>21.941756254509638</c:v>
                </c:pt>
                <c:pt idx="4551">
                  <c:v>22.742559066909614</c:v>
                </c:pt>
                <c:pt idx="4552">
                  <c:v>23.243840177715846</c:v>
                </c:pt>
                <c:pt idx="4553">
                  <c:v>23.411376067196993</c:v>
                </c:pt>
                <c:pt idx="4554">
                  <c:v>23.233663676998034</c:v>
                </c:pt>
                <c:pt idx="4555">
                  <c:v>22.722728895858204</c:v>
                </c:pt>
                <c:pt idx="4556">
                  <c:v>21.913331528720082</c:v>
                </c:pt>
                <c:pt idx="4557">
                  <c:v>20.860619258713093</c:v>
                </c:pt>
                <c:pt idx="4558">
                  <c:v>19.636388927848262</c:v>
                </c:pt>
                <c:pt idx="4559">
                  <c:v>18.324208594789805</c:v>
                </c:pt>
                <c:pt idx="4560">
                  <c:v>17.013731778410243</c:v>
                </c:pt>
                <c:pt idx="4561">
                  <c:v>15.794590730391423</c:v>
                </c:pt>
                <c:pt idx="4562">
                  <c:v>14.750284695005824</c:v>
                </c:pt>
                <c:pt idx="4563">
                  <c:v>13.952479896212408</c:v>
                </c:pt>
                <c:pt idx="4564">
                  <c:v>13.456110358025217</c:v>
                </c:pt>
                <c:pt idx="4565">
                  <c:v>13.295614468065295</c:v>
                </c:pt>
                <c:pt idx="4566">
                  <c:v>13.482565103801399</c:v>
                </c:pt>
                <c:pt idx="4567">
                  <c:v>14.004856388774812</c:v>
                </c:pt>
                <c:pt idx="4568">
                  <c:v>14.82750417452116</c:v>
                </c:pt>
                <c:pt idx="4569">
                  <c:v>15.895007367227162</c:v>
                </c:pt>
                <c:pt idx="4570">
                  <c:v>17.135110731389965</c:v>
                </c:pt>
                <c:pt idx="4571">
                  <c:v>18.463714070804478</c:v>
                </c:pt>
                <c:pt idx="4572">
                  <c:v>19.790594249302256</c:v>
                </c:pt>
                <c:pt idx="4573">
                  <c:v>21.025550736627896</c:v>
                </c:pt>
                <c:pt idx="4574">
                  <c:v>22.084556075903354</c:v>
                </c:pt>
                <c:pt idx="4575">
                  <c:v>22.895491893348268</c:v>
                </c:pt>
                <c:pt idx="4576">
                  <c:v>23.403078891174491</c:v>
                </c:pt>
                <c:pt idx="4577">
                  <c:v>23.572663813871248</c:v>
                </c:pt>
                <c:pt idx="4578">
                  <c:v>23.392603964856061</c:v>
                </c:pt>
                <c:pt idx="4579">
                  <c:v>22.875085208307123</c:v>
                </c:pt>
                <c:pt idx="4580">
                  <c:v>22.05531603621062</c:v>
                </c:pt>
                <c:pt idx="4581">
                  <c:v>20.989150953063664</c:v>
                </c:pt>
                <c:pt idx="4582">
                  <c:v>19.749303587860954</c:v>
                </c:pt>
                <c:pt idx="4583">
                  <c:v>18.420406274348455</c:v>
                </c:pt>
                <c:pt idx="4584">
                  <c:v>17.093251765990519</c:v>
                </c:pt>
                <c:pt idx="4585">
                  <c:v>15.858608871616125</c:v>
                </c:pt>
                <c:pt idx="4586">
                  <c:v>14.801033260708877</c:v>
                </c:pt>
                <c:pt idx="4587">
                  <c:v>13.993095456870524</c:v>
                </c:pt>
                <c:pt idx="4588">
                  <c:v>13.490420031663341</c:v>
                </c:pt>
                <c:pt idx="4589">
                  <c:v>13.32787510848781</c:v>
                </c:pt>
                <c:pt idx="4590">
                  <c:v>13.517173203040143</c:v>
                </c:pt>
                <c:pt idx="4591">
                  <c:v>14.046048463422661</c:v>
                </c:pt>
                <c:pt idx="4592">
                  <c:v>14.879068054127393</c:v>
                </c:pt>
                <c:pt idx="4593">
                  <c:v>15.960024059973357</c:v>
                </c:pt>
                <c:pt idx="4594">
                  <c:v>17.215744458474042</c:v>
                </c:pt>
                <c:pt idx="4595">
                  <c:v>18.561064778342597</c:v>
                </c:pt>
                <c:pt idx="4596">
                  <c:v>19.904622648818748</c:v>
                </c:pt>
                <c:pt idx="4597">
                  <c:v>21.15508098249996</c:v>
                </c:pt>
                <c:pt idx="4598">
                  <c:v>22.22735589729707</c:v>
                </c:pt>
                <c:pt idx="4599">
                  <c:v>23.048424719786919</c:v>
                </c:pt>
                <c:pt idx="4600">
                  <c:v>23.562317604633137</c:v>
                </c:pt>
                <c:pt idx="4601">
                  <c:v>23.733951560545503</c:v>
                </c:pt>
                <c:pt idx="4602">
                  <c:v>23.551544252714084</c:v>
                </c:pt>
                <c:pt idx="4603">
                  <c:v>23.027441520756042</c:v>
                </c:pt>
                <c:pt idx="4604">
                  <c:v>22.197300543701154</c:v>
                </c:pt>
                <c:pt idx="4605">
                  <c:v>21.117682647414238</c:v>
                </c:pt>
                <c:pt idx="4606">
                  <c:v>19.862218247873646</c:v>
                </c:pt>
                <c:pt idx="4607">
                  <c:v>18.516603953907104</c:v>
                </c:pt>
                <c:pt idx="4608">
                  <c:v>17.172771753570792</c:v>
                </c:pt>
                <c:pt idx="4609">
                  <c:v>15.922627012840827</c:v>
                </c:pt>
                <c:pt idx="4610">
                  <c:v>14.85178182641193</c:v>
                </c:pt>
                <c:pt idx="4611">
                  <c:v>14.033711017528642</c:v>
                </c:pt>
                <c:pt idx="4612">
                  <c:v>13.524729705301464</c:v>
                </c:pt>
                <c:pt idx="4613">
                  <c:v>13.360135748910324</c:v>
                </c:pt>
                <c:pt idx="4614">
                  <c:v>13.551781302278888</c:v>
                </c:pt>
                <c:pt idx="4615">
                  <c:v>14.087240538070512</c:v>
                </c:pt>
                <c:pt idx="4616">
                  <c:v>14.930631933733624</c:v>
                </c:pt>
                <c:pt idx="4617">
                  <c:v>16.025040752719555</c:v>
                </c:pt>
                <c:pt idx="4618">
                  <c:v>17.296378185558119</c:v>
                </c:pt>
                <c:pt idx="4619">
                  <c:v>18.658415485880717</c:v>
                </c:pt>
                <c:pt idx="4620">
                  <c:v>20.01865104833524</c:v>
                </c:pt>
                <c:pt idx="4621">
                  <c:v>21.284611228372029</c:v>
                </c:pt>
                <c:pt idx="4622">
                  <c:v>22.370155718690782</c:v>
                </c:pt>
                <c:pt idx="4623">
                  <c:v>23.201357546225573</c:v>
                </c:pt>
                <c:pt idx="4624">
                  <c:v>23.721556318091782</c:v>
                </c:pt>
                <c:pt idx="4625">
                  <c:v>23.895239307219757</c:v>
                </c:pt>
                <c:pt idx="4626">
                  <c:v>23.710484540572107</c:v>
                </c:pt>
                <c:pt idx="4627">
                  <c:v>23.179797833204962</c:v>
                </c:pt>
                <c:pt idx="4628">
                  <c:v>22.339285051191691</c:v>
                </c:pt>
                <c:pt idx="4629">
                  <c:v>21.246214341764812</c:v>
                </c:pt>
                <c:pt idx="4630">
                  <c:v>19.975132907886337</c:v>
                </c:pt>
                <c:pt idx="4631">
                  <c:v>18.612801633465757</c:v>
                </c:pt>
                <c:pt idx="4632">
                  <c:v>17.252291741151069</c:v>
                </c:pt>
                <c:pt idx="4633">
                  <c:v>15.986645154065531</c:v>
                </c:pt>
                <c:pt idx="4634">
                  <c:v>14.902530392114985</c:v>
                </c:pt>
                <c:pt idx="4635">
                  <c:v>14.074326578186756</c:v>
                </c:pt>
                <c:pt idx="4636">
                  <c:v>13.559039378939588</c:v>
                </c:pt>
                <c:pt idx="4637">
                  <c:v>13.392396389332838</c:v>
                </c:pt>
                <c:pt idx="4638">
                  <c:v>13.586389401517632</c:v>
                </c:pt>
                <c:pt idx="4639">
                  <c:v>14.128432612718363</c:v>
                </c:pt>
                <c:pt idx="4640">
                  <c:v>14.982195813339857</c:v>
                </c:pt>
                <c:pt idx="4641">
                  <c:v>16.090057445465749</c:v>
                </c:pt>
                <c:pt idx="4642">
                  <c:v>17.377011912642192</c:v>
                </c:pt>
                <c:pt idx="4643">
                  <c:v>18.755766193418832</c:v>
                </c:pt>
                <c:pt idx="4644">
                  <c:v>20.132679447851736</c:v>
                </c:pt>
                <c:pt idx="4645">
                  <c:v>21.414141474244094</c:v>
                </c:pt>
                <c:pt idx="4646">
                  <c:v>22.512955540084498</c:v>
                </c:pt>
                <c:pt idx="4647">
                  <c:v>23.354290372664224</c:v>
                </c:pt>
                <c:pt idx="4648">
                  <c:v>23.880795031550427</c:v>
                </c:pt>
                <c:pt idx="4649">
                  <c:v>24.056527053894012</c:v>
                </c:pt>
                <c:pt idx="4650">
                  <c:v>23.86942482843013</c:v>
                </c:pt>
                <c:pt idx="4651">
                  <c:v>23.332154145653881</c:v>
                </c:pt>
                <c:pt idx="4652">
                  <c:v>22.481269558682229</c:v>
                </c:pt>
                <c:pt idx="4653">
                  <c:v>21.374746036115386</c:v>
                </c:pt>
                <c:pt idx="4654">
                  <c:v>20.088047567899032</c:v>
                </c:pt>
                <c:pt idx="4655">
                  <c:v>18.708999313024407</c:v>
                </c:pt>
                <c:pt idx="4656">
                  <c:v>17.331811728731346</c:v>
                </c:pt>
                <c:pt idx="4657">
                  <c:v>16.050663295290235</c:v>
                </c:pt>
                <c:pt idx="4658">
                  <c:v>14.953278957818037</c:v>
                </c:pt>
                <c:pt idx="4659">
                  <c:v>14.114942138844874</c:v>
                </c:pt>
                <c:pt idx="4660">
                  <c:v>13.593349052577711</c:v>
                </c:pt>
                <c:pt idx="4661">
                  <c:v>13.424657029755352</c:v>
                </c:pt>
                <c:pt idx="4662">
                  <c:v>13.620997500756378</c:v>
                </c:pt>
                <c:pt idx="4663">
                  <c:v>14.169624687366213</c:v>
                </c:pt>
                <c:pt idx="4664">
                  <c:v>15.033759692946088</c:v>
                </c:pt>
                <c:pt idx="4665">
                  <c:v>16.155074138211944</c:v>
                </c:pt>
                <c:pt idx="4666">
                  <c:v>17.45764563972627</c:v>
                </c:pt>
                <c:pt idx="4667">
                  <c:v>18.853116900956952</c:v>
                </c:pt>
                <c:pt idx="4668">
                  <c:v>20.246707847368228</c:v>
                </c:pt>
                <c:pt idx="4669">
                  <c:v>21.543671720116158</c:v>
                </c:pt>
                <c:pt idx="4670">
                  <c:v>22.655755361478214</c:v>
                </c:pt>
                <c:pt idx="4671">
                  <c:v>23.507223199102874</c:v>
                </c:pt>
                <c:pt idx="4672">
                  <c:v>24.040033745009076</c:v>
                </c:pt>
                <c:pt idx="4673">
                  <c:v>24.217814800568267</c:v>
                </c:pt>
                <c:pt idx="4674">
                  <c:v>24.028365116288153</c:v>
                </c:pt>
                <c:pt idx="4675">
                  <c:v>23.484510458102797</c:v>
                </c:pt>
                <c:pt idx="4676">
                  <c:v>22.623254066172763</c:v>
                </c:pt>
                <c:pt idx="4677">
                  <c:v>21.50327773046596</c:v>
                </c:pt>
                <c:pt idx="4678">
                  <c:v>20.200962227911724</c:v>
                </c:pt>
                <c:pt idx="4679">
                  <c:v>18.805196992583056</c:v>
                </c:pt>
                <c:pt idx="4680">
                  <c:v>17.411331716311619</c:v>
                </c:pt>
                <c:pt idx="4681">
                  <c:v>16.114681436514935</c:v>
                </c:pt>
                <c:pt idx="4682">
                  <c:v>15.00402752352109</c:v>
                </c:pt>
                <c:pt idx="4683">
                  <c:v>14.155557699502991</c:v>
                </c:pt>
                <c:pt idx="4684">
                  <c:v>13.627658726215833</c:v>
                </c:pt>
                <c:pt idx="4685">
                  <c:v>13.456917670177864</c:v>
                </c:pt>
                <c:pt idx="4686">
                  <c:v>13.655605599995123</c:v>
                </c:pt>
                <c:pt idx="4687">
                  <c:v>14.210816762014062</c:v>
                </c:pt>
                <c:pt idx="4688">
                  <c:v>15.085323572552321</c:v>
                </c:pt>
                <c:pt idx="4689">
                  <c:v>16.220090830958139</c:v>
                </c:pt>
                <c:pt idx="4690">
                  <c:v>17.538279366810347</c:v>
                </c:pt>
                <c:pt idx="4691">
                  <c:v>18.950467608495071</c:v>
                </c:pt>
                <c:pt idx="4692">
                  <c:v>20.360736246884723</c:v>
                </c:pt>
                <c:pt idx="4693">
                  <c:v>21.673201965988227</c:v>
                </c:pt>
                <c:pt idx="4694">
                  <c:v>22.79855518287193</c:v>
                </c:pt>
                <c:pt idx="4695">
                  <c:v>23.660156025541529</c:v>
                </c:pt>
                <c:pt idx="4696">
                  <c:v>24.199272458467721</c:v>
                </c:pt>
                <c:pt idx="4697">
                  <c:v>24.379102547242525</c:v>
                </c:pt>
                <c:pt idx="4698">
                  <c:v>24.18730540414618</c:v>
                </c:pt>
                <c:pt idx="4699">
                  <c:v>23.636866770551716</c:v>
                </c:pt>
                <c:pt idx="4700">
                  <c:v>22.7652385736633</c:v>
                </c:pt>
                <c:pt idx="4701">
                  <c:v>21.631809424816531</c:v>
                </c:pt>
                <c:pt idx="4702">
                  <c:v>20.313876887924415</c:v>
                </c:pt>
                <c:pt idx="4703">
                  <c:v>18.901394672141709</c:v>
                </c:pt>
                <c:pt idx="4704">
                  <c:v>17.490851703891895</c:v>
                </c:pt>
                <c:pt idx="4705">
                  <c:v>16.178699577739639</c:v>
                </c:pt>
                <c:pt idx="4706">
                  <c:v>15.054776089224143</c:v>
                </c:pt>
                <c:pt idx="4707">
                  <c:v>14.196173260161107</c:v>
                </c:pt>
                <c:pt idx="4708">
                  <c:v>13.661968399853954</c:v>
                </c:pt>
                <c:pt idx="4709">
                  <c:v>13.489178310600378</c:v>
                </c:pt>
                <c:pt idx="4710">
                  <c:v>13.690213699233869</c:v>
                </c:pt>
                <c:pt idx="4711">
                  <c:v>14.252008836661913</c:v>
                </c:pt>
                <c:pt idx="4712">
                  <c:v>15.136887452158552</c:v>
                </c:pt>
                <c:pt idx="4713">
                  <c:v>16.285107523704333</c:v>
                </c:pt>
                <c:pt idx="4714">
                  <c:v>17.618913093894424</c:v>
                </c:pt>
                <c:pt idx="4715">
                  <c:v>19.047818316033187</c:v>
                </c:pt>
                <c:pt idx="4716">
                  <c:v>20.474764646401216</c:v>
                </c:pt>
                <c:pt idx="4717">
                  <c:v>21.802732211860292</c:v>
                </c:pt>
                <c:pt idx="4718">
                  <c:v>22.941355004265645</c:v>
                </c:pt>
                <c:pt idx="4719">
                  <c:v>23.813088851980179</c:v>
                </c:pt>
                <c:pt idx="4720">
                  <c:v>24.358511171926367</c:v>
                </c:pt>
                <c:pt idx="4721">
                  <c:v>24.540390293916779</c:v>
                </c:pt>
                <c:pt idx="4722">
                  <c:v>24.346245692004203</c:v>
                </c:pt>
                <c:pt idx="4723">
                  <c:v>23.789223083000635</c:v>
                </c:pt>
                <c:pt idx="4724">
                  <c:v>22.907223081153838</c:v>
                </c:pt>
                <c:pt idx="4725">
                  <c:v>21.760341119167105</c:v>
                </c:pt>
                <c:pt idx="4726">
                  <c:v>20.426791547937107</c:v>
                </c:pt>
                <c:pt idx="4727">
                  <c:v>18.997592351700359</c:v>
                </c:pt>
                <c:pt idx="4728">
                  <c:v>17.570371691472168</c:v>
                </c:pt>
                <c:pt idx="4729">
                  <c:v>16.242717718964343</c:v>
                </c:pt>
                <c:pt idx="4730">
                  <c:v>15.105524654927196</c:v>
                </c:pt>
                <c:pt idx="4731">
                  <c:v>14.236788820819223</c:v>
                </c:pt>
                <c:pt idx="4732">
                  <c:v>13.696278073492078</c:v>
                </c:pt>
                <c:pt idx="4733">
                  <c:v>13.521438951022891</c:v>
                </c:pt>
                <c:pt idx="4734">
                  <c:v>13.724821798472613</c:v>
                </c:pt>
                <c:pt idx="4735">
                  <c:v>14.293200911309762</c:v>
                </c:pt>
                <c:pt idx="4736">
                  <c:v>15.188451331764785</c:v>
                </c:pt>
                <c:pt idx="4737">
                  <c:v>16.350124216450531</c:v>
                </c:pt>
                <c:pt idx="4738">
                  <c:v>17.699546820978497</c:v>
                </c:pt>
                <c:pt idx="4739">
                  <c:v>19.145169023571306</c:v>
                </c:pt>
                <c:pt idx="4740">
                  <c:v>20.588793045917708</c:v>
                </c:pt>
                <c:pt idx="4741">
                  <c:v>21.932262457732357</c:v>
                </c:pt>
                <c:pt idx="4742">
                  <c:v>23.084154825659361</c:v>
                </c:pt>
                <c:pt idx="4743">
                  <c:v>23.966021678418834</c:v>
                </c:pt>
                <c:pt idx="4744">
                  <c:v>24.517749885385012</c:v>
                </c:pt>
                <c:pt idx="4745">
                  <c:v>24.701678040591034</c:v>
                </c:pt>
                <c:pt idx="4746">
                  <c:v>24.505185979862226</c:v>
                </c:pt>
                <c:pt idx="4747">
                  <c:v>23.941579395449551</c:v>
                </c:pt>
                <c:pt idx="4748">
                  <c:v>23.049207588644375</c:v>
                </c:pt>
                <c:pt idx="4749">
                  <c:v>21.888872813517679</c:v>
                </c:pt>
                <c:pt idx="4750">
                  <c:v>20.539706207949799</c:v>
                </c:pt>
                <c:pt idx="4751">
                  <c:v>19.093790031259012</c:v>
                </c:pt>
                <c:pt idx="4752">
                  <c:v>17.649891679052445</c:v>
                </c:pt>
                <c:pt idx="4753">
                  <c:v>16.306735860189043</c:v>
                </c:pt>
                <c:pt idx="4754">
                  <c:v>15.156273220630249</c:v>
                </c:pt>
                <c:pt idx="4755">
                  <c:v>14.277404381477339</c:v>
                </c:pt>
                <c:pt idx="4756">
                  <c:v>13.730587747130201</c:v>
                </c:pt>
                <c:pt idx="4757">
                  <c:v>13.553699591445405</c:v>
                </c:pt>
                <c:pt idx="4758">
                  <c:v>13.759429897711358</c:v>
                </c:pt>
                <c:pt idx="4759">
                  <c:v>14.334392985957614</c:v>
                </c:pt>
                <c:pt idx="4760">
                  <c:v>15.240015211371016</c:v>
                </c:pt>
                <c:pt idx="4761">
                  <c:v>16.415140909196726</c:v>
                </c:pt>
                <c:pt idx="4762">
                  <c:v>17.780180548062575</c:v>
                </c:pt>
                <c:pt idx="4763">
                  <c:v>19.242519731109422</c:v>
                </c:pt>
                <c:pt idx="4764">
                  <c:v>20.702821445434203</c:v>
                </c:pt>
                <c:pt idx="4765">
                  <c:v>22.061792703604425</c:v>
                </c:pt>
                <c:pt idx="4766">
                  <c:v>23.226954647053077</c:v>
                </c:pt>
                <c:pt idx="4767">
                  <c:v>24.118954504857484</c:v>
                </c:pt>
                <c:pt idx="4768">
                  <c:v>24.676988598843657</c:v>
                </c:pt>
                <c:pt idx="4769">
                  <c:v>24.862965787265288</c:v>
                </c:pt>
                <c:pt idx="4770">
                  <c:v>24.664126267720249</c:v>
                </c:pt>
                <c:pt idx="4771">
                  <c:v>24.093935707898471</c:v>
                </c:pt>
                <c:pt idx="4772">
                  <c:v>23.191192096134913</c:v>
                </c:pt>
                <c:pt idx="4773">
                  <c:v>22.017404507868253</c:v>
                </c:pt>
                <c:pt idx="4774">
                  <c:v>20.652620867962494</c:v>
                </c:pt>
                <c:pt idx="4775">
                  <c:v>19.189987710817661</c:v>
                </c:pt>
                <c:pt idx="4776">
                  <c:v>17.729411666632721</c:v>
                </c:pt>
                <c:pt idx="4777">
                  <c:v>16.370754001413747</c:v>
                </c:pt>
                <c:pt idx="4778">
                  <c:v>15.207021786333303</c:v>
                </c:pt>
                <c:pt idx="4779">
                  <c:v>14.318019942135457</c:v>
                </c:pt>
                <c:pt idx="4780">
                  <c:v>13.764897420768325</c:v>
                </c:pt>
                <c:pt idx="4781">
                  <c:v>13.585960231867919</c:v>
                </c:pt>
                <c:pt idx="4782">
                  <c:v>13.794037996950102</c:v>
                </c:pt>
                <c:pt idx="4783">
                  <c:v>14.375585060605463</c:v>
                </c:pt>
                <c:pt idx="4784">
                  <c:v>15.291579090977249</c:v>
                </c:pt>
                <c:pt idx="4785">
                  <c:v>16.480157601942921</c:v>
                </c:pt>
                <c:pt idx="4786">
                  <c:v>17.860814275146652</c:v>
                </c:pt>
                <c:pt idx="4787">
                  <c:v>19.339870438647541</c:v>
                </c:pt>
                <c:pt idx="4788">
                  <c:v>20.816849844950696</c:v>
                </c:pt>
                <c:pt idx="4789">
                  <c:v>22.19132294947649</c:v>
                </c:pt>
                <c:pt idx="4790">
                  <c:v>23.369754468446793</c:v>
                </c:pt>
                <c:pt idx="4791">
                  <c:v>24.271887331296135</c:v>
                </c:pt>
                <c:pt idx="4792">
                  <c:v>24.836227312302306</c:v>
                </c:pt>
                <c:pt idx="4793">
                  <c:v>25.024253533939543</c:v>
                </c:pt>
                <c:pt idx="4794">
                  <c:v>24.823066555578272</c:v>
                </c:pt>
                <c:pt idx="4795">
                  <c:v>24.24629202034739</c:v>
                </c:pt>
                <c:pt idx="4796">
                  <c:v>23.333176603625446</c:v>
                </c:pt>
                <c:pt idx="4797">
                  <c:v>22.145936202218824</c:v>
                </c:pt>
                <c:pt idx="4798">
                  <c:v>20.765535527975185</c:v>
                </c:pt>
                <c:pt idx="4799">
                  <c:v>19.286185390376311</c:v>
                </c:pt>
                <c:pt idx="4800">
                  <c:v>17.808931654212994</c:v>
                </c:pt>
                <c:pt idx="4801">
                  <c:v>16.434772142638447</c:v>
                </c:pt>
                <c:pt idx="4802">
                  <c:v>15.257770352036356</c:v>
                </c:pt>
                <c:pt idx="4803">
                  <c:v>14.358635502793573</c:v>
                </c:pt>
                <c:pt idx="4804">
                  <c:v>13.799207094406448</c:v>
                </c:pt>
                <c:pt idx="4805">
                  <c:v>13.618220872290433</c:v>
                </c:pt>
                <c:pt idx="4806">
                  <c:v>13.828646096188848</c:v>
                </c:pt>
                <c:pt idx="4807">
                  <c:v>14.416777135253312</c:v>
                </c:pt>
                <c:pt idx="4808">
                  <c:v>15.343142970583482</c:v>
                </c:pt>
                <c:pt idx="4809">
                  <c:v>16.545174294689115</c:v>
                </c:pt>
                <c:pt idx="4810">
                  <c:v>17.941448002230729</c:v>
                </c:pt>
                <c:pt idx="4811">
                  <c:v>19.43722114618566</c:v>
                </c:pt>
                <c:pt idx="4812">
                  <c:v>20.930878244467188</c:v>
                </c:pt>
                <c:pt idx="4813">
                  <c:v>22.320853195348555</c:v>
                </c:pt>
                <c:pt idx="4814">
                  <c:v>23.512554289840509</c:v>
                </c:pt>
                <c:pt idx="4815">
                  <c:v>24.424820157734789</c:v>
                </c:pt>
                <c:pt idx="4816">
                  <c:v>24.995466025760948</c:v>
                </c:pt>
                <c:pt idx="4817">
                  <c:v>25.185541280613798</c:v>
                </c:pt>
                <c:pt idx="4818">
                  <c:v>24.982006843436295</c:v>
                </c:pt>
                <c:pt idx="4819">
                  <c:v>24.398648332796309</c:v>
                </c:pt>
                <c:pt idx="4820">
                  <c:v>23.475161111115984</c:v>
                </c:pt>
                <c:pt idx="4821">
                  <c:v>22.274467896569398</c:v>
                </c:pt>
                <c:pt idx="4822">
                  <c:v>20.878450187987877</c:v>
                </c:pt>
                <c:pt idx="4823">
                  <c:v>19.382383069934964</c:v>
                </c:pt>
                <c:pt idx="4824">
                  <c:v>17.888451641793271</c:v>
                </c:pt>
                <c:pt idx="4825">
                  <c:v>16.498790283863151</c:v>
                </c:pt>
                <c:pt idx="4826">
                  <c:v>15.308518917739409</c:v>
                </c:pt>
                <c:pt idx="4827">
                  <c:v>14.39925106345169</c:v>
                </c:pt>
                <c:pt idx="4828">
                  <c:v>13.83351676804457</c:v>
                </c:pt>
                <c:pt idx="4829">
                  <c:v>13.650481512712947</c:v>
                </c:pt>
                <c:pt idx="4830">
                  <c:v>13.863254195427594</c:v>
                </c:pt>
                <c:pt idx="4831">
                  <c:v>14.457969209901163</c:v>
                </c:pt>
                <c:pt idx="4832">
                  <c:v>15.394706850189714</c:v>
                </c:pt>
                <c:pt idx="4833">
                  <c:v>16.61019098743531</c:v>
                </c:pt>
                <c:pt idx="4834">
                  <c:v>18.022081729314806</c:v>
                </c:pt>
                <c:pt idx="4835">
                  <c:v>19.534571853723776</c:v>
                </c:pt>
                <c:pt idx="4836">
                  <c:v>21.044906643983683</c:v>
                </c:pt>
                <c:pt idx="4837">
                  <c:v>22.450383441220623</c:v>
                </c:pt>
                <c:pt idx="4838">
                  <c:v>23.655354111234224</c:v>
                </c:pt>
                <c:pt idx="4839">
                  <c:v>24.57775298417344</c:v>
                </c:pt>
                <c:pt idx="4840">
                  <c:v>25.154704739219596</c:v>
                </c:pt>
                <c:pt idx="4841">
                  <c:v>25.346829027288052</c:v>
                </c:pt>
                <c:pt idx="4842">
                  <c:v>25.140947131294318</c:v>
                </c:pt>
                <c:pt idx="4843">
                  <c:v>24.551004645245229</c:v>
                </c:pt>
                <c:pt idx="4844">
                  <c:v>23.617145618606521</c:v>
                </c:pt>
                <c:pt idx="4845">
                  <c:v>22.402999590919972</c:v>
                </c:pt>
                <c:pt idx="4846">
                  <c:v>20.991364848000568</c:v>
                </c:pt>
                <c:pt idx="4847">
                  <c:v>19.478580749493613</c:v>
                </c:pt>
                <c:pt idx="4848">
                  <c:v>17.967971629373544</c:v>
                </c:pt>
                <c:pt idx="4849">
                  <c:v>16.562808425087855</c:v>
                </c:pt>
                <c:pt idx="4850">
                  <c:v>15.359267483442462</c:v>
                </c:pt>
                <c:pt idx="4851">
                  <c:v>14.439866624109806</c:v>
                </c:pt>
                <c:pt idx="4852">
                  <c:v>13.867826441682693</c:v>
                </c:pt>
                <c:pt idx="4853">
                  <c:v>13.682742153135461</c:v>
                </c:pt>
                <c:pt idx="4854">
                  <c:v>13.897862294666339</c:v>
                </c:pt>
                <c:pt idx="4855">
                  <c:v>14.499161284549015</c:v>
                </c:pt>
                <c:pt idx="4856">
                  <c:v>15.446270729795945</c:v>
                </c:pt>
                <c:pt idx="4857">
                  <c:v>16.675207680181508</c:v>
                </c:pt>
                <c:pt idx="4858">
                  <c:v>18.102715456398879</c:v>
                </c:pt>
                <c:pt idx="4859">
                  <c:v>19.631922561261895</c:v>
                </c:pt>
                <c:pt idx="4860">
                  <c:v>21.158935043500176</c:v>
                </c:pt>
                <c:pt idx="4861">
                  <c:v>22.579913687092688</c:v>
                </c:pt>
                <c:pt idx="4862">
                  <c:v>23.79815393262794</c:v>
                </c:pt>
                <c:pt idx="4863">
                  <c:v>24.730685810612094</c:v>
                </c:pt>
                <c:pt idx="4864">
                  <c:v>25.313943452678242</c:v>
                </c:pt>
                <c:pt idx="4865">
                  <c:v>25.508116773962307</c:v>
                </c:pt>
                <c:pt idx="4866">
                  <c:v>25.299887419152341</c:v>
                </c:pt>
                <c:pt idx="4867">
                  <c:v>24.703360957694144</c:v>
                </c:pt>
                <c:pt idx="4868">
                  <c:v>23.759130126097055</c:v>
                </c:pt>
                <c:pt idx="4869">
                  <c:v>22.531531285270546</c:v>
                </c:pt>
                <c:pt idx="4870">
                  <c:v>21.104279508013263</c:v>
                </c:pt>
                <c:pt idx="4871">
                  <c:v>19.574778429052262</c:v>
                </c:pt>
                <c:pt idx="4872">
                  <c:v>18.04749161695382</c:v>
                </c:pt>
                <c:pt idx="4873">
                  <c:v>16.626826566312555</c:v>
                </c:pt>
                <c:pt idx="4874">
                  <c:v>15.410016049145515</c:v>
                </c:pt>
                <c:pt idx="4875">
                  <c:v>14.480482184767922</c:v>
                </c:pt>
                <c:pt idx="4876">
                  <c:v>13.902136115320815</c:v>
                </c:pt>
                <c:pt idx="4877">
                  <c:v>13.715002793557973</c:v>
                </c:pt>
                <c:pt idx="4878">
                  <c:v>13.932470393905083</c:v>
                </c:pt>
                <c:pt idx="4879">
                  <c:v>14.540353359196864</c:v>
                </c:pt>
                <c:pt idx="4880">
                  <c:v>15.497834609402178</c:v>
                </c:pt>
                <c:pt idx="4881">
                  <c:v>16.740224372927702</c:v>
                </c:pt>
                <c:pt idx="4882">
                  <c:v>18.183349183482957</c:v>
                </c:pt>
                <c:pt idx="4883">
                  <c:v>19.729273268800014</c:v>
                </c:pt>
                <c:pt idx="4884">
                  <c:v>21.272963443016671</c:v>
                </c:pt>
                <c:pt idx="4885">
                  <c:v>22.709443932964753</c:v>
                </c:pt>
                <c:pt idx="4886">
                  <c:v>23.940953754021656</c:v>
                </c:pt>
                <c:pt idx="4887">
                  <c:v>24.883618637050745</c:v>
                </c:pt>
                <c:pt idx="4888">
                  <c:v>25.473182166136887</c:v>
                </c:pt>
                <c:pt idx="4889">
                  <c:v>25.669404520636562</c:v>
                </c:pt>
                <c:pt idx="4890">
                  <c:v>25.458827707010368</c:v>
                </c:pt>
                <c:pt idx="4891">
                  <c:v>24.855717270143064</c:v>
                </c:pt>
                <c:pt idx="4892">
                  <c:v>23.901114633587593</c:v>
                </c:pt>
                <c:pt idx="4893">
                  <c:v>22.660062979621117</c:v>
                </c:pt>
                <c:pt idx="4894">
                  <c:v>21.217194168025955</c:v>
                </c:pt>
                <c:pt idx="4895">
                  <c:v>19.670976108610915</c:v>
                </c:pt>
                <c:pt idx="4896">
                  <c:v>18.127011604534097</c:v>
                </c:pt>
                <c:pt idx="4897">
                  <c:v>16.690844707537259</c:v>
                </c:pt>
                <c:pt idx="4898">
                  <c:v>15.460764614848568</c:v>
                </c:pt>
                <c:pt idx="4899">
                  <c:v>14.52109774542604</c:v>
                </c:pt>
                <c:pt idx="4900">
                  <c:v>13.936445788958938</c:v>
                </c:pt>
                <c:pt idx="4901">
                  <c:v>13.747263433980487</c:v>
                </c:pt>
                <c:pt idx="4902">
                  <c:v>13.967078493143829</c:v>
                </c:pt>
                <c:pt idx="4903">
                  <c:v>14.581545433844713</c:v>
                </c:pt>
                <c:pt idx="4904">
                  <c:v>15.549398489008411</c:v>
                </c:pt>
                <c:pt idx="4905">
                  <c:v>16.805241065673897</c:v>
                </c:pt>
                <c:pt idx="4906">
                  <c:v>18.263982910567034</c:v>
                </c:pt>
                <c:pt idx="4907">
                  <c:v>19.82662397633813</c:v>
                </c:pt>
                <c:pt idx="4908">
                  <c:v>21.386991842533163</c:v>
                </c:pt>
                <c:pt idx="4909">
                  <c:v>22.838974178836821</c:v>
                </c:pt>
                <c:pt idx="4910">
                  <c:v>24.083753575415372</c:v>
                </c:pt>
                <c:pt idx="4911">
                  <c:v>25.036551463489396</c:v>
                </c:pt>
                <c:pt idx="4912">
                  <c:v>25.632420879595532</c:v>
                </c:pt>
                <c:pt idx="4913">
                  <c:v>25.830692267310816</c:v>
                </c:pt>
                <c:pt idx="4914">
                  <c:v>25.617767994868391</c:v>
                </c:pt>
                <c:pt idx="4915">
                  <c:v>25.008073582591983</c:v>
                </c:pt>
                <c:pt idx="4916">
                  <c:v>24.04309914107813</c:v>
                </c:pt>
                <c:pt idx="4917">
                  <c:v>22.788594673971691</c:v>
                </c:pt>
                <c:pt idx="4918">
                  <c:v>21.330108828038647</c:v>
                </c:pt>
                <c:pt idx="4919">
                  <c:v>19.767173788169565</c:v>
                </c:pt>
                <c:pt idx="4920">
                  <c:v>18.20653159211437</c:v>
                </c:pt>
                <c:pt idx="4921">
                  <c:v>16.754862848761963</c:v>
                </c:pt>
                <c:pt idx="4922">
                  <c:v>15.511513180551621</c:v>
                </c:pt>
                <c:pt idx="4923">
                  <c:v>14.561713306084155</c:v>
                </c:pt>
                <c:pt idx="4924">
                  <c:v>13.970755462597062</c:v>
                </c:pt>
                <c:pt idx="4925">
                  <c:v>13.779524074403</c:v>
                </c:pt>
                <c:pt idx="4926">
                  <c:v>14.001686592382573</c:v>
                </c:pt>
                <c:pt idx="4927">
                  <c:v>14.622737508492563</c:v>
                </c:pt>
                <c:pt idx="4928">
                  <c:v>15.600962368614642</c:v>
                </c:pt>
                <c:pt idx="4929">
                  <c:v>16.870257758420092</c:v>
                </c:pt>
                <c:pt idx="4930">
                  <c:v>18.344616637651111</c:v>
                </c:pt>
                <c:pt idx="4931">
                  <c:v>19.923974683876249</c:v>
                </c:pt>
                <c:pt idx="4932">
                  <c:v>21.501020242049655</c:v>
                </c:pt>
                <c:pt idx="4933">
                  <c:v>22.968504424708886</c:v>
                </c:pt>
                <c:pt idx="4934">
                  <c:v>24.226553396809088</c:v>
                </c:pt>
                <c:pt idx="4935">
                  <c:v>25.18948428992805</c:v>
                </c:pt>
                <c:pt idx="4936">
                  <c:v>25.791659593054177</c:v>
                </c:pt>
                <c:pt idx="4937">
                  <c:v>25.991980013985074</c:v>
                </c:pt>
                <c:pt idx="4938">
                  <c:v>25.776708282726414</c:v>
                </c:pt>
                <c:pt idx="4939">
                  <c:v>25.160429895040902</c:v>
                </c:pt>
                <c:pt idx="4940">
                  <c:v>24.185083648568668</c:v>
                </c:pt>
                <c:pt idx="4941">
                  <c:v>22.917126368322265</c:v>
                </c:pt>
                <c:pt idx="4942">
                  <c:v>21.443023488051338</c:v>
                </c:pt>
                <c:pt idx="4943">
                  <c:v>19.863371467728218</c:v>
                </c:pt>
                <c:pt idx="4944">
                  <c:v>18.286051579694647</c:v>
                </c:pt>
                <c:pt idx="4945">
                  <c:v>16.818880989986663</c:v>
                </c:pt>
                <c:pt idx="4946">
                  <c:v>15.562261746254674</c:v>
                </c:pt>
                <c:pt idx="4947">
                  <c:v>14.602328866742273</c:v>
                </c:pt>
                <c:pt idx="4948">
                  <c:v>14.005065136235185</c:v>
                </c:pt>
                <c:pt idx="4949">
                  <c:v>13.811784714825514</c:v>
                </c:pt>
                <c:pt idx="4950">
                  <c:v>14.036294691621318</c:v>
                </c:pt>
                <c:pt idx="4951">
                  <c:v>14.663929583140414</c:v>
                </c:pt>
                <c:pt idx="4952">
                  <c:v>15.652526248220873</c:v>
                </c:pt>
                <c:pt idx="4953">
                  <c:v>16.935274451166286</c:v>
                </c:pt>
                <c:pt idx="4954">
                  <c:v>18.425250364735184</c:v>
                </c:pt>
                <c:pt idx="4955">
                  <c:v>20.021325391414365</c:v>
                </c:pt>
                <c:pt idx="4956">
                  <c:v>21.615048641566151</c:v>
                </c:pt>
                <c:pt idx="4957">
                  <c:v>23.098034670580951</c:v>
                </c:pt>
                <c:pt idx="4958">
                  <c:v>24.369353218202804</c:v>
                </c:pt>
                <c:pt idx="4959">
                  <c:v>25.3424171163667</c:v>
                </c:pt>
                <c:pt idx="4960">
                  <c:v>25.950898306512826</c:v>
                </c:pt>
                <c:pt idx="4961">
                  <c:v>26.153267760659329</c:v>
                </c:pt>
                <c:pt idx="4962">
                  <c:v>25.935648570584437</c:v>
                </c:pt>
                <c:pt idx="4963">
                  <c:v>25.312786207489822</c:v>
                </c:pt>
                <c:pt idx="4964">
                  <c:v>24.327068156059205</c:v>
                </c:pt>
                <c:pt idx="4965">
                  <c:v>23.045658062672839</c:v>
                </c:pt>
                <c:pt idx="4966">
                  <c:v>21.55593814806403</c:v>
                </c:pt>
                <c:pt idx="4967">
                  <c:v>19.959569147286867</c:v>
                </c:pt>
                <c:pt idx="4968">
                  <c:v>18.36557156727492</c:v>
                </c:pt>
                <c:pt idx="4969">
                  <c:v>16.882899131211367</c:v>
                </c:pt>
                <c:pt idx="4970">
                  <c:v>15.613010311957726</c:v>
                </c:pt>
                <c:pt idx="4971">
                  <c:v>14.642944427400389</c:v>
                </c:pt>
                <c:pt idx="4972">
                  <c:v>14.039374809873308</c:v>
                </c:pt>
                <c:pt idx="4973">
                  <c:v>13.844045355248028</c:v>
                </c:pt>
                <c:pt idx="4974">
                  <c:v>14.070902790860064</c:v>
                </c:pt>
                <c:pt idx="4975">
                  <c:v>14.705121657788265</c:v>
                </c:pt>
                <c:pt idx="4976">
                  <c:v>15.704090127827106</c:v>
                </c:pt>
                <c:pt idx="4977">
                  <c:v>17.000291143912484</c:v>
                </c:pt>
                <c:pt idx="4978">
                  <c:v>18.505884091819262</c:v>
                </c:pt>
                <c:pt idx="4979">
                  <c:v>20.118676098952484</c:v>
                </c:pt>
                <c:pt idx="4980">
                  <c:v>21.729077041082643</c:v>
                </c:pt>
                <c:pt idx="4981">
                  <c:v>23.227564916453019</c:v>
                </c:pt>
                <c:pt idx="4982">
                  <c:v>24.512153039596519</c:v>
                </c:pt>
                <c:pt idx="4983">
                  <c:v>25.495349942805355</c:v>
                </c:pt>
                <c:pt idx="4984">
                  <c:v>26.110137019971472</c:v>
                </c:pt>
                <c:pt idx="4985">
                  <c:v>26.314555507333584</c:v>
                </c:pt>
                <c:pt idx="4986">
                  <c:v>26.09458885844246</c:v>
                </c:pt>
                <c:pt idx="4987">
                  <c:v>25.465142519938738</c:v>
                </c:pt>
                <c:pt idx="4988">
                  <c:v>24.469052663549739</c:v>
                </c:pt>
                <c:pt idx="4989">
                  <c:v>23.174189757023413</c:v>
                </c:pt>
                <c:pt idx="4990">
                  <c:v>21.668852808076725</c:v>
                </c:pt>
                <c:pt idx="4991">
                  <c:v>20.055766826845517</c:v>
                </c:pt>
                <c:pt idx="4992">
                  <c:v>18.445091554855196</c:v>
                </c:pt>
                <c:pt idx="4993">
                  <c:v>16.946917272436071</c:v>
                </c:pt>
                <c:pt idx="4994">
                  <c:v>15.663758877660779</c:v>
                </c:pt>
                <c:pt idx="4995">
                  <c:v>14.683559988058505</c:v>
                </c:pt>
                <c:pt idx="4996">
                  <c:v>14.07368448351143</c:v>
                </c:pt>
                <c:pt idx="4997">
                  <c:v>13.876305995670542</c:v>
                </c:pt>
                <c:pt idx="4998">
                  <c:v>14.10551089009881</c:v>
                </c:pt>
                <c:pt idx="4999">
                  <c:v>14.746313732436114</c:v>
                </c:pt>
                <c:pt idx="5000">
                  <c:v>15.755654007433339</c:v>
                </c:pt>
                <c:pt idx="5001">
                  <c:v>17.065307836658679</c:v>
                </c:pt>
                <c:pt idx="5002">
                  <c:v>18.586517818903339</c:v>
                </c:pt>
                <c:pt idx="5003">
                  <c:v>20.216026806490603</c:v>
                </c:pt>
                <c:pt idx="5004">
                  <c:v>21.843105440599139</c:v>
                </c:pt>
                <c:pt idx="5005">
                  <c:v>23.357095162325084</c:v>
                </c:pt>
                <c:pt idx="5006">
                  <c:v>24.654952860990235</c:v>
                </c:pt>
                <c:pt idx="5007">
                  <c:v>25.648282769244005</c:v>
                </c:pt>
                <c:pt idx="5008">
                  <c:v>26.269375733430117</c:v>
                </c:pt>
                <c:pt idx="5009">
                  <c:v>26.475843254007838</c:v>
                </c:pt>
                <c:pt idx="5010">
                  <c:v>26.253529146300487</c:v>
                </c:pt>
                <c:pt idx="5011">
                  <c:v>25.617498832387657</c:v>
                </c:pt>
                <c:pt idx="5012">
                  <c:v>24.611037171040277</c:v>
                </c:pt>
                <c:pt idx="5013">
                  <c:v>23.302721451373984</c:v>
                </c:pt>
                <c:pt idx="5014">
                  <c:v>21.781767468089416</c:v>
                </c:pt>
                <c:pt idx="5015">
                  <c:v>20.15196450640417</c:v>
                </c:pt>
                <c:pt idx="5016">
                  <c:v>18.524611542435473</c:v>
                </c:pt>
                <c:pt idx="5017">
                  <c:v>17.010935413660771</c:v>
                </c:pt>
                <c:pt idx="5018">
                  <c:v>15.714507443363832</c:v>
                </c:pt>
                <c:pt idx="5019">
                  <c:v>14.724175548716623</c:v>
                </c:pt>
                <c:pt idx="5020">
                  <c:v>14.107994157149554</c:v>
                </c:pt>
                <c:pt idx="5021">
                  <c:v>13.908566636093056</c:v>
                </c:pt>
                <c:pt idx="5022">
                  <c:v>14.140118989337553</c:v>
                </c:pt>
                <c:pt idx="5023">
                  <c:v>14.787505807083964</c:v>
                </c:pt>
                <c:pt idx="5024">
                  <c:v>15.80721788703957</c:v>
                </c:pt>
                <c:pt idx="5025">
                  <c:v>17.130324529404874</c:v>
                </c:pt>
                <c:pt idx="5026">
                  <c:v>18.667151545987416</c:v>
                </c:pt>
                <c:pt idx="5027">
                  <c:v>20.313377514028719</c:v>
                </c:pt>
                <c:pt idx="5028">
                  <c:v>21.957133840115631</c:v>
                </c:pt>
                <c:pt idx="5029">
                  <c:v>23.486625408197149</c:v>
                </c:pt>
                <c:pt idx="5030">
                  <c:v>24.797752682383951</c:v>
                </c:pt>
                <c:pt idx="5031">
                  <c:v>25.801215595682656</c:v>
                </c:pt>
                <c:pt idx="5032">
                  <c:v>26.428614446888762</c:v>
                </c:pt>
                <c:pt idx="5033">
                  <c:v>26.637131000682093</c:v>
                </c:pt>
                <c:pt idx="5034">
                  <c:v>26.41246943415851</c:v>
                </c:pt>
                <c:pt idx="5035">
                  <c:v>25.769855144836576</c:v>
                </c:pt>
                <c:pt idx="5036">
                  <c:v>24.753021678530814</c:v>
                </c:pt>
                <c:pt idx="5037">
                  <c:v>23.431253145724558</c:v>
                </c:pt>
                <c:pt idx="5038">
                  <c:v>21.894682128102108</c:v>
                </c:pt>
                <c:pt idx="5039">
                  <c:v>20.248162185962819</c:v>
                </c:pt>
                <c:pt idx="5040">
                  <c:v>18.604131530015746</c:v>
                </c:pt>
                <c:pt idx="5041">
                  <c:v>17.074953554885475</c:v>
                </c:pt>
                <c:pt idx="5042">
                  <c:v>15.765256009066885</c:v>
                </c:pt>
                <c:pt idx="5043">
                  <c:v>14.764791109374737</c:v>
                </c:pt>
                <c:pt idx="5044">
                  <c:v>14.142303830787675</c:v>
                </c:pt>
                <c:pt idx="5045">
                  <c:v>13.94082727651557</c:v>
                </c:pt>
                <c:pt idx="5046">
                  <c:v>14.174727088576299</c:v>
                </c:pt>
                <c:pt idx="5047">
                  <c:v>14.828697881731813</c:v>
                </c:pt>
                <c:pt idx="5048">
                  <c:v>15.858781766645802</c:v>
                </c:pt>
                <c:pt idx="5049">
                  <c:v>17.195341222151068</c:v>
                </c:pt>
                <c:pt idx="5050">
                  <c:v>18.747785273071493</c:v>
                </c:pt>
                <c:pt idx="5051">
                  <c:v>20.410728221566838</c:v>
                </c:pt>
                <c:pt idx="5052">
                  <c:v>22.071162239632123</c:v>
                </c:pt>
                <c:pt idx="5053">
                  <c:v>23.616155654069217</c:v>
                </c:pt>
                <c:pt idx="5054">
                  <c:v>24.940552503777667</c:v>
                </c:pt>
                <c:pt idx="5055">
                  <c:v>25.95414842212131</c:v>
                </c:pt>
                <c:pt idx="5056">
                  <c:v>26.587853160347407</c:v>
                </c:pt>
                <c:pt idx="5057">
                  <c:v>26.798418747356347</c:v>
                </c:pt>
                <c:pt idx="5058">
                  <c:v>26.571409722016533</c:v>
                </c:pt>
                <c:pt idx="5059">
                  <c:v>25.922211457285496</c:v>
                </c:pt>
                <c:pt idx="5060">
                  <c:v>24.895006186021348</c:v>
                </c:pt>
                <c:pt idx="5061">
                  <c:v>23.559784840075132</c:v>
                </c:pt>
                <c:pt idx="5062">
                  <c:v>22.0075967881148</c:v>
                </c:pt>
                <c:pt idx="5063">
                  <c:v>20.344359865521472</c:v>
                </c:pt>
                <c:pt idx="5064">
                  <c:v>18.683651517596022</c:v>
                </c:pt>
                <c:pt idx="5065">
                  <c:v>17.138971696110179</c:v>
                </c:pt>
                <c:pt idx="5066">
                  <c:v>15.816004574769938</c:v>
                </c:pt>
                <c:pt idx="5067">
                  <c:v>14.805406670032855</c:v>
                </c:pt>
                <c:pt idx="5068">
                  <c:v>14.176613504425799</c:v>
                </c:pt>
                <c:pt idx="5069">
                  <c:v>13.973087916938082</c:v>
                </c:pt>
                <c:pt idx="5070">
                  <c:v>14.209335187815043</c:v>
                </c:pt>
                <c:pt idx="5071">
                  <c:v>14.869889956379664</c:v>
                </c:pt>
                <c:pt idx="5072">
                  <c:v>15.910345646252035</c:v>
                </c:pt>
                <c:pt idx="5073">
                  <c:v>17.260357914897266</c:v>
                </c:pt>
                <c:pt idx="5074">
                  <c:v>18.828419000155566</c:v>
                </c:pt>
                <c:pt idx="5075">
                  <c:v>20.508078929104958</c:v>
                </c:pt>
                <c:pt idx="5076">
                  <c:v>22.185190639148619</c:v>
                </c:pt>
                <c:pt idx="5077">
                  <c:v>23.745685899941282</c:v>
                </c:pt>
                <c:pt idx="5078">
                  <c:v>25.083352325171383</c:v>
                </c:pt>
                <c:pt idx="5079">
                  <c:v>26.107081248559961</c:v>
                </c:pt>
                <c:pt idx="5080">
                  <c:v>26.747091873806053</c:v>
                </c:pt>
                <c:pt idx="5081">
                  <c:v>26.959706494030605</c:v>
                </c:pt>
                <c:pt idx="5082">
                  <c:v>26.730350009874556</c:v>
                </c:pt>
                <c:pt idx="5083">
                  <c:v>26.074567769734415</c:v>
                </c:pt>
                <c:pt idx="5084">
                  <c:v>25.036990693511886</c:v>
                </c:pt>
                <c:pt idx="5085">
                  <c:v>23.688316534425706</c:v>
                </c:pt>
                <c:pt idx="5086">
                  <c:v>22.120511448127495</c:v>
                </c:pt>
                <c:pt idx="5087">
                  <c:v>20.440557545080122</c:v>
                </c:pt>
                <c:pt idx="5088">
                  <c:v>18.756185376920271</c:v>
                </c:pt>
                <c:pt idx="5089">
                  <c:v>17.190955311617277</c:v>
                </c:pt>
                <c:pt idx="5090">
                  <c:v>15.851189397306896</c:v>
                </c:pt>
                <c:pt idx="5091">
                  <c:v>14.827803824397414</c:v>
                </c:pt>
                <c:pt idx="5092">
                  <c:v>14.190120759890723</c:v>
                </c:pt>
                <c:pt idx="5093">
                  <c:v>13.981154043008612</c:v>
                </c:pt>
                <c:pt idx="5094">
                  <c:v>14.214689340411038</c:v>
                </c:pt>
                <c:pt idx="5095">
                  <c:v>14.874356961445532</c:v>
                </c:pt>
                <c:pt idx="5096">
                  <c:v>15.914759682289445</c:v>
                </c:pt>
                <c:pt idx="5097">
                  <c:v>17.264577884354512</c:v>
                </c:pt>
                <c:pt idx="5098">
                  <c:v>18.831439620514505</c:v>
                </c:pt>
                <c:pt idx="5099">
                  <c:v>20.50822305760239</c:v>
                </c:pt>
                <c:pt idx="5100">
                  <c:v>22.180361286638604</c:v>
                </c:pt>
                <c:pt idx="5101">
                  <c:v>23.733651374223673</c:v>
                </c:pt>
                <c:pt idx="5102">
                  <c:v>25.062035378524609</c:v>
                </c:pt>
                <c:pt idx="5103">
                  <c:v>26.074823184043822</c:v>
                </c:pt>
                <c:pt idx="5104">
                  <c:v>26.702865260666488</c:v>
                </c:pt>
                <c:pt idx="5105">
                  <c:v>26.903255203115663</c:v>
                </c:pt>
                <c:pt idx="5106">
                  <c:v>26.662242254288259</c:v>
                </c:pt>
                <c:pt idx="5107">
                  <c:v>25.996156110977008</c:v>
                </c:pt>
                <c:pt idx="5108">
                  <c:v>24.950281825243664</c:v>
                </c:pt>
                <c:pt idx="5109">
                  <c:v>23.595762310334553</c:v>
                </c:pt>
                <c:pt idx="5110">
                  <c:v>22.024740316630002</c:v>
                </c:pt>
                <c:pt idx="5111">
                  <c:v>20.344071608526605</c:v>
                </c:pt>
                <c:pt idx="5112">
                  <c:v>18.668038286355948</c:v>
                </c:pt>
                <c:pt idx="5113">
                  <c:v>17.110559144230745</c:v>
                </c:pt>
                <c:pt idx="5114">
                  <c:v>15.777428017681194</c:v>
                </c:pt>
                <c:pt idx="5115">
                  <c:v>14.75910894729418</c:v>
                </c:pt>
                <c:pt idx="5116">
                  <c:v>14.124578826297491</c:v>
                </c:pt>
                <c:pt idx="5117">
                  <c:v>13.916636626023184</c:v>
                </c:pt>
                <c:pt idx="5118">
                  <c:v>14.148998194017494</c:v>
                </c:pt>
                <c:pt idx="5119">
                  <c:v>14.805373827347433</c:v>
                </c:pt>
                <c:pt idx="5120">
                  <c:v>15.840590645712151</c:v>
                </c:pt>
                <c:pt idx="5121">
                  <c:v>17.183682441207232</c:v>
                </c:pt>
                <c:pt idx="5122">
                  <c:v>18.742735660198282</c:v>
                </c:pt>
                <c:pt idx="5123">
                  <c:v>20.411160607059138</c:v>
                </c:pt>
                <c:pt idx="5124">
                  <c:v>22.074959990106159</c:v>
                </c:pt>
                <c:pt idx="5125">
                  <c:v>23.620499154513436</c:v>
                </c:pt>
                <c:pt idx="5126">
                  <c:v>24.942248371053545</c:v>
                </c:pt>
                <c:pt idx="5127">
                  <c:v>25.949969674050287</c:v>
                </c:pt>
                <c:pt idx="5128">
                  <c:v>26.574858807162951</c:v>
                </c:pt>
                <c:pt idx="5129">
                  <c:v>26.774224233004322</c:v>
                </c:pt>
                <c:pt idx="5130">
                  <c:v>26.534385013585034</c:v>
                </c:pt>
                <c:pt idx="5131">
                  <c:v>25.87159085797834</c:v>
                </c:pt>
                <c:pt idx="5132">
                  <c:v>24.830902474724187</c:v>
                </c:pt>
                <c:pt idx="5133">
                  <c:v>23.483109366385065</c:v>
                </c:pt>
                <c:pt idx="5134">
                  <c:v>21.919895889849457</c:v>
                </c:pt>
                <c:pt idx="5135">
                  <c:v>20.247585671973088</c:v>
                </c:pt>
                <c:pt idx="5136">
                  <c:v>18.579891195791625</c:v>
                </c:pt>
                <c:pt idx="5137">
                  <c:v>17.030162976844213</c:v>
                </c:pt>
                <c:pt idx="5138">
                  <c:v>15.703666638055491</c:v>
                </c:pt>
                <c:pt idx="5139">
                  <c:v>14.69041407019095</c:v>
                </c:pt>
                <c:pt idx="5140">
                  <c:v>14.059036892704256</c:v>
                </c:pt>
                <c:pt idx="5141">
                  <c:v>13.852119209037756</c:v>
                </c:pt>
                <c:pt idx="5142">
                  <c:v>14.083307047623951</c:v>
                </c:pt>
                <c:pt idx="5143">
                  <c:v>14.736390693249334</c:v>
                </c:pt>
                <c:pt idx="5144">
                  <c:v>15.766421609134857</c:v>
                </c:pt>
                <c:pt idx="5145">
                  <c:v>17.102786998059955</c:v>
                </c:pt>
                <c:pt idx="5146">
                  <c:v>18.654031699882054</c:v>
                </c:pt>
                <c:pt idx="5147">
                  <c:v>20.314098156515886</c:v>
                </c:pt>
                <c:pt idx="5148">
                  <c:v>21.969558693573713</c:v>
                </c:pt>
                <c:pt idx="5149">
                  <c:v>23.507346934803202</c:v>
                </c:pt>
                <c:pt idx="5150">
                  <c:v>24.822461363582477</c:v>
                </c:pt>
                <c:pt idx="5151">
                  <c:v>25.825116164056748</c:v>
                </c:pt>
                <c:pt idx="5152">
                  <c:v>26.446852353659416</c:v>
                </c:pt>
                <c:pt idx="5153">
                  <c:v>26.645193262892981</c:v>
                </c:pt>
                <c:pt idx="5154">
                  <c:v>26.406527772881809</c:v>
                </c:pt>
                <c:pt idx="5155">
                  <c:v>25.747025604979669</c:v>
                </c:pt>
                <c:pt idx="5156">
                  <c:v>24.71152312420471</c:v>
                </c:pt>
                <c:pt idx="5157">
                  <c:v>23.370456422435574</c:v>
                </c:pt>
                <c:pt idx="5158">
                  <c:v>21.815051463068912</c:v>
                </c:pt>
                <c:pt idx="5159">
                  <c:v>20.151099735419567</c:v>
                </c:pt>
                <c:pt idx="5160">
                  <c:v>18.491744105227298</c:v>
                </c:pt>
                <c:pt idx="5161">
                  <c:v>16.949766809457678</c:v>
                </c:pt>
                <c:pt idx="5162">
                  <c:v>15.629905258429787</c:v>
                </c:pt>
                <c:pt idx="5163">
                  <c:v>14.621719193087717</c:v>
                </c:pt>
                <c:pt idx="5164">
                  <c:v>13.993494959111024</c:v>
                </c:pt>
                <c:pt idx="5165">
                  <c:v>13.787601792052328</c:v>
                </c:pt>
                <c:pt idx="5166">
                  <c:v>14.017615901230405</c:v>
                </c:pt>
                <c:pt idx="5167">
                  <c:v>14.667407559151235</c:v>
                </c:pt>
                <c:pt idx="5168">
                  <c:v>15.692252572557564</c:v>
                </c:pt>
                <c:pt idx="5169">
                  <c:v>17.021891554912674</c:v>
                </c:pt>
                <c:pt idx="5170">
                  <c:v>18.565327739565831</c:v>
                </c:pt>
                <c:pt idx="5171">
                  <c:v>20.217035705972634</c:v>
                </c:pt>
                <c:pt idx="5172">
                  <c:v>21.864157397041268</c:v>
                </c:pt>
                <c:pt idx="5173">
                  <c:v>23.394194715092965</c:v>
                </c:pt>
                <c:pt idx="5174">
                  <c:v>24.702674356111412</c:v>
                </c:pt>
                <c:pt idx="5175">
                  <c:v>25.700262654063209</c:v>
                </c:pt>
                <c:pt idx="5176">
                  <c:v>26.318845900155878</c:v>
                </c:pt>
                <c:pt idx="5177">
                  <c:v>26.516162292781637</c:v>
                </c:pt>
                <c:pt idx="5178">
                  <c:v>26.278670532178584</c:v>
                </c:pt>
                <c:pt idx="5179">
                  <c:v>25.622460351980997</c:v>
                </c:pt>
                <c:pt idx="5180">
                  <c:v>24.592143773685237</c:v>
                </c:pt>
                <c:pt idx="5181">
                  <c:v>23.257803478486085</c:v>
                </c:pt>
                <c:pt idx="5182">
                  <c:v>21.71020703628837</c:v>
                </c:pt>
                <c:pt idx="5183">
                  <c:v>20.05461379886605</c:v>
                </c:pt>
                <c:pt idx="5184">
                  <c:v>18.403597014662974</c:v>
                </c:pt>
                <c:pt idx="5185">
                  <c:v>16.869370642071146</c:v>
                </c:pt>
                <c:pt idx="5186">
                  <c:v>15.556143878804082</c:v>
                </c:pt>
                <c:pt idx="5187">
                  <c:v>14.553024315984487</c:v>
                </c:pt>
                <c:pt idx="5188">
                  <c:v>13.927953025517791</c:v>
                </c:pt>
                <c:pt idx="5189">
                  <c:v>13.7230843750669</c:v>
                </c:pt>
                <c:pt idx="5190">
                  <c:v>13.951924754836861</c:v>
                </c:pt>
                <c:pt idx="5191">
                  <c:v>14.598424425053135</c:v>
                </c:pt>
                <c:pt idx="5192">
                  <c:v>15.618083535980272</c:v>
                </c:pt>
                <c:pt idx="5193">
                  <c:v>16.940996111765394</c:v>
                </c:pt>
                <c:pt idx="5194">
                  <c:v>18.476623779249607</c:v>
                </c:pt>
                <c:pt idx="5195">
                  <c:v>20.119973255429382</c:v>
                </c:pt>
                <c:pt idx="5196">
                  <c:v>21.758756100508826</c:v>
                </c:pt>
                <c:pt idx="5197">
                  <c:v>23.281042495382728</c:v>
                </c:pt>
                <c:pt idx="5198">
                  <c:v>24.582887348640348</c:v>
                </c:pt>
                <c:pt idx="5199">
                  <c:v>25.575409144069674</c:v>
                </c:pt>
                <c:pt idx="5200">
                  <c:v>26.190839446652344</c:v>
                </c:pt>
                <c:pt idx="5201">
                  <c:v>26.387131322670299</c:v>
                </c:pt>
                <c:pt idx="5202">
                  <c:v>26.150813291475359</c:v>
                </c:pt>
                <c:pt idx="5203">
                  <c:v>25.49789509898233</c:v>
                </c:pt>
                <c:pt idx="5204">
                  <c:v>24.47276442316576</c:v>
                </c:pt>
                <c:pt idx="5205">
                  <c:v>23.145150534536597</c:v>
                </c:pt>
                <c:pt idx="5206">
                  <c:v>21.605362609507825</c:v>
                </c:pt>
                <c:pt idx="5207">
                  <c:v>19.958127862312534</c:v>
                </c:pt>
                <c:pt idx="5208">
                  <c:v>18.315449924098651</c:v>
                </c:pt>
                <c:pt idx="5209">
                  <c:v>16.788974474684615</c:v>
                </c:pt>
                <c:pt idx="5210">
                  <c:v>15.48238249917838</c:v>
                </c:pt>
                <c:pt idx="5211">
                  <c:v>14.484329438881254</c:v>
                </c:pt>
                <c:pt idx="5212">
                  <c:v>13.862411091924557</c:v>
                </c:pt>
                <c:pt idx="5213">
                  <c:v>13.658566958081472</c:v>
                </c:pt>
                <c:pt idx="5214">
                  <c:v>13.886233608443316</c:v>
                </c:pt>
                <c:pt idx="5215">
                  <c:v>14.529441290955038</c:v>
                </c:pt>
                <c:pt idx="5216">
                  <c:v>15.543914499402977</c:v>
                </c:pt>
                <c:pt idx="5217">
                  <c:v>16.860100668618117</c:v>
                </c:pt>
                <c:pt idx="5218">
                  <c:v>18.38791981893338</c:v>
                </c:pt>
                <c:pt idx="5219">
                  <c:v>20.022910804886134</c:v>
                </c:pt>
                <c:pt idx="5220">
                  <c:v>21.653354803976381</c:v>
                </c:pt>
                <c:pt idx="5221">
                  <c:v>23.167890275672491</c:v>
                </c:pt>
                <c:pt idx="5222">
                  <c:v>24.463100341169284</c:v>
                </c:pt>
                <c:pt idx="5223">
                  <c:v>25.450555634076139</c:v>
                </c:pt>
                <c:pt idx="5224">
                  <c:v>26.06283299314881</c:v>
                </c:pt>
                <c:pt idx="5225">
                  <c:v>26.258100352558955</c:v>
                </c:pt>
                <c:pt idx="5226">
                  <c:v>26.022956050772137</c:v>
                </c:pt>
                <c:pt idx="5227">
                  <c:v>25.373329845983658</c:v>
                </c:pt>
                <c:pt idx="5228">
                  <c:v>24.353385072646283</c:v>
                </c:pt>
                <c:pt idx="5229">
                  <c:v>23.032497590587106</c:v>
                </c:pt>
                <c:pt idx="5230">
                  <c:v>21.500518182727284</c:v>
                </c:pt>
                <c:pt idx="5231">
                  <c:v>19.861641925759017</c:v>
                </c:pt>
                <c:pt idx="5232">
                  <c:v>18.227302833534328</c:v>
                </c:pt>
                <c:pt idx="5233">
                  <c:v>16.708578307298083</c:v>
                </c:pt>
                <c:pt idx="5234">
                  <c:v>15.408621119552677</c:v>
                </c:pt>
                <c:pt idx="5235">
                  <c:v>14.415634561778022</c:v>
                </c:pt>
                <c:pt idx="5236">
                  <c:v>13.796869158331326</c:v>
                </c:pt>
                <c:pt idx="5237">
                  <c:v>13.594049541096044</c:v>
                </c:pt>
                <c:pt idx="5238">
                  <c:v>13.820542462049772</c:v>
                </c:pt>
                <c:pt idx="5239">
                  <c:v>14.460458156856937</c:v>
                </c:pt>
                <c:pt idx="5240">
                  <c:v>15.469745462825685</c:v>
                </c:pt>
                <c:pt idx="5241">
                  <c:v>16.779205225470836</c:v>
                </c:pt>
                <c:pt idx="5242">
                  <c:v>18.299215858617156</c:v>
                </c:pt>
                <c:pt idx="5243">
                  <c:v>19.925848354342882</c:v>
                </c:pt>
                <c:pt idx="5244">
                  <c:v>21.547953507443935</c:v>
                </c:pt>
                <c:pt idx="5245">
                  <c:v>23.054738055962257</c:v>
                </c:pt>
                <c:pt idx="5246">
                  <c:v>24.343313333698219</c:v>
                </c:pt>
                <c:pt idx="5247">
                  <c:v>25.3257021240826</c:v>
                </c:pt>
                <c:pt idx="5248">
                  <c:v>25.934826539645272</c:v>
                </c:pt>
                <c:pt idx="5249">
                  <c:v>26.129069382447614</c:v>
                </c:pt>
                <c:pt idx="5250">
                  <c:v>25.895098810068909</c:v>
                </c:pt>
                <c:pt idx="5251">
                  <c:v>25.24876459298499</c:v>
                </c:pt>
                <c:pt idx="5252">
                  <c:v>24.23400572212681</c:v>
                </c:pt>
                <c:pt idx="5253">
                  <c:v>22.919844646637618</c:v>
                </c:pt>
                <c:pt idx="5254">
                  <c:v>21.395673755946738</c:v>
                </c:pt>
                <c:pt idx="5255">
                  <c:v>19.7651559892055</c:v>
                </c:pt>
                <c:pt idx="5256">
                  <c:v>18.139155742970004</c:v>
                </c:pt>
                <c:pt idx="5257">
                  <c:v>16.628182139911548</c:v>
                </c:pt>
                <c:pt idx="5258">
                  <c:v>15.334859739926973</c:v>
                </c:pt>
                <c:pt idx="5259">
                  <c:v>14.346939684674791</c:v>
                </c:pt>
                <c:pt idx="5260">
                  <c:v>13.731327224738092</c:v>
                </c:pt>
                <c:pt idx="5261">
                  <c:v>13.529532124110617</c:v>
                </c:pt>
                <c:pt idx="5262">
                  <c:v>13.754851315656229</c:v>
                </c:pt>
                <c:pt idx="5263">
                  <c:v>14.39147502275884</c:v>
                </c:pt>
                <c:pt idx="5264">
                  <c:v>15.395576426248391</c:v>
                </c:pt>
                <c:pt idx="5265">
                  <c:v>16.698309782323555</c:v>
                </c:pt>
                <c:pt idx="5266">
                  <c:v>18.210511898300929</c:v>
                </c:pt>
                <c:pt idx="5267">
                  <c:v>19.828785903799631</c:v>
                </c:pt>
                <c:pt idx="5268">
                  <c:v>21.44255221091149</c:v>
                </c:pt>
                <c:pt idx="5269">
                  <c:v>22.94158583625202</c:v>
                </c:pt>
                <c:pt idx="5270">
                  <c:v>24.223526326227152</c:v>
                </c:pt>
                <c:pt idx="5271">
                  <c:v>25.200848614089065</c:v>
                </c:pt>
                <c:pt idx="5272">
                  <c:v>25.806820086141737</c:v>
                </c:pt>
                <c:pt idx="5273">
                  <c:v>26.000038412336274</c:v>
                </c:pt>
                <c:pt idx="5274">
                  <c:v>25.767241569365687</c:v>
                </c:pt>
                <c:pt idx="5275">
                  <c:v>25.124199339986319</c:v>
                </c:pt>
                <c:pt idx="5276">
                  <c:v>24.114626371607336</c:v>
                </c:pt>
                <c:pt idx="5277">
                  <c:v>22.807191702688129</c:v>
                </c:pt>
                <c:pt idx="5278">
                  <c:v>21.290829329166193</c:v>
                </c:pt>
                <c:pt idx="5279">
                  <c:v>19.668670052651983</c:v>
                </c:pt>
                <c:pt idx="5280">
                  <c:v>18.051008652405677</c:v>
                </c:pt>
                <c:pt idx="5281">
                  <c:v>16.547785972525016</c:v>
                </c:pt>
                <c:pt idx="5282">
                  <c:v>15.261098360301268</c:v>
                </c:pt>
                <c:pt idx="5283">
                  <c:v>14.278244807571557</c:v>
                </c:pt>
                <c:pt idx="5284">
                  <c:v>13.665785291144859</c:v>
                </c:pt>
                <c:pt idx="5285">
                  <c:v>13.465014707125189</c:v>
                </c:pt>
                <c:pt idx="5286">
                  <c:v>13.689160169262685</c:v>
                </c:pt>
                <c:pt idx="5287">
                  <c:v>14.322491888660741</c:v>
                </c:pt>
                <c:pt idx="5288">
                  <c:v>15.321407389671098</c:v>
                </c:pt>
                <c:pt idx="5289">
                  <c:v>16.617414339176278</c:v>
                </c:pt>
                <c:pt idx="5290">
                  <c:v>18.121807937984705</c:v>
                </c:pt>
                <c:pt idx="5291">
                  <c:v>19.731723453256379</c:v>
                </c:pt>
                <c:pt idx="5292">
                  <c:v>21.337150914379045</c:v>
                </c:pt>
                <c:pt idx="5293">
                  <c:v>22.828433616541783</c:v>
                </c:pt>
                <c:pt idx="5294">
                  <c:v>24.103739318756087</c:v>
                </c:pt>
                <c:pt idx="5295">
                  <c:v>25.075995104095526</c:v>
                </c:pt>
                <c:pt idx="5296">
                  <c:v>25.678813632638203</c:v>
                </c:pt>
                <c:pt idx="5297">
                  <c:v>25.871007442224933</c:v>
                </c:pt>
                <c:pt idx="5298">
                  <c:v>25.639384328662462</c:v>
                </c:pt>
                <c:pt idx="5299">
                  <c:v>24.999634086987648</c:v>
                </c:pt>
                <c:pt idx="5300">
                  <c:v>23.995247021087859</c:v>
                </c:pt>
                <c:pt idx="5301">
                  <c:v>22.694538758738638</c:v>
                </c:pt>
                <c:pt idx="5302">
                  <c:v>21.185984902385652</c:v>
                </c:pt>
                <c:pt idx="5303">
                  <c:v>19.572184116098466</c:v>
                </c:pt>
                <c:pt idx="5304">
                  <c:v>17.962861561841354</c:v>
                </c:pt>
                <c:pt idx="5305">
                  <c:v>16.467389805138485</c:v>
                </c:pt>
                <c:pt idx="5306">
                  <c:v>15.187336980675566</c:v>
                </c:pt>
                <c:pt idx="5307">
                  <c:v>14.209549930468327</c:v>
                </c:pt>
                <c:pt idx="5308">
                  <c:v>13.600243357551626</c:v>
                </c:pt>
                <c:pt idx="5309">
                  <c:v>13.400497290139761</c:v>
                </c:pt>
                <c:pt idx="5310">
                  <c:v>13.623469022869141</c:v>
                </c:pt>
                <c:pt idx="5311">
                  <c:v>14.253508754562642</c:v>
                </c:pt>
                <c:pt idx="5312">
                  <c:v>15.247238353093806</c:v>
                </c:pt>
                <c:pt idx="5313">
                  <c:v>16.536518896028998</c:v>
                </c:pt>
                <c:pt idx="5314">
                  <c:v>18.033103977668482</c:v>
                </c:pt>
                <c:pt idx="5315">
                  <c:v>19.634661002713127</c:v>
                </c:pt>
                <c:pt idx="5316">
                  <c:v>21.231749617846603</c:v>
                </c:pt>
                <c:pt idx="5317">
                  <c:v>22.71528139683155</c:v>
                </c:pt>
                <c:pt idx="5318">
                  <c:v>23.983952311285023</c:v>
                </c:pt>
                <c:pt idx="5319">
                  <c:v>24.951141594101991</c:v>
                </c:pt>
                <c:pt idx="5320">
                  <c:v>25.550807179134665</c:v>
                </c:pt>
                <c:pt idx="5321">
                  <c:v>25.741976472113592</c:v>
                </c:pt>
                <c:pt idx="5322">
                  <c:v>25.511527087959237</c:v>
                </c:pt>
                <c:pt idx="5323">
                  <c:v>24.87506883398898</c:v>
                </c:pt>
                <c:pt idx="5324">
                  <c:v>23.875867670568383</c:v>
                </c:pt>
                <c:pt idx="5325">
                  <c:v>22.58188581478915</c:v>
                </c:pt>
                <c:pt idx="5326">
                  <c:v>21.081140475605107</c:v>
                </c:pt>
                <c:pt idx="5327">
                  <c:v>19.475698179544949</c:v>
                </c:pt>
                <c:pt idx="5328">
                  <c:v>17.874714471277031</c:v>
                </c:pt>
                <c:pt idx="5329">
                  <c:v>16.386993637751949</c:v>
                </c:pt>
                <c:pt idx="5330">
                  <c:v>15.113575601049863</c:v>
                </c:pt>
                <c:pt idx="5331">
                  <c:v>14.140855053365094</c:v>
                </c:pt>
                <c:pt idx="5332">
                  <c:v>13.534701423958392</c:v>
                </c:pt>
                <c:pt idx="5333">
                  <c:v>13.335979873154333</c:v>
                </c:pt>
                <c:pt idx="5334">
                  <c:v>13.557777876475598</c:v>
                </c:pt>
                <c:pt idx="5335">
                  <c:v>14.184525620464543</c:v>
                </c:pt>
                <c:pt idx="5336">
                  <c:v>15.173069316516511</c:v>
                </c:pt>
                <c:pt idx="5337">
                  <c:v>16.455623452881717</c:v>
                </c:pt>
                <c:pt idx="5338">
                  <c:v>17.944400017352255</c:v>
                </c:pt>
                <c:pt idx="5339">
                  <c:v>19.537598552169875</c:v>
                </c:pt>
                <c:pt idx="5340">
                  <c:v>21.126348321314158</c:v>
                </c:pt>
                <c:pt idx="5341">
                  <c:v>22.602129177121313</c:v>
                </c:pt>
                <c:pt idx="5342">
                  <c:v>23.864165303813955</c:v>
                </c:pt>
                <c:pt idx="5343">
                  <c:v>24.826288084108455</c:v>
                </c:pt>
                <c:pt idx="5344">
                  <c:v>25.422800725631131</c:v>
                </c:pt>
                <c:pt idx="5345">
                  <c:v>25.612945502002251</c:v>
                </c:pt>
                <c:pt idx="5346">
                  <c:v>25.383669847256012</c:v>
                </c:pt>
                <c:pt idx="5347">
                  <c:v>24.750503580990308</c:v>
                </c:pt>
                <c:pt idx="5348">
                  <c:v>23.756488320048909</c:v>
                </c:pt>
                <c:pt idx="5349">
                  <c:v>22.469232870839662</c:v>
                </c:pt>
                <c:pt idx="5350">
                  <c:v>20.976296048824565</c:v>
                </c:pt>
                <c:pt idx="5351">
                  <c:v>19.379212242991429</c:v>
                </c:pt>
                <c:pt idx="5352">
                  <c:v>17.786567380712707</c:v>
                </c:pt>
                <c:pt idx="5353">
                  <c:v>16.306597470365418</c:v>
                </c:pt>
                <c:pt idx="5354">
                  <c:v>15.039814221424159</c:v>
                </c:pt>
                <c:pt idx="5355">
                  <c:v>14.072160176261864</c:v>
                </c:pt>
                <c:pt idx="5356">
                  <c:v>13.469159490365161</c:v>
                </c:pt>
                <c:pt idx="5357">
                  <c:v>13.271462456168907</c:v>
                </c:pt>
                <c:pt idx="5358">
                  <c:v>13.492086730082052</c:v>
                </c:pt>
                <c:pt idx="5359">
                  <c:v>14.115542486366444</c:v>
                </c:pt>
                <c:pt idx="5360">
                  <c:v>15.098900279939219</c:v>
                </c:pt>
                <c:pt idx="5361">
                  <c:v>16.37472800973444</c:v>
                </c:pt>
                <c:pt idx="5362">
                  <c:v>17.855696057036031</c:v>
                </c:pt>
                <c:pt idx="5363">
                  <c:v>19.440536101626623</c:v>
                </c:pt>
                <c:pt idx="5364">
                  <c:v>21.020947024781712</c:v>
                </c:pt>
                <c:pt idx="5365">
                  <c:v>22.488976957411076</c:v>
                </c:pt>
                <c:pt idx="5366">
                  <c:v>23.744378296342891</c:v>
                </c:pt>
                <c:pt idx="5367">
                  <c:v>24.701434574114916</c:v>
                </c:pt>
                <c:pt idx="5368">
                  <c:v>25.294794272127596</c:v>
                </c:pt>
                <c:pt idx="5369">
                  <c:v>25.48391453189091</c:v>
                </c:pt>
                <c:pt idx="5370">
                  <c:v>25.255812606552787</c:v>
                </c:pt>
                <c:pt idx="5371">
                  <c:v>24.625938327991641</c:v>
                </c:pt>
                <c:pt idx="5372">
                  <c:v>23.637108969529432</c:v>
                </c:pt>
                <c:pt idx="5373">
                  <c:v>22.35657992689017</c:v>
                </c:pt>
                <c:pt idx="5374">
                  <c:v>20.87145162204402</c:v>
                </c:pt>
                <c:pt idx="5375">
                  <c:v>19.282726306437912</c:v>
                </c:pt>
                <c:pt idx="5376">
                  <c:v>17.698420290148384</c:v>
                </c:pt>
                <c:pt idx="5377">
                  <c:v>16.226201302978886</c:v>
                </c:pt>
                <c:pt idx="5378">
                  <c:v>14.966052841798454</c:v>
                </c:pt>
                <c:pt idx="5379">
                  <c:v>14.003465299158631</c:v>
                </c:pt>
                <c:pt idx="5380">
                  <c:v>13.403617556771927</c:v>
                </c:pt>
                <c:pt idx="5381">
                  <c:v>13.206945039183479</c:v>
                </c:pt>
                <c:pt idx="5382">
                  <c:v>13.426395583688507</c:v>
                </c:pt>
                <c:pt idx="5383">
                  <c:v>14.046559352268346</c:v>
                </c:pt>
                <c:pt idx="5384">
                  <c:v>15.024731243361924</c:v>
                </c:pt>
                <c:pt idx="5385">
                  <c:v>16.29383256658716</c:v>
                </c:pt>
                <c:pt idx="5386">
                  <c:v>17.766992096719807</c:v>
                </c:pt>
                <c:pt idx="5387">
                  <c:v>19.343473651083375</c:v>
                </c:pt>
                <c:pt idx="5388">
                  <c:v>20.915545728249267</c:v>
                </c:pt>
                <c:pt idx="5389">
                  <c:v>22.375824737700839</c:v>
                </c:pt>
                <c:pt idx="5390">
                  <c:v>23.624591288871827</c:v>
                </c:pt>
                <c:pt idx="5391">
                  <c:v>24.576581064121381</c:v>
                </c:pt>
                <c:pt idx="5392">
                  <c:v>25.166787818624059</c:v>
                </c:pt>
                <c:pt idx="5393">
                  <c:v>25.35488356177957</c:v>
                </c:pt>
                <c:pt idx="5394">
                  <c:v>25.127955365849566</c:v>
                </c:pt>
                <c:pt idx="5395">
                  <c:v>24.501373074992969</c:v>
                </c:pt>
                <c:pt idx="5396">
                  <c:v>23.517729619009955</c:v>
                </c:pt>
                <c:pt idx="5397">
                  <c:v>22.243926982940682</c:v>
                </c:pt>
                <c:pt idx="5398">
                  <c:v>20.766607195263475</c:v>
                </c:pt>
                <c:pt idx="5399">
                  <c:v>19.186240369884395</c:v>
                </c:pt>
                <c:pt idx="5400">
                  <c:v>17.610273199584057</c:v>
                </c:pt>
                <c:pt idx="5401">
                  <c:v>16.145805135592354</c:v>
                </c:pt>
                <c:pt idx="5402">
                  <c:v>14.892291462172752</c:v>
                </c:pt>
                <c:pt idx="5403">
                  <c:v>13.934770422055399</c:v>
                </c:pt>
                <c:pt idx="5404">
                  <c:v>13.338075623178694</c:v>
                </c:pt>
                <c:pt idx="5405">
                  <c:v>13.142427622198051</c:v>
                </c:pt>
                <c:pt idx="5406">
                  <c:v>13.360704437294963</c:v>
                </c:pt>
                <c:pt idx="5407">
                  <c:v>13.977576218170245</c:v>
                </c:pt>
                <c:pt idx="5408">
                  <c:v>14.950562206784632</c:v>
                </c:pt>
                <c:pt idx="5409">
                  <c:v>16.212937123439879</c:v>
                </c:pt>
                <c:pt idx="5410">
                  <c:v>17.67828813640358</c:v>
                </c:pt>
                <c:pt idx="5411">
                  <c:v>19.246411200540123</c:v>
                </c:pt>
                <c:pt idx="5412">
                  <c:v>20.810144431716822</c:v>
                </c:pt>
                <c:pt idx="5413">
                  <c:v>22.262672517990605</c:v>
                </c:pt>
                <c:pt idx="5414">
                  <c:v>23.504804281400762</c:v>
                </c:pt>
                <c:pt idx="5415">
                  <c:v>24.451727554127842</c:v>
                </c:pt>
                <c:pt idx="5416">
                  <c:v>25.038781365120524</c:v>
                </c:pt>
                <c:pt idx="5417">
                  <c:v>25.225852591668229</c:v>
                </c:pt>
                <c:pt idx="5418">
                  <c:v>25.000098125146337</c:v>
                </c:pt>
                <c:pt idx="5419">
                  <c:v>24.376807821994301</c:v>
                </c:pt>
                <c:pt idx="5420">
                  <c:v>23.398350268490482</c:v>
                </c:pt>
                <c:pt idx="5421">
                  <c:v>22.131274038991194</c:v>
                </c:pt>
                <c:pt idx="5422">
                  <c:v>20.661762768482934</c:v>
                </c:pt>
                <c:pt idx="5423">
                  <c:v>19.089754433330878</c:v>
                </c:pt>
                <c:pt idx="5424">
                  <c:v>17.522126109019734</c:v>
                </c:pt>
                <c:pt idx="5425">
                  <c:v>16.065408968205819</c:v>
                </c:pt>
                <c:pt idx="5426">
                  <c:v>14.818530082547049</c:v>
                </c:pt>
                <c:pt idx="5427">
                  <c:v>13.866075544952167</c:v>
                </c:pt>
                <c:pt idx="5428">
                  <c:v>13.272533689585462</c:v>
                </c:pt>
                <c:pt idx="5429">
                  <c:v>13.077910205212625</c:v>
                </c:pt>
                <c:pt idx="5430">
                  <c:v>13.295013290901419</c:v>
                </c:pt>
                <c:pt idx="5431">
                  <c:v>13.908593084072148</c:v>
                </c:pt>
                <c:pt idx="5432">
                  <c:v>14.876393170207338</c:v>
                </c:pt>
                <c:pt idx="5433">
                  <c:v>16.132041680292602</c:v>
                </c:pt>
                <c:pt idx="5434">
                  <c:v>17.589584176087357</c:v>
                </c:pt>
                <c:pt idx="5435">
                  <c:v>19.149348749996872</c:v>
                </c:pt>
                <c:pt idx="5436">
                  <c:v>20.70474313518438</c:v>
                </c:pt>
                <c:pt idx="5437">
                  <c:v>22.149520298280368</c:v>
                </c:pt>
                <c:pt idx="5438">
                  <c:v>23.385017273929698</c:v>
                </c:pt>
                <c:pt idx="5439">
                  <c:v>24.326874044134307</c:v>
                </c:pt>
                <c:pt idx="5440">
                  <c:v>24.910774911616986</c:v>
                </c:pt>
                <c:pt idx="5441">
                  <c:v>25.096821621556888</c:v>
                </c:pt>
                <c:pt idx="5442">
                  <c:v>24.872240884443116</c:v>
                </c:pt>
                <c:pt idx="5443">
                  <c:v>24.25224256899563</c:v>
                </c:pt>
                <c:pt idx="5444">
                  <c:v>23.278970917971009</c:v>
                </c:pt>
                <c:pt idx="5445">
                  <c:v>22.018621095041702</c:v>
                </c:pt>
                <c:pt idx="5446">
                  <c:v>20.556918341702389</c:v>
                </c:pt>
                <c:pt idx="5447">
                  <c:v>18.993268496777361</c:v>
                </c:pt>
                <c:pt idx="5448">
                  <c:v>17.43397901845541</c:v>
                </c:pt>
                <c:pt idx="5449">
                  <c:v>15.985012800819288</c:v>
                </c:pt>
                <c:pt idx="5450">
                  <c:v>14.744768702921345</c:v>
                </c:pt>
                <c:pt idx="5451">
                  <c:v>13.797380667848934</c:v>
                </c:pt>
                <c:pt idx="5452">
                  <c:v>13.206991755992227</c:v>
                </c:pt>
                <c:pt idx="5453">
                  <c:v>13.013392788227197</c:v>
                </c:pt>
                <c:pt idx="5454">
                  <c:v>13.229322144507876</c:v>
                </c:pt>
                <c:pt idx="5455">
                  <c:v>13.839609949974047</c:v>
                </c:pt>
                <c:pt idx="5456">
                  <c:v>14.802224133630045</c:v>
                </c:pt>
                <c:pt idx="5457">
                  <c:v>16.051146237145321</c:v>
                </c:pt>
                <c:pt idx="5458">
                  <c:v>17.500880215771129</c:v>
                </c:pt>
                <c:pt idx="5459">
                  <c:v>19.05228629945362</c:v>
                </c:pt>
                <c:pt idx="5460">
                  <c:v>20.599341838651934</c:v>
                </c:pt>
                <c:pt idx="5461">
                  <c:v>22.036368078570131</c:v>
                </c:pt>
                <c:pt idx="5462">
                  <c:v>23.26523026645863</c:v>
                </c:pt>
                <c:pt idx="5463">
                  <c:v>24.202020534140772</c:v>
                </c:pt>
                <c:pt idx="5464">
                  <c:v>24.782768458113452</c:v>
                </c:pt>
                <c:pt idx="5465">
                  <c:v>24.967790651445547</c:v>
                </c:pt>
                <c:pt idx="5466">
                  <c:v>24.744383643739891</c:v>
                </c:pt>
                <c:pt idx="5467">
                  <c:v>24.127677315996962</c:v>
                </c:pt>
                <c:pt idx="5468">
                  <c:v>23.159591567451532</c:v>
                </c:pt>
                <c:pt idx="5469">
                  <c:v>21.905968151092214</c:v>
                </c:pt>
                <c:pt idx="5470">
                  <c:v>20.452073914921847</c:v>
                </c:pt>
                <c:pt idx="5471">
                  <c:v>18.896782560223844</c:v>
                </c:pt>
                <c:pt idx="5472">
                  <c:v>17.345831927891087</c:v>
                </c:pt>
                <c:pt idx="5473">
                  <c:v>15.904616633432754</c:v>
                </c:pt>
                <c:pt idx="5474">
                  <c:v>14.67100732329564</c:v>
                </c:pt>
                <c:pt idx="5475">
                  <c:v>13.728685790745704</c:v>
                </c:pt>
                <c:pt idx="5476">
                  <c:v>13.141449822398995</c:v>
                </c:pt>
                <c:pt idx="5477">
                  <c:v>12.948875371241769</c:v>
                </c:pt>
                <c:pt idx="5478">
                  <c:v>13.163630998114332</c:v>
                </c:pt>
                <c:pt idx="5479">
                  <c:v>13.77062681587595</c:v>
                </c:pt>
                <c:pt idx="5480">
                  <c:v>14.728055097052753</c:v>
                </c:pt>
                <c:pt idx="5481">
                  <c:v>15.970250793998042</c:v>
                </c:pt>
                <c:pt idx="5482">
                  <c:v>17.412176255454906</c:v>
                </c:pt>
                <c:pt idx="5483">
                  <c:v>18.955223848910368</c:v>
                </c:pt>
                <c:pt idx="5484">
                  <c:v>20.493940542119489</c:v>
                </c:pt>
                <c:pt idx="5485">
                  <c:v>21.923215858859898</c:v>
                </c:pt>
                <c:pt idx="5486">
                  <c:v>23.145443258987566</c:v>
                </c:pt>
                <c:pt idx="5487">
                  <c:v>24.077167024147233</c:v>
                </c:pt>
                <c:pt idx="5488">
                  <c:v>24.654762004609914</c:v>
                </c:pt>
                <c:pt idx="5489">
                  <c:v>24.838759681334206</c:v>
                </c:pt>
                <c:pt idx="5490">
                  <c:v>24.616526403036666</c:v>
                </c:pt>
                <c:pt idx="5491">
                  <c:v>24.003112062998291</c:v>
                </c:pt>
                <c:pt idx="5492">
                  <c:v>23.040212216932055</c:v>
                </c:pt>
                <c:pt idx="5493">
                  <c:v>21.793315207142726</c:v>
                </c:pt>
                <c:pt idx="5494">
                  <c:v>20.347229488141302</c:v>
                </c:pt>
                <c:pt idx="5495">
                  <c:v>18.800296623670327</c:v>
                </c:pt>
                <c:pt idx="5496">
                  <c:v>17.257684837326764</c:v>
                </c:pt>
                <c:pt idx="5497">
                  <c:v>15.824220466046222</c:v>
                </c:pt>
                <c:pt idx="5498">
                  <c:v>14.597245943669938</c:v>
                </c:pt>
                <c:pt idx="5499">
                  <c:v>13.659990913642471</c:v>
                </c:pt>
                <c:pt idx="5500">
                  <c:v>13.075907888805762</c:v>
                </c:pt>
                <c:pt idx="5501">
                  <c:v>12.884357954256341</c:v>
                </c:pt>
                <c:pt idx="5502">
                  <c:v>13.097939851720788</c:v>
                </c:pt>
                <c:pt idx="5503">
                  <c:v>13.701643681777851</c:v>
                </c:pt>
                <c:pt idx="5504">
                  <c:v>14.653886060475457</c:v>
                </c:pt>
                <c:pt idx="5505">
                  <c:v>15.889355350850764</c:v>
                </c:pt>
                <c:pt idx="5506">
                  <c:v>17.323472295138682</c:v>
                </c:pt>
                <c:pt idx="5507">
                  <c:v>18.858161398367116</c:v>
                </c:pt>
                <c:pt idx="5508">
                  <c:v>20.388539245587044</c:v>
                </c:pt>
                <c:pt idx="5509">
                  <c:v>21.810063639149661</c:v>
                </c:pt>
                <c:pt idx="5510">
                  <c:v>23.025656251516502</c:v>
                </c:pt>
                <c:pt idx="5511">
                  <c:v>23.952313514153698</c:v>
                </c:pt>
                <c:pt idx="5512">
                  <c:v>24.52675555110638</c:v>
                </c:pt>
                <c:pt idx="5513">
                  <c:v>24.709728711222866</c:v>
                </c:pt>
                <c:pt idx="5514">
                  <c:v>24.488669162333441</c:v>
                </c:pt>
                <c:pt idx="5515">
                  <c:v>23.878546809999619</c:v>
                </c:pt>
                <c:pt idx="5516">
                  <c:v>22.920832866412582</c:v>
                </c:pt>
                <c:pt idx="5517">
                  <c:v>21.680662263193234</c:v>
                </c:pt>
                <c:pt idx="5518">
                  <c:v>20.242385061360757</c:v>
                </c:pt>
                <c:pt idx="5519">
                  <c:v>18.703810687116807</c:v>
                </c:pt>
                <c:pt idx="5520">
                  <c:v>17.16953774676244</c:v>
                </c:pt>
                <c:pt idx="5521">
                  <c:v>15.743824298659689</c:v>
                </c:pt>
                <c:pt idx="5522">
                  <c:v>14.523484564044235</c:v>
                </c:pt>
                <c:pt idx="5523">
                  <c:v>13.591296036539241</c:v>
                </c:pt>
                <c:pt idx="5524">
                  <c:v>13.010365955212528</c:v>
                </c:pt>
                <c:pt idx="5525">
                  <c:v>12.819840537270913</c:v>
                </c:pt>
                <c:pt idx="5526">
                  <c:v>13.032248705327243</c:v>
                </c:pt>
                <c:pt idx="5527">
                  <c:v>13.632660547679752</c:v>
                </c:pt>
                <c:pt idx="5528">
                  <c:v>14.579717023898166</c:v>
                </c:pt>
                <c:pt idx="5529">
                  <c:v>15.808459907703483</c:v>
                </c:pt>
                <c:pt idx="5530">
                  <c:v>17.234768334822455</c:v>
                </c:pt>
                <c:pt idx="5531">
                  <c:v>18.761098947823864</c:v>
                </c:pt>
                <c:pt idx="5532">
                  <c:v>20.283137949054598</c:v>
                </c:pt>
                <c:pt idx="5533">
                  <c:v>21.696911419439424</c:v>
                </c:pt>
                <c:pt idx="5534">
                  <c:v>22.905869244045434</c:v>
                </c:pt>
                <c:pt idx="5535">
                  <c:v>23.827460004160159</c:v>
                </c:pt>
                <c:pt idx="5536">
                  <c:v>24.398749097602845</c:v>
                </c:pt>
                <c:pt idx="5537">
                  <c:v>24.580697741111521</c:v>
                </c:pt>
                <c:pt idx="5538">
                  <c:v>24.360811921630216</c:v>
                </c:pt>
                <c:pt idx="5539">
                  <c:v>23.753981557000952</c:v>
                </c:pt>
                <c:pt idx="5540">
                  <c:v>22.801453515893105</c:v>
                </c:pt>
                <c:pt idx="5541">
                  <c:v>21.568009319243746</c:v>
                </c:pt>
                <c:pt idx="5542">
                  <c:v>20.137540634580215</c:v>
                </c:pt>
                <c:pt idx="5543">
                  <c:v>18.60732475056329</c:v>
                </c:pt>
                <c:pt idx="5544">
                  <c:v>17.081390656198113</c:v>
                </c:pt>
                <c:pt idx="5545">
                  <c:v>15.663428131273157</c:v>
                </c:pt>
                <c:pt idx="5546">
                  <c:v>14.449723184418531</c:v>
                </c:pt>
                <c:pt idx="5547">
                  <c:v>13.522601159436007</c:v>
                </c:pt>
                <c:pt idx="5548">
                  <c:v>12.944824021619297</c:v>
                </c:pt>
                <c:pt idx="5549">
                  <c:v>12.755323120285485</c:v>
                </c:pt>
                <c:pt idx="5550">
                  <c:v>12.966557558933699</c:v>
                </c:pt>
                <c:pt idx="5551">
                  <c:v>13.563677413581653</c:v>
                </c:pt>
                <c:pt idx="5552">
                  <c:v>14.505547987320872</c:v>
                </c:pt>
                <c:pt idx="5553">
                  <c:v>15.727564464556204</c:v>
                </c:pt>
                <c:pt idx="5554">
                  <c:v>17.146064374506231</c:v>
                </c:pt>
                <c:pt idx="5555">
                  <c:v>18.664036497280613</c:v>
                </c:pt>
                <c:pt idx="5556">
                  <c:v>20.177736652522157</c:v>
                </c:pt>
                <c:pt idx="5557">
                  <c:v>21.583759199729187</c:v>
                </c:pt>
                <c:pt idx="5558">
                  <c:v>22.786082236574369</c:v>
                </c:pt>
                <c:pt idx="5559">
                  <c:v>23.702606494166623</c:v>
                </c:pt>
                <c:pt idx="5560">
                  <c:v>24.270742644099307</c:v>
                </c:pt>
                <c:pt idx="5561">
                  <c:v>24.451666771000184</c:v>
                </c:pt>
                <c:pt idx="5562">
                  <c:v>24.232954680926994</c:v>
                </c:pt>
                <c:pt idx="5563">
                  <c:v>23.62941630400228</c:v>
                </c:pt>
                <c:pt idx="5564">
                  <c:v>22.682074165373628</c:v>
                </c:pt>
                <c:pt idx="5565">
                  <c:v>21.455356375294258</c:v>
                </c:pt>
                <c:pt idx="5566">
                  <c:v>20.03269620779967</c:v>
                </c:pt>
                <c:pt idx="5567">
                  <c:v>18.510838814009773</c:v>
                </c:pt>
                <c:pt idx="5568">
                  <c:v>16.99324356563379</c:v>
                </c:pt>
                <c:pt idx="5569">
                  <c:v>15.583031963886624</c:v>
                </c:pt>
                <c:pt idx="5570">
                  <c:v>14.375961804792826</c:v>
                </c:pt>
                <c:pt idx="5571">
                  <c:v>13.453906282332776</c:v>
                </c:pt>
                <c:pt idx="5572">
                  <c:v>12.879282088026063</c:v>
                </c:pt>
                <c:pt idx="5573">
                  <c:v>12.690805703300057</c:v>
                </c:pt>
                <c:pt idx="5574">
                  <c:v>12.900866412540154</c:v>
                </c:pt>
                <c:pt idx="5575">
                  <c:v>13.494694279483554</c:v>
                </c:pt>
                <c:pt idx="5576">
                  <c:v>14.431378950743579</c:v>
                </c:pt>
                <c:pt idx="5577">
                  <c:v>15.646669021408925</c:v>
                </c:pt>
                <c:pt idx="5578">
                  <c:v>17.057360414190004</c:v>
                </c:pt>
                <c:pt idx="5579">
                  <c:v>18.566974046737364</c:v>
                </c:pt>
                <c:pt idx="5580">
                  <c:v>20.072335355989711</c:v>
                </c:pt>
                <c:pt idx="5581">
                  <c:v>21.470606980018953</c:v>
                </c:pt>
                <c:pt idx="5582">
                  <c:v>22.666295229103305</c:v>
                </c:pt>
                <c:pt idx="5583">
                  <c:v>23.577752984173088</c:v>
                </c:pt>
                <c:pt idx="5584">
                  <c:v>24.142736190595773</c:v>
                </c:pt>
                <c:pt idx="5585">
                  <c:v>24.32263580088884</c:v>
                </c:pt>
                <c:pt idx="5586">
                  <c:v>24.105097440223766</c:v>
                </c:pt>
                <c:pt idx="5587">
                  <c:v>23.504851051003612</c:v>
                </c:pt>
                <c:pt idx="5588">
                  <c:v>22.562694814854154</c:v>
                </c:pt>
                <c:pt idx="5589">
                  <c:v>21.342703431344766</c:v>
                </c:pt>
                <c:pt idx="5590">
                  <c:v>19.927851781019129</c:v>
                </c:pt>
                <c:pt idx="5591">
                  <c:v>18.414352877456256</c:v>
                </c:pt>
                <c:pt idx="5592">
                  <c:v>16.905096475069467</c:v>
                </c:pt>
                <c:pt idx="5593">
                  <c:v>15.50263579650009</c:v>
                </c:pt>
                <c:pt idx="5594">
                  <c:v>14.302200425167124</c:v>
                </c:pt>
                <c:pt idx="5595">
                  <c:v>13.385211405229544</c:v>
                </c:pt>
                <c:pt idx="5596">
                  <c:v>12.81374015443283</c:v>
                </c:pt>
                <c:pt idx="5597">
                  <c:v>12.62628828631463</c:v>
                </c:pt>
                <c:pt idx="5598">
                  <c:v>12.83517526614661</c:v>
                </c:pt>
                <c:pt idx="5599">
                  <c:v>13.425711145385456</c:v>
                </c:pt>
                <c:pt idx="5600">
                  <c:v>14.357209914166285</c:v>
                </c:pt>
                <c:pt idx="5601">
                  <c:v>15.565773578261645</c:v>
                </c:pt>
                <c:pt idx="5602">
                  <c:v>16.968656453873781</c:v>
                </c:pt>
                <c:pt idx="5603">
                  <c:v>18.469911596194112</c:v>
                </c:pt>
                <c:pt idx="5604">
                  <c:v>19.966934059457266</c:v>
                </c:pt>
                <c:pt idx="5605">
                  <c:v>21.357454760308716</c:v>
                </c:pt>
                <c:pt idx="5606">
                  <c:v>22.546508221632241</c:v>
                </c:pt>
                <c:pt idx="5607">
                  <c:v>23.452899474179549</c:v>
                </c:pt>
                <c:pt idx="5608">
                  <c:v>24.014729737092239</c:v>
                </c:pt>
                <c:pt idx="5609">
                  <c:v>24.193604830777502</c:v>
                </c:pt>
                <c:pt idx="5610">
                  <c:v>23.977240199520544</c:v>
                </c:pt>
                <c:pt idx="5611">
                  <c:v>23.380285798004941</c:v>
                </c:pt>
                <c:pt idx="5612">
                  <c:v>22.443315464334681</c:v>
                </c:pt>
                <c:pt idx="5613">
                  <c:v>21.230050487395278</c:v>
                </c:pt>
                <c:pt idx="5614">
                  <c:v>19.823007354238584</c:v>
                </c:pt>
                <c:pt idx="5615">
                  <c:v>18.317866940902739</c:v>
                </c:pt>
                <c:pt idx="5616">
                  <c:v>16.816949384505143</c:v>
                </c:pt>
                <c:pt idx="5617">
                  <c:v>15.422239629113559</c:v>
                </c:pt>
                <c:pt idx="5618">
                  <c:v>14.228439045541421</c:v>
                </c:pt>
                <c:pt idx="5619">
                  <c:v>13.316516528126311</c:v>
                </c:pt>
                <c:pt idx="5620">
                  <c:v>12.748198220839598</c:v>
                </c:pt>
                <c:pt idx="5621">
                  <c:v>12.561770869329202</c:v>
                </c:pt>
                <c:pt idx="5622">
                  <c:v>12.769484119753066</c:v>
                </c:pt>
                <c:pt idx="5623">
                  <c:v>13.356728011287355</c:v>
                </c:pt>
                <c:pt idx="5624">
                  <c:v>14.283040877588991</c:v>
                </c:pt>
                <c:pt idx="5625">
                  <c:v>15.484878135114366</c:v>
                </c:pt>
                <c:pt idx="5626">
                  <c:v>16.879952493557557</c:v>
                </c:pt>
                <c:pt idx="5627">
                  <c:v>18.372849145650861</c:v>
                </c:pt>
                <c:pt idx="5628">
                  <c:v>19.861532762924821</c:v>
                </c:pt>
                <c:pt idx="5629">
                  <c:v>21.244302540598479</c:v>
                </c:pt>
                <c:pt idx="5630">
                  <c:v>22.426721214161176</c:v>
                </c:pt>
                <c:pt idx="5631">
                  <c:v>23.328045964186011</c:v>
                </c:pt>
                <c:pt idx="5632">
                  <c:v>23.886723283588701</c:v>
                </c:pt>
                <c:pt idx="5633">
                  <c:v>24.064573860666158</c:v>
                </c:pt>
                <c:pt idx="5634">
                  <c:v>23.849382958817319</c:v>
                </c:pt>
                <c:pt idx="5635">
                  <c:v>23.255720545006273</c:v>
                </c:pt>
                <c:pt idx="5636">
                  <c:v>22.323936113815204</c:v>
                </c:pt>
                <c:pt idx="5637">
                  <c:v>21.11739754344579</c:v>
                </c:pt>
                <c:pt idx="5638">
                  <c:v>19.718162927458039</c:v>
                </c:pt>
                <c:pt idx="5639">
                  <c:v>18.221381004349222</c:v>
                </c:pt>
                <c:pt idx="5640">
                  <c:v>16.72880229394082</c:v>
                </c:pt>
                <c:pt idx="5641">
                  <c:v>15.341843461727027</c:v>
                </c:pt>
                <c:pt idx="5642">
                  <c:v>14.154677665915717</c:v>
                </c:pt>
                <c:pt idx="5643">
                  <c:v>13.247821651023081</c:v>
                </c:pt>
                <c:pt idx="5644">
                  <c:v>12.682656287246363</c:v>
                </c:pt>
                <c:pt idx="5645">
                  <c:v>12.497253452343774</c:v>
                </c:pt>
                <c:pt idx="5646">
                  <c:v>12.703792973359523</c:v>
                </c:pt>
                <c:pt idx="5647">
                  <c:v>13.287744877189258</c:v>
                </c:pt>
                <c:pt idx="5648">
                  <c:v>14.2088718410117</c:v>
                </c:pt>
                <c:pt idx="5649">
                  <c:v>15.403982691967087</c:v>
                </c:pt>
                <c:pt idx="5650">
                  <c:v>16.79124853324133</c:v>
                </c:pt>
                <c:pt idx="5651">
                  <c:v>18.275786695107609</c:v>
                </c:pt>
                <c:pt idx="5652">
                  <c:v>19.756131466392375</c:v>
                </c:pt>
                <c:pt idx="5653">
                  <c:v>21.131150320888246</c:v>
                </c:pt>
                <c:pt idx="5654">
                  <c:v>22.306934206690109</c:v>
                </c:pt>
                <c:pt idx="5655">
                  <c:v>23.203192454192475</c:v>
                </c:pt>
                <c:pt idx="5656">
                  <c:v>23.758716830085167</c:v>
                </c:pt>
                <c:pt idx="5657">
                  <c:v>23.935542890554817</c:v>
                </c:pt>
                <c:pt idx="5658">
                  <c:v>23.721525718114094</c:v>
                </c:pt>
                <c:pt idx="5659">
                  <c:v>23.131155292007602</c:v>
                </c:pt>
                <c:pt idx="5660">
                  <c:v>22.204556763295727</c:v>
                </c:pt>
                <c:pt idx="5661">
                  <c:v>21.004744599496298</c:v>
                </c:pt>
                <c:pt idx="5662">
                  <c:v>19.613318500677497</c:v>
                </c:pt>
                <c:pt idx="5663">
                  <c:v>18.124895067795705</c:v>
                </c:pt>
                <c:pt idx="5664">
                  <c:v>16.640655203376493</c:v>
                </c:pt>
                <c:pt idx="5665">
                  <c:v>15.261447294340494</c:v>
                </c:pt>
                <c:pt idx="5666">
                  <c:v>14.080916286290012</c:v>
                </c:pt>
                <c:pt idx="5667">
                  <c:v>13.179126773919847</c:v>
                </c:pt>
                <c:pt idx="5668">
                  <c:v>12.617114353653132</c:v>
                </c:pt>
                <c:pt idx="5669">
                  <c:v>12.432736035358346</c:v>
                </c:pt>
                <c:pt idx="5670">
                  <c:v>12.638101826965979</c:v>
                </c:pt>
                <c:pt idx="5671">
                  <c:v>13.218761743091159</c:v>
                </c:pt>
                <c:pt idx="5672">
                  <c:v>14.134702804434404</c:v>
                </c:pt>
                <c:pt idx="5673">
                  <c:v>15.323087248819807</c:v>
                </c:pt>
                <c:pt idx="5674">
                  <c:v>16.702544572925106</c:v>
                </c:pt>
                <c:pt idx="5675">
                  <c:v>18.178724244564357</c:v>
                </c:pt>
                <c:pt idx="5676">
                  <c:v>19.650730169859933</c:v>
                </c:pt>
                <c:pt idx="5677">
                  <c:v>21.017998101178009</c:v>
                </c:pt>
                <c:pt idx="5678">
                  <c:v>22.187147199219044</c:v>
                </c:pt>
                <c:pt idx="5679">
                  <c:v>23.07833894419894</c:v>
                </c:pt>
                <c:pt idx="5680">
                  <c:v>23.630710376581632</c:v>
                </c:pt>
                <c:pt idx="5681">
                  <c:v>23.806511920443477</c:v>
                </c:pt>
                <c:pt idx="5682">
                  <c:v>23.593668477410869</c:v>
                </c:pt>
                <c:pt idx="5683">
                  <c:v>23.006590039008934</c:v>
                </c:pt>
                <c:pt idx="5684">
                  <c:v>22.085177412776254</c:v>
                </c:pt>
                <c:pt idx="5685">
                  <c:v>20.89209165554681</c:v>
                </c:pt>
                <c:pt idx="5686">
                  <c:v>19.508474073896952</c:v>
                </c:pt>
                <c:pt idx="5687">
                  <c:v>18.028409131242189</c:v>
                </c:pt>
                <c:pt idx="5688">
                  <c:v>16.55250811281217</c:v>
                </c:pt>
                <c:pt idx="5689">
                  <c:v>15.18105112695396</c:v>
                </c:pt>
                <c:pt idx="5690">
                  <c:v>14.00715490666431</c:v>
                </c:pt>
                <c:pt idx="5691">
                  <c:v>13.110431896816618</c:v>
                </c:pt>
                <c:pt idx="5692">
                  <c:v>12.551572420059898</c:v>
                </c:pt>
                <c:pt idx="5693">
                  <c:v>12.368218618372918</c:v>
                </c:pt>
                <c:pt idx="5694">
                  <c:v>12.572410680572434</c:v>
                </c:pt>
                <c:pt idx="5695">
                  <c:v>13.14977860899306</c:v>
                </c:pt>
                <c:pt idx="5696">
                  <c:v>14.060533767857113</c:v>
                </c:pt>
                <c:pt idx="5697">
                  <c:v>15.242191805672528</c:v>
                </c:pt>
                <c:pt idx="5698">
                  <c:v>16.613840612608882</c:v>
                </c:pt>
                <c:pt idx="5699">
                  <c:v>18.081661794021105</c:v>
                </c:pt>
                <c:pt idx="5700">
                  <c:v>19.545328873327488</c:v>
                </c:pt>
                <c:pt idx="5701">
                  <c:v>20.904845881467772</c:v>
                </c:pt>
                <c:pt idx="5702">
                  <c:v>22.06736019174798</c:v>
                </c:pt>
                <c:pt idx="5703">
                  <c:v>22.953485434205401</c:v>
                </c:pt>
                <c:pt idx="5704">
                  <c:v>23.502703923078094</c:v>
                </c:pt>
                <c:pt idx="5705">
                  <c:v>23.677480950332136</c:v>
                </c:pt>
                <c:pt idx="5706">
                  <c:v>23.465811236707644</c:v>
                </c:pt>
                <c:pt idx="5707">
                  <c:v>22.882024786010263</c:v>
                </c:pt>
                <c:pt idx="5708">
                  <c:v>21.965798062256777</c:v>
                </c:pt>
                <c:pt idx="5709">
                  <c:v>20.779438711597322</c:v>
                </c:pt>
                <c:pt idx="5710">
                  <c:v>19.403629647116411</c:v>
                </c:pt>
                <c:pt idx="5711">
                  <c:v>17.931923194688668</c:v>
                </c:pt>
                <c:pt idx="5712">
                  <c:v>16.464361022247846</c:v>
                </c:pt>
                <c:pt idx="5713">
                  <c:v>15.100654959567429</c:v>
                </c:pt>
                <c:pt idx="5714">
                  <c:v>13.933393527038607</c:v>
                </c:pt>
                <c:pt idx="5715">
                  <c:v>13.041737019713384</c:v>
                </c:pt>
                <c:pt idx="5716">
                  <c:v>12.486030486466666</c:v>
                </c:pt>
                <c:pt idx="5717">
                  <c:v>12.303701201387492</c:v>
                </c:pt>
                <c:pt idx="5718">
                  <c:v>12.50671953417889</c:v>
                </c:pt>
                <c:pt idx="5719">
                  <c:v>13.080795474894961</c:v>
                </c:pt>
                <c:pt idx="5720">
                  <c:v>13.986364731279819</c:v>
                </c:pt>
                <c:pt idx="5721">
                  <c:v>15.161296362525249</c:v>
                </c:pt>
                <c:pt idx="5722">
                  <c:v>16.525136652292655</c:v>
                </c:pt>
                <c:pt idx="5723">
                  <c:v>17.984599343477853</c:v>
                </c:pt>
                <c:pt idx="5724">
                  <c:v>19.439927576795043</c:v>
                </c:pt>
                <c:pt idx="5725">
                  <c:v>20.791693661757535</c:v>
                </c:pt>
                <c:pt idx="5726">
                  <c:v>21.947573184276912</c:v>
                </c:pt>
                <c:pt idx="5727">
                  <c:v>22.828631924211866</c:v>
                </c:pt>
                <c:pt idx="5728">
                  <c:v>23.374697469574556</c:v>
                </c:pt>
                <c:pt idx="5729">
                  <c:v>23.548449980220795</c:v>
                </c:pt>
                <c:pt idx="5730">
                  <c:v>23.337953996004423</c:v>
                </c:pt>
                <c:pt idx="5731">
                  <c:v>22.757459533011591</c:v>
                </c:pt>
                <c:pt idx="5732">
                  <c:v>21.8464187117373</c:v>
                </c:pt>
                <c:pt idx="5733">
                  <c:v>20.666785767647831</c:v>
                </c:pt>
                <c:pt idx="5734">
                  <c:v>19.298785220335866</c:v>
                </c:pt>
                <c:pt idx="5735">
                  <c:v>17.835437258135151</c:v>
                </c:pt>
                <c:pt idx="5736">
                  <c:v>16.376213931683523</c:v>
                </c:pt>
                <c:pt idx="5737">
                  <c:v>15.020258792180895</c:v>
                </c:pt>
                <c:pt idx="5738">
                  <c:v>13.859632147412903</c:v>
                </c:pt>
                <c:pt idx="5739">
                  <c:v>12.973042142610153</c:v>
                </c:pt>
                <c:pt idx="5740">
                  <c:v>12.420488552873433</c:v>
                </c:pt>
                <c:pt idx="5741">
                  <c:v>12.239183784402064</c:v>
                </c:pt>
                <c:pt idx="5742">
                  <c:v>12.441028387785344</c:v>
                </c:pt>
                <c:pt idx="5743">
                  <c:v>13.011812340796862</c:v>
                </c:pt>
                <c:pt idx="5744">
                  <c:v>13.912195694702525</c:v>
                </c:pt>
                <c:pt idx="5745">
                  <c:v>15.08040091937797</c:v>
                </c:pt>
                <c:pt idx="5746">
                  <c:v>16.436432691976432</c:v>
                </c:pt>
                <c:pt idx="5747">
                  <c:v>17.887536892934605</c:v>
                </c:pt>
                <c:pt idx="5748">
                  <c:v>19.334526280262597</c:v>
                </c:pt>
                <c:pt idx="5749">
                  <c:v>20.678541442047301</c:v>
                </c:pt>
                <c:pt idx="5750">
                  <c:v>21.827786176805848</c:v>
                </c:pt>
                <c:pt idx="5751">
                  <c:v>22.703778414218327</c:v>
                </c:pt>
                <c:pt idx="5752">
                  <c:v>23.246691016071022</c:v>
                </c:pt>
                <c:pt idx="5753">
                  <c:v>23.419419010109454</c:v>
                </c:pt>
                <c:pt idx="5754">
                  <c:v>23.210096755301194</c:v>
                </c:pt>
                <c:pt idx="5755">
                  <c:v>22.632894280012923</c:v>
                </c:pt>
                <c:pt idx="5756">
                  <c:v>21.727039361217827</c:v>
                </c:pt>
                <c:pt idx="5757">
                  <c:v>20.554132823698342</c:v>
                </c:pt>
                <c:pt idx="5758">
                  <c:v>19.193940793555321</c:v>
                </c:pt>
                <c:pt idx="5759">
                  <c:v>17.738951321581634</c:v>
                </c:pt>
                <c:pt idx="5760">
                  <c:v>16.2880668411192</c:v>
                </c:pt>
                <c:pt idx="5761">
                  <c:v>14.939862624794364</c:v>
                </c:pt>
                <c:pt idx="5762">
                  <c:v>13.7858707677872</c:v>
                </c:pt>
                <c:pt idx="5763">
                  <c:v>12.904347265506921</c:v>
                </c:pt>
                <c:pt idx="5764">
                  <c:v>12.354946619280199</c:v>
                </c:pt>
                <c:pt idx="5765">
                  <c:v>12.174666367416636</c:v>
                </c:pt>
                <c:pt idx="5766">
                  <c:v>12.375337241391801</c:v>
                </c:pt>
                <c:pt idx="5767">
                  <c:v>12.942829206698764</c:v>
                </c:pt>
                <c:pt idx="5768">
                  <c:v>13.838026658125232</c:v>
                </c:pt>
                <c:pt idx="5769">
                  <c:v>14.99950547623069</c:v>
                </c:pt>
                <c:pt idx="5770">
                  <c:v>16.347728731660204</c:v>
                </c:pt>
                <c:pt idx="5771">
                  <c:v>17.790474442391353</c:v>
                </c:pt>
                <c:pt idx="5772">
                  <c:v>19.229124983730152</c:v>
                </c:pt>
                <c:pt idx="5773">
                  <c:v>20.565389222337064</c:v>
                </c:pt>
                <c:pt idx="5774">
                  <c:v>21.707999169334784</c:v>
                </c:pt>
                <c:pt idx="5775">
                  <c:v>22.578924904224792</c:v>
                </c:pt>
                <c:pt idx="5776">
                  <c:v>23.118684562567488</c:v>
                </c:pt>
                <c:pt idx="5777">
                  <c:v>23.290388039998113</c:v>
                </c:pt>
                <c:pt idx="5778">
                  <c:v>23.082239514597973</c:v>
                </c:pt>
                <c:pt idx="5779">
                  <c:v>22.508329027014252</c:v>
                </c:pt>
                <c:pt idx="5780">
                  <c:v>21.60766001069835</c:v>
                </c:pt>
                <c:pt idx="5781">
                  <c:v>20.441479879748854</c:v>
                </c:pt>
                <c:pt idx="5782">
                  <c:v>19.089096366774779</c:v>
                </c:pt>
                <c:pt idx="5783">
                  <c:v>17.642465385028117</c:v>
                </c:pt>
                <c:pt idx="5784">
                  <c:v>16.199919750554873</c:v>
                </c:pt>
                <c:pt idx="5785">
                  <c:v>14.85946645740783</c:v>
                </c:pt>
                <c:pt idx="5786">
                  <c:v>13.712109388161496</c:v>
                </c:pt>
                <c:pt idx="5787">
                  <c:v>12.835652388403687</c:v>
                </c:pt>
                <c:pt idx="5788">
                  <c:v>12.289404685686966</c:v>
                </c:pt>
                <c:pt idx="5789">
                  <c:v>12.110148950431208</c:v>
                </c:pt>
                <c:pt idx="5790">
                  <c:v>12.309646094998257</c:v>
                </c:pt>
                <c:pt idx="5791">
                  <c:v>12.873846072600664</c:v>
                </c:pt>
                <c:pt idx="5792">
                  <c:v>13.763857621547938</c:v>
                </c:pt>
                <c:pt idx="5793">
                  <c:v>14.918610033083411</c:v>
                </c:pt>
                <c:pt idx="5794">
                  <c:v>16.259024771343981</c:v>
                </c:pt>
                <c:pt idx="5795">
                  <c:v>17.693411991848102</c:v>
                </c:pt>
                <c:pt idx="5796">
                  <c:v>19.12372368719771</c:v>
                </c:pt>
                <c:pt idx="5797">
                  <c:v>20.452237002626827</c:v>
                </c:pt>
                <c:pt idx="5798">
                  <c:v>21.588212161863719</c:v>
                </c:pt>
                <c:pt idx="5799">
                  <c:v>22.454071394231256</c:v>
                </c:pt>
                <c:pt idx="5800">
                  <c:v>22.99067810906395</c:v>
                </c:pt>
                <c:pt idx="5801">
                  <c:v>23.161357069886773</c:v>
                </c:pt>
                <c:pt idx="5802">
                  <c:v>22.954382273894748</c:v>
                </c:pt>
                <c:pt idx="5803">
                  <c:v>22.383763774015584</c:v>
                </c:pt>
                <c:pt idx="5804">
                  <c:v>21.488280660178877</c:v>
                </c:pt>
                <c:pt idx="5805">
                  <c:v>20.328826935799363</c:v>
                </c:pt>
                <c:pt idx="5806">
                  <c:v>18.984251939994234</c:v>
                </c:pt>
                <c:pt idx="5807">
                  <c:v>17.545979448474601</c:v>
                </c:pt>
                <c:pt idx="5808">
                  <c:v>16.11177265999055</c:v>
                </c:pt>
                <c:pt idx="5809">
                  <c:v>14.779070290021298</c:v>
                </c:pt>
                <c:pt idx="5810">
                  <c:v>13.638348008535793</c:v>
                </c:pt>
                <c:pt idx="5811">
                  <c:v>12.766957511300458</c:v>
                </c:pt>
                <c:pt idx="5812">
                  <c:v>12.223862752093734</c:v>
                </c:pt>
                <c:pt idx="5813">
                  <c:v>12.045631533445782</c:v>
                </c:pt>
                <c:pt idx="5814">
                  <c:v>12.243954948604713</c:v>
                </c:pt>
                <c:pt idx="5815">
                  <c:v>12.804862938502566</c:v>
                </c:pt>
                <c:pt idx="5816">
                  <c:v>13.689688584970646</c:v>
                </c:pt>
                <c:pt idx="5817">
                  <c:v>14.837714589936132</c:v>
                </c:pt>
                <c:pt idx="5818">
                  <c:v>16.170320811027757</c:v>
                </c:pt>
                <c:pt idx="5819">
                  <c:v>17.59634954130485</c:v>
                </c:pt>
                <c:pt idx="5820">
                  <c:v>19.018322390665265</c:v>
                </c:pt>
                <c:pt idx="5821">
                  <c:v>20.339084782916593</c:v>
                </c:pt>
                <c:pt idx="5822">
                  <c:v>21.468425154392651</c:v>
                </c:pt>
                <c:pt idx="5823">
                  <c:v>22.329217884237718</c:v>
                </c:pt>
                <c:pt idx="5824">
                  <c:v>22.862671655560415</c:v>
                </c:pt>
                <c:pt idx="5825">
                  <c:v>23.032326099775432</c:v>
                </c:pt>
                <c:pt idx="5826">
                  <c:v>22.826525033191523</c:v>
                </c:pt>
                <c:pt idx="5827">
                  <c:v>22.259198521016913</c:v>
                </c:pt>
                <c:pt idx="5828">
                  <c:v>21.3689013096594</c:v>
                </c:pt>
                <c:pt idx="5829">
                  <c:v>20.216173991849875</c:v>
                </c:pt>
                <c:pt idx="5830">
                  <c:v>18.879407513213689</c:v>
                </c:pt>
                <c:pt idx="5831">
                  <c:v>17.449493511921084</c:v>
                </c:pt>
                <c:pt idx="5832">
                  <c:v>16.022622976111201</c:v>
                </c:pt>
                <c:pt idx="5833">
                  <c:v>14.696356746043389</c:v>
                </c:pt>
                <c:pt idx="5834">
                  <c:v>13.560709712262476</c:v>
                </c:pt>
                <c:pt idx="5835">
                  <c:v>12.692685277074984</c:v>
                </c:pt>
                <c:pt idx="5836">
                  <c:v>12.151031638202596</c:v>
                </c:pt>
                <c:pt idx="5837">
                  <c:v>11.97224330434609</c:v>
                </c:pt>
                <c:pt idx="5838">
                  <c:v>12.168079984654147</c:v>
                </c:pt>
                <c:pt idx="5839">
                  <c:v>12.724771531564715</c:v>
                </c:pt>
                <c:pt idx="5840">
                  <c:v>13.603962686272986</c:v>
                </c:pt>
                <c:pt idx="5841">
                  <c:v>14.745332812422678</c:v>
                </c:pt>
                <c:pt idx="5842">
                  <c:v>16.070711686364913</c:v>
                </c:pt>
                <c:pt idx="5843">
                  <c:v>17.489410516309547</c:v>
                </c:pt>
                <c:pt idx="5844">
                  <c:v>18.904404628016657</c:v>
                </c:pt>
                <c:pt idx="5845">
                  <c:v>20.218946314041318</c:v>
                </c:pt>
                <c:pt idx="5846">
                  <c:v>21.343157138761796</c:v>
                </c:pt>
                <c:pt idx="5847">
                  <c:v>22.200150505242089</c:v>
                </c:pt>
                <c:pt idx="5848">
                  <c:v>22.731267411485511</c:v>
                </c:pt>
                <c:pt idx="5849">
                  <c:v>22.90006885632944</c:v>
                </c:pt>
                <c:pt idx="5850">
                  <c:v>22.69481316722959</c:v>
                </c:pt>
                <c:pt idx="5851">
                  <c:v>22.129249828253805</c:v>
                </c:pt>
                <c:pt idx="5852">
                  <c:v>21.241676142797107</c:v>
                </c:pt>
                <c:pt idx="5853">
                  <c:v>20.092321449455774</c:v>
                </c:pt>
                <c:pt idx="5854">
                  <c:v>18.759237553559959</c:v>
                </c:pt>
                <c:pt idx="5855">
                  <c:v>17.332975778035088</c:v>
                </c:pt>
                <c:pt idx="5856">
                  <c:v>15.910413645986294</c:v>
                </c:pt>
                <c:pt idx="5857">
                  <c:v>14.588152059560342</c:v>
                </c:pt>
                <c:pt idx="5858">
                  <c:v>13.455932999455857</c:v>
                </c:pt>
                <c:pt idx="5859">
                  <c:v>12.590526257238311</c:v>
                </c:pt>
                <c:pt idx="5860">
                  <c:v>12.050501639179423</c:v>
                </c:pt>
                <c:pt idx="5861">
                  <c:v>11.872242638903618</c:v>
                </c:pt>
                <c:pt idx="5862">
                  <c:v>12.067472892350814</c:v>
                </c:pt>
                <c:pt idx="5863">
                  <c:v>12.622463578947361</c:v>
                </c:pt>
                <c:pt idx="5864">
                  <c:v>13.498975350708045</c:v>
                </c:pt>
                <c:pt idx="5865">
                  <c:v>14.636870166796577</c:v>
                </c:pt>
                <c:pt idx="5866">
                  <c:v>15.958214640201524</c:v>
                </c:pt>
                <c:pt idx="5867">
                  <c:v>17.372594916862191</c:v>
                </c:pt>
                <c:pt idx="5868">
                  <c:v>18.783280624808214</c:v>
                </c:pt>
                <c:pt idx="5869">
                  <c:v>20.093817667191018</c:v>
                </c:pt>
                <c:pt idx="5870">
                  <c:v>21.214600518235066</c:v>
                </c:pt>
                <c:pt idx="5871">
                  <c:v>22.068976191745413</c:v>
                </c:pt>
                <c:pt idx="5872">
                  <c:v>22.598464077175336</c:v>
                </c:pt>
                <c:pt idx="5873">
                  <c:v>22.766736188438564</c:v>
                </c:pt>
                <c:pt idx="5874">
                  <c:v>22.562086926199576</c:v>
                </c:pt>
                <c:pt idx="5875">
                  <c:v>21.998224447537815</c:v>
                </c:pt>
                <c:pt idx="5876">
                  <c:v>21.113330145028698</c:v>
                </c:pt>
                <c:pt idx="5877">
                  <c:v>19.967450761748523</c:v>
                </c:pt>
                <c:pt idx="5878">
                  <c:v>18.638401266389998</c:v>
                </c:pt>
                <c:pt idx="5879">
                  <c:v>17.216458044149096</c:v>
                </c:pt>
                <c:pt idx="5880">
                  <c:v>15.798204315861385</c:v>
                </c:pt>
                <c:pt idx="5881">
                  <c:v>14.479947373077295</c:v>
                </c:pt>
                <c:pt idx="5882">
                  <c:v>13.351156286649239</c:v>
                </c:pt>
                <c:pt idx="5883">
                  <c:v>12.488367237401638</c:v>
                </c:pt>
                <c:pt idx="5884">
                  <c:v>11.949971640156249</c:v>
                </c:pt>
                <c:pt idx="5885">
                  <c:v>11.772241973461146</c:v>
                </c:pt>
                <c:pt idx="5886">
                  <c:v>11.966865800047479</c:v>
                </c:pt>
                <c:pt idx="5887">
                  <c:v>12.520155626330006</c:v>
                </c:pt>
                <c:pt idx="5888">
                  <c:v>13.393988015143107</c:v>
                </c:pt>
                <c:pt idx="5889">
                  <c:v>14.528407521170477</c:v>
                </c:pt>
                <c:pt idx="5890">
                  <c:v>15.845717594038133</c:v>
                </c:pt>
                <c:pt idx="5891">
                  <c:v>17.255779317414834</c:v>
                </c:pt>
                <c:pt idx="5892">
                  <c:v>18.662156621599774</c:v>
                </c:pt>
                <c:pt idx="5893">
                  <c:v>19.968689020340715</c:v>
                </c:pt>
                <c:pt idx="5894">
                  <c:v>21.086043897708336</c:v>
                </c:pt>
                <c:pt idx="5895">
                  <c:v>21.937801878248738</c:v>
                </c:pt>
                <c:pt idx="5896">
                  <c:v>22.465660742865161</c:v>
                </c:pt>
                <c:pt idx="5897">
                  <c:v>22.633403520547688</c:v>
                </c:pt>
                <c:pt idx="5898">
                  <c:v>22.429360685169559</c:v>
                </c:pt>
                <c:pt idx="5899">
                  <c:v>21.867199066821819</c:v>
                </c:pt>
                <c:pt idx="5900">
                  <c:v>20.984984147260288</c:v>
                </c:pt>
                <c:pt idx="5901">
                  <c:v>19.842580074041276</c:v>
                </c:pt>
                <c:pt idx="5902">
                  <c:v>18.51756497922004</c:v>
                </c:pt>
                <c:pt idx="5903">
                  <c:v>17.099940310263104</c:v>
                </c:pt>
                <c:pt idx="5904">
                  <c:v>15.685994985736478</c:v>
                </c:pt>
                <c:pt idx="5905">
                  <c:v>14.371742686594246</c:v>
                </c:pt>
                <c:pt idx="5906">
                  <c:v>13.246379573842621</c:v>
                </c:pt>
                <c:pt idx="5907">
                  <c:v>12.386208217564965</c:v>
                </c:pt>
                <c:pt idx="5908">
                  <c:v>11.849441641133076</c:v>
                </c:pt>
                <c:pt idx="5909">
                  <c:v>11.67224130801867</c:v>
                </c:pt>
                <c:pt idx="5910">
                  <c:v>11.866258707744144</c:v>
                </c:pt>
                <c:pt idx="5911">
                  <c:v>12.41784767371265</c:v>
                </c:pt>
                <c:pt idx="5912">
                  <c:v>13.289000679578168</c:v>
                </c:pt>
                <c:pt idx="5913">
                  <c:v>14.419944875544376</c:v>
                </c:pt>
                <c:pt idx="5914">
                  <c:v>15.733220547874742</c:v>
                </c:pt>
                <c:pt idx="5915">
                  <c:v>17.138963717967478</c:v>
                </c:pt>
                <c:pt idx="5916">
                  <c:v>18.541032618391334</c:v>
                </c:pt>
                <c:pt idx="5917">
                  <c:v>19.843560373490416</c:v>
                </c:pt>
                <c:pt idx="5918">
                  <c:v>20.957487277181606</c:v>
                </c:pt>
                <c:pt idx="5919">
                  <c:v>21.806627564752063</c:v>
                </c:pt>
                <c:pt idx="5920">
                  <c:v>22.332857408554986</c:v>
                </c:pt>
                <c:pt idx="5921">
                  <c:v>22.500070852656815</c:v>
                </c:pt>
                <c:pt idx="5922">
                  <c:v>22.296634444139546</c:v>
                </c:pt>
                <c:pt idx="5923">
                  <c:v>21.736173686105825</c:v>
                </c:pt>
                <c:pt idx="5924">
                  <c:v>20.856638149491882</c:v>
                </c:pt>
                <c:pt idx="5925">
                  <c:v>19.717709386334029</c:v>
                </c:pt>
                <c:pt idx="5926">
                  <c:v>18.396728692050083</c:v>
                </c:pt>
                <c:pt idx="5927">
                  <c:v>16.983422576377112</c:v>
                </c:pt>
                <c:pt idx="5928">
                  <c:v>15.573785655611569</c:v>
                </c:pt>
                <c:pt idx="5929">
                  <c:v>14.263538000111199</c:v>
                </c:pt>
                <c:pt idx="5930">
                  <c:v>13.141602861036002</c:v>
                </c:pt>
                <c:pt idx="5931">
                  <c:v>12.284049197728292</c:v>
                </c:pt>
                <c:pt idx="5932">
                  <c:v>11.748911642109903</c:v>
                </c:pt>
                <c:pt idx="5933">
                  <c:v>11.572240642576197</c:v>
                </c:pt>
                <c:pt idx="5934">
                  <c:v>11.765651615440811</c:v>
                </c:pt>
                <c:pt idx="5935">
                  <c:v>12.315539721095297</c:v>
                </c:pt>
                <c:pt idx="5936">
                  <c:v>13.184013344013227</c:v>
                </c:pt>
                <c:pt idx="5937">
                  <c:v>14.311482229918276</c:v>
                </c:pt>
                <c:pt idx="5938">
                  <c:v>15.620723501711351</c:v>
                </c:pt>
                <c:pt idx="5939">
                  <c:v>17.022148118520125</c:v>
                </c:pt>
                <c:pt idx="5940">
                  <c:v>18.419908615182894</c:v>
                </c:pt>
                <c:pt idx="5941">
                  <c:v>19.718431726640116</c:v>
                </c:pt>
                <c:pt idx="5942">
                  <c:v>20.828930656654876</c:v>
                </c:pt>
                <c:pt idx="5943">
                  <c:v>21.675453251255387</c:v>
                </c:pt>
                <c:pt idx="5944">
                  <c:v>22.200054074244811</c:v>
                </c:pt>
                <c:pt idx="5945">
                  <c:v>22.366738184765939</c:v>
                </c:pt>
                <c:pt idx="5946">
                  <c:v>22.163908203109532</c:v>
                </c:pt>
                <c:pt idx="5947">
                  <c:v>21.605148305389832</c:v>
                </c:pt>
                <c:pt idx="5948">
                  <c:v>20.728292151723473</c:v>
                </c:pt>
                <c:pt idx="5949">
                  <c:v>19.592838698626778</c:v>
                </c:pt>
                <c:pt idx="5950">
                  <c:v>18.275892404880125</c:v>
                </c:pt>
                <c:pt idx="5951">
                  <c:v>16.866904842491117</c:v>
                </c:pt>
                <c:pt idx="5952">
                  <c:v>15.461576325486661</c:v>
                </c:pt>
                <c:pt idx="5953">
                  <c:v>14.155333313628152</c:v>
                </c:pt>
                <c:pt idx="5954">
                  <c:v>13.036826148229386</c:v>
                </c:pt>
                <c:pt idx="5955">
                  <c:v>12.181890177891619</c:v>
                </c:pt>
                <c:pt idx="5956">
                  <c:v>11.648381643086729</c:v>
                </c:pt>
                <c:pt idx="5957">
                  <c:v>11.472239977133723</c:v>
                </c:pt>
                <c:pt idx="5958">
                  <c:v>11.665044523137478</c:v>
                </c:pt>
                <c:pt idx="5959">
                  <c:v>12.213231768477943</c:v>
                </c:pt>
                <c:pt idx="5960">
                  <c:v>13.079026008448288</c:v>
                </c:pt>
                <c:pt idx="5961">
                  <c:v>14.203019584292175</c:v>
                </c:pt>
                <c:pt idx="5962">
                  <c:v>15.508226455547963</c:v>
                </c:pt>
                <c:pt idx="5963">
                  <c:v>16.905332519072768</c:v>
                </c:pt>
                <c:pt idx="5964">
                  <c:v>18.298784611974455</c:v>
                </c:pt>
                <c:pt idx="5965">
                  <c:v>19.593303079789813</c:v>
                </c:pt>
                <c:pt idx="5966">
                  <c:v>20.700374036128142</c:v>
                </c:pt>
                <c:pt idx="5967">
                  <c:v>21.544278937758712</c:v>
                </c:pt>
                <c:pt idx="5968">
                  <c:v>22.067250739934636</c:v>
                </c:pt>
                <c:pt idx="5969">
                  <c:v>22.233405516875067</c:v>
                </c:pt>
                <c:pt idx="5970">
                  <c:v>22.031181962079515</c:v>
                </c:pt>
                <c:pt idx="5971">
                  <c:v>21.474122924673836</c:v>
                </c:pt>
                <c:pt idx="5972">
                  <c:v>20.599946153955063</c:v>
                </c:pt>
                <c:pt idx="5973">
                  <c:v>19.467968010919531</c:v>
                </c:pt>
                <c:pt idx="5974">
                  <c:v>18.155056117710167</c:v>
                </c:pt>
                <c:pt idx="5975">
                  <c:v>16.750387108605125</c:v>
                </c:pt>
                <c:pt idx="5976">
                  <c:v>15.349366995361754</c:v>
                </c:pt>
                <c:pt idx="5977">
                  <c:v>14.047128627145103</c:v>
                </c:pt>
                <c:pt idx="5978">
                  <c:v>12.932049435422767</c:v>
                </c:pt>
                <c:pt idx="5979">
                  <c:v>12.079731158054944</c:v>
                </c:pt>
                <c:pt idx="5980">
                  <c:v>11.547851644063556</c:v>
                </c:pt>
                <c:pt idx="5981">
                  <c:v>11.372239311691249</c:v>
                </c:pt>
                <c:pt idx="5982">
                  <c:v>11.564437430834143</c:v>
                </c:pt>
                <c:pt idx="5983">
                  <c:v>12.110923815860588</c:v>
                </c:pt>
                <c:pt idx="5984">
                  <c:v>12.974038672883349</c:v>
                </c:pt>
                <c:pt idx="5985">
                  <c:v>14.094556938666075</c:v>
                </c:pt>
                <c:pt idx="5986">
                  <c:v>15.395729409384572</c:v>
                </c:pt>
                <c:pt idx="5987">
                  <c:v>16.788516919625412</c:v>
                </c:pt>
                <c:pt idx="5988">
                  <c:v>18.177660608766011</c:v>
                </c:pt>
                <c:pt idx="5989">
                  <c:v>19.468174432939513</c:v>
                </c:pt>
                <c:pt idx="5990">
                  <c:v>20.571817415601412</c:v>
                </c:pt>
                <c:pt idx="5991">
                  <c:v>21.413104624262036</c:v>
                </c:pt>
                <c:pt idx="5992">
                  <c:v>21.934447405624457</c:v>
                </c:pt>
                <c:pt idx="5993">
                  <c:v>22.10007284898419</c:v>
                </c:pt>
                <c:pt idx="5994">
                  <c:v>21.898455721049501</c:v>
                </c:pt>
                <c:pt idx="5995">
                  <c:v>21.343097543957843</c:v>
                </c:pt>
                <c:pt idx="5996">
                  <c:v>20.471600156186653</c:v>
                </c:pt>
                <c:pt idx="5997">
                  <c:v>19.343097323212284</c:v>
                </c:pt>
                <c:pt idx="5998">
                  <c:v>18.034219830540209</c:v>
                </c:pt>
                <c:pt idx="5999">
                  <c:v>16.633869374719133</c:v>
                </c:pt>
                <c:pt idx="6000">
                  <c:v>15.237157665236845</c:v>
                </c:pt>
                <c:pt idx="6001">
                  <c:v>13.938923940662056</c:v>
                </c:pt>
                <c:pt idx="6002">
                  <c:v>12.827272722616149</c:v>
                </c:pt>
                <c:pt idx="6003">
                  <c:v>11.977572138218271</c:v>
                </c:pt>
                <c:pt idx="6004">
                  <c:v>11.447321645040383</c:v>
                </c:pt>
                <c:pt idx="6005">
                  <c:v>11.272238646248777</c:v>
                </c:pt>
                <c:pt idx="6006">
                  <c:v>11.463830338530808</c:v>
                </c:pt>
                <c:pt idx="6007">
                  <c:v>12.008615863243232</c:v>
                </c:pt>
                <c:pt idx="6008">
                  <c:v>12.86905133731841</c:v>
                </c:pt>
                <c:pt idx="6009">
                  <c:v>13.986094293039976</c:v>
                </c:pt>
                <c:pt idx="6010">
                  <c:v>15.283232363221181</c:v>
                </c:pt>
                <c:pt idx="6011">
                  <c:v>16.671701320178059</c:v>
                </c:pt>
                <c:pt idx="6012">
                  <c:v>18.056536605557572</c:v>
                </c:pt>
                <c:pt idx="6013">
                  <c:v>19.343045786089213</c:v>
                </c:pt>
                <c:pt idx="6014">
                  <c:v>20.443260795074682</c:v>
                </c:pt>
                <c:pt idx="6015">
                  <c:v>21.281930310765361</c:v>
                </c:pt>
                <c:pt idx="6016">
                  <c:v>21.801644071314282</c:v>
                </c:pt>
                <c:pt idx="6017">
                  <c:v>21.966740181093314</c:v>
                </c:pt>
                <c:pt idx="6018">
                  <c:v>21.765729480019488</c:v>
                </c:pt>
                <c:pt idx="6019">
                  <c:v>21.212072163241849</c:v>
                </c:pt>
                <c:pt idx="6020">
                  <c:v>20.343254158418244</c:v>
                </c:pt>
                <c:pt idx="6021">
                  <c:v>19.218226635505033</c:v>
                </c:pt>
                <c:pt idx="6022">
                  <c:v>17.913383543370252</c:v>
                </c:pt>
                <c:pt idx="6023">
                  <c:v>16.517351640833141</c:v>
                </c:pt>
                <c:pt idx="6024">
                  <c:v>15.124948335111938</c:v>
                </c:pt>
                <c:pt idx="6025">
                  <c:v>13.830719254179009</c:v>
                </c:pt>
                <c:pt idx="6026">
                  <c:v>12.722496009809532</c:v>
                </c:pt>
                <c:pt idx="6027">
                  <c:v>11.875413118381598</c:v>
                </c:pt>
                <c:pt idx="6028">
                  <c:v>11.346791646017211</c:v>
                </c:pt>
                <c:pt idx="6029">
                  <c:v>11.172237980806303</c:v>
                </c:pt>
                <c:pt idx="6030">
                  <c:v>11.363223246227475</c:v>
                </c:pt>
                <c:pt idx="6031">
                  <c:v>11.906307910625879</c:v>
                </c:pt>
                <c:pt idx="6032">
                  <c:v>12.76406400175347</c:v>
                </c:pt>
                <c:pt idx="6033">
                  <c:v>13.877631647413875</c:v>
                </c:pt>
                <c:pt idx="6034">
                  <c:v>15.17073531705779</c:v>
                </c:pt>
                <c:pt idx="6035">
                  <c:v>16.554885720730702</c:v>
                </c:pt>
                <c:pt idx="6036">
                  <c:v>17.935412602349132</c:v>
                </c:pt>
                <c:pt idx="6037">
                  <c:v>19.21791713923891</c:v>
                </c:pt>
                <c:pt idx="6038">
                  <c:v>20.314704174547952</c:v>
                </c:pt>
                <c:pt idx="6039">
                  <c:v>21.150755997268689</c:v>
                </c:pt>
                <c:pt idx="6040">
                  <c:v>21.668840737004107</c:v>
                </c:pt>
                <c:pt idx="6041">
                  <c:v>21.833407513202442</c:v>
                </c:pt>
                <c:pt idx="6042">
                  <c:v>21.633003238989474</c:v>
                </c:pt>
                <c:pt idx="6043">
                  <c:v>21.081046782525856</c:v>
                </c:pt>
                <c:pt idx="6044">
                  <c:v>20.214908160649834</c:v>
                </c:pt>
                <c:pt idx="6045">
                  <c:v>19.093355947797786</c:v>
                </c:pt>
                <c:pt idx="6046">
                  <c:v>17.792547256200294</c:v>
                </c:pt>
                <c:pt idx="6047">
                  <c:v>16.400833906947145</c:v>
                </c:pt>
                <c:pt idx="6048">
                  <c:v>15.012739004987029</c:v>
                </c:pt>
                <c:pt idx="6049">
                  <c:v>13.72251456769596</c:v>
                </c:pt>
                <c:pt idx="6050">
                  <c:v>12.617719297002914</c:v>
                </c:pt>
                <c:pt idx="6051">
                  <c:v>11.773254098544925</c:v>
                </c:pt>
                <c:pt idx="6052">
                  <c:v>11.246261646994038</c:v>
                </c:pt>
                <c:pt idx="6053">
                  <c:v>11.072237315363829</c:v>
                </c:pt>
                <c:pt idx="6054">
                  <c:v>11.262616153924142</c:v>
                </c:pt>
                <c:pt idx="6055">
                  <c:v>11.803999958008523</c:v>
                </c:pt>
                <c:pt idx="6056">
                  <c:v>12.659076666188531</c:v>
                </c:pt>
                <c:pt idx="6057">
                  <c:v>13.769169001787775</c:v>
                </c:pt>
                <c:pt idx="6058">
                  <c:v>15.0582382708944</c:v>
                </c:pt>
                <c:pt idx="6059">
                  <c:v>16.438070121283346</c:v>
                </c:pt>
                <c:pt idx="6060">
                  <c:v>17.814288599140692</c:v>
                </c:pt>
                <c:pt idx="6061">
                  <c:v>19.09278849238861</c:v>
                </c:pt>
                <c:pt idx="6062">
                  <c:v>20.186147554021222</c:v>
                </c:pt>
                <c:pt idx="6063">
                  <c:v>21.01958168377201</c:v>
                </c:pt>
                <c:pt idx="6064">
                  <c:v>21.536037402693932</c:v>
                </c:pt>
                <c:pt idx="6065">
                  <c:v>21.700074845311565</c:v>
                </c:pt>
                <c:pt idx="6066">
                  <c:v>21.50027699795946</c:v>
                </c:pt>
                <c:pt idx="6067">
                  <c:v>20.950021401809863</c:v>
                </c:pt>
                <c:pt idx="6068">
                  <c:v>20.086562162881425</c:v>
                </c:pt>
                <c:pt idx="6069">
                  <c:v>18.968485260090539</c:v>
                </c:pt>
                <c:pt idx="6070">
                  <c:v>17.671710969030336</c:v>
                </c:pt>
                <c:pt idx="6071">
                  <c:v>16.284316173061153</c:v>
                </c:pt>
                <c:pt idx="6072">
                  <c:v>14.900529674862121</c:v>
                </c:pt>
                <c:pt idx="6073">
                  <c:v>13.614309881212913</c:v>
                </c:pt>
                <c:pt idx="6074">
                  <c:v>12.512942584196296</c:v>
                </c:pt>
                <c:pt idx="6075">
                  <c:v>11.671095078708252</c:v>
                </c:pt>
                <c:pt idx="6076">
                  <c:v>11.145731647970864</c:v>
                </c:pt>
                <c:pt idx="6077">
                  <c:v>10.972236649921356</c:v>
                </c:pt>
                <c:pt idx="6078">
                  <c:v>11.162009061620807</c:v>
                </c:pt>
                <c:pt idx="6079">
                  <c:v>11.70169200539117</c:v>
                </c:pt>
                <c:pt idx="6080">
                  <c:v>12.554089330623592</c:v>
                </c:pt>
                <c:pt idx="6081">
                  <c:v>13.660706356161676</c:v>
                </c:pt>
                <c:pt idx="6082">
                  <c:v>14.945741224731011</c:v>
                </c:pt>
                <c:pt idx="6083">
                  <c:v>16.321254521835989</c:v>
                </c:pt>
                <c:pt idx="6084">
                  <c:v>17.693164595932252</c:v>
                </c:pt>
                <c:pt idx="6085">
                  <c:v>18.967659845538311</c:v>
                </c:pt>
                <c:pt idx="6086">
                  <c:v>20.057590933494492</c:v>
                </c:pt>
                <c:pt idx="6087">
                  <c:v>20.888407370275338</c:v>
                </c:pt>
                <c:pt idx="6088">
                  <c:v>21.403234068383757</c:v>
                </c:pt>
                <c:pt idx="6089">
                  <c:v>21.566742177420689</c:v>
                </c:pt>
                <c:pt idx="6090">
                  <c:v>21.367550756929443</c:v>
                </c:pt>
                <c:pt idx="6091">
                  <c:v>20.818996021093866</c:v>
                </c:pt>
                <c:pt idx="6092">
                  <c:v>19.958216165113015</c:v>
                </c:pt>
                <c:pt idx="6093">
                  <c:v>18.843614572383288</c:v>
                </c:pt>
                <c:pt idx="6094">
                  <c:v>17.550874681860378</c:v>
                </c:pt>
                <c:pt idx="6095">
                  <c:v>16.167798439175161</c:v>
                </c:pt>
                <c:pt idx="6096">
                  <c:v>14.788320344737214</c:v>
                </c:pt>
                <c:pt idx="6097">
                  <c:v>13.506105194729866</c:v>
                </c:pt>
                <c:pt idx="6098">
                  <c:v>12.408165871389677</c:v>
                </c:pt>
                <c:pt idx="6099">
                  <c:v>11.568936058871579</c:v>
                </c:pt>
                <c:pt idx="6100">
                  <c:v>11.045201648947691</c:v>
                </c:pt>
                <c:pt idx="6101">
                  <c:v>10.872235984478882</c:v>
                </c:pt>
                <c:pt idx="6102">
                  <c:v>11.061401969317473</c:v>
                </c:pt>
                <c:pt idx="6103">
                  <c:v>11.599384052773814</c:v>
                </c:pt>
                <c:pt idx="6104">
                  <c:v>12.449101995058651</c:v>
                </c:pt>
                <c:pt idx="6105">
                  <c:v>13.552243710535574</c:v>
                </c:pt>
                <c:pt idx="6106">
                  <c:v>14.83324417856762</c:v>
                </c:pt>
                <c:pt idx="6107">
                  <c:v>16.204438922388636</c:v>
                </c:pt>
                <c:pt idx="6108">
                  <c:v>17.572040592723809</c:v>
                </c:pt>
                <c:pt idx="6109">
                  <c:v>18.842531198688008</c:v>
                </c:pt>
                <c:pt idx="6110">
                  <c:v>19.929034312967762</c:v>
                </c:pt>
                <c:pt idx="6111">
                  <c:v>20.757233056778659</c:v>
                </c:pt>
                <c:pt idx="6112">
                  <c:v>21.270430734073582</c:v>
                </c:pt>
                <c:pt idx="6113">
                  <c:v>21.433409509529817</c:v>
                </c:pt>
                <c:pt idx="6114">
                  <c:v>21.23482451589943</c:v>
                </c:pt>
                <c:pt idx="6115">
                  <c:v>20.687970640377873</c:v>
                </c:pt>
                <c:pt idx="6116">
                  <c:v>19.829870167344609</c:v>
                </c:pt>
                <c:pt idx="6117">
                  <c:v>18.718743884676041</c:v>
                </c:pt>
                <c:pt idx="6118">
                  <c:v>17.430038394690417</c:v>
                </c:pt>
                <c:pt idx="6119">
                  <c:v>16.051280705289166</c:v>
                </c:pt>
                <c:pt idx="6120">
                  <c:v>14.676111014612305</c:v>
                </c:pt>
                <c:pt idx="6121">
                  <c:v>13.397900508246817</c:v>
                </c:pt>
                <c:pt idx="6122">
                  <c:v>12.303389158583059</c:v>
                </c:pt>
                <c:pt idx="6123">
                  <c:v>11.466777039034906</c:v>
                </c:pt>
                <c:pt idx="6124">
                  <c:v>10.944671649924519</c:v>
                </c:pt>
                <c:pt idx="6125">
                  <c:v>10.772235319036408</c:v>
                </c:pt>
                <c:pt idx="6126">
                  <c:v>10.960794877014139</c:v>
                </c:pt>
                <c:pt idx="6127">
                  <c:v>11.497076100156459</c:v>
                </c:pt>
                <c:pt idx="6128">
                  <c:v>12.344114659493712</c:v>
                </c:pt>
                <c:pt idx="6129">
                  <c:v>13.443781064909475</c:v>
                </c:pt>
                <c:pt idx="6130">
                  <c:v>14.720747132404229</c:v>
                </c:pt>
                <c:pt idx="6131">
                  <c:v>16.08762332294128</c:v>
                </c:pt>
                <c:pt idx="6132">
                  <c:v>17.450916589515369</c:v>
                </c:pt>
                <c:pt idx="6133">
                  <c:v>18.717402551837708</c:v>
                </c:pt>
                <c:pt idx="6134">
                  <c:v>19.800477692441028</c:v>
                </c:pt>
                <c:pt idx="6135">
                  <c:v>20.626058743281988</c:v>
                </c:pt>
                <c:pt idx="6136">
                  <c:v>21.137627399763407</c:v>
                </c:pt>
                <c:pt idx="6137">
                  <c:v>21.300076841638941</c:v>
                </c:pt>
                <c:pt idx="6138">
                  <c:v>21.102098274869416</c:v>
                </c:pt>
                <c:pt idx="6139">
                  <c:v>20.55694525966188</c:v>
                </c:pt>
                <c:pt idx="6140">
                  <c:v>19.701524169576199</c:v>
                </c:pt>
                <c:pt idx="6141">
                  <c:v>18.593873196968794</c:v>
                </c:pt>
                <c:pt idx="6142">
                  <c:v>17.309202107520459</c:v>
                </c:pt>
                <c:pt idx="6143">
                  <c:v>15.934762971403174</c:v>
                </c:pt>
                <c:pt idx="6144">
                  <c:v>14.563901684487398</c:v>
                </c:pt>
                <c:pt idx="6145">
                  <c:v>13.28969582176377</c:v>
                </c:pt>
                <c:pt idx="6146">
                  <c:v>12.198612445776442</c:v>
                </c:pt>
                <c:pt idx="6147">
                  <c:v>11.364618019198232</c:v>
                </c:pt>
                <c:pt idx="6148">
                  <c:v>10.844141650901346</c:v>
                </c:pt>
                <c:pt idx="6149">
                  <c:v>10.672234653593936</c:v>
                </c:pt>
                <c:pt idx="6150">
                  <c:v>10.860187784710806</c:v>
                </c:pt>
                <c:pt idx="6151">
                  <c:v>11.394768147539105</c:v>
                </c:pt>
                <c:pt idx="6152">
                  <c:v>12.239127323928773</c:v>
                </c:pt>
                <c:pt idx="6153">
                  <c:v>13.335318419283375</c:v>
                </c:pt>
                <c:pt idx="6154">
                  <c:v>14.60825008624084</c:v>
                </c:pt>
                <c:pt idx="6155">
                  <c:v>15.970807723493923</c:v>
                </c:pt>
                <c:pt idx="6156">
                  <c:v>17.32979258630693</c:v>
                </c:pt>
                <c:pt idx="6157">
                  <c:v>18.592273904987408</c:v>
                </c:pt>
                <c:pt idx="6158">
                  <c:v>19.671921071914298</c:v>
                </c:pt>
                <c:pt idx="6159">
                  <c:v>20.494884429785312</c:v>
                </c:pt>
                <c:pt idx="6160">
                  <c:v>21.004824065453231</c:v>
                </c:pt>
                <c:pt idx="6161">
                  <c:v>21.166744173748064</c:v>
                </c:pt>
                <c:pt idx="6162">
                  <c:v>20.969372033839399</c:v>
                </c:pt>
                <c:pt idx="6163">
                  <c:v>20.425919878945887</c:v>
                </c:pt>
                <c:pt idx="6164">
                  <c:v>19.57317817180779</c:v>
                </c:pt>
                <c:pt idx="6165">
                  <c:v>18.469002509261546</c:v>
                </c:pt>
                <c:pt idx="6166">
                  <c:v>17.188365820350501</c:v>
                </c:pt>
                <c:pt idx="6167">
                  <c:v>15.818245237517182</c:v>
                </c:pt>
                <c:pt idx="6168">
                  <c:v>14.451692354362489</c:v>
                </c:pt>
                <c:pt idx="6169">
                  <c:v>13.181491135280723</c:v>
                </c:pt>
                <c:pt idx="6170">
                  <c:v>12.093835732969824</c:v>
                </c:pt>
                <c:pt idx="6171">
                  <c:v>11.262458999361559</c:v>
                </c:pt>
                <c:pt idx="6172">
                  <c:v>10.743611651878172</c:v>
                </c:pt>
                <c:pt idx="6173">
                  <c:v>10.572233988151462</c:v>
                </c:pt>
                <c:pt idx="6174">
                  <c:v>10.759580692407472</c:v>
                </c:pt>
                <c:pt idx="6175">
                  <c:v>11.292460194921752</c:v>
                </c:pt>
                <c:pt idx="6176">
                  <c:v>12.134139988363835</c:v>
                </c:pt>
                <c:pt idx="6177">
                  <c:v>13.226855773657274</c:v>
                </c:pt>
                <c:pt idx="6178">
                  <c:v>14.495753040077449</c:v>
                </c:pt>
                <c:pt idx="6179">
                  <c:v>15.853992124046568</c:v>
                </c:pt>
                <c:pt idx="6180">
                  <c:v>17.20866858309849</c:v>
                </c:pt>
                <c:pt idx="6181">
                  <c:v>18.467145258137105</c:v>
                </c:pt>
                <c:pt idx="6182">
                  <c:v>19.543364451387568</c:v>
                </c:pt>
                <c:pt idx="6183">
                  <c:v>20.363710116288637</c:v>
                </c:pt>
                <c:pt idx="6184">
                  <c:v>20.872020731143056</c:v>
                </c:pt>
                <c:pt idx="6185">
                  <c:v>21.033411505857192</c:v>
                </c:pt>
                <c:pt idx="6186">
                  <c:v>20.836645792809385</c:v>
                </c:pt>
                <c:pt idx="6187">
                  <c:v>20.294894498229894</c:v>
                </c:pt>
                <c:pt idx="6188">
                  <c:v>19.44483217403938</c:v>
                </c:pt>
                <c:pt idx="6189">
                  <c:v>18.344131821554296</c:v>
                </c:pt>
                <c:pt idx="6190">
                  <c:v>17.067529533180544</c:v>
                </c:pt>
                <c:pt idx="6191">
                  <c:v>15.701727503631188</c:v>
                </c:pt>
                <c:pt idx="6192">
                  <c:v>14.33948302423758</c:v>
                </c:pt>
                <c:pt idx="6193">
                  <c:v>13.073286448797674</c:v>
                </c:pt>
                <c:pt idx="6194">
                  <c:v>11.989059020163205</c:v>
                </c:pt>
                <c:pt idx="6195">
                  <c:v>11.160299979524886</c:v>
                </c:pt>
                <c:pt idx="6196">
                  <c:v>10.643081652854999</c:v>
                </c:pt>
                <c:pt idx="6197">
                  <c:v>10.472233322708988</c:v>
                </c:pt>
                <c:pt idx="6198">
                  <c:v>10.658973600104137</c:v>
                </c:pt>
                <c:pt idx="6199">
                  <c:v>11.190152242304396</c:v>
                </c:pt>
                <c:pt idx="6200">
                  <c:v>12.029152652798894</c:v>
                </c:pt>
                <c:pt idx="6201">
                  <c:v>13.118393128031174</c:v>
                </c:pt>
                <c:pt idx="6202">
                  <c:v>14.383255993914059</c:v>
                </c:pt>
                <c:pt idx="6203">
                  <c:v>15.737176524599212</c:v>
                </c:pt>
                <c:pt idx="6204">
                  <c:v>17.08754457989005</c:v>
                </c:pt>
                <c:pt idx="6205">
                  <c:v>18.342016611286805</c:v>
                </c:pt>
                <c:pt idx="6206">
                  <c:v>19.414807830860838</c:v>
                </c:pt>
                <c:pt idx="6207">
                  <c:v>20.232535802791961</c:v>
                </c:pt>
                <c:pt idx="6208">
                  <c:v>20.739217396832881</c:v>
                </c:pt>
                <c:pt idx="6209">
                  <c:v>20.900078837966316</c:v>
                </c:pt>
                <c:pt idx="6210">
                  <c:v>20.703919551779371</c:v>
                </c:pt>
                <c:pt idx="6211">
                  <c:v>20.163869117513897</c:v>
                </c:pt>
                <c:pt idx="6212">
                  <c:v>19.316486176270971</c:v>
                </c:pt>
                <c:pt idx="6213">
                  <c:v>18.219261133847048</c:v>
                </c:pt>
                <c:pt idx="6214">
                  <c:v>16.946693246010586</c:v>
                </c:pt>
                <c:pt idx="6215">
                  <c:v>15.585209769745196</c:v>
                </c:pt>
                <c:pt idx="6216">
                  <c:v>14.227273694112673</c:v>
                </c:pt>
                <c:pt idx="6217">
                  <c:v>12.965081762314627</c:v>
                </c:pt>
                <c:pt idx="6218">
                  <c:v>11.884282307356589</c:v>
                </c:pt>
                <c:pt idx="6219">
                  <c:v>11.058140959688213</c:v>
                </c:pt>
                <c:pt idx="6220">
                  <c:v>10.542551653831826</c:v>
                </c:pt>
                <c:pt idx="6221">
                  <c:v>10.372232657266515</c:v>
                </c:pt>
                <c:pt idx="6222">
                  <c:v>10.558366507800804</c:v>
                </c:pt>
                <c:pt idx="6223">
                  <c:v>11.087844289687041</c:v>
                </c:pt>
                <c:pt idx="6224">
                  <c:v>11.924165317233955</c:v>
                </c:pt>
                <c:pt idx="6225">
                  <c:v>13.009930482405075</c:v>
                </c:pt>
                <c:pt idx="6226">
                  <c:v>14.270758947750668</c:v>
                </c:pt>
                <c:pt idx="6227">
                  <c:v>15.620360925151857</c:v>
                </c:pt>
                <c:pt idx="6228">
                  <c:v>16.96642057668161</c:v>
                </c:pt>
                <c:pt idx="6229">
                  <c:v>18.216887964436506</c:v>
                </c:pt>
                <c:pt idx="6230">
                  <c:v>19.286251210334107</c:v>
                </c:pt>
                <c:pt idx="6231">
                  <c:v>20.101361489295286</c:v>
                </c:pt>
                <c:pt idx="6232">
                  <c:v>20.606414062522706</c:v>
                </c:pt>
                <c:pt idx="6233">
                  <c:v>20.766492832004438</c:v>
                </c:pt>
                <c:pt idx="6234">
                  <c:v>20.565052002544306</c:v>
                </c:pt>
                <c:pt idx="6235">
                  <c:v>20.021234488898706</c:v>
                </c:pt>
                <c:pt idx="6236">
                  <c:v>19.171855491514659</c:v>
                </c:pt>
                <c:pt idx="6237">
                  <c:v>18.074541191258259</c:v>
                </c:pt>
                <c:pt idx="6238">
                  <c:v>16.803796599076446</c:v>
                </c:pt>
                <c:pt idx="6239">
                  <c:v>15.445924337359415</c:v>
                </c:pt>
                <c:pt idx="6240">
                  <c:v>14.093140890342058</c:v>
                </c:pt>
                <c:pt idx="6241">
                  <c:v>12.837291452766081</c:v>
                </c:pt>
                <c:pt idx="6242">
                  <c:v>11.7635917506136</c:v>
                </c:pt>
                <c:pt idx="6243">
                  <c:v>10.944823255860543</c:v>
                </c:pt>
                <c:pt idx="6244">
                  <c:v>10.436377209652434</c:v>
                </c:pt>
                <c:pt idx="6245">
                  <c:v>10.272484925650989</c:v>
                </c:pt>
                <c:pt idx="6246">
                  <c:v>10.463890922895775</c:v>
                </c:pt>
                <c:pt idx="6247">
                  <c:v>10.997127055508233</c:v>
                </c:pt>
                <c:pt idx="6248">
                  <c:v>11.835436673294472</c:v>
                </c:pt>
                <c:pt idx="6249">
                  <c:v>12.921285401937283</c:v>
                </c:pt>
                <c:pt idx="6250">
                  <c:v>14.180287036869693</c:v>
                </c:pt>
                <c:pt idx="6251">
                  <c:v>15.526276665454215</c:v>
                </c:pt>
                <c:pt idx="6252">
                  <c:v>16.867185031889232</c:v>
                </c:pt>
                <c:pt idx="6253">
                  <c:v>18.111313655172516</c:v>
                </c:pt>
                <c:pt idx="6254">
                  <c:v>19.173583010068725</c:v>
                </c:pt>
                <c:pt idx="6255">
                  <c:v>19.98132803050019</c:v>
                </c:pt>
                <c:pt idx="6256">
                  <c:v>20.479246153501542</c:v>
                </c:pt>
                <c:pt idx="6257">
                  <c:v>20.633160972601669</c:v>
                </c:pt>
                <c:pt idx="6258">
                  <c:v>20.432345363127784</c:v>
                </c:pt>
                <c:pt idx="6259">
                  <c:v>19.890246167104024</c:v>
                </c:pt>
                <c:pt idx="6260">
                  <c:v>19.043561484471137</c:v>
                </c:pt>
                <c:pt idx="6261">
                  <c:v>17.949733882997492</c:v>
                </c:pt>
                <c:pt idx="6262">
                  <c:v>16.683030760870022</c:v>
                </c:pt>
                <c:pt idx="6263">
                  <c:v>15.32947932097357</c:v>
                </c:pt>
                <c:pt idx="6264">
                  <c:v>13.981001590676447</c:v>
                </c:pt>
                <c:pt idx="6265">
                  <c:v>12.72914933724141</c:v>
                </c:pt>
                <c:pt idx="6266">
                  <c:v>11.658865885157025</c:v>
                </c:pt>
                <c:pt idx="6267">
                  <c:v>10.842699894602706</c:v>
                </c:pt>
                <c:pt idx="6268">
                  <c:v>10.335865250363671</c:v>
                </c:pt>
                <c:pt idx="6269">
                  <c:v>10.17248345172041</c:v>
                </c:pt>
                <c:pt idx="6270">
                  <c:v>10.36326422897895</c:v>
                </c:pt>
                <c:pt idx="6271">
                  <c:v>10.894782043969567</c:v>
                </c:pt>
                <c:pt idx="6272">
                  <c:v>11.730397347004647</c:v>
                </c:pt>
                <c:pt idx="6273">
                  <c:v>12.812759376864701</c:v>
                </c:pt>
                <c:pt idx="6274">
                  <c:v>14.067719541742767</c:v>
                </c:pt>
                <c:pt idx="6275">
                  <c:v>15.409388348506711</c:v>
                </c:pt>
                <c:pt idx="6276">
                  <c:v>16.745990998221494</c:v>
                </c:pt>
                <c:pt idx="6277">
                  <c:v>17.986122437363839</c:v>
                </c:pt>
                <c:pt idx="6278">
                  <c:v>19.044975542191953</c:v>
                </c:pt>
                <c:pt idx="6279">
                  <c:v>19.85011805842468</c:v>
                </c:pt>
                <c:pt idx="6280">
                  <c:v>20.346424779456953</c:v>
                </c:pt>
                <c:pt idx="6281">
                  <c:v>20.499829113198899</c:v>
                </c:pt>
                <c:pt idx="6282">
                  <c:v>20.299638723711261</c:v>
                </c:pt>
                <c:pt idx="6283">
                  <c:v>19.759257845309342</c:v>
                </c:pt>
                <c:pt idx="6284">
                  <c:v>18.915267477427616</c:v>
                </c:pt>
                <c:pt idx="6285">
                  <c:v>17.824926574736725</c:v>
                </c:pt>
                <c:pt idx="6286">
                  <c:v>16.562264922663598</c:v>
                </c:pt>
                <c:pt idx="6287">
                  <c:v>15.213034304587726</c:v>
                </c:pt>
                <c:pt idx="6288">
                  <c:v>13.868862291010837</c:v>
                </c:pt>
                <c:pt idx="6289">
                  <c:v>12.621007221716738</c:v>
                </c:pt>
                <c:pt idx="6290">
                  <c:v>11.554140019700453</c:v>
                </c:pt>
                <c:pt idx="6291">
                  <c:v>10.740576533344871</c:v>
                </c:pt>
                <c:pt idx="6292">
                  <c:v>10.235353291074908</c:v>
                </c:pt>
                <c:pt idx="6293">
                  <c:v>10.072481977789833</c:v>
                </c:pt>
                <c:pt idx="6294">
                  <c:v>10.262637535062126</c:v>
                </c:pt>
                <c:pt idx="6295">
                  <c:v>10.7924370324309</c:v>
                </c:pt>
                <c:pt idx="6296">
                  <c:v>11.62535802071482</c:v>
                </c:pt>
                <c:pt idx="6297">
                  <c:v>12.704233351792119</c:v>
                </c:pt>
                <c:pt idx="6298">
                  <c:v>13.955152046615842</c:v>
                </c:pt>
                <c:pt idx="6299">
                  <c:v>15.292500031559207</c:v>
                </c:pt>
                <c:pt idx="6300">
                  <c:v>16.624796964553756</c:v>
                </c:pt>
                <c:pt idx="6301">
                  <c:v>17.860931219555162</c:v>
                </c:pt>
                <c:pt idx="6302">
                  <c:v>18.916368074315177</c:v>
                </c:pt>
                <c:pt idx="6303">
                  <c:v>19.718908086349167</c:v>
                </c:pt>
                <c:pt idx="6304">
                  <c:v>20.213603405412371</c:v>
                </c:pt>
                <c:pt idx="6305">
                  <c:v>20.36649725379613</c:v>
                </c:pt>
                <c:pt idx="6306">
                  <c:v>20.166932084294736</c:v>
                </c:pt>
                <c:pt idx="6307">
                  <c:v>19.62826952351466</c:v>
                </c:pt>
                <c:pt idx="6308">
                  <c:v>18.786973470384094</c:v>
                </c:pt>
                <c:pt idx="6309">
                  <c:v>17.700119266475955</c:v>
                </c:pt>
                <c:pt idx="6310">
                  <c:v>16.441499084457178</c:v>
                </c:pt>
                <c:pt idx="6311">
                  <c:v>15.096589288201882</c:v>
                </c:pt>
                <c:pt idx="6312">
                  <c:v>13.756722991345226</c:v>
                </c:pt>
                <c:pt idx="6313">
                  <c:v>12.512865106192066</c:v>
                </c:pt>
                <c:pt idx="6314">
                  <c:v>11.449414154243879</c:v>
                </c:pt>
                <c:pt idx="6315">
                  <c:v>10.638453172087033</c:v>
                </c:pt>
                <c:pt idx="6316">
                  <c:v>10.134841331786145</c:v>
                </c:pt>
                <c:pt idx="6317">
                  <c:v>9.9724805038592557</c:v>
                </c:pt>
                <c:pt idx="6318">
                  <c:v>10.1620108411453</c:v>
                </c:pt>
                <c:pt idx="6319">
                  <c:v>10.690092020892235</c:v>
                </c:pt>
                <c:pt idx="6320">
                  <c:v>11.520318694424994</c:v>
                </c:pt>
                <c:pt idx="6321">
                  <c:v>12.595707326719539</c:v>
                </c:pt>
                <c:pt idx="6322">
                  <c:v>13.842584551488915</c:v>
                </c:pt>
                <c:pt idx="6323">
                  <c:v>15.175611714611703</c:v>
                </c:pt>
                <c:pt idx="6324">
                  <c:v>16.503602930886018</c:v>
                </c:pt>
                <c:pt idx="6325">
                  <c:v>17.735740001746485</c:v>
                </c:pt>
                <c:pt idx="6326">
                  <c:v>18.7877606064384</c:v>
                </c:pt>
                <c:pt idx="6327">
                  <c:v>19.587698114273657</c:v>
                </c:pt>
                <c:pt idx="6328">
                  <c:v>20.080782031367782</c:v>
                </c:pt>
                <c:pt idx="6329">
                  <c:v>20.23316539439336</c:v>
                </c:pt>
                <c:pt idx="6330">
                  <c:v>20.034225444878214</c:v>
                </c:pt>
                <c:pt idx="6331">
                  <c:v>19.497281201719979</c:v>
                </c:pt>
                <c:pt idx="6332">
                  <c:v>18.658679463340569</c:v>
                </c:pt>
                <c:pt idx="6333">
                  <c:v>17.575311958215188</c:v>
                </c:pt>
                <c:pt idx="6334">
                  <c:v>16.320733246250754</c:v>
                </c:pt>
                <c:pt idx="6335">
                  <c:v>14.980144271816037</c:v>
                </c:pt>
                <c:pt idx="6336">
                  <c:v>13.644583691679616</c:v>
                </c:pt>
                <c:pt idx="6337">
                  <c:v>12.404722990667395</c:v>
                </c:pt>
                <c:pt idx="6338">
                  <c:v>11.344688288787307</c:v>
                </c:pt>
                <c:pt idx="6339">
                  <c:v>10.536329810829198</c:v>
                </c:pt>
                <c:pt idx="6340">
                  <c:v>10.034329372497382</c:v>
                </c:pt>
                <c:pt idx="6341">
                  <c:v>9.8724790299286767</c:v>
                </c:pt>
                <c:pt idx="6342">
                  <c:v>10.061384147228475</c:v>
                </c:pt>
                <c:pt idx="6343">
                  <c:v>10.587747009353571</c:v>
                </c:pt>
                <c:pt idx="6344">
                  <c:v>11.415279368135167</c:v>
                </c:pt>
                <c:pt idx="6345">
                  <c:v>12.487181301646959</c:v>
                </c:pt>
                <c:pt idx="6346">
                  <c:v>13.730017056361989</c:v>
                </c:pt>
                <c:pt idx="6347">
                  <c:v>15.058723397664199</c:v>
                </c:pt>
                <c:pt idx="6348">
                  <c:v>16.382408897218284</c:v>
                </c:pt>
                <c:pt idx="6349">
                  <c:v>17.610548783937809</c:v>
                </c:pt>
                <c:pt idx="6350">
                  <c:v>18.659153138561628</c:v>
                </c:pt>
                <c:pt idx="6351">
                  <c:v>19.456488142198143</c:v>
                </c:pt>
                <c:pt idx="6352">
                  <c:v>19.9479606573232</c:v>
                </c:pt>
                <c:pt idx="6353">
                  <c:v>20.099833534990587</c:v>
                </c:pt>
                <c:pt idx="6354">
                  <c:v>19.901518805461691</c:v>
                </c:pt>
                <c:pt idx="6355">
                  <c:v>19.366292879925293</c:v>
                </c:pt>
                <c:pt idx="6356">
                  <c:v>18.530385456297047</c:v>
                </c:pt>
                <c:pt idx="6357">
                  <c:v>17.450504649954421</c:v>
                </c:pt>
                <c:pt idx="6358">
                  <c:v>16.199967408044333</c:v>
                </c:pt>
                <c:pt idx="6359">
                  <c:v>14.863699255430193</c:v>
                </c:pt>
                <c:pt idx="6360">
                  <c:v>13.532444392014005</c:v>
                </c:pt>
                <c:pt idx="6361">
                  <c:v>12.296580875142723</c:v>
                </c:pt>
                <c:pt idx="6362">
                  <c:v>11.239962423330732</c:v>
                </c:pt>
                <c:pt idx="6363">
                  <c:v>10.434206449571361</c:v>
                </c:pt>
                <c:pt idx="6364">
                  <c:v>9.9338174132086188</c:v>
                </c:pt>
                <c:pt idx="6365">
                  <c:v>9.7724775559980976</c:v>
                </c:pt>
                <c:pt idx="6366">
                  <c:v>9.9607574533116505</c:v>
                </c:pt>
                <c:pt idx="6367">
                  <c:v>10.485401997814904</c:v>
                </c:pt>
                <c:pt idx="6368">
                  <c:v>11.31024004184534</c:v>
                </c:pt>
                <c:pt idx="6369">
                  <c:v>12.378655276574378</c:v>
                </c:pt>
                <c:pt idx="6370">
                  <c:v>13.617449561235063</c:v>
                </c:pt>
                <c:pt idx="6371">
                  <c:v>14.941835080716695</c:v>
                </c:pt>
                <c:pt idx="6372">
                  <c:v>16.261214863550546</c:v>
                </c:pt>
                <c:pt idx="6373">
                  <c:v>17.485357566129135</c:v>
                </c:pt>
                <c:pt idx="6374">
                  <c:v>18.530545670684852</c:v>
                </c:pt>
                <c:pt idx="6375">
                  <c:v>19.32527817012263</c:v>
                </c:pt>
                <c:pt idx="6376">
                  <c:v>19.815139283278612</c:v>
                </c:pt>
                <c:pt idx="6377">
                  <c:v>19.966501675587818</c:v>
                </c:pt>
                <c:pt idx="6378">
                  <c:v>19.768812166045169</c:v>
                </c:pt>
                <c:pt idx="6379">
                  <c:v>19.235304558130611</c:v>
                </c:pt>
                <c:pt idx="6380">
                  <c:v>18.402091449253525</c:v>
                </c:pt>
                <c:pt idx="6381">
                  <c:v>17.325697341693655</c:v>
                </c:pt>
                <c:pt idx="6382">
                  <c:v>16.07920156983791</c:v>
                </c:pt>
                <c:pt idx="6383">
                  <c:v>14.747254239044349</c:v>
                </c:pt>
                <c:pt idx="6384">
                  <c:v>13.420305092348395</c:v>
                </c:pt>
                <c:pt idx="6385">
                  <c:v>12.188438759618052</c:v>
                </c:pt>
                <c:pt idx="6386">
                  <c:v>11.13523655787416</c:v>
                </c:pt>
                <c:pt idx="6387">
                  <c:v>10.332083088313524</c:v>
                </c:pt>
                <c:pt idx="6388">
                  <c:v>9.8333054539198557</c:v>
                </c:pt>
                <c:pt idx="6389">
                  <c:v>9.6724760820675186</c:v>
                </c:pt>
                <c:pt idx="6390">
                  <c:v>9.8601307593948242</c:v>
                </c:pt>
                <c:pt idx="6391">
                  <c:v>10.383056986276237</c:v>
                </c:pt>
                <c:pt idx="6392">
                  <c:v>11.205200715555513</c:v>
                </c:pt>
                <c:pt idx="6393">
                  <c:v>12.270129251501798</c:v>
                </c:pt>
                <c:pt idx="6394">
                  <c:v>13.504882066108136</c:v>
                </c:pt>
                <c:pt idx="6395">
                  <c:v>14.824946763769191</c:v>
                </c:pt>
                <c:pt idx="6396">
                  <c:v>16.140020829882808</c:v>
                </c:pt>
                <c:pt idx="6397">
                  <c:v>17.360166348320458</c:v>
                </c:pt>
                <c:pt idx="6398">
                  <c:v>18.401938202808076</c:v>
                </c:pt>
                <c:pt idx="6399">
                  <c:v>19.19406819804712</c:v>
                </c:pt>
                <c:pt idx="6400">
                  <c:v>19.68231790923403</c:v>
                </c:pt>
                <c:pt idx="6401">
                  <c:v>19.833169816185048</c:v>
                </c:pt>
                <c:pt idx="6402">
                  <c:v>19.636105526628644</c:v>
                </c:pt>
                <c:pt idx="6403">
                  <c:v>19.104316236335929</c:v>
                </c:pt>
                <c:pt idx="6404">
                  <c:v>18.273797442210004</c:v>
                </c:pt>
                <c:pt idx="6405">
                  <c:v>17.200890033432884</c:v>
                </c:pt>
                <c:pt idx="6406">
                  <c:v>15.958435731631488</c:v>
                </c:pt>
                <c:pt idx="6407">
                  <c:v>14.630809222658504</c:v>
                </c:pt>
                <c:pt idx="6408">
                  <c:v>13.308165792682784</c:v>
                </c:pt>
                <c:pt idx="6409">
                  <c:v>12.08029664409338</c:v>
                </c:pt>
                <c:pt idx="6410">
                  <c:v>11.030510692417586</c:v>
                </c:pt>
                <c:pt idx="6411">
                  <c:v>10.229959727055689</c:v>
                </c:pt>
                <c:pt idx="6412">
                  <c:v>9.7327934946310926</c:v>
                </c:pt>
                <c:pt idx="6413">
                  <c:v>9.5724746081369414</c:v>
                </c:pt>
                <c:pt idx="6414">
                  <c:v>9.7595040654779979</c:v>
                </c:pt>
                <c:pt idx="6415">
                  <c:v>10.280711974737571</c:v>
                </c:pt>
                <c:pt idx="6416">
                  <c:v>11.100161389265686</c:v>
                </c:pt>
                <c:pt idx="6417">
                  <c:v>12.161603226429216</c:v>
                </c:pt>
                <c:pt idx="6418">
                  <c:v>13.392314570981211</c:v>
                </c:pt>
                <c:pt idx="6419">
                  <c:v>14.708058446821687</c:v>
                </c:pt>
                <c:pt idx="6420">
                  <c:v>16.01882679621507</c:v>
                </c:pt>
                <c:pt idx="6421">
                  <c:v>17.234975130511781</c:v>
                </c:pt>
                <c:pt idx="6422">
                  <c:v>18.273330734931299</c:v>
                </c:pt>
                <c:pt idx="6423">
                  <c:v>19.062858225971606</c:v>
                </c:pt>
                <c:pt idx="6424">
                  <c:v>19.549496535189441</c:v>
                </c:pt>
                <c:pt idx="6425">
                  <c:v>19.699837956782279</c:v>
                </c:pt>
                <c:pt idx="6426">
                  <c:v>19.503398887212121</c:v>
                </c:pt>
                <c:pt idx="6427">
                  <c:v>18.973327914541247</c:v>
                </c:pt>
                <c:pt idx="6428">
                  <c:v>18.145503435166482</c:v>
                </c:pt>
                <c:pt idx="6429">
                  <c:v>17.076082725172117</c:v>
                </c:pt>
                <c:pt idx="6430">
                  <c:v>15.837669893425065</c:v>
                </c:pt>
                <c:pt idx="6431">
                  <c:v>14.51436420627266</c:v>
                </c:pt>
                <c:pt idx="6432">
                  <c:v>13.196026493017172</c:v>
                </c:pt>
                <c:pt idx="6433">
                  <c:v>11.972154528568709</c:v>
                </c:pt>
                <c:pt idx="6434">
                  <c:v>10.925784826961014</c:v>
                </c:pt>
                <c:pt idx="6435">
                  <c:v>10.127836365797851</c:v>
                </c:pt>
                <c:pt idx="6436">
                  <c:v>9.6322815353423294</c:v>
                </c:pt>
                <c:pt idx="6437">
                  <c:v>9.4724731342063642</c:v>
                </c:pt>
                <c:pt idx="6438">
                  <c:v>9.6588773715611751</c:v>
                </c:pt>
                <c:pt idx="6439">
                  <c:v>10.178366963198904</c:v>
                </c:pt>
                <c:pt idx="6440">
                  <c:v>10.995122062975859</c:v>
                </c:pt>
                <c:pt idx="6441">
                  <c:v>12.053077201356636</c:v>
                </c:pt>
                <c:pt idx="6442">
                  <c:v>13.279747075854285</c:v>
                </c:pt>
                <c:pt idx="6443">
                  <c:v>14.591170129874182</c:v>
                </c:pt>
                <c:pt idx="6444">
                  <c:v>15.897632762547332</c:v>
                </c:pt>
                <c:pt idx="6445">
                  <c:v>17.109783912703104</c:v>
                </c:pt>
                <c:pt idx="6446">
                  <c:v>18.144723267054527</c:v>
                </c:pt>
                <c:pt idx="6447">
                  <c:v>18.931648253896093</c:v>
                </c:pt>
                <c:pt idx="6448">
                  <c:v>19.416675161144855</c:v>
                </c:pt>
                <c:pt idx="6449">
                  <c:v>19.566506097379509</c:v>
                </c:pt>
                <c:pt idx="6450">
                  <c:v>19.370692247795599</c:v>
                </c:pt>
                <c:pt idx="6451">
                  <c:v>18.842339592746566</c:v>
                </c:pt>
                <c:pt idx="6452">
                  <c:v>18.01720942812296</c:v>
                </c:pt>
                <c:pt idx="6453">
                  <c:v>16.951275416911351</c:v>
                </c:pt>
                <c:pt idx="6454">
                  <c:v>15.716904055218642</c:v>
                </c:pt>
                <c:pt idx="6455">
                  <c:v>14.397919189886816</c:v>
                </c:pt>
                <c:pt idx="6456">
                  <c:v>13.083887193351561</c:v>
                </c:pt>
                <c:pt idx="6457">
                  <c:v>11.864012413044037</c:v>
                </c:pt>
                <c:pt idx="6458">
                  <c:v>10.821058961504439</c:v>
                </c:pt>
                <c:pt idx="6459">
                  <c:v>10.025713004540016</c:v>
                </c:pt>
                <c:pt idx="6460">
                  <c:v>9.5317695760535663</c:v>
                </c:pt>
                <c:pt idx="6461">
                  <c:v>9.3724716602757852</c:v>
                </c:pt>
                <c:pt idx="6462">
                  <c:v>9.5582506776443488</c:v>
                </c:pt>
                <c:pt idx="6463">
                  <c:v>10.076021951660239</c:v>
                </c:pt>
                <c:pt idx="6464">
                  <c:v>10.890082736686033</c:v>
                </c:pt>
                <c:pt idx="6465">
                  <c:v>11.944551176284055</c:v>
                </c:pt>
                <c:pt idx="6466">
                  <c:v>13.167179580727359</c:v>
                </c:pt>
                <c:pt idx="6467">
                  <c:v>14.474281812926678</c:v>
                </c:pt>
                <c:pt idx="6468">
                  <c:v>15.776438728879594</c:v>
                </c:pt>
                <c:pt idx="6469">
                  <c:v>16.984592694894427</c:v>
                </c:pt>
                <c:pt idx="6470">
                  <c:v>18.016115799177751</c:v>
                </c:pt>
                <c:pt idx="6471">
                  <c:v>18.800438281820583</c:v>
                </c:pt>
                <c:pt idx="6472">
                  <c:v>19.28385378710027</c:v>
                </c:pt>
                <c:pt idx="6473">
                  <c:v>19.433174237976736</c:v>
                </c:pt>
                <c:pt idx="6474">
                  <c:v>19.237985608379073</c:v>
                </c:pt>
                <c:pt idx="6475">
                  <c:v>18.71135127095188</c:v>
                </c:pt>
                <c:pt idx="6476">
                  <c:v>17.888915421079439</c:v>
                </c:pt>
                <c:pt idx="6477">
                  <c:v>16.82646810865058</c:v>
                </c:pt>
                <c:pt idx="6478">
                  <c:v>15.59613821701222</c:v>
                </c:pt>
                <c:pt idx="6479">
                  <c:v>14.281474173500971</c:v>
                </c:pt>
                <c:pt idx="6480">
                  <c:v>12.971747893685951</c:v>
                </c:pt>
                <c:pt idx="6481">
                  <c:v>11.755870297519365</c:v>
                </c:pt>
                <c:pt idx="6482">
                  <c:v>10.716333096047865</c:v>
                </c:pt>
                <c:pt idx="6483">
                  <c:v>9.9235896432821793</c:v>
                </c:pt>
                <c:pt idx="6484">
                  <c:v>9.4312576167648032</c:v>
                </c:pt>
                <c:pt idx="6485">
                  <c:v>9.2724701863452061</c:v>
                </c:pt>
                <c:pt idx="6486">
                  <c:v>9.4576239837275224</c:v>
                </c:pt>
                <c:pt idx="6487">
                  <c:v>9.9736769401215728</c:v>
                </c:pt>
                <c:pt idx="6488">
                  <c:v>10.785043410396208</c:v>
                </c:pt>
                <c:pt idx="6489">
                  <c:v>11.836025151211475</c:v>
                </c:pt>
                <c:pt idx="6490">
                  <c:v>13.054612085600432</c:v>
                </c:pt>
                <c:pt idx="6491">
                  <c:v>14.357393495979174</c:v>
                </c:pt>
                <c:pt idx="6492">
                  <c:v>15.655244695211856</c:v>
                </c:pt>
                <c:pt idx="6493">
                  <c:v>16.859401477085751</c:v>
                </c:pt>
                <c:pt idx="6494">
                  <c:v>17.887508331300975</c:v>
                </c:pt>
                <c:pt idx="6495">
                  <c:v>18.669228309745069</c:v>
                </c:pt>
                <c:pt idx="6496">
                  <c:v>19.151032413055685</c:v>
                </c:pt>
                <c:pt idx="6497">
                  <c:v>19.299842378573967</c:v>
                </c:pt>
                <c:pt idx="6498">
                  <c:v>19.105278968962551</c:v>
                </c:pt>
                <c:pt idx="6499">
                  <c:v>18.580362949157198</c:v>
                </c:pt>
                <c:pt idx="6500">
                  <c:v>17.760621414035917</c:v>
                </c:pt>
                <c:pt idx="6501">
                  <c:v>16.701660800389813</c:v>
                </c:pt>
                <c:pt idx="6502">
                  <c:v>15.475372378805798</c:v>
                </c:pt>
                <c:pt idx="6503">
                  <c:v>14.165029157115125</c:v>
                </c:pt>
                <c:pt idx="6504">
                  <c:v>12.85960859402034</c:v>
                </c:pt>
                <c:pt idx="6505">
                  <c:v>11.647728181994692</c:v>
                </c:pt>
                <c:pt idx="6506">
                  <c:v>10.611607230591293</c:v>
                </c:pt>
                <c:pt idx="6507">
                  <c:v>9.8214662820243426</c:v>
                </c:pt>
                <c:pt idx="6508">
                  <c:v>9.3307456574760401</c:v>
                </c:pt>
                <c:pt idx="6509">
                  <c:v>9.1724687124146289</c:v>
                </c:pt>
                <c:pt idx="6510">
                  <c:v>9.3569972898106997</c:v>
                </c:pt>
                <c:pt idx="6511">
                  <c:v>9.871331928582908</c:v>
                </c:pt>
                <c:pt idx="6512">
                  <c:v>10.680004084106381</c:v>
                </c:pt>
                <c:pt idx="6513">
                  <c:v>11.727499126138893</c:v>
                </c:pt>
                <c:pt idx="6514">
                  <c:v>12.942044590473506</c:v>
                </c:pt>
                <c:pt idx="6515">
                  <c:v>14.24050517903167</c:v>
                </c:pt>
                <c:pt idx="6516">
                  <c:v>15.534050661544118</c:v>
                </c:pt>
                <c:pt idx="6517">
                  <c:v>16.734210259277074</c:v>
                </c:pt>
                <c:pt idx="6518">
                  <c:v>17.758900863424202</c:v>
                </c:pt>
                <c:pt idx="6519">
                  <c:v>18.538018337669556</c:v>
                </c:pt>
                <c:pt idx="6520">
                  <c:v>19.018211039011099</c:v>
                </c:pt>
                <c:pt idx="6521">
                  <c:v>19.166510519171197</c:v>
                </c:pt>
                <c:pt idx="6522">
                  <c:v>18.972572329546029</c:v>
                </c:pt>
                <c:pt idx="6523">
                  <c:v>18.449374627362516</c:v>
                </c:pt>
                <c:pt idx="6524">
                  <c:v>17.632327406992395</c:v>
                </c:pt>
                <c:pt idx="6525">
                  <c:v>16.576853492129047</c:v>
                </c:pt>
                <c:pt idx="6526">
                  <c:v>15.354606540599375</c:v>
                </c:pt>
                <c:pt idx="6527">
                  <c:v>14.048584140729281</c:v>
                </c:pt>
                <c:pt idx="6528">
                  <c:v>12.74746929435473</c:v>
                </c:pt>
                <c:pt idx="6529">
                  <c:v>11.53958606647002</c:v>
                </c:pt>
                <c:pt idx="6530">
                  <c:v>10.506881365134721</c:v>
                </c:pt>
                <c:pt idx="6531">
                  <c:v>9.7193429207665076</c:v>
                </c:pt>
                <c:pt idx="6532">
                  <c:v>9.230233698187277</c:v>
                </c:pt>
                <c:pt idx="6533">
                  <c:v>9.0724672384840517</c:v>
                </c:pt>
                <c:pt idx="6534">
                  <c:v>9.2563705958938733</c:v>
                </c:pt>
                <c:pt idx="6535">
                  <c:v>9.7689869170442414</c:v>
                </c:pt>
                <c:pt idx="6536">
                  <c:v>10.574964757816554</c:v>
                </c:pt>
                <c:pt idx="6537">
                  <c:v>11.618973101066313</c:v>
                </c:pt>
                <c:pt idx="6538">
                  <c:v>12.829477095346579</c:v>
                </c:pt>
                <c:pt idx="6539">
                  <c:v>14.123616862084166</c:v>
                </c:pt>
                <c:pt idx="6540">
                  <c:v>15.41285662787638</c:v>
                </c:pt>
                <c:pt idx="6541">
                  <c:v>16.609019041468397</c:v>
                </c:pt>
                <c:pt idx="6542">
                  <c:v>17.630293395547426</c:v>
                </c:pt>
                <c:pt idx="6543">
                  <c:v>18.406808365594046</c:v>
                </c:pt>
                <c:pt idx="6544">
                  <c:v>18.885389664966514</c:v>
                </c:pt>
                <c:pt idx="6545">
                  <c:v>19.033178659768428</c:v>
                </c:pt>
                <c:pt idx="6546">
                  <c:v>18.839865690129503</c:v>
                </c:pt>
                <c:pt idx="6547">
                  <c:v>18.318386305567834</c:v>
                </c:pt>
                <c:pt idx="6548">
                  <c:v>17.504033399948874</c:v>
                </c:pt>
                <c:pt idx="6549">
                  <c:v>16.45204618386828</c:v>
                </c:pt>
                <c:pt idx="6550">
                  <c:v>15.233840702392953</c:v>
                </c:pt>
                <c:pt idx="6551">
                  <c:v>13.932139124343436</c:v>
                </c:pt>
                <c:pt idx="6552">
                  <c:v>12.634626121422498</c:v>
                </c:pt>
                <c:pt idx="6553">
                  <c:v>11.429703105733694</c:v>
                </c:pt>
                <c:pt idx="6554">
                  <c:v>10.399117200602152</c:v>
                </c:pt>
                <c:pt idx="6555">
                  <c:v>9.6127347433742223</c:v>
                </c:pt>
                <c:pt idx="6556">
                  <c:v>9.1237800099868966</c:v>
                </c:pt>
                <c:pt idx="6557">
                  <c:v>8.9652080685199849</c:v>
                </c:pt>
                <c:pt idx="6558">
                  <c:v>9.1474589457673012</c:v>
                </c:pt>
                <c:pt idx="6559">
                  <c:v>9.6577461566636202</c:v>
                </c:pt>
                <c:pt idx="6560">
                  <c:v>10.460928082111215</c:v>
                </c:pt>
                <c:pt idx="6561">
                  <c:v>11.501902812247089</c:v>
                </c:pt>
                <c:pt idx="6562">
                  <c:v>12.709363250539921</c:v>
                </c:pt>
                <c:pt idx="6563">
                  <c:v>14.000656574578151</c:v>
                </c:pt>
                <c:pt idx="6564">
                  <c:v>15.287416889327048</c:v>
                </c:pt>
                <c:pt idx="6565">
                  <c:v>16.481587216843806</c:v>
                </c:pt>
                <c:pt idx="6566">
                  <c:v>17.501420433803304</c:v>
                </c:pt>
                <c:pt idx="6567">
                  <c:v>18.27705020285919</c:v>
                </c:pt>
                <c:pt idx="6568">
                  <c:v>18.75525224807447</c:v>
                </c:pt>
                <c:pt idx="6569">
                  <c:v>18.90307150136934</c:v>
                </c:pt>
                <c:pt idx="6570">
                  <c:v>18.710067935949979</c:v>
                </c:pt>
                <c:pt idx="6571">
                  <c:v>18.189028036881616</c:v>
                </c:pt>
                <c:pt idx="6572">
                  <c:v>17.375093423261973</c:v>
                </c:pt>
                <c:pt idx="6573">
                  <c:v>16.323366004954064</c:v>
                </c:pt>
                <c:pt idx="6574">
                  <c:v>15.10515287848918</c:v>
                </c:pt>
                <c:pt idx="6575">
                  <c:v>13.80310686627891</c:v>
                </c:pt>
                <c:pt idx="6576">
                  <c:v>12.505593863357971</c:v>
                </c:pt>
                <c:pt idx="6577">
                  <c:v>11.300670847669167</c:v>
                </c:pt>
                <c:pt idx="6578">
                  <c:v>10.270084942537625</c:v>
                </c:pt>
                <c:pt idx="6579">
                  <c:v>9.4837024853096956</c:v>
                </c:pt>
                <c:pt idx="6580">
                  <c:v>8.99474775192237</c:v>
                </c:pt>
                <c:pt idx="6581">
                  <c:v>8.8361758104554582</c:v>
                </c:pt>
                <c:pt idx="6582">
                  <c:v>9.0184266877027746</c:v>
                </c:pt>
                <c:pt idx="6583">
                  <c:v>9.5287138985990936</c:v>
                </c:pt>
                <c:pt idx="6584">
                  <c:v>10.331895824046688</c:v>
                </c:pt>
                <c:pt idx="6585">
                  <c:v>11.372870554182562</c:v>
                </c:pt>
                <c:pt idx="6586">
                  <c:v>12.580330992475394</c:v>
                </c:pt>
                <c:pt idx="6587">
                  <c:v>13.871624316513625</c:v>
                </c:pt>
                <c:pt idx="6588">
                  <c:v>15.158384631262521</c:v>
                </c:pt>
                <c:pt idx="6589">
                  <c:v>16.35255495877928</c:v>
                </c:pt>
                <c:pt idx="6590">
                  <c:v>17.372388175738777</c:v>
                </c:pt>
                <c:pt idx="6591">
                  <c:v>18.148017944794663</c:v>
                </c:pt>
                <c:pt idx="6592">
                  <c:v>18.626219990009943</c:v>
                </c:pt>
                <c:pt idx="6593">
                  <c:v>18.774039243304813</c:v>
                </c:pt>
                <c:pt idx="6594">
                  <c:v>18.581035677885453</c:v>
                </c:pt>
                <c:pt idx="6595">
                  <c:v>18.05999577881709</c:v>
                </c:pt>
                <c:pt idx="6596">
                  <c:v>17.246061165197446</c:v>
                </c:pt>
                <c:pt idx="6597">
                  <c:v>16.194333746889537</c:v>
                </c:pt>
                <c:pt idx="6598">
                  <c:v>14.976120620424654</c:v>
                </c:pt>
                <c:pt idx="6599">
                  <c:v>13.674074608214383</c:v>
                </c:pt>
                <c:pt idx="6600">
                  <c:v>12.376561605293444</c:v>
                </c:pt>
                <c:pt idx="6601">
                  <c:v>11.17163858960464</c:v>
                </c:pt>
                <c:pt idx="6602">
                  <c:v>10.141052684473099</c:v>
                </c:pt>
                <c:pt idx="6603">
                  <c:v>9.3546702272451689</c:v>
                </c:pt>
                <c:pt idx="6604">
                  <c:v>8.8657154938578433</c:v>
                </c:pt>
                <c:pt idx="6605">
                  <c:v>8.7071435523909315</c:v>
                </c:pt>
                <c:pt idx="6606">
                  <c:v>8.8893944296382479</c:v>
                </c:pt>
                <c:pt idx="6607">
                  <c:v>9.3996816405345669</c:v>
                </c:pt>
                <c:pt idx="6608">
                  <c:v>10.202863565982161</c:v>
                </c:pt>
                <c:pt idx="6609">
                  <c:v>11.243838296118035</c:v>
                </c:pt>
                <c:pt idx="6610">
                  <c:v>12.451298734410868</c:v>
                </c:pt>
                <c:pt idx="6611">
                  <c:v>13.742592058449098</c:v>
                </c:pt>
                <c:pt idx="6612">
                  <c:v>15.029352373197995</c:v>
                </c:pt>
                <c:pt idx="6613">
                  <c:v>16.223522700714753</c:v>
                </c:pt>
                <c:pt idx="6614">
                  <c:v>17.243355917674251</c:v>
                </c:pt>
                <c:pt idx="6615">
                  <c:v>18.018985686730137</c:v>
                </c:pt>
                <c:pt idx="6616">
                  <c:v>18.497187731945417</c:v>
                </c:pt>
                <c:pt idx="6617">
                  <c:v>18.645006985240286</c:v>
                </c:pt>
                <c:pt idx="6618">
                  <c:v>18.452003419820926</c:v>
                </c:pt>
                <c:pt idx="6619">
                  <c:v>17.930963520752563</c:v>
                </c:pt>
                <c:pt idx="6620">
                  <c:v>17.117028907132919</c:v>
                </c:pt>
                <c:pt idx="6621">
                  <c:v>16.065301488825011</c:v>
                </c:pt>
                <c:pt idx="6622">
                  <c:v>14.847088362360127</c:v>
                </c:pt>
                <c:pt idx="6623">
                  <c:v>13.545042350149856</c:v>
                </c:pt>
                <c:pt idx="6624">
                  <c:v>12.247529347228918</c:v>
                </c:pt>
                <c:pt idx="6625">
                  <c:v>11.042606331540114</c:v>
                </c:pt>
                <c:pt idx="6626">
                  <c:v>10.012020426408572</c:v>
                </c:pt>
                <c:pt idx="6627">
                  <c:v>9.2256379691806423</c:v>
                </c:pt>
                <c:pt idx="6628">
                  <c:v>8.7366832357933166</c:v>
                </c:pt>
                <c:pt idx="6629">
                  <c:v>8.5781112943264048</c:v>
                </c:pt>
                <c:pt idx="6630">
                  <c:v>8.7603621715737212</c:v>
                </c:pt>
                <c:pt idx="6631">
                  <c:v>9.2706493824700402</c:v>
                </c:pt>
                <c:pt idx="6632">
                  <c:v>10.073831307917635</c:v>
                </c:pt>
                <c:pt idx="6633">
                  <c:v>11.114806038053509</c:v>
                </c:pt>
                <c:pt idx="6634">
                  <c:v>12.322266476346341</c:v>
                </c:pt>
                <c:pt idx="6635">
                  <c:v>13.613559800384571</c:v>
                </c:pt>
                <c:pt idx="6636">
                  <c:v>14.900320115133468</c:v>
                </c:pt>
                <c:pt idx="6637">
                  <c:v>16.094490442650226</c:v>
                </c:pt>
                <c:pt idx="6638">
                  <c:v>17.114323659609724</c:v>
                </c:pt>
                <c:pt idx="6639">
                  <c:v>17.88995342866561</c:v>
                </c:pt>
                <c:pt idx="6640">
                  <c:v>18.36815547388089</c:v>
                </c:pt>
                <c:pt idx="6641">
                  <c:v>18.51597472717576</c:v>
                </c:pt>
                <c:pt idx="6642">
                  <c:v>18.322971161756399</c:v>
                </c:pt>
                <c:pt idx="6643">
                  <c:v>17.801931262688036</c:v>
                </c:pt>
                <c:pt idx="6644">
                  <c:v>16.987996649068393</c:v>
                </c:pt>
                <c:pt idx="6645">
                  <c:v>15.936269230760486</c:v>
                </c:pt>
                <c:pt idx="6646">
                  <c:v>14.7180561042956</c:v>
                </c:pt>
                <c:pt idx="6647">
                  <c:v>13.41601009208533</c:v>
                </c:pt>
                <c:pt idx="6648">
                  <c:v>12.118497089164391</c:v>
                </c:pt>
                <c:pt idx="6649">
                  <c:v>10.913574073475587</c:v>
                </c:pt>
                <c:pt idx="6650">
                  <c:v>9.8829881683440455</c:v>
                </c:pt>
                <c:pt idx="6651">
                  <c:v>9.0966057111161156</c:v>
                </c:pt>
                <c:pt idx="6652">
                  <c:v>8.60765097772879</c:v>
                </c:pt>
                <c:pt idx="6653">
                  <c:v>8.4490790362618782</c:v>
                </c:pt>
                <c:pt idx="6654">
                  <c:v>8.6313299135091945</c:v>
                </c:pt>
                <c:pt idx="6655">
                  <c:v>9.1416171244055136</c:v>
                </c:pt>
                <c:pt idx="6656">
                  <c:v>9.944799049853108</c:v>
                </c:pt>
                <c:pt idx="6657">
                  <c:v>10.985773779988982</c:v>
                </c:pt>
                <c:pt idx="6658">
                  <c:v>12.193234218281814</c:v>
                </c:pt>
                <c:pt idx="6659">
                  <c:v>13.484527542320045</c:v>
                </c:pt>
                <c:pt idx="6660">
                  <c:v>14.771287857068941</c:v>
                </c:pt>
                <c:pt idx="6661">
                  <c:v>15.9654581845857</c:v>
                </c:pt>
                <c:pt idx="6662">
                  <c:v>16.985291401545197</c:v>
                </c:pt>
                <c:pt idx="6663">
                  <c:v>17.760921170601083</c:v>
                </c:pt>
                <c:pt idx="6664">
                  <c:v>18.239123215816363</c:v>
                </c:pt>
                <c:pt idx="6665">
                  <c:v>18.386942469111233</c:v>
                </c:pt>
                <c:pt idx="6666">
                  <c:v>18.193938903691873</c:v>
                </c:pt>
                <c:pt idx="6667">
                  <c:v>17.67289900462351</c:v>
                </c:pt>
                <c:pt idx="6668">
                  <c:v>16.858964391003866</c:v>
                </c:pt>
                <c:pt idx="6669">
                  <c:v>15.807236972695959</c:v>
                </c:pt>
                <c:pt idx="6670">
                  <c:v>14.589023846231074</c:v>
                </c:pt>
                <c:pt idx="6671">
                  <c:v>13.286977834020803</c:v>
                </c:pt>
                <c:pt idx="6672">
                  <c:v>11.989464831099864</c:v>
                </c:pt>
                <c:pt idx="6673">
                  <c:v>10.78454181541106</c:v>
                </c:pt>
                <c:pt idx="6674">
                  <c:v>9.7539559102795188</c:v>
                </c:pt>
                <c:pt idx="6675">
                  <c:v>8.9675734530515889</c:v>
                </c:pt>
                <c:pt idx="6676">
                  <c:v>8.4786187196642633</c:v>
                </c:pt>
                <c:pt idx="6677">
                  <c:v>8.3200467781973515</c:v>
                </c:pt>
                <c:pt idx="6678">
                  <c:v>8.5022976554446679</c:v>
                </c:pt>
                <c:pt idx="6679">
                  <c:v>9.0125848663409869</c:v>
                </c:pt>
                <c:pt idx="6680">
                  <c:v>9.8157667917885814</c:v>
                </c:pt>
                <c:pt idx="6681">
                  <c:v>10.856741521924455</c:v>
                </c:pt>
                <c:pt idx="6682">
                  <c:v>12.064201960217288</c:v>
                </c:pt>
                <c:pt idx="6683">
                  <c:v>13.355495284255518</c:v>
                </c:pt>
                <c:pt idx="6684">
                  <c:v>14.642255599004415</c:v>
                </c:pt>
                <c:pt idx="6685">
                  <c:v>15.836425926521173</c:v>
                </c:pt>
                <c:pt idx="6686">
                  <c:v>16.856259143480671</c:v>
                </c:pt>
                <c:pt idx="6687">
                  <c:v>17.631888912536557</c:v>
                </c:pt>
                <c:pt idx="6688">
                  <c:v>18.110090957751837</c:v>
                </c:pt>
                <c:pt idx="6689">
                  <c:v>18.257910211046706</c:v>
                </c:pt>
                <c:pt idx="6690">
                  <c:v>18.064906645627346</c:v>
                </c:pt>
                <c:pt idx="6691">
                  <c:v>17.543866746558983</c:v>
                </c:pt>
                <c:pt idx="6692">
                  <c:v>16.729932132939339</c:v>
                </c:pt>
                <c:pt idx="6693">
                  <c:v>15.678204714631432</c:v>
                </c:pt>
                <c:pt idx="6694">
                  <c:v>14.459991588166547</c:v>
                </c:pt>
                <c:pt idx="6695">
                  <c:v>13.157945575956276</c:v>
                </c:pt>
                <c:pt idx="6696">
                  <c:v>11.860432573035338</c:v>
                </c:pt>
                <c:pt idx="6697">
                  <c:v>10.655509557346534</c:v>
                </c:pt>
                <c:pt idx="6698">
                  <c:v>9.6249236522149921</c:v>
                </c:pt>
                <c:pt idx="6699">
                  <c:v>8.8385411949870623</c:v>
                </c:pt>
                <c:pt idx="6700">
                  <c:v>8.3495864615997366</c:v>
                </c:pt>
                <c:pt idx="6701">
                  <c:v>8.1910145201328248</c:v>
                </c:pt>
                <c:pt idx="6702">
                  <c:v>8.3732653973801412</c:v>
                </c:pt>
                <c:pt idx="6703">
                  <c:v>8.8835526082764602</c:v>
                </c:pt>
                <c:pt idx="6704">
                  <c:v>9.6867345337240547</c:v>
                </c:pt>
                <c:pt idx="6705">
                  <c:v>10.727709263859929</c:v>
                </c:pt>
                <c:pt idx="6706">
                  <c:v>11.935169702152761</c:v>
                </c:pt>
                <c:pt idx="6707">
                  <c:v>13.226463026190991</c:v>
                </c:pt>
                <c:pt idx="6708">
                  <c:v>14.513223340939888</c:v>
                </c:pt>
                <c:pt idx="6709">
                  <c:v>15.707393668456646</c:v>
                </c:pt>
                <c:pt idx="6710">
                  <c:v>16.727226885416144</c:v>
                </c:pt>
                <c:pt idx="6711">
                  <c:v>17.50285665447203</c:v>
                </c:pt>
                <c:pt idx="6712">
                  <c:v>17.98105869968731</c:v>
                </c:pt>
                <c:pt idx="6713">
                  <c:v>18.12887795298218</c:v>
                </c:pt>
                <c:pt idx="6714">
                  <c:v>17.935874387562819</c:v>
                </c:pt>
                <c:pt idx="6715">
                  <c:v>17.414834488494456</c:v>
                </c:pt>
                <c:pt idx="6716">
                  <c:v>16.600899874874813</c:v>
                </c:pt>
                <c:pt idx="6717">
                  <c:v>15.549172456566906</c:v>
                </c:pt>
                <c:pt idx="6718">
                  <c:v>14.33095933010202</c:v>
                </c:pt>
                <c:pt idx="6719">
                  <c:v>13.02891331789175</c:v>
                </c:pt>
                <c:pt idx="6720">
                  <c:v>11.731400314970811</c:v>
                </c:pt>
                <c:pt idx="6721">
                  <c:v>10.526477299282007</c:v>
                </c:pt>
                <c:pt idx="6722">
                  <c:v>9.4958913941504655</c:v>
                </c:pt>
                <c:pt idx="6723">
                  <c:v>8.7095089369225356</c:v>
                </c:pt>
                <c:pt idx="6724">
                  <c:v>8.2205542035352099</c:v>
                </c:pt>
                <c:pt idx="6725">
                  <c:v>8.0619822620682982</c:v>
                </c:pt>
                <c:pt idx="6726">
                  <c:v>8.2442331393156145</c:v>
                </c:pt>
                <c:pt idx="6727">
                  <c:v>8.7545203502119335</c:v>
                </c:pt>
                <c:pt idx="6728">
                  <c:v>9.557702275659528</c:v>
                </c:pt>
                <c:pt idx="6729">
                  <c:v>10.598677005795402</c:v>
                </c:pt>
                <c:pt idx="6730">
                  <c:v>11.806137444088234</c:v>
                </c:pt>
                <c:pt idx="6731">
                  <c:v>13.097430768126465</c:v>
                </c:pt>
                <c:pt idx="6732">
                  <c:v>14.384191082875361</c:v>
                </c:pt>
                <c:pt idx="6733">
                  <c:v>15.57836141039212</c:v>
                </c:pt>
                <c:pt idx="6734">
                  <c:v>16.598194627351617</c:v>
                </c:pt>
                <c:pt idx="6735">
                  <c:v>17.373824396407503</c:v>
                </c:pt>
                <c:pt idx="6736">
                  <c:v>17.852026441622783</c:v>
                </c:pt>
                <c:pt idx="6737">
                  <c:v>17.999845694917653</c:v>
                </c:pt>
                <c:pt idx="6738">
                  <c:v>17.806842129498293</c:v>
                </c:pt>
                <c:pt idx="6739">
                  <c:v>17.28580223042993</c:v>
                </c:pt>
                <c:pt idx="6740">
                  <c:v>16.471867616810286</c:v>
                </c:pt>
                <c:pt idx="6741">
                  <c:v>15.420140198502379</c:v>
                </c:pt>
                <c:pt idx="6742">
                  <c:v>14.201927072037494</c:v>
                </c:pt>
                <c:pt idx="6743">
                  <c:v>12.899881059827223</c:v>
                </c:pt>
                <c:pt idx="6744">
                  <c:v>11.602368056906284</c:v>
                </c:pt>
                <c:pt idx="6745">
                  <c:v>10.39744504121748</c:v>
                </c:pt>
                <c:pt idx="6746">
                  <c:v>9.3668591360859388</c:v>
                </c:pt>
                <c:pt idx="6747">
                  <c:v>8.5804766788580089</c:v>
                </c:pt>
                <c:pt idx="6748">
                  <c:v>8.0915219454706833</c:v>
                </c:pt>
                <c:pt idx="6749">
                  <c:v>7.9329500040037724</c:v>
                </c:pt>
                <c:pt idx="6750">
                  <c:v>8.1152008812510878</c:v>
                </c:pt>
                <c:pt idx="6751">
                  <c:v>8.6254880921474069</c:v>
                </c:pt>
                <c:pt idx="6752">
                  <c:v>9.4286700175950013</c:v>
                </c:pt>
                <c:pt idx="6753">
                  <c:v>10.469644747730875</c:v>
                </c:pt>
                <c:pt idx="6754">
                  <c:v>11.677105186023708</c:v>
                </c:pt>
                <c:pt idx="6755">
                  <c:v>12.968398510061938</c:v>
                </c:pt>
                <c:pt idx="6756">
                  <c:v>14.255158824810835</c:v>
                </c:pt>
                <c:pt idx="6757">
                  <c:v>15.449329152327593</c:v>
                </c:pt>
                <c:pt idx="6758">
                  <c:v>16.469162369287091</c:v>
                </c:pt>
                <c:pt idx="6759">
                  <c:v>17.244792138342977</c:v>
                </c:pt>
                <c:pt idx="6760">
                  <c:v>17.722994183558257</c:v>
                </c:pt>
                <c:pt idx="6761">
                  <c:v>17.870813436853126</c:v>
                </c:pt>
                <c:pt idx="6762">
                  <c:v>17.677809871433766</c:v>
                </c:pt>
                <c:pt idx="6763">
                  <c:v>17.156769972365403</c:v>
                </c:pt>
                <c:pt idx="6764">
                  <c:v>16.342835358745759</c:v>
                </c:pt>
                <c:pt idx="6765">
                  <c:v>15.291107940437852</c:v>
                </c:pt>
                <c:pt idx="6766">
                  <c:v>14.072894813972967</c:v>
                </c:pt>
                <c:pt idx="6767">
                  <c:v>12.770848801762696</c:v>
                </c:pt>
                <c:pt idx="6768">
                  <c:v>11.473335798841758</c:v>
                </c:pt>
                <c:pt idx="6769">
                  <c:v>10.268412783152954</c:v>
                </c:pt>
                <c:pt idx="6770">
                  <c:v>9.2378268780214121</c:v>
                </c:pt>
                <c:pt idx="6771">
                  <c:v>8.4514444207934822</c:v>
                </c:pt>
                <c:pt idx="6772">
                  <c:v>7.9624896874061566</c:v>
                </c:pt>
                <c:pt idx="6773">
                  <c:v>7.8039177459392457</c:v>
                </c:pt>
                <c:pt idx="6774">
                  <c:v>7.9861686231865621</c:v>
                </c:pt>
                <c:pt idx="6775">
                  <c:v>8.4964558340828802</c:v>
                </c:pt>
                <c:pt idx="6776">
                  <c:v>9.2996377595304747</c:v>
                </c:pt>
                <c:pt idx="6777">
                  <c:v>10.340612489666348</c:v>
                </c:pt>
                <c:pt idx="6778">
                  <c:v>11.548072927959181</c:v>
                </c:pt>
                <c:pt idx="6779">
                  <c:v>12.839366251997411</c:v>
                </c:pt>
                <c:pt idx="6780">
                  <c:v>14.126126566746308</c:v>
                </c:pt>
                <c:pt idx="6781">
                  <c:v>15.320296894263066</c:v>
                </c:pt>
                <c:pt idx="6782">
                  <c:v>16.340130111222564</c:v>
                </c:pt>
                <c:pt idx="6783">
                  <c:v>17.11575988027845</c:v>
                </c:pt>
                <c:pt idx="6784">
                  <c:v>17.59396192549373</c:v>
                </c:pt>
                <c:pt idx="6785">
                  <c:v>17.7417811787886</c:v>
                </c:pt>
                <c:pt idx="6786">
                  <c:v>17.548777613369239</c:v>
                </c:pt>
                <c:pt idx="6787">
                  <c:v>17.027737714300876</c:v>
                </c:pt>
                <c:pt idx="6788">
                  <c:v>16.213803100681233</c:v>
                </c:pt>
                <c:pt idx="6789">
                  <c:v>15.162075682373326</c:v>
                </c:pt>
                <c:pt idx="6790">
                  <c:v>13.94386255590844</c:v>
                </c:pt>
                <c:pt idx="6791">
                  <c:v>12.64181654369817</c:v>
                </c:pt>
                <c:pt idx="6792">
                  <c:v>11.344303540777231</c:v>
                </c:pt>
                <c:pt idx="6793">
                  <c:v>10.139380525088427</c:v>
                </c:pt>
                <c:pt idx="6794">
                  <c:v>9.1087946199568854</c:v>
                </c:pt>
                <c:pt idx="6795">
                  <c:v>8.3224121627289556</c:v>
                </c:pt>
                <c:pt idx="6796">
                  <c:v>7.8334574293416299</c:v>
                </c:pt>
                <c:pt idx="6797">
                  <c:v>7.674885487874719</c:v>
                </c:pt>
                <c:pt idx="6798">
                  <c:v>7.8571363651220354</c:v>
                </c:pt>
                <c:pt idx="6799">
                  <c:v>8.3674235760183535</c:v>
                </c:pt>
                <c:pt idx="6800">
                  <c:v>9.170605501465948</c:v>
                </c:pt>
                <c:pt idx="6801">
                  <c:v>10.211580231601822</c:v>
                </c:pt>
                <c:pt idx="6802">
                  <c:v>11.419040669894654</c:v>
                </c:pt>
                <c:pt idx="6803">
                  <c:v>12.710333993932885</c:v>
                </c:pt>
                <c:pt idx="6804">
                  <c:v>13.997094308681781</c:v>
                </c:pt>
                <c:pt idx="6805">
                  <c:v>15.19126463619854</c:v>
                </c:pt>
                <c:pt idx="6806">
                  <c:v>16.211097853158037</c:v>
                </c:pt>
                <c:pt idx="6807">
                  <c:v>16.986727622213923</c:v>
                </c:pt>
                <c:pt idx="6808">
                  <c:v>17.464929667429203</c:v>
                </c:pt>
                <c:pt idx="6809">
                  <c:v>17.612748920724073</c:v>
                </c:pt>
                <c:pt idx="6810">
                  <c:v>17.419745355304713</c:v>
                </c:pt>
                <c:pt idx="6811">
                  <c:v>16.89870545623635</c:v>
                </c:pt>
                <c:pt idx="6812">
                  <c:v>16.084770842616706</c:v>
                </c:pt>
                <c:pt idx="6813">
                  <c:v>15.033043424308799</c:v>
                </c:pt>
                <c:pt idx="6814">
                  <c:v>13.814830297843914</c:v>
                </c:pt>
                <c:pt idx="6815">
                  <c:v>12.512784285633643</c:v>
                </c:pt>
                <c:pt idx="6816">
                  <c:v>11.215271282712704</c:v>
                </c:pt>
                <c:pt idx="6817">
                  <c:v>10.0103482670239</c:v>
                </c:pt>
                <c:pt idx="6818">
                  <c:v>8.9797623618923588</c:v>
                </c:pt>
                <c:pt idx="6819">
                  <c:v>8.1933799046644289</c:v>
                </c:pt>
                <c:pt idx="6820">
                  <c:v>7.7044251712771032</c:v>
                </c:pt>
                <c:pt idx="6821">
                  <c:v>7.5458532298101924</c:v>
                </c:pt>
                <c:pt idx="6822">
                  <c:v>7.7281041070575087</c:v>
                </c:pt>
                <c:pt idx="6823">
                  <c:v>8.2383913179538268</c:v>
                </c:pt>
                <c:pt idx="6824">
                  <c:v>9.0415732434014213</c:v>
                </c:pt>
                <c:pt idx="6825">
                  <c:v>10.082547973537295</c:v>
                </c:pt>
                <c:pt idx="6826">
                  <c:v>11.290008411830128</c:v>
                </c:pt>
                <c:pt idx="6827">
                  <c:v>12.581301735868358</c:v>
                </c:pt>
                <c:pt idx="6828">
                  <c:v>13.868062050617254</c:v>
                </c:pt>
                <c:pt idx="6829">
                  <c:v>15.062232378134013</c:v>
                </c:pt>
                <c:pt idx="6830">
                  <c:v>16.082065595093511</c:v>
                </c:pt>
                <c:pt idx="6831">
                  <c:v>16.857695364149397</c:v>
                </c:pt>
                <c:pt idx="6832">
                  <c:v>17.335897409364676</c:v>
                </c:pt>
                <c:pt idx="6833">
                  <c:v>17.483716662659546</c:v>
                </c:pt>
                <c:pt idx="6834">
                  <c:v>17.290713097240186</c:v>
                </c:pt>
                <c:pt idx="6835">
                  <c:v>16.769673198171823</c:v>
                </c:pt>
                <c:pt idx="6836">
                  <c:v>15.955738584552179</c:v>
                </c:pt>
                <c:pt idx="6837">
                  <c:v>14.904011166244272</c:v>
                </c:pt>
                <c:pt idx="6838">
                  <c:v>13.685798039779387</c:v>
                </c:pt>
                <c:pt idx="6839">
                  <c:v>12.383752027569116</c:v>
                </c:pt>
                <c:pt idx="6840">
                  <c:v>11.086239024648178</c:v>
                </c:pt>
                <c:pt idx="6841">
                  <c:v>9.8813160089593737</c:v>
                </c:pt>
                <c:pt idx="6842">
                  <c:v>8.8507301038278321</c:v>
                </c:pt>
                <c:pt idx="6843">
                  <c:v>8.0643476465999022</c:v>
                </c:pt>
                <c:pt idx="6844">
                  <c:v>7.5753929132125766</c:v>
                </c:pt>
                <c:pt idx="6845">
                  <c:v>7.4168209717456657</c:v>
                </c:pt>
                <c:pt idx="6846">
                  <c:v>7.599071848992982</c:v>
                </c:pt>
                <c:pt idx="6847">
                  <c:v>8.1093590598893002</c:v>
                </c:pt>
                <c:pt idx="6848">
                  <c:v>8.9125409853368947</c:v>
                </c:pt>
                <c:pt idx="6849">
                  <c:v>9.9535157154727685</c:v>
                </c:pt>
                <c:pt idx="6850">
                  <c:v>11.160976153765601</c:v>
                </c:pt>
                <c:pt idx="6851">
                  <c:v>12.452269477803831</c:v>
                </c:pt>
                <c:pt idx="6852">
                  <c:v>13.739029792552728</c:v>
                </c:pt>
                <c:pt idx="6853">
                  <c:v>14.933200120069486</c:v>
                </c:pt>
                <c:pt idx="6854">
                  <c:v>15.953033337028986</c:v>
                </c:pt>
                <c:pt idx="6855">
                  <c:v>16.72866310608487</c:v>
                </c:pt>
                <c:pt idx="6856">
                  <c:v>17.20686515130015</c:v>
                </c:pt>
                <c:pt idx="6857">
                  <c:v>17.354684404595019</c:v>
                </c:pt>
                <c:pt idx="6858">
                  <c:v>17.161680839175659</c:v>
                </c:pt>
                <c:pt idx="6859">
                  <c:v>16.640640940107296</c:v>
                </c:pt>
                <c:pt idx="6860">
                  <c:v>15.826706326487653</c:v>
                </c:pt>
                <c:pt idx="6861">
                  <c:v>14.774978908179746</c:v>
                </c:pt>
                <c:pt idx="6862">
                  <c:v>13.55676578171486</c:v>
                </c:pt>
                <c:pt idx="6863">
                  <c:v>12.25471976950459</c:v>
                </c:pt>
                <c:pt idx="6864">
                  <c:v>10.957206766583651</c:v>
                </c:pt>
                <c:pt idx="6865">
                  <c:v>9.752283750894847</c:v>
                </c:pt>
                <c:pt idx="6866">
                  <c:v>8.7216978457633054</c:v>
                </c:pt>
                <c:pt idx="6867">
                  <c:v>7.9353153885353755</c:v>
                </c:pt>
                <c:pt idx="6868">
                  <c:v>7.4463606551480499</c:v>
                </c:pt>
                <c:pt idx="6869">
                  <c:v>7.287788713681139</c:v>
                </c:pt>
                <c:pt idx="6870">
                  <c:v>7.4700395909284554</c:v>
                </c:pt>
                <c:pt idx="6871">
                  <c:v>7.9803268018247744</c:v>
                </c:pt>
                <c:pt idx="6872">
                  <c:v>8.783508727272368</c:v>
                </c:pt>
                <c:pt idx="6873">
                  <c:v>9.8244834574082418</c:v>
                </c:pt>
                <c:pt idx="6874">
                  <c:v>11.031943895701074</c:v>
                </c:pt>
                <c:pt idx="6875">
                  <c:v>12.323237219739305</c:v>
                </c:pt>
                <c:pt idx="6876">
                  <c:v>13.609997534488201</c:v>
                </c:pt>
                <c:pt idx="6877">
                  <c:v>14.804167862004959</c:v>
                </c:pt>
                <c:pt idx="6878">
                  <c:v>15.824001078964459</c:v>
                </c:pt>
                <c:pt idx="6879">
                  <c:v>16.599630848020343</c:v>
                </c:pt>
                <c:pt idx="6880">
                  <c:v>17.077832893235623</c:v>
                </c:pt>
                <c:pt idx="6881">
                  <c:v>17.225652146530493</c:v>
                </c:pt>
                <c:pt idx="6882">
                  <c:v>17.032648581111133</c:v>
                </c:pt>
                <c:pt idx="6883">
                  <c:v>16.51160868204277</c:v>
                </c:pt>
                <c:pt idx="6884">
                  <c:v>15.697674068423126</c:v>
                </c:pt>
                <c:pt idx="6885">
                  <c:v>14.645946650115219</c:v>
                </c:pt>
                <c:pt idx="6886">
                  <c:v>13.427733523650334</c:v>
                </c:pt>
                <c:pt idx="6887">
                  <c:v>12.125687511440063</c:v>
                </c:pt>
                <c:pt idx="6888">
                  <c:v>10.828174508519124</c:v>
                </c:pt>
                <c:pt idx="6889">
                  <c:v>9.6232514928303203</c:v>
                </c:pt>
                <c:pt idx="6890">
                  <c:v>8.5926655876987788</c:v>
                </c:pt>
                <c:pt idx="6891">
                  <c:v>7.8062831304708489</c:v>
                </c:pt>
                <c:pt idx="6892">
                  <c:v>7.3173283970835232</c:v>
                </c:pt>
                <c:pt idx="6893">
                  <c:v>7.1587564556166123</c:v>
                </c:pt>
                <c:pt idx="6894">
                  <c:v>7.3410073328639287</c:v>
                </c:pt>
                <c:pt idx="6895">
                  <c:v>7.8512945437602477</c:v>
                </c:pt>
                <c:pt idx="6896">
                  <c:v>8.6544764692078413</c:v>
                </c:pt>
                <c:pt idx="6897">
                  <c:v>9.6954511993437151</c:v>
                </c:pt>
                <c:pt idx="6898">
                  <c:v>10.902911637636548</c:v>
                </c:pt>
                <c:pt idx="6899">
                  <c:v>12.194204961674778</c:v>
                </c:pt>
                <c:pt idx="6900">
                  <c:v>13.480965276423674</c:v>
                </c:pt>
                <c:pt idx="6901">
                  <c:v>14.675135603940433</c:v>
                </c:pt>
                <c:pt idx="6902">
                  <c:v>15.694968820899932</c:v>
                </c:pt>
                <c:pt idx="6903">
                  <c:v>16.470598589955816</c:v>
                </c:pt>
                <c:pt idx="6904">
                  <c:v>16.948800635171096</c:v>
                </c:pt>
                <c:pt idx="6905">
                  <c:v>17.096619888465966</c:v>
                </c:pt>
                <c:pt idx="6906">
                  <c:v>16.903616323046606</c:v>
                </c:pt>
                <c:pt idx="6907">
                  <c:v>16.382576423978243</c:v>
                </c:pt>
                <c:pt idx="6908">
                  <c:v>15.568641810358599</c:v>
                </c:pt>
                <c:pt idx="6909">
                  <c:v>14.516914392050692</c:v>
                </c:pt>
                <c:pt idx="6910">
                  <c:v>13.298701265585807</c:v>
                </c:pt>
                <c:pt idx="6911">
                  <c:v>11.996655253375536</c:v>
                </c:pt>
                <c:pt idx="6912">
                  <c:v>10.699142250454598</c:v>
                </c:pt>
                <c:pt idx="6913">
                  <c:v>9.4942192347657937</c:v>
                </c:pt>
                <c:pt idx="6914">
                  <c:v>8.4636333296342521</c:v>
                </c:pt>
                <c:pt idx="6915">
                  <c:v>7.6772508724063222</c:v>
                </c:pt>
                <c:pt idx="6916">
                  <c:v>7.1882961390189966</c:v>
                </c:pt>
                <c:pt idx="6917">
                  <c:v>7.0297241975520857</c:v>
                </c:pt>
                <c:pt idx="6918">
                  <c:v>7.211975074799402</c:v>
                </c:pt>
                <c:pt idx="6919">
                  <c:v>7.722262285695721</c:v>
                </c:pt>
                <c:pt idx="6920">
                  <c:v>8.5254442111433146</c:v>
                </c:pt>
                <c:pt idx="6921">
                  <c:v>9.5664189412791885</c:v>
                </c:pt>
                <c:pt idx="6922">
                  <c:v>10.773879379572021</c:v>
                </c:pt>
                <c:pt idx="6923">
                  <c:v>12.065172703610251</c:v>
                </c:pt>
                <c:pt idx="6924">
                  <c:v>13.351933018359148</c:v>
                </c:pt>
                <c:pt idx="6925">
                  <c:v>14.546103345875906</c:v>
                </c:pt>
                <c:pt idx="6926">
                  <c:v>15.565936562835406</c:v>
                </c:pt>
                <c:pt idx="6927">
                  <c:v>16.34156633189129</c:v>
                </c:pt>
                <c:pt idx="6928">
                  <c:v>16.81976837710657</c:v>
                </c:pt>
                <c:pt idx="6929">
                  <c:v>16.967587630401439</c:v>
                </c:pt>
                <c:pt idx="6930">
                  <c:v>16.774584064982079</c:v>
                </c:pt>
                <c:pt idx="6931">
                  <c:v>16.253544165913716</c:v>
                </c:pt>
                <c:pt idx="6932">
                  <c:v>15.439609552294073</c:v>
                </c:pt>
                <c:pt idx="6933">
                  <c:v>14.387882133986166</c:v>
                </c:pt>
                <c:pt idx="6934">
                  <c:v>13.16966900752128</c:v>
                </c:pt>
                <c:pt idx="6935">
                  <c:v>11.86762299531101</c:v>
                </c:pt>
                <c:pt idx="6936">
                  <c:v>10.570109992390071</c:v>
                </c:pt>
                <c:pt idx="6937">
                  <c:v>9.365186976701267</c:v>
                </c:pt>
                <c:pt idx="6938">
                  <c:v>8.3346010715697254</c:v>
                </c:pt>
                <c:pt idx="6939">
                  <c:v>7.5482186143417955</c:v>
                </c:pt>
                <c:pt idx="6940">
                  <c:v>7.0592638809544699</c:v>
                </c:pt>
                <c:pt idx="6941">
                  <c:v>6.900691939487559</c:v>
                </c:pt>
                <c:pt idx="6942">
                  <c:v>7.0829428167348754</c:v>
                </c:pt>
                <c:pt idx="6943">
                  <c:v>7.5932300276311944</c:v>
                </c:pt>
                <c:pt idx="6944">
                  <c:v>8.396411953078788</c:v>
                </c:pt>
                <c:pt idx="6945">
                  <c:v>9.4373866832146618</c:v>
                </c:pt>
                <c:pt idx="6946">
                  <c:v>10.644847121507494</c:v>
                </c:pt>
                <c:pt idx="6947">
                  <c:v>11.936140445545725</c:v>
                </c:pt>
                <c:pt idx="6948">
                  <c:v>13.222900760294621</c:v>
                </c:pt>
                <c:pt idx="6949">
                  <c:v>14.417071087811379</c:v>
                </c:pt>
                <c:pt idx="6950">
                  <c:v>15.436904304770879</c:v>
                </c:pt>
                <c:pt idx="6951">
                  <c:v>16.212534073826763</c:v>
                </c:pt>
                <c:pt idx="6952">
                  <c:v>16.690736119042043</c:v>
                </c:pt>
                <c:pt idx="6953">
                  <c:v>16.838555372336913</c:v>
                </c:pt>
                <c:pt idx="6954">
                  <c:v>16.645551806917553</c:v>
                </c:pt>
                <c:pt idx="6955">
                  <c:v>16.12451190784919</c:v>
                </c:pt>
                <c:pt idx="6956">
                  <c:v>15.310577294229546</c:v>
                </c:pt>
                <c:pt idx="6957">
                  <c:v>14.258849875921639</c:v>
                </c:pt>
                <c:pt idx="6958">
                  <c:v>13.040636749456754</c:v>
                </c:pt>
                <c:pt idx="6959">
                  <c:v>11.738590737246483</c:v>
                </c:pt>
                <c:pt idx="6960">
                  <c:v>10.441077734325544</c:v>
                </c:pt>
                <c:pt idx="6961">
                  <c:v>9.2361547186367403</c:v>
                </c:pt>
                <c:pt idx="6962">
                  <c:v>8.2055688135051987</c:v>
                </c:pt>
                <c:pt idx="6963">
                  <c:v>7.4191863562772689</c:v>
                </c:pt>
                <c:pt idx="6964">
                  <c:v>6.9302316228899432</c:v>
                </c:pt>
                <c:pt idx="6965">
                  <c:v>6.7716596814230323</c:v>
                </c:pt>
                <c:pt idx="6966">
                  <c:v>6.9539105586703487</c:v>
                </c:pt>
                <c:pt idx="6967">
                  <c:v>7.4641977695666677</c:v>
                </c:pt>
                <c:pt idx="6968">
                  <c:v>8.2673796950142613</c:v>
                </c:pt>
                <c:pt idx="6969">
                  <c:v>9.3083544251501351</c:v>
                </c:pt>
                <c:pt idx="6970">
                  <c:v>10.515814863442968</c:v>
                </c:pt>
                <c:pt idx="6971">
                  <c:v>11.807108187481198</c:v>
                </c:pt>
                <c:pt idx="6972">
                  <c:v>13.093868502230094</c:v>
                </c:pt>
                <c:pt idx="6973">
                  <c:v>14.288038829746853</c:v>
                </c:pt>
                <c:pt idx="6974">
                  <c:v>15.307872046706352</c:v>
                </c:pt>
                <c:pt idx="6975">
                  <c:v>16.083501815762236</c:v>
                </c:pt>
                <c:pt idx="6976">
                  <c:v>16.561703860977516</c:v>
                </c:pt>
                <c:pt idx="6977">
                  <c:v>16.709523114272386</c:v>
                </c:pt>
                <c:pt idx="6978">
                  <c:v>16.516519548853026</c:v>
                </c:pt>
                <c:pt idx="6979">
                  <c:v>15.995479649784663</c:v>
                </c:pt>
                <c:pt idx="6980">
                  <c:v>15.181545036165019</c:v>
                </c:pt>
                <c:pt idx="6981">
                  <c:v>14.129817617857112</c:v>
                </c:pt>
                <c:pt idx="6982">
                  <c:v>12.911604491392227</c:v>
                </c:pt>
                <c:pt idx="6983">
                  <c:v>11.609558479181956</c:v>
                </c:pt>
                <c:pt idx="6984">
                  <c:v>10.312045476261018</c:v>
                </c:pt>
                <c:pt idx="6985">
                  <c:v>9.1071224605722136</c:v>
                </c:pt>
                <c:pt idx="6986">
                  <c:v>8.0765365554406721</c:v>
                </c:pt>
                <c:pt idx="6987">
                  <c:v>7.2901540982127422</c:v>
                </c:pt>
                <c:pt idx="6988">
                  <c:v>6.8011993648254165</c:v>
                </c:pt>
                <c:pt idx="6989">
                  <c:v>6.6426274233585056</c:v>
                </c:pt>
                <c:pt idx="6990">
                  <c:v>6.824878300605822</c:v>
                </c:pt>
                <c:pt idx="6991">
                  <c:v>7.335165511502141</c:v>
                </c:pt>
                <c:pt idx="6992">
                  <c:v>8.1383474369497346</c:v>
                </c:pt>
                <c:pt idx="6993">
                  <c:v>9.1793221670856084</c:v>
                </c:pt>
                <c:pt idx="6994">
                  <c:v>10.386782605378441</c:v>
                </c:pt>
                <c:pt idx="6995">
                  <c:v>11.678075929416671</c:v>
                </c:pt>
                <c:pt idx="6996">
                  <c:v>12.964836244165568</c:v>
                </c:pt>
                <c:pt idx="6997">
                  <c:v>14.159006571682326</c:v>
                </c:pt>
                <c:pt idx="6998">
                  <c:v>15.178839788641826</c:v>
                </c:pt>
                <c:pt idx="6999">
                  <c:v>15.95446955769771</c:v>
                </c:pt>
                <c:pt idx="7000">
                  <c:v>16.43267160291299</c:v>
                </c:pt>
                <c:pt idx="7001">
                  <c:v>16.580490856207859</c:v>
                </c:pt>
                <c:pt idx="7002">
                  <c:v>16.387487290788499</c:v>
                </c:pt>
                <c:pt idx="7003">
                  <c:v>15.866447391720136</c:v>
                </c:pt>
                <c:pt idx="7004">
                  <c:v>15.052512778100493</c:v>
                </c:pt>
                <c:pt idx="7005">
                  <c:v>14.000785359792586</c:v>
                </c:pt>
                <c:pt idx="7006">
                  <c:v>12.7825722333277</c:v>
                </c:pt>
                <c:pt idx="7007">
                  <c:v>11.480526221117429</c:v>
                </c:pt>
                <c:pt idx="7008">
                  <c:v>10.183013218196491</c:v>
                </c:pt>
                <c:pt idx="7009">
                  <c:v>8.978090202507687</c:v>
                </c:pt>
                <c:pt idx="7010">
                  <c:v>7.9475042973761454</c:v>
                </c:pt>
                <c:pt idx="7011">
                  <c:v>7.1611218401482155</c:v>
                </c:pt>
                <c:pt idx="7012">
                  <c:v>6.6721671067608899</c:v>
                </c:pt>
                <c:pt idx="7013">
                  <c:v>6.513595165293979</c:v>
                </c:pt>
                <c:pt idx="7014">
                  <c:v>6.6958460425412953</c:v>
                </c:pt>
                <c:pt idx="7015">
                  <c:v>7.2061332534376143</c:v>
                </c:pt>
                <c:pt idx="7016">
                  <c:v>8.0093151788852079</c:v>
                </c:pt>
                <c:pt idx="7017">
                  <c:v>9.0502899090210818</c:v>
                </c:pt>
                <c:pt idx="7018">
                  <c:v>10.257750347313914</c:v>
                </c:pt>
                <c:pt idx="7019">
                  <c:v>11.549043671352145</c:v>
                </c:pt>
                <c:pt idx="7020">
                  <c:v>12.835803986101041</c:v>
                </c:pt>
                <c:pt idx="7021">
                  <c:v>14.029974313617799</c:v>
                </c:pt>
                <c:pt idx="7022">
                  <c:v>15.049807530577299</c:v>
                </c:pt>
                <c:pt idx="7023">
                  <c:v>15.825437299633183</c:v>
                </c:pt>
                <c:pt idx="7024">
                  <c:v>16.303639344848463</c:v>
                </c:pt>
                <c:pt idx="7025">
                  <c:v>16.451458598143333</c:v>
                </c:pt>
                <c:pt idx="7026">
                  <c:v>16.258455032723973</c:v>
                </c:pt>
                <c:pt idx="7027">
                  <c:v>15.73741513365561</c:v>
                </c:pt>
                <c:pt idx="7028">
                  <c:v>14.923480520035966</c:v>
                </c:pt>
                <c:pt idx="7029">
                  <c:v>13.871753101728059</c:v>
                </c:pt>
                <c:pt idx="7030">
                  <c:v>12.653539975263174</c:v>
                </c:pt>
                <c:pt idx="7031">
                  <c:v>11.351493963052903</c:v>
                </c:pt>
                <c:pt idx="7032">
                  <c:v>10.053980960131964</c:v>
                </c:pt>
                <c:pt idx="7033">
                  <c:v>8.8490579444431603</c:v>
                </c:pt>
                <c:pt idx="7034">
                  <c:v>7.8184720393116187</c:v>
                </c:pt>
                <c:pt idx="7035">
                  <c:v>7.0320895820836888</c:v>
                </c:pt>
                <c:pt idx="7036">
                  <c:v>6.5431348486963632</c:v>
                </c:pt>
                <c:pt idx="7037">
                  <c:v>6.3845629072294523</c:v>
                </c:pt>
                <c:pt idx="7038">
                  <c:v>6.5668137844767687</c:v>
                </c:pt>
                <c:pt idx="7039">
                  <c:v>7.0771009953730877</c:v>
                </c:pt>
                <c:pt idx="7040">
                  <c:v>7.8802829208206813</c:v>
                </c:pt>
                <c:pt idx="7041">
                  <c:v>8.9212576509565551</c:v>
                </c:pt>
                <c:pt idx="7042">
                  <c:v>10.128718089249388</c:v>
                </c:pt>
                <c:pt idx="7043">
                  <c:v>11.420011413287618</c:v>
                </c:pt>
                <c:pt idx="7044">
                  <c:v>12.706771728036514</c:v>
                </c:pt>
                <c:pt idx="7045">
                  <c:v>13.900942055553273</c:v>
                </c:pt>
                <c:pt idx="7046">
                  <c:v>14.920775272512772</c:v>
                </c:pt>
                <c:pt idx="7047">
                  <c:v>15.696405041568656</c:v>
                </c:pt>
                <c:pt idx="7048">
                  <c:v>16.174607086783936</c:v>
                </c:pt>
                <c:pt idx="7049">
                  <c:v>16.322426340078806</c:v>
                </c:pt>
                <c:pt idx="7050">
                  <c:v>16.129422774659446</c:v>
                </c:pt>
                <c:pt idx="7051">
                  <c:v>15.608382875591083</c:v>
                </c:pt>
                <c:pt idx="7052">
                  <c:v>14.794448261971439</c:v>
                </c:pt>
                <c:pt idx="7053">
                  <c:v>13.742720843663532</c:v>
                </c:pt>
                <c:pt idx="7054">
                  <c:v>12.524507717198647</c:v>
                </c:pt>
                <c:pt idx="7055">
                  <c:v>11.222461704988376</c:v>
                </c:pt>
                <c:pt idx="7056">
                  <c:v>9.9249487020674376</c:v>
                </c:pt>
                <c:pt idx="7057">
                  <c:v>8.7200256863786336</c:v>
                </c:pt>
                <c:pt idx="7058">
                  <c:v>7.689439781247092</c:v>
                </c:pt>
                <c:pt idx="7059">
                  <c:v>6.9030573240191622</c:v>
                </c:pt>
                <c:pt idx="7060">
                  <c:v>6.4141025906318365</c:v>
                </c:pt>
                <c:pt idx="7061">
                  <c:v>6.2555306491649256</c:v>
                </c:pt>
                <c:pt idx="7062">
                  <c:v>6.437781526412242</c:v>
                </c:pt>
                <c:pt idx="7063">
                  <c:v>6.948068737308561</c:v>
                </c:pt>
                <c:pt idx="7064">
                  <c:v>7.7512506627561546</c:v>
                </c:pt>
                <c:pt idx="7065">
                  <c:v>8.7922253928920284</c:v>
                </c:pt>
                <c:pt idx="7066">
                  <c:v>9.9996858311848609</c:v>
                </c:pt>
                <c:pt idx="7067">
                  <c:v>11.290979155223091</c:v>
                </c:pt>
                <c:pt idx="7068">
                  <c:v>12.577739469971988</c:v>
                </c:pt>
                <c:pt idx="7069">
                  <c:v>13.771909797488746</c:v>
                </c:pt>
                <c:pt idx="7070">
                  <c:v>14.791743014448246</c:v>
                </c:pt>
                <c:pt idx="7071">
                  <c:v>15.56737278350413</c:v>
                </c:pt>
                <c:pt idx="7072">
                  <c:v>16.04557482871941</c:v>
                </c:pt>
                <c:pt idx="7073">
                  <c:v>16.193394082014279</c:v>
                </c:pt>
                <c:pt idx="7074">
                  <c:v>16.000390516594919</c:v>
                </c:pt>
                <c:pt idx="7075">
                  <c:v>15.479350617526556</c:v>
                </c:pt>
                <c:pt idx="7076">
                  <c:v>14.665416003906913</c:v>
                </c:pt>
                <c:pt idx="7077">
                  <c:v>13.613688585599006</c:v>
                </c:pt>
                <c:pt idx="7078">
                  <c:v>12.39547545913412</c:v>
                </c:pt>
                <c:pt idx="7079">
                  <c:v>11.093429446923849</c:v>
                </c:pt>
                <c:pt idx="7080">
                  <c:v>9.7959164440029109</c:v>
                </c:pt>
                <c:pt idx="7081">
                  <c:v>8.5909934283141069</c:v>
                </c:pt>
                <c:pt idx="7082">
                  <c:v>7.5604075231825654</c:v>
                </c:pt>
                <c:pt idx="7083">
                  <c:v>6.7740250659546355</c:v>
                </c:pt>
                <c:pt idx="7084">
                  <c:v>6.2850703325673098</c:v>
                </c:pt>
                <c:pt idx="7085">
                  <c:v>6.126498391100399</c:v>
                </c:pt>
                <c:pt idx="7086">
                  <c:v>6.3087492683477153</c:v>
                </c:pt>
                <c:pt idx="7087">
                  <c:v>6.8190364792440343</c:v>
                </c:pt>
                <c:pt idx="7088">
                  <c:v>7.6222184046916279</c:v>
                </c:pt>
                <c:pt idx="7089">
                  <c:v>8.6631931348275018</c:v>
                </c:pt>
                <c:pt idx="7090">
                  <c:v>9.8706535731203342</c:v>
                </c:pt>
                <c:pt idx="7091">
                  <c:v>11.161946897158565</c:v>
                </c:pt>
                <c:pt idx="7092">
                  <c:v>12.448707211907461</c:v>
                </c:pt>
                <c:pt idx="7093">
                  <c:v>13.642877539424219</c:v>
                </c:pt>
                <c:pt idx="7094">
                  <c:v>14.662710756383719</c:v>
                </c:pt>
                <c:pt idx="7095">
                  <c:v>15.438340525439603</c:v>
                </c:pt>
                <c:pt idx="7096">
                  <c:v>15.916542570654883</c:v>
                </c:pt>
                <c:pt idx="7097">
                  <c:v>16.064361823949753</c:v>
                </c:pt>
                <c:pt idx="7098">
                  <c:v>15.871358258530393</c:v>
                </c:pt>
                <c:pt idx="7099">
                  <c:v>15.35031835946203</c:v>
                </c:pt>
                <c:pt idx="7100">
                  <c:v>14.536383745842386</c:v>
                </c:pt>
                <c:pt idx="7101">
                  <c:v>13.484656327534479</c:v>
                </c:pt>
                <c:pt idx="7102">
                  <c:v>12.266443201069594</c:v>
                </c:pt>
                <c:pt idx="7103">
                  <c:v>10.964397188859323</c:v>
                </c:pt>
                <c:pt idx="7104">
                  <c:v>9.6668841859383843</c:v>
                </c:pt>
                <c:pt idx="7105">
                  <c:v>8.4619611702495803</c:v>
                </c:pt>
                <c:pt idx="7106">
                  <c:v>7.4313752651180387</c:v>
                </c:pt>
                <c:pt idx="7107">
                  <c:v>6.6449928078901088</c:v>
                </c:pt>
                <c:pt idx="7108">
                  <c:v>6.1560380745027832</c:v>
                </c:pt>
                <c:pt idx="7109">
                  <c:v>5.9974661330358723</c:v>
                </c:pt>
                <c:pt idx="7110">
                  <c:v>6.1797170102831886</c:v>
                </c:pt>
                <c:pt idx="7111">
                  <c:v>6.6900042211795077</c:v>
                </c:pt>
                <c:pt idx="7112">
                  <c:v>7.4931861466271013</c:v>
                </c:pt>
                <c:pt idx="7113">
                  <c:v>8.5341608767629751</c:v>
                </c:pt>
                <c:pt idx="7114">
                  <c:v>9.7416213150558075</c:v>
                </c:pt>
                <c:pt idx="7115">
                  <c:v>11.032914639094038</c:v>
                </c:pt>
                <c:pt idx="7116">
                  <c:v>12.319674953842934</c:v>
                </c:pt>
                <c:pt idx="7117">
                  <c:v>13.513845281359693</c:v>
                </c:pt>
                <c:pt idx="7118">
                  <c:v>14.533678498319192</c:v>
                </c:pt>
                <c:pt idx="7119">
                  <c:v>15.309308267375076</c:v>
                </c:pt>
                <c:pt idx="7120">
                  <c:v>15.787510312590356</c:v>
                </c:pt>
                <c:pt idx="7121">
                  <c:v>15.935329565885226</c:v>
                </c:pt>
                <c:pt idx="7122">
                  <c:v>15.742326000465866</c:v>
                </c:pt>
                <c:pt idx="7123">
                  <c:v>15.221286101397503</c:v>
                </c:pt>
                <c:pt idx="7124">
                  <c:v>14.407351487777859</c:v>
                </c:pt>
                <c:pt idx="7125">
                  <c:v>13.355624069469952</c:v>
                </c:pt>
                <c:pt idx="7126">
                  <c:v>12.137410943005067</c:v>
                </c:pt>
                <c:pt idx="7127">
                  <c:v>10.835364930794796</c:v>
                </c:pt>
                <c:pt idx="7128">
                  <c:v>9.5378519278738576</c:v>
                </c:pt>
                <c:pt idx="7129">
                  <c:v>8.3329289121850536</c:v>
                </c:pt>
                <c:pt idx="7130">
                  <c:v>7.302343007053512</c:v>
                </c:pt>
                <c:pt idx="7131">
                  <c:v>6.5159605498255821</c:v>
                </c:pt>
                <c:pt idx="7132">
                  <c:v>6.0270058164382565</c:v>
                </c:pt>
                <c:pt idx="7133">
                  <c:v>5.8684338749713456</c:v>
                </c:pt>
                <c:pt idx="7134">
                  <c:v>6.050684752218662</c:v>
                </c:pt>
                <c:pt idx="7135">
                  <c:v>6.560971963114981</c:v>
                </c:pt>
                <c:pt idx="7136">
                  <c:v>7.3641538885625746</c:v>
                </c:pt>
                <c:pt idx="7137">
                  <c:v>8.4051286186984484</c:v>
                </c:pt>
                <c:pt idx="7138">
                  <c:v>9.6125890569912809</c:v>
                </c:pt>
                <c:pt idx="7139">
                  <c:v>10.903882381029511</c:v>
                </c:pt>
                <c:pt idx="7140">
                  <c:v>12.190642695778408</c:v>
                </c:pt>
                <c:pt idx="7141">
                  <c:v>13.384813023295166</c:v>
                </c:pt>
                <c:pt idx="7142">
                  <c:v>14.404646240254666</c:v>
                </c:pt>
                <c:pt idx="7143">
                  <c:v>15.18027600931055</c:v>
                </c:pt>
                <c:pt idx="7144">
                  <c:v>15.65847805452583</c:v>
                </c:pt>
                <c:pt idx="7145">
                  <c:v>15.806297307820699</c:v>
                </c:pt>
                <c:pt idx="7146">
                  <c:v>15.613293742401339</c:v>
                </c:pt>
                <c:pt idx="7147">
                  <c:v>15.092253843332976</c:v>
                </c:pt>
                <c:pt idx="7148">
                  <c:v>14.278319229713333</c:v>
                </c:pt>
                <c:pt idx="7149">
                  <c:v>13.226591811405426</c:v>
                </c:pt>
                <c:pt idx="7150">
                  <c:v>12.00837868494054</c:v>
                </c:pt>
                <c:pt idx="7151">
                  <c:v>10.706332672730269</c:v>
                </c:pt>
                <c:pt idx="7152">
                  <c:v>9.4088196698093309</c:v>
                </c:pt>
                <c:pt idx="7153">
                  <c:v>8.2038966541205269</c:v>
                </c:pt>
                <c:pt idx="7154">
                  <c:v>7.1733107489889854</c:v>
                </c:pt>
                <c:pt idx="7155">
                  <c:v>6.3869282917610555</c:v>
                </c:pt>
                <c:pt idx="7156">
                  <c:v>5.8979735583737298</c:v>
                </c:pt>
                <c:pt idx="7157">
                  <c:v>5.7394016169068189</c:v>
                </c:pt>
                <c:pt idx="7158">
                  <c:v>5.9216524941541353</c:v>
                </c:pt>
                <c:pt idx="7159">
                  <c:v>6.4319397050504543</c:v>
                </c:pt>
                <c:pt idx="7160">
                  <c:v>7.2351216304980479</c:v>
                </c:pt>
                <c:pt idx="7161">
                  <c:v>8.2760963606339217</c:v>
                </c:pt>
                <c:pt idx="7162">
                  <c:v>9.4835567989267542</c:v>
                </c:pt>
                <c:pt idx="7163">
                  <c:v>10.774850122964985</c:v>
                </c:pt>
                <c:pt idx="7164">
                  <c:v>12.061610437713881</c:v>
                </c:pt>
                <c:pt idx="7165">
                  <c:v>13.255780765230639</c:v>
                </c:pt>
                <c:pt idx="7166">
                  <c:v>14.275613982190139</c:v>
                </c:pt>
                <c:pt idx="7167">
                  <c:v>15.051243751246023</c:v>
                </c:pt>
                <c:pt idx="7168">
                  <c:v>15.529445796461303</c:v>
                </c:pt>
                <c:pt idx="7169">
                  <c:v>15.677265049756173</c:v>
                </c:pt>
                <c:pt idx="7170">
                  <c:v>15.484261484336812</c:v>
                </c:pt>
                <c:pt idx="7171">
                  <c:v>14.96322158526845</c:v>
                </c:pt>
                <c:pt idx="7172">
                  <c:v>14.149286971648806</c:v>
                </c:pt>
                <c:pt idx="7173">
                  <c:v>13.097559553340899</c:v>
                </c:pt>
                <c:pt idx="7174">
                  <c:v>11.879346426876014</c:v>
                </c:pt>
                <c:pt idx="7175">
                  <c:v>10.577300414665743</c:v>
                </c:pt>
                <c:pt idx="7176">
                  <c:v>9.2797874117448043</c:v>
                </c:pt>
                <c:pt idx="7177">
                  <c:v>8.0748643960560003</c:v>
                </c:pt>
                <c:pt idx="7178">
                  <c:v>7.0442784909244587</c:v>
                </c:pt>
                <c:pt idx="7179">
                  <c:v>6.2578960336965288</c:v>
                </c:pt>
                <c:pt idx="7180">
                  <c:v>5.7689413003092032</c:v>
                </c:pt>
                <c:pt idx="7181">
                  <c:v>5.6103693588422923</c:v>
                </c:pt>
                <c:pt idx="7182">
                  <c:v>5.7926202360896086</c:v>
                </c:pt>
                <c:pt idx="7183">
                  <c:v>6.3029074469859276</c:v>
                </c:pt>
                <c:pt idx="7184">
                  <c:v>7.1060893724335212</c:v>
                </c:pt>
                <c:pt idx="7185">
                  <c:v>8.1470641025693951</c:v>
                </c:pt>
                <c:pt idx="7186">
                  <c:v>9.3545245408622275</c:v>
                </c:pt>
                <c:pt idx="7187">
                  <c:v>10.645817864900458</c:v>
                </c:pt>
                <c:pt idx="7188">
                  <c:v>11.932578179649354</c:v>
                </c:pt>
                <c:pt idx="7189">
                  <c:v>13.126748507166113</c:v>
                </c:pt>
                <c:pt idx="7190">
                  <c:v>14.146581724125612</c:v>
                </c:pt>
                <c:pt idx="7191">
                  <c:v>14.922211493181496</c:v>
                </c:pt>
                <c:pt idx="7192">
                  <c:v>15.400413538396776</c:v>
                </c:pt>
                <c:pt idx="7193">
                  <c:v>15.548232791691646</c:v>
                </c:pt>
                <c:pt idx="7194">
                  <c:v>15.355229226272286</c:v>
                </c:pt>
                <c:pt idx="7195">
                  <c:v>14.834189327203923</c:v>
                </c:pt>
                <c:pt idx="7196">
                  <c:v>14.020254713584279</c:v>
                </c:pt>
                <c:pt idx="7197">
                  <c:v>12.968527295276372</c:v>
                </c:pt>
                <c:pt idx="7198">
                  <c:v>11.750314168811487</c:v>
                </c:pt>
                <c:pt idx="7199">
                  <c:v>10.448268156601216</c:v>
                </c:pt>
                <c:pt idx="7200">
                  <c:v>9.1507551536802776</c:v>
                </c:pt>
                <c:pt idx="7201">
                  <c:v>7.9458321379914745</c:v>
                </c:pt>
                <c:pt idx="7202">
                  <c:v>6.915246232859932</c:v>
                </c:pt>
                <c:pt idx="7203">
                  <c:v>6.1288637756320021</c:v>
                </c:pt>
                <c:pt idx="7204">
                  <c:v>5.6399090422446765</c:v>
                </c:pt>
                <c:pt idx="7205">
                  <c:v>5.4813371007777656</c:v>
                </c:pt>
                <c:pt idx="7206">
                  <c:v>5.663587978025082</c:v>
                </c:pt>
                <c:pt idx="7207">
                  <c:v>6.173875188921401</c:v>
                </c:pt>
                <c:pt idx="7208">
                  <c:v>6.9770571143689946</c:v>
                </c:pt>
                <c:pt idx="7209">
                  <c:v>8.0180318445048684</c:v>
                </c:pt>
                <c:pt idx="7210">
                  <c:v>9.2254922827977008</c:v>
                </c:pt>
                <c:pt idx="7211">
                  <c:v>10.516785606835931</c:v>
                </c:pt>
                <c:pt idx="7212">
                  <c:v>11.803545921584828</c:v>
                </c:pt>
                <c:pt idx="7213">
                  <c:v>12.997716249101586</c:v>
                </c:pt>
                <c:pt idx="7214">
                  <c:v>14.017549466061086</c:v>
                </c:pt>
                <c:pt idx="7215">
                  <c:v>14.79317923511697</c:v>
                </c:pt>
                <c:pt idx="7216">
                  <c:v>15.27138128033225</c:v>
                </c:pt>
                <c:pt idx="7217">
                  <c:v>15.419200533627119</c:v>
                </c:pt>
                <c:pt idx="7218">
                  <c:v>15.226196968207759</c:v>
                </c:pt>
                <c:pt idx="7219">
                  <c:v>14.705157069139396</c:v>
                </c:pt>
                <c:pt idx="7220">
                  <c:v>13.891222455519753</c:v>
                </c:pt>
                <c:pt idx="7221">
                  <c:v>12.839495037211845</c:v>
                </c:pt>
                <c:pt idx="7222">
                  <c:v>11.62128191074696</c:v>
                </c:pt>
                <c:pt idx="7223">
                  <c:v>10.319235898536689</c:v>
                </c:pt>
                <c:pt idx="7224">
                  <c:v>9.0217228956157509</c:v>
                </c:pt>
                <c:pt idx="7225">
                  <c:v>7.8167998799269478</c:v>
                </c:pt>
                <c:pt idx="7226">
                  <c:v>6.7862139747954053</c:v>
                </c:pt>
                <c:pt idx="7227">
                  <c:v>5.9998315175674755</c:v>
                </c:pt>
                <c:pt idx="7228">
                  <c:v>5.5108767841801498</c:v>
                </c:pt>
                <c:pt idx="7229">
                  <c:v>5.3523048427132389</c:v>
                </c:pt>
                <c:pt idx="7230">
                  <c:v>5.5345557199605553</c:v>
                </c:pt>
                <c:pt idx="7231">
                  <c:v>6.0448429308568743</c:v>
                </c:pt>
                <c:pt idx="7232">
                  <c:v>6.8480248563044679</c:v>
                </c:pt>
                <c:pt idx="7233">
                  <c:v>7.8889995864403417</c:v>
                </c:pt>
                <c:pt idx="7234">
                  <c:v>9.0964600247331742</c:v>
                </c:pt>
                <c:pt idx="7235">
                  <c:v>10.387753348771405</c:v>
                </c:pt>
                <c:pt idx="7236">
                  <c:v>11.674513663520301</c:v>
                </c:pt>
                <c:pt idx="7237">
                  <c:v>12.868683991037059</c:v>
                </c:pt>
                <c:pt idx="7238">
                  <c:v>13.888517207996559</c:v>
                </c:pt>
                <c:pt idx="7239">
                  <c:v>14.664146977052443</c:v>
                </c:pt>
                <c:pt idx="7240">
                  <c:v>15.142349022267723</c:v>
                </c:pt>
                <c:pt idx="7241">
                  <c:v>15.290168275562593</c:v>
                </c:pt>
                <c:pt idx="7242">
                  <c:v>15.097164710143232</c:v>
                </c:pt>
                <c:pt idx="7243">
                  <c:v>14.57612481107487</c:v>
                </c:pt>
                <c:pt idx="7244">
                  <c:v>13.762190197455226</c:v>
                </c:pt>
                <c:pt idx="7245">
                  <c:v>12.710462779147319</c:v>
                </c:pt>
                <c:pt idx="7246">
                  <c:v>11.492249652682434</c:v>
                </c:pt>
                <c:pt idx="7247">
                  <c:v>10.190203640472163</c:v>
                </c:pt>
                <c:pt idx="7248">
                  <c:v>8.8926906375512242</c:v>
                </c:pt>
                <c:pt idx="7249">
                  <c:v>7.6877676218624211</c:v>
                </c:pt>
                <c:pt idx="7250">
                  <c:v>6.6571817167308787</c:v>
                </c:pt>
                <c:pt idx="7251">
                  <c:v>5.8707992595029488</c:v>
                </c:pt>
                <c:pt idx="7252">
                  <c:v>5.3818445261156231</c:v>
                </c:pt>
                <c:pt idx="7253">
                  <c:v>5.2232725846487122</c:v>
                </c:pt>
                <c:pt idx="7254">
                  <c:v>5.4055234618960286</c:v>
                </c:pt>
                <c:pt idx="7255">
                  <c:v>5.9158106727923476</c:v>
                </c:pt>
                <c:pt idx="7256">
                  <c:v>6.7189925982399412</c:v>
                </c:pt>
                <c:pt idx="7257">
                  <c:v>7.759967328375815</c:v>
                </c:pt>
                <c:pt idx="7258">
                  <c:v>8.9674277666686475</c:v>
                </c:pt>
                <c:pt idx="7259">
                  <c:v>10.258721090706878</c:v>
                </c:pt>
                <c:pt idx="7260">
                  <c:v>11.545481405455774</c:v>
                </c:pt>
                <c:pt idx="7261">
                  <c:v>12.739651732972533</c:v>
                </c:pt>
                <c:pt idx="7262">
                  <c:v>13.759484949932032</c:v>
                </c:pt>
                <c:pt idx="7263">
                  <c:v>14.535114718987916</c:v>
                </c:pt>
                <c:pt idx="7264">
                  <c:v>15.013316764203196</c:v>
                </c:pt>
                <c:pt idx="7265">
                  <c:v>15.161136017498066</c:v>
                </c:pt>
                <c:pt idx="7266">
                  <c:v>14.968132452078706</c:v>
                </c:pt>
                <c:pt idx="7267">
                  <c:v>14.447092553010343</c:v>
                </c:pt>
                <c:pt idx="7268">
                  <c:v>13.633157939390699</c:v>
                </c:pt>
                <c:pt idx="7269">
                  <c:v>12.581430521082792</c:v>
                </c:pt>
                <c:pt idx="7270">
                  <c:v>11.363217394617907</c:v>
                </c:pt>
                <c:pt idx="7271">
                  <c:v>10.061171382407636</c:v>
                </c:pt>
                <c:pt idx="7272">
                  <c:v>8.7636583794866976</c:v>
                </c:pt>
                <c:pt idx="7273">
                  <c:v>7.5587353637978945</c:v>
                </c:pt>
                <c:pt idx="7274">
                  <c:v>6.528149458666352</c:v>
                </c:pt>
                <c:pt idx="7275">
                  <c:v>5.7417670014384221</c:v>
                </c:pt>
                <c:pt idx="7276">
                  <c:v>5.2528122680510965</c:v>
                </c:pt>
                <c:pt idx="7277">
                  <c:v>5.0942403265841856</c:v>
                </c:pt>
                <c:pt idx="7278">
                  <c:v>5.2764912038315019</c:v>
                </c:pt>
                <c:pt idx="7279">
                  <c:v>5.786778414727821</c:v>
                </c:pt>
                <c:pt idx="7280">
                  <c:v>6.5899603401754145</c:v>
                </c:pt>
                <c:pt idx="7281">
                  <c:v>7.6309350703112884</c:v>
                </c:pt>
                <c:pt idx="7282">
                  <c:v>8.8383955086041208</c:v>
                </c:pt>
                <c:pt idx="7283">
                  <c:v>10.129688832642351</c:v>
                </c:pt>
                <c:pt idx="7284">
                  <c:v>11.416449147391248</c:v>
                </c:pt>
                <c:pt idx="7285">
                  <c:v>12.610619474908006</c:v>
                </c:pt>
                <c:pt idx="7286">
                  <c:v>13.630452691867506</c:v>
                </c:pt>
                <c:pt idx="7287">
                  <c:v>14.40608246092339</c:v>
                </c:pt>
                <c:pt idx="7288">
                  <c:v>14.88428450613867</c:v>
                </c:pt>
                <c:pt idx="7289">
                  <c:v>15.032103759433539</c:v>
                </c:pt>
                <c:pt idx="7290">
                  <c:v>14.839100194014179</c:v>
                </c:pt>
                <c:pt idx="7291">
                  <c:v>14.318060294945816</c:v>
                </c:pt>
                <c:pt idx="7292">
                  <c:v>13.504125681326173</c:v>
                </c:pt>
                <c:pt idx="7293">
                  <c:v>12.452398263018265</c:v>
                </c:pt>
                <c:pt idx="7294">
                  <c:v>11.23418513655338</c:v>
                </c:pt>
                <c:pt idx="7295">
                  <c:v>9.9321391243431094</c:v>
                </c:pt>
                <c:pt idx="7296">
                  <c:v>8.6357072752722139</c:v>
                </c:pt>
                <c:pt idx="7297">
                  <c:v>7.4328647094686877</c:v>
                </c:pt>
                <c:pt idx="7298">
                  <c:v>6.4051406999803406</c:v>
                </c:pt>
                <c:pt idx="7299">
                  <c:v>5.6220673279779501</c:v>
                </c:pt>
                <c:pt idx="7300">
                  <c:v>5.1364528669723084</c:v>
                </c:pt>
                <c:pt idx="7301">
                  <c:v>4.9807983609211828</c:v>
                </c:pt>
                <c:pt idx="7302">
                  <c:v>5.1651005527474547</c:v>
                </c:pt>
                <c:pt idx="7303">
                  <c:v>5.6761896755905745</c:v>
                </c:pt>
                <c:pt idx="7304">
                  <c:v>6.4786459368090252</c:v>
                </c:pt>
                <c:pt idx="7305">
                  <c:v>7.5172309439884746</c:v>
                </c:pt>
                <c:pt idx="7306">
                  <c:v>8.7206671741307584</c:v>
                </c:pt>
                <c:pt idx="7307">
                  <c:v>10.006506894855507</c:v>
                </c:pt>
                <c:pt idx="7308">
                  <c:v>11.286757946623837</c:v>
                </c:pt>
                <c:pt idx="7309">
                  <c:v>12.473882513993736</c:v>
                </c:pt>
                <c:pt idx="7310">
                  <c:v>13.486759926157717</c:v>
                </c:pt>
                <c:pt idx="7311">
                  <c:v>14.256207319639781</c:v>
                </c:pt>
                <c:pt idx="7312">
                  <c:v>14.729682455469591</c:v>
                </c:pt>
                <c:pt idx="7313">
                  <c:v>14.874849011261217</c:v>
                </c:pt>
                <c:pt idx="7314">
                  <c:v>14.681762427192092</c:v>
                </c:pt>
                <c:pt idx="7315">
                  <c:v>14.163528558559509</c:v>
                </c:pt>
                <c:pt idx="7316">
                  <c:v>13.355391547245567</c:v>
                </c:pt>
                <c:pt idx="7317">
                  <c:v>12.312314366018033</c:v>
                </c:pt>
                <c:pt idx="7318">
                  <c:v>11.10521811873503</c:v>
                </c:pt>
                <c:pt idx="7319">
                  <c:v>9.8161374085189248</c:v>
                </c:pt>
                <c:pt idx="7320">
                  <c:v>8.5326227096087184</c:v>
                </c:pt>
                <c:pt idx="7321">
                  <c:v>7.3417716962279993</c:v>
                </c:pt>
                <c:pt idx="7322">
                  <c:v>6.3242964369439392</c:v>
                </c:pt>
                <c:pt idx="7323">
                  <c:v>5.5490305775377529</c:v>
                </c:pt>
                <c:pt idx="7324">
                  <c:v>5.0682503224393267</c:v>
                </c:pt>
                <c:pt idx="7325">
                  <c:v>4.9141272724627543</c:v>
                </c:pt>
                <c:pt idx="7326">
                  <c:v>5.0965538043302869</c:v>
                </c:pt>
                <c:pt idx="7327">
                  <c:v>5.6024879743078886</c:v>
                </c:pt>
                <c:pt idx="7328">
                  <c:v>6.396861291272864</c:v>
                </c:pt>
                <c:pt idx="7329">
                  <c:v>7.4249862021040602</c:v>
                </c:pt>
                <c:pt idx="7330">
                  <c:v>8.6162980220833187</c:v>
                </c:pt>
                <c:pt idx="7331">
                  <c:v>9.8891752773463431</c:v>
                </c:pt>
                <c:pt idx="7332">
                  <c:v>11.156509178953982</c:v>
                </c:pt>
                <c:pt idx="7333">
                  <c:v>12.331642193901075</c:v>
                </c:pt>
                <c:pt idx="7334">
                  <c:v>13.334270855860769</c:v>
                </c:pt>
                <c:pt idx="7335">
                  <c:v>14.09591073674663</c:v>
                </c:pt>
                <c:pt idx="7336">
                  <c:v>14.564551666669225</c:v>
                </c:pt>
                <c:pt idx="7337">
                  <c:v>14.708186766386298</c:v>
                </c:pt>
                <c:pt idx="7338">
                  <c:v>14.516975842275912</c:v>
                </c:pt>
                <c:pt idx="7339">
                  <c:v>14.003896926508848</c:v>
                </c:pt>
                <c:pt idx="7340">
                  <c:v>13.203842859448379</c:v>
                </c:pt>
                <c:pt idx="7341">
                  <c:v>12.171225774569098</c:v>
                </c:pt>
                <c:pt idx="7342">
                  <c:v>10.976253937449123</c:v>
                </c:pt>
                <c:pt idx="7343">
                  <c:v>9.7001356926947384</c:v>
                </c:pt>
                <c:pt idx="7344">
                  <c:v>8.4295381439452228</c:v>
                </c:pt>
                <c:pt idx="7345">
                  <c:v>7.25067868298731</c:v>
                </c:pt>
                <c:pt idx="7346">
                  <c:v>6.2434521739075368</c:v>
                </c:pt>
                <c:pt idx="7347">
                  <c:v>5.4759938270975548</c:v>
                </c:pt>
                <c:pt idx="7348">
                  <c:v>5.0000477779063441</c:v>
                </c:pt>
                <c:pt idx="7349">
                  <c:v>4.8474561840043258</c:v>
                </c:pt>
                <c:pt idx="7350">
                  <c:v>5.0280070559131183</c:v>
                </c:pt>
                <c:pt idx="7351">
                  <c:v>5.5287862730252018</c:v>
                </c:pt>
                <c:pt idx="7352">
                  <c:v>6.3150766457367027</c:v>
                </c:pt>
                <c:pt idx="7353">
                  <c:v>7.3327414602196459</c:v>
                </c:pt>
                <c:pt idx="7354">
                  <c:v>8.5119288700358773</c:v>
                </c:pt>
                <c:pt idx="7355">
                  <c:v>9.771843659837181</c:v>
                </c:pt>
                <c:pt idx="7356">
                  <c:v>11.026260411284129</c:v>
                </c:pt>
                <c:pt idx="7357">
                  <c:v>12.189401873808416</c:v>
                </c:pt>
                <c:pt idx="7358">
                  <c:v>13.181781785563823</c:v>
                </c:pt>
                <c:pt idx="7359">
                  <c:v>13.935614153853479</c:v>
                </c:pt>
                <c:pt idx="7360">
                  <c:v>14.399420877868858</c:v>
                </c:pt>
                <c:pt idx="7361">
                  <c:v>14.541524521511377</c:v>
                </c:pt>
                <c:pt idx="7362">
                  <c:v>14.352189257359733</c:v>
                </c:pt>
                <c:pt idx="7363">
                  <c:v>13.844265294458184</c:v>
                </c:pt>
                <c:pt idx="7364">
                  <c:v>13.052294171651193</c:v>
                </c:pt>
                <c:pt idx="7365">
                  <c:v>12.030137183120164</c:v>
                </c:pt>
                <c:pt idx="7366">
                  <c:v>10.847289756163214</c:v>
                </c:pt>
                <c:pt idx="7367">
                  <c:v>9.5841339768705538</c:v>
                </c:pt>
                <c:pt idx="7368">
                  <c:v>8.3264535782817273</c:v>
                </c:pt>
                <c:pt idx="7369">
                  <c:v>7.1595856697466225</c:v>
                </c:pt>
                <c:pt idx="7370">
                  <c:v>6.1626079108711345</c:v>
                </c:pt>
                <c:pt idx="7371">
                  <c:v>5.4029570766573576</c:v>
                </c:pt>
                <c:pt idx="7372">
                  <c:v>4.9318452333733624</c:v>
                </c:pt>
                <c:pt idx="7373">
                  <c:v>4.7807850955458964</c:v>
                </c:pt>
                <c:pt idx="7374">
                  <c:v>4.9594603074959505</c:v>
                </c:pt>
                <c:pt idx="7375">
                  <c:v>5.4550845717425158</c:v>
                </c:pt>
                <c:pt idx="7376">
                  <c:v>6.2332920002005423</c:v>
                </c:pt>
                <c:pt idx="7377">
                  <c:v>7.2404967183352307</c:v>
                </c:pt>
                <c:pt idx="7378">
                  <c:v>8.4075597179884376</c:v>
                </c:pt>
                <c:pt idx="7379">
                  <c:v>9.6545120423280171</c:v>
                </c:pt>
                <c:pt idx="7380">
                  <c:v>10.896011643614276</c:v>
                </c:pt>
                <c:pt idx="7381">
                  <c:v>12.047161553715755</c:v>
                </c:pt>
                <c:pt idx="7382">
                  <c:v>13.029292715266877</c:v>
                </c:pt>
                <c:pt idx="7383">
                  <c:v>13.775317570960329</c:v>
                </c:pt>
                <c:pt idx="7384">
                  <c:v>14.234290089068491</c:v>
                </c:pt>
                <c:pt idx="7385">
                  <c:v>14.374862276636458</c:v>
                </c:pt>
                <c:pt idx="7386">
                  <c:v>14.18740267244355</c:v>
                </c:pt>
                <c:pt idx="7387">
                  <c:v>13.684633662407522</c:v>
                </c:pt>
                <c:pt idx="7388">
                  <c:v>12.900745483854005</c:v>
                </c:pt>
                <c:pt idx="7389">
                  <c:v>11.88904859167123</c:v>
                </c:pt>
                <c:pt idx="7390">
                  <c:v>10.718325574877305</c:v>
                </c:pt>
                <c:pt idx="7391">
                  <c:v>9.4681322610463674</c:v>
                </c:pt>
                <c:pt idx="7392">
                  <c:v>8.2233690126182317</c:v>
                </c:pt>
                <c:pt idx="7393">
                  <c:v>7.0684926565059332</c:v>
                </c:pt>
                <c:pt idx="7394">
                  <c:v>6.0817636478347321</c:v>
                </c:pt>
                <c:pt idx="7395">
                  <c:v>5.3299203262171595</c:v>
                </c:pt>
                <c:pt idx="7396">
                  <c:v>4.8636426888403808</c:v>
                </c:pt>
                <c:pt idx="7397">
                  <c:v>4.7141140070874679</c:v>
                </c:pt>
                <c:pt idx="7398">
                  <c:v>4.8909135590787827</c:v>
                </c:pt>
                <c:pt idx="7399">
                  <c:v>5.381382870459829</c:v>
                </c:pt>
                <c:pt idx="7400">
                  <c:v>6.1515073546643819</c:v>
                </c:pt>
                <c:pt idx="7401">
                  <c:v>7.1482519764508163</c:v>
                </c:pt>
                <c:pt idx="7402">
                  <c:v>8.3031905659409979</c:v>
                </c:pt>
                <c:pt idx="7403">
                  <c:v>9.537180424818855</c:v>
                </c:pt>
                <c:pt idx="7404">
                  <c:v>10.765762875944423</c:v>
                </c:pt>
                <c:pt idx="7405">
                  <c:v>11.904921233623096</c:v>
                </c:pt>
                <c:pt idx="7406">
                  <c:v>12.876803644969931</c:v>
                </c:pt>
                <c:pt idx="7407">
                  <c:v>13.615020988067176</c:v>
                </c:pt>
                <c:pt idx="7408">
                  <c:v>14.069159300268126</c:v>
                </c:pt>
                <c:pt idx="7409">
                  <c:v>14.208200031761539</c:v>
                </c:pt>
                <c:pt idx="7410">
                  <c:v>14.022616087527371</c:v>
                </c:pt>
                <c:pt idx="7411">
                  <c:v>13.525002030356859</c:v>
                </c:pt>
                <c:pt idx="7412">
                  <c:v>12.749196796056818</c:v>
                </c:pt>
                <c:pt idx="7413">
                  <c:v>11.747960000222296</c:v>
                </c:pt>
                <c:pt idx="7414">
                  <c:v>10.589361393591396</c:v>
                </c:pt>
                <c:pt idx="7415">
                  <c:v>9.3521305452221828</c:v>
                </c:pt>
                <c:pt idx="7416">
                  <c:v>8.1202844469547379</c:v>
                </c:pt>
                <c:pt idx="7417">
                  <c:v>6.9773996432652456</c:v>
                </c:pt>
                <c:pt idx="7418">
                  <c:v>6.0009193847983306</c:v>
                </c:pt>
                <c:pt idx="7419">
                  <c:v>5.2568835757769623</c:v>
                </c:pt>
                <c:pt idx="7420">
                  <c:v>4.7954401443073982</c:v>
                </c:pt>
                <c:pt idx="7421">
                  <c:v>4.6474429186290394</c:v>
                </c:pt>
                <c:pt idx="7422">
                  <c:v>4.822366810661614</c:v>
                </c:pt>
                <c:pt idx="7423">
                  <c:v>5.3076811691771431</c:v>
                </c:pt>
                <c:pt idx="7424">
                  <c:v>6.0697227091282198</c:v>
                </c:pt>
                <c:pt idx="7425">
                  <c:v>7.0560072345664011</c:v>
                </c:pt>
                <c:pt idx="7426">
                  <c:v>8.1988214138935565</c:v>
                </c:pt>
                <c:pt idx="7427">
                  <c:v>9.4198488073096911</c:v>
                </c:pt>
                <c:pt idx="7428">
                  <c:v>10.63551410827457</c:v>
                </c:pt>
                <c:pt idx="7429">
                  <c:v>11.762680913530435</c:v>
                </c:pt>
                <c:pt idx="7430">
                  <c:v>12.724314574672984</c:v>
                </c:pt>
                <c:pt idx="7431">
                  <c:v>13.454724405174026</c:v>
                </c:pt>
                <c:pt idx="7432">
                  <c:v>13.904028511467757</c:v>
                </c:pt>
                <c:pt idx="7433">
                  <c:v>14.041537786886618</c:v>
                </c:pt>
                <c:pt idx="7434">
                  <c:v>13.857829502611191</c:v>
                </c:pt>
                <c:pt idx="7435">
                  <c:v>13.365370398306197</c:v>
                </c:pt>
                <c:pt idx="7436">
                  <c:v>12.59764810825963</c:v>
                </c:pt>
                <c:pt idx="7437">
                  <c:v>11.606871408773362</c:v>
                </c:pt>
                <c:pt idx="7438">
                  <c:v>10.460397212305489</c:v>
                </c:pt>
                <c:pt idx="7439">
                  <c:v>9.2361288293979964</c:v>
                </c:pt>
                <c:pt idx="7440">
                  <c:v>8.0171998812912424</c:v>
                </c:pt>
                <c:pt idx="7441">
                  <c:v>6.8863066300245563</c:v>
                </c:pt>
                <c:pt idx="7442">
                  <c:v>5.9200751217619292</c:v>
                </c:pt>
                <c:pt idx="7443">
                  <c:v>5.1838468253367642</c:v>
                </c:pt>
                <c:pt idx="7444">
                  <c:v>4.7272375997744165</c:v>
                </c:pt>
                <c:pt idx="7445">
                  <c:v>4.58077183017061</c:v>
                </c:pt>
                <c:pt idx="7446">
                  <c:v>4.7538200622444462</c:v>
                </c:pt>
                <c:pt idx="7447">
                  <c:v>5.2339794678944571</c:v>
                </c:pt>
                <c:pt idx="7448">
                  <c:v>5.9879380635920594</c:v>
                </c:pt>
                <c:pt idx="7449">
                  <c:v>6.9637624926819868</c:v>
                </c:pt>
                <c:pt idx="7450">
                  <c:v>8.0944522618461168</c:v>
                </c:pt>
                <c:pt idx="7451">
                  <c:v>9.302517189800529</c:v>
                </c:pt>
                <c:pt idx="7452">
                  <c:v>10.505265340604716</c:v>
                </c:pt>
                <c:pt idx="7453">
                  <c:v>11.620440593437776</c:v>
                </c:pt>
                <c:pt idx="7454">
                  <c:v>12.571825504376037</c:v>
                </c:pt>
                <c:pt idx="7455">
                  <c:v>13.294427822280875</c:v>
                </c:pt>
                <c:pt idx="7456">
                  <c:v>13.738897722667392</c:v>
                </c:pt>
                <c:pt idx="7457">
                  <c:v>13.874875542011699</c:v>
                </c:pt>
                <c:pt idx="7458">
                  <c:v>13.69304291769501</c:v>
                </c:pt>
                <c:pt idx="7459">
                  <c:v>13.205738766255536</c:v>
                </c:pt>
                <c:pt idx="7460">
                  <c:v>12.446099420462442</c:v>
                </c:pt>
                <c:pt idx="7461">
                  <c:v>11.465782817324428</c:v>
                </c:pt>
                <c:pt idx="7462">
                  <c:v>10.33143303101958</c:v>
                </c:pt>
                <c:pt idx="7463">
                  <c:v>9.1201271135738118</c:v>
                </c:pt>
                <c:pt idx="7464">
                  <c:v>7.9141153156277468</c:v>
                </c:pt>
                <c:pt idx="7465">
                  <c:v>6.7952136167838688</c:v>
                </c:pt>
                <c:pt idx="7466">
                  <c:v>5.8392308587255268</c:v>
                </c:pt>
                <c:pt idx="7467">
                  <c:v>5.110810074896567</c:v>
                </c:pt>
                <c:pt idx="7468">
                  <c:v>4.6590350552414348</c:v>
                </c:pt>
                <c:pt idx="7469">
                  <c:v>4.5141007417121815</c:v>
                </c:pt>
                <c:pt idx="7470">
                  <c:v>4.6852733138272784</c:v>
                </c:pt>
                <c:pt idx="7471">
                  <c:v>5.1602777666117703</c:v>
                </c:pt>
                <c:pt idx="7472">
                  <c:v>5.906153418055899</c:v>
                </c:pt>
                <c:pt idx="7473">
                  <c:v>6.8715177507975724</c:v>
                </c:pt>
                <c:pt idx="7474">
                  <c:v>7.9900831097986771</c:v>
                </c:pt>
                <c:pt idx="7475">
                  <c:v>9.1851855722913651</c:v>
                </c:pt>
                <c:pt idx="7476">
                  <c:v>10.375016572934863</c:v>
                </c:pt>
                <c:pt idx="7477">
                  <c:v>11.478200273345116</c:v>
                </c:pt>
                <c:pt idx="7478">
                  <c:v>12.41933643407909</c:v>
                </c:pt>
                <c:pt idx="7479">
                  <c:v>13.134131239387724</c:v>
                </c:pt>
                <c:pt idx="7480">
                  <c:v>13.573766933867025</c:v>
                </c:pt>
                <c:pt idx="7481">
                  <c:v>13.70821329713678</c:v>
                </c:pt>
                <c:pt idx="7482">
                  <c:v>13.528256332778829</c:v>
                </c:pt>
                <c:pt idx="7483">
                  <c:v>13.046107134204874</c:v>
                </c:pt>
                <c:pt idx="7484">
                  <c:v>12.294550732665254</c:v>
                </c:pt>
                <c:pt idx="7485">
                  <c:v>11.324694225875493</c:v>
                </c:pt>
                <c:pt idx="7486">
                  <c:v>10.202468849733673</c:v>
                </c:pt>
                <c:pt idx="7487">
                  <c:v>9.0041253977496254</c:v>
                </c:pt>
                <c:pt idx="7488">
                  <c:v>7.8110307499642513</c:v>
                </c:pt>
                <c:pt idx="7489">
                  <c:v>6.7041206035431795</c:v>
                </c:pt>
                <c:pt idx="7490">
                  <c:v>5.7583865956891245</c:v>
                </c:pt>
                <c:pt idx="7491">
                  <c:v>5.0377733244563689</c:v>
                </c:pt>
                <c:pt idx="7492">
                  <c:v>4.5908325107084522</c:v>
                </c:pt>
                <c:pt idx="7493">
                  <c:v>4.4474296532537529</c:v>
                </c:pt>
                <c:pt idx="7494">
                  <c:v>4.6167265654101106</c:v>
                </c:pt>
                <c:pt idx="7495">
                  <c:v>5.0865760653290835</c:v>
                </c:pt>
                <c:pt idx="7496">
                  <c:v>5.8243687725197377</c:v>
                </c:pt>
                <c:pt idx="7497">
                  <c:v>6.7792730089131581</c:v>
                </c:pt>
                <c:pt idx="7498">
                  <c:v>7.8857139577512365</c:v>
                </c:pt>
                <c:pt idx="7499">
                  <c:v>9.067853954782203</c:v>
                </c:pt>
                <c:pt idx="7500">
                  <c:v>10.24476780526501</c:v>
                </c:pt>
                <c:pt idx="7501">
                  <c:v>11.335959953252456</c:v>
                </c:pt>
                <c:pt idx="7502">
                  <c:v>12.266847363782144</c:v>
                </c:pt>
                <c:pt idx="7503">
                  <c:v>12.973834656494574</c:v>
                </c:pt>
                <c:pt idx="7504">
                  <c:v>13.408636145066659</c:v>
                </c:pt>
                <c:pt idx="7505">
                  <c:v>13.541551052261859</c:v>
                </c:pt>
                <c:pt idx="7506">
                  <c:v>13.363469747862649</c:v>
                </c:pt>
                <c:pt idx="7507">
                  <c:v>12.886475502154212</c:v>
                </c:pt>
                <c:pt idx="7508">
                  <c:v>12.143002044868068</c:v>
                </c:pt>
                <c:pt idx="7509">
                  <c:v>11.183605634426559</c:v>
                </c:pt>
                <c:pt idx="7510">
                  <c:v>10.073504668447764</c:v>
                </c:pt>
                <c:pt idx="7511">
                  <c:v>8.8881236819254408</c:v>
                </c:pt>
                <c:pt idx="7512">
                  <c:v>7.7079461843007557</c:v>
                </c:pt>
                <c:pt idx="7513">
                  <c:v>6.613027590302492</c:v>
                </c:pt>
                <c:pt idx="7514">
                  <c:v>5.6775423326527221</c:v>
                </c:pt>
                <c:pt idx="7515">
                  <c:v>4.9647365740161717</c:v>
                </c:pt>
                <c:pt idx="7516">
                  <c:v>4.5226299661754705</c:v>
                </c:pt>
                <c:pt idx="7517">
                  <c:v>4.3807585647953244</c:v>
                </c:pt>
                <c:pt idx="7518">
                  <c:v>4.5481798169929419</c:v>
                </c:pt>
                <c:pt idx="7519">
                  <c:v>5.0128743640463975</c:v>
                </c:pt>
                <c:pt idx="7520">
                  <c:v>5.7425841269835765</c:v>
                </c:pt>
                <c:pt idx="7521">
                  <c:v>6.6870282670287438</c:v>
                </c:pt>
                <c:pt idx="7522">
                  <c:v>7.7813448057037959</c:v>
                </c:pt>
                <c:pt idx="7523">
                  <c:v>8.9505223372730391</c:v>
                </c:pt>
                <c:pt idx="7524">
                  <c:v>10.114519037595157</c:v>
                </c:pt>
                <c:pt idx="7525">
                  <c:v>11.193719633159795</c:v>
                </c:pt>
                <c:pt idx="7526">
                  <c:v>12.114358293485198</c:v>
                </c:pt>
                <c:pt idx="7527">
                  <c:v>12.813538073601423</c:v>
                </c:pt>
                <c:pt idx="7528">
                  <c:v>13.243505356266292</c:v>
                </c:pt>
                <c:pt idx="7529">
                  <c:v>13.37488880738694</c:v>
                </c:pt>
                <c:pt idx="7530">
                  <c:v>13.19868316294647</c:v>
                </c:pt>
                <c:pt idx="7531">
                  <c:v>12.726843870103549</c:v>
                </c:pt>
                <c:pt idx="7532">
                  <c:v>11.991453357070879</c:v>
                </c:pt>
                <c:pt idx="7533">
                  <c:v>11.042517042977627</c:v>
                </c:pt>
                <c:pt idx="7534">
                  <c:v>9.9445404871618557</c:v>
                </c:pt>
                <c:pt idx="7535">
                  <c:v>8.7721219661012544</c:v>
                </c:pt>
                <c:pt idx="7536">
                  <c:v>7.6048616186372611</c:v>
                </c:pt>
                <c:pt idx="7537">
                  <c:v>6.5219345770618027</c:v>
                </c:pt>
                <c:pt idx="7538">
                  <c:v>5.5966980696163207</c:v>
                </c:pt>
                <c:pt idx="7539">
                  <c:v>4.8916998235759737</c:v>
                </c:pt>
                <c:pt idx="7540">
                  <c:v>4.4544274216424888</c:v>
                </c:pt>
                <c:pt idx="7541">
                  <c:v>4.314087476336895</c:v>
                </c:pt>
                <c:pt idx="7542">
                  <c:v>4.4796330685757741</c:v>
                </c:pt>
                <c:pt idx="7543">
                  <c:v>4.9391726627637116</c:v>
                </c:pt>
                <c:pt idx="7544">
                  <c:v>5.6607994814474161</c:v>
                </c:pt>
                <c:pt idx="7545">
                  <c:v>6.5947835251443285</c:v>
                </c:pt>
                <c:pt idx="7546">
                  <c:v>7.6769756536563563</c:v>
                </c:pt>
                <c:pt idx="7547">
                  <c:v>8.833190719763877</c:v>
                </c:pt>
                <c:pt idx="7548">
                  <c:v>9.9842702699253039</c:v>
                </c:pt>
                <c:pt idx="7549">
                  <c:v>11.051479313067135</c:v>
                </c:pt>
                <c:pt idx="7550">
                  <c:v>11.961869223188252</c:v>
                </c:pt>
                <c:pt idx="7551">
                  <c:v>12.653241490708272</c:v>
                </c:pt>
                <c:pt idx="7552">
                  <c:v>13.078374567465925</c:v>
                </c:pt>
                <c:pt idx="7553">
                  <c:v>13.208226562512021</c:v>
                </c:pt>
                <c:pt idx="7554">
                  <c:v>13.033896578030287</c:v>
                </c:pt>
                <c:pt idx="7555">
                  <c:v>12.567212238052887</c:v>
                </c:pt>
                <c:pt idx="7556">
                  <c:v>11.839904669273693</c:v>
                </c:pt>
                <c:pt idx="7557">
                  <c:v>10.901428451528693</c:v>
                </c:pt>
                <c:pt idx="7558">
                  <c:v>9.8155763058759469</c:v>
                </c:pt>
                <c:pt idx="7559">
                  <c:v>8.6561202502770698</c:v>
                </c:pt>
                <c:pt idx="7560">
                  <c:v>7.5017770529737655</c:v>
                </c:pt>
                <c:pt idx="7561">
                  <c:v>6.4308415638211143</c:v>
                </c:pt>
                <c:pt idx="7562">
                  <c:v>5.5158538065799183</c:v>
                </c:pt>
                <c:pt idx="7563">
                  <c:v>4.8186630731357756</c:v>
                </c:pt>
                <c:pt idx="7564">
                  <c:v>4.3862248771095071</c:v>
                </c:pt>
                <c:pt idx="7565">
                  <c:v>4.2474163878784665</c:v>
                </c:pt>
                <c:pt idx="7566">
                  <c:v>4.4110863201586064</c:v>
                </c:pt>
                <c:pt idx="7567">
                  <c:v>4.8654709614810248</c:v>
                </c:pt>
                <c:pt idx="7568">
                  <c:v>5.5790148359112548</c:v>
                </c:pt>
                <c:pt idx="7569">
                  <c:v>6.5025387832599142</c:v>
                </c:pt>
                <c:pt idx="7570">
                  <c:v>7.5726065016089157</c:v>
                </c:pt>
                <c:pt idx="7571">
                  <c:v>8.7158591022547132</c:v>
                </c:pt>
                <c:pt idx="7572">
                  <c:v>9.8540215022554509</c:v>
                </c:pt>
                <c:pt idx="7573">
                  <c:v>10.909238992974476</c:v>
                </c:pt>
                <c:pt idx="7574">
                  <c:v>11.809380152891304</c:v>
                </c:pt>
                <c:pt idx="7575">
                  <c:v>12.49294490781512</c:v>
                </c:pt>
                <c:pt idx="7576">
                  <c:v>12.91324377866556</c:v>
                </c:pt>
                <c:pt idx="7577">
                  <c:v>13.0415643176371</c:v>
                </c:pt>
                <c:pt idx="7578">
                  <c:v>12.869109993114108</c:v>
                </c:pt>
                <c:pt idx="7579">
                  <c:v>12.407580606002226</c:v>
                </c:pt>
                <c:pt idx="7580">
                  <c:v>11.688355981476505</c:v>
                </c:pt>
                <c:pt idx="7581">
                  <c:v>10.760339860079759</c:v>
                </c:pt>
                <c:pt idx="7582">
                  <c:v>9.6866121245900398</c:v>
                </c:pt>
                <c:pt idx="7583">
                  <c:v>8.5401185344528834</c:v>
                </c:pt>
                <c:pt idx="7584">
                  <c:v>7.3986924873102708</c:v>
                </c:pt>
                <c:pt idx="7585">
                  <c:v>6.3397485505804259</c:v>
                </c:pt>
                <c:pt idx="7586">
                  <c:v>5.4350095435435168</c:v>
                </c:pt>
                <c:pt idx="7587">
                  <c:v>4.7456263226955784</c:v>
                </c:pt>
                <c:pt idx="7588">
                  <c:v>4.3180223325765246</c:v>
                </c:pt>
                <c:pt idx="7589">
                  <c:v>4.180745299420038</c:v>
                </c:pt>
                <c:pt idx="7590">
                  <c:v>4.3425395717414377</c:v>
                </c:pt>
                <c:pt idx="7591">
                  <c:v>4.7917692601983388</c:v>
                </c:pt>
                <c:pt idx="7592">
                  <c:v>5.4972301903750935</c:v>
                </c:pt>
                <c:pt idx="7593">
                  <c:v>6.410294041375499</c:v>
                </c:pt>
                <c:pt idx="7594">
                  <c:v>7.4682373495614751</c:v>
                </c:pt>
                <c:pt idx="7595">
                  <c:v>8.5985274847455511</c:v>
                </c:pt>
                <c:pt idx="7596">
                  <c:v>9.723772734585598</c:v>
                </c:pt>
                <c:pt idx="7597">
                  <c:v>10.766998672881815</c:v>
                </c:pt>
                <c:pt idx="7598">
                  <c:v>11.656891082594358</c:v>
                </c:pt>
                <c:pt idx="7599">
                  <c:v>12.332648324921969</c:v>
                </c:pt>
                <c:pt idx="7600">
                  <c:v>12.748112989865191</c:v>
                </c:pt>
                <c:pt idx="7601">
                  <c:v>12.874902072762181</c:v>
                </c:pt>
                <c:pt idx="7602">
                  <c:v>12.704323408197927</c:v>
                </c:pt>
                <c:pt idx="7603">
                  <c:v>12.247948973951562</c:v>
                </c:pt>
                <c:pt idx="7604">
                  <c:v>11.536807293679317</c:v>
                </c:pt>
                <c:pt idx="7605">
                  <c:v>10.619251268630824</c:v>
                </c:pt>
                <c:pt idx="7606">
                  <c:v>9.557647943304131</c:v>
                </c:pt>
                <c:pt idx="7607">
                  <c:v>8.4241168186286988</c:v>
                </c:pt>
                <c:pt idx="7608">
                  <c:v>7.2956079216467753</c:v>
                </c:pt>
                <c:pt idx="7609">
                  <c:v>6.2486555373397374</c:v>
                </c:pt>
                <c:pt idx="7610">
                  <c:v>5.3541652805071145</c:v>
                </c:pt>
                <c:pt idx="7611">
                  <c:v>4.6725895722553812</c:v>
                </c:pt>
                <c:pt idx="7612">
                  <c:v>4.2498197880435429</c:v>
                </c:pt>
                <c:pt idx="7613">
                  <c:v>4.1140742109616086</c:v>
                </c:pt>
                <c:pt idx="7614">
                  <c:v>4.2739928233242699</c:v>
                </c:pt>
                <c:pt idx="7615">
                  <c:v>4.7180675589156529</c:v>
                </c:pt>
                <c:pt idx="7616">
                  <c:v>5.4154455448389331</c:v>
                </c:pt>
                <c:pt idx="7617">
                  <c:v>6.3180492994910846</c:v>
                </c:pt>
                <c:pt idx="7618">
                  <c:v>7.3638681975140354</c:v>
                </c:pt>
                <c:pt idx="7619">
                  <c:v>8.481195867236389</c:v>
                </c:pt>
                <c:pt idx="7620">
                  <c:v>9.5935239669157433</c:v>
                </c:pt>
                <c:pt idx="7621">
                  <c:v>10.624758352789154</c:v>
                </c:pt>
                <c:pt idx="7622">
                  <c:v>11.504402012297412</c:v>
                </c:pt>
                <c:pt idx="7623">
                  <c:v>12.17235174202882</c:v>
                </c:pt>
                <c:pt idx="7624">
                  <c:v>12.582982201064826</c:v>
                </c:pt>
                <c:pt idx="7625">
                  <c:v>12.708239827887262</c:v>
                </c:pt>
                <c:pt idx="7626">
                  <c:v>12.539536823281747</c:v>
                </c:pt>
                <c:pt idx="7627">
                  <c:v>12.0883173419009</c:v>
                </c:pt>
                <c:pt idx="7628">
                  <c:v>11.385258605882129</c:v>
                </c:pt>
                <c:pt idx="7629">
                  <c:v>10.47816267718189</c:v>
                </c:pt>
                <c:pt idx="7630">
                  <c:v>9.428683762018224</c:v>
                </c:pt>
                <c:pt idx="7631">
                  <c:v>8.3081151028045124</c:v>
                </c:pt>
                <c:pt idx="7632">
                  <c:v>7.1925233559832797</c:v>
                </c:pt>
                <c:pt idx="7633">
                  <c:v>6.157562524099049</c:v>
                </c:pt>
                <c:pt idx="7634">
                  <c:v>5.2733210174707121</c:v>
                </c:pt>
                <c:pt idx="7635">
                  <c:v>4.5995528218151831</c:v>
                </c:pt>
                <c:pt idx="7636">
                  <c:v>4.1816172435105612</c:v>
                </c:pt>
                <c:pt idx="7637">
                  <c:v>4.0474031225031801</c:v>
                </c:pt>
                <c:pt idx="7638">
                  <c:v>4.2054460749071021</c:v>
                </c:pt>
                <c:pt idx="7639">
                  <c:v>4.6443658576329661</c:v>
                </c:pt>
                <c:pt idx="7640">
                  <c:v>5.3336608993027719</c:v>
                </c:pt>
                <c:pt idx="7641">
                  <c:v>6.2258045576066703</c:v>
                </c:pt>
                <c:pt idx="7642">
                  <c:v>7.2594990454665949</c:v>
                </c:pt>
                <c:pt idx="7643">
                  <c:v>8.3638642497272251</c:v>
                </c:pt>
                <c:pt idx="7644">
                  <c:v>9.4632751992458903</c:v>
                </c:pt>
                <c:pt idx="7645">
                  <c:v>10.482518032696495</c:v>
                </c:pt>
                <c:pt idx="7646">
                  <c:v>11.351912942000466</c:v>
                </c:pt>
                <c:pt idx="7647">
                  <c:v>12.012055159135668</c:v>
                </c:pt>
                <c:pt idx="7648">
                  <c:v>12.41785141226446</c:v>
                </c:pt>
                <c:pt idx="7649">
                  <c:v>12.541577583012341</c:v>
                </c:pt>
                <c:pt idx="7650">
                  <c:v>12.374750238365566</c:v>
                </c:pt>
                <c:pt idx="7651">
                  <c:v>11.928685709850239</c:v>
                </c:pt>
                <c:pt idx="7652">
                  <c:v>11.233709918084942</c:v>
                </c:pt>
                <c:pt idx="7653">
                  <c:v>10.337074085732956</c:v>
                </c:pt>
                <c:pt idx="7654">
                  <c:v>9.2997195807323152</c:v>
                </c:pt>
                <c:pt idx="7655">
                  <c:v>8.1921133869803278</c:v>
                </c:pt>
                <c:pt idx="7656">
                  <c:v>7.0894387903197851</c:v>
                </c:pt>
                <c:pt idx="7657">
                  <c:v>6.0664695108583615</c:v>
                </c:pt>
                <c:pt idx="7658">
                  <c:v>5.1924767544343116</c:v>
                </c:pt>
                <c:pt idx="7659">
                  <c:v>4.5265160713749886</c:v>
                </c:pt>
                <c:pt idx="7660">
                  <c:v>4.1134146989775822</c:v>
                </c:pt>
                <c:pt idx="7661">
                  <c:v>3.9807320340447552</c:v>
                </c:pt>
                <c:pt idx="7662">
                  <c:v>4.136899326489937</c:v>
                </c:pt>
                <c:pt idx="7663">
                  <c:v>4.5706641563502837</c:v>
                </c:pt>
                <c:pt idx="7664">
                  <c:v>5.2518762537666142</c:v>
                </c:pt>
                <c:pt idx="7665">
                  <c:v>6.1335598157222577</c:v>
                </c:pt>
                <c:pt idx="7666">
                  <c:v>7.1551298934191561</c:v>
                </c:pt>
                <c:pt idx="7667">
                  <c:v>8.2465326322180612</c:v>
                </c:pt>
                <c:pt idx="7668">
                  <c:v>9.3330264315760356</c:v>
                </c:pt>
                <c:pt idx="7669">
                  <c:v>10.340277712603832</c:v>
                </c:pt>
                <c:pt idx="7670">
                  <c:v>11.199423871703514</c:v>
                </c:pt>
                <c:pt idx="7671">
                  <c:v>11.85175857624251</c:v>
                </c:pt>
                <c:pt idx="7672">
                  <c:v>12.252720623464086</c:v>
                </c:pt>
                <c:pt idx="7673">
                  <c:v>12.374915338137413</c:v>
                </c:pt>
                <c:pt idx="7674">
                  <c:v>12.209963653449378</c:v>
                </c:pt>
                <c:pt idx="7675">
                  <c:v>11.769054077799568</c:v>
                </c:pt>
                <c:pt idx="7676">
                  <c:v>11.082161230287747</c:v>
                </c:pt>
                <c:pt idx="7677">
                  <c:v>10.195985494284017</c:v>
                </c:pt>
                <c:pt idx="7678">
                  <c:v>9.1707553994464046</c:v>
                </c:pt>
                <c:pt idx="7679">
                  <c:v>8.0761116711561414</c:v>
                </c:pt>
                <c:pt idx="7680">
                  <c:v>6.9863542246562922</c:v>
                </c:pt>
                <c:pt idx="7681">
                  <c:v>5.9753764976176784</c:v>
                </c:pt>
                <c:pt idx="7682">
                  <c:v>5.1116324913979172</c:v>
                </c:pt>
                <c:pt idx="7683">
                  <c:v>4.4534793209348003</c:v>
                </c:pt>
                <c:pt idx="7684">
                  <c:v>4.0452121544446111</c:v>
                </c:pt>
                <c:pt idx="7685">
                  <c:v>3.9140609455863364</c:v>
                </c:pt>
                <c:pt idx="7686">
                  <c:v>4.0683525780727798</c:v>
                </c:pt>
                <c:pt idx="7687">
                  <c:v>4.4969624550676066</c:v>
                </c:pt>
                <c:pt idx="7688">
                  <c:v>5.1700916082304609</c:v>
                </c:pt>
                <c:pt idx="7689">
                  <c:v>6.0413150738378487</c:v>
                </c:pt>
                <c:pt idx="7690">
                  <c:v>7.0507607413717182</c:v>
                </c:pt>
                <c:pt idx="7691">
                  <c:v>8.1292010147088991</c:v>
                </c:pt>
                <c:pt idx="7692">
                  <c:v>9.2027776639061791</c:v>
                </c:pt>
                <c:pt idx="7693">
                  <c:v>10.198037392511166</c:v>
                </c:pt>
                <c:pt idx="7694">
                  <c:v>11.046934801406559</c:v>
                </c:pt>
                <c:pt idx="7695">
                  <c:v>11.69146199334935</c:v>
                </c:pt>
                <c:pt idx="7696">
                  <c:v>12.087589834663707</c:v>
                </c:pt>
                <c:pt idx="7697">
                  <c:v>12.208253093262481</c:v>
                </c:pt>
                <c:pt idx="7698">
                  <c:v>12.045177068533187</c:v>
                </c:pt>
                <c:pt idx="7699">
                  <c:v>11.609422445748896</c:v>
                </c:pt>
                <c:pt idx="7700">
                  <c:v>10.930612542490552</c:v>
                </c:pt>
                <c:pt idx="7701">
                  <c:v>10.054896902835079</c:v>
                </c:pt>
                <c:pt idx="7702">
                  <c:v>9.041791218160494</c:v>
                </c:pt>
                <c:pt idx="7703">
                  <c:v>7.9601099553319559</c:v>
                </c:pt>
                <c:pt idx="7704">
                  <c:v>6.8832696589928002</c:v>
                </c:pt>
                <c:pt idx="7705">
                  <c:v>5.8842834843769953</c:v>
                </c:pt>
                <c:pt idx="7706">
                  <c:v>5.0307882283615228</c:v>
                </c:pt>
                <c:pt idx="7707">
                  <c:v>4.3804425704946119</c:v>
                </c:pt>
                <c:pt idx="7708">
                  <c:v>3.9770096099116392</c:v>
                </c:pt>
                <c:pt idx="7709">
                  <c:v>3.8473898571279186</c:v>
                </c:pt>
                <c:pt idx="7710">
                  <c:v>3.9998058296556218</c:v>
                </c:pt>
                <c:pt idx="7711">
                  <c:v>4.4232607537849287</c:v>
                </c:pt>
                <c:pt idx="7712">
                  <c:v>5.0883069626943076</c:v>
                </c:pt>
                <c:pt idx="7713">
                  <c:v>5.9490703319534397</c:v>
                </c:pt>
                <c:pt idx="7714">
                  <c:v>6.9463915893242802</c:v>
                </c:pt>
                <c:pt idx="7715">
                  <c:v>8.0118693971997352</c:v>
                </c:pt>
                <c:pt idx="7716">
                  <c:v>9.0725288962363226</c:v>
                </c:pt>
                <c:pt idx="7717">
                  <c:v>10.0557970724185</c:v>
                </c:pt>
                <c:pt idx="7718">
                  <c:v>10.894445731109606</c:v>
                </c:pt>
                <c:pt idx="7719">
                  <c:v>11.53116541045619</c:v>
                </c:pt>
                <c:pt idx="7720">
                  <c:v>11.922459045863331</c:v>
                </c:pt>
                <c:pt idx="7721">
                  <c:v>12.041590848387553</c:v>
                </c:pt>
                <c:pt idx="7722">
                  <c:v>11.880390483616996</c:v>
                </c:pt>
                <c:pt idx="7723">
                  <c:v>11.449790813698225</c:v>
                </c:pt>
                <c:pt idx="7724">
                  <c:v>10.779063854693359</c:v>
                </c:pt>
                <c:pt idx="7725">
                  <c:v>9.9138083113861395</c:v>
                </c:pt>
                <c:pt idx="7726">
                  <c:v>8.9128270368745817</c:v>
                </c:pt>
                <c:pt idx="7727">
                  <c:v>7.8441082395077704</c:v>
                </c:pt>
                <c:pt idx="7728">
                  <c:v>6.7801850933293082</c:v>
                </c:pt>
                <c:pt idx="7729">
                  <c:v>5.7931904711363131</c:v>
                </c:pt>
                <c:pt idx="7730">
                  <c:v>4.9499439653251285</c:v>
                </c:pt>
                <c:pt idx="7731">
                  <c:v>4.3074058200544236</c:v>
                </c:pt>
                <c:pt idx="7732">
                  <c:v>3.9088070653786673</c:v>
                </c:pt>
                <c:pt idx="7733">
                  <c:v>3.7807187686695007</c:v>
                </c:pt>
                <c:pt idx="7734">
                  <c:v>3.9312590812384638</c:v>
                </c:pt>
                <c:pt idx="7735">
                  <c:v>4.3495590525022525</c:v>
                </c:pt>
                <c:pt idx="7736">
                  <c:v>5.0065223171581543</c:v>
                </c:pt>
                <c:pt idx="7737">
                  <c:v>5.8568255900690298</c:v>
                </c:pt>
                <c:pt idx="7738">
                  <c:v>6.8420224372768432</c:v>
                </c:pt>
                <c:pt idx="7739">
                  <c:v>7.8945377796905731</c:v>
                </c:pt>
                <c:pt idx="7740">
                  <c:v>8.9422801285664661</c:v>
                </c:pt>
                <c:pt idx="7741">
                  <c:v>9.9135567523258352</c:v>
                </c:pt>
                <c:pt idx="7742">
                  <c:v>10.741956660812651</c:v>
                </c:pt>
                <c:pt idx="7743">
                  <c:v>11.370868827563029</c:v>
                </c:pt>
                <c:pt idx="7744">
                  <c:v>11.757328257062953</c:v>
                </c:pt>
                <c:pt idx="7745">
                  <c:v>11.874928603512622</c:v>
                </c:pt>
                <c:pt idx="7746">
                  <c:v>11.715603898700806</c:v>
                </c:pt>
                <c:pt idx="7747">
                  <c:v>11.290159181647553</c:v>
                </c:pt>
                <c:pt idx="7748">
                  <c:v>10.627515166896163</c:v>
                </c:pt>
                <c:pt idx="7749">
                  <c:v>9.7727197199372</c:v>
                </c:pt>
                <c:pt idx="7750">
                  <c:v>8.7838628555886711</c:v>
                </c:pt>
                <c:pt idx="7751">
                  <c:v>7.7281065236835857</c:v>
                </c:pt>
                <c:pt idx="7752">
                  <c:v>6.6771005276658153</c:v>
                </c:pt>
                <c:pt idx="7753">
                  <c:v>5.7020974578956292</c:v>
                </c:pt>
                <c:pt idx="7754">
                  <c:v>4.8690997022887341</c:v>
                </c:pt>
                <c:pt idx="7755">
                  <c:v>4.2343690696142353</c:v>
                </c:pt>
                <c:pt idx="7756">
                  <c:v>3.8406045208456958</c:v>
                </c:pt>
                <c:pt idx="7757">
                  <c:v>3.7140476802110829</c:v>
                </c:pt>
                <c:pt idx="7758">
                  <c:v>3.8627123328213062</c:v>
                </c:pt>
                <c:pt idx="7759">
                  <c:v>4.2758573512195746</c:v>
                </c:pt>
                <c:pt idx="7760">
                  <c:v>4.924737671622001</c:v>
                </c:pt>
                <c:pt idx="7761">
                  <c:v>5.7645808481846208</c:v>
                </c:pt>
                <c:pt idx="7762">
                  <c:v>6.7376532852294053</c:v>
                </c:pt>
                <c:pt idx="7763">
                  <c:v>7.7772061621814093</c:v>
                </c:pt>
                <c:pt idx="7764">
                  <c:v>8.8120313608966114</c:v>
                </c:pt>
                <c:pt idx="7765">
                  <c:v>9.7713164322331689</c:v>
                </c:pt>
                <c:pt idx="7766">
                  <c:v>10.589467590515698</c:v>
                </c:pt>
                <c:pt idx="7767">
                  <c:v>11.210572244669869</c:v>
                </c:pt>
                <c:pt idx="7768">
                  <c:v>11.592197468262578</c:v>
                </c:pt>
                <c:pt idx="7769">
                  <c:v>11.70826635863769</c:v>
                </c:pt>
                <c:pt idx="7770">
                  <c:v>11.550817313784615</c:v>
                </c:pt>
                <c:pt idx="7771">
                  <c:v>11.130527549596883</c:v>
                </c:pt>
                <c:pt idx="7772">
                  <c:v>10.475966479098968</c:v>
                </c:pt>
                <c:pt idx="7773">
                  <c:v>9.6316311284882605</c:v>
                </c:pt>
                <c:pt idx="7774">
                  <c:v>8.6548986743027605</c:v>
                </c:pt>
                <c:pt idx="7775">
                  <c:v>7.6121048078594002</c:v>
                </c:pt>
                <c:pt idx="7776">
                  <c:v>6.5740159620023233</c:v>
                </c:pt>
                <c:pt idx="7777">
                  <c:v>5.611004444654947</c:v>
                </c:pt>
                <c:pt idx="7778">
                  <c:v>4.7882554392523398</c:v>
                </c:pt>
                <c:pt idx="7779">
                  <c:v>4.1613323191740461</c:v>
                </c:pt>
                <c:pt idx="7780">
                  <c:v>3.7724019763127239</c:v>
                </c:pt>
                <c:pt idx="7781">
                  <c:v>3.6473765917526642</c:v>
                </c:pt>
                <c:pt idx="7782">
                  <c:v>3.7941655844041486</c:v>
                </c:pt>
                <c:pt idx="7783">
                  <c:v>4.2021556499368984</c:v>
                </c:pt>
                <c:pt idx="7784">
                  <c:v>4.8429530260858469</c:v>
                </c:pt>
                <c:pt idx="7785">
                  <c:v>5.6723361063002109</c:v>
                </c:pt>
                <c:pt idx="7786">
                  <c:v>6.6332841331819683</c:v>
                </c:pt>
                <c:pt idx="7787">
                  <c:v>7.6598745446722463</c:v>
                </c:pt>
                <c:pt idx="7788">
                  <c:v>8.6817825932267549</c:v>
                </c:pt>
                <c:pt idx="7789">
                  <c:v>9.6290761121405044</c:v>
                </c:pt>
                <c:pt idx="7790">
                  <c:v>10.436978520218743</c:v>
                </c:pt>
                <c:pt idx="7791">
                  <c:v>11.050275661776709</c:v>
                </c:pt>
                <c:pt idx="7792">
                  <c:v>11.4270666794622</c:v>
                </c:pt>
                <c:pt idx="7793">
                  <c:v>11.541604113762761</c:v>
                </c:pt>
                <c:pt idx="7794">
                  <c:v>11.386030728868423</c:v>
                </c:pt>
                <c:pt idx="7795">
                  <c:v>10.970895917546212</c:v>
                </c:pt>
                <c:pt idx="7796">
                  <c:v>10.324417791301773</c:v>
                </c:pt>
                <c:pt idx="7797">
                  <c:v>9.490542537039321</c:v>
                </c:pt>
                <c:pt idx="7798">
                  <c:v>8.5259344930168499</c:v>
                </c:pt>
                <c:pt idx="7799">
                  <c:v>7.4961030920352147</c:v>
                </c:pt>
                <c:pt idx="7800">
                  <c:v>6.4709313963388304</c:v>
                </c:pt>
                <c:pt idx="7801">
                  <c:v>5.519911431414263</c:v>
                </c:pt>
                <c:pt idx="7802">
                  <c:v>4.7074111762159454</c:v>
                </c:pt>
                <c:pt idx="7803">
                  <c:v>4.0882955687338578</c:v>
                </c:pt>
                <c:pt idx="7804">
                  <c:v>3.704199431779752</c:v>
                </c:pt>
                <c:pt idx="7805">
                  <c:v>3.5807055032942463</c:v>
                </c:pt>
                <c:pt idx="7806">
                  <c:v>3.7256188359869911</c:v>
                </c:pt>
                <c:pt idx="7807">
                  <c:v>4.1284539486542204</c:v>
                </c:pt>
                <c:pt idx="7808">
                  <c:v>4.7611683805496936</c:v>
                </c:pt>
                <c:pt idx="7809">
                  <c:v>5.5800913644158019</c:v>
                </c:pt>
                <c:pt idx="7810">
                  <c:v>6.5289149811345304</c:v>
                </c:pt>
                <c:pt idx="7811">
                  <c:v>7.5425429271630833</c:v>
                </c:pt>
                <c:pt idx="7812">
                  <c:v>8.5515338255568984</c:v>
                </c:pt>
                <c:pt idx="7813">
                  <c:v>9.4868357920478381</c:v>
                </c:pt>
                <c:pt idx="7814">
                  <c:v>10.284489449921789</c:v>
                </c:pt>
                <c:pt idx="7815">
                  <c:v>10.889979078883549</c:v>
                </c:pt>
                <c:pt idx="7816">
                  <c:v>11.261935890661825</c:v>
                </c:pt>
                <c:pt idx="7817">
                  <c:v>11.374941868887831</c:v>
                </c:pt>
                <c:pt idx="7818">
                  <c:v>11.221244143952234</c:v>
                </c:pt>
                <c:pt idx="7819">
                  <c:v>10.81126428549554</c:v>
                </c:pt>
                <c:pt idx="7820">
                  <c:v>10.172869103504578</c:v>
                </c:pt>
                <c:pt idx="7821">
                  <c:v>9.3494539455903833</c:v>
                </c:pt>
                <c:pt idx="7822">
                  <c:v>8.3969703117309393</c:v>
                </c:pt>
                <c:pt idx="7823">
                  <c:v>7.3801013762110292</c:v>
                </c:pt>
                <c:pt idx="7824">
                  <c:v>6.3678468306753384</c:v>
                </c:pt>
                <c:pt idx="7825">
                  <c:v>5.4288184181735808</c:v>
                </c:pt>
                <c:pt idx="7826">
                  <c:v>4.626566913179551</c:v>
                </c:pt>
                <c:pt idx="7827">
                  <c:v>4.0152588182936695</c:v>
                </c:pt>
                <c:pt idx="7828">
                  <c:v>3.6359968872467805</c:v>
                </c:pt>
                <c:pt idx="7829">
                  <c:v>3.514034414835828</c:v>
                </c:pt>
                <c:pt idx="7830">
                  <c:v>3.657072087569833</c:v>
                </c:pt>
                <c:pt idx="7831">
                  <c:v>4.0547522473715434</c:v>
                </c:pt>
                <c:pt idx="7832">
                  <c:v>4.6793837350135394</c:v>
                </c:pt>
                <c:pt idx="7833">
                  <c:v>5.4878466225313929</c:v>
                </c:pt>
                <c:pt idx="7834">
                  <c:v>6.4245458290870925</c:v>
                </c:pt>
                <c:pt idx="7835">
                  <c:v>7.4252113096539203</c:v>
                </c:pt>
                <c:pt idx="7836">
                  <c:v>8.421285057887042</c:v>
                </c:pt>
                <c:pt idx="7837">
                  <c:v>9.3445954719551736</c:v>
                </c:pt>
                <c:pt idx="7838">
                  <c:v>10.132000379624834</c:v>
                </c:pt>
                <c:pt idx="7839">
                  <c:v>10.729682495990389</c:v>
                </c:pt>
                <c:pt idx="7840">
                  <c:v>11.096805101861447</c:v>
                </c:pt>
                <c:pt idx="7841">
                  <c:v>11.208279624012899</c:v>
                </c:pt>
                <c:pt idx="7842">
                  <c:v>11.056457559036042</c:v>
                </c:pt>
                <c:pt idx="7843">
                  <c:v>10.651632653444869</c:v>
                </c:pt>
                <c:pt idx="7844">
                  <c:v>10.021320415707383</c:v>
                </c:pt>
                <c:pt idx="7845">
                  <c:v>9.2083653541414439</c:v>
                </c:pt>
                <c:pt idx="7846">
                  <c:v>8.2680061304450287</c:v>
                </c:pt>
                <c:pt idx="7847">
                  <c:v>7.2640996603868437</c:v>
                </c:pt>
                <c:pt idx="7848">
                  <c:v>6.2647622650118464</c:v>
                </c:pt>
                <c:pt idx="7849">
                  <c:v>5.3377254049328977</c:v>
                </c:pt>
                <c:pt idx="7850">
                  <c:v>4.5457226501431567</c:v>
                </c:pt>
                <c:pt idx="7851">
                  <c:v>3.9422220678534812</c:v>
                </c:pt>
                <c:pt idx="7852">
                  <c:v>3.567794342713809</c:v>
                </c:pt>
                <c:pt idx="7853">
                  <c:v>3.4473633263774102</c:v>
                </c:pt>
                <c:pt idx="7854">
                  <c:v>3.5885253391526755</c:v>
                </c:pt>
                <c:pt idx="7855">
                  <c:v>3.9810505460888663</c:v>
                </c:pt>
                <c:pt idx="7856">
                  <c:v>4.5975990894773862</c:v>
                </c:pt>
                <c:pt idx="7857">
                  <c:v>5.395601880646983</c:v>
                </c:pt>
                <c:pt idx="7858">
                  <c:v>6.3201766770396546</c:v>
                </c:pt>
                <c:pt idx="7859">
                  <c:v>7.3078796921447573</c:v>
                </c:pt>
                <c:pt idx="7860">
                  <c:v>8.2910362902171872</c:v>
                </c:pt>
                <c:pt idx="7861">
                  <c:v>9.2023551518625073</c:v>
                </c:pt>
                <c:pt idx="7862">
                  <c:v>9.9795113093278811</c:v>
                </c:pt>
                <c:pt idx="7863">
                  <c:v>10.569385913097229</c:v>
                </c:pt>
                <c:pt idx="7864">
                  <c:v>10.93167431306107</c:v>
                </c:pt>
                <c:pt idx="7865">
                  <c:v>11.041617379137969</c:v>
                </c:pt>
                <c:pt idx="7866">
                  <c:v>10.891670974119851</c:v>
                </c:pt>
                <c:pt idx="7867">
                  <c:v>10.492001021394197</c:v>
                </c:pt>
                <c:pt idx="7868">
                  <c:v>9.8697717279101873</c:v>
                </c:pt>
                <c:pt idx="7869">
                  <c:v>9.0672767626925044</c:v>
                </c:pt>
                <c:pt idx="7870">
                  <c:v>8.1390419491591182</c:v>
                </c:pt>
                <c:pt idx="7871">
                  <c:v>7.1480979445626582</c:v>
                </c:pt>
                <c:pt idx="7872">
                  <c:v>6.1616776993483535</c:v>
                </c:pt>
                <c:pt idx="7873">
                  <c:v>5.2466323916922146</c:v>
                </c:pt>
                <c:pt idx="7874">
                  <c:v>4.4648783871067623</c:v>
                </c:pt>
                <c:pt idx="7875">
                  <c:v>3.8691853174132929</c:v>
                </c:pt>
                <c:pt idx="7876">
                  <c:v>3.4995917981808371</c:v>
                </c:pt>
                <c:pt idx="7877">
                  <c:v>3.3806922379189919</c:v>
                </c:pt>
                <c:pt idx="7878">
                  <c:v>3.5199785907355179</c:v>
                </c:pt>
                <c:pt idx="7879">
                  <c:v>3.9073488448061893</c:v>
                </c:pt>
                <c:pt idx="7880">
                  <c:v>4.5158144439412329</c:v>
                </c:pt>
                <c:pt idx="7881">
                  <c:v>5.303357138762574</c:v>
                </c:pt>
                <c:pt idx="7882">
                  <c:v>6.2158075249922176</c:v>
                </c:pt>
                <c:pt idx="7883">
                  <c:v>7.1905480746355943</c:v>
                </c:pt>
                <c:pt idx="7884">
                  <c:v>8.1607875225473308</c:v>
                </c:pt>
                <c:pt idx="7885">
                  <c:v>9.060114831769841</c:v>
                </c:pt>
                <c:pt idx="7886">
                  <c:v>9.8270222390309261</c:v>
                </c:pt>
                <c:pt idx="7887">
                  <c:v>10.409089330204068</c:v>
                </c:pt>
                <c:pt idx="7888">
                  <c:v>10.766543524260694</c:v>
                </c:pt>
                <c:pt idx="7889">
                  <c:v>10.87495513426304</c:v>
                </c:pt>
                <c:pt idx="7890">
                  <c:v>10.726884389203661</c:v>
                </c:pt>
                <c:pt idx="7891">
                  <c:v>10.332369389343526</c:v>
                </c:pt>
                <c:pt idx="7892">
                  <c:v>9.7182230401129939</c:v>
                </c:pt>
                <c:pt idx="7893">
                  <c:v>8.9261881712435649</c:v>
                </c:pt>
                <c:pt idx="7894">
                  <c:v>8.0100777678732058</c:v>
                </c:pt>
                <c:pt idx="7895">
                  <c:v>7.0320962287384727</c:v>
                </c:pt>
                <c:pt idx="7896">
                  <c:v>6.0585931336848615</c:v>
                </c:pt>
                <c:pt idx="7897">
                  <c:v>5.1555393784515315</c:v>
                </c:pt>
                <c:pt idx="7898">
                  <c:v>4.384034124070368</c:v>
                </c:pt>
                <c:pt idx="7899">
                  <c:v>3.7961485669731045</c:v>
                </c:pt>
                <c:pt idx="7900">
                  <c:v>3.4313892536478656</c:v>
                </c:pt>
                <c:pt idx="7901">
                  <c:v>3.3140211494605736</c:v>
                </c:pt>
                <c:pt idx="7902">
                  <c:v>3.4514318423183599</c:v>
                </c:pt>
                <c:pt idx="7903">
                  <c:v>3.8336471435235122</c:v>
                </c:pt>
                <c:pt idx="7904">
                  <c:v>4.4340297984050796</c:v>
                </c:pt>
                <c:pt idx="7905">
                  <c:v>5.2111123968781641</c:v>
                </c:pt>
                <c:pt idx="7906">
                  <c:v>6.1114383729447797</c:v>
                </c:pt>
                <c:pt idx="7907">
                  <c:v>7.0732164571264313</c:v>
                </c:pt>
                <c:pt idx="7908">
                  <c:v>8.0305387548774743</c:v>
                </c:pt>
                <c:pt idx="7909">
                  <c:v>8.9178745116771765</c:v>
                </c:pt>
                <c:pt idx="7910">
                  <c:v>9.6745331687339728</c:v>
                </c:pt>
                <c:pt idx="7911">
                  <c:v>10.248792747310908</c:v>
                </c:pt>
                <c:pt idx="7912">
                  <c:v>10.601412735460316</c:v>
                </c:pt>
                <c:pt idx="7913">
                  <c:v>10.708292889388108</c:v>
                </c:pt>
                <c:pt idx="7914">
                  <c:v>10.56209780428747</c:v>
                </c:pt>
                <c:pt idx="7915">
                  <c:v>10.172737757292854</c:v>
                </c:pt>
                <c:pt idx="7916">
                  <c:v>9.5666743523157987</c:v>
                </c:pt>
                <c:pt idx="7917">
                  <c:v>8.7850995797946254</c:v>
                </c:pt>
                <c:pt idx="7918">
                  <c:v>7.8811135865872961</c:v>
                </c:pt>
                <c:pt idx="7919">
                  <c:v>6.9160945129142872</c:v>
                </c:pt>
                <c:pt idx="7920">
                  <c:v>5.9555085680213686</c:v>
                </c:pt>
                <c:pt idx="7921">
                  <c:v>5.0644463652108485</c:v>
                </c:pt>
                <c:pt idx="7922">
                  <c:v>4.3031898610339736</c:v>
                </c:pt>
                <c:pt idx="7923">
                  <c:v>3.7231118165329162</c:v>
                </c:pt>
                <c:pt idx="7924">
                  <c:v>3.3631867091148941</c:v>
                </c:pt>
                <c:pt idx="7925">
                  <c:v>3.2473500610021557</c:v>
                </c:pt>
                <c:pt idx="7926">
                  <c:v>3.3828850939012023</c:v>
                </c:pt>
                <c:pt idx="7927">
                  <c:v>3.7599454422408347</c:v>
                </c:pt>
                <c:pt idx="7928">
                  <c:v>4.3522451528689263</c:v>
                </c:pt>
                <c:pt idx="7929">
                  <c:v>5.1188676549937551</c:v>
                </c:pt>
                <c:pt idx="7930">
                  <c:v>6.0070692208973417</c:v>
                </c:pt>
                <c:pt idx="7931">
                  <c:v>6.9558848396172683</c:v>
                </c:pt>
                <c:pt idx="7932">
                  <c:v>7.9002899872076178</c:v>
                </c:pt>
                <c:pt idx="7933">
                  <c:v>8.775634191584512</c:v>
                </c:pt>
                <c:pt idx="7934">
                  <c:v>9.5220440984370178</c:v>
                </c:pt>
                <c:pt idx="7935">
                  <c:v>10.088496164417748</c:v>
                </c:pt>
                <c:pt idx="7936">
                  <c:v>10.436281946659939</c:v>
                </c:pt>
                <c:pt idx="7937">
                  <c:v>10.541630644513178</c:v>
                </c:pt>
                <c:pt idx="7938">
                  <c:v>10.397311219371279</c:v>
                </c:pt>
                <c:pt idx="7939">
                  <c:v>10.013106125242183</c:v>
                </c:pt>
                <c:pt idx="7940">
                  <c:v>9.4151256645186034</c:v>
                </c:pt>
                <c:pt idx="7941">
                  <c:v>8.6440109883456859</c:v>
                </c:pt>
                <c:pt idx="7942">
                  <c:v>7.7521494053013846</c:v>
                </c:pt>
                <c:pt idx="7943">
                  <c:v>6.8000927970901017</c:v>
                </c:pt>
                <c:pt idx="7944">
                  <c:v>5.8524240023578766</c:v>
                </c:pt>
                <c:pt idx="7945">
                  <c:v>4.9733533519701654</c:v>
                </c:pt>
                <c:pt idx="7946">
                  <c:v>4.2223455979975792</c:v>
                </c:pt>
                <c:pt idx="7947">
                  <c:v>3.6500750660927279</c:v>
                </c:pt>
                <c:pt idx="7948">
                  <c:v>3.2949841645819222</c:v>
                </c:pt>
                <c:pt idx="7949">
                  <c:v>3.1806789725437374</c:v>
                </c:pt>
                <c:pt idx="7950">
                  <c:v>3.3143383454840443</c:v>
                </c:pt>
                <c:pt idx="7951">
                  <c:v>3.6862437409581577</c:v>
                </c:pt>
                <c:pt idx="7952">
                  <c:v>4.270460507332773</c:v>
                </c:pt>
                <c:pt idx="7953">
                  <c:v>5.0266229131093461</c:v>
                </c:pt>
                <c:pt idx="7954">
                  <c:v>5.9027000688499047</c:v>
                </c:pt>
                <c:pt idx="7955">
                  <c:v>6.8385532221081045</c:v>
                </c:pt>
                <c:pt idx="7956">
                  <c:v>7.7700412195377622</c:v>
                </c:pt>
                <c:pt idx="7957">
                  <c:v>8.6333938714918457</c:v>
                </c:pt>
                <c:pt idx="7958">
                  <c:v>9.3695550281400646</c:v>
                </c:pt>
                <c:pt idx="7959">
                  <c:v>9.9281995815245878</c:v>
                </c:pt>
                <c:pt idx="7960">
                  <c:v>10.271151157859563</c:v>
                </c:pt>
                <c:pt idx="7961">
                  <c:v>10.374968399638249</c:v>
                </c:pt>
                <c:pt idx="7962">
                  <c:v>10.232524634455089</c:v>
                </c:pt>
                <c:pt idx="7963">
                  <c:v>9.8534744931915128</c:v>
                </c:pt>
                <c:pt idx="7964">
                  <c:v>9.2635769767214082</c:v>
                </c:pt>
                <c:pt idx="7965">
                  <c:v>8.5029223968967482</c:v>
                </c:pt>
                <c:pt idx="7966">
                  <c:v>7.623185224015474</c:v>
                </c:pt>
                <c:pt idx="7967">
                  <c:v>6.6840910812659171</c:v>
                </c:pt>
                <c:pt idx="7968">
                  <c:v>5.7493394366943837</c:v>
                </c:pt>
                <c:pt idx="7969">
                  <c:v>4.8822603387294823</c:v>
                </c:pt>
                <c:pt idx="7970">
                  <c:v>4.1415013349611849</c:v>
                </c:pt>
                <c:pt idx="7971">
                  <c:v>3.5770383156525396</c:v>
                </c:pt>
                <c:pt idx="7972">
                  <c:v>3.2267816200489507</c:v>
                </c:pt>
                <c:pt idx="7973">
                  <c:v>3.1140078840853196</c:v>
                </c:pt>
                <c:pt idx="7974">
                  <c:v>3.2457915970668867</c:v>
                </c:pt>
                <c:pt idx="7975">
                  <c:v>3.6125420396754806</c:v>
                </c:pt>
                <c:pt idx="7976">
                  <c:v>4.1886758617966189</c:v>
                </c:pt>
                <c:pt idx="7977">
                  <c:v>4.9343781712249362</c:v>
                </c:pt>
                <c:pt idx="7978">
                  <c:v>5.7983309168024668</c:v>
                </c:pt>
                <c:pt idx="7979">
                  <c:v>6.7212216045989415</c:v>
                </c:pt>
                <c:pt idx="7980">
                  <c:v>7.6397924518679057</c:v>
                </c:pt>
                <c:pt idx="7981">
                  <c:v>8.4911535513991794</c:v>
                </c:pt>
                <c:pt idx="7982">
                  <c:v>9.2170659578431096</c:v>
                </c:pt>
                <c:pt idx="7983">
                  <c:v>9.7679029986314276</c:v>
                </c:pt>
                <c:pt idx="7984">
                  <c:v>10.106020369059186</c:v>
                </c:pt>
                <c:pt idx="7985">
                  <c:v>10.208306154763317</c:v>
                </c:pt>
                <c:pt idx="7986">
                  <c:v>10.067738049538898</c:v>
                </c:pt>
                <c:pt idx="7987">
                  <c:v>9.6938428611408405</c:v>
                </c:pt>
                <c:pt idx="7988">
                  <c:v>9.112028288924213</c:v>
                </c:pt>
                <c:pt idx="7989">
                  <c:v>8.3618338054478087</c:v>
                </c:pt>
                <c:pt idx="7990">
                  <c:v>7.4942210427295635</c:v>
                </c:pt>
                <c:pt idx="7991">
                  <c:v>6.5680893654417316</c:v>
                </c:pt>
                <c:pt idx="7992">
                  <c:v>5.6462548710308917</c:v>
                </c:pt>
                <c:pt idx="7993">
                  <c:v>4.7911673254887992</c:v>
                </c:pt>
                <c:pt idx="7994">
                  <c:v>4.0606570719247905</c:v>
                </c:pt>
                <c:pt idx="7995">
                  <c:v>3.5040015652123513</c:v>
                </c:pt>
                <c:pt idx="7996">
                  <c:v>3.1585790755159793</c:v>
                </c:pt>
                <c:pt idx="7997">
                  <c:v>3.0473367956269013</c:v>
                </c:pt>
                <c:pt idx="7998">
                  <c:v>3.1772448486497287</c:v>
                </c:pt>
                <c:pt idx="7999">
                  <c:v>3.5388403383928035</c:v>
                </c:pt>
                <c:pt idx="8000">
                  <c:v>4.1068912162604656</c:v>
                </c:pt>
                <c:pt idx="8001">
                  <c:v>4.8421334293405272</c:v>
                </c:pt>
                <c:pt idx="8002">
                  <c:v>5.6939617647550289</c:v>
                </c:pt>
                <c:pt idx="8003">
                  <c:v>6.6038899870897785</c:v>
                </c:pt>
                <c:pt idx="8004">
                  <c:v>7.5095436841980501</c:v>
                </c:pt>
                <c:pt idx="8005">
                  <c:v>8.3489132313065149</c:v>
                </c:pt>
                <c:pt idx="8006">
                  <c:v>9.0645768875461563</c:v>
                </c:pt>
                <c:pt idx="8007">
                  <c:v>9.6076064157382675</c:v>
                </c:pt>
                <c:pt idx="8008">
                  <c:v>9.9408895802588084</c:v>
                </c:pt>
                <c:pt idx="8009">
                  <c:v>10.041643909888387</c:v>
                </c:pt>
                <c:pt idx="8010">
                  <c:v>9.9029514646227064</c:v>
                </c:pt>
                <c:pt idx="8011">
                  <c:v>9.5342112290901699</c:v>
                </c:pt>
                <c:pt idx="8012">
                  <c:v>8.9604796011270196</c:v>
                </c:pt>
                <c:pt idx="8013">
                  <c:v>8.2207452139988693</c:v>
                </c:pt>
                <c:pt idx="8014">
                  <c:v>7.3652568614436529</c:v>
                </c:pt>
                <c:pt idx="8015">
                  <c:v>6.4520876496175461</c:v>
                </c:pt>
                <c:pt idx="8016">
                  <c:v>5.546486519823894</c:v>
                </c:pt>
                <c:pt idx="8017">
                  <c:v>4.7063521522453771</c:v>
                </c:pt>
                <c:pt idx="8018">
                  <c:v>3.988774987222</c:v>
                </c:pt>
                <c:pt idx="8019">
                  <c:v>3.4424526512677298</c:v>
                </c:pt>
                <c:pt idx="8020">
                  <c:v>3.1043789592302926</c:v>
                </c:pt>
                <c:pt idx="8021">
                  <c:v>2.9973327660908695</c:v>
                </c:pt>
                <c:pt idx="8022">
                  <c:v>3.1283371230302248</c:v>
                </c:pt>
                <c:pt idx="8023">
                  <c:v>3.4881929602009092</c:v>
                </c:pt>
                <c:pt idx="8024">
                  <c:v>4.0521182372674307</c:v>
                </c:pt>
                <c:pt idx="8025">
                  <c:v>4.7814481699031877</c:v>
                </c:pt>
                <c:pt idx="8026">
                  <c:v>5.6262798896758843</c:v>
                </c:pt>
                <c:pt idx="8027">
                  <c:v>6.5288806458053665</c:v>
                </c:pt>
                <c:pt idx="8028">
                  <c:v>7.4276267809235286</c:v>
                </c:pt>
                <c:pt idx="8029">
                  <c:v>8.2612047337420016</c:v>
                </c:pt>
                <c:pt idx="8030">
                  <c:v>8.9727876782693734</c:v>
                </c:pt>
                <c:pt idx="8031">
                  <c:v>9.5139032897302442</c:v>
                </c:pt>
                <c:pt idx="8032">
                  <c:v>9.8477293884642805</c:v>
                </c:pt>
                <c:pt idx="8033">
                  <c:v>9.9515933914721266</c:v>
                </c:pt>
                <c:pt idx="8034">
                  <c:v>9.8185059140893554</c:v>
                </c:pt>
                <c:pt idx="8035">
                  <c:v>9.4576247928967945</c:v>
                </c:pt>
                <c:pt idx="8036">
                  <c:v>8.8936187451593476</c:v>
                </c:pt>
                <c:pt idx="8037">
                  <c:v>8.1649748651090555</c:v>
                </c:pt>
                <c:pt idx="8038">
                  <c:v>7.3213660733459323</c:v>
                </c:pt>
                <c:pt idx="8039">
                  <c:v>6.4202585856449659</c:v>
                </c:pt>
                <c:pt idx="8040">
                  <c:v>5.5229911011162738</c:v>
                </c:pt>
                <c:pt idx="8041">
                  <c:v>4.6905932189718245</c:v>
                </c:pt>
                <c:pt idx="8042">
                  <c:v>3.9796281508544373</c:v>
                </c:pt>
                <c:pt idx="8043">
                  <c:v>3.4383429198009434</c:v>
                </c:pt>
                <c:pt idx="8044">
                  <c:v>3.1033880702842898</c:v>
                </c:pt>
                <c:pt idx="8045">
                  <c:v>2.9973299133219977</c:v>
                </c:pt>
                <c:pt idx="8046">
                  <c:v>3.1271241670621666</c:v>
                </c:pt>
                <c:pt idx="8047">
                  <c:v>3.4836542281905816</c:v>
                </c:pt>
                <c:pt idx="8048">
                  <c:v>4.042364702512927</c:v>
                </c:pt>
                <c:pt idx="8049">
                  <c:v>4.7649461858917475</c:v>
                </c:pt>
                <c:pt idx="8050">
                  <c:v>5.6019557055592681</c:v>
                </c:pt>
                <c:pt idx="8051">
                  <c:v>6.4961935807457039</c:v>
                </c:pt>
                <c:pt idx="8052">
                  <c:v>7.3866060705989067</c:v>
                </c:pt>
                <c:pt idx="8053">
                  <c:v>8.2124475379833122</c:v>
                </c:pt>
                <c:pt idx="8054">
                  <c:v>8.9174183856046945</c:v>
                </c:pt>
                <c:pt idx="8055">
                  <c:v>9.4534968921647895</c:v>
                </c:pt>
                <c:pt idx="8056">
                  <c:v>9.7842041483780413</c:v>
                </c:pt>
                <c:pt idx="8057">
                  <c:v>9.8870801152087573</c:v>
                </c:pt>
                <c:pt idx="8058">
                  <c:v>9.7552027410251725</c:v>
                </c:pt>
                <c:pt idx="8059">
                  <c:v>9.3976473958748805</c:v>
                </c:pt>
                <c:pt idx="8060">
                  <c:v>8.838856150881611</c:v>
                </c:pt>
                <c:pt idx="8061">
                  <c:v>8.1169607200882545</c:v>
                </c:pt>
                <c:pt idx="8062">
                  <c:v>7.2811741284303064</c:v>
                </c:pt>
                <c:pt idx="8063">
                  <c:v>6.3884295216723856</c:v>
                </c:pt>
                <c:pt idx="8064">
                  <c:v>5.4994956824086536</c:v>
                </c:pt>
                <c:pt idx="8065">
                  <c:v>4.6748342856982719</c:v>
                </c:pt>
                <c:pt idx="8066">
                  <c:v>3.9704813144868747</c:v>
                </c:pt>
                <c:pt idx="8067">
                  <c:v>3.4342331883341566</c:v>
                </c:pt>
                <c:pt idx="8068">
                  <c:v>3.1023971813382865</c:v>
                </c:pt>
                <c:pt idx="8069">
                  <c:v>2.9973270605531255</c:v>
                </c:pt>
                <c:pt idx="8070">
                  <c:v>3.1259112110941079</c:v>
                </c:pt>
                <c:pt idx="8071">
                  <c:v>3.479115496180254</c:v>
                </c:pt>
                <c:pt idx="8072">
                  <c:v>4.0326111677584233</c:v>
                </c:pt>
                <c:pt idx="8073">
                  <c:v>4.7484442018803072</c:v>
                </c:pt>
                <c:pt idx="8074">
                  <c:v>5.5776315214426511</c:v>
                </c:pt>
                <c:pt idx="8075">
                  <c:v>6.4635065156860421</c:v>
                </c:pt>
                <c:pt idx="8076">
                  <c:v>7.3455853602742849</c:v>
                </c:pt>
                <c:pt idx="8077">
                  <c:v>8.1636903422246228</c:v>
                </c:pt>
                <c:pt idx="8078">
                  <c:v>8.8620490929400155</c:v>
                </c:pt>
                <c:pt idx="8079">
                  <c:v>9.3930904945993348</c:v>
                </c:pt>
                <c:pt idx="8080">
                  <c:v>9.7206789082918021</c:v>
                </c:pt>
                <c:pt idx="8081">
                  <c:v>9.822566838945388</c:v>
                </c:pt>
                <c:pt idx="8082">
                  <c:v>9.6918995679609878</c:v>
                </c:pt>
                <c:pt idx="8083">
                  <c:v>9.3376699988529666</c:v>
                </c:pt>
                <c:pt idx="8084">
                  <c:v>8.7840935566038727</c:v>
                </c:pt>
                <c:pt idx="8085">
                  <c:v>8.0689465750674536</c:v>
                </c:pt>
                <c:pt idx="8086">
                  <c:v>7.2409821835146815</c:v>
                </c:pt>
                <c:pt idx="8087">
                  <c:v>6.3566004576998063</c:v>
                </c:pt>
                <c:pt idx="8088">
                  <c:v>5.4760002637010334</c:v>
                </c:pt>
                <c:pt idx="8089">
                  <c:v>4.6590753524247193</c:v>
                </c:pt>
                <c:pt idx="8090">
                  <c:v>3.9613344781193116</c:v>
                </c:pt>
                <c:pt idx="8091">
                  <c:v>3.4301234568673697</c:v>
                </c:pt>
                <c:pt idx="8092">
                  <c:v>3.1014062923922836</c:v>
                </c:pt>
                <c:pt idx="8093">
                  <c:v>2.9973242077842537</c:v>
                </c:pt>
                <c:pt idx="8094">
                  <c:v>3.1246982551260496</c:v>
                </c:pt>
                <c:pt idx="8095">
                  <c:v>3.4745767641699263</c:v>
                </c:pt>
                <c:pt idx="8096">
                  <c:v>4.0228576330039196</c:v>
                </c:pt>
                <c:pt idx="8097">
                  <c:v>4.731942217868867</c:v>
                </c:pt>
                <c:pt idx="8098">
                  <c:v>5.553307337326034</c:v>
                </c:pt>
                <c:pt idx="8099">
                  <c:v>6.4308194506263803</c:v>
                </c:pt>
                <c:pt idx="8100">
                  <c:v>7.304564649949663</c:v>
                </c:pt>
                <c:pt idx="8101">
                  <c:v>8.1149331464659333</c:v>
                </c:pt>
                <c:pt idx="8102">
                  <c:v>8.8066798002753366</c:v>
                </c:pt>
                <c:pt idx="8103">
                  <c:v>9.3326840970338782</c:v>
                </c:pt>
                <c:pt idx="8104">
                  <c:v>9.657153668205563</c:v>
                </c:pt>
                <c:pt idx="8105">
                  <c:v>9.7580535626820186</c:v>
                </c:pt>
                <c:pt idx="8106">
                  <c:v>9.628596394896805</c:v>
                </c:pt>
                <c:pt idx="8107">
                  <c:v>9.2776926018310526</c:v>
                </c:pt>
                <c:pt idx="8108">
                  <c:v>8.7293309623261344</c:v>
                </c:pt>
                <c:pt idx="8109">
                  <c:v>8.0209324300466509</c:v>
                </c:pt>
                <c:pt idx="8110">
                  <c:v>7.2007902385990565</c:v>
                </c:pt>
                <c:pt idx="8111">
                  <c:v>6.3247713937272261</c:v>
                </c:pt>
                <c:pt idx="8112">
                  <c:v>5.4525048449934133</c:v>
                </c:pt>
                <c:pt idx="8113">
                  <c:v>4.6433164191511667</c:v>
                </c:pt>
                <c:pt idx="8114">
                  <c:v>3.952187641751749</c:v>
                </c:pt>
                <c:pt idx="8115">
                  <c:v>3.4260137254005834</c:v>
                </c:pt>
                <c:pt idx="8116">
                  <c:v>3.1004154034462807</c:v>
                </c:pt>
                <c:pt idx="8117">
                  <c:v>2.9973213550153814</c:v>
                </c:pt>
                <c:pt idx="8118">
                  <c:v>3.1234852991579913</c:v>
                </c:pt>
                <c:pt idx="8119">
                  <c:v>3.4700380321595987</c:v>
                </c:pt>
                <c:pt idx="8120">
                  <c:v>4.0131040982494151</c:v>
                </c:pt>
                <c:pt idx="8121">
                  <c:v>4.7154402338574268</c:v>
                </c:pt>
                <c:pt idx="8122">
                  <c:v>5.5289831532094178</c:v>
                </c:pt>
                <c:pt idx="8123">
                  <c:v>6.3981323855667176</c:v>
                </c:pt>
                <c:pt idx="8124">
                  <c:v>7.2635439396250412</c:v>
                </c:pt>
                <c:pt idx="8125">
                  <c:v>8.0661759507072439</c:v>
                </c:pt>
                <c:pt idx="8126">
                  <c:v>8.7513105076106559</c:v>
                </c:pt>
                <c:pt idx="8127">
                  <c:v>9.2722776994684235</c:v>
                </c:pt>
                <c:pt idx="8128">
                  <c:v>9.5936284281193238</c:v>
                </c:pt>
                <c:pt idx="8129">
                  <c:v>9.6935402864186475</c:v>
                </c:pt>
                <c:pt idx="8130">
                  <c:v>9.5652932218326221</c:v>
                </c:pt>
                <c:pt idx="8131">
                  <c:v>9.2177152048091386</c:v>
                </c:pt>
                <c:pt idx="8132">
                  <c:v>8.674568368048396</c:v>
                </c:pt>
                <c:pt idx="8133">
                  <c:v>7.97291828502585</c:v>
                </c:pt>
                <c:pt idx="8134">
                  <c:v>7.1605982936834307</c:v>
                </c:pt>
                <c:pt idx="8135">
                  <c:v>6.2929423297546458</c:v>
                </c:pt>
                <c:pt idx="8136">
                  <c:v>5.4290094262857931</c:v>
                </c:pt>
                <c:pt idx="8137">
                  <c:v>4.6275574858776132</c:v>
                </c:pt>
                <c:pt idx="8138">
                  <c:v>3.9430408053841863</c:v>
                </c:pt>
                <c:pt idx="8139">
                  <c:v>3.4219039939337965</c:v>
                </c:pt>
                <c:pt idx="8140">
                  <c:v>3.0994245145002779</c:v>
                </c:pt>
                <c:pt idx="8141">
                  <c:v>2.9973185022465096</c:v>
                </c:pt>
                <c:pt idx="8142">
                  <c:v>3.1222723431899326</c:v>
                </c:pt>
                <c:pt idx="8143">
                  <c:v>3.4654993001492711</c:v>
                </c:pt>
                <c:pt idx="8144">
                  <c:v>4.0033505634949114</c:v>
                </c:pt>
                <c:pt idx="8145">
                  <c:v>4.6989382498459857</c:v>
                </c:pt>
                <c:pt idx="8146">
                  <c:v>5.5046589690928007</c:v>
                </c:pt>
                <c:pt idx="8147">
                  <c:v>6.3654453205070558</c:v>
                </c:pt>
                <c:pt idx="8148">
                  <c:v>7.2225232293004193</c:v>
                </c:pt>
                <c:pt idx="8149">
                  <c:v>8.0174187549485545</c:v>
                </c:pt>
                <c:pt idx="8150">
                  <c:v>8.6959412149459769</c:v>
                </c:pt>
                <c:pt idx="8151">
                  <c:v>9.211871301902967</c:v>
                </c:pt>
                <c:pt idx="8152">
                  <c:v>9.5301031880330846</c:v>
                </c:pt>
                <c:pt idx="8153">
                  <c:v>9.6290270101552782</c:v>
                </c:pt>
                <c:pt idx="8154">
                  <c:v>9.5019900487684374</c:v>
                </c:pt>
                <c:pt idx="8155">
                  <c:v>9.1577378077872247</c:v>
                </c:pt>
                <c:pt idx="8156">
                  <c:v>8.6198057737706577</c:v>
                </c:pt>
                <c:pt idx="8157">
                  <c:v>7.9249041400050473</c:v>
                </c:pt>
                <c:pt idx="8158">
                  <c:v>7.1204063487678058</c:v>
                </c:pt>
                <c:pt idx="8159">
                  <c:v>6.2611132657820656</c:v>
                </c:pt>
                <c:pt idx="8160">
                  <c:v>5.4055140075781729</c:v>
                </c:pt>
                <c:pt idx="8161">
                  <c:v>4.6117985526040606</c:v>
                </c:pt>
                <c:pt idx="8162">
                  <c:v>3.9338939690166237</c:v>
                </c:pt>
                <c:pt idx="8163">
                  <c:v>3.4177942624670101</c:v>
                </c:pt>
                <c:pt idx="8164">
                  <c:v>3.098433625554275</c:v>
                </c:pt>
                <c:pt idx="8165">
                  <c:v>2.9973156494776374</c:v>
                </c:pt>
                <c:pt idx="8166">
                  <c:v>3.1210593872218744</c:v>
                </c:pt>
                <c:pt idx="8167">
                  <c:v>3.4609605681389435</c:v>
                </c:pt>
                <c:pt idx="8168">
                  <c:v>3.9935970287404077</c:v>
                </c:pt>
                <c:pt idx="8169">
                  <c:v>4.6824362658345455</c:v>
                </c:pt>
                <c:pt idx="8170">
                  <c:v>5.4803347849761845</c:v>
                </c:pt>
                <c:pt idx="8171">
                  <c:v>6.332758255447394</c:v>
                </c:pt>
                <c:pt idx="8172">
                  <c:v>7.1815025189757975</c:v>
                </c:pt>
                <c:pt idx="8173">
                  <c:v>7.968661559189866</c:v>
                </c:pt>
                <c:pt idx="8174">
                  <c:v>8.640571922281298</c:v>
                </c:pt>
                <c:pt idx="8175">
                  <c:v>9.1514649043375123</c:v>
                </c:pt>
                <c:pt idx="8176">
                  <c:v>9.4665779479468455</c:v>
                </c:pt>
                <c:pt idx="8177">
                  <c:v>9.5645137338919071</c:v>
                </c:pt>
                <c:pt idx="8178">
                  <c:v>9.4386868757042546</c:v>
                </c:pt>
                <c:pt idx="8179">
                  <c:v>9.0977604107653089</c:v>
                </c:pt>
                <c:pt idx="8180">
                  <c:v>8.5650431794929194</c:v>
                </c:pt>
                <c:pt idx="8181">
                  <c:v>7.8768899949842464</c:v>
                </c:pt>
                <c:pt idx="8182">
                  <c:v>7.0802144038521799</c:v>
                </c:pt>
                <c:pt idx="8183">
                  <c:v>6.2292842018094863</c:v>
                </c:pt>
                <c:pt idx="8184">
                  <c:v>5.3820185888705527</c:v>
                </c:pt>
                <c:pt idx="8185">
                  <c:v>4.596039619330508</c:v>
                </c:pt>
                <c:pt idx="8186">
                  <c:v>3.9247471326490611</c:v>
                </c:pt>
                <c:pt idx="8187">
                  <c:v>3.4136845310002233</c:v>
                </c:pt>
                <c:pt idx="8188">
                  <c:v>3.0974427366082717</c:v>
                </c:pt>
                <c:pt idx="8189">
                  <c:v>2.9973127967087652</c:v>
                </c:pt>
                <c:pt idx="8190">
                  <c:v>3.1198464312538157</c:v>
                </c:pt>
                <c:pt idx="8191">
                  <c:v>3.4564218361286159</c:v>
                </c:pt>
                <c:pt idx="8192">
                  <c:v>3.9838434939859035</c:v>
                </c:pt>
                <c:pt idx="8193">
                  <c:v>4.6659342818231053</c:v>
                </c:pt>
                <c:pt idx="8194">
                  <c:v>5.4560106008595675</c:v>
                </c:pt>
                <c:pt idx="8195">
                  <c:v>6.3000711903877322</c:v>
                </c:pt>
                <c:pt idx="8196">
                  <c:v>7.1404818086511757</c:v>
                </c:pt>
                <c:pt idx="8197">
                  <c:v>7.9199043634311765</c:v>
                </c:pt>
                <c:pt idx="8198">
                  <c:v>8.5852026296166191</c:v>
                </c:pt>
                <c:pt idx="8199">
                  <c:v>9.0910585067720575</c:v>
                </c:pt>
                <c:pt idx="8200">
                  <c:v>9.4030527078606063</c:v>
                </c:pt>
                <c:pt idx="8201">
                  <c:v>9.5000004576285377</c:v>
                </c:pt>
                <c:pt idx="8202">
                  <c:v>9.3753837026400699</c:v>
                </c:pt>
                <c:pt idx="8203">
                  <c:v>9.037783013743395</c:v>
                </c:pt>
                <c:pt idx="8204">
                  <c:v>8.510280585215181</c:v>
                </c:pt>
                <c:pt idx="8205">
                  <c:v>7.8288758499634445</c:v>
                </c:pt>
                <c:pt idx="8206">
                  <c:v>7.040022458936555</c:v>
                </c:pt>
                <c:pt idx="8207">
                  <c:v>6.197455137836906</c:v>
                </c:pt>
                <c:pt idx="8208">
                  <c:v>5.3585231701629326</c:v>
                </c:pt>
                <c:pt idx="8209">
                  <c:v>4.5802806860569554</c:v>
                </c:pt>
                <c:pt idx="8210">
                  <c:v>3.9156002962814984</c:v>
                </c:pt>
                <c:pt idx="8211">
                  <c:v>3.4095747995334365</c:v>
                </c:pt>
                <c:pt idx="8212">
                  <c:v>3.0964518476622689</c:v>
                </c:pt>
                <c:pt idx="8213">
                  <c:v>2.9973099439398934</c:v>
                </c:pt>
                <c:pt idx="8214">
                  <c:v>3.1186334752857574</c:v>
                </c:pt>
                <c:pt idx="8215">
                  <c:v>3.4518831041182878</c:v>
                </c:pt>
                <c:pt idx="8216">
                  <c:v>3.9740899592313998</c:v>
                </c:pt>
                <c:pt idx="8217">
                  <c:v>4.6494322978116651</c:v>
                </c:pt>
                <c:pt idx="8218">
                  <c:v>5.4316864167429504</c:v>
                </c:pt>
                <c:pt idx="8219">
                  <c:v>6.2673841253280695</c:v>
                </c:pt>
                <c:pt idx="8220">
                  <c:v>7.0994610983265538</c:v>
                </c:pt>
                <c:pt idx="8221">
                  <c:v>7.8711471676724871</c:v>
                </c:pt>
                <c:pt idx="8222">
                  <c:v>8.5298333369519383</c:v>
                </c:pt>
                <c:pt idx="8223">
                  <c:v>9.0306521092066028</c:v>
                </c:pt>
                <c:pt idx="8224">
                  <c:v>9.3395274677743672</c:v>
                </c:pt>
                <c:pt idx="8225">
                  <c:v>9.4354871813651684</c:v>
                </c:pt>
                <c:pt idx="8226">
                  <c:v>9.3120805295758871</c:v>
                </c:pt>
                <c:pt idx="8227">
                  <c:v>8.977805616721481</c:v>
                </c:pt>
                <c:pt idx="8228">
                  <c:v>8.4555179909374427</c:v>
                </c:pt>
                <c:pt idx="8229">
                  <c:v>7.7808617049426427</c:v>
                </c:pt>
                <c:pt idx="8230">
                  <c:v>6.99983051402093</c:v>
                </c:pt>
                <c:pt idx="8231">
                  <c:v>6.1656260738643258</c:v>
                </c:pt>
                <c:pt idx="8232">
                  <c:v>5.3350277514553133</c:v>
                </c:pt>
                <c:pt idx="8233">
                  <c:v>4.5645217527834028</c:v>
                </c:pt>
                <c:pt idx="8234">
                  <c:v>3.9064534599139353</c:v>
                </c:pt>
                <c:pt idx="8235">
                  <c:v>3.4054650680666501</c:v>
                </c:pt>
                <c:pt idx="8236">
                  <c:v>3.095460958716266</c:v>
                </c:pt>
                <c:pt idx="8237">
                  <c:v>2.9973070911710211</c:v>
                </c:pt>
                <c:pt idx="8238">
                  <c:v>3.1174205193176987</c:v>
                </c:pt>
                <c:pt idx="8239">
                  <c:v>3.4473443721079602</c:v>
                </c:pt>
                <c:pt idx="8240">
                  <c:v>3.9643364244768962</c:v>
                </c:pt>
                <c:pt idx="8241">
                  <c:v>4.6329303138002249</c:v>
                </c:pt>
                <c:pt idx="8242">
                  <c:v>5.4073622326263342</c:v>
                </c:pt>
                <c:pt idx="8243">
                  <c:v>6.2346970602684078</c:v>
                </c:pt>
                <c:pt idx="8244">
                  <c:v>7.058440388001932</c:v>
                </c:pt>
                <c:pt idx="8245">
                  <c:v>7.8223899719137977</c:v>
                </c:pt>
                <c:pt idx="8246">
                  <c:v>8.4744640442872594</c:v>
                </c:pt>
                <c:pt idx="8247">
                  <c:v>8.9702457116411463</c:v>
                </c:pt>
                <c:pt idx="8248">
                  <c:v>9.276002227688128</c:v>
                </c:pt>
                <c:pt idx="8249">
                  <c:v>9.3709739051017973</c:v>
                </c:pt>
                <c:pt idx="8250">
                  <c:v>9.2487773565117024</c:v>
                </c:pt>
                <c:pt idx="8251">
                  <c:v>8.9178282196995653</c:v>
                </c:pt>
                <c:pt idx="8252">
                  <c:v>8.4007553966597044</c:v>
                </c:pt>
                <c:pt idx="8253">
                  <c:v>7.7328475599218409</c:v>
                </c:pt>
                <c:pt idx="8254">
                  <c:v>6.9596385691053042</c:v>
                </c:pt>
                <c:pt idx="8255">
                  <c:v>6.1337970098917456</c:v>
                </c:pt>
                <c:pt idx="8256">
                  <c:v>5.3115323327476931</c:v>
                </c:pt>
                <c:pt idx="8257">
                  <c:v>4.5487628195098502</c:v>
                </c:pt>
                <c:pt idx="8258">
                  <c:v>3.8973066235463727</c:v>
                </c:pt>
                <c:pt idx="8259">
                  <c:v>3.4013553365998632</c:v>
                </c:pt>
                <c:pt idx="8260">
                  <c:v>3.0944700697702632</c:v>
                </c:pt>
                <c:pt idx="8261">
                  <c:v>2.9973042384021493</c:v>
                </c:pt>
                <c:pt idx="8262">
                  <c:v>3.1162075633496404</c:v>
                </c:pt>
                <c:pt idx="8263">
                  <c:v>3.4428056400976326</c:v>
                </c:pt>
                <c:pt idx="8264">
                  <c:v>3.954582889722392</c:v>
                </c:pt>
                <c:pt idx="8265">
                  <c:v>4.6164283297887838</c:v>
                </c:pt>
                <c:pt idx="8266">
                  <c:v>5.3830380485097171</c:v>
                </c:pt>
                <c:pt idx="8267">
                  <c:v>6.202009995208746</c:v>
                </c:pt>
                <c:pt idx="8268">
                  <c:v>7.0174196776773101</c:v>
                </c:pt>
                <c:pt idx="8269">
                  <c:v>7.7736327761551083</c:v>
                </c:pt>
                <c:pt idx="8270">
                  <c:v>8.4190947516225805</c:v>
                </c:pt>
                <c:pt idx="8271">
                  <c:v>8.9098393140756915</c:v>
                </c:pt>
                <c:pt idx="8272">
                  <c:v>9.2124769876018888</c:v>
                </c:pt>
                <c:pt idx="8273">
                  <c:v>9.306460628838428</c:v>
                </c:pt>
                <c:pt idx="8274">
                  <c:v>9.1854741834475195</c:v>
                </c:pt>
                <c:pt idx="8275">
                  <c:v>8.8578508226776513</c:v>
                </c:pt>
                <c:pt idx="8276">
                  <c:v>8.3459928023819678</c:v>
                </c:pt>
                <c:pt idx="8277">
                  <c:v>7.6848334149010391</c:v>
                </c:pt>
                <c:pt idx="8278">
                  <c:v>6.9194466241896793</c:v>
                </c:pt>
                <c:pt idx="8279">
                  <c:v>6.1019679459191662</c:v>
                </c:pt>
                <c:pt idx="8280">
                  <c:v>5.2880369140400729</c:v>
                </c:pt>
                <c:pt idx="8281">
                  <c:v>4.5330038862362976</c:v>
                </c:pt>
                <c:pt idx="8282">
                  <c:v>3.8881597871788101</c:v>
                </c:pt>
                <c:pt idx="8283">
                  <c:v>3.3972456051330768</c:v>
                </c:pt>
                <c:pt idx="8284">
                  <c:v>3.0934791808242599</c:v>
                </c:pt>
                <c:pt idx="8285">
                  <c:v>2.9973013856332771</c:v>
                </c:pt>
                <c:pt idx="8286">
                  <c:v>3.1149946073815822</c:v>
                </c:pt>
                <c:pt idx="8287">
                  <c:v>3.438266908087305</c:v>
                </c:pt>
                <c:pt idx="8288">
                  <c:v>3.9448293549678883</c:v>
                </c:pt>
                <c:pt idx="8289">
                  <c:v>4.5999263457773436</c:v>
                </c:pt>
                <c:pt idx="8290">
                  <c:v>5.3587138643931009</c:v>
                </c:pt>
                <c:pt idx="8291">
                  <c:v>6.1693229301490842</c:v>
                </c:pt>
                <c:pt idx="8292">
                  <c:v>6.9763989673526883</c:v>
                </c:pt>
                <c:pt idx="8293">
                  <c:v>7.7248755803964189</c:v>
                </c:pt>
                <c:pt idx="8294">
                  <c:v>8.3637254589579015</c:v>
                </c:pt>
                <c:pt idx="8295">
                  <c:v>8.849432916510235</c:v>
                </c:pt>
                <c:pt idx="8296">
                  <c:v>9.1489517475156497</c:v>
                </c:pt>
                <c:pt idx="8297">
                  <c:v>9.2419473525750568</c:v>
                </c:pt>
                <c:pt idx="8298">
                  <c:v>9.1221710103833367</c:v>
                </c:pt>
                <c:pt idx="8299">
                  <c:v>8.7978734256557374</c:v>
                </c:pt>
                <c:pt idx="8300">
                  <c:v>8.2912302081042295</c:v>
                </c:pt>
                <c:pt idx="8301">
                  <c:v>7.6368192698802382</c:v>
                </c:pt>
                <c:pt idx="8302">
                  <c:v>6.8792546792740543</c:v>
                </c:pt>
                <c:pt idx="8303">
                  <c:v>6.070138881946586</c:v>
                </c:pt>
                <c:pt idx="8304">
                  <c:v>5.2645414953324527</c:v>
                </c:pt>
                <c:pt idx="8305">
                  <c:v>4.517244952962745</c:v>
                </c:pt>
                <c:pt idx="8306">
                  <c:v>3.8790129508112474</c:v>
                </c:pt>
                <c:pt idx="8307">
                  <c:v>3.39313587366629</c:v>
                </c:pt>
                <c:pt idx="8308">
                  <c:v>3.092488291878257</c:v>
                </c:pt>
                <c:pt idx="8309">
                  <c:v>2.9972985328644053</c:v>
                </c:pt>
                <c:pt idx="8310">
                  <c:v>3.1137816514135235</c:v>
                </c:pt>
                <c:pt idx="8311">
                  <c:v>3.4337281760769773</c:v>
                </c:pt>
                <c:pt idx="8312">
                  <c:v>3.9350758202133846</c:v>
                </c:pt>
                <c:pt idx="8313">
                  <c:v>4.5834243617659034</c:v>
                </c:pt>
                <c:pt idx="8314">
                  <c:v>5.3343896802764839</c:v>
                </c:pt>
                <c:pt idx="8315">
                  <c:v>6.1366358650894215</c:v>
                </c:pt>
                <c:pt idx="8316">
                  <c:v>6.9353782570280655</c:v>
                </c:pt>
                <c:pt idx="8317">
                  <c:v>7.6877103624326875</c:v>
                </c:pt>
                <c:pt idx="8318">
                  <c:v>8.3177544018011886</c:v>
                </c:pt>
                <c:pt idx="8319">
                  <c:v>8.7955927175413962</c:v>
                </c:pt>
                <c:pt idx="8320">
                  <c:v>9.0887158457768216</c:v>
                </c:pt>
                <c:pt idx="8321">
                  <c:v>9.177225335587778</c:v>
                </c:pt>
                <c:pt idx="8322">
                  <c:v>9.055178278275708</c:v>
                </c:pt>
                <c:pt idx="8323">
                  <c:v>8.730980008446215</c:v>
                </c:pt>
                <c:pt idx="8324">
                  <c:v>8.2267990530913391</c:v>
                </c:pt>
                <c:pt idx="8325">
                  <c:v>7.5770450331456534</c:v>
                </c:pt>
                <c:pt idx="8326">
                  <c:v>6.8260140194909749</c:v>
                </c:pt>
                <c:pt idx="8327">
                  <c:v>6.0248624685367238</c:v>
                </c:pt>
                <c:pt idx="8328">
                  <c:v>5.2281164602638235</c:v>
                </c:pt>
                <c:pt idx="8329">
                  <c:v>4.4899544373747586</c:v>
                </c:pt>
                <c:pt idx="8330">
                  <c:v>3.8605168660464293</c:v>
                </c:pt>
                <c:pt idx="8331">
                  <c:v>3.3824941839531451</c:v>
                </c:pt>
                <c:pt idx="8332">
                  <c:v>3.088225224751362</c:v>
                </c:pt>
                <c:pt idx="8333">
                  <c:v>2.9975033313652317</c:v>
                </c:pt>
                <c:pt idx="8334">
                  <c:v>3.1162389896584721</c:v>
                </c:pt>
                <c:pt idx="8335">
                  <c:v>3.4360693369139552</c:v>
                </c:pt>
                <c:pt idx="8336">
                  <c:v>3.9349403183624032</c:v>
                </c:pt>
                <c:pt idx="8337">
                  <c:v>4.5786209845335062</c:v>
                </c:pt>
                <c:pt idx="8338">
                  <c:v>5.3230459590861763</c:v>
                </c:pt>
                <c:pt idx="8339">
                  <c:v>6.1173257817764837</c:v>
                </c:pt>
                <c:pt idx="8340">
                  <c:v>6.9072194750663041</c:v>
                </c:pt>
                <c:pt idx="8341">
                  <c:v>7.6388323757129468</c:v>
                </c:pt>
                <c:pt idx="8342">
                  <c:v>8.2622871349150859</c:v>
                </c:pt>
                <c:pt idx="8343">
                  <c:v>8.7351178392754267</c:v>
                </c:pt>
                <c:pt idx="8344">
                  <c:v>9.0251562853575464</c:v>
                </c:pt>
                <c:pt idx="8345">
                  <c:v>9.1127142382328294</c:v>
                </c:pt>
                <c:pt idx="8346">
                  <c:v>8.9919136348723985</c:v>
                </c:pt>
                <c:pt idx="8347">
                  <c:v>8.6710748661049095</c:v>
                </c:pt>
                <c:pt idx="8348">
                  <c:v>8.1721375144768658</c:v>
                </c:pt>
                <c:pt idx="8349">
                  <c:v>7.5291538579943262</c:v>
                </c:pt>
                <c:pt idx="8350">
                  <c:v>6.7859585784576453</c:v>
                </c:pt>
                <c:pt idx="8351">
                  <c:v>5.9931741399452658</c:v>
                </c:pt>
                <c:pt idx="8352">
                  <c:v>5.2047564175525043</c:v>
                </c:pt>
                <c:pt idx="8353">
                  <c:v>4.4743162950622573</c:v>
                </c:pt>
                <c:pt idx="8354">
                  <c:v>3.8514680039002895</c:v>
                </c:pt>
                <c:pt idx="8355">
                  <c:v>3.3784529331868729</c:v>
                </c:pt>
                <c:pt idx="8356">
                  <c:v>3.0872686561383937</c:v>
                </c:pt>
                <c:pt idx="8357">
                  <c:v>2.9974982996879369</c:v>
                </c:pt>
                <c:pt idx="8358">
                  <c:v>3.1149875040295401</c:v>
                </c:pt>
                <c:pt idx="8359">
                  <c:v>3.4314583502230191</c:v>
                </c:pt>
                <c:pt idx="8360">
                  <c:v>3.9250857279446336</c:v>
                </c:pt>
                <c:pt idx="8361">
                  <c:v>4.5619960306525904</c:v>
                </c:pt>
                <c:pt idx="8362">
                  <c:v>5.298585271087263</c:v>
                </c:pt>
                <c:pt idx="8363">
                  <c:v>6.0844979813356996</c:v>
                </c:pt>
                <c:pt idx="8364">
                  <c:v>6.8660633887453804</c:v>
                </c:pt>
                <c:pt idx="8365">
                  <c:v>7.5899543889932062</c:v>
                </c:pt>
                <c:pt idx="8366">
                  <c:v>8.206819868028985</c:v>
                </c:pt>
                <c:pt idx="8367">
                  <c:v>8.6746429610094573</c:v>
                </c:pt>
                <c:pt idx="8368">
                  <c:v>8.9615967249382731</c:v>
                </c:pt>
                <c:pt idx="8369">
                  <c:v>9.0482031408778845</c:v>
                </c:pt>
                <c:pt idx="8370">
                  <c:v>8.9286489914690872</c:v>
                </c:pt>
                <c:pt idx="8371">
                  <c:v>8.6111697237636022</c:v>
                </c:pt>
                <c:pt idx="8372">
                  <c:v>8.1174759758623942</c:v>
                </c:pt>
                <c:pt idx="8373">
                  <c:v>7.4812626828429991</c:v>
                </c:pt>
                <c:pt idx="8374">
                  <c:v>6.7459031374243157</c:v>
                </c:pt>
                <c:pt idx="8375">
                  <c:v>5.9614858113538078</c:v>
                </c:pt>
                <c:pt idx="8376">
                  <c:v>5.1813963748411851</c:v>
                </c:pt>
                <c:pt idx="8377">
                  <c:v>4.4586781527497568</c:v>
                </c:pt>
                <c:pt idx="8378">
                  <c:v>3.8424191417541493</c:v>
                </c:pt>
                <c:pt idx="8379">
                  <c:v>3.3744116824206003</c:v>
                </c:pt>
                <c:pt idx="8380">
                  <c:v>3.086312087525426</c:v>
                </c:pt>
                <c:pt idx="8381">
                  <c:v>2.9974932680106416</c:v>
                </c:pt>
                <c:pt idx="8382">
                  <c:v>3.1137360184006084</c:v>
                </c:pt>
                <c:pt idx="8383">
                  <c:v>3.4268473635320835</c:v>
                </c:pt>
                <c:pt idx="8384">
                  <c:v>3.9152311375268636</c:v>
                </c:pt>
                <c:pt idx="8385">
                  <c:v>4.5453710767716755</c:v>
                </c:pt>
                <c:pt idx="8386">
                  <c:v>5.2741245830883505</c:v>
                </c:pt>
                <c:pt idx="8387">
                  <c:v>6.0516701808949147</c:v>
                </c:pt>
                <c:pt idx="8388">
                  <c:v>6.8249073024244575</c:v>
                </c:pt>
                <c:pt idx="8389">
                  <c:v>7.5410764022734647</c:v>
                </c:pt>
                <c:pt idx="8390">
                  <c:v>8.1513526011428823</c:v>
                </c:pt>
                <c:pt idx="8391">
                  <c:v>8.6141680827434879</c:v>
                </c:pt>
                <c:pt idx="8392">
                  <c:v>8.898037164518998</c:v>
                </c:pt>
                <c:pt idx="8393">
                  <c:v>8.9836920435229359</c:v>
                </c:pt>
                <c:pt idx="8394">
                  <c:v>8.8653843480657777</c:v>
                </c:pt>
                <c:pt idx="8395">
                  <c:v>8.5512645814222967</c:v>
                </c:pt>
                <c:pt idx="8396">
                  <c:v>8.0628144372479227</c:v>
                </c:pt>
                <c:pt idx="8397">
                  <c:v>7.4333715076916729</c:v>
                </c:pt>
                <c:pt idx="8398">
                  <c:v>6.705847696390987</c:v>
                </c:pt>
                <c:pt idx="8399">
                  <c:v>5.9297974827623507</c:v>
                </c:pt>
                <c:pt idx="8400">
                  <c:v>5.1580363321298659</c:v>
                </c:pt>
                <c:pt idx="8401">
                  <c:v>4.4430400104372554</c:v>
                </c:pt>
                <c:pt idx="8402">
                  <c:v>3.8333702796080096</c:v>
                </c:pt>
                <c:pt idx="8403">
                  <c:v>3.3703704316543277</c:v>
                </c:pt>
                <c:pt idx="8404">
                  <c:v>3.0853555189124582</c:v>
                </c:pt>
                <c:pt idx="8405">
                  <c:v>2.9974882363333464</c:v>
                </c:pt>
                <c:pt idx="8406">
                  <c:v>3.1124845327716768</c:v>
                </c:pt>
                <c:pt idx="8407">
                  <c:v>3.4222363768411479</c:v>
                </c:pt>
                <c:pt idx="8408">
                  <c:v>3.9053765471090935</c:v>
                </c:pt>
                <c:pt idx="8409">
                  <c:v>4.5287461228907606</c:v>
                </c:pt>
                <c:pt idx="8410">
                  <c:v>5.2496638950894372</c:v>
                </c:pt>
                <c:pt idx="8411">
                  <c:v>6.0188423804541307</c:v>
                </c:pt>
                <c:pt idx="8412">
                  <c:v>6.7837512161035347</c:v>
                </c:pt>
                <c:pt idx="8413">
                  <c:v>7.492198415553724</c:v>
                </c:pt>
                <c:pt idx="8414">
                  <c:v>8.0958853342567796</c:v>
                </c:pt>
                <c:pt idx="8415">
                  <c:v>8.5536932044775185</c:v>
                </c:pt>
                <c:pt idx="8416">
                  <c:v>8.8344776040997246</c:v>
                </c:pt>
                <c:pt idx="8417">
                  <c:v>8.919180946167991</c:v>
                </c:pt>
                <c:pt idx="8418">
                  <c:v>8.8021197046624664</c:v>
                </c:pt>
                <c:pt idx="8419">
                  <c:v>8.4913594390809912</c:v>
                </c:pt>
                <c:pt idx="8420">
                  <c:v>8.0081528986334511</c:v>
                </c:pt>
                <c:pt idx="8421">
                  <c:v>7.3854803325403457</c:v>
                </c:pt>
                <c:pt idx="8422">
                  <c:v>6.6657922553576574</c:v>
                </c:pt>
                <c:pt idx="8423">
                  <c:v>5.8981091541708928</c:v>
                </c:pt>
                <c:pt idx="8424">
                  <c:v>5.1346762894185476</c:v>
                </c:pt>
                <c:pt idx="8425">
                  <c:v>4.427401868124754</c:v>
                </c:pt>
                <c:pt idx="8426">
                  <c:v>3.8243214174618694</c:v>
                </c:pt>
                <c:pt idx="8427">
                  <c:v>3.3663291808880551</c:v>
                </c:pt>
                <c:pt idx="8428">
                  <c:v>3.0843989502994904</c:v>
                </c:pt>
                <c:pt idx="8429">
                  <c:v>2.9974832046560511</c:v>
                </c:pt>
                <c:pt idx="8430">
                  <c:v>3.1112330471427452</c:v>
                </c:pt>
                <c:pt idx="8431">
                  <c:v>3.4176253901502118</c:v>
                </c:pt>
                <c:pt idx="8432">
                  <c:v>3.895521956691324</c:v>
                </c:pt>
                <c:pt idx="8433">
                  <c:v>4.5121211690098448</c:v>
                </c:pt>
                <c:pt idx="8434">
                  <c:v>5.2252032070905248</c:v>
                </c:pt>
                <c:pt idx="8435">
                  <c:v>5.9860145800133466</c:v>
                </c:pt>
                <c:pt idx="8436">
                  <c:v>6.742595129782611</c:v>
                </c:pt>
                <c:pt idx="8437">
                  <c:v>7.4433204288339834</c:v>
                </c:pt>
                <c:pt idx="8438">
                  <c:v>8.0404180673706787</c:v>
                </c:pt>
                <c:pt idx="8439">
                  <c:v>8.493218326211549</c:v>
                </c:pt>
                <c:pt idx="8440">
                  <c:v>8.7709180436804495</c:v>
                </c:pt>
                <c:pt idx="8441">
                  <c:v>8.8546698488130424</c:v>
                </c:pt>
                <c:pt idx="8442">
                  <c:v>8.7388550612591569</c:v>
                </c:pt>
                <c:pt idx="8443">
                  <c:v>8.4314542967396839</c:v>
                </c:pt>
                <c:pt idx="8444">
                  <c:v>7.9534913600189778</c:v>
                </c:pt>
                <c:pt idx="8445">
                  <c:v>7.3375891573890186</c:v>
                </c:pt>
                <c:pt idx="8446">
                  <c:v>6.6257368143243287</c:v>
                </c:pt>
                <c:pt idx="8447">
                  <c:v>5.8664208255794348</c:v>
                </c:pt>
                <c:pt idx="8448">
                  <c:v>5.1113162467072284</c:v>
                </c:pt>
                <c:pt idx="8449">
                  <c:v>4.4117637258122535</c:v>
                </c:pt>
                <c:pt idx="8450">
                  <c:v>3.8152725553157296</c:v>
                </c:pt>
                <c:pt idx="8451">
                  <c:v>3.3622879301217825</c:v>
                </c:pt>
                <c:pt idx="8452">
                  <c:v>3.0834423816865226</c:v>
                </c:pt>
                <c:pt idx="8453">
                  <c:v>2.9974781729787559</c:v>
                </c:pt>
                <c:pt idx="8454">
                  <c:v>3.1099815615138136</c:v>
                </c:pt>
                <c:pt idx="8455">
                  <c:v>3.4130144034592762</c:v>
                </c:pt>
                <c:pt idx="8456">
                  <c:v>3.8856673662735539</c:v>
                </c:pt>
                <c:pt idx="8457">
                  <c:v>4.4954962151289299</c:v>
                </c:pt>
                <c:pt idx="8458">
                  <c:v>5.2007425190916123</c:v>
                </c:pt>
                <c:pt idx="8459">
                  <c:v>5.9531867795725626</c:v>
                </c:pt>
                <c:pt idx="8460">
                  <c:v>6.7014390434616882</c:v>
                </c:pt>
                <c:pt idx="8461">
                  <c:v>7.3944424421142418</c:v>
                </c:pt>
                <c:pt idx="8462">
                  <c:v>7.984950800484576</c:v>
                </c:pt>
                <c:pt idx="8463">
                  <c:v>8.4327434479455796</c:v>
                </c:pt>
                <c:pt idx="8464">
                  <c:v>8.7073584832611761</c:v>
                </c:pt>
                <c:pt idx="8465">
                  <c:v>8.7901587514580974</c:v>
                </c:pt>
                <c:pt idx="8466">
                  <c:v>8.6755904178558474</c:v>
                </c:pt>
                <c:pt idx="8467">
                  <c:v>8.3715491543983784</c:v>
                </c:pt>
                <c:pt idx="8468">
                  <c:v>7.8988298214045063</c:v>
                </c:pt>
                <c:pt idx="8469">
                  <c:v>7.2896979822376924</c:v>
                </c:pt>
                <c:pt idx="8470">
                  <c:v>6.5856813732909991</c:v>
                </c:pt>
                <c:pt idx="8471">
                  <c:v>5.8347324969879768</c:v>
                </c:pt>
                <c:pt idx="8472">
                  <c:v>5.0879562039959092</c:v>
                </c:pt>
                <c:pt idx="8473">
                  <c:v>4.3961255834997521</c:v>
                </c:pt>
                <c:pt idx="8474">
                  <c:v>3.8062236931695899</c:v>
                </c:pt>
                <c:pt idx="8475">
                  <c:v>3.3582466793555099</c:v>
                </c:pt>
                <c:pt idx="8476">
                  <c:v>3.0824858130735548</c:v>
                </c:pt>
                <c:pt idx="8477">
                  <c:v>2.9974731413014606</c:v>
                </c:pt>
                <c:pt idx="8478">
                  <c:v>3.1087300758848815</c:v>
                </c:pt>
                <c:pt idx="8479">
                  <c:v>3.4084034167683406</c:v>
                </c:pt>
                <c:pt idx="8480">
                  <c:v>3.8758127758557839</c:v>
                </c:pt>
                <c:pt idx="8481">
                  <c:v>4.478871261248015</c:v>
                </c:pt>
                <c:pt idx="8482">
                  <c:v>5.176281831092699</c:v>
                </c:pt>
                <c:pt idx="8483">
                  <c:v>5.9203589791317777</c:v>
                </c:pt>
                <c:pt idx="8484">
                  <c:v>6.6602829571407653</c:v>
                </c:pt>
                <c:pt idx="8485">
                  <c:v>7.3455644553945012</c:v>
                </c:pt>
                <c:pt idx="8486">
                  <c:v>7.9294835335984732</c:v>
                </c:pt>
                <c:pt idx="8487">
                  <c:v>8.3722685696796102</c:v>
                </c:pt>
                <c:pt idx="8488">
                  <c:v>8.643798922841901</c:v>
                </c:pt>
                <c:pt idx="8489">
                  <c:v>8.7256476541031489</c:v>
                </c:pt>
                <c:pt idx="8490">
                  <c:v>8.6123257744525361</c:v>
                </c:pt>
                <c:pt idx="8491">
                  <c:v>8.3116440120570712</c:v>
                </c:pt>
                <c:pt idx="8492">
                  <c:v>7.8441682827900339</c:v>
                </c:pt>
                <c:pt idx="8493">
                  <c:v>7.2418068070863653</c:v>
                </c:pt>
                <c:pt idx="8494">
                  <c:v>6.5456259322576695</c:v>
                </c:pt>
                <c:pt idx="8495">
                  <c:v>5.8030441683965188</c:v>
                </c:pt>
                <c:pt idx="8496">
                  <c:v>5.0645961612845909</c:v>
                </c:pt>
                <c:pt idx="8497">
                  <c:v>4.3804874411872508</c:v>
                </c:pt>
                <c:pt idx="8498">
                  <c:v>3.7971748310234497</c:v>
                </c:pt>
                <c:pt idx="8499">
                  <c:v>3.3542054285892373</c:v>
                </c:pt>
                <c:pt idx="8500">
                  <c:v>3.0815292444605871</c:v>
                </c:pt>
                <c:pt idx="8501">
                  <c:v>2.9974681096241653</c:v>
                </c:pt>
                <c:pt idx="8502">
                  <c:v>3.1074785902559499</c:v>
                </c:pt>
                <c:pt idx="8503">
                  <c:v>3.4037924300774045</c:v>
                </c:pt>
                <c:pt idx="8504">
                  <c:v>3.8659581854380143</c:v>
                </c:pt>
                <c:pt idx="8505">
                  <c:v>4.4622463073671002</c:v>
                </c:pt>
                <c:pt idx="8506">
                  <c:v>5.1518211430937866</c:v>
                </c:pt>
                <c:pt idx="8507">
                  <c:v>5.8875311786909936</c:v>
                </c:pt>
                <c:pt idx="8508">
                  <c:v>6.6191268708198425</c:v>
                </c:pt>
                <c:pt idx="8509">
                  <c:v>7.2966864686747606</c:v>
                </c:pt>
                <c:pt idx="8510">
                  <c:v>7.8740162667123723</c:v>
                </c:pt>
                <c:pt idx="8511">
                  <c:v>8.3117936914136408</c:v>
                </c:pt>
                <c:pt idx="8512">
                  <c:v>8.5802393624226276</c:v>
                </c:pt>
                <c:pt idx="8513">
                  <c:v>8.6611365567482039</c:v>
                </c:pt>
                <c:pt idx="8514">
                  <c:v>8.5490611310492266</c:v>
                </c:pt>
                <c:pt idx="8515">
                  <c:v>8.2517388697157656</c:v>
                </c:pt>
                <c:pt idx="8516">
                  <c:v>7.7895067441755614</c:v>
                </c:pt>
                <c:pt idx="8517">
                  <c:v>7.1939156319350381</c:v>
                </c:pt>
                <c:pt idx="8518">
                  <c:v>6.5055704912243408</c:v>
                </c:pt>
                <c:pt idx="8519">
                  <c:v>5.7713558398050617</c:v>
                </c:pt>
                <c:pt idx="8520">
                  <c:v>5.0412361185732717</c:v>
                </c:pt>
                <c:pt idx="8521">
                  <c:v>4.3648492988747503</c:v>
                </c:pt>
                <c:pt idx="8522">
                  <c:v>3.7881259688773099</c:v>
                </c:pt>
                <c:pt idx="8523">
                  <c:v>3.3501641778229652</c:v>
                </c:pt>
                <c:pt idx="8524">
                  <c:v>3.0805726758476193</c:v>
                </c:pt>
                <c:pt idx="8525">
                  <c:v>2.9974630779468701</c:v>
                </c:pt>
                <c:pt idx="8526">
                  <c:v>3.1062271046270182</c:v>
                </c:pt>
                <c:pt idx="8527">
                  <c:v>3.3991814433864689</c:v>
                </c:pt>
                <c:pt idx="8528">
                  <c:v>3.8561035950202442</c:v>
                </c:pt>
                <c:pt idx="8529">
                  <c:v>4.4456213534861853</c:v>
                </c:pt>
                <c:pt idx="8530">
                  <c:v>5.1273604550948733</c:v>
                </c:pt>
                <c:pt idx="8531">
                  <c:v>5.8547033782502096</c:v>
                </c:pt>
                <c:pt idx="8532">
                  <c:v>6.5779707844989188</c:v>
                </c:pt>
                <c:pt idx="8533">
                  <c:v>7.247808481955019</c:v>
                </c:pt>
                <c:pt idx="8534">
                  <c:v>7.8185489998262696</c:v>
                </c:pt>
                <c:pt idx="8535">
                  <c:v>8.2513188131476713</c:v>
                </c:pt>
                <c:pt idx="8536">
                  <c:v>8.5166798020033525</c:v>
                </c:pt>
                <c:pt idx="8537">
                  <c:v>8.5966254593932554</c:v>
                </c:pt>
                <c:pt idx="8538">
                  <c:v>8.4857964876459153</c:v>
                </c:pt>
                <c:pt idx="8539">
                  <c:v>8.1918337273744584</c:v>
                </c:pt>
                <c:pt idx="8540">
                  <c:v>7.7348452055610899</c:v>
                </c:pt>
                <c:pt idx="8541">
                  <c:v>7.1460244567837119</c:v>
                </c:pt>
                <c:pt idx="8542">
                  <c:v>6.4655150501910112</c:v>
                </c:pt>
                <c:pt idx="8543">
                  <c:v>5.7396675112136037</c:v>
                </c:pt>
                <c:pt idx="8544">
                  <c:v>5.0178760758619525</c:v>
                </c:pt>
                <c:pt idx="8545">
                  <c:v>4.3492111565622489</c:v>
                </c:pt>
                <c:pt idx="8546">
                  <c:v>3.7790771067311701</c:v>
                </c:pt>
                <c:pt idx="8547">
                  <c:v>3.3461229270566926</c:v>
                </c:pt>
                <c:pt idx="8548">
                  <c:v>3.0796161072346515</c:v>
                </c:pt>
                <c:pt idx="8549">
                  <c:v>2.9974580462695748</c:v>
                </c:pt>
                <c:pt idx="8550">
                  <c:v>3.1049756189980866</c:v>
                </c:pt>
                <c:pt idx="8551">
                  <c:v>3.3945704566955328</c:v>
                </c:pt>
                <c:pt idx="8552">
                  <c:v>3.8462490046024742</c:v>
                </c:pt>
                <c:pt idx="8553">
                  <c:v>4.4289963996052695</c:v>
                </c:pt>
                <c:pt idx="8554">
                  <c:v>5.1028997670959608</c:v>
                </c:pt>
                <c:pt idx="8555">
                  <c:v>5.8218755778094256</c:v>
                </c:pt>
                <c:pt idx="8556">
                  <c:v>6.536814698177996</c:v>
                </c:pt>
                <c:pt idx="8557">
                  <c:v>7.1989304952352784</c:v>
                </c:pt>
                <c:pt idx="8558">
                  <c:v>7.7630817329401678</c:v>
                </c:pt>
                <c:pt idx="8559">
                  <c:v>8.1908439348817019</c:v>
                </c:pt>
                <c:pt idx="8560">
                  <c:v>8.4531202415840792</c:v>
                </c:pt>
                <c:pt idx="8561">
                  <c:v>8.5321143620383104</c:v>
                </c:pt>
                <c:pt idx="8562">
                  <c:v>8.4225318442426058</c:v>
                </c:pt>
                <c:pt idx="8563">
                  <c:v>8.1319285850331529</c:v>
                </c:pt>
                <c:pt idx="8564">
                  <c:v>7.6801836669466175</c:v>
                </c:pt>
                <c:pt idx="8565">
                  <c:v>7.0981332816323848</c:v>
                </c:pt>
                <c:pt idx="8566">
                  <c:v>6.4254596091576826</c:v>
                </c:pt>
                <c:pt idx="8567">
                  <c:v>5.7079791826221458</c:v>
                </c:pt>
                <c:pt idx="8568">
                  <c:v>4.9945160331506333</c:v>
                </c:pt>
                <c:pt idx="8569">
                  <c:v>4.3335730142497475</c:v>
                </c:pt>
                <c:pt idx="8570">
                  <c:v>3.7700282445850299</c:v>
                </c:pt>
                <c:pt idx="8571">
                  <c:v>3.34208167629042</c:v>
                </c:pt>
                <c:pt idx="8572">
                  <c:v>3.0786595386216833</c:v>
                </c:pt>
                <c:pt idx="8573">
                  <c:v>2.9974530145922795</c:v>
                </c:pt>
                <c:pt idx="8574">
                  <c:v>3.1037241333691545</c:v>
                </c:pt>
                <c:pt idx="8575">
                  <c:v>3.3899594700045972</c:v>
                </c:pt>
                <c:pt idx="8576">
                  <c:v>3.8363944141847046</c:v>
                </c:pt>
                <c:pt idx="8577">
                  <c:v>4.4123714457243546</c:v>
                </c:pt>
                <c:pt idx="8578">
                  <c:v>5.0784390790970484</c:v>
                </c:pt>
                <c:pt idx="8579">
                  <c:v>5.7890477773686406</c:v>
                </c:pt>
                <c:pt idx="8580">
                  <c:v>6.4956586118570732</c:v>
                </c:pt>
                <c:pt idx="8581">
                  <c:v>7.1500525085155378</c:v>
                </c:pt>
                <c:pt idx="8582">
                  <c:v>7.707614466054066</c:v>
                </c:pt>
                <c:pt idx="8583">
                  <c:v>8.1303690566157325</c:v>
                </c:pt>
                <c:pt idx="8584">
                  <c:v>8.3895606811648058</c:v>
                </c:pt>
                <c:pt idx="8585">
                  <c:v>8.4676032646833619</c:v>
                </c:pt>
                <c:pt idx="8586">
                  <c:v>8.3592672008392945</c:v>
                </c:pt>
                <c:pt idx="8587">
                  <c:v>8.0720234426918474</c:v>
                </c:pt>
                <c:pt idx="8588">
                  <c:v>7.625522128332145</c:v>
                </c:pt>
                <c:pt idx="8589">
                  <c:v>7.0502421064810576</c:v>
                </c:pt>
                <c:pt idx="8590">
                  <c:v>6.385404168124353</c:v>
                </c:pt>
                <c:pt idx="8591">
                  <c:v>5.6762908540306878</c:v>
                </c:pt>
                <c:pt idx="8592">
                  <c:v>4.971155990439315</c:v>
                </c:pt>
                <c:pt idx="8593">
                  <c:v>4.3179348719372461</c:v>
                </c:pt>
                <c:pt idx="8594">
                  <c:v>3.7609793824388902</c:v>
                </c:pt>
                <c:pt idx="8595">
                  <c:v>3.3380404255241474</c:v>
                </c:pt>
                <c:pt idx="8596">
                  <c:v>3.0777029700087155</c:v>
                </c:pt>
                <c:pt idx="8597">
                  <c:v>2.9974479829149843</c:v>
                </c:pt>
                <c:pt idx="8598">
                  <c:v>3.1024726477402229</c:v>
                </c:pt>
                <c:pt idx="8599">
                  <c:v>3.3853484833136616</c:v>
                </c:pt>
                <c:pt idx="8600">
                  <c:v>3.8265398237669346</c:v>
                </c:pt>
                <c:pt idx="8601">
                  <c:v>4.3957464918434397</c:v>
                </c:pt>
                <c:pt idx="8602">
                  <c:v>5.0539783910981351</c:v>
                </c:pt>
                <c:pt idx="8603">
                  <c:v>5.7562199769278566</c:v>
                </c:pt>
                <c:pt idx="8604">
                  <c:v>6.4545025255361494</c:v>
                </c:pt>
                <c:pt idx="8605">
                  <c:v>7.1011745217957971</c:v>
                </c:pt>
                <c:pt idx="8606">
                  <c:v>7.6521471991679633</c:v>
                </c:pt>
                <c:pt idx="8607">
                  <c:v>8.0698941783497631</c:v>
                </c:pt>
                <c:pt idx="8608">
                  <c:v>8.3260011207455307</c:v>
                </c:pt>
                <c:pt idx="8609">
                  <c:v>8.4030921673284169</c:v>
                </c:pt>
                <c:pt idx="8610">
                  <c:v>8.296002557435985</c:v>
                </c:pt>
                <c:pt idx="8611">
                  <c:v>8.0121183003505401</c:v>
                </c:pt>
                <c:pt idx="8612">
                  <c:v>7.5708605897176735</c:v>
                </c:pt>
                <c:pt idx="8613">
                  <c:v>7.0023509313297305</c:v>
                </c:pt>
                <c:pt idx="8614">
                  <c:v>6.3453487270910234</c:v>
                </c:pt>
                <c:pt idx="8615">
                  <c:v>5.6446025254392307</c:v>
                </c:pt>
                <c:pt idx="8616">
                  <c:v>4.9477959477279958</c:v>
                </c:pt>
                <c:pt idx="8617">
                  <c:v>4.3022967296247447</c:v>
                </c:pt>
                <c:pt idx="8618">
                  <c:v>3.75193052029275</c:v>
                </c:pt>
                <c:pt idx="8619">
                  <c:v>3.3339991747578748</c:v>
                </c:pt>
                <c:pt idx="8620">
                  <c:v>3.0767464013957477</c:v>
                </c:pt>
                <c:pt idx="8621">
                  <c:v>2.997442951237689</c:v>
                </c:pt>
                <c:pt idx="8622">
                  <c:v>3.1012211621112913</c:v>
                </c:pt>
                <c:pt idx="8623">
                  <c:v>3.3807374966227255</c:v>
                </c:pt>
                <c:pt idx="8624">
                  <c:v>3.8166852333491645</c:v>
                </c:pt>
                <c:pt idx="8625">
                  <c:v>4.3791215379625239</c:v>
                </c:pt>
                <c:pt idx="8626">
                  <c:v>5.0295177030992226</c:v>
                </c:pt>
                <c:pt idx="8627">
                  <c:v>5.7233921764870725</c:v>
                </c:pt>
                <c:pt idx="8628">
                  <c:v>6.4133464392152266</c:v>
                </c:pt>
                <c:pt idx="8629">
                  <c:v>7.0522965350760565</c:v>
                </c:pt>
                <c:pt idx="8630">
                  <c:v>7.5966799322818614</c:v>
                </c:pt>
                <c:pt idx="8631">
                  <c:v>8.0094193000837937</c:v>
                </c:pt>
                <c:pt idx="8632">
                  <c:v>8.2624415603262555</c:v>
                </c:pt>
                <c:pt idx="8633">
                  <c:v>8.3385810699734684</c:v>
                </c:pt>
                <c:pt idx="8634">
                  <c:v>8.2327379140326755</c:v>
                </c:pt>
                <c:pt idx="8635">
                  <c:v>7.9522131580092346</c:v>
                </c:pt>
                <c:pt idx="8636">
                  <c:v>7.5161990511032011</c:v>
                </c:pt>
                <c:pt idx="8637">
                  <c:v>6.9544597561784034</c:v>
                </c:pt>
                <c:pt idx="8638">
                  <c:v>6.3052932860576947</c:v>
                </c:pt>
                <c:pt idx="8639">
                  <c:v>5.6129141968477727</c:v>
                </c:pt>
                <c:pt idx="8640">
                  <c:v>4.9244359050166766</c:v>
                </c:pt>
                <c:pt idx="8641">
                  <c:v>4.2866585873122443</c:v>
                </c:pt>
                <c:pt idx="8642">
                  <c:v>3.7428816581466102</c:v>
                </c:pt>
                <c:pt idx="8643">
                  <c:v>3.3299579239916022</c:v>
                </c:pt>
                <c:pt idx="8644">
                  <c:v>3.07578983278278</c:v>
                </c:pt>
                <c:pt idx="8645">
                  <c:v>2.9974379195603937</c:v>
                </c:pt>
                <c:pt idx="8646">
                  <c:v>3.0999696764823597</c:v>
                </c:pt>
                <c:pt idx="8647">
                  <c:v>3.3761265099317899</c:v>
                </c:pt>
                <c:pt idx="8648">
                  <c:v>3.8068306429313949</c:v>
                </c:pt>
                <c:pt idx="8649">
                  <c:v>4.362496584081609</c:v>
                </c:pt>
                <c:pt idx="8650">
                  <c:v>5.0050570151003093</c:v>
                </c:pt>
                <c:pt idx="8651">
                  <c:v>5.6905643760462876</c:v>
                </c:pt>
                <c:pt idx="8652">
                  <c:v>6.3721903528943038</c:v>
                </c:pt>
                <c:pt idx="8653">
                  <c:v>7.0034185483563149</c:v>
                </c:pt>
                <c:pt idx="8654">
                  <c:v>7.5412126653957596</c:v>
                </c:pt>
                <c:pt idx="8655">
                  <c:v>7.9489444218178242</c:v>
                </c:pt>
                <c:pt idx="8656">
                  <c:v>8.1988819999069822</c:v>
                </c:pt>
                <c:pt idx="8657">
                  <c:v>8.2740699726185234</c:v>
                </c:pt>
                <c:pt idx="8658">
                  <c:v>8.1694732706293642</c:v>
                </c:pt>
                <c:pt idx="8659">
                  <c:v>7.8923080156679282</c:v>
                </c:pt>
                <c:pt idx="8660">
                  <c:v>7.4615375124887287</c:v>
                </c:pt>
                <c:pt idx="8661">
                  <c:v>6.9065685810270772</c:v>
                </c:pt>
                <c:pt idx="8662">
                  <c:v>6.2652378450243651</c:v>
                </c:pt>
                <c:pt idx="8663">
                  <c:v>5.5812258682563147</c:v>
                </c:pt>
                <c:pt idx="8664">
                  <c:v>4.9010758623053583</c:v>
                </c:pt>
                <c:pt idx="8665">
                  <c:v>4.2710204449997429</c:v>
                </c:pt>
                <c:pt idx="8666">
                  <c:v>3.7338327960004705</c:v>
                </c:pt>
                <c:pt idx="8667">
                  <c:v>3.3259166732253296</c:v>
                </c:pt>
                <c:pt idx="8668">
                  <c:v>3.0748332641698122</c:v>
                </c:pt>
                <c:pt idx="8669">
                  <c:v>2.9974328878830985</c:v>
                </c:pt>
                <c:pt idx="8670">
                  <c:v>3.098718190853428</c:v>
                </c:pt>
                <c:pt idx="8671">
                  <c:v>3.3715155232408542</c:v>
                </c:pt>
                <c:pt idx="8672">
                  <c:v>3.7969760525136249</c:v>
                </c:pt>
                <c:pt idx="8673">
                  <c:v>4.3458716302006941</c:v>
                </c:pt>
                <c:pt idx="8674">
                  <c:v>4.9805963271013969</c:v>
                </c:pt>
                <c:pt idx="8675">
                  <c:v>5.6577365756055036</c:v>
                </c:pt>
                <c:pt idx="8676">
                  <c:v>6.3310342665733801</c:v>
                </c:pt>
                <c:pt idx="8677">
                  <c:v>6.9545405616365743</c:v>
                </c:pt>
                <c:pt idx="8678">
                  <c:v>7.4857453985096569</c:v>
                </c:pt>
                <c:pt idx="8679">
                  <c:v>7.8884695435518539</c:v>
                </c:pt>
                <c:pt idx="8680">
                  <c:v>8.1353224394877088</c:v>
                </c:pt>
                <c:pt idx="8681">
                  <c:v>8.2095588752635749</c:v>
                </c:pt>
                <c:pt idx="8682">
                  <c:v>8.106208627226053</c:v>
                </c:pt>
                <c:pt idx="8683">
                  <c:v>7.8324028733266218</c:v>
                </c:pt>
                <c:pt idx="8684">
                  <c:v>7.4068759738742571</c:v>
                </c:pt>
                <c:pt idx="8685">
                  <c:v>6.85867740587575</c:v>
                </c:pt>
                <c:pt idx="8686">
                  <c:v>6.2251824039910364</c:v>
                </c:pt>
                <c:pt idx="8687">
                  <c:v>5.5495375396648567</c:v>
                </c:pt>
                <c:pt idx="8688">
                  <c:v>4.8777158195940391</c:v>
                </c:pt>
                <c:pt idx="8689">
                  <c:v>4.2553823026872415</c:v>
                </c:pt>
                <c:pt idx="8690">
                  <c:v>3.7247839338543303</c:v>
                </c:pt>
                <c:pt idx="8691">
                  <c:v>3.3218754224590574</c:v>
                </c:pt>
                <c:pt idx="8692">
                  <c:v>3.0738766955568444</c:v>
                </c:pt>
                <c:pt idx="8693">
                  <c:v>2.9974278562058032</c:v>
                </c:pt>
                <c:pt idx="8694">
                  <c:v>3.097466705224496</c:v>
                </c:pt>
                <c:pt idx="8695">
                  <c:v>3.3669045365499182</c:v>
                </c:pt>
                <c:pt idx="8696">
                  <c:v>3.7871214620958549</c:v>
                </c:pt>
                <c:pt idx="8697">
                  <c:v>4.3292466763197792</c:v>
                </c:pt>
                <c:pt idx="8698">
                  <c:v>4.9561356391024836</c:v>
                </c:pt>
                <c:pt idx="8699">
                  <c:v>5.6249087751647195</c:v>
                </c:pt>
                <c:pt idx="8700">
                  <c:v>6.2898781802524573</c:v>
                </c:pt>
                <c:pt idx="8701">
                  <c:v>6.9056625749168337</c:v>
                </c:pt>
                <c:pt idx="8702">
                  <c:v>7.4302781316235551</c:v>
                </c:pt>
                <c:pt idx="8703">
                  <c:v>7.8279946652858845</c:v>
                </c:pt>
                <c:pt idx="8704">
                  <c:v>8.0717628790684337</c:v>
                </c:pt>
                <c:pt idx="8705">
                  <c:v>8.1450477779086299</c:v>
                </c:pt>
                <c:pt idx="8706">
                  <c:v>8.0429439838227434</c:v>
                </c:pt>
                <c:pt idx="8707">
                  <c:v>7.7724977309853154</c:v>
                </c:pt>
                <c:pt idx="8708">
                  <c:v>7.3522144352597847</c:v>
                </c:pt>
                <c:pt idx="8709">
                  <c:v>6.8107862307244229</c:v>
                </c:pt>
                <c:pt idx="8710">
                  <c:v>6.1851269629577068</c:v>
                </c:pt>
                <c:pt idx="8711">
                  <c:v>5.5178492110733997</c:v>
                </c:pt>
                <c:pt idx="8712">
                  <c:v>4.8543557768827199</c:v>
                </c:pt>
                <c:pt idx="8713">
                  <c:v>4.239744160374741</c:v>
                </c:pt>
                <c:pt idx="8714">
                  <c:v>3.7157350717081905</c:v>
                </c:pt>
                <c:pt idx="8715">
                  <c:v>3.3178341716927848</c:v>
                </c:pt>
                <c:pt idx="8716">
                  <c:v>3.0729201269438766</c:v>
                </c:pt>
                <c:pt idx="8717">
                  <c:v>2.9974228245285079</c:v>
                </c:pt>
                <c:pt idx="8718">
                  <c:v>3.0962152195955643</c:v>
                </c:pt>
                <c:pt idx="8719">
                  <c:v>3.3622935498589825</c:v>
                </c:pt>
                <c:pt idx="8720">
                  <c:v>3.7772668716780853</c:v>
                </c:pt>
                <c:pt idx="8721">
                  <c:v>4.3126217224388643</c:v>
                </c:pt>
                <c:pt idx="8722">
                  <c:v>4.9316749511035711</c:v>
                </c:pt>
                <c:pt idx="8723">
                  <c:v>5.5920809747239355</c:v>
                </c:pt>
                <c:pt idx="8724">
                  <c:v>6.2487220939315344</c:v>
                </c:pt>
                <c:pt idx="8725">
                  <c:v>6.8567845881970921</c:v>
                </c:pt>
                <c:pt idx="8726">
                  <c:v>7.3748108647374533</c:v>
                </c:pt>
                <c:pt idx="8727">
                  <c:v>7.7675197870199151</c:v>
                </c:pt>
                <c:pt idx="8728">
                  <c:v>8.0082033186491604</c:v>
                </c:pt>
                <c:pt idx="8729">
                  <c:v>8.0805366805536814</c:v>
                </c:pt>
                <c:pt idx="8730">
                  <c:v>7.9796793404194339</c:v>
                </c:pt>
                <c:pt idx="8731">
                  <c:v>7.712592588644009</c:v>
                </c:pt>
                <c:pt idx="8732">
                  <c:v>7.2975528966453123</c:v>
                </c:pt>
                <c:pt idx="8733">
                  <c:v>6.7628950555730967</c:v>
                </c:pt>
                <c:pt idx="8734">
                  <c:v>6.1450715219243772</c:v>
                </c:pt>
                <c:pt idx="8735">
                  <c:v>5.4861608824819417</c:v>
                </c:pt>
                <c:pt idx="8736">
                  <c:v>4.8309957341714007</c:v>
                </c:pt>
                <c:pt idx="8737">
                  <c:v>4.2241060180622396</c:v>
                </c:pt>
                <c:pt idx="8738">
                  <c:v>3.7066862095620507</c:v>
                </c:pt>
                <c:pt idx="8739">
                  <c:v>3.3137929209265122</c:v>
                </c:pt>
                <c:pt idx="8740">
                  <c:v>3.0719635583309088</c:v>
                </c:pt>
                <c:pt idx="8741">
                  <c:v>2.9974177928512127</c:v>
                </c:pt>
                <c:pt idx="8742">
                  <c:v>3.0949637339666327</c:v>
                </c:pt>
                <c:pt idx="8743">
                  <c:v>3.3576825631680465</c:v>
                </c:pt>
                <c:pt idx="8744">
                  <c:v>3.7674122812603152</c:v>
                </c:pt>
                <c:pt idx="8745">
                  <c:v>4.2959967685579485</c:v>
                </c:pt>
                <c:pt idx="8746">
                  <c:v>4.9072142631046587</c:v>
                </c:pt>
                <c:pt idx="8747">
                  <c:v>5.5592531742831506</c:v>
                </c:pt>
                <c:pt idx="8748">
                  <c:v>6.2075660076106107</c:v>
                </c:pt>
                <c:pt idx="8749">
                  <c:v>6.8079066014773515</c:v>
                </c:pt>
                <c:pt idx="8750">
                  <c:v>7.3193435978513506</c:v>
                </c:pt>
                <c:pt idx="8751">
                  <c:v>7.7070449087539457</c:v>
                </c:pt>
                <c:pt idx="8752">
                  <c:v>7.9446437582298852</c:v>
                </c:pt>
                <c:pt idx="8753">
                  <c:v>8.0160255831987364</c:v>
                </c:pt>
                <c:pt idx="8754">
                  <c:v>7.9164146970161227</c:v>
                </c:pt>
                <c:pt idx="8755">
                  <c:v>7.6526874463027035</c:v>
                </c:pt>
                <c:pt idx="8756">
                  <c:v>7.2428913580308407</c:v>
                </c:pt>
                <c:pt idx="8757">
                  <c:v>6.7150038804217695</c:v>
                </c:pt>
                <c:pt idx="8758">
                  <c:v>6.1050160808910485</c:v>
                </c:pt>
                <c:pt idx="8759">
                  <c:v>5.4544725538904837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7-40B2-9429-4C34B760CA45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Tree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Sheet1!$I:$I</c:f>
              <c:numCache>
                <c:formatCode>m/d/yyyy\ h:mm</c:formatCode>
                <c:ptCount val="1048576"/>
                <c:pt idx="1">
                  <c:v>43466</c:v>
                </c:pt>
                <c:pt idx="2">
                  <c:v>43466.041666666664</c:v>
                </c:pt>
                <c:pt idx="3">
                  <c:v>43466.083333333336</c:v>
                </c:pt>
                <c:pt idx="4">
                  <c:v>43466.125</c:v>
                </c:pt>
                <c:pt idx="5">
                  <c:v>43466.166666666664</c:v>
                </c:pt>
                <c:pt idx="6">
                  <c:v>43466.208333333336</c:v>
                </c:pt>
                <c:pt idx="7">
                  <c:v>43466.25</c:v>
                </c:pt>
                <c:pt idx="8">
                  <c:v>43466.291666666664</c:v>
                </c:pt>
                <c:pt idx="9">
                  <c:v>43466.333333333336</c:v>
                </c:pt>
                <c:pt idx="10">
                  <c:v>43466.375</c:v>
                </c:pt>
                <c:pt idx="11">
                  <c:v>43466.416666666664</c:v>
                </c:pt>
                <c:pt idx="12">
                  <c:v>43466.458333333336</c:v>
                </c:pt>
                <c:pt idx="13">
                  <c:v>43466.5</c:v>
                </c:pt>
                <c:pt idx="14">
                  <c:v>43466.541666666664</c:v>
                </c:pt>
                <c:pt idx="15">
                  <c:v>43466.583333333336</c:v>
                </c:pt>
                <c:pt idx="16">
                  <c:v>43466.625</c:v>
                </c:pt>
                <c:pt idx="17">
                  <c:v>43466.666666666664</c:v>
                </c:pt>
                <c:pt idx="18">
                  <c:v>43466.708333333336</c:v>
                </c:pt>
                <c:pt idx="19">
                  <c:v>43466.75</c:v>
                </c:pt>
                <c:pt idx="20">
                  <c:v>43466.791666666664</c:v>
                </c:pt>
                <c:pt idx="21">
                  <c:v>43466.833333333336</c:v>
                </c:pt>
                <c:pt idx="22">
                  <c:v>43466.875</c:v>
                </c:pt>
                <c:pt idx="23">
                  <c:v>43466.916666666664</c:v>
                </c:pt>
                <c:pt idx="24">
                  <c:v>43466.958333333336</c:v>
                </c:pt>
                <c:pt idx="25">
                  <c:v>43467</c:v>
                </c:pt>
                <c:pt idx="26">
                  <c:v>43467.041666666664</c:v>
                </c:pt>
                <c:pt idx="27">
                  <c:v>43467.083333333336</c:v>
                </c:pt>
                <c:pt idx="28">
                  <c:v>43467.125</c:v>
                </c:pt>
                <c:pt idx="29">
                  <c:v>43467.166666666664</c:v>
                </c:pt>
                <c:pt idx="30">
                  <c:v>43467.208333333336</c:v>
                </c:pt>
                <c:pt idx="31">
                  <c:v>43467.25</c:v>
                </c:pt>
                <c:pt idx="32">
                  <c:v>43467.291666666664</c:v>
                </c:pt>
                <c:pt idx="33">
                  <c:v>43467.333333333336</c:v>
                </c:pt>
                <c:pt idx="34">
                  <c:v>43467.375</c:v>
                </c:pt>
                <c:pt idx="35">
                  <c:v>43467.416666666664</c:v>
                </c:pt>
                <c:pt idx="36">
                  <c:v>43467.458333333336</c:v>
                </c:pt>
                <c:pt idx="37">
                  <c:v>43467.5</c:v>
                </c:pt>
                <c:pt idx="38">
                  <c:v>43467.541666666664</c:v>
                </c:pt>
                <c:pt idx="39">
                  <c:v>43467.583333333336</c:v>
                </c:pt>
                <c:pt idx="40">
                  <c:v>43467.625</c:v>
                </c:pt>
                <c:pt idx="41">
                  <c:v>43467.666666666664</c:v>
                </c:pt>
                <c:pt idx="42">
                  <c:v>43467.708333333336</c:v>
                </c:pt>
                <c:pt idx="43">
                  <c:v>43467.75</c:v>
                </c:pt>
                <c:pt idx="44">
                  <c:v>43467.791666666664</c:v>
                </c:pt>
                <c:pt idx="45">
                  <c:v>43467.833333333336</c:v>
                </c:pt>
                <c:pt idx="46">
                  <c:v>43467.875</c:v>
                </c:pt>
                <c:pt idx="47">
                  <c:v>43467.916666666664</c:v>
                </c:pt>
                <c:pt idx="48">
                  <c:v>43467.958333333336</c:v>
                </c:pt>
                <c:pt idx="49">
                  <c:v>43468</c:v>
                </c:pt>
                <c:pt idx="50">
                  <c:v>43468.041666666664</c:v>
                </c:pt>
                <c:pt idx="51">
                  <c:v>43468.083333333336</c:v>
                </c:pt>
                <c:pt idx="52">
                  <c:v>43468.125</c:v>
                </c:pt>
                <c:pt idx="53">
                  <c:v>43468.166666666664</c:v>
                </c:pt>
                <c:pt idx="54">
                  <c:v>43468.208333333336</c:v>
                </c:pt>
                <c:pt idx="55">
                  <c:v>43468.25</c:v>
                </c:pt>
                <c:pt idx="56">
                  <c:v>43468.291666666664</c:v>
                </c:pt>
                <c:pt idx="57">
                  <c:v>43468.333333333336</c:v>
                </c:pt>
                <c:pt idx="58">
                  <c:v>43468.375</c:v>
                </c:pt>
                <c:pt idx="59">
                  <c:v>43468.416666666664</c:v>
                </c:pt>
                <c:pt idx="60">
                  <c:v>43468.458333333336</c:v>
                </c:pt>
                <c:pt idx="61">
                  <c:v>43468.5</c:v>
                </c:pt>
                <c:pt idx="62">
                  <c:v>43468.541666666664</c:v>
                </c:pt>
                <c:pt idx="63">
                  <c:v>43468.583333333336</c:v>
                </c:pt>
                <c:pt idx="64">
                  <c:v>43468.625</c:v>
                </c:pt>
                <c:pt idx="65">
                  <c:v>43468.666666666664</c:v>
                </c:pt>
                <c:pt idx="66">
                  <c:v>43468.708333333336</c:v>
                </c:pt>
                <c:pt idx="67">
                  <c:v>43468.75</c:v>
                </c:pt>
                <c:pt idx="68">
                  <c:v>43468.791666666664</c:v>
                </c:pt>
                <c:pt idx="69">
                  <c:v>43468.833333333336</c:v>
                </c:pt>
                <c:pt idx="70">
                  <c:v>43468.875</c:v>
                </c:pt>
                <c:pt idx="71">
                  <c:v>43468.916666666664</c:v>
                </c:pt>
                <c:pt idx="72">
                  <c:v>43468.958333333336</c:v>
                </c:pt>
                <c:pt idx="73">
                  <c:v>43469</c:v>
                </c:pt>
                <c:pt idx="74">
                  <c:v>43469.041666666664</c:v>
                </c:pt>
                <c:pt idx="75">
                  <c:v>43469.083333333336</c:v>
                </c:pt>
                <c:pt idx="76">
                  <c:v>43469.125</c:v>
                </c:pt>
                <c:pt idx="77">
                  <c:v>43469.166666666664</c:v>
                </c:pt>
                <c:pt idx="78">
                  <c:v>43469.208333333336</c:v>
                </c:pt>
                <c:pt idx="79">
                  <c:v>43469.25</c:v>
                </c:pt>
                <c:pt idx="80">
                  <c:v>43469.291666666664</c:v>
                </c:pt>
                <c:pt idx="81">
                  <c:v>43469.333333333336</c:v>
                </c:pt>
                <c:pt idx="82">
                  <c:v>43469.375</c:v>
                </c:pt>
                <c:pt idx="83">
                  <c:v>43469.416666666664</c:v>
                </c:pt>
                <c:pt idx="84">
                  <c:v>43469.458333333336</c:v>
                </c:pt>
                <c:pt idx="85">
                  <c:v>43469.5</c:v>
                </c:pt>
                <c:pt idx="86">
                  <c:v>43469.541666666664</c:v>
                </c:pt>
                <c:pt idx="87">
                  <c:v>43469.583333333336</c:v>
                </c:pt>
                <c:pt idx="88">
                  <c:v>43469.625</c:v>
                </c:pt>
                <c:pt idx="89">
                  <c:v>43469.666666666664</c:v>
                </c:pt>
                <c:pt idx="90">
                  <c:v>43469.708333333336</c:v>
                </c:pt>
                <c:pt idx="91">
                  <c:v>43469.75</c:v>
                </c:pt>
                <c:pt idx="92">
                  <c:v>43469.791666666664</c:v>
                </c:pt>
                <c:pt idx="93">
                  <c:v>43469.833333333336</c:v>
                </c:pt>
                <c:pt idx="94">
                  <c:v>43469.875</c:v>
                </c:pt>
                <c:pt idx="95">
                  <c:v>43469.916666666664</c:v>
                </c:pt>
                <c:pt idx="96">
                  <c:v>43469.958333333336</c:v>
                </c:pt>
                <c:pt idx="97">
                  <c:v>43470</c:v>
                </c:pt>
                <c:pt idx="98">
                  <c:v>43470.041666666664</c:v>
                </c:pt>
                <c:pt idx="99">
                  <c:v>43470.083333333336</c:v>
                </c:pt>
                <c:pt idx="100">
                  <c:v>43470.125</c:v>
                </c:pt>
                <c:pt idx="101">
                  <c:v>43470.166666666664</c:v>
                </c:pt>
                <c:pt idx="102">
                  <c:v>43470.208333333336</c:v>
                </c:pt>
                <c:pt idx="103">
                  <c:v>43470.25</c:v>
                </c:pt>
                <c:pt idx="104">
                  <c:v>43470.291666666664</c:v>
                </c:pt>
                <c:pt idx="105">
                  <c:v>43470.333333333336</c:v>
                </c:pt>
                <c:pt idx="106">
                  <c:v>43470.375</c:v>
                </c:pt>
                <c:pt idx="107">
                  <c:v>43470.416666666664</c:v>
                </c:pt>
                <c:pt idx="108">
                  <c:v>43470.458333333336</c:v>
                </c:pt>
                <c:pt idx="109">
                  <c:v>43470.5</c:v>
                </c:pt>
                <c:pt idx="110">
                  <c:v>43470.541666666664</c:v>
                </c:pt>
                <c:pt idx="111">
                  <c:v>43470.583333333336</c:v>
                </c:pt>
                <c:pt idx="112">
                  <c:v>43470.625</c:v>
                </c:pt>
                <c:pt idx="113">
                  <c:v>43470.666666666664</c:v>
                </c:pt>
                <c:pt idx="114">
                  <c:v>43470.708333333336</c:v>
                </c:pt>
                <c:pt idx="115">
                  <c:v>43470.75</c:v>
                </c:pt>
                <c:pt idx="116">
                  <c:v>43470.791666666664</c:v>
                </c:pt>
                <c:pt idx="117">
                  <c:v>43470.833333333336</c:v>
                </c:pt>
                <c:pt idx="118">
                  <c:v>43470.875</c:v>
                </c:pt>
                <c:pt idx="119">
                  <c:v>43470.916666666664</c:v>
                </c:pt>
                <c:pt idx="120">
                  <c:v>43470.958333333336</c:v>
                </c:pt>
                <c:pt idx="121">
                  <c:v>43471</c:v>
                </c:pt>
                <c:pt idx="122">
                  <c:v>43471.041666666664</c:v>
                </c:pt>
                <c:pt idx="123">
                  <c:v>43471.083333333336</c:v>
                </c:pt>
                <c:pt idx="124">
                  <c:v>43471.125</c:v>
                </c:pt>
                <c:pt idx="125">
                  <c:v>43471.166666666664</c:v>
                </c:pt>
                <c:pt idx="126">
                  <c:v>43471.208333333336</c:v>
                </c:pt>
                <c:pt idx="127">
                  <c:v>43471.25</c:v>
                </c:pt>
                <c:pt idx="128">
                  <c:v>43471.291666666664</c:v>
                </c:pt>
                <c:pt idx="129">
                  <c:v>43471.333333333336</c:v>
                </c:pt>
                <c:pt idx="130">
                  <c:v>43471.375</c:v>
                </c:pt>
                <c:pt idx="131">
                  <c:v>43471.416666666664</c:v>
                </c:pt>
                <c:pt idx="132">
                  <c:v>43471.458333333336</c:v>
                </c:pt>
                <c:pt idx="133">
                  <c:v>43471.5</c:v>
                </c:pt>
                <c:pt idx="134">
                  <c:v>43471.541666666664</c:v>
                </c:pt>
                <c:pt idx="135">
                  <c:v>43471.583333333336</c:v>
                </c:pt>
                <c:pt idx="136">
                  <c:v>43471.625</c:v>
                </c:pt>
                <c:pt idx="137">
                  <c:v>43471.666666666664</c:v>
                </c:pt>
                <c:pt idx="138">
                  <c:v>43471.708333333336</c:v>
                </c:pt>
                <c:pt idx="139">
                  <c:v>43471.75</c:v>
                </c:pt>
                <c:pt idx="140">
                  <c:v>43471.791666666664</c:v>
                </c:pt>
                <c:pt idx="141">
                  <c:v>43471.833333333336</c:v>
                </c:pt>
                <c:pt idx="142">
                  <c:v>43471.875</c:v>
                </c:pt>
                <c:pt idx="143">
                  <c:v>43471.916666666664</c:v>
                </c:pt>
                <c:pt idx="144">
                  <c:v>43471.958333333336</c:v>
                </c:pt>
                <c:pt idx="145">
                  <c:v>43472</c:v>
                </c:pt>
                <c:pt idx="146">
                  <c:v>43472.041666666664</c:v>
                </c:pt>
                <c:pt idx="147">
                  <c:v>43472.083333333336</c:v>
                </c:pt>
                <c:pt idx="148">
                  <c:v>43472.125</c:v>
                </c:pt>
                <c:pt idx="149">
                  <c:v>43472.166666666664</c:v>
                </c:pt>
                <c:pt idx="150">
                  <c:v>43472.208333333336</c:v>
                </c:pt>
                <c:pt idx="151">
                  <c:v>43472.25</c:v>
                </c:pt>
                <c:pt idx="152">
                  <c:v>43472.291666666664</c:v>
                </c:pt>
                <c:pt idx="153">
                  <c:v>43472.333333333336</c:v>
                </c:pt>
                <c:pt idx="154">
                  <c:v>43472.375</c:v>
                </c:pt>
                <c:pt idx="155">
                  <c:v>43472.416666666664</c:v>
                </c:pt>
                <c:pt idx="156">
                  <c:v>43472.458333333336</c:v>
                </c:pt>
                <c:pt idx="157">
                  <c:v>43472.5</c:v>
                </c:pt>
                <c:pt idx="158">
                  <c:v>43472.541666666664</c:v>
                </c:pt>
                <c:pt idx="159">
                  <c:v>43472.583333333336</c:v>
                </c:pt>
                <c:pt idx="160">
                  <c:v>43472.625</c:v>
                </c:pt>
                <c:pt idx="161">
                  <c:v>43472.666666666664</c:v>
                </c:pt>
                <c:pt idx="162">
                  <c:v>43472.708333333336</c:v>
                </c:pt>
                <c:pt idx="163">
                  <c:v>43472.75</c:v>
                </c:pt>
                <c:pt idx="164">
                  <c:v>43472.791666666664</c:v>
                </c:pt>
                <c:pt idx="165">
                  <c:v>43472.833333333336</c:v>
                </c:pt>
                <c:pt idx="166">
                  <c:v>43472.875</c:v>
                </c:pt>
                <c:pt idx="167">
                  <c:v>43472.916666666664</c:v>
                </c:pt>
                <c:pt idx="168">
                  <c:v>43472.958333333336</c:v>
                </c:pt>
                <c:pt idx="169">
                  <c:v>43473</c:v>
                </c:pt>
                <c:pt idx="170">
                  <c:v>43473.041666666664</c:v>
                </c:pt>
                <c:pt idx="171">
                  <c:v>43473.083333333336</c:v>
                </c:pt>
                <c:pt idx="172">
                  <c:v>43473.125</c:v>
                </c:pt>
                <c:pt idx="173">
                  <c:v>43473.166666666664</c:v>
                </c:pt>
                <c:pt idx="174">
                  <c:v>43473.208333333336</c:v>
                </c:pt>
                <c:pt idx="175">
                  <c:v>43473.25</c:v>
                </c:pt>
                <c:pt idx="176">
                  <c:v>43473.291666666664</c:v>
                </c:pt>
                <c:pt idx="177">
                  <c:v>43473.333333333336</c:v>
                </c:pt>
                <c:pt idx="178">
                  <c:v>43473.375</c:v>
                </c:pt>
                <c:pt idx="179">
                  <c:v>43473.416666666664</c:v>
                </c:pt>
                <c:pt idx="180">
                  <c:v>43473.458333333336</c:v>
                </c:pt>
                <c:pt idx="181">
                  <c:v>43473.5</c:v>
                </c:pt>
                <c:pt idx="182">
                  <c:v>43473.541666666664</c:v>
                </c:pt>
                <c:pt idx="183">
                  <c:v>43473.583333333336</c:v>
                </c:pt>
                <c:pt idx="184">
                  <c:v>43473.625</c:v>
                </c:pt>
                <c:pt idx="185">
                  <c:v>43473.666666666664</c:v>
                </c:pt>
                <c:pt idx="186">
                  <c:v>43473.708333333336</c:v>
                </c:pt>
                <c:pt idx="187">
                  <c:v>43473.75</c:v>
                </c:pt>
                <c:pt idx="188">
                  <c:v>43473.791666666664</c:v>
                </c:pt>
                <c:pt idx="189">
                  <c:v>43473.833333333336</c:v>
                </c:pt>
                <c:pt idx="190">
                  <c:v>43473.875</c:v>
                </c:pt>
                <c:pt idx="191">
                  <c:v>43473.916666666664</c:v>
                </c:pt>
                <c:pt idx="192">
                  <c:v>43473.958333333336</c:v>
                </c:pt>
                <c:pt idx="193">
                  <c:v>43474</c:v>
                </c:pt>
                <c:pt idx="194">
                  <c:v>43474.041666666664</c:v>
                </c:pt>
                <c:pt idx="195">
                  <c:v>43474.083333333336</c:v>
                </c:pt>
                <c:pt idx="196">
                  <c:v>43474.125</c:v>
                </c:pt>
                <c:pt idx="197">
                  <c:v>43474.166666666664</c:v>
                </c:pt>
                <c:pt idx="198">
                  <c:v>43474.208333333336</c:v>
                </c:pt>
                <c:pt idx="199">
                  <c:v>43474.25</c:v>
                </c:pt>
                <c:pt idx="200">
                  <c:v>43474.291666666664</c:v>
                </c:pt>
                <c:pt idx="201">
                  <c:v>43474.333333333336</c:v>
                </c:pt>
                <c:pt idx="202">
                  <c:v>43474.375</c:v>
                </c:pt>
                <c:pt idx="203">
                  <c:v>43474.416666666664</c:v>
                </c:pt>
                <c:pt idx="204">
                  <c:v>43474.458333333336</c:v>
                </c:pt>
                <c:pt idx="205">
                  <c:v>43474.5</c:v>
                </c:pt>
                <c:pt idx="206">
                  <c:v>43474.541666666664</c:v>
                </c:pt>
                <c:pt idx="207">
                  <c:v>43474.583333333336</c:v>
                </c:pt>
                <c:pt idx="208">
                  <c:v>43474.625</c:v>
                </c:pt>
                <c:pt idx="209">
                  <c:v>43474.666666666664</c:v>
                </c:pt>
                <c:pt idx="210">
                  <c:v>43474.708333333336</c:v>
                </c:pt>
                <c:pt idx="211">
                  <c:v>43474.75</c:v>
                </c:pt>
                <c:pt idx="212">
                  <c:v>43474.791666666664</c:v>
                </c:pt>
                <c:pt idx="213">
                  <c:v>43474.833333333336</c:v>
                </c:pt>
                <c:pt idx="214">
                  <c:v>43474.875</c:v>
                </c:pt>
                <c:pt idx="215">
                  <c:v>43474.916666666664</c:v>
                </c:pt>
                <c:pt idx="216">
                  <c:v>43474.958333333336</c:v>
                </c:pt>
                <c:pt idx="217">
                  <c:v>43475</c:v>
                </c:pt>
                <c:pt idx="218">
                  <c:v>43475.041666666664</c:v>
                </c:pt>
                <c:pt idx="219">
                  <c:v>43475.083333333336</c:v>
                </c:pt>
                <c:pt idx="220">
                  <c:v>43475.125</c:v>
                </c:pt>
                <c:pt idx="221">
                  <c:v>43475.166666666664</c:v>
                </c:pt>
                <c:pt idx="222">
                  <c:v>43475.208333333336</c:v>
                </c:pt>
                <c:pt idx="223">
                  <c:v>43475.25</c:v>
                </c:pt>
                <c:pt idx="224">
                  <c:v>43475.291666666664</c:v>
                </c:pt>
                <c:pt idx="225">
                  <c:v>43475.333333333336</c:v>
                </c:pt>
                <c:pt idx="226">
                  <c:v>43475.375</c:v>
                </c:pt>
                <c:pt idx="227">
                  <c:v>43475.416666666664</c:v>
                </c:pt>
                <c:pt idx="228">
                  <c:v>43475.458333333336</c:v>
                </c:pt>
                <c:pt idx="229">
                  <c:v>43475.5</c:v>
                </c:pt>
                <c:pt idx="230">
                  <c:v>43475.541666666664</c:v>
                </c:pt>
                <c:pt idx="231">
                  <c:v>43475.583333333336</c:v>
                </c:pt>
                <c:pt idx="232">
                  <c:v>43475.625</c:v>
                </c:pt>
                <c:pt idx="233">
                  <c:v>43475.666666666664</c:v>
                </c:pt>
                <c:pt idx="234">
                  <c:v>43475.708333333336</c:v>
                </c:pt>
                <c:pt idx="235">
                  <c:v>43475.75</c:v>
                </c:pt>
                <c:pt idx="236">
                  <c:v>43475.791666666664</c:v>
                </c:pt>
                <c:pt idx="237">
                  <c:v>43475.833333333336</c:v>
                </c:pt>
                <c:pt idx="238">
                  <c:v>43475.875</c:v>
                </c:pt>
                <c:pt idx="239">
                  <c:v>43475.916666666664</c:v>
                </c:pt>
                <c:pt idx="240">
                  <c:v>43475.958333333336</c:v>
                </c:pt>
                <c:pt idx="241">
                  <c:v>43476</c:v>
                </c:pt>
                <c:pt idx="242">
                  <c:v>43476.041666666664</c:v>
                </c:pt>
                <c:pt idx="243">
                  <c:v>43476.083333333336</c:v>
                </c:pt>
                <c:pt idx="244">
                  <c:v>43476.125</c:v>
                </c:pt>
                <c:pt idx="245">
                  <c:v>43476.166666666664</c:v>
                </c:pt>
                <c:pt idx="246">
                  <c:v>43476.208333333336</c:v>
                </c:pt>
                <c:pt idx="247">
                  <c:v>43476.25</c:v>
                </c:pt>
                <c:pt idx="248">
                  <c:v>43476.291666666664</c:v>
                </c:pt>
                <c:pt idx="249">
                  <c:v>43476.333333333336</c:v>
                </c:pt>
                <c:pt idx="250">
                  <c:v>43476.375</c:v>
                </c:pt>
                <c:pt idx="251">
                  <c:v>43476.416666666664</c:v>
                </c:pt>
                <c:pt idx="252">
                  <c:v>43476.458333333336</c:v>
                </c:pt>
                <c:pt idx="253">
                  <c:v>43476.5</c:v>
                </c:pt>
                <c:pt idx="254">
                  <c:v>43476.541666666664</c:v>
                </c:pt>
                <c:pt idx="255">
                  <c:v>43476.583333333336</c:v>
                </c:pt>
                <c:pt idx="256">
                  <c:v>43476.625</c:v>
                </c:pt>
                <c:pt idx="257">
                  <c:v>43476.666666666664</c:v>
                </c:pt>
                <c:pt idx="258">
                  <c:v>43476.708333333336</c:v>
                </c:pt>
                <c:pt idx="259">
                  <c:v>43476.75</c:v>
                </c:pt>
                <c:pt idx="260">
                  <c:v>43476.791666666664</c:v>
                </c:pt>
                <c:pt idx="261">
                  <c:v>43476.833333333336</c:v>
                </c:pt>
                <c:pt idx="262">
                  <c:v>43476.875</c:v>
                </c:pt>
                <c:pt idx="263">
                  <c:v>43476.916666666664</c:v>
                </c:pt>
                <c:pt idx="264">
                  <c:v>43476.958333333336</c:v>
                </c:pt>
                <c:pt idx="265">
                  <c:v>43477</c:v>
                </c:pt>
                <c:pt idx="266">
                  <c:v>43477.041666666664</c:v>
                </c:pt>
                <c:pt idx="267">
                  <c:v>43477.083333333336</c:v>
                </c:pt>
                <c:pt idx="268">
                  <c:v>43477.125</c:v>
                </c:pt>
                <c:pt idx="269">
                  <c:v>43477.166666666664</c:v>
                </c:pt>
                <c:pt idx="270">
                  <c:v>43477.208333333336</c:v>
                </c:pt>
                <c:pt idx="271">
                  <c:v>43477.25</c:v>
                </c:pt>
                <c:pt idx="272">
                  <c:v>43477.291666666664</c:v>
                </c:pt>
                <c:pt idx="273">
                  <c:v>43477.333333333336</c:v>
                </c:pt>
                <c:pt idx="274">
                  <c:v>43477.375</c:v>
                </c:pt>
                <c:pt idx="275">
                  <c:v>43477.416666666664</c:v>
                </c:pt>
                <c:pt idx="276">
                  <c:v>43477.458333333336</c:v>
                </c:pt>
                <c:pt idx="277">
                  <c:v>43477.5</c:v>
                </c:pt>
                <c:pt idx="278">
                  <c:v>43477.541666666664</c:v>
                </c:pt>
                <c:pt idx="279">
                  <c:v>43477.583333333336</c:v>
                </c:pt>
                <c:pt idx="280">
                  <c:v>43477.625</c:v>
                </c:pt>
                <c:pt idx="281">
                  <c:v>43477.666666666664</c:v>
                </c:pt>
                <c:pt idx="282">
                  <c:v>43477.708333333336</c:v>
                </c:pt>
                <c:pt idx="283">
                  <c:v>43477.75</c:v>
                </c:pt>
                <c:pt idx="284">
                  <c:v>43477.791666666664</c:v>
                </c:pt>
                <c:pt idx="285">
                  <c:v>43477.833333333336</c:v>
                </c:pt>
                <c:pt idx="286">
                  <c:v>43477.875</c:v>
                </c:pt>
                <c:pt idx="287">
                  <c:v>43477.916666666664</c:v>
                </c:pt>
                <c:pt idx="288">
                  <c:v>43477.958333333336</c:v>
                </c:pt>
                <c:pt idx="289">
                  <c:v>43478</c:v>
                </c:pt>
                <c:pt idx="290">
                  <c:v>43478.041666666664</c:v>
                </c:pt>
                <c:pt idx="291">
                  <c:v>43478.083333333336</c:v>
                </c:pt>
                <c:pt idx="292">
                  <c:v>43478.125</c:v>
                </c:pt>
                <c:pt idx="293">
                  <c:v>43478.166666666664</c:v>
                </c:pt>
                <c:pt idx="294">
                  <c:v>43478.208333333336</c:v>
                </c:pt>
                <c:pt idx="295">
                  <c:v>43478.25</c:v>
                </c:pt>
                <c:pt idx="296">
                  <c:v>43478.291666666664</c:v>
                </c:pt>
                <c:pt idx="297">
                  <c:v>43478.333333333336</c:v>
                </c:pt>
                <c:pt idx="298">
                  <c:v>43478.375</c:v>
                </c:pt>
                <c:pt idx="299">
                  <c:v>43478.416666666664</c:v>
                </c:pt>
                <c:pt idx="300">
                  <c:v>43478.458333333336</c:v>
                </c:pt>
                <c:pt idx="301">
                  <c:v>43478.5</c:v>
                </c:pt>
                <c:pt idx="302">
                  <c:v>43478.541666666664</c:v>
                </c:pt>
                <c:pt idx="303">
                  <c:v>43478.583333333336</c:v>
                </c:pt>
                <c:pt idx="304">
                  <c:v>43478.625</c:v>
                </c:pt>
                <c:pt idx="305">
                  <c:v>43478.666666666664</c:v>
                </c:pt>
                <c:pt idx="306">
                  <c:v>43478.708333333336</c:v>
                </c:pt>
                <c:pt idx="307">
                  <c:v>43478.75</c:v>
                </c:pt>
                <c:pt idx="308">
                  <c:v>43478.791666666664</c:v>
                </c:pt>
                <c:pt idx="309">
                  <c:v>43478.833333333336</c:v>
                </c:pt>
                <c:pt idx="310">
                  <c:v>43478.875</c:v>
                </c:pt>
                <c:pt idx="311">
                  <c:v>43478.916666666664</c:v>
                </c:pt>
                <c:pt idx="312">
                  <c:v>43478.958333333336</c:v>
                </c:pt>
                <c:pt idx="313">
                  <c:v>43479</c:v>
                </c:pt>
                <c:pt idx="314">
                  <c:v>43479.041666666664</c:v>
                </c:pt>
                <c:pt idx="315">
                  <c:v>43479.083333333336</c:v>
                </c:pt>
                <c:pt idx="316">
                  <c:v>43479.125</c:v>
                </c:pt>
                <c:pt idx="317">
                  <c:v>43479.166666666664</c:v>
                </c:pt>
                <c:pt idx="318">
                  <c:v>43479.208333333336</c:v>
                </c:pt>
                <c:pt idx="319">
                  <c:v>43479.25</c:v>
                </c:pt>
                <c:pt idx="320">
                  <c:v>43479.291666666664</c:v>
                </c:pt>
                <c:pt idx="321">
                  <c:v>43479.333333333336</c:v>
                </c:pt>
                <c:pt idx="322">
                  <c:v>43479.375</c:v>
                </c:pt>
                <c:pt idx="323">
                  <c:v>43479.416666666664</c:v>
                </c:pt>
                <c:pt idx="324">
                  <c:v>43479.458333333336</c:v>
                </c:pt>
                <c:pt idx="325">
                  <c:v>43479.5</c:v>
                </c:pt>
                <c:pt idx="326">
                  <c:v>43479.541666666664</c:v>
                </c:pt>
                <c:pt idx="327">
                  <c:v>43479.583333333336</c:v>
                </c:pt>
                <c:pt idx="328">
                  <c:v>43479.625</c:v>
                </c:pt>
                <c:pt idx="329">
                  <c:v>43479.666666666664</c:v>
                </c:pt>
                <c:pt idx="330">
                  <c:v>43479.708333333336</c:v>
                </c:pt>
                <c:pt idx="331">
                  <c:v>43479.75</c:v>
                </c:pt>
                <c:pt idx="332">
                  <c:v>43479.791666666664</c:v>
                </c:pt>
                <c:pt idx="333">
                  <c:v>43479.833333333336</c:v>
                </c:pt>
                <c:pt idx="334">
                  <c:v>43479.875</c:v>
                </c:pt>
                <c:pt idx="335">
                  <c:v>43479.916666666664</c:v>
                </c:pt>
                <c:pt idx="336">
                  <c:v>43479.958333333336</c:v>
                </c:pt>
                <c:pt idx="337">
                  <c:v>43480</c:v>
                </c:pt>
                <c:pt idx="338">
                  <c:v>43480.041666666664</c:v>
                </c:pt>
                <c:pt idx="339">
                  <c:v>43480.083333333336</c:v>
                </c:pt>
                <c:pt idx="340">
                  <c:v>43480.125</c:v>
                </c:pt>
                <c:pt idx="341">
                  <c:v>43480.166666666664</c:v>
                </c:pt>
                <c:pt idx="342">
                  <c:v>43480.208333333336</c:v>
                </c:pt>
                <c:pt idx="343">
                  <c:v>43480.25</c:v>
                </c:pt>
                <c:pt idx="344">
                  <c:v>43480.291666666664</c:v>
                </c:pt>
                <c:pt idx="345">
                  <c:v>43480.333333333336</c:v>
                </c:pt>
                <c:pt idx="346">
                  <c:v>43480.375</c:v>
                </c:pt>
                <c:pt idx="347">
                  <c:v>43480.416666666664</c:v>
                </c:pt>
                <c:pt idx="348">
                  <c:v>43480.458333333336</c:v>
                </c:pt>
                <c:pt idx="349">
                  <c:v>43480.5</c:v>
                </c:pt>
                <c:pt idx="350">
                  <c:v>43480.541666666664</c:v>
                </c:pt>
                <c:pt idx="351">
                  <c:v>43480.583333333336</c:v>
                </c:pt>
                <c:pt idx="352">
                  <c:v>43480.625</c:v>
                </c:pt>
                <c:pt idx="353">
                  <c:v>43480.666666666664</c:v>
                </c:pt>
                <c:pt idx="354">
                  <c:v>43480.708333333336</c:v>
                </c:pt>
                <c:pt idx="355">
                  <c:v>43480.75</c:v>
                </c:pt>
                <c:pt idx="356">
                  <c:v>43480.791666666664</c:v>
                </c:pt>
                <c:pt idx="357">
                  <c:v>43480.833333333336</c:v>
                </c:pt>
                <c:pt idx="358">
                  <c:v>43480.875</c:v>
                </c:pt>
                <c:pt idx="359">
                  <c:v>43480.916666666664</c:v>
                </c:pt>
                <c:pt idx="360">
                  <c:v>43480.958333333336</c:v>
                </c:pt>
                <c:pt idx="361">
                  <c:v>43481</c:v>
                </c:pt>
                <c:pt idx="362">
                  <c:v>43481.041666666664</c:v>
                </c:pt>
                <c:pt idx="363">
                  <c:v>43481.083333333336</c:v>
                </c:pt>
                <c:pt idx="364">
                  <c:v>43481.125</c:v>
                </c:pt>
                <c:pt idx="365">
                  <c:v>43481.166666666664</c:v>
                </c:pt>
                <c:pt idx="366">
                  <c:v>43481.208333333336</c:v>
                </c:pt>
                <c:pt idx="367">
                  <c:v>43481.25</c:v>
                </c:pt>
                <c:pt idx="368">
                  <c:v>43481.291666666664</c:v>
                </c:pt>
                <c:pt idx="369">
                  <c:v>43481.333333333336</c:v>
                </c:pt>
                <c:pt idx="370">
                  <c:v>43481.375</c:v>
                </c:pt>
                <c:pt idx="371">
                  <c:v>43481.416666666664</c:v>
                </c:pt>
                <c:pt idx="372">
                  <c:v>43481.458333333336</c:v>
                </c:pt>
                <c:pt idx="373">
                  <c:v>43481.5</c:v>
                </c:pt>
                <c:pt idx="374">
                  <c:v>43481.541666666664</c:v>
                </c:pt>
                <c:pt idx="375">
                  <c:v>43481.583333333336</c:v>
                </c:pt>
                <c:pt idx="376">
                  <c:v>43481.625</c:v>
                </c:pt>
                <c:pt idx="377">
                  <c:v>43481.666666666664</c:v>
                </c:pt>
                <c:pt idx="378">
                  <c:v>43481.708333333336</c:v>
                </c:pt>
                <c:pt idx="379">
                  <c:v>43481.75</c:v>
                </c:pt>
                <c:pt idx="380">
                  <c:v>43481.791666666664</c:v>
                </c:pt>
                <c:pt idx="381">
                  <c:v>43481.833333333336</c:v>
                </c:pt>
                <c:pt idx="382">
                  <c:v>43481.875</c:v>
                </c:pt>
                <c:pt idx="383">
                  <c:v>43481.916666666664</c:v>
                </c:pt>
                <c:pt idx="384">
                  <c:v>43481.958333333336</c:v>
                </c:pt>
                <c:pt idx="385">
                  <c:v>43482</c:v>
                </c:pt>
                <c:pt idx="386">
                  <c:v>43482.041666666664</c:v>
                </c:pt>
                <c:pt idx="387">
                  <c:v>43482.083333333336</c:v>
                </c:pt>
                <c:pt idx="388">
                  <c:v>43482.125</c:v>
                </c:pt>
                <c:pt idx="389">
                  <c:v>43482.166666666664</c:v>
                </c:pt>
                <c:pt idx="390">
                  <c:v>43482.208333333336</c:v>
                </c:pt>
                <c:pt idx="391">
                  <c:v>43482.25</c:v>
                </c:pt>
                <c:pt idx="392">
                  <c:v>43482.291666666664</c:v>
                </c:pt>
                <c:pt idx="393">
                  <c:v>43482.333333333336</c:v>
                </c:pt>
                <c:pt idx="394">
                  <c:v>43482.375</c:v>
                </c:pt>
                <c:pt idx="395">
                  <c:v>43482.416666666664</c:v>
                </c:pt>
                <c:pt idx="396">
                  <c:v>43482.458333333336</c:v>
                </c:pt>
                <c:pt idx="397">
                  <c:v>43482.5</c:v>
                </c:pt>
                <c:pt idx="398">
                  <c:v>43482.541666666664</c:v>
                </c:pt>
                <c:pt idx="399">
                  <c:v>43482.583333333336</c:v>
                </c:pt>
                <c:pt idx="400">
                  <c:v>43482.625</c:v>
                </c:pt>
                <c:pt idx="401">
                  <c:v>43482.666666666664</c:v>
                </c:pt>
                <c:pt idx="402">
                  <c:v>43482.708333333336</c:v>
                </c:pt>
                <c:pt idx="403">
                  <c:v>43482.75</c:v>
                </c:pt>
                <c:pt idx="404">
                  <c:v>43482.791666666664</c:v>
                </c:pt>
                <c:pt idx="405">
                  <c:v>43482.833333333336</c:v>
                </c:pt>
                <c:pt idx="406">
                  <c:v>43482.875</c:v>
                </c:pt>
                <c:pt idx="407">
                  <c:v>43482.916666666664</c:v>
                </c:pt>
                <c:pt idx="408">
                  <c:v>43482.958333333336</c:v>
                </c:pt>
                <c:pt idx="409">
                  <c:v>43483</c:v>
                </c:pt>
                <c:pt idx="410">
                  <c:v>43483.041666666664</c:v>
                </c:pt>
                <c:pt idx="411">
                  <c:v>43483.083333333336</c:v>
                </c:pt>
                <c:pt idx="412">
                  <c:v>43483.125</c:v>
                </c:pt>
                <c:pt idx="413">
                  <c:v>43483.166666666664</c:v>
                </c:pt>
                <c:pt idx="414">
                  <c:v>43483.208333333336</c:v>
                </c:pt>
                <c:pt idx="415">
                  <c:v>43483.25</c:v>
                </c:pt>
                <c:pt idx="416">
                  <c:v>43483.291666666664</c:v>
                </c:pt>
                <c:pt idx="417">
                  <c:v>43483.333333333336</c:v>
                </c:pt>
                <c:pt idx="418">
                  <c:v>43483.375</c:v>
                </c:pt>
                <c:pt idx="419">
                  <c:v>43483.416666666664</c:v>
                </c:pt>
                <c:pt idx="420">
                  <c:v>43483.458333333336</c:v>
                </c:pt>
                <c:pt idx="421">
                  <c:v>43483.5</c:v>
                </c:pt>
                <c:pt idx="422">
                  <c:v>43483.541666666664</c:v>
                </c:pt>
                <c:pt idx="423">
                  <c:v>43483.583333333336</c:v>
                </c:pt>
                <c:pt idx="424">
                  <c:v>43483.625</c:v>
                </c:pt>
                <c:pt idx="425">
                  <c:v>43483.666666666664</c:v>
                </c:pt>
                <c:pt idx="426">
                  <c:v>43483.708333333336</c:v>
                </c:pt>
                <c:pt idx="427">
                  <c:v>43483.75</c:v>
                </c:pt>
                <c:pt idx="428">
                  <c:v>43483.791666666664</c:v>
                </c:pt>
                <c:pt idx="429">
                  <c:v>43483.833333333336</c:v>
                </c:pt>
                <c:pt idx="430">
                  <c:v>43483.875</c:v>
                </c:pt>
                <c:pt idx="431">
                  <c:v>43483.916666666664</c:v>
                </c:pt>
                <c:pt idx="432">
                  <c:v>43483.958333333336</c:v>
                </c:pt>
                <c:pt idx="433">
                  <c:v>43484</c:v>
                </c:pt>
                <c:pt idx="434">
                  <c:v>43484.041666666664</c:v>
                </c:pt>
                <c:pt idx="435">
                  <c:v>43484.083333333336</c:v>
                </c:pt>
                <c:pt idx="436">
                  <c:v>43484.125</c:v>
                </c:pt>
                <c:pt idx="437">
                  <c:v>43484.166666666664</c:v>
                </c:pt>
                <c:pt idx="438">
                  <c:v>43484.208333333336</c:v>
                </c:pt>
                <c:pt idx="439">
                  <c:v>43484.25</c:v>
                </c:pt>
                <c:pt idx="440">
                  <c:v>43484.291666666664</c:v>
                </c:pt>
                <c:pt idx="441">
                  <c:v>43484.333333333336</c:v>
                </c:pt>
                <c:pt idx="442">
                  <c:v>43484.375</c:v>
                </c:pt>
                <c:pt idx="443">
                  <c:v>43484.416666666664</c:v>
                </c:pt>
                <c:pt idx="444">
                  <c:v>43484.458333333336</c:v>
                </c:pt>
                <c:pt idx="445">
                  <c:v>43484.5</c:v>
                </c:pt>
                <c:pt idx="446">
                  <c:v>43484.541666666664</c:v>
                </c:pt>
                <c:pt idx="447">
                  <c:v>43484.583333333336</c:v>
                </c:pt>
                <c:pt idx="448">
                  <c:v>43484.625</c:v>
                </c:pt>
                <c:pt idx="449">
                  <c:v>43484.666666666664</c:v>
                </c:pt>
                <c:pt idx="450">
                  <c:v>43484.708333333336</c:v>
                </c:pt>
                <c:pt idx="451">
                  <c:v>43484.75</c:v>
                </c:pt>
                <c:pt idx="452">
                  <c:v>43484.791666666664</c:v>
                </c:pt>
                <c:pt idx="453">
                  <c:v>43484.833333333336</c:v>
                </c:pt>
                <c:pt idx="454">
                  <c:v>43484.875</c:v>
                </c:pt>
                <c:pt idx="455">
                  <c:v>43484.916666666664</c:v>
                </c:pt>
                <c:pt idx="456">
                  <c:v>43484.958333333336</c:v>
                </c:pt>
                <c:pt idx="457">
                  <c:v>43485</c:v>
                </c:pt>
                <c:pt idx="458">
                  <c:v>43485.041666666664</c:v>
                </c:pt>
                <c:pt idx="459">
                  <c:v>43485.083333333336</c:v>
                </c:pt>
                <c:pt idx="460">
                  <c:v>43485.125</c:v>
                </c:pt>
                <c:pt idx="461">
                  <c:v>43485.166666666664</c:v>
                </c:pt>
                <c:pt idx="462">
                  <c:v>43485.208333333336</c:v>
                </c:pt>
                <c:pt idx="463">
                  <c:v>43485.25</c:v>
                </c:pt>
                <c:pt idx="464">
                  <c:v>43485.291666666664</c:v>
                </c:pt>
                <c:pt idx="465">
                  <c:v>43485.333333333336</c:v>
                </c:pt>
                <c:pt idx="466">
                  <c:v>43485.375</c:v>
                </c:pt>
                <c:pt idx="467">
                  <c:v>43485.416666666664</c:v>
                </c:pt>
                <c:pt idx="468">
                  <c:v>43485.458333333336</c:v>
                </c:pt>
                <c:pt idx="469">
                  <c:v>43485.5</c:v>
                </c:pt>
                <c:pt idx="470">
                  <c:v>43485.541666666664</c:v>
                </c:pt>
                <c:pt idx="471">
                  <c:v>43485.583333333336</c:v>
                </c:pt>
                <c:pt idx="472">
                  <c:v>43485.625</c:v>
                </c:pt>
                <c:pt idx="473">
                  <c:v>43485.666666666664</c:v>
                </c:pt>
                <c:pt idx="474">
                  <c:v>43485.708333333336</c:v>
                </c:pt>
                <c:pt idx="475">
                  <c:v>43485.75</c:v>
                </c:pt>
                <c:pt idx="476">
                  <c:v>43485.791666666664</c:v>
                </c:pt>
                <c:pt idx="477">
                  <c:v>43485.833333333336</c:v>
                </c:pt>
                <c:pt idx="478">
                  <c:v>43485.875</c:v>
                </c:pt>
                <c:pt idx="479">
                  <c:v>43485.916666666664</c:v>
                </c:pt>
                <c:pt idx="480">
                  <c:v>43485.958333333336</c:v>
                </c:pt>
                <c:pt idx="481">
                  <c:v>43486</c:v>
                </c:pt>
                <c:pt idx="482">
                  <c:v>43486.041666666664</c:v>
                </c:pt>
                <c:pt idx="483">
                  <c:v>43486.083333333336</c:v>
                </c:pt>
                <c:pt idx="484">
                  <c:v>43486.125</c:v>
                </c:pt>
                <c:pt idx="485">
                  <c:v>43486.166666666664</c:v>
                </c:pt>
                <c:pt idx="486">
                  <c:v>43486.208333333336</c:v>
                </c:pt>
                <c:pt idx="487">
                  <c:v>43486.25</c:v>
                </c:pt>
                <c:pt idx="488">
                  <c:v>43486.291666666664</c:v>
                </c:pt>
                <c:pt idx="489">
                  <c:v>43486.333333333336</c:v>
                </c:pt>
                <c:pt idx="490">
                  <c:v>43486.375</c:v>
                </c:pt>
                <c:pt idx="491">
                  <c:v>43486.416666666664</c:v>
                </c:pt>
                <c:pt idx="492">
                  <c:v>43486.458333333336</c:v>
                </c:pt>
                <c:pt idx="493">
                  <c:v>43486.5</c:v>
                </c:pt>
                <c:pt idx="494">
                  <c:v>43486.541666666664</c:v>
                </c:pt>
                <c:pt idx="495">
                  <c:v>43486.583333333336</c:v>
                </c:pt>
                <c:pt idx="496">
                  <c:v>43486.625</c:v>
                </c:pt>
                <c:pt idx="497">
                  <c:v>43486.666666666664</c:v>
                </c:pt>
                <c:pt idx="498">
                  <c:v>43486.708333333336</c:v>
                </c:pt>
                <c:pt idx="499">
                  <c:v>43486.75</c:v>
                </c:pt>
                <c:pt idx="500">
                  <c:v>43486.791666666664</c:v>
                </c:pt>
                <c:pt idx="501">
                  <c:v>43486.833333333336</c:v>
                </c:pt>
                <c:pt idx="502">
                  <c:v>43486.875</c:v>
                </c:pt>
                <c:pt idx="503">
                  <c:v>43486.916666666664</c:v>
                </c:pt>
                <c:pt idx="504">
                  <c:v>43486.958333333336</c:v>
                </c:pt>
                <c:pt idx="505">
                  <c:v>43487</c:v>
                </c:pt>
                <c:pt idx="506">
                  <c:v>43487.041666666664</c:v>
                </c:pt>
                <c:pt idx="507">
                  <c:v>43487.083333333336</c:v>
                </c:pt>
                <c:pt idx="508">
                  <c:v>43487.125</c:v>
                </c:pt>
                <c:pt idx="509">
                  <c:v>43487.166666666664</c:v>
                </c:pt>
                <c:pt idx="510">
                  <c:v>43487.208333333336</c:v>
                </c:pt>
                <c:pt idx="511">
                  <c:v>43487.25</c:v>
                </c:pt>
                <c:pt idx="512">
                  <c:v>43487.291666666664</c:v>
                </c:pt>
                <c:pt idx="513">
                  <c:v>43487.333333333336</c:v>
                </c:pt>
                <c:pt idx="514">
                  <c:v>43487.375</c:v>
                </c:pt>
                <c:pt idx="515">
                  <c:v>43487.416666666664</c:v>
                </c:pt>
                <c:pt idx="516">
                  <c:v>43487.458333333336</c:v>
                </c:pt>
                <c:pt idx="517">
                  <c:v>43487.5</c:v>
                </c:pt>
                <c:pt idx="518">
                  <c:v>43487.541666666664</c:v>
                </c:pt>
                <c:pt idx="519">
                  <c:v>43487.583333333336</c:v>
                </c:pt>
                <c:pt idx="520">
                  <c:v>43487.625</c:v>
                </c:pt>
                <c:pt idx="521">
                  <c:v>43487.666666666664</c:v>
                </c:pt>
                <c:pt idx="522">
                  <c:v>43487.708333333336</c:v>
                </c:pt>
                <c:pt idx="523">
                  <c:v>43487.75</c:v>
                </c:pt>
                <c:pt idx="524">
                  <c:v>43487.791666666664</c:v>
                </c:pt>
                <c:pt idx="525">
                  <c:v>43487.833333333336</c:v>
                </c:pt>
                <c:pt idx="526">
                  <c:v>43487.875</c:v>
                </c:pt>
                <c:pt idx="527">
                  <c:v>43487.916666666664</c:v>
                </c:pt>
                <c:pt idx="528">
                  <c:v>43487.958333333336</c:v>
                </c:pt>
                <c:pt idx="529">
                  <c:v>43488</c:v>
                </c:pt>
                <c:pt idx="530">
                  <c:v>43488.041666666664</c:v>
                </c:pt>
                <c:pt idx="531">
                  <c:v>43488.083333333336</c:v>
                </c:pt>
                <c:pt idx="532">
                  <c:v>43488.125</c:v>
                </c:pt>
                <c:pt idx="533">
                  <c:v>43488.166666666664</c:v>
                </c:pt>
                <c:pt idx="534">
                  <c:v>43488.208333333336</c:v>
                </c:pt>
                <c:pt idx="535">
                  <c:v>43488.25</c:v>
                </c:pt>
                <c:pt idx="536">
                  <c:v>43488.291666666664</c:v>
                </c:pt>
                <c:pt idx="537">
                  <c:v>43488.333333333336</c:v>
                </c:pt>
                <c:pt idx="538">
                  <c:v>43488.375</c:v>
                </c:pt>
                <c:pt idx="539">
                  <c:v>43488.416666666664</c:v>
                </c:pt>
                <c:pt idx="540">
                  <c:v>43488.458333333336</c:v>
                </c:pt>
                <c:pt idx="541">
                  <c:v>43488.5</c:v>
                </c:pt>
                <c:pt idx="542">
                  <c:v>43488.541666666664</c:v>
                </c:pt>
                <c:pt idx="543">
                  <c:v>43488.583333333336</c:v>
                </c:pt>
                <c:pt idx="544">
                  <c:v>43488.625</c:v>
                </c:pt>
                <c:pt idx="545">
                  <c:v>43488.666666666664</c:v>
                </c:pt>
                <c:pt idx="546">
                  <c:v>43488.708333333336</c:v>
                </c:pt>
                <c:pt idx="547">
                  <c:v>43488.75</c:v>
                </c:pt>
                <c:pt idx="548">
                  <c:v>43488.791666666664</c:v>
                </c:pt>
                <c:pt idx="549">
                  <c:v>43488.833333333336</c:v>
                </c:pt>
                <c:pt idx="550">
                  <c:v>43488.875</c:v>
                </c:pt>
                <c:pt idx="551">
                  <c:v>43488.916666666664</c:v>
                </c:pt>
                <c:pt idx="552">
                  <c:v>43488.958333333336</c:v>
                </c:pt>
                <c:pt idx="553">
                  <c:v>43489</c:v>
                </c:pt>
                <c:pt idx="554">
                  <c:v>43489.041666666664</c:v>
                </c:pt>
                <c:pt idx="555">
                  <c:v>43489.083333333336</c:v>
                </c:pt>
                <c:pt idx="556">
                  <c:v>43489.125</c:v>
                </c:pt>
                <c:pt idx="557">
                  <c:v>43489.166666666664</c:v>
                </c:pt>
                <c:pt idx="558">
                  <c:v>43489.208333333336</c:v>
                </c:pt>
                <c:pt idx="559">
                  <c:v>43489.25</c:v>
                </c:pt>
                <c:pt idx="560">
                  <c:v>43489.291666666664</c:v>
                </c:pt>
                <c:pt idx="561">
                  <c:v>43489.333333333336</c:v>
                </c:pt>
                <c:pt idx="562">
                  <c:v>43489.375</c:v>
                </c:pt>
                <c:pt idx="563">
                  <c:v>43489.416666666664</c:v>
                </c:pt>
                <c:pt idx="564">
                  <c:v>43489.458333333336</c:v>
                </c:pt>
                <c:pt idx="565">
                  <c:v>43489.5</c:v>
                </c:pt>
                <c:pt idx="566">
                  <c:v>43489.541666666664</c:v>
                </c:pt>
                <c:pt idx="567">
                  <c:v>43489.583333333336</c:v>
                </c:pt>
                <c:pt idx="568">
                  <c:v>43489.625</c:v>
                </c:pt>
                <c:pt idx="569">
                  <c:v>43489.666666666664</c:v>
                </c:pt>
                <c:pt idx="570">
                  <c:v>43489.708333333336</c:v>
                </c:pt>
                <c:pt idx="571">
                  <c:v>43489.75</c:v>
                </c:pt>
                <c:pt idx="572">
                  <c:v>43489.791666666664</c:v>
                </c:pt>
                <c:pt idx="573">
                  <c:v>43489.833333333336</c:v>
                </c:pt>
                <c:pt idx="574">
                  <c:v>43489.875</c:v>
                </c:pt>
                <c:pt idx="575">
                  <c:v>43489.916666666664</c:v>
                </c:pt>
                <c:pt idx="576">
                  <c:v>43489.958333333336</c:v>
                </c:pt>
                <c:pt idx="577">
                  <c:v>43490</c:v>
                </c:pt>
                <c:pt idx="578">
                  <c:v>43490.041666666664</c:v>
                </c:pt>
                <c:pt idx="579">
                  <c:v>43490.083333333336</c:v>
                </c:pt>
                <c:pt idx="580">
                  <c:v>43490.125</c:v>
                </c:pt>
                <c:pt idx="581">
                  <c:v>43490.166666666664</c:v>
                </c:pt>
                <c:pt idx="582">
                  <c:v>43490.208333333336</c:v>
                </c:pt>
                <c:pt idx="583">
                  <c:v>43490.25</c:v>
                </c:pt>
                <c:pt idx="584">
                  <c:v>43490.291666666664</c:v>
                </c:pt>
                <c:pt idx="585">
                  <c:v>43490.333333333336</c:v>
                </c:pt>
                <c:pt idx="586">
                  <c:v>43490.375</c:v>
                </c:pt>
                <c:pt idx="587">
                  <c:v>43490.416666666664</c:v>
                </c:pt>
                <c:pt idx="588">
                  <c:v>43490.458333333336</c:v>
                </c:pt>
                <c:pt idx="589">
                  <c:v>43490.5</c:v>
                </c:pt>
                <c:pt idx="590">
                  <c:v>43490.541666666664</c:v>
                </c:pt>
                <c:pt idx="591">
                  <c:v>43490.583333333336</c:v>
                </c:pt>
                <c:pt idx="592">
                  <c:v>43490.625</c:v>
                </c:pt>
                <c:pt idx="593">
                  <c:v>43490.666666666664</c:v>
                </c:pt>
                <c:pt idx="594">
                  <c:v>43490.708333333336</c:v>
                </c:pt>
                <c:pt idx="595">
                  <c:v>43490.75</c:v>
                </c:pt>
                <c:pt idx="596">
                  <c:v>43490.791666666664</c:v>
                </c:pt>
                <c:pt idx="597">
                  <c:v>43490.833333333336</c:v>
                </c:pt>
                <c:pt idx="598">
                  <c:v>43490.875</c:v>
                </c:pt>
                <c:pt idx="599">
                  <c:v>43490.916666666664</c:v>
                </c:pt>
                <c:pt idx="600">
                  <c:v>43490.958333333336</c:v>
                </c:pt>
                <c:pt idx="601">
                  <c:v>43491</c:v>
                </c:pt>
                <c:pt idx="602">
                  <c:v>43491.041666666664</c:v>
                </c:pt>
                <c:pt idx="603">
                  <c:v>43491.083333333336</c:v>
                </c:pt>
                <c:pt idx="604">
                  <c:v>43491.125</c:v>
                </c:pt>
                <c:pt idx="605">
                  <c:v>43491.166666666664</c:v>
                </c:pt>
                <c:pt idx="606">
                  <c:v>43491.208333333336</c:v>
                </c:pt>
                <c:pt idx="607">
                  <c:v>43491.25</c:v>
                </c:pt>
                <c:pt idx="608">
                  <c:v>43491.291666666664</c:v>
                </c:pt>
                <c:pt idx="609">
                  <c:v>43491.333333333336</c:v>
                </c:pt>
                <c:pt idx="610">
                  <c:v>43491.375</c:v>
                </c:pt>
                <c:pt idx="611">
                  <c:v>43491.416666666664</c:v>
                </c:pt>
                <c:pt idx="612">
                  <c:v>43491.458333333336</c:v>
                </c:pt>
                <c:pt idx="613">
                  <c:v>43491.5</c:v>
                </c:pt>
                <c:pt idx="614">
                  <c:v>43491.541666666664</c:v>
                </c:pt>
                <c:pt idx="615">
                  <c:v>43491.583333333336</c:v>
                </c:pt>
                <c:pt idx="616">
                  <c:v>43491.625</c:v>
                </c:pt>
                <c:pt idx="617">
                  <c:v>43491.666666666664</c:v>
                </c:pt>
                <c:pt idx="618">
                  <c:v>43491.708333333336</c:v>
                </c:pt>
                <c:pt idx="619">
                  <c:v>43491.75</c:v>
                </c:pt>
                <c:pt idx="620">
                  <c:v>43491.791666666664</c:v>
                </c:pt>
                <c:pt idx="621">
                  <c:v>43491.833333333336</c:v>
                </c:pt>
                <c:pt idx="622">
                  <c:v>43491.875</c:v>
                </c:pt>
                <c:pt idx="623">
                  <c:v>43491.916666666664</c:v>
                </c:pt>
                <c:pt idx="624">
                  <c:v>43491.958333333336</c:v>
                </c:pt>
                <c:pt idx="625">
                  <c:v>43492</c:v>
                </c:pt>
                <c:pt idx="626">
                  <c:v>43492.041666666664</c:v>
                </c:pt>
                <c:pt idx="627">
                  <c:v>43492.083333333336</c:v>
                </c:pt>
                <c:pt idx="628">
                  <c:v>43492.125</c:v>
                </c:pt>
                <c:pt idx="629">
                  <c:v>43492.166666666664</c:v>
                </c:pt>
                <c:pt idx="630">
                  <c:v>43492.208333333336</c:v>
                </c:pt>
                <c:pt idx="631">
                  <c:v>43492.25</c:v>
                </c:pt>
                <c:pt idx="632">
                  <c:v>43492.291666666664</c:v>
                </c:pt>
                <c:pt idx="633">
                  <c:v>43492.333333333336</c:v>
                </c:pt>
                <c:pt idx="634">
                  <c:v>43492.375</c:v>
                </c:pt>
                <c:pt idx="635">
                  <c:v>43492.416666666664</c:v>
                </c:pt>
                <c:pt idx="636">
                  <c:v>43492.458333333336</c:v>
                </c:pt>
                <c:pt idx="637">
                  <c:v>43492.5</c:v>
                </c:pt>
                <c:pt idx="638">
                  <c:v>43492.541666666664</c:v>
                </c:pt>
                <c:pt idx="639">
                  <c:v>43492.583333333336</c:v>
                </c:pt>
                <c:pt idx="640">
                  <c:v>43492.625</c:v>
                </c:pt>
                <c:pt idx="641">
                  <c:v>43492.666666666664</c:v>
                </c:pt>
                <c:pt idx="642">
                  <c:v>43492.708333333336</c:v>
                </c:pt>
                <c:pt idx="643">
                  <c:v>43492.75</c:v>
                </c:pt>
                <c:pt idx="644">
                  <c:v>43492.791666666664</c:v>
                </c:pt>
                <c:pt idx="645">
                  <c:v>43492.833333333336</c:v>
                </c:pt>
                <c:pt idx="646">
                  <c:v>43492.875</c:v>
                </c:pt>
                <c:pt idx="647">
                  <c:v>43492.916666666664</c:v>
                </c:pt>
                <c:pt idx="648">
                  <c:v>43492.958333333336</c:v>
                </c:pt>
                <c:pt idx="649">
                  <c:v>43493</c:v>
                </c:pt>
                <c:pt idx="650">
                  <c:v>43493.041666666664</c:v>
                </c:pt>
                <c:pt idx="651">
                  <c:v>43493.083333333336</c:v>
                </c:pt>
                <c:pt idx="652">
                  <c:v>43493.125</c:v>
                </c:pt>
                <c:pt idx="653">
                  <c:v>43493.166666666664</c:v>
                </c:pt>
                <c:pt idx="654">
                  <c:v>43493.208333333336</c:v>
                </c:pt>
                <c:pt idx="655">
                  <c:v>43493.25</c:v>
                </c:pt>
                <c:pt idx="656">
                  <c:v>43493.291666666664</c:v>
                </c:pt>
                <c:pt idx="657">
                  <c:v>43493.333333333336</c:v>
                </c:pt>
                <c:pt idx="658">
                  <c:v>43493.375</c:v>
                </c:pt>
                <c:pt idx="659">
                  <c:v>43493.416666666664</c:v>
                </c:pt>
                <c:pt idx="660">
                  <c:v>43493.458333333336</c:v>
                </c:pt>
                <c:pt idx="661">
                  <c:v>43493.5</c:v>
                </c:pt>
                <c:pt idx="662">
                  <c:v>43493.541666666664</c:v>
                </c:pt>
                <c:pt idx="663">
                  <c:v>43493.583333333336</c:v>
                </c:pt>
                <c:pt idx="664">
                  <c:v>43493.625</c:v>
                </c:pt>
                <c:pt idx="665">
                  <c:v>43493.666666666664</c:v>
                </c:pt>
                <c:pt idx="666">
                  <c:v>43493.708333333336</c:v>
                </c:pt>
                <c:pt idx="667">
                  <c:v>43493.75</c:v>
                </c:pt>
                <c:pt idx="668">
                  <c:v>43493.791666666664</c:v>
                </c:pt>
                <c:pt idx="669">
                  <c:v>43493.833333333336</c:v>
                </c:pt>
                <c:pt idx="670">
                  <c:v>43493.875</c:v>
                </c:pt>
                <c:pt idx="671">
                  <c:v>43493.916666666664</c:v>
                </c:pt>
                <c:pt idx="672">
                  <c:v>43493.958333333336</c:v>
                </c:pt>
                <c:pt idx="673">
                  <c:v>43494</c:v>
                </c:pt>
                <c:pt idx="674">
                  <c:v>43494.041666666664</c:v>
                </c:pt>
                <c:pt idx="675">
                  <c:v>43494.083333333336</c:v>
                </c:pt>
                <c:pt idx="676">
                  <c:v>43494.125</c:v>
                </c:pt>
                <c:pt idx="677">
                  <c:v>43494.166666666664</c:v>
                </c:pt>
                <c:pt idx="678">
                  <c:v>43494.208333333336</c:v>
                </c:pt>
                <c:pt idx="679">
                  <c:v>43494.25</c:v>
                </c:pt>
                <c:pt idx="680">
                  <c:v>43494.291666666664</c:v>
                </c:pt>
                <c:pt idx="681">
                  <c:v>43494.333333333336</c:v>
                </c:pt>
                <c:pt idx="682">
                  <c:v>43494.375</c:v>
                </c:pt>
                <c:pt idx="683">
                  <c:v>43494.416666666664</c:v>
                </c:pt>
                <c:pt idx="684">
                  <c:v>43494.458333333336</c:v>
                </c:pt>
                <c:pt idx="685">
                  <c:v>43494.5</c:v>
                </c:pt>
                <c:pt idx="686">
                  <c:v>43494.541666666664</c:v>
                </c:pt>
                <c:pt idx="687">
                  <c:v>43494.583333333336</c:v>
                </c:pt>
                <c:pt idx="688">
                  <c:v>43494.625</c:v>
                </c:pt>
                <c:pt idx="689">
                  <c:v>43494.666666666664</c:v>
                </c:pt>
                <c:pt idx="690">
                  <c:v>43494.708333333336</c:v>
                </c:pt>
                <c:pt idx="691">
                  <c:v>43494.75</c:v>
                </c:pt>
                <c:pt idx="692">
                  <c:v>43494.791666666664</c:v>
                </c:pt>
                <c:pt idx="693">
                  <c:v>43494.833333333336</c:v>
                </c:pt>
                <c:pt idx="694">
                  <c:v>43494.875</c:v>
                </c:pt>
                <c:pt idx="695">
                  <c:v>43494.916666666664</c:v>
                </c:pt>
                <c:pt idx="696">
                  <c:v>43494.958333333336</c:v>
                </c:pt>
                <c:pt idx="697">
                  <c:v>43495</c:v>
                </c:pt>
                <c:pt idx="698">
                  <c:v>43495.041666666664</c:v>
                </c:pt>
                <c:pt idx="699">
                  <c:v>43495.083333333336</c:v>
                </c:pt>
                <c:pt idx="700">
                  <c:v>43495.125</c:v>
                </c:pt>
                <c:pt idx="701">
                  <c:v>43495.166666666664</c:v>
                </c:pt>
                <c:pt idx="702">
                  <c:v>43495.208333333336</c:v>
                </c:pt>
                <c:pt idx="703">
                  <c:v>43495.25</c:v>
                </c:pt>
                <c:pt idx="704">
                  <c:v>43495.291666666664</c:v>
                </c:pt>
                <c:pt idx="705">
                  <c:v>43495.333333333336</c:v>
                </c:pt>
                <c:pt idx="706">
                  <c:v>43495.375</c:v>
                </c:pt>
                <c:pt idx="707">
                  <c:v>43495.416666666664</c:v>
                </c:pt>
                <c:pt idx="708">
                  <c:v>43495.458333333336</c:v>
                </c:pt>
                <c:pt idx="709">
                  <c:v>43495.5</c:v>
                </c:pt>
                <c:pt idx="710">
                  <c:v>43495.541666666664</c:v>
                </c:pt>
                <c:pt idx="711">
                  <c:v>43495.583333333336</c:v>
                </c:pt>
                <c:pt idx="712">
                  <c:v>43495.625</c:v>
                </c:pt>
                <c:pt idx="713">
                  <c:v>43495.666666666664</c:v>
                </c:pt>
                <c:pt idx="714">
                  <c:v>43495.708333333336</c:v>
                </c:pt>
                <c:pt idx="715">
                  <c:v>43495.75</c:v>
                </c:pt>
                <c:pt idx="716">
                  <c:v>43495.791666666664</c:v>
                </c:pt>
                <c:pt idx="717">
                  <c:v>43495.833333333336</c:v>
                </c:pt>
                <c:pt idx="718">
                  <c:v>43495.875</c:v>
                </c:pt>
                <c:pt idx="719">
                  <c:v>43495.916666666664</c:v>
                </c:pt>
                <c:pt idx="720">
                  <c:v>43495.958333333336</c:v>
                </c:pt>
                <c:pt idx="721">
                  <c:v>43496</c:v>
                </c:pt>
                <c:pt idx="722">
                  <c:v>43496.041666666664</c:v>
                </c:pt>
                <c:pt idx="723">
                  <c:v>43496.083333333336</c:v>
                </c:pt>
                <c:pt idx="724">
                  <c:v>43496.125</c:v>
                </c:pt>
                <c:pt idx="725">
                  <c:v>43496.166666666664</c:v>
                </c:pt>
                <c:pt idx="726">
                  <c:v>43496.208333333336</c:v>
                </c:pt>
                <c:pt idx="727">
                  <c:v>43496.25</c:v>
                </c:pt>
                <c:pt idx="728">
                  <c:v>43496.291666666664</c:v>
                </c:pt>
                <c:pt idx="729">
                  <c:v>43496.333333333336</c:v>
                </c:pt>
                <c:pt idx="730">
                  <c:v>43496.375</c:v>
                </c:pt>
                <c:pt idx="731">
                  <c:v>43496.416666666664</c:v>
                </c:pt>
                <c:pt idx="732">
                  <c:v>43496.458333333336</c:v>
                </c:pt>
                <c:pt idx="733">
                  <c:v>43496.5</c:v>
                </c:pt>
                <c:pt idx="734">
                  <c:v>43496.541666666664</c:v>
                </c:pt>
                <c:pt idx="735">
                  <c:v>43496.583333333336</c:v>
                </c:pt>
                <c:pt idx="736">
                  <c:v>43496.625</c:v>
                </c:pt>
                <c:pt idx="737">
                  <c:v>43496.666666666664</c:v>
                </c:pt>
                <c:pt idx="738">
                  <c:v>43496.708333333336</c:v>
                </c:pt>
                <c:pt idx="739">
                  <c:v>43496.75</c:v>
                </c:pt>
                <c:pt idx="740">
                  <c:v>43496.791666666664</c:v>
                </c:pt>
                <c:pt idx="741">
                  <c:v>43496.833333333336</c:v>
                </c:pt>
                <c:pt idx="742">
                  <c:v>43496.875</c:v>
                </c:pt>
                <c:pt idx="743">
                  <c:v>43496.916666666664</c:v>
                </c:pt>
                <c:pt idx="744">
                  <c:v>43496.958333333336</c:v>
                </c:pt>
                <c:pt idx="745">
                  <c:v>43497</c:v>
                </c:pt>
                <c:pt idx="746">
                  <c:v>43497.041666666664</c:v>
                </c:pt>
                <c:pt idx="747">
                  <c:v>43497.083333333336</c:v>
                </c:pt>
                <c:pt idx="748">
                  <c:v>43497.125</c:v>
                </c:pt>
                <c:pt idx="749">
                  <c:v>43497.166666666664</c:v>
                </c:pt>
                <c:pt idx="750">
                  <c:v>43497.208333333336</c:v>
                </c:pt>
                <c:pt idx="751">
                  <c:v>43497.25</c:v>
                </c:pt>
                <c:pt idx="752">
                  <c:v>43497.291666666664</c:v>
                </c:pt>
                <c:pt idx="753">
                  <c:v>43497.333333333336</c:v>
                </c:pt>
                <c:pt idx="754">
                  <c:v>43497.375</c:v>
                </c:pt>
                <c:pt idx="755">
                  <c:v>43497.416666666664</c:v>
                </c:pt>
                <c:pt idx="756">
                  <c:v>43497.458333333336</c:v>
                </c:pt>
                <c:pt idx="757">
                  <c:v>43497.5</c:v>
                </c:pt>
                <c:pt idx="758">
                  <c:v>43497.541666666664</c:v>
                </c:pt>
                <c:pt idx="759">
                  <c:v>43497.583333333336</c:v>
                </c:pt>
                <c:pt idx="760">
                  <c:v>43497.625</c:v>
                </c:pt>
                <c:pt idx="761">
                  <c:v>43497.666666666664</c:v>
                </c:pt>
                <c:pt idx="762">
                  <c:v>43497.708333333336</c:v>
                </c:pt>
                <c:pt idx="763">
                  <c:v>43497.75</c:v>
                </c:pt>
                <c:pt idx="764">
                  <c:v>43497.791666666664</c:v>
                </c:pt>
                <c:pt idx="765">
                  <c:v>43497.833333333336</c:v>
                </c:pt>
                <c:pt idx="766">
                  <c:v>43497.875</c:v>
                </c:pt>
                <c:pt idx="767">
                  <c:v>43497.916666666664</c:v>
                </c:pt>
                <c:pt idx="768">
                  <c:v>43497.958333333336</c:v>
                </c:pt>
                <c:pt idx="769">
                  <c:v>43498</c:v>
                </c:pt>
                <c:pt idx="770">
                  <c:v>43498.041666666664</c:v>
                </c:pt>
                <c:pt idx="771">
                  <c:v>43498.083333333336</c:v>
                </c:pt>
                <c:pt idx="772">
                  <c:v>43498.125</c:v>
                </c:pt>
                <c:pt idx="773">
                  <c:v>43498.166666666664</c:v>
                </c:pt>
                <c:pt idx="774">
                  <c:v>43498.208333333336</c:v>
                </c:pt>
                <c:pt idx="775">
                  <c:v>43498.25</c:v>
                </c:pt>
                <c:pt idx="776">
                  <c:v>43498.291666666664</c:v>
                </c:pt>
                <c:pt idx="777">
                  <c:v>43498.333333333336</c:v>
                </c:pt>
                <c:pt idx="778">
                  <c:v>43498.375</c:v>
                </c:pt>
                <c:pt idx="779">
                  <c:v>43498.416666666664</c:v>
                </c:pt>
                <c:pt idx="780">
                  <c:v>43498.458333333336</c:v>
                </c:pt>
                <c:pt idx="781">
                  <c:v>43498.5</c:v>
                </c:pt>
                <c:pt idx="782">
                  <c:v>43498.541666666664</c:v>
                </c:pt>
                <c:pt idx="783">
                  <c:v>43498.583333333336</c:v>
                </c:pt>
                <c:pt idx="784">
                  <c:v>43498.625</c:v>
                </c:pt>
                <c:pt idx="785">
                  <c:v>43498.666666666664</c:v>
                </c:pt>
                <c:pt idx="786">
                  <c:v>43498.708333333336</c:v>
                </c:pt>
                <c:pt idx="787">
                  <c:v>43498.75</c:v>
                </c:pt>
                <c:pt idx="788">
                  <c:v>43498.791666666664</c:v>
                </c:pt>
                <c:pt idx="789">
                  <c:v>43498.833333333336</c:v>
                </c:pt>
                <c:pt idx="790">
                  <c:v>43498.875</c:v>
                </c:pt>
                <c:pt idx="791">
                  <c:v>43498.916666666664</c:v>
                </c:pt>
                <c:pt idx="792">
                  <c:v>43498.958333333336</c:v>
                </c:pt>
                <c:pt idx="793">
                  <c:v>43499</c:v>
                </c:pt>
                <c:pt idx="794">
                  <c:v>43499.041666666664</c:v>
                </c:pt>
                <c:pt idx="795">
                  <c:v>43499.083333333336</c:v>
                </c:pt>
                <c:pt idx="796">
                  <c:v>43499.125</c:v>
                </c:pt>
                <c:pt idx="797">
                  <c:v>43499.166666666664</c:v>
                </c:pt>
                <c:pt idx="798">
                  <c:v>43499.208333333336</c:v>
                </c:pt>
                <c:pt idx="799">
                  <c:v>43499.25</c:v>
                </c:pt>
                <c:pt idx="800">
                  <c:v>43499.291666666664</c:v>
                </c:pt>
                <c:pt idx="801">
                  <c:v>43499.333333333336</c:v>
                </c:pt>
                <c:pt idx="802">
                  <c:v>43499.375</c:v>
                </c:pt>
                <c:pt idx="803">
                  <c:v>43499.416666666664</c:v>
                </c:pt>
                <c:pt idx="804">
                  <c:v>43499.458333333336</c:v>
                </c:pt>
                <c:pt idx="805">
                  <c:v>43499.5</c:v>
                </c:pt>
                <c:pt idx="806">
                  <c:v>43499.541666666664</c:v>
                </c:pt>
                <c:pt idx="807">
                  <c:v>43499.583333333336</c:v>
                </c:pt>
                <c:pt idx="808">
                  <c:v>43499.625</c:v>
                </c:pt>
                <c:pt idx="809">
                  <c:v>43499.666666666664</c:v>
                </c:pt>
                <c:pt idx="810">
                  <c:v>43499.708333333336</c:v>
                </c:pt>
                <c:pt idx="811">
                  <c:v>43499.75</c:v>
                </c:pt>
                <c:pt idx="812">
                  <c:v>43499.791666666664</c:v>
                </c:pt>
                <c:pt idx="813">
                  <c:v>43499.833333333336</c:v>
                </c:pt>
                <c:pt idx="814">
                  <c:v>43499.875</c:v>
                </c:pt>
                <c:pt idx="815">
                  <c:v>43499.916666666664</c:v>
                </c:pt>
                <c:pt idx="816">
                  <c:v>43499.958333333336</c:v>
                </c:pt>
                <c:pt idx="817">
                  <c:v>43500</c:v>
                </c:pt>
                <c:pt idx="818">
                  <c:v>43500.041666666664</c:v>
                </c:pt>
                <c:pt idx="819">
                  <c:v>43500.083333333336</c:v>
                </c:pt>
                <c:pt idx="820">
                  <c:v>43500.125</c:v>
                </c:pt>
                <c:pt idx="821">
                  <c:v>43500.166666666664</c:v>
                </c:pt>
                <c:pt idx="822">
                  <c:v>43500.208333333336</c:v>
                </c:pt>
                <c:pt idx="823">
                  <c:v>43500.25</c:v>
                </c:pt>
                <c:pt idx="824">
                  <c:v>43500.291666666664</c:v>
                </c:pt>
                <c:pt idx="825">
                  <c:v>43500.333333333336</c:v>
                </c:pt>
                <c:pt idx="826">
                  <c:v>43500.375</c:v>
                </c:pt>
                <c:pt idx="827">
                  <c:v>43500.416666666664</c:v>
                </c:pt>
                <c:pt idx="828">
                  <c:v>43500.458333333336</c:v>
                </c:pt>
                <c:pt idx="829">
                  <c:v>43500.5</c:v>
                </c:pt>
                <c:pt idx="830">
                  <c:v>43500.541666666664</c:v>
                </c:pt>
                <c:pt idx="831">
                  <c:v>43500.583333333336</c:v>
                </c:pt>
                <c:pt idx="832">
                  <c:v>43500.625</c:v>
                </c:pt>
                <c:pt idx="833">
                  <c:v>43500.666666666664</c:v>
                </c:pt>
                <c:pt idx="834">
                  <c:v>43500.708333333336</c:v>
                </c:pt>
                <c:pt idx="835">
                  <c:v>43500.75</c:v>
                </c:pt>
                <c:pt idx="836">
                  <c:v>43500.791666666664</c:v>
                </c:pt>
                <c:pt idx="837">
                  <c:v>43500.833333333336</c:v>
                </c:pt>
                <c:pt idx="838">
                  <c:v>43500.875</c:v>
                </c:pt>
                <c:pt idx="839">
                  <c:v>43500.916666666664</c:v>
                </c:pt>
                <c:pt idx="840">
                  <c:v>43500.958333333336</c:v>
                </c:pt>
                <c:pt idx="841">
                  <c:v>43501</c:v>
                </c:pt>
                <c:pt idx="842">
                  <c:v>43501.041666666664</c:v>
                </c:pt>
                <c:pt idx="843">
                  <c:v>43501.083333333336</c:v>
                </c:pt>
                <c:pt idx="844">
                  <c:v>43501.125</c:v>
                </c:pt>
                <c:pt idx="845">
                  <c:v>43501.166666666664</c:v>
                </c:pt>
                <c:pt idx="846">
                  <c:v>43501.208333333336</c:v>
                </c:pt>
                <c:pt idx="847">
                  <c:v>43501.25</c:v>
                </c:pt>
                <c:pt idx="848">
                  <c:v>43501.291666666664</c:v>
                </c:pt>
                <c:pt idx="849">
                  <c:v>43501.333333333336</c:v>
                </c:pt>
                <c:pt idx="850">
                  <c:v>43501.375</c:v>
                </c:pt>
                <c:pt idx="851">
                  <c:v>43501.416666666664</c:v>
                </c:pt>
                <c:pt idx="852">
                  <c:v>43501.458333333336</c:v>
                </c:pt>
                <c:pt idx="853">
                  <c:v>43501.5</c:v>
                </c:pt>
                <c:pt idx="854">
                  <c:v>43501.541666666664</c:v>
                </c:pt>
                <c:pt idx="855">
                  <c:v>43501.583333333336</c:v>
                </c:pt>
                <c:pt idx="856">
                  <c:v>43501.625</c:v>
                </c:pt>
                <c:pt idx="857">
                  <c:v>43501.666666666664</c:v>
                </c:pt>
                <c:pt idx="858">
                  <c:v>43501.708333333336</c:v>
                </c:pt>
                <c:pt idx="859">
                  <c:v>43501.75</c:v>
                </c:pt>
                <c:pt idx="860">
                  <c:v>43501.791666666664</c:v>
                </c:pt>
                <c:pt idx="861">
                  <c:v>43501.833333333336</c:v>
                </c:pt>
                <c:pt idx="862">
                  <c:v>43501.875</c:v>
                </c:pt>
                <c:pt idx="863">
                  <c:v>43501.916666666664</c:v>
                </c:pt>
                <c:pt idx="864">
                  <c:v>43501.958333333336</c:v>
                </c:pt>
                <c:pt idx="865">
                  <c:v>43502</c:v>
                </c:pt>
                <c:pt idx="866">
                  <c:v>43502.041666666664</c:v>
                </c:pt>
                <c:pt idx="867">
                  <c:v>43502.083333333336</c:v>
                </c:pt>
                <c:pt idx="868">
                  <c:v>43502.125</c:v>
                </c:pt>
                <c:pt idx="869">
                  <c:v>43502.166666666664</c:v>
                </c:pt>
                <c:pt idx="870">
                  <c:v>43502.208333333336</c:v>
                </c:pt>
                <c:pt idx="871">
                  <c:v>43502.25</c:v>
                </c:pt>
                <c:pt idx="872">
                  <c:v>43502.291666666664</c:v>
                </c:pt>
                <c:pt idx="873">
                  <c:v>43502.333333333336</c:v>
                </c:pt>
                <c:pt idx="874">
                  <c:v>43502.375</c:v>
                </c:pt>
                <c:pt idx="875">
                  <c:v>43502.416666666664</c:v>
                </c:pt>
                <c:pt idx="876">
                  <c:v>43502.458333333336</c:v>
                </c:pt>
                <c:pt idx="877">
                  <c:v>43502.5</c:v>
                </c:pt>
                <c:pt idx="878">
                  <c:v>43502.541666666664</c:v>
                </c:pt>
                <c:pt idx="879">
                  <c:v>43502.583333333336</c:v>
                </c:pt>
                <c:pt idx="880">
                  <c:v>43502.625</c:v>
                </c:pt>
                <c:pt idx="881">
                  <c:v>43502.666666666664</c:v>
                </c:pt>
                <c:pt idx="882">
                  <c:v>43502.708333333336</c:v>
                </c:pt>
                <c:pt idx="883">
                  <c:v>43502.75</c:v>
                </c:pt>
                <c:pt idx="884">
                  <c:v>43502.791666666664</c:v>
                </c:pt>
                <c:pt idx="885">
                  <c:v>43502.833333333336</c:v>
                </c:pt>
                <c:pt idx="886">
                  <c:v>43502.875</c:v>
                </c:pt>
                <c:pt idx="887">
                  <c:v>43502.916666666664</c:v>
                </c:pt>
                <c:pt idx="888">
                  <c:v>43502.958333333336</c:v>
                </c:pt>
                <c:pt idx="889">
                  <c:v>43503</c:v>
                </c:pt>
                <c:pt idx="890">
                  <c:v>43503.041666666664</c:v>
                </c:pt>
                <c:pt idx="891">
                  <c:v>43503.083333333336</c:v>
                </c:pt>
                <c:pt idx="892">
                  <c:v>43503.125</c:v>
                </c:pt>
                <c:pt idx="893">
                  <c:v>43503.166666666664</c:v>
                </c:pt>
                <c:pt idx="894">
                  <c:v>43503.208333333336</c:v>
                </c:pt>
                <c:pt idx="895">
                  <c:v>43503.25</c:v>
                </c:pt>
                <c:pt idx="896">
                  <c:v>43503.291666666664</c:v>
                </c:pt>
                <c:pt idx="897">
                  <c:v>43503.333333333336</c:v>
                </c:pt>
                <c:pt idx="898">
                  <c:v>43503.375</c:v>
                </c:pt>
                <c:pt idx="899">
                  <c:v>43503.416666666664</c:v>
                </c:pt>
                <c:pt idx="900">
                  <c:v>43503.458333333336</c:v>
                </c:pt>
                <c:pt idx="901">
                  <c:v>43503.5</c:v>
                </c:pt>
                <c:pt idx="902">
                  <c:v>43503.541666666664</c:v>
                </c:pt>
                <c:pt idx="903">
                  <c:v>43503.583333333336</c:v>
                </c:pt>
                <c:pt idx="904">
                  <c:v>43503.625</c:v>
                </c:pt>
                <c:pt idx="905">
                  <c:v>43503.666666666664</c:v>
                </c:pt>
                <c:pt idx="906">
                  <c:v>43503.708333333336</c:v>
                </c:pt>
                <c:pt idx="907">
                  <c:v>43503.75</c:v>
                </c:pt>
                <c:pt idx="908">
                  <c:v>43503.791666666664</c:v>
                </c:pt>
                <c:pt idx="909">
                  <c:v>43503.833333333336</c:v>
                </c:pt>
                <c:pt idx="910">
                  <c:v>43503.875</c:v>
                </c:pt>
                <c:pt idx="911">
                  <c:v>43503.916666666664</c:v>
                </c:pt>
                <c:pt idx="912">
                  <c:v>43503.958333333336</c:v>
                </c:pt>
                <c:pt idx="913">
                  <c:v>43504</c:v>
                </c:pt>
                <c:pt idx="914">
                  <c:v>43504.041666666664</c:v>
                </c:pt>
                <c:pt idx="915">
                  <c:v>43504.083333333336</c:v>
                </c:pt>
                <c:pt idx="916">
                  <c:v>43504.125</c:v>
                </c:pt>
                <c:pt idx="917">
                  <c:v>43504.166666666664</c:v>
                </c:pt>
                <c:pt idx="918">
                  <c:v>43504.208333333336</c:v>
                </c:pt>
                <c:pt idx="919">
                  <c:v>43504.25</c:v>
                </c:pt>
                <c:pt idx="920">
                  <c:v>43504.291666666664</c:v>
                </c:pt>
                <c:pt idx="921">
                  <c:v>43504.333333333336</c:v>
                </c:pt>
                <c:pt idx="922">
                  <c:v>43504.375</c:v>
                </c:pt>
                <c:pt idx="923">
                  <c:v>43504.416666666664</c:v>
                </c:pt>
                <c:pt idx="924">
                  <c:v>43504.458333333336</c:v>
                </c:pt>
                <c:pt idx="925">
                  <c:v>43504.5</c:v>
                </c:pt>
                <c:pt idx="926">
                  <c:v>43504.541666666664</c:v>
                </c:pt>
                <c:pt idx="927">
                  <c:v>43504.583333333336</c:v>
                </c:pt>
                <c:pt idx="928">
                  <c:v>43504.625</c:v>
                </c:pt>
                <c:pt idx="929">
                  <c:v>43504.666666666664</c:v>
                </c:pt>
                <c:pt idx="930">
                  <c:v>43504.708333333336</c:v>
                </c:pt>
                <c:pt idx="931">
                  <c:v>43504.75</c:v>
                </c:pt>
                <c:pt idx="932">
                  <c:v>43504.791666666664</c:v>
                </c:pt>
                <c:pt idx="933">
                  <c:v>43504.833333333336</c:v>
                </c:pt>
                <c:pt idx="934">
                  <c:v>43504.875</c:v>
                </c:pt>
                <c:pt idx="935">
                  <c:v>43504.916666666664</c:v>
                </c:pt>
                <c:pt idx="936">
                  <c:v>43504.958333333336</c:v>
                </c:pt>
                <c:pt idx="937">
                  <c:v>43505</c:v>
                </c:pt>
                <c:pt idx="938">
                  <c:v>43505.041666666664</c:v>
                </c:pt>
                <c:pt idx="939">
                  <c:v>43505.083333333336</c:v>
                </c:pt>
                <c:pt idx="940">
                  <c:v>43505.125</c:v>
                </c:pt>
                <c:pt idx="941">
                  <c:v>43505.166666666664</c:v>
                </c:pt>
                <c:pt idx="942">
                  <c:v>43505.208333333336</c:v>
                </c:pt>
                <c:pt idx="943">
                  <c:v>43505.25</c:v>
                </c:pt>
                <c:pt idx="944">
                  <c:v>43505.291666666664</c:v>
                </c:pt>
                <c:pt idx="945">
                  <c:v>43505.333333333336</c:v>
                </c:pt>
                <c:pt idx="946">
                  <c:v>43505.375</c:v>
                </c:pt>
                <c:pt idx="947">
                  <c:v>43505.416666666664</c:v>
                </c:pt>
                <c:pt idx="948">
                  <c:v>43505.458333333336</c:v>
                </c:pt>
                <c:pt idx="949">
                  <c:v>43505.5</c:v>
                </c:pt>
                <c:pt idx="950">
                  <c:v>43505.541666666664</c:v>
                </c:pt>
                <c:pt idx="951">
                  <c:v>43505.583333333336</c:v>
                </c:pt>
                <c:pt idx="952">
                  <c:v>43505.625</c:v>
                </c:pt>
                <c:pt idx="953">
                  <c:v>43505.666666666664</c:v>
                </c:pt>
                <c:pt idx="954">
                  <c:v>43505.708333333336</c:v>
                </c:pt>
                <c:pt idx="955">
                  <c:v>43505.75</c:v>
                </c:pt>
                <c:pt idx="956">
                  <c:v>43505.791666666664</c:v>
                </c:pt>
                <c:pt idx="957">
                  <c:v>43505.833333333336</c:v>
                </c:pt>
                <c:pt idx="958">
                  <c:v>43505.875</c:v>
                </c:pt>
                <c:pt idx="959">
                  <c:v>43505.916666666664</c:v>
                </c:pt>
                <c:pt idx="960">
                  <c:v>43505.958333333336</c:v>
                </c:pt>
                <c:pt idx="961">
                  <c:v>43506</c:v>
                </c:pt>
                <c:pt idx="962">
                  <c:v>43506.041666666664</c:v>
                </c:pt>
                <c:pt idx="963">
                  <c:v>43506.083333333336</c:v>
                </c:pt>
                <c:pt idx="964">
                  <c:v>43506.125</c:v>
                </c:pt>
                <c:pt idx="965">
                  <c:v>43506.166666666664</c:v>
                </c:pt>
                <c:pt idx="966">
                  <c:v>43506.208333333336</c:v>
                </c:pt>
                <c:pt idx="967">
                  <c:v>43506.25</c:v>
                </c:pt>
                <c:pt idx="968">
                  <c:v>43506.291666666664</c:v>
                </c:pt>
                <c:pt idx="969">
                  <c:v>43506.333333333336</c:v>
                </c:pt>
                <c:pt idx="970">
                  <c:v>43506.375</c:v>
                </c:pt>
                <c:pt idx="971">
                  <c:v>43506.416666666664</c:v>
                </c:pt>
                <c:pt idx="972">
                  <c:v>43506.458333333336</c:v>
                </c:pt>
                <c:pt idx="973">
                  <c:v>43506.5</c:v>
                </c:pt>
                <c:pt idx="974">
                  <c:v>43506.541666666664</c:v>
                </c:pt>
                <c:pt idx="975">
                  <c:v>43506.583333333336</c:v>
                </c:pt>
                <c:pt idx="976">
                  <c:v>43506.625</c:v>
                </c:pt>
                <c:pt idx="977">
                  <c:v>43506.666666666664</c:v>
                </c:pt>
                <c:pt idx="978">
                  <c:v>43506.708333333336</c:v>
                </c:pt>
                <c:pt idx="979">
                  <c:v>43506.75</c:v>
                </c:pt>
                <c:pt idx="980">
                  <c:v>43506.791666666664</c:v>
                </c:pt>
                <c:pt idx="981">
                  <c:v>43506.833333333336</c:v>
                </c:pt>
                <c:pt idx="982">
                  <c:v>43506.875</c:v>
                </c:pt>
                <c:pt idx="983">
                  <c:v>43506.916666666664</c:v>
                </c:pt>
                <c:pt idx="984">
                  <c:v>43506.958333333336</c:v>
                </c:pt>
                <c:pt idx="985">
                  <c:v>43507</c:v>
                </c:pt>
                <c:pt idx="986">
                  <c:v>43507.041666666664</c:v>
                </c:pt>
                <c:pt idx="987">
                  <c:v>43507.083333333336</c:v>
                </c:pt>
                <c:pt idx="988">
                  <c:v>43507.125</c:v>
                </c:pt>
                <c:pt idx="989">
                  <c:v>43507.166666666664</c:v>
                </c:pt>
                <c:pt idx="990">
                  <c:v>43507.208333333336</c:v>
                </c:pt>
                <c:pt idx="991">
                  <c:v>43507.25</c:v>
                </c:pt>
                <c:pt idx="992">
                  <c:v>43507.291666666664</c:v>
                </c:pt>
                <c:pt idx="993">
                  <c:v>43507.333333333336</c:v>
                </c:pt>
                <c:pt idx="994">
                  <c:v>43507.375</c:v>
                </c:pt>
                <c:pt idx="995">
                  <c:v>43507.416666666664</c:v>
                </c:pt>
                <c:pt idx="996">
                  <c:v>43507.458333333336</c:v>
                </c:pt>
                <c:pt idx="997">
                  <c:v>43507.5</c:v>
                </c:pt>
                <c:pt idx="998">
                  <c:v>43507.541666666664</c:v>
                </c:pt>
                <c:pt idx="999">
                  <c:v>43507.583333333336</c:v>
                </c:pt>
                <c:pt idx="1000">
                  <c:v>43507.625</c:v>
                </c:pt>
                <c:pt idx="1001">
                  <c:v>43507.666666666664</c:v>
                </c:pt>
                <c:pt idx="1002">
                  <c:v>43507.708333333336</c:v>
                </c:pt>
                <c:pt idx="1003">
                  <c:v>43507.75</c:v>
                </c:pt>
                <c:pt idx="1004">
                  <c:v>43507.791666666664</c:v>
                </c:pt>
                <c:pt idx="1005">
                  <c:v>43507.833333333336</c:v>
                </c:pt>
                <c:pt idx="1006">
                  <c:v>43507.875</c:v>
                </c:pt>
                <c:pt idx="1007">
                  <c:v>43507.916666666664</c:v>
                </c:pt>
                <c:pt idx="1008">
                  <c:v>43507.958333333336</c:v>
                </c:pt>
                <c:pt idx="1009">
                  <c:v>43508</c:v>
                </c:pt>
                <c:pt idx="1010">
                  <c:v>43508.041666666664</c:v>
                </c:pt>
                <c:pt idx="1011">
                  <c:v>43508.083333333336</c:v>
                </c:pt>
                <c:pt idx="1012">
                  <c:v>43508.125</c:v>
                </c:pt>
                <c:pt idx="1013">
                  <c:v>43508.166666666664</c:v>
                </c:pt>
                <c:pt idx="1014">
                  <c:v>43508.208333333336</c:v>
                </c:pt>
                <c:pt idx="1015">
                  <c:v>43508.25</c:v>
                </c:pt>
                <c:pt idx="1016">
                  <c:v>43508.291666666664</c:v>
                </c:pt>
                <c:pt idx="1017">
                  <c:v>43508.333333333336</c:v>
                </c:pt>
                <c:pt idx="1018">
                  <c:v>43508.375</c:v>
                </c:pt>
                <c:pt idx="1019">
                  <c:v>43508.416666666664</c:v>
                </c:pt>
                <c:pt idx="1020">
                  <c:v>43508.458333333336</c:v>
                </c:pt>
                <c:pt idx="1021">
                  <c:v>43508.5</c:v>
                </c:pt>
                <c:pt idx="1022">
                  <c:v>43508.541666666664</c:v>
                </c:pt>
                <c:pt idx="1023">
                  <c:v>43508.583333333336</c:v>
                </c:pt>
                <c:pt idx="1024">
                  <c:v>43508.625</c:v>
                </c:pt>
                <c:pt idx="1025">
                  <c:v>43508.666666666664</c:v>
                </c:pt>
                <c:pt idx="1026">
                  <c:v>43508.708333333336</c:v>
                </c:pt>
                <c:pt idx="1027">
                  <c:v>43508.75</c:v>
                </c:pt>
                <c:pt idx="1028">
                  <c:v>43508.791666666664</c:v>
                </c:pt>
                <c:pt idx="1029">
                  <c:v>43508.833333333336</c:v>
                </c:pt>
                <c:pt idx="1030">
                  <c:v>43508.875</c:v>
                </c:pt>
                <c:pt idx="1031">
                  <c:v>43508.916666666664</c:v>
                </c:pt>
                <c:pt idx="1032">
                  <c:v>43508.958333333336</c:v>
                </c:pt>
                <c:pt idx="1033">
                  <c:v>43509</c:v>
                </c:pt>
                <c:pt idx="1034">
                  <c:v>43509.041666666664</c:v>
                </c:pt>
                <c:pt idx="1035">
                  <c:v>43509.083333333336</c:v>
                </c:pt>
                <c:pt idx="1036">
                  <c:v>43509.125</c:v>
                </c:pt>
                <c:pt idx="1037">
                  <c:v>43509.166666666664</c:v>
                </c:pt>
                <c:pt idx="1038">
                  <c:v>43509.208333333336</c:v>
                </c:pt>
                <c:pt idx="1039">
                  <c:v>43509.25</c:v>
                </c:pt>
                <c:pt idx="1040">
                  <c:v>43509.291666666664</c:v>
                </c:pt>
                <c:pt idx="1041">
                  <c:v>43509.333333333336</c:v>
                </c:pt>
                <c:pt idx="1042">
                  <c:v>43509.375</c:v>
                </c:pt>
                <c:pt idx="1043">
                  <c:v>43509.416666666664</c:v>
                </c:pt>
                <c:pt idx="1044">
                  <c:v>43509.458333333336</c:v>
                </c:pt>
                <c:pt idx="1045">
                  <c:v>43509.5</c:v>
                </c:pt>
                <c:pt idx="1046">
                  <c:v>43509.541666666664</c:v>
                </c:pt>
                <c:pt idx="1047">
                  <c:v>43509.583333333336</c:v>
                </c:pt>
                <c:pt idx="1048">
                  <c:v>43509.625</c:v>
                </c:pt>
                <c:pt idx="1049">
                  <c:v>43509.666666666664</c:v>
                </c:pt>
                <c:pt idx="1050">
                  <c:v>43509.708333333336</c:v>
                </c:pt>
                <c:pt idx="1051">
                  <c:v>43509.75</c:v>
                </c:pt>
                <c:pt idx="1052">
                  <c:v>43509.791666666664</c:v>
                </c:pt>
                <c:pt idx="1053">
                  <c:v>43509.833333333336</c:v>
                </c:pt>
                <c:pt idx="1054">
                  <c:v>43509.875</c:v>
                </c:pt>
                <c:pt idx="1055">
                  <c:v>43509.916666666664</c:v>
                </c:pt>
                <c:pt idx="1056">
                  <c:v>43509.958333333336</c:v>
                </c:pt>
                <c:pt idx="1057">
                  <c:v>43510</c:v>
                </c:pt>
                <c:pt idx="1058">
                  <c:v>43510.041666666664</c:v>
                </c:pt>
                <c:pt idx="1059">
                  <c:v>43510.083333333336</c:v>
                </c:pt>
                <c:pt idx="1060">
                  <c:v>43510.125</c:v>
                </c:pt>
                <c:pt idx="1061">
                  <c:v>43510.166666666664</c:v>
                </c:pt>
                <c:pt idx="1062">
                  <c:v>43510.208333333336</c:v>
                </c:pt>
                <c:pt idx="1063">
                  <c:v>43510.25</c:v>
                </c:pt>
                <c:pt idx="1064">
                  <c:v>43510.291666666664</c:v>
                </c:pt>
                <c:pt idx="1065">
                  <c:v>43510.333333333336</c:v>
                </c:pt>
                <c:pt idx="1066">
                  <c:v>43510.375</c:v>
                </c:pt>
                <c:pt idx="1067">
                  <c:v>43510.416666666664</c:v>
                </c:pt>
                <c:pt idx="1068">
                  <c:v>43510.458333333336</c:v>
                </c:pt>
                <c:pt idx="1069">
                  <c:v>43510.5</c:v>
                </c:pt>
                <c:pt idx="1070">
                  <c:v>43510.541666666664</c:v>
                </c:pt>
                <c:pt idx="1071">
                  <c:v>43510.583333333336</c:v>
                </c:pt>
                <c:pt idx="1072">
                  <c:v>43510.625</c:v>
                </c:pt>
                <c:pt idx="1073">
                  <c:v>43510.666666666664</c:v>
                </c:pt>
                <c:pt idx="1074">
                  <c:v>43510.708333333336</c:v>
                </c:pt>
                <c:pt idx="1075">
                  <c:v>43510.75</c:v>
                </c:pt>
                <c:pt idx="1076">
                  <c:v>43510.791666666664</c:v>
                </c:pt>
                <c:pt idx="1077">
                  <c:v>43510.833333333336</c:v>
                </c:pt>
                <c:pt idx="1078">
                  <c:v>43510.875</c:v>
                </c:pt>
                <c:pt idx="1079">
                  <c:v>43510.916666666664</c:v>
                </c:pt>
                <c:pt idx="1080">
                  <c:v>43510.958333333336</c:v>
                </c:pt>
                <c:pt idx="1081">
                  <c:v>43511</c:v>
                </c:pt>
                <c:pt idx="1082">
                  <c:v>43511.041666666664</c:v>
                </c:pt>
                <c:pt idx="1083">
                  <c:v>43511.083333333336</c:v>
                </c:pt>
                <c:pt idx="1084">
                  <c:v>43511.125</c:v>
                </c:pt>
                <c:pt idx="1085">
                  <c:v>43511.166666666664</c:v>
                </c:pt>
                <c:pt idx="1086">
                  <c:v>43511.208333333336</c:v>
                </c:pt>
                <c:pt idx="1087">
                  <c:v>43511.25</c:v>
                </c:pt>
                <c:pt idx="1088">
                  <c:v>43511.291666666664</c:v>
                </c:pt>
                <c:pt idx="1089">
                  <c:v>43511.333333333336</c:v>
                </c:pt>
                <c:pt idx="1090">
                  <c:v>43511.375</c:v>
                </c:pt>
                <c:pt idx="1091">
                  <c:v>43511.416666666664</c:v>
                </c:pt>
                <c:pt idx="1092">
                  <c:v>43511.458333333336</c:v>
                </c:pt>
                <c:pt idx="1093">
                  <c:v>43511.5</c:v>
                </c:pt>
                <c:pt idx="1094">
                  <c:v>43511.541666666664</c:v>
                </c:pt>
                <c:pt idx="1095">
                  <c:v>43511.583333333336</c:v>
                </c:pt>
                <c:pt idx="1096">
                  <c:v>43511.625</c:v>
                </c:pt>
                <c:pt idx="1097">
                  <c:v>43511.666666666664</c:v>
                </c:pt>
                <c:pt idx="1098">
                  <c:v>43511.708333333336</c:v>
                </c:pt>
                <c:pt idx="1099">
                  <c:v>43511.75</c:v>
                </c:pt>
                <c:pt idx="1100">
                  <c:v>43511.791666666664</c:v>
                </c:pt>
                <c:pt idx="1101">
                  <c:v>43511.833333333336</c:v>
                </c:pt>
                <c:pt idx="1102">
                  <c:v>43511.875</c:v>
                </c:pt>
                <c:pt idx="1103">
                  <c:v>43511.916666666664</c:v>
                </c:pt>
                <c:pt idx="1104">
                  <c:v>43511.958333333336</c:v>
                </c:pt>
                <c:pt idx="1105">
                  <c:v>43512</c:v>
                </c:pt>
                <c:pt idx="1106">
                  <c:v>43512.041666666664</c:v>
                </c:pt>
                <c:pt idx="1107">
                  <c:v>43512.083333333336</c:v>
                </c:pt>
                <c:pt idx="1108">
                  <c:v>43512.125</c:v>
                </c:pt>
                <c:pt idx="1109">
                  <c:v>43512.166666666664</c:v>
                </c:pt>
                <c:pt idx="1110">
                  <c:v>43512.208333333336</c:v>
                </c:pt>
                <c:pt idx="1111">
                  <c:v>43512.25</c:v>
                </c:pt>
                <c:pt idx="1112">
                  <c:v>43512.291666666664</c:v>
                </c:pt>
                <c:pt idx="1113">
                  <c:v>43512.333333333336</c:v>
                </c:pt>
                <c:pt idx="1114">
                  <c:v>43512.375</c:v>
                </c:pt>
                <c:pt idx="1115">
                  <c:v>43512.416666666664</c:v>
                </c:pt>
                <c:pt idx="1116">
                  <c:v>43512.458333333336</c:v>
                </c:pt>
                <c:pt idx="1117">
                  <c:v>43512.5</c:v>
                </c:pt>
                <c:pt idx="1118">
                  <c:v>43512.541666666664</c:v>
                </c:pt>
                <c:pt idx="1119">
                  <c:v>43512.583333333336</c:v>
                </c:pt>
                <c:pt idx="1120">
                  <c:v>43512.625</c:v>
                </c:pt>
                <c:pt idx="1121">
                  <c:v>43512.666666666664</c:v>
                </c:pt>
                <c:pt idx="1122">
                  <c:v>43512.708333333336</c:v>
                </c:pt>
                <c:pt idx="1123">
                  <c:v>43512.75</c:v>
                </c:pt>
                <c:pt idx="1124">
                  <c:v>43512.791666666664</c:v>
                </c:pt>
                <c:pt idx="1125">
                  <c:v>43512.833333333336</c:v>
                </c:pt>
                <c:pt idx="1126">
                  <c:v>43512.875</c:v>
                </c:pt>
                <c:pt idx="1127">
                  <c:v>43512.916666666664</c:v>
                </c:pt>
                <c:pt idx="1128">
                  <c:v>43512.958333333336</c:v>
                </c:pt>
                <c:pt idx="1129">
                  <c:v>43513</c:v>
                </c:pt>
                <c:pt idx="1130">
                  <c:v>43513.041666666664</c:v>
                </c:pt>
                <c:pt idx="1131">
                  <c:v>43513.083333333336</c:v>
                </c:pt>
                <c:pt idx="1132">
                  <c:v>43513.125</c:v>
                </c:pt>
                <c:pt idx="1133">
                  <c:v>43513.166666666664</c:v>
                </c:pt>
                <c:pt idx="1134">
                  <c:v>43513.208333333336</c:v>
                </c:pt>
                <c:pt idx="1135">
                  <c:v>43513.25</c:v>
                </c:pt>
                <c:pt idx="1136">
                  <c:v>43513.291666666664</c:v>
                </c:pt>
                <c:pt idx="1137">
                  <c:v>43513.333333333336</c:v>
                </c:pt>
                <c:pt idx="1138">
                  <c:v>43513.375</c:v>
                </c:pt>
                <c:pt idx="1139">
                  <c:v>43513.416666666664</c:v>
                </c:pt>
                <c:pt idx="1140">
                  <c:v>43513.458333333336</c:v>
                </c:pt>
                <c:pt idx="1141">
                  <c:v>43513.5</c:v>
                </c:pt>
                <c:pt idx="1142">
                  <c:v>43513.541666666664</c:v>
                </c:pt>
                <c:pt idx="1143">
                  <c:v>43513.583333333336</c:v>
                </c:pt>
                <c:pt idx="1144">
                  <c:v>43513.625</c:v>
                </c:pt>
                <c:pt idx="1145">
                  <c:v>43513.666666666664</c:v>
                </c:pt>
                <c:pt idx="1146">
                  <c:v>43513.708333333336</c:v>
                </c:pt>
                <c:pt idx="1147">
                  <c:v>43513.75</c:v>
                </c:pt>
                <c:pt idx="1148">
                  <c:v>43513.791666666664</c:v>
                </c:pt>
                <c:pt idx="1149">
                  <c:v>43513.833333333336</c:v>
                </c:pt>
                <c:pt idx="1150">
                  <c:v>43513.875</c:v>
                </c:pt>
                <c:pt idx="1151">
                  <c:v>43513.916666666664</c:v>
                </c:pt>
                <c:pt idx="1152">
                  <c:v>43513.958333333336</c:v>
                </c:pt>
                <c:pt idx="1153">
                  <c:v>43514</c:v>
                </c:pt>
                <c:pt idx="1154">
                  <c:v>43514.041666666664</c:v>
                </c:pt>
                <c:pt idx="1155">
                  <c:v>43514.083333333336</c:v>
                </c:pt>
                <c:pt idx="1156">
                  <c:v>43514.125</c:v>
                </c:pt>
                <c:pt idx="1157">
                  <c:v>43514.166666666664</c:v>
                </c:pt>
                <c:pt idx="1158">
                  <c:v>43514.208333333336</c:v>
                </c:pt>
                <c:pt idx="1159">
                  <c:v>43514.25</c:v>
                </c:pt>
                <c:pt idx="1160">
                  <c:v>43514.291666666664</c:v>
                </c:pt>
                <c:pt idx="1161">
                  <c:v>43514.333333333336</c:v>
                </c:pt>
                <c:pt idx="1162">
                  <c:v>43514.375</c:v>
                </c:pt>
                <c:pt idx="1163">
                  <c:v>43514.416666666664</c:v>
                </c:pt>
                <c:pt idx="1164">
                  <c:v>43514.458333333336</c:v>
                </c:pt>
                <c:pt idx="1165">
                  <c:v>43514.5</c:v>
                </c:pt>
                <c:pt idx="1166">
                  <c:v>43514.541666666664</c:v>
                </c:pt>
                <c:pt idx="1167">
                  <c:v>43514.583333333336</c:v>
                </c:pt>
                <c:pt idx="1168">
                  <c:v>43514.625</c:v>
                </c:pt>
                <c:pt idx="1169">
                  <c:v>43514.666666666664</c:v>
                </c:pt>
                <c:pt idx="1170">
                  <c:v>43514.708333333336</c:v>
                </c:pt>
                <c:pt idx="1171">
                  <c:v>43514.75</c:v>
                </c:pt>
                <c:pt idx="1172">
                  <c:v>43514.791666666664</c:v>
                </c:pt>
                <c:pt idx="1173">
                  <c:v>43514.833333333336</c:v>
                </c:pt>
                <c:pt idx="1174">
                  <c:v>43514.875</c:v>
                </c:pt>
                <c:pt idx="1175">
                  <c:v>43514.916666666664</c:v>
                </c:pt>
                <c:pt idx="1176">
                  <c:v>43514.958333333336</c:v>
                </c:pt>
                <c:pt idx="1177">
                  <c:v>43515</c:v>
                </c:pt>
                <c:pt idx="1178">
                  <c:v>43515.041666666664</c:v>
                </c:pt>
                <c:pt idx="1179">
                  <c:v>43515.083333333336</c:v>
                </c:pt>
                <c:pt idx="1180">
                  <c:v>43515.125</c:v>
                </c:pt>
                <c:pt idx="1181">
                  <c:v>43515.166666666664</c:v>
                </c:pt>
                <c:pt idx="1182">
                  <c:v>43515.208333333336</c:v>
                </c:pt>
                <c:pt idx="1183">
                  <c:v>43515.25</c:v>
                </c:pt>
                <c:pt idx="1184">
                  <c:v>43515.291666666664</c:v>
                </c:pt>
                <c:pt idx="1185">
                  <c:v>43515.333333333336</c:v>
                </c:pt>
                <c:pt idx="1186">
                  <c:v>43515.375</c:v>
                </c:pt>
                <c:pt idx="1187">
                  <c:v>43515.416666666664</c:v>
                </c:pt>
                <c:pt idx="1188">
                  <c:v>43515.458333333336</c:v>
                </c:pt>
                <c:pt idx="1189">
                  <c:v>43515.5</c:v>
                </c:pt>
                <c:pt idx="1190">
                  <c:v>43515.541666666664</c:v>
                </c:pt>
                <c:pt idx="1191">
                  <c:v>43515.583333333336</c:v>
                </c:pt>
                <c:pt idx="1192">
                  <c:v>43515.625</c:v>
                </c:pt>
                <c:pt idx="1193">
                  <c:v>43515.666666666664</c:v>
                </c:pt>
                <c:pt idx="1194">
                  <c:v>43515.708333333336</c:v>
                </c:pt>
                <c:pt idx="1195">
                  <c:v>43515.75</c:v>
                </c:pt>
                <c:pt idx="1196">
                  <c:v>43515.791666666664</c:v>
                </c:pt>
                <c:pt idx="1197">
                  <c:v>43515.833333333336</c:v>
                </c:pt>
                <c:pt idx="1198">
                  <c:v>43515.875</c:v>
                </c:pt>
                <c:pt idx="1199">
                  <c:v>43515.916666666664</c:v>
                </c:pt>
                <c:pt idx="1200">
                  <c:v>43515.958333333336</c:v>
                </c:pt>
                <c:pt idx="1201">
                  <c:v>43516</c:v>
                </c:pt>
                <c:pt idx="1202">
                  <c:v>43516.041666666664</c:v>
                </c:pt>
                <c:pt idx="1203">
                  <c:v>43516.083333333336</c:v>
                </c:pt>
                <c:pt idx="1204">
                  <c:v>43516.125</c:v>
                </c:pt>
                <c:pt idx="1205">
                  <c:v>43516.166666666664</c:v>
                </c:pt>
                <c:pt idx="1206">
                  <c:v>43516.208333333336</c:v>
                </c:pt>
                <c:pt idx="1207">
                  <c:v>43516.25</c:v>
                </c:pt>
                <c:pt idx="1208">
                  <c:v>43516.291666666664</c:v>
                </c:pt>
                <c:pt idx="1209">
                  <c:v>43516.333333333336</c:v>
                </c:pt>
                <c:pt idx="1210">
                  <c:v>43516.375</c:v>
                </c:pt>
                <c:pt idx="1211">
                  <c:v>43516.416666666664</c:v>
                </c:pt>
                <c:pt idx="1212">
                  <c:v>43516.458333333336</c:v>
                </c:pt>
                <c:pt idx="1213">
                  <c:v>43516.5</c:v>
                </c:pt>
                <c:pt idx="1214">
                  <c:v>43516.541666666664</c:v>
                </c:pt>
                <c:pt idx="1215">
                  <c:v>43516.583333333336</c:v>
                </c:pt>
                <c:pt idx="1216">
                  <c:v>43516.625</c:v>
                </c:pt>
                <c:pt idx="1217">
                  <c:v>43516.666666666664</c:v>
                </c:pt>
                <c:pt idx="1218">
                  <c:v>43516.708333333336</c:v>
                </c:pt>
                <c:pt idx="1219">
                  <c:v>43516.75</c:v>
                </c:pt>
                <c:pt idx="1220">
                  <c:v>43516.791666666664</c:v>
                </c:pt>
                <c:pt idx="1221">
                  <c:v>43516.833333333336</c:v>
                </c:pt>
                <c:pt idx="1222">
                  <c:v>43516.875</c:v>
                </c:pt>
                <c:pt idx="1223">
                  <c:v>43516.916666666664</c:v>
                </c:pt>
                <c:pt idx="1224">
                  <c:v>43516.958333333336</c:v>
                </c:pt>
                <c:pt idx="1225">
                  <c:v>43517</c:v>
                </c:pt>
                <c:pt idx="1226">
                  <c:v>43517.041666666664</c:v>
                </c:pt>
                <c:pt idx="1227">
                  <c:v>43517.083333333336</c:v>
                </c:pt>
                <c:pt idx="1228">
                  <c:v>43517.125</c:v>
                </c:pt>
                <c:pt idx="1229">
                  <c:v>43517.166666666664</c:v>
                </c:pt>
                <c:pt idx="1230">
                  <c:v>43517.208333333336</c:v>
                </c:pt>
                <c:pt idx="1231">
                  <c:v>43517.25</c:v>
                </c:pt>
                <c:pt idx="1232">
                  <c:v>43517.291666666664</c:v>
                </c:pt>
                <c:pt idx="1233">
                  <c:v>43517.333333333336</c:v>
                </c:pt>
                <c:pt idx="1234">
                  <c:v>43517.375</c:v>
                </c:pt>
                <c:pt idx="1235">
                  <c:v>43517.416666666664</c:v>
                </c:pt>
                <c:pt idx="1236">
                  <c:v>43517.458333333336</c:v>
                </c:pt>
                <c:pt idx="1237">
                  <c:v>43517.5</c:v>
                </c:pt>
                <c:pt idx="1238">
                  <c:v>43517.541666666664</c:v>
                </c:pt>
                <c:pt idx="1239">
                  <c:v>43517.583333333336</c:v>
                </c:pt>
                <c:pt idx="1240">
                  <c:v>43517.625</c:v>
                </c:pt>
                <c:pt idx="1241">
                  <c:v>43517.666666666664</c:v>
                </c:pt>
                <c:pt idx="1242">
                  <c:v>43517.708333333336</c:v>
                </c:pt>
                <c:pt idx="1243">
                  <c:v>43517.75</c:v>
                </c:pt>
                <c:pt idx="1244">
                  <c:v>43517.791666666664</c:v>
                </c:pt>
                <c:pt idx="1245">
                  <c:v>43517.833333333336</c:v>
                </c:pt>
                <c:pt idx="1246">
                  <c:v>43517.875</c:v>
                </c:pt>
                <c:pt idx="1247">
                  <c:v>43517.916666666664</c:v>
                </c:pt>
                <c:pt idx="1248">
                  <c:v>43517.958333333336</c:v>
                </c:pt>
                <c:pt idx="1249">
                  <c:v>43518</c:v>
                </c:pt>
                <c:pt idx="1250">
                  <c:v>43518.041666666664</c:v>
                </c:pt>
                <c:pt idx="1251">
                  <c:v>43518.083333333336</c:v>
                </c:pt>
                <c:pt idx="1252">
                  <c:v>43518.125</c:v>
                </c:pt>
                <c:pt idx="1253">
                  <c:v>43518.166666666664</c:v>
                </c:pt>
                <c:pt idx="1254">
                  <c:v>43518.208333333336</c:v>
                </c:pt>
                <c:pt idx="1255">
                  <c:v>43518.25</c:v>
                </c:pt>
                <c:pt idx="1256">
                  <c:v>43518.291666666664</c:v>
                </c:pt>
                <c:pt idx="1257">
                  <c:v>43518.333333333336</c:v>
                </c:pt>
                <c:pt idx="1258">
                  <c:v>43518.375</c:v>
                </c:pt>
                <c:pt idx="1259">
                  <c:v>43518.416666666664</c:v>
                </c:pt>
                <c:pt idx="1260">
                  <c:v>43518.458333333336</c:v>
                </c:pt>
                <c:pt idx="1261">
                  <c:v>43518.5</c:v>
                </c:pt>
                <c:pt idx="1262">
                  <c:v>43518.541666666664</c:v>
                </c:pt>
                <c:pt idx="1263">
                  <c:v>43518.583333333336</c:v>
                </c:pt>
                <c:pt idx="1264">
                  <c:v>43518.625</c:v>
                </c:pt>
                <c:pt idx="1265">
                  <c:v>43518.666666666664</c:v>
                </c:pt>
                <c:pt idx="1266">
                  <c:v>43518.708333333336</c:v>
                </c:pt>
                <c:pt idx="1267">
                  <c:v>43518.75</c:v>
                </c:pt>
                <c:pt idx="1268">
                  <c:v>43518.791666666664</c:v>
                </c:pt>
                <c:pt idx="1269">
                  <c:v>43518.833333333336</c:v>
                </c:pt>
                <c:pt idx="1270">
                  <c:v>43518.875</c:v>
                </c:pt>
                <c:pt idx="1271">
                  <c:v>43518.916666666664</c:v>
                </c:pt>
                <c:pt idx="1272">
                  <c:v>43518.958333333336</c:v>
                </c:pt>
                <c:pt idx="1273">
                  <c:v>43519</c:v>
                </c:pt>
                <c:pt idx="1274">
                  <c:v>43519.041666666664</c:v>
                </c:pt>
                <c:pt idx="1275">
                  <c:v>43519.083333333336</c:v>
                </c:pt>
                <c:pt idx="1276">
                  <c:v>43519.125</c:v>
                </c:pt>
                <c:pt idx="1277">
                  <c:v>43519.166666666664</c:v>
                </c:pt>
                <c:pt idx="1278">
                  <c:v>43519.208333333336</c:v>
                </c:pt>
                <c:pt idx="1279">
                  <c:v>43519.25</c:v>
                </c:pt>
                <c:pt idx="1280">
                  <c:v>43519.291666666664</c:v>
                </c:pt>
                <c:pt idx="1281">
                  <c:v>43519.333333333336</c:v>
                </c:pt>
                <c:pt idx="1282">
                  <c:v>43519.375</c:v>
                </c:pt>
                <c:pt idx="1283">
                  <c:v>43519.416666666664</c:v>
                </c:pt>
                <c:pt idx="1284">
                  <c:v>43519.458333333336</c:v>
                </c:pt>
                <c:pt idx="1285">
                  <c:v>43519.5</c:v>
                </c:pt>
                <c:pt idx="1286">
                  <c:v>43519.541666666664</c:v>
                </c:pt>
                <c:pt idx="1287">
                  <c:v>43519.583333333336</c:v>
                </c:pt>
                <c:pt idx="1288">
                  <c:v>43519.625</c:v>
                </c:pt>
                <c:pt idx="1289">
                  <c:v>43519.666666666664</c:v>
                </c:pt>
                <c:pt idx="1290">
                  <c:v>43519.708333333336</c:v>
                </c:pt>
                <c:pt idx="1291">
                  <c:v>43519.75</c:v>
                </c:pt>
                <c:pt idx="1292">
                  <c:v>43519.791666666664</c:v>
                </c:pt>
                <c:pt idx="1293">
                  <c:v>43519.833333333336</c:v>
                </c:pt>
                <c:pt idx="1294">
                  <c:v>43519.875</c:v>
                </c:pt>
                <c:pt idx="1295">
                  <c:v>43519.916666666664</c:v>
                </c:pt>
                <c:pt idx="1296">
                  <c:v>43519.958333333336</c:v>
                </c:pt>
                <c:pt idx="1297">
                  <c:v>43520</c:v>
                </c:pt>
                <c:pt idx="1298">
                  <c:v>43520.041666666664</c:v>
                </c:pt>
                <c:pt idx="1299">
                  <c:v>43520.083333333336</c:v>
                </c:pt>
                <c:pt idx="1300">
                  <c:v>43520.125</c:v>
                </c:pt>
                <c:pt idx="1301">
                  <c:v>43520.166666666664</c:v>
                </c:pt>
                <c:pt idx="1302">
                  <c:v>43520.208333333336</c:v>
                </c:pt>
                <c:pt idx="1303">
                  <c:v>43520.25</c:v>
                </c:pt>
                <c:pt idx="1304">
                  <c:v>43520.291666666664</c:v>
                </c:pt>
                <c:pt idx="1305">
                  <c:v>43520.333333333336</c:v>
                </c:pt>
                <c:pt idx="1306">
                  <c:v>43520.375</c:v>
                </c:pt>
                <c:pt idx="1307">
                  <c:v>43520.416666666664</c:v>
                </c:pt>
                <c:pt idx="1308">
                  <c:v>43520.458333333336</c:v>
                </c:pt>
                <c:pt idx="1309">
                  <c:v>43520.5</c:v>
                </c:pt>
                <c:pt idx="1310">
                  <c:v>43520.541666666664</c:v>
                </c:pt>
                <c:pt idx="1311">
                  <c:v>43520.583333333336</c:v>
                </c:pt>
                <c:pt idx="1312">
                  <c:v>43520.625</c:v>
                </c:pt>
                <c:pt idx="1313">
                  <c:v>43520.666666666664</c:v>
                </c:pt>
                <c:pt idx="1314">
                  <c:v>43520.708333333336</c:v>
                </c:pt>
                <c:pt idx="1315">
                  <c:v>43520.75</c:v>
                </c:pt>
                <c:pt idx="1316">
                  <c:v>43520.791666666664</c:v>
                </c:pt>
                <c:pt idx="1317">
                  <c:v>43520.833333333336</c:v>
                </c:pt>
                <c:pt idx="1318">
                  <c:v>43520.875</c:v>
                </c:pt>
                <c:pt idx="1319">
                  <c:v>43520.916666666664</c:v>
                </c:pt>
                <c:pt idx="1320">
                  <c:v>43520.958333333336</c:v>
                </c:pt>
                <c:pt idx="1321">
                  <c:v>43521</c:v>
                </c:pt>
                <c:pt idx="1322">
                  <c:v>43521.041666666664</c:v>
                </c:pt>
                <c:pt idx="1323">
                  <c:v>43521.083333333336</c:v>
                </c:pt>
                <c:pt idx="1324">
                  <c:v>43521.125</c:v>
                </c:pt>
                <c:pt idx="1325">
                  <c:v>43521.166666666664</c:v>
                </c:pt>
                <c:pt idx="1326">
                  <c:v>43521.208333333336</c:v>
                </c:pt>
                <c:pt idx="1327">
                  <c:v>43521.25</c:v>
                </c:pt>
                <c:pt idx="1328">
                  <c:v>43521.291666666664</c:v>
                </c:pt>
                <c:pt idx="1329">
                  <c:v>43521.333333333336</c:v>
                </c:pt>
                <c:pt idx="1330">
                  <c:v>43521.375</c:v>
                </c:pt>
                <c:pt idx="1331">
                  <c:v>43521.416666666664</c:v>
                </c:pt>
                <c:pt idx="1332">
                  <c:v>43521.458333333336</c:v>
                </c:pt>
                <c:pt idx="1333">
                  <c:v>43521.5</c:v>
                </c:pt>
                <c:pt idx="1334">
                  <c:v>43521.541666666664</c:v>
                </c:pt>
                <c:pt idx="1335">
                  <c:v>43521.583333333336</c:v>
                </c:pt>
                <c:pt idx="1336">
                  <c:v>43521.625</c:v>
                </c:pt>
                <c:pt idx="1337">
                  <c:v>43521.666666666664</c:v>
                </c:pt>
                <c:pt idx="1338">
                  <c:v>43521.708333333336</c:v>
                </c:pt>
                <c:pt idx="1339">
                  <c:v>43521.75</c:v>
                </c:pt>
                <c:pt idx="1340">
                  <c:v>43521.791666666664</c:v>
                </c:pt>
                <c:pt idx="1341">
                  <c:v>43521.833333333336</c:v>
                </c:pt>
                <c:pt idx="1342">
                  <c:v>43521.875</c:v>
                </c:pt>
                <c:pt idx="1343">
                  <c:v>43521.916666666664</c:v>
                </c:pt>
                <c:pt idx="1344">
                  <c:v>43521.958333333336</c:v>
                </c:pt>
                <c:pt idx="1345">
                  <c:v>43522</c:v>
                </c:pt>
                <c:pt idx="1346">
                  <c:v>43522.041666666664</c:v>
                </c:pt>
                <c:pt idx="1347">
                  <c:v>43522.083333333336</c:v>
                </c:pt>
                <c:pt idx="1348">
                  <c:v>43522.125</c:v>
                </c:pt>
                <c:pt idx="1349">
                  <c:v>43522.166666666664</c:v>
                </c:pt>
                <c:pt idx="1350">
                  <c:v>43522.208333333336</c:v>
                </c:pt>
                <c:pt idx="1351">
                  <c:v>43522.25</c:v>
                </c:pt>
                <c:pt idx="1352">
                  <c:v>43522.291666666664</c:v>
                </c:pt>
                <c:pt idx="1353">
                  <c:v>43522.333333333336</c:v>
                </c:pt>
                <c:pt idx="1354">
                  <c:v>43522.375</c:v>
                </c:pt>
                <c:pt idx="1355">
                  <c:v>43522.416666666664</c:v>
                </c:pt>
                <c:pt idx="1356">
                  <c:v>43522.458333333336</c:v>
                </c:pt>
                <c:pt idx="1357">
                  <c:v>43522.5</c:v>
                </c:pt>
                <c:pt idx="1358">
                  <c:v>43522.541666666664</c:v>
                </c:pt>
                <c:pt idx="1359">
                  <c:v>43522.583333333336</c:v>
                </c:pt>
                <c:pt idx="1360">
                  <c:v>43522.625</c:v>
                </c:pt>
                <c:pt idx="1361">
                  <c:v>43522.666666666664</c:v>
                </c:pt>
                <c:pt idx="1362">
                  <c:v>43522.708333333336</c:v>
                </c:pt>
                <c:pt idx="1363">
                  <c:v>43522.75</c:v>
                </c:pt>
                <c:pt idx="1364">
                  <c:v>43522.791666666664</c:v>
                </c:pt>
                <c:pt idx="1365">
                  <c:v>43522.833333333336</c:v>
                </c:pt>
                <c:pt idx="1366">
                  <c:v>43522.875</c:v>
                </c:pt>
                <c:pt idx="1367">
                  <c:v>43522.916666666664</c:v>
                </c:pt>
                <c:pt idx="1368">
                  <c:v>43522.958333333336</c:v>
                </c:pt>
                <c:pt idx="1369">
                  <c:v>43523</c:v>
                </c:pt>
                <c:pt idx="1370">
                  <c:v>43523.041666666664</c:v>
                </c:pt>
                <c:pt idx="1371">
                  <c:v>43523.083333333336</c:v>
                </c:pt>
                <c:pt idx="1372">
                  <c:v>43523.125</c:v>
                </c:pt>
                <c:pt idx="1373">
                  <c:v>43523.166666666664</c:v>
                </c:pt>
                <c:pt idx="1374">
                  <c:v>43523.208333333336</c:v>
                </c:pt>
                <c:pt idx="1375">
                  <c:v>43523.25</c:v>
                </c:pt>
                <c:pt idx="1376">
                  <c:v>43523.291666666664</c:v>
                </c:pt>
                <c:pt idx="1377">
                  <c:v>43523.333333333336</c:v>
                </c:pt>
                <c:pt idx="1378">
                  <c:v>43523.375</c:v>
                </c:pt>
                <c:pt idx="1379">
                  <c:v>43523.416666666664</c:v>
                </c:pt>
                <c:pt idx="1380">
                  <c:v>43523.458333333336</c:v>
                </c:pt>
                <c:pt idx="1381">
                  <c:v>43523.5</c:v>
                </c:pt>
                <c:pt idx="1382">
                  <c:v>43523.541666666664</c:v>
                </c:pt>
                <c:pt idx="1383">
                  <c:v>43523.583333333336</c:v>
                </c:pt>
                <c:pt idx="1384">
                  <c:v>43523.625</c:v>
                </c:pt>
                <c:pt idx="1385">
                  <c:v>43523.666666666664</c:v>
                </c:pt>
                <c:pt idx="1386">
                  <c:v>43523.708333333336</c:v>
                </c:pt>
                <c:pt idx="1387">
                  <c:v>43523.75</c:v>
                </c:pt>
                <c:pt idx="1388">
                  <c:v>43523.791666666664</c:v>
                </c:pt>
                <c:pt idx="1389">
                  <c:v>43523.833333333336</c:v>
                </c:pt>
                <c:pt idx="1390">
                  <c:v>43523.875</c:v>
                </c:pt>
                <c:pt idx="1391">
                  <c:v>43523.916666666664</c:v>
                </c:pt>
                <c:pt idx="1392">
                  <c:v>43523.958333333336</c:v>
                </c:pt>
                <c:pt idx="1393">
                  <c:v>43524</c:v>
                </c:pt>
                <c:pt idx="1394">
                  <c:v>43524.041666666664</c:v>
                </c:pt>
                <c:pt idx="1395">
                  <c:v>43524.083333333336</c:v>
                </c:pt>
                <c:pt idx="1396">
                  <c:v>43524.125</c:v>
                </c:pt>
                <c:pt idx="1397">
                  <c:v>43524.166666666664</c:v>
                </c:pt>
                <c:pt idx="1398">
                  <c:v>43524.208333333336</c:v>
                </c:pt>
                <c:pt idx="1399">
                  <c:v>43524.25</c:v>
                </c:pt>
                <c:pt idx="1400">
                  <c:v>43524.291666666664</c:v>
                </c:pt>
                <c:pt idx="1401">
                  <c:v>43524.333333333336</c:v>
                </c:pt>
                <c:pt idx="1402">
                  <c:v>43524.375</c:v>
                </c:pt>
                <c:pt idx="1403">
                  <c:v>43524.416666666664</c:v>
                </c:pt>
                <c:pt idx="1404">
                  <c:v>43524.458333333336</c:v>
                </c:pt>
                <c:pt idx="1405">
                  <c:v>43524.5</c:v>
                </c:pt>
                <c:pt idx="1406">
                  <c:v>43524.541666666664</c:v>
                </c:pt>
                <c:pt idx="1407">
                  <c:v>43524.583333333336</c:v>
                </c:pt>
                <c:pt idx="1408">
                  <c:v>43524.625</c:v>
                </c:pt>
                <c:pt idx="1409">
                  <c:v>43524.666666666664</c:v>
                </c:pt>
                <c:pt idx="1410">
                  <c:v>43524.708333333336</c:v>
                </c:pt>
                <c:pt idx="1411">
                  <c:v>43524.75</c:v>
                </c:pt>
                <c:pt idx="1412">
                  <c:v>43524.791666666664</c:v>
                </c:pt>
                <c:pt idx="1413">
                  <c:v>43524.833333333336</c:v>
                </c:pt>
                <c:pt idx="1414">
                  <c:v>43524.875</c:v>
                </c:pt>
                <c:pt idx="1415">
                  <c:v>43524.916666666664</c:v>
                </c:pt>
                <c:pt idx="1416">
                  <c:v>43524.958333333336</c:v>
                </c:pt>
                <c:pt idx="1417">
                  <c:v>43525</c:v>
                </c:pt>
                <c:pt idx="1418">
                  <c:v>43525.041666666664</c:v>
                </c:pt>
                <c:pt idx="1419">
                  <c:v>43525.083333333336</c:v>
                </c:pt>
                <c:pt idx="1420">
                  <c:v>43525.125</c:v>
                </c:pt>
                <c:pt idx="1421">
                  <c:v>43525.166666666664</c:v>
                </c:pt>
                <c:pt idx="1422">
                  <c:v>43525.208333333336</c:v>
                </c:pt>
                <c:pt idx="1423">
                  <c:v>43525.25</c:v>
                </c:pt>
                <c:pt idx="1424">
                  <c:v>43525.291666666664</c:v>
                </c:pt>
                <c:pt idx="1425">
                  <c:v>43525.333333333336</c:v>
                </c:pt>
                <c:pt idx="1426">
                  <c:v>43525.375</c:v>
                </c:pt>
                <c:pt idx="1427">
                  <c:v>43525.416666666664</c:v>
                </c:pt>
                <c:pt idx="1428">
                  <c:v>43525.458333333336</c:v>
                </c:pt>
                <c:pt idx="1429">
                  <c:v>43525.5</c:v>
                </c:pt>
                <c:pt idx="1430">
                  <c:v>43525.541666666664</c:v>
                </c:pt>
                <c:pt idx="1431">
                  <c:v>43525.583333333336</c:v>
                </c:pt>
                <c:pt idx="1432">
                  <c:v>43525.625</c:v>
                </c:pt>
                <c:pt idx="1433">
                  <c:v>43525.666666666664</c:v>
                </c:pt>
                <c:pt idx="1434">
                  <c:v>43525.708333333336</c:v>
                </c:pt>
                <c:pt idx="1435">
                  <c:v>43525.75</c:v>
                </c:pt>
                <c:pt idx="1436">
                  <c:v>43525.791666666664</c:v>
                </c:pt>
                <c:pt idx="1437">
                  <c:v>43525.833333333336</c:v>
                </c:pt>
                <c:pt idx="1438">
                  <c:v>43525.875</c:v>
                </c:pt>
                <c:pt idx="1439">
                  <c:v>43525.916666666664</c:v>
                </c:pt>
                <c:pt idx="1440">
                  <c:v>43525.958333333336</c:v>
                </c:pt>
                <c:pt idx="1441">
                  <c:v>43526</c:v>
                </c:pt>
                <c:pt idx="1442">
                  <c:v>43526.041666666664</c:v>
                </c:pt>
                <c:pt idx="1443">
                  <c:v>43526.083333333336</c:v>
                </c:pt>
                <c:pt idx="1444">
                  <c:v>43526.125</c:v>
                </c:pt>
                <c:pt idx="1445">
                  <c:v>43526.166666666664</c:v>
                </c:pt>
                <c:pt idx="1446">
                  <c:v>43526.208333333336</c:v>
                </c:pt>
                <c:pt idx="1447">
                  <c:v>43526.25</c:v>
                </c:pt>
                <c:pt idx="1448">
                  <c:v>43526.291666666664</c:v>
                </c:pt>
                <c:pt idx="1449">
                  <c:v>43526.333333333336</c:v>
                </c:pt>
                <c:pt idx="1450">
                  <c:v>43526.375</c:v>
                </c:pt>
                <c:pt idx="1451">
                  <c:v>43526.416666666664</c:v>
                </c:pt>
                <c:pt idx="1452">
                  <c:v>43526.458333333336</c:v>
                </c:pt>
                <c:pt idx="1453">
                  <c:v>43526.5</c:v>
                </c:pt>
                <c:pt idx="1454">
                  <c:v>43526.541666666664</c:v>
                </c:pt>
                <c:pt idx="1455">
                  <c:v>43526.583333333336</c:v>
                </c:pt>
                <c:pt idx="1456">
                  <c:v>43526.625</c:v>
                </c:pt>
                <c:pt idx="1457">
                  <c:v>43526.666666666664</c:v>
                </c:pt>
                <c:pt idx="1458">
                  <c:v>43526.708333333336</c:v>
                </c:pt>
                <c:pt idx="1459">
                  <c:v>43526.75</c:v>
                </c:pt>
                <c:pt idx="1460">
                  <c:v>43526.791666666664</c:v>
                </c:pt>
                <c:pt idx="1461">
                  <c:v>43526.833333333336</c:v>
                </c:pt>
                <c:pt idx="1462">
                  <c:v>43526.875</c:v>
                </c:pt>
                <c:pt idx="1463">
                  <c:v>43526.916666666664</c:v>
                </c:pt>
                <c:pt idx="1464">
                  <c:v>43526.958333333336</c:v>
                </c:pt>
                <c:pt idx="1465">
                  <c:v>43527</c:v>
                </c:pt>
                <c:pt idx="1466">
                  <c:v>43527.041666666664</c:v>
                </c:pt>
                <c:pt idx="1467">
                  <c:v>43527.083333333336</c:v>
                </c:pt>
                <c:pt idx="1468">
                  <c:v>43527.125</c:v>
                </c:pt>
                <c:pt idx="1469">
                  <c:v>43527.166666666664</c:v>
                </c:pt>
                <c:pt idx="1470">
                  <c:v>43527.208333333336</c:v>
                </c:pt>
                <c:pt idx="1471">
                  <c:v>43527.25</c:v>
                </c:pt>
                <c:pt idx="1472">
                  <c:v>43527.291666666664</c:v>
                </c:pt>
                <c:pt idx="1473">
                  <c:v>43527.333333333336</c:v>
                </c:pt>
                <c:pt idx="1474">
                  <c:v>43527.375</c:v>
                </c:pt>
                <c:pt idx="1475">
                  <c:v>43527.416666666664</c:v>
                </c:pt>
                <c:pt idx="1476">
                  <c:v>43527.458333333336</c:v>
                </c:pt>
                <c:pt idx="1477">
                  <c:v>43527.5</c:v>
                </c:pt>
                <c:pt idx="1478">
                  <c:v>43527.541666666664</c:v>
                </c:pt>
                <c:pt idx="1479">
                  <c:v>43527.583333333336</c:v>
                </c:pt>
                <c:pt idx="1480">
                  <c:v>43527.625</c:v>
                </c:pt>
                <c:pt idx="1481">
                  <c:v>43527.666666666664</c:v>
                </c:pt>
                <c:pt idx="1482">
                  <c:v>43527.708333333336</c:v>
                </c:pt>
                <c:pt idx="1483">
                  <c:v>43527.75</c:v>
                </c:pt>
                <c:pt idx="1484">
                  <c:v>43527.791666666664</c:v>
                </c:pt>
                <c:pt idx="1485">
                  <c:v>43527.833333333336</c:v>
                </c:pt>
                <c:pt idx="1486">
                  <c:v>43527.875</c:v>
                </c:pt>
                <c:pt idx="1487">
                  <c:v>43527.916666666664</c:v>
                </c:pt>
                <c:pt idx="1488">
                  <c:v>43527.958333333336</c:v>
                </c:pt>
                <c:pt idx="1489">
                  <c:v>43528</c:v>
                </c:pt>
                <c:pt idx="1490">
                  <c:v>43528.041666666664</c:v>
                </c:pt>
                <c:pt idx="1491">
                  <c:v>43528.083333333336</c:v>
                </c:pt>
                <c:pt idx="1492">
                  <c:v>43528.125</c:v>
                </c:pt>
                <c:pt idx="1493">
                  <c:v>43528.166666666664</c:v>
                </c:pt>
                <c:pt idx="1494">
                  <c:v>43528.208333333336</c:v>
                </c:pt>
                <c:pt idx="1495">
                  <c:v>43528.25</c:v>
                </c:pt>
                <c:pt idx="1496">
                  <c:v>43528.291666666664</c:v>
                </c:pt>
                <c:pt idx="1497">
                  <c:v>43528.333333333336</c:v>
                </c:pt>
                <c:pt idx="1498">
                  <c:v>43528.375</c:v>
                </c:pt>
                <c:pt idx="1499">
                  <c:v>43528.416666666664</c:v>
                </c:pt>
                <c:pt idx="1500">
                  <c:v>43528.458333333336</c:v>
                </c:pt>
                <c:pt idx="1501">
                  <c:v>43528.5</c:v>
                </c:pt>
                <c:pt idx="1502">
                  <c:v>43528.541666666664</c:v>
                </c:pt>
                <c:pt idx="1503">
                  <c:v>43528.583333333336</c:v>
                </c:pt>
                <c:pt idx="1504">
                  <c:v>43528.625</c:v>
                </c:pt>
                <c:pt idx="1505">
                  <c:v>43528.666666666664</c:v>
                </c:pt>
                <c:pt idx="1506">
                  <c:v>43528.708333333336</c:v>
                </c:pt>
                <c:pt idx="1507">
                  <c:v>43528.75</c:v>
                </c:pt>
                <c:pt idx="1508">
                  <c:v>43528.791666666664</c:v>
                </c:pt>
                <c:pt idx="1509">
                  <c:v>43528.833333333336</c:v>
                </c:pt>
                <c:pt idx="1510">
                  <c:v>43528.875</c:v>
                </c:pt>
                <c:pt idx="1511">
                  <c:v>43528.916666666664</c:v>
                </c:pt>
                <c:pt idx="1512">
                  <c:v>43528.958333333336</c:v>
                </c:pt>
                <c:pt idx="1513">
                  <c:v>43529</c:v>
                </c:pt>
                <c:pt idx="1514">
                  <c:v>43529.041666666664</c:v>
                </c:pt>
                <c:pt idx="1515">
                  <c:v>43529.083333333336</c:v>
                </c:pt>
                <c:pt idx="1516">
                  <c:v>43529.125</c:v>
                </c:pt>
                <c:pt idx="1517">
                  <c:v>43529.166666666664</c:v>
                </c:pt>
                <c:pt idx="1518">
                  <c:v>43529.208333333336</c:v>
                </c:pt>
                <c:pt idx="1519">
                  <c:v>43529.25</c:v>
                </c:pt>
                <c:pt idx="1520">
                  <c:v>43529.291666666664</c:v>
                </c:pt>
                <c:pt idx="1521">
                  <c:v>43529.333333333336</c:v>
                </c:pt>
                <c:pt idx="1522">
                  <c:v>43529.375</c:v>
                </c:pt>
                <c:pt idx="1523">
                  <c:v>43529.416666666664</c:v>
                </c:pt>
                <c:pt idx="1524">
                  <c:v>43529.458333333336</c:v>
                </c:pt>
                <c:pt idx="1525">
                  <c:v>43529.5</c:v>
                </c:pt>
                <c:pt idx="1526">
                  <c:v>43529.541666666664</c:v>
                </c:pt>
                <c:pt idx="1527">
                  <c:v>43529.583333333336</c:v>
                </c:pt>
                <c:pt idx="1528">
                  <c:v>43529.625</c:v>
                </c:pt>
                <c:pt idx="1529">
                  <c:v>43529.666666666664</c:v>
                </c:pt>
                <c:pt idx="1530">
                  <c:v>43529.708333333336</c:v>
                </c:pt>
                <c:pt idx="1531">
                  <c:v>43529.75</c:v>
                </c:pt>
                <c:pt idx="1532">
                  <c:v>43529.791666666664</c:v>
                </c:pt>
                <c:pt idx="1533">
                  <c:v>43529.833333333336</c:v>
                </c:pt>
                <c:pt idx="1534">
                  <c:v>43529.875</c:v>
                </c:pt>
                <c:pt idx="1535">
                  <c:v>43529.916666666664</c:v>
                </c:pt>
                <c:pt idx="1536">
                  <c:v>43529.958333333336</c:v>
                </c:pt>
                <c:pt idx="1537">
                  <c:v>43530</c:v>
                </c:pt>
                <c:pt idx="1538">
                  <c:v>43530.041666666664</c:v>
                </c:pt>
                <c:pt idx="1539">
                  <c:v>43530.083333333336</c:v>
                </c:pt>
                <c:pt idx="1540">
                  <c:v>43530.125</c:v>
                </c:pt>
                <c:pt idx="1541">
                  <c:v>43530.166666666664</c:v>
                </c:pt>
                <c:pt idx="1542">
                  <c:v>43530.208333333336</c:v>
                </c:pt>
                <c:pt idx="1543">
                  <c:v>43530.25</c:v>
                </c:pt>
                <c:pt idx="1544">
                  <c:v>43530.291666666664</c:v>
                </c:pt>
                <c:pt idx="1545">
                  <c:v>43530.333333333336</c:v>
                </c:pt>
                <c:pt idx="1546">
                  <c:v>43530.375</c:v>
                </c:pt>
                <c:pt idx="1547">
                  <c:v>43530.416666666664</c:v>
                </c:pt>
                <c:pt idx="1548">
                  <c:v>43530.458333333336</c:v>
                </c:pt>
                <c:pt idx="1549">
                  <c:v>43530.5</c:v>
                </c:pt>
                <c:pt idx="1550">
                  <c:v>43530.541666666664</c:v>
                </c:pt>
                <c:pt idx="1551">
                  <c:v>43530.583333333336</c:v>
                </c:pt>
                <c:pt idx="1552">
                  <c:v>43530.625</c:v>
                </c:pt>
                <c:pt idx="1553">
                  <c:v>43530.666666666664</c:v>
                </c:pt>
                <c:pt idx="1554">
                  <c:v>43530.708333333336</c:v>
                </c:pt>
                <c:pt idx="1555">
                  <c:v>43530.75</c:v>
                </c:pt>
                <c:pt idx="1556">
                  <c:v>43530.791666666664</c:v>
                </c:pt>
                <c:pt idx="1557">
                  <c:v>43530.833333333336</c:v>
                </c:pt>
                <c:pt idx="1558">
                  <c:v>43530.875</c:v>
                </c:pt>
                <c:pt idx="1559">
                  <c:v>43530.916666666664</c:v>
                </c:pt>
                <c:pt idx="1560">
                  <c:v>43530.958333333336</c:v>
                </c:pt>
                <c:pt idx="1561">
                  <c:v>43531</c:v>
                </c:pt>
                <c:pt idx="1562">
                  <c:v>43531.041666666664</c:v>
                </c:pt>
                <c:pt idx="1563">
                  <c:v>43531.083333333336</c:v>
                </c:pt>
                <c:pt idx="1564">
                  <c:v>43531.125</c:v>
                </c:pt>
                <c:pt idx="1565">
                  <c:v>43531.166666666664</c:v>
                </c:pt>
                <c:pt idx="1566">
                  <c:v>43531.208333333336</c:v>
                </c:pt>
                <c:pt idx="1567">
                  <c:v>43531.25</c:v>
                </c:pt>
                <c:pt idx="1568">
                  <c:v>43531.291666666664</c:v>
                </c:pt>
                <c:pt idx="1569">
                  <c:v>43531.333333333336</c:v>
                </c:pt>
                <c:pt idx="1570">
                  <c:v>43531.375</c:v>
                </c:pt>
                <c:pt idx="1571">
                  <c:v>43531.416666666664</c:v>
                </c:pt>
                <c:pt idx="1572">
                  <c:v>43531.458333333336</c:v>
                </c:pt>
                <c:pt idx="1573">
                  <c:v>43531.5</c:v>
                </c:pt>
                <c:pt idx="1574">
                  <c:v>43531.541666666664</c:v>
                </c:pt>
                <c:pt idx="1575">
                  <c:v>43531.583333333336</c:v>
                </c:pt>
                <c:pt idx="1576">
                  <c:v>43531.625</c:v>
                </c:pt>
                <c:pt idx="1577">
                  <c:v>43531.666666666664</c:v>
                </c:pt>
                <c:pt idx="1578">
                  <c:v>43531.708333333336</c:v>
                </c:pt>
                <c:pt idx="1579">
                  <c:v>43531.75</c:v>
                </c:pt>
                <c:pt idx="1580">
                  <c:v>43531.791666666664</c:v>
                </c:pt>
                <c:pt idx="1581">
                  <c:v>43531.833333333336</c:v>
                </c:pt>
                <c:pt idx="1582">
                  <c:v>43531.875</c:v>
                </c:pt>
                <c:pt idx="1583">
                  <c:v>43531.916666666664</c:v>
                </c:pt>
                <c:pt idx="1584">
                  <c:v>43531.958333333336</c:v>
                </c:pt>
                <c:pt idx="1585">
                  <c:v>43532</c:v>
                </c:pt>
                <c:pt idx="1586">
                  <c:v>43532.041666666664</c:v>
                </c:pt>
                <c:pt idx="1587">
                  <c:v>43532.083333333336</c:v>
                </c:pt>
                <c:pt idx="1588">
                  <c:v>43532.125</c:v>
                </c:pt>
                <c:pt idx="1589">
                  <c:v>43532.166666666664</c:v>
                </c:pt>
                <c:pt idx="1590">
                  <c:v>43532.208333333336</c:v>
                </c:pt>
                <c:pt idx="1591">
                  <c:v>43532.25</c:v>
                </c:pt>
                <c:pt idx="1592">
                  <c:v>43532.291666666664</c:v>
                </c:pt>
                <c:pt idx="1593">
                  <c:v>43532.333333333336</c:v>
                </c:pt>
                <c:pt idx="1594">
                  <c:v>43532.375</c:v>
                </c:pt>
                <c:pt idx="1595">
                  <c:v>43532.416666666664</c:v>
                </c:pt>
                <c:pt idx="1596">
                  <c:v>43532.458333333336</c:v>
                </c:pt>
                <c:pt idx="1597">
                  <c:v>43532.5</c:v>
                </c:pt>
                <c:pt idx="1598">
                  <c:v>43532.541666666664</c:v>
                </c:pt>
                <c:pt idx="1599">
                  <c:v>43532.583333333336</c:v>
                </c:pt>
                <c:pt idx="1600">
                  <c:v>43532.625</c:v>
                </c:pt>
                <c:pt idx="1601">
                  <c:v>43532.666666666664</c:v>
                </c:pt>
                <c:pt idx="1602">
                  <c:v>43532.708333333336</c:v>
                </c:pt>
                <c:pt idx="1603">
                  <c:v>43532.75</c:v>
                </c:pt>
                <c:pt idx="1604">
                  <c:v>43532.791666666664</c:v>
                </c:pt>
                <c:pt idx="1605">
                  <c:v>43532.833333333336</c:v>
                </c:pt>
                <c:pt idx="1606">
                  <c:v>43532.875</c:v>
                </c:pt>
                <c:pt idx="1607">
                  <c:v>43532.916666666664</c:v>
                </c:pt>
                <c:pt idx="1608">
                  <c:v>43532.958333333336</c:v>
                </c:pt>
                <c:pt idx="1609">
                  <c:v>43533</c:v>
                </c:pt>
                <c:pt idx="1610">
                  <c:v>43533.041666666664</c:v>
                </c:pt>
                <c:pt idx="1611">
                  <c:v>43533.083333333336</c:v>
                </c:pt>
                <c:pt idx="1612">
                  <c:v>43533.125</c:v>
                </c:pt>
                <c:pt idx="1613">
                  <c:v>43533.166666666664</c:v>
                </c:pt>
                <c:pt idx="1614">
                  <c:v>43533.208333333336</c:v>
                </c:pt>
                <c:pt idx="1615">
                  <c:v>43533.25</c:v>
                </c:pt>
                <c:pt idx="1616">
                  <c:v>43533.291666666664</c:v>
                </c:pt>
                <c:pt idx="1617">
                  <c:v>43533.333333333336</c:v>
                </c:pt>
                <c:pt idx="1618">
                  <c:v>43533.375</c:v>
                </c:pt>
                <c:pt idx="1619">
                  <c:v>43533.416666666664</c:v>
                </c:pt>
                <c:pt idx="1620">
                  <c:v>43533.458333333336</c:v>
                </c:pt>
                <c:pt idx="1621">
                  <c:v>43533.5</c:v>
                </c:pt>
                <c:pt idx="1622">
                  <c:v>43533.541666666664</c:v>
                </c:pt>
                <c:pt idx="1623">
                  <c:v>43533.583333333336</c:v>
                </c:pt>
                <c:pt idx="1624">
                  <c:v>43533.625</c:v>
                </c:pt>
                <c:pt idx="1625">
                  <c:v>43533.666666666664</c:v>
                </c:pt>
                <c:pt idx="1626">
                  <c:v>43533.708333333336</c:v>
                </c:pt>
                <c:pt idx="1627">
                  <c:v>43533.75</c:v>
                </c:pt>
                <c:pt idx="1628">
                  <c:v>43533.791666666664</c:v>
                </c:pt>
                <c:pt idx="1629">
                  <c:v>43533.833333333336</c:v>
                </c:pt>
                <c:pt idx="1630">
                  <c:v>43533.875</c:v>
                </c:pt>
                <c:pt idx="1631">
                  <c:v>43533.916666666664</c:v>
                </c:pt>
                <c:pt idx="1632">
                  <c:v>43533.958333333336</c:v>
                </c:pt>
                <c:pt idx="1633">
                  <c:v>43534</c:v>
                </c:pt>
                <c:pt idx="1634">
                  <c:v>43534.041666666664</c:v>
                </c:pt>
                <c:pt idx="1635">
                  <c:v>43534.083333333336</c:v>
                </c:pt>
                <c:pt idx="1636">
                  <c:v>43534.125</c:v>
                </c:pt>
                <c:pt idx="1637">
                  <c:v>43534.166666666664</c:v>
                </c:pt>
                <c:pt idx="1638">
                  <c:v>43534.208333333336</c:v>
                </c:pt>
                <c:pt idx="1639">
                  <c:v>43534.25</c:v>
                </c:pt>
                <c:pt idx="1640">
                  <c:v>43534.291666666664</c:v>
                </c:pt>
                <c:pt idx="1641">
                  <c:v>43534.333333333336</c:v>
                </c:pt>
                <c:pt idx="1642">
                  <c:v>43534.375</c:v>
                </c:pt>
                <c:pt idx="1643">
                  <c:v>43534.416666666664</c:v>
                </c:pt>
                <c:pt idx="1644">
                  <c:v>43534.458333333336</c:v>
                </c:pt>
                <c:pt idx="1645">
                  <c:v>43534.5</c:v>
                </c:pt>
                <c:pt idx="1646">
                  <c:v>43534.541666666664</c:v>
                </c:pt>
                <c:pt idx="1647">
                  <c:v>43534.583333333336</c:v>
                </c:pt>
                <c:pt idx="1648">
                  <c:v>43534.625</c:v>
                </c:pt>
                <c:pt idx="1649">
                  <c:v>43534.666666666664</c:v>
                </c:pt>
                <c:pt idx="1650">
                  <c:v>43534.708333333336</c:v>
                </c:pt>
                <c:pt idx="1651">
                  <c:v>43534.75</c:v>
                </c:pt>
                <c:pt idx="1652">
                  <c:v>43534.791666666664</c:v>
                </c:pt>
                <c:pt idx="1653">
                  <c:v>43534.833333333336</c:v>
                </c:pt>
                <c:pt idx="1654">
                  <c:v>43534.875</c:v>
                </c:pt>
                <c:pt idx="1655">
                  <c:v>43534.916666666664</c:v>
                </c:pt>
                <c:pt idx="1656">
                  <c:v>43534.958333333336</c:v>
                </c:pt>
                <c:pt idx="1657">
                  <c:v>43535</c:v>
                </c:pt>
                <c:pt idx="1658">
                  <c:v>43535.041666666664</c:v>
                </c:pt>
                <c:pt idx="1659">
                  <c:v>43535.083333333336</c:v>
                </c:pt>
                <c:pt idx="1660">
                  <c:v>43535.125</c:v>
                </c:pt>
                <c:pt idx="1661">
                  <c:v>43535.166666666664</c:v>
                </c:pt>
                <c:pt idx="1662">
                  <c:v>43535.208333333336</c:v>
                </c:pt>
                <c:pt idx="1663">
                  <c:v>43535.25</c:v>
                </c:pt>
                <c:pt idx="1664">
                  <c:v>43535.291666666664</c:v>
                </c:pt>
                <c:pt idx="1665">
                  <c:v>43535.333333333336</c:v>
                </c:pt>
                <c:pt idx="1666">
                  <c:v>43535.375</c:v>
                </c:pt>
                <c:pt idx="1667">
                  <c:v>43535.416666666664</c:v>
                </c:pt>
                <c:pt idx="1668">
                  <c:v>43535.458333333336</c:v>
                </c:pt>
                <c:pt idx="1669">
                  <c:v>43535.5</c:v>
                </c:pt>
                <c:pt idx="1670">
                  <c:v>43535.541666666664</c:v>
                </c:pt>
                <c:pt idx="1671">
                  <c:v>43535.583333333336</c:v>
                </c:pt>
                <c:pt idx="1672">
                  <c:v>43535.625</c:v>
                </c:pt>
                <c:pt idx="1673">
                  <c:v>43535.666666666664</c:v>
                </c:pt>
                <c:pt idx="1674">
                  <c:v>43535.708333333336</c:v>
                </c:pt>
                <c:pt idx="1675">
                  <c:v>43535.75</c:v>
                </c:pt>
                <c:pt idx="1676">
                  <c:v>43535.791666666664</c:v>
                </c:pt>
                <c:pt idx="1677">
                  <c:v>43535.833333333336</c:v>
                </c:pt>
                <c:pt idx="1678">
                  <c:v>43535.875</c:v>
                </c:pt>
                <c:pt idx="1679">
                  <c:v>43535.916666666664</c:v>
                </c:pt>
                <c:pt idx="1680">
                  <c:v>43535.958333333336</c:v>
                </c:pt>
                <c:pt idx="1681">
                  <c:v>43536</c:v>
                </c:pt>
                <c:pt idx="1682">
                  <c:v>43536.041666666664</c:v>
                </c:pt>
                <c:pt idx="1683">
                  <c:v>43536.083333333336</c:v>
                </c:pt>
                <c:pt idx="1684">
                  <c:v>43536.125</c:v>
                </c:pt>
                <c:pt idx="1685">
                  <c:v>43536.166666666664</c:v>
                </c:pt>
                <c:pt idx="1686">
                  <c:v>43536.208333333336</c:v>
                </c:pt>
                <c:pt idx="1687">
                  <c:v>43536.25</c:v>
                </c:pt>
                <c:pt idx="1688">
                  <c:v>43536.291666666664</c:v>
                </c:pt>
                <c:pt idx="1689">
                  <c:v>43536.333333333336</c:v>
                </c:pt>
                <c:pt idx="1690">
                  <c:v>43536.375</c:v>
                </c:pt>
                <c:pt idx="1691">
                  <c:v>43536.416666666664</c:v>
                </c:pt>
                <c:pt idx="1692">
                  <c:v>43536.458333333336</c:v>
                </c:pt>
                <c:pt idx="1693">
                  <c:v>43536.5</c:v>
                </c:pt>
                <c:pt idx="1694">
                  <c:v>43536.541666666664</c:v>
                </c:pt>
                <c:pt idx="1695">
                  <c:v>43536.583333333336</c:v>
                </c:pt>
                <c:pt idx="1696">
                  <c:v>43536.625</c:v>
                </c:pt>
                <c:pt idx="1697">
                  <c:v>43536.666666666664</c:v>
                </c:pt>
                <c:pt idx="1698">
                  <c:v>43536.708333333336</c:v>
                </c:pt>
                <c:pt idx="1699">
                  <c:v>43536.75</c:v>
                </c:pt>
                <c:pt idx="1700">
                  <c:v>43536.791666666664</c:v>
                </c:pt>
                <c:pt idx="1701">
                  <c:v>43536.833333333336</c:v>
                </c:pt>
                <c:pt idx="1702">
                  <c:v>43536.875</c:v>
                </c:pt>
                <c:pt idx="1703">
                  <c:v>43536.916666666664</c:v>
                </c:pt>
                <c:pt idx="1704">
                  <c:v>43536.958333333336</c:v>
                </c:pt>
                <c:pt idx="1705">
                  <c:v>43537</c:v>
                </c:pt>
                <c:pt idx="1706">
                  <c:v>43537.041666666664</c:v>
                </c:pt>
                <c:pt idx="1707">
                  <c:v>43537.083333333336</c:v>
                </c:pt>
                <c:pt idx="1708">
                  <c:v>43537.125</c:v>
                </c:pt>
                <c:pt idx="1709">
                  <c:v>43537.166666666664</c:v>
                </c:pt>
                <c:pt idx="1710">
                  <c:v>43537.208333333336</c:v>
                </c:pt>
                <c:pt idx="1711">
                  <c:v>43537.25</c:v>
                </c:pt>
                <c:pt idx="1712">
                  <c:v>43537.291666666664</c:v>
                </c:pt>
                <c:pt idx="1713">
                  <c:v>43537.333333333336</c:v>
                </c:pt>
                <c:pt idx="1714">
                  <c:v>43537.375</c:v>
                </c:pt>
                <c:pt idx="1715">
                  <c:v>43537.416666666664</c:v>
                </c:pt>
                <c:pt idx="1716">
                  <c:v>43537.458333333336</c:v>
                </c:pt>
                <c:pt idx="1717">
                  <c:v>43537.5</c:v>
                </c:pt>
                <c:pt idx="1718">
                  <c:v>43537.541666666664</c:v>
                </c:pt>
                <c:pt idx="1719">
                  <c:v>43537.583333333336</c:v>
                </c:pt>
                <c:pt idx="1720">
                  <c:v>43537.625</c:v>
                </c:pt>
                <c:pt idx="1721">
                  <c:v>43537.666666666664</c:v>
                </c:pt>
                <c:pt idx="1722">
                  <c:v>43537.708333333336</c:v>
                </c:pt>
                <c:pt idx="1723">
                  <c:v>43537.75</c:v>
                </c:pt>
                <c:pt idx="1724">
                  <c:v>43537.791666666664</c:v>
                </c:pt>
                <c:pt idx="1725">
                  <c:v>43537.833333333336</c:v>
                </c:pt>
                <c:pt idx="1726">
                  <c:v>43537.875</c:v>
                </c:pt>
                <c:pt idx="1727">
                  <c:v>43537.916666666664</c:v>
                </c:pt>
                <c:pt idx="1728">
                  <c:v>43537.958333333336</c:v>
                </c:pt>
                <c:pt idx="1729">
                  <c:v>43538</c:v>
                </c:pt>
                <c:pt idx="1730">
                  <c:v>43538.041666666664</c:v>
                </c:pt>
                <c:pt idx="1731">
                  <c:v>43538.083333333336</c:v>
                </c:pt>
                <c:pt idx="1732">
                  <c:v>43538.125</c:v>
                </c:pt>
                <c:pt idx="1733">
                  <c:v>43538.166666666664</c:v>
                </c:pt>
                <c:pt idx="1734">
                  <c:v>43538.208333333336</c:v>
                </c:pt>
                <c:pt idx="1735">
                  <c:v>43538.25</c:v>
                </c:pt>
                <c:pt idx="1736">
                  <c:v>43538.291666666664</c:v>
                </c:pt>
                <c:pt idx="1737">
                  <c:v>43538.333333333336</c:v>
                </c:pt>
                <c:pt idx="1738">
                  <c:v>43538.375</c:v>
                </c:pt>
                <c:pt idx="1739">
                  <c:v>43538.416666666664</c:v>
                </c:pt>
                <c:pt idx="1740">
                  <c:v>43538.458333333336</c:v>
                </c:pt>
                <c:pt idx="1741">
                  <c:v>43538.5</c:v>
                </c:pt>
                <c:pt idx="1742">
                  <c:v>43538.541666666664</c:v>
                </c:pt>
                <c:pt idx="1743">
                  <c:v>43538.583333333336</c:v>
                </c:pt>
                <c:pt idx="1744">
                  <c:v>43538.625</c:v>
                </c:pt>
                <c:pt idx="1745">
                  <c:v>43538.666666666664</c:v>
                </c:pt>
                <c:pt idx="1746">
                  <c:v>43538.708333333336</c:v>
                </c:pt>
                <c:pt idx="1747">
                  <c:v>43538.75</c:v>
                </c:pt>
                <c:pt idx="1748">
                  <c:v>43538.791666666664</c:v>
                </c:pt>
                <c:pt idx="1749">
                  <c:v>43538.833333333336</c:v>
                </c:pt>
                <c:pt idx="1750">
                  <c:v>43538.875</c:v>
                </c:pt>
                <c:pt idx="1751">
                  <c:v>43538.916666666664</c:v>
                </c:pt>
                <c:pt idx="1752">
                  <c:v>43538.958333333336</c:v>
                </c:pt>
                <c:pt idx="1753">
                  <c:v>43539</c:v>
                </c:pt>
                <c:pt idx="1754">
                  <c:v>43539.041666666664</c:v>
                </c:pt>
                <c:pt idx="1755">
                  <c:v>43539.083333333336</c:v>
                </c:pt>
                <c:pt idx="1756">
                  <c:v>43539.125</c:v>
                </c:pt>
                <c:pt idx="1757">
                  <c:v>43539.166666666664</c:v>
                </c:pt>
                <c:pt idx="1758">
                  <c:v>43539.208333333336</c:v>
                </c:pt>
                <c:pt idx="1759">
                  <c:v>43539.25</c:v>
                </c:pt>
                <c:pt idx="1760">
                  <c:v>43539.291666666664</c:v>
                </c:pt>
                <c:pt idx="1761">
                  <c:v>43539.333333333336</c:v>
                </c:pt>
                <c:pt idx="1762">
                  <c:v>43539.375</c:v>
                </c:pt>
                <c:pt idx="1763">
                  <c:v>43539.416666666664</c:v>
                </c:pt>
                <c:pt idx="1764">
                  <c:v>43539.458333333336</c:v>
                </c:pt>
                <c:pt idx="1765">
                  <c:v>43539.5</c:v>
                </c:pt>
                <c:pt idx="1766">
                  <c:v>43539.541666666664</c:v>
                </c:pt>
                <c:pt idx="1767">
                  <c:v>43539.583333333336</c:v>
                </c:pt>
                <c:pt idx="1768">
                  <c:v>43539.625</c:v>
                </c:pt>
                <c:pt idx="1769">
                  <c:v>43539.666666666664</c:v>
                </c:pt>
                <c:pt idx="1770">
                  <c:v>43539.708333333336</c:v>
                </c:pt>
                <c:pt idx="1771">
                  <c:v>43539.75</c:v>
                </c:pt>
                <c:pt idx="1772">
                  <c:v>43539.791666666664</c:v>
                </c:pt>
                <c:pt idx="1773">
                  <c:v>43539.833333333336</c:v>
                </c:pt>
                <c:pt idx="1774">
                  <c:v>43539.875</c:v>
                </c:pt>
                <c:pt idx="1775">
                  <c:v>43539.916666666664</c:v>
                </c:pt>
                <c:pt idx="1776">
                  <c:v>43539.958333333336</c:v>
                </c:pt>
                <c:pt idx="1777">
                  <c:v>43540</c:v>
                </c:pt>
                <c:pt idx="1778">
                  <c:v>43540.041666666664</c:v>
                </c:pt>
                <c:pt idx="1779">
                  <c:v>43540.083333333336</c:v>
                </c:pt>
                <c:pt idx="1780">
                  <c:v>43540.125</c:v>
                </c:pt>
                <c:pt idx="1781">
                  <c:v>43540.166666666664</c:v>
                </c:pt>
                <c:pt idx="1782">
                  <c:v>43540.208333333336</c:v>
                </c:pt>
                <c:pt idx="1783">
                  <c:v>43540.25</c:v>
                </c:pt>
                <c:pt idx="1784">
                  <c:v>43540.291666666664</c:v>
                </c:pt>
                <c:pt idx="1785">
                  <c:v>43540.333333333336</c:v>
                </c:pt>
                <c:pt idx="1786">
                  <c:v>43540.375</c:v>
                </c:pt>
                <c:pt idx="1787">
                  <c:v>43540.416666666664</c:v>
                </c:pt>
                <c:pt idx="1788">
                  <c:v>43540.458333333336</c:v>
                </c:pt>
                <c:pt idx="1789">
                  <c:v>43540.5</c:v>
                </c:pt>
                <c:pt idx="1790">
                  <c:v>43540.541666666664</c:v>
                </c:pt>
                <c:pt idx="1791">
                  <c:v>43540.583333333336</c:v>
                </c:pt>
                <c:pt idx="1792">
                  <c:v>43540.625</c:v>
                </c:pt>
                <c:pt idx="1793">
                  <c:v>43540.666666666664</c:v>
                </c:pt>
                <c:pt idx="1794">
                  <c:v>43540.708333333336</c:v>
                </c:pt>
                <c:pt idx="1795">
                  <c:v>43540.75</c:v>
                </c:pt>
                <c:pt idx="1796">
                  <c:v>43540.791666666664</c:v>
                </c:pt>
                <c:pt idx="1797">
                  <c:v>43540.833333333336</c:v>
                </c:pt>
                <c:pt idx="1798">
                  <c:v>43540.875</c:v>
                </c:pt>
                <c:pt idx="1799">
                  <c:v>43540.916666666664</c:v>
                </c:pt>
                <c:pt idx="1800">
                  <c:v>43540.958333333336</c:v>
                </c:pt>
                <c:pt idx="1801">
                  <c:v>43541</c:v>
                </c:pt>
                <c:pt idx="1802">
                  <c:v>43541.041666666664</c:v>
                </c:pt>
                <c:pt idx="1803">
                  <c:v>43541.083333333336</c:v>
                </c:pt>
                <c:pt idx="1804">
                  <c:v>43541.125</c:v>
                </c:pt>
                <c:pt idx="1805">
                  <c:v>43541.166666666664</c:v>
                </c:pt>
                <c:pt idx="1806">
                  <c:v>43541.208333333336</c:v>
                </c:pt>
                <c:pt idx="1807">
                  <c:v>43541.25</c:v>
                </c:pt>
                <c:pt idx="1808">
                  <c:v>43541.291666666664</c:v>
                </c:pt>
                <c:pt idx="1809">
                  <c:v>43541.333333333336</c:v>
                </c:pt>
                <c:pt idx="1810">
                  <c:v>43541.375</c:v>
                </c:pt>
                <c:pt idx="1811">
                  <c:v>43541.416666666664</c:v>
                </c:pt>
                <c:pt idx="1812">
                  <c:v>43541.458333333336</c:v>
                </c:pt>
                <c:pt idx="1813">
                  <c:v>43541.5</c:v>
                </c:pt>
                <c:pt idx="1814">
                  <c:v>43541.541666666664</c:v>
                </c:pt>
                <c:pt idx="1815">
                  <c:v>43541.583333333336</c:v>
                </c:pt>
                <c:pt idx="1816">
                  <c:v>43541.625</c:v>
                </c:pt>
                <c:pt idx="1817">
                  <c:v>43541.666666666664</c:v>
                </c:pt>
                <c:pt idx="1818">
                  <c:v>43541.708333333336</c:v>
                </c:pt>
                <c:pt idx="1819">
                  <c:v>43541.75</c:v>
                </c:pt>
                <c:pt idx="1820">
                  <c:v>43541.791666666664</c:v>
                </c:pt>
                <c:pt idx="1821">
                  <c:v>43541.833333333336</c:v>
                </c:pt>
                <c:pt idx="1822">
                  <c:v>43541.875</c:v>
                </c:pt>
                <c:pt idx="1823">
                  <c:v>43541.916666666664</c:v>
                </c:pt>
                <c:pt idx="1824">
                  <c:v>43541.958333333336</c:v>
                </c:pt>
                <c:pt idx="1825">
                  <c:v>43542</c:v>
                </c:pt>
                <c:pt idx="1826">
                  <c:v>43542.041666666664</c:v>
                </c:pt>
                <c:pt idx="1827">
                  <c:v>43542.083333333336</c:v>
                </c:pt>
                <c:pt idx="1828">
                  <c:v>43542.125</c:v>
                </c:pt>
                <c:pt idx="1829">
                  <c:v>43542.166666666664</c:v>
                </c:pt>
                <c:pt idx="1830">
                  <c:v>43542.208333333336</c:v>
                </c:pt>
                <c:pt idx="1831">
                  <c:v>43542.25</c:v>
                </c:pt>
                <c:pt idx="1832">
                  <c:v>43542.291666666664</c:v>
                </c:pt>
                <c:pt idx="1833">
                  <c:v>43542.333333333336</c:v>
                </c:pt>
                <c:pt idx="1834">
                  <c:v>43542.375</c:v>
                </c:pt>
                <c:pt idx="1835">
                  <c:v>43542.416666666664</c:v>
                </c:pt>
                <c:pt idx="1836">
                  <c:v>43542.458333333336</c:v>
                </c:pt>
                <c:pt idx="1837">
                  <c:v>43542.5</c:v>
                </c:pt>
                <c:pt idx="1838">
                  <c:v>43542.541666666664</c:v>
                </c:pt>
                <c:pt idx="1839">
                  <c:v>43542.583333333336</c:v>
                </c:pt>
                <c:pt idx="1840">
                  <c:v>43542.625</c:v>
                </c:pt>
                <c:pt idx="1841">
                  <c:v>43542.666666666664</c:v>
                </c:pt>
                <c:pt idx="1842">
                  <c:v>43542.708333333336</c:v>
                </c:pt>
                <c:pt idx="1843">
                  <c:v>43542.75</c:v>
                </c:pt>
                <c:pt idx="1844">
                  <c:v>43542.791666666664</c:v>
                </c:pt>
                <c:pt idx="1845">
                  <c:v>43542.833333333336</c:v>
                </c:pt>
                <c:pt idx="1846">
                  <c:v>43542.875</c:v>
                </c:pt>
                <c:pt idx="1847">
                  <c:v>43542.916666666664</c:v>
                </c:pt>
                <c:pt idx="1848">
                  <c:v>43542.958333333336</c:v>
                </c:pt>
                <c:pt idx="1849">
                  <c:v>43543</c:v>
                </c:pt>
                <c:pt idx="1850">
                  <c:v>43543.041666666664</c:v>
                </c:pt>
                <c:pt idx="1851">
                  <c:v>43543.083333333336</c:v>
                </c:pt>
                <c:pt idx="1852">
                  <c:v>43543.125</c:v>
                </c:pt>
                <c:pt idx="1853">
                  <c:v>43543.166666666664</c:v>
                </c:pt>
                <c:pt idx="1854">
                  <c:v>43543.208333333336</c:v>
                </c:pt>
                <c:pt idx="1855">
                  <c:v>43543.25</c:v>
                </c:pt>
                <c:pt idx="1856">
                  <c:v>43543.291666666664</c:v>
                </c:pt>
                <c:pt idx="1857">
                  <c:v>43543.333333333336</c:v>
                </c:pt>
                <c:pt idx="1858">
                  <c:v>43543.375</c:v>
                </c:pt>
                <c:pt idx="1859">
                  <c:v>43543.416666666664</c:v>
                </c:pt>
                <c:pt idx="1860">
                  <c:v>43543.458333333336</c:v>
                </c:pt>
                <c:pt idx="1861">
                  <c:v>43543.5</c:v>
                </c:pt>
                <c:pt idx="1862">
                  <c:v>43543.541666666664</c:v>
                </c:pt>
                <c:pt idx="1863">
                  <c:v>43543.583333333336</c:v>
                </c:pt>
                <c:pt idx="1864">
                  <c:v>43543.625</c:v>
                </c:pt>
                <c:pt idx="1865">
                  <c:v>43543.666666666664</c:v>
                </c:pt>
                <c:pt idx="1866">
                  <c:v>43543.708333333336</c:v>
                </c:pt>
                <c:pt idx="1867">
                  <c:v>43543.75</c:v>
                </c:pt>
                <c:pt idx="1868">
                  <c:v>43543.791666666664</c:v>
                </c:pt>
                <c:pt idx="1869">
                  <c:v>43543.833333333336</c:v>
                </c:pt>
                <c:pt idx="1870">
                  <c:v>43543.875</c:v>
                </c:pt>
                <c:pt idx="1871">
                  <c:v>43543.916666666664</c:v>
                </c:pt>
                <c:pt idx="1872">
                  <c:v>43543.958333333336</c:v>
                </c:pt>
                <c:pt idx="1873">
                  <c:v>43544</c:v>
                </c:pt>
                <c:pt idx="1874">
                  <c:v>43544.041666666664</c:v>
                </c:pt>
                <c:pt idx="1875">
                  <c:v>43544.083333333336</c:v>
                </c:pt>
                <c:pt idx="1876">
                  <c:v>43544.125</c:v>
                </c:pt>
                <c:pt idx="1877">
                  <c:v>43544.166666666664</c:v>
                </c:pt>
                <c:pt idx="1878">
                  <c:v>43544.208333333336</c:v>
                </c:pt>
                <c:pt idx="1879">
                  <c:v>43544.25</c:v>
                </c:pt>
                <c:pt idx="1880">
                  <c:v>43544.291666666664</c:v>
                </c:pt>
                <c:pt idx="1881">
                  <c:v>43544.333333333336</c:v>
                </c:pt>
                <c:pt idx="1882">
                  <c:v>43544.375</c:v>
                </c:pt>
                <c:pt idx="1883">
                  <c:v>43544.416666666664</c:v>
                </c:pt>
                <c:pt idx="1884">
                  <c:v>43544.458333333336</c:v>
                </c:pt>
                <c:pt idx="1885">
                  <c:v>43544.5</c:v>
                </c:pt>
                <c:pt idx="1886">
                  <c:v>43544.541666666664</c:v>
                </c:pt>
                <c:pt idx="1887">
                  <c:v>43544.583333333336</c:v>
                </c:pt>
                <c:pt idx="1888">
                  <c:v>43544.625</c:v>
                </c:pt>
                <c:pt idx="1889">
                  <c:v>43544.666666666664</c:v>
                </c:pt>
                <c:pt idx="1890">
                  <c:v>43544.708333333336</c:v>
                </c:pt>
                <c:pt idx="1891">
                  <c:v>43544.75</c:v>
                </c:pt>
                <c:pt idx="1892">
                  <c:v>43544.791666666664</c:v>
                </c:pt>
                <c:pt idx="1893">
                  <c:v>43544.833333333336</c:v>
                </c:pt>
                <c:pt idx="1894">
                  <c:v>43544.875</c:v>
                </c:pt>
                <c:pt idx="1895">
                  <c:v>43544.916666666664</c:v>
                </c:pt>
                <c:pt idx="1896">
                  <c:v>43544.958333333336</c:v>
                </c:pt>
                <c:pt idx="1897">
                  <c:v>43545</c:v>
                </c:pt>
                <c:pt idx="1898">
                  <c:v>43545.041666666664</c:v>
                </c:pt>
                <c:pt idx="1899">
                  <c:v>43545.083333333336</c:v>
                </c:pt>
                <c:pt idx="1900">
                  <c:v>43545.125</c:v>
                </c:pt>
                <c:pt idx="1901">
                  <c:v>43545.166666666664</c:v>
                </c:pt>
                <c:pt idx="1902">
                  <c:v>43545.208333333336</c:v>
                </c:pt>
                <c:pt idx="1903">
                  <c:v>43545.25</c:v>
                </c:pt>
                <c:pt idx="1904">
                  <c:v>43545.291666666664</c:v>
                </c:pt>
                <c:pt idx="1905">
                  <c:v>43545.333333333336</c:v>
                </c:pt>
                <c:pt idx="1906">
                  <c:v>43545.375</c:v>
                </c:pt>
                <c:pt idx="1907">
                  <c:v>43545.416666666664</c:v>
                </c:pt>
                <c:pt idx="1908">
                  <c:v>43545.458333333336</c:v>
                </c:pt>
                <c:pt idx="1909">
                  <c:v>43545.5</c:v>
                </c:pt>
                <c:pt idx="1910">
                  <c:v>43545.541666666664</c:v>
                </c:pt>
                <c:pt idx="1911">
                  <c:v>43545.583333333336</c:v>
                </c:pt>
                <c:pt idx="1912">
                  <c:v>43545.625</c:v>
                </c:pt>
                <c:pt idx="1913">
                  <c:v>43545.666666666664</c:v>
                </c:pt>
                <c:pt idx="1914">
                  <c:v>43545.708333333336</c:v>
                </c:pt>
                <c:pt idx="1915">
                  <c:v>43545.75</c:v>
                </c:pt>
                <c:pt idx="1916">
                  <c:v>43545.791666666664</c:v>
                </c:pt>
                <c:pt idx="1917">
                  <c:v>43545.833333333336</c:v>
                </c:pt>
                <c:pt idx="1918">
                  <c:v>43545.875</c:v>
                </c:pt>
                <c:pt idx="1919">
                  <c:v>43545.916666666664</c:v>
                </c:pt>
                <c:pt idx="1920">
                  <c:v>43545.958333333336</c:v>
                </c:pt>
                <c:pt idx="1921">
                  <c:v>43546</c:v>
                </c:pt>
                <c:pt idx="1922">
                  <c:v>43546.041666666664</c:v>
                </c:pt>
                <c:pt idx="1923">
                  <c:v>43546.083333333336</c:v>
                </c:pt>
                <c:pt idx="1924">
                  <c:v>43546.125</c:v>
                </c:pt>
                <c:pt idx="1925">
                  <c:v>43546.166666666664</c:v>
                </c:pt>
                <c:pt idx="1926">
                  <c:v>43546.208333333336</c:v>
                </c:pt>
                <c:pt idx="1927">
                  <c:v>43546.25</c:v>
                </c:pt>
                <c:pt idx="1928">
                  <c:v>43546.291666666664</c:v>
                </c:pt>
                <c:pt idx="1929">
                  <c:v>43546.333333333336</c:v>
                </c:pt>
                <c:pt idx="1930">
                  <c:v>43546.375</c:v>
                </c:pt>
                <c:pt idx="1931">
                  <c:v>43546.416666666664</c:v>
                </c:pt>
                <c:pt idx="1932">
                  <c:v>43546.458333333336</c:v>
                </c:pt>
                <c:pt idx="1933">
                  <c:v>43546.5</c:v>
                </c:pt>
                <c:pt idx="1934">
                  <c:v>43546.541666666664</c:v>
                </c:pt>
                <c:pt idx="1935">
                  <c:v>43546.583333333336</c:v>
                </c:pt>
                <c:pt idx="1936">
                  <c:v>43546.625</c:v>
                </c:pt>
                <c:pt idx="1937">
                  <c:v>43546.666666666664</c:v>
                </c:pt>
                <c:pt idx="1938">
                  <c:v>43546.708333333336</c:v>
                </c:pt>
                <c:pt idx="1939">
                  <c:v>43546.75</c:v>
                </c:pt>
                <c:pt idx="1940">
                  <c:v>43546.791666666664</c:v>
                </c:pt>
                <c:pt idx="1941">
                  <c:v>43546.833333333336</c:v>
                </c:pt>
                <c:pt idx="1942">
                  <c:v>43546.875</c:v>
                </c:pt>
                <c:pt idx="1943">
                  <c:v>43546.916666666664</c:v>
                </c:pt>
                <c:pt idx="1944">
                  <c:v>43546.958333333336</c:v>
                </c:pt>
                <c:pt idx="1945">
                  <c:v>43547</c:v>
                </c:pt>
                <c:pt idx="1946">
                  <c:v>43547.041666666664</c:v>
                </c:pt>
                <c:pt idx="1947">
                  <c:v>43547.083333333336</c:v>
                </c:pt>
                <c:pt idx="1948">
                  <c:v>43547.125</c:v>
                </c:pt>
                <c:pt idx="1949">
                  <c:v>43547.166666666664</c:v>
                </c:pt>
                <c:pt idx="1950">
                  <c:v>43547.208333333336</c:v>
                </c:pt>
                <c:pt idx="1951">
                  <c:v>43547.25</c:v>
                </c:pt>
                <c:pt idx="1952">
                  <c:v>43547.291666666664</c:v>
                </c:pt>
                <c:pt idx="1953">
                  <c:v>43547.333333333336</c:v>
                </c:pt>
                <c:pt idx="1954">
                  <c:v>43547.375</c:v>
                </c:pt>
                <c:pt idx="1955">
                  <c:v>43547.416666666664</c:v>
                </c:pt>
                <c:pt idx="1956">
                  <c:v>43547.458333333336</c:v>
                </c:pt>
                <c:pt idx="1957">
                  <c:v>43547.5</c:v>
                </c:pt>
                <c:pt idx="1958">
                  <c:v>43547.541666666664</c:v>
                </c:pt>
                <c:pt idx="1959">
                  <c:v>43547.583333333336</c:v>
                </c:pt>
                <c:pt idx="1960">
                  <c:v>43547.625</c:v>
                </c:pt>
                <c:pt idx="1961">
                  <c:v>43547.666666666664</c:v>
                </c:pt>
                <c:pt idx="1962">
                  <c:v>43547.708333333336</c:v>
                </c:pt>
                <c:pt idx="1963">
                  <c:v>43547.75</c:v>
                </c:pt>
                <c:pt idx="1964">
                  <c:v>43547.791666666664</c:v>
                </c:pt>
                <c:pt idx="1965">
                  <c:v>43547.833333333336</c:v>
                </c:pt>
                <c:pt idx="1966">
                  <c:v>43547.875</c:v>
                </c:pt>
                <c:pt idx="1967">
                  <c:v>43547.916666666664</c:v>
                </c:pt>
                <c:pt idx="1968">
                  <c:v>43547.958333333336</c:v>
                </c:pt>
                <c:pt idx="1969">
                  <c:v>43548</c:v>
                </c:pt>
                <c:pt idx="1970">
                  <c:v>43548.041666666664</c:v>
                </c:pt>
                <c:pt idx="1971">
                  <c:v>43548.083333333336</c:v>
                </c:pt>
                <c:pt idx="1972">
                  <c:v>43548.125</c:v>
                </c:pt>
                <c:pt idx="1973">
                  <c:v>43548.166666666664</c:v>
                </c:pt>
                <c:pt idx="1974">
                  <c:v>43548.208333333336</c:v>
                </c:pt>
                <c:pt idx="1975">
                  <c:v>43548.25</c:v>
                </c:pt>
                <c:pt idx="1976">
                  <c:v>43548.291666666664</c:v>
                </c:pt>
                <c:pt idx="1977">
                  <c:v>43548.333333333336</c:v>
                </c:pt>
                <c:pt idx="1978">
                  <c:v>43548.375</c:v>
                </c:pt>
                <c:pt idx="1979">
                  <c:v>43548.416666666664</c:v>
                </c:pt>
                <c:pt idx="1980">
                  <c:v>43548.458333333336</c:v>
                </c:pt>
                <c:pt idx="1981">
                  <c:v>43548.5</c:v>
                </c:pt>
                <c:pt idx="1982">
                  <c:v>43548.541666666664</c:v>
                </c:pt>
                <c:pt idx="1983">
                  <c:v>43548.583333333336</c:v>
                </c:pt>
                <c:pt idx="1984">
                  <c:v>43548.625</c:v>
                </c:pt>
                <c:pt idx="1985">
                  <c:v>43548.666666666664</c:v>
                </c:pt>
                <c:pt idx="1986">
                  <c:v>43548.708333333336</c:v>
                </c:pt>
                <c:pt idx="1987">
                  <c:v>43548.75</c:v>
                </c:pt>
                <c:pt idx="1988">
                  <c:v>43548.791666666664</c:v>
                </c:pt>
                <c:pt idx="1989">
                  <c:v>43548.833333333336</c:v>
                </c:pt>
                <c:pt idx="1990">
                  <c:v>43548.875</c:v>
                </c:pt>
                <c:pt idx="1991">
                  <c:v>43548.916666666664</c:v>
                </c:pt>
                <c:pt idx="1992">
                  <c:v>43548.958333333336</c:v>
                </c:pt>
                <c:pt idx="1993">
                  <c:v>43549</c:v>
                </c:pt>
                <c:pt idx="1994">
                  <c:v>43549.041666666664</c:v>
                </c:pt>
                <c:pt idx="1995">
                  <c:v>43549.083333333336</c:v>
                </c:pt>
                <c:pt idx="1996">
                  <c:v>43549.125</c:v>
                </c:pt>
                <c:pt idx="1997">
                  <c:v>43549.166666666664</c:v>
                </c:pt>
                <c:pt idx="1998">
                  <c:v>43549.208333333336</c:v>
                </c:pt>
                <c:pt idx="1999">
                  <c:v>43549.25</c:v>
                </c:pt>
                <c:pt idx="2000">
                  <c:v>43549.291666666664</c:v>
                </c:pt>
                <c:pt idx="2001">
                  <c:v>43549.333333333336</c:v>
                </c:pt>
                <c:pt idx="2002">
                  <c:v>43549.375</c:v>
                </c:pt>
                <c:pt idx="2003">
                  <c:v>43549.416666666664</c:v>
                </c:pt>
                <c:pt idx="2004">
                  <c:v>43549.458333333336</c:v>
                </c:pt>
                <c:pt idx="2005">
                  <c:v>43549.5</c:v>
                </c:pt>
                <c:pt idx="2006">
                  <c:v>43549.541666666664</c:v>
                </c:pt>
                <c:pt idx="2007">
                  <c:v>43549.583333333336</c:v>
                </c:pt>
                <c:pt idx="2008">
                  <c:v>43549.625</c:v>
                </c:pt>
                <c:pt idx="2009">
                  <c:v>43549.666666666664</c:v>
                </c:pt>
                <c:pt idx="2010">
                  <c:v>43549.708333333336</c:v>
                </c:pt>
                <c:pt idx="2011">
                  <c:v>43549.75</c:v>
                </c:pt>
                <c:pt idx="2012">
                  <c:v>43549.791666666664</c:v>
                </c:pt>
                <c:pt idx="2013">
                  <c:v>43549.833333333336</c:v>
                </c:pt>
                <c:pt idx="2014">
                  <c:v>43549.875</c:v>
                </c:pt>
                <c:pt idx="2015">
                  <c:v>43549.916666666664</c:v>
                </c:pt>
                <c:pt idx="2016">
                  <c:v>43549.958333333336</c:v>
                </c:pt>
                <c:pt idx="2017">
                  <c:v>43550</c:v>
                </c:pt>
                <c:pt idx="2018">
                  <c:v>43550.041666666664</c:v>
                </c:pt>
                <c:pt idx="2019">
                  <c:v>43550.083333333336</c:v>
                </c:pt>
                <c:pt idx="2020">
                  <c:v>43550.125</c:v>
                </c:pt>
                <c:pt idx="2021">
                  <c:v>43550.166666666664</c:v>
                </c:pt>
                <c:pt idx="2022">
                  <c:v>43550.208333333336</c:v>
                </c:pt>
                <c:pt idx="2023">
                  <c:v>43550.25</c:v>
                </c:pt>
                <c:pt idx="2024">
                  <c:v>43550.291666666664</c:v>
                </c:pt>
                <c:pt idx="2025">
                  <c:v>43550.333333333336</c:v>
                </c:pt>
                <c:pt idx="2026">
                  <c:v>43550.375</c:v>
                </c:pt>
                <c:pt idx="2027">
                  <c:v>43550.416666666664</c:v>
                </c:pt>
                <c:pt idx="2028">
                  <c:v>43550.458333333336</c:v>
                </c:pt>
                <c:pt idx="2029">
                  <c:v>43550.5</c:v>
                </c:pt>
                <c:pt idx="2030">
                  <c:v>43550.541666666664</c:v>
                </c:pt>
                <c:pt idx="2031">
                  <c:v>43550.583333333336</c:v>
                </c:pt>
                <c:pt idx="2032">
                  <c:v>43550.625</c:v>
                </c:pt>
                <c:pt idx="2033">
                  <c:v>43550.666666666664</c:v>
                </c:pt>
                <c:pt idx="2034">
                  <c:v>43550.708333333336</c:v>
                </c:pt>
                <c:pt idx="2035">
                  <c:v>43550.75</c:v>
                </c:pt>
                <c:pt idx="2036">
                  <c:v>43550.791666666664</c:v>
                </c:pt>
                <c:pt idx="2037">
                  <c:v>43550.833333333336</c:v>
                </c:pt>
                <c:pt idx="2038">
                  <c:v>43550.875</c:v>
                </c:pt>
                <c:pt idx="2039">
                  <c:v>43550.916666666664</c:v>
                </c:pt>
                <c:pt idx="2040">
                  <c:v>43550.958333333336</c:v>
                </c:pt>
                <c:pt idx="2041">
                  <c:v>43551</c:v>
                </c:pt>
                <c:pt idx="2042">
                  <c:v>43551.041666666664</c:v>
                </c:pt>
                <c:pt idx="2043">
                  <c:v>43551.083333333336</c:v>
                </c:pt>
                <c:pt idx="2044">
                  <c:v>43551.125</c:v>
                </c:pt>
                <c:pt idx="2045">
                  <c:v>43551.166666666664</c:v>
                </c:pt>
                <c:pt idx="2046">
                  <c:v>43551.208333333336</c:v>
                </c:pt>
                <c:pt idx="2047">
                  <c:v>43551.25</c:v>
                </c:pt>
                <c:pt idx="2048">
                  <c:v>43551.291666666664</c:v>
                </c:pt>
                <c:pt idx="2049">
                  <c:v>43551.333333333336</c:v>
                </c:pt>
                <c:pt idx="2050">
                  <c:v>43551.375</c:v>
                </c:pt>
                <c:pt idx="2051">
                  <c:v>43551.416666666664</c:v>
                </c:pt>
                <c:pt idx="2052">
                  <c:v>43551.458333333336</c:v>
                </c:pt>
                <c:pt idx="2053">
                  <c:v>43551.5</c:v>
                </c:pt>
                <c:pt idx="2054">
                  <c:v>43551.541666666664</c:v>
                </c:pt>
                <c:pt idx="2055">
                  <c:v>43551.583333333336</c:v>
                </c:pt>
                <c:pt idx="2056">
                  <c:v>43551.625</c:v>
                </c:pt>
                <c:pt idx="2057">
                  <c:v>43551.666666666664</c:v>
                </c:pt>
                <c:pt idx="2058">
                  <c:v>43551.708333333336</c:v>
                </c:pt>
                <c:pt idx="2059">
                  <c:v>43551.75</c:v>
                </c:pt>
                <c:pt idx="2060">
                  <c:v>43551.791666666664</c:v>
                </c:pt>
                <c:pt idx="2061">
                  <c:v>43551.833333333336</c:v>
                </c:pt>
                <c:pt idx="2062">
                  <c:v>43551.875</c:v>
                </c:pt>
                <c:pt idx="2063">
                  <c:v>43551.916666666664</c:v>
                </c:pt>
                <c:pt idx="2064">
                  <c:v>43551.958333333336</c:v>
                </c:pt>
                <c:pt idx="2065">
                  <c:v>43552</c:v>
                </c:pt>
                <c:pt idx="2066">
                  <c:v>43552.041666666664</c:v>
                </c:pt>
                <c:pt idx="2067">
                  <c:v>43552.084027777775</c:v>
                </c:pt>
                <c:pt idx="2068">
                  <c:v>43552.125694444447</c:v>
                </c:pt>
                <c:pt idx="2069">
                  <c:v>43552.167361111111</c:v>
                </c:pt>
                <c:pt idx="2070">
                  <c:v>43552.209027777775</c:v>
                </c:pt>
                <c:pt idx="2071">
                  <c:v>43552.250694444447</c:v>
                </c:pt>
                <c:pt idx="2072">
                  <c:v>43552.292361111111</c:v>
                </c:pt>
                <c:pt idx="2073">
                  <c:v>43552.334027777775</c:v>
                </c:pt>
                <c:pt idx="2074">
                  <c:v>43552.375694444447</c:v>
                </c:pt>
                <c:pt idx="2075">
                  <c:v>43552.417361111111</c:v>
                </c:pt>
                <c:pt idx="2076">
                  <c:v>43552.459027777775</c:v>
                </c:pt>
                <c:pt idx="2077">
                  <c:v>43552.500694444447</c:v>
                </c:pt>
                <c:pt idx="2078">
                  <c:v>43552.542361111111</c:v>
                </c:pt>
                <c:pt idx="2079">
                  <c:v>43552.584027777775</c:v>
                </c:pt>
                <c:pt idx="2080">
                  <c:v>43552.625694444447</c:v>
                </c:pt>
                <c:pt idx="2081">
                  <c:v>43552.667361111111</c:v>
                </c:pt>
                <c:pt idx="2082">
                  <c:v>43552.709027777775</c:v>
                </c:pt>
                <c:pt idx="2083">
                  <c:v>43552.750694444447</c:v>
                </c:pt>
                <c:pt idx="2084">
                  <c:v>43552.792361111111</c:v>
                </c:pt>
                <c:pt idx="2085">
                  <c:v>43552.834027777775</c:v>
                </c:pt>
                <c:pt idx="2086">
                  <c:v>43552.875694444447</c:v>
                </c:pt>
                <c:pt idx="2087">
                  <c:v>43552.917361111111</c:v>
                </c:pt>
                <c:pt idx="2088">
                  <c:v>43552.959027777775</c:v>
                </c:pt>
                <c:pt idx="2089">
                  <c:v>43553.000694444447</c:v>
                </c:pt>
                <c:pt idx="2090">
                  <c:v>43553.042361111111</c:v>
                </c:pt>
                <c:pt idx="2091">
                  <c:v>43553.084027777775</c:v>
                </c:pt>
                <c:pt idx="2092">
                  <c:v>43553.125694444447</c:v>
                </c:pt>
                <c:pt idx="2093">
                  <c:v>43553.167361111111</c:v>
                </c:pt>
                <c:pt idx="2094">
                  <c:v>43553.209027777775</c:v>
                </c:pt>
                <c:pt idx="2095">
                  <c:v>43553.250694444447</c:v>
                </c:pt>
                <c:pt idx="2096">
                  <c:v>43553.292361111111</c:v>
                </c:pt>
                <c:pt idx="2097">
                  <c:v>43553.334027777775</c:v>
                </c:pt>
                <c:pt idx="2098">
                  <c:v>43553.375694444447</c:v>
                </c:pt>
                <c:pt idx="2099">
                  <c:v>43553.417361111111</c:v>
                </c:pt>
                <c:pt idx="2100">
                  <c:v>43553.459027777775</c:v>
                </c:pt>
                <c:pt idx="2101">
                  <c:v>43553.500694444447</c:v>
                </c:pt>
                <c:pt idx="2102">
                  <c:v>43553.542361111111</c:v>
                </c:pt>
                <c:pt idx="2103">
                  <c:v>43553.584027777775</c:v>
                </c:pt>
                <c:pt idx="2104">
                  <c:v>43553.625694444447</c:v>
                </c:pt>
                <c:pt idx="2105">
                  <c:v>43553.667361111111</c:v>
                </c:pt>
                <c:pt idx="2106">
                  <c:v>43553.709027777775</c:v>
                </c:pt>
                <c:pt idx="2107">
                  <c:v>43553.750694444447</c:v>
                </c:pt>
                <c:pt idx="2108">
                  <c:v>43553.792361111111</c:v>
                </c:pt>
                <c:pt idx="2109">
                  <c:v>43553.834027777775</c:v>
                </c:pt>
                <c:pt idx="2110">
                  <c:v>43553.875694444447</c:v>
                </c:pt>
                <c:pt idx="2111">
                  <c:v>43553.917361111111</c:v>
                </c:pt>
                <c:pt idx="2112">
                  <c:v>43553.959027777775</c:v>
                </c:pt>
                <c:pt idx="2113">
                  <c:v>43554.000694444447</c:v>
                </c:pt>
                <c:pt idx="2114">
                  <c:v>43554.042361111111</c:v>
                </c:pt>
                <c:pt idx="2115">
                  <c:v>43554.084027777775</c:v>
                </c:pt>
                <c:pt idx="2116">
                  <c:v>43554.125694444447</c:v>
                </c:pt>
                <c:pt idx="2117">
                  <c:v>43554.167361111111</c:v>
                </c:pt>
                <c:pt idx="2118">
                  <c:v>43554.209027777775</c:v>
                </c:pt>
                <c:pt idx="2119">
                  <c:v>43554.250694444447</c:v>
                </c:pt>
                <c:pt idx="2120">
                  <c:v>43554.292361111111</c:v>
                </c:pt>
                <c:pt idx="2121">
                  <c:v>43554.334027777775</c:v>
                </c:pt>
                <c:pt idx="2122">
                  <c:v>43554.375694444447</c:v>
                </c:pt>
                <c:pt idx="2123">
                  <c:v>43554.417361111111</c:v>
                </c:pt>
                <c:pt idx="2124">
                  <c:v>43554.459027777775</c:v>
                </c:pt>
                <c:pt idx="2125">
                  <c:v>43554.500694444447</c:v>
                </c:pt>
                <c:pt idx="2126">
                  <c:v>43554.542361111111</c:v>
                </c:pt>
                <c:pt idx="2127">
                  <c:v>43554.584027777775</c:v>
                </c:pt>
                <c:pt idx="2128">
                  <c:v>43554.625694444447</c:v>
                </c:pt>
                <c:pt idx="2129">
                  <c:v>43554.667361111111</c:v>
                </c:pt>
                <c:pt idx="2130">
                  <c:v>43554.709027777775</c:v>
                </c:pt>
                <c:pt idx="2131">
                  <c:v>43554.750694444447</c:v>
                </c:pt>
                <c:pt idx="2132">
                  <c:v>43554.792361111111</c:v>
                </c:pt>
                <c:pt idx="2133">
                  <c:v>43554.834027777775</c:v>
                </c:pt>
                <c:pt idx="2134">
                  <c:v>43554.875694444447</c:v>
                </c:pt>
                <c:pt idx="2135">
                  <c:v>43554.917361111111</c:v>
                </c:pt>
                <c:pt idx="2136">
                  <c:v>43554.959027777775</c:v>
                </c:pt>
                <c:pt idx="2137">
                  <c:v>43555.000694444447</c:v>
                </c:pt>
                <c:pt idx="2138">
                  <c:v>43555.042361111111</c:v>
                </c:pt>
                <c:pt idx="2139">
                  <c:v>43555.084027777775</c:v>
                </c:pt>
                <c:pt idx="2140">
                  <c:v>43555.125694444447</c:v>
                </c:pt>
                <c:pt idx="2141">
                  <c:v>43555.167361111111</c:v>
                </c:pt>
                <c:pt idx="2142">
                  <c:v>43555.209027777775</c:v>
                </c:pt>
                <c:pt idx="2143">
                  <c:v>43555.250694444447</c:v>
                </c:pt>
                <c:pt idx="2144">
                  <c:v>43555.292361111111</c:v>
                </c:pt>
                <c:pt idx="2145">
                  <c:v>43555.334027777775</c:v>
                </c:pt>
                <c:pt idx="2146">
                  <c:v>43555.375694444447</c:v>
                </c:pt>
                <c:pt idx="2147">
                  <c:v>43555.417361111111</c:v>
                </c:pt>
                <c:pt idx="2148">
                  <c:v>43555.459027777775</c:v>
                </c:pt>
                <c:pt idx="2149">
                  <c:v>43555.500694444447</c:v>
                </c:pt>
                <c:pt idx="2150">
                  <c:v>43555.542361111111</c:v>
                </c:pt>
                <c:pt idx="2151">
                  <c:v>43555.584027777775</c:v>
                </c:pt>
                <c:pt idx="2152">
                  <c:v>43555.625694444447</c:v>
                </c:pt>
                <c:pt idx="2153">
                  <c:v>43555.667361111111</c:v>
                </c:pt>
                <c:pt idx="2154">
                  <c:v>43555.709027777775</c:v>
                </c:pt>
                <c:pt idx="2155">
                  <c:v>43555.750694444447</c:v>
                </c:pt>
                <c:pt idx="2156">
                  <c:v>43555.792361111111</c:v>
                </c:pt>
                <c:pt idx="2157">
                  <c:v>43555.834027777775</c:v>
                </c:pt>
                <c:pt idx="2158">
                  <c:v>43555.875694444447</c:v>
                </c:pt>
                <c:pt idx="2159">
                  <c:v>43555.917361111111</c:v>
                </c:pt>
                <c:pt idx="2160">
                  <c:v>43555.959027777775</c:v>
                </c:pt>
                <c:pt idx="2161">
                  <c:v>43556.000694444447</c:v>
                </c:pt>
                <c:pt idx="2162">
                  <c:v>43556.042361111111</c:v>
                </c:pt>
                <c:pt idx="2163">
                  <c:v>43556.084027777775</c:v>
                </c:pt>
                <c:pt idx="2164">
                  <c:v>43556.125694444447</c:v>
                </c:pt>
                <c:pt idx="2165">
                  <c:v>43556.167361111111</c:v>
                </c:pt>
                <c:pt idx="2166">
                  <c:v>43556.209027777775</c:v>
                </c:pt>
                <c:pt idx="2167">
                  <c:v>43556.250694444447</c:v>
                </c:pt>
                <c:pt idx="2168">
                  <c:v>43556.292361111111</c:v>
                </c:pt>
                <c:pt idx="2169">
                  <c:v>43556.334027777775</c:v>
                </c:pt>
                <c:pt idx="2170">
                  <c:v>43556.375694444447</c:v>
                </c:pt>
                <c:pt idx="2171">
                  <c:v>43556.417361111111</c:v>
                </c:pt>
                <c:pt idx="2172">
                  <c:v>43556.459027777775</c:v>
                </c:pt>
                <c:pt idx="2173">
                  <c:v>43556.500694444447</c:v>
                </c:pt>
                <c:pt idx="2174">
                  <c:v>43556.542361111111</c:v>
                </c:pt>
                <c:pt idx="2175">
                  <c:v>43556.584027777775</c:v>
                </c:pt>
                <c:pt idx="2176">
                  <c:v>43556.625694444447</c:v>
                </c:pt>
                <c:pt idx="2177">
                  <c:v>43556.667361111111</c:v>
                </c:pt>
                <c:pt idx="2178">
                  <c:v>43556.709027777775</c:v>
                </c:pt>
                <c:pt idx="2179">
                  <c:v>43556.750694444447</c:v>
                </c:pt>
                <c:pt idx="2180">
                  <c:v>43556.792361111111</c:v>
                </c:pt>
                <c:pt idx="2181">
                  <c:v>43556.834027777775</c:v>
                </c:pt>
                <c:pt idx="2182">
                  <c:v>43556.875694444447</c:v>
                </c:pt>
                <c:pt idx="2183">
                  <c:v>43556.917361111111</c:v>
                </c:pt>
                <c:pt idx="2184">
                  <c:v>43556.959027777775</c:v>
                </c:pt>
                <c:pt idx="2185">
                  <c:v>43557.000694444447</c:v>
                </c:pt>
                <c:pt idx="2186">
                  <c:v>43557.042361111111</c:v>
                </c:pt>
                <c:pt idx="2187">
                  <c:v>43557.084027777775</c:v>
                </c:pt>
                <c:pt idx="2188">
                  <c:v>43557.125694444447</c:v>
                </c:pt>
                <c:pt idx="2189">
                  <c:v>43557.167361111111</c:v>
                </c:pt>
                <c:pt idx="2190">
                  <c:v>43557.209027777775</c:v>
                </c:pt>
                <c:pt idx="2191">
                  <c:v>43557.250694444447</c:v>
                </c:pt>
                <c:pt idx="2192">
                  <c:v>43557.292361111111</c:v>
                </c:pt>
                <c:pt idx="2193">
                  <c:v>43557.334027777775</c:v>
                </c:pt>
                <c:pt idx="2194">
                  <c:v>43557.375694444447</c:v>
                </c:pt>
                <c:pt idx="2195">
                  <c:v>43557.417361111111</c:v>
                </c:pt>
                <c:pt idx="2196">
                  <c:v>43557.459027777775</c:v>
                </c:pt>
                <c:pt idx="2197">
                  <c:v>43557.500694444447</c:v>
                </c:pt>
                <c:pt idx="2198">
                  <c:v>43557.542361111111</c:v>
                </c:pt>
                <c:pt idx="2199">
                  <c:v>43557.584027777775</c:v>
                </c:pt>
                <c:pt idx="2200">
                  <c:v>43557.625694444447</c:v>
                </c:pt>
                <c:pt idx="2201">
                  <c:v>43557.667361111111</c:v>
                </c:pt>
                <c:pt idx="2202">
                  <c:v>43557.709027777775</c:v>
                </c:pt>
                <c:pt idx="2203">
                  <c:v>43557.750694444447</c:v>
                </c:pt>
                <c:pt idx="2204">
                  <c:v>43557.792361111111</c:v>
                </c:pt>
                <c:pt idx="2205">
                  <c:v>43557.834027777775</c:v>
                </c:pt>
                <c:pt idx="2206">
                  <c:v>43557.875694444447</c:v>
                </c:pt>
                <c:pt idx="2207">
                  <c:v>43557.917361111111</c:v>
                </c:pt>
                <c:pt idx="2208">
                  <c:v>43557.959027777775</c:v>
                </c:pt>
                <c:pt idx="2209">
                  <c:v>43558.000694444447</c:v>
                </c:pt>
                <c:pt idx="2210">
                  <c:v>43558.042361111111</c:v>
                </c:pt>
                <c:pt idx="2211">
                  <c:v>43558.084027777775</c:v>
                </c:pt>
                <c:pt idx="2212">
                  <c:v>43558.125694444447</c:v>
                </c:pt>
                <c:pt idx="2213">
                  <c:v>43558.167361111111</c:v>
                </c:pt>
                <c:pt idx="2214">
                  <c:v>43558.209027777775</c:v>
                </c:pt>
                <c:pt idx="2215">
                  <c:v>43558.250694444447</c:v>
                </c:pt>
                <c:pt idx="2216">
                  <c:v>43558.292361111111</c:v>
                </c:pt>
                <c:pt idx="2217">
                  <c:v>43558.334027777775</c:v>
                </c:pt>
                <c:pt idx="2218">
                  <c:v>43558.375694444447</c:v>
                </c:pt>
                <c:pt idx="2219">
                  <c:v>43558.417361111111</c:v>
                </c:pt>
                <c:pt idx="2220">
                  <c:v>43558.459027777775</c:v>
                </c:pt>
                <c:pt idx="2221">
                  <c:v>43558.500694444447</c:v>
                </c:pt>
                <c:pt idx="2222">
                  <c:v>43558.542361111111</c:v>
                </c:pt>
                <c:pt idx="2223">
                  <c:v>43558.584027777775</c:v>
                </c:pt>
                <c:pt idx="2224">
                  <c:v>43558.625694444447</c:v>
                </c:pt>
                <c:pt idx="2225">
                  <c:v>43558.667361111111</c:v>
                </c:pt>
                <c:pt idx="2226">
                  <c:v>43558.709027777775</c:v>
                </c:pt>
                <c:pt idx="2227">
                  <c:v>43558.750694444447</c:v>
                </c:pt>
                <c:pt idx="2228">
                  <c:v>43558.792361111111</c:v>
                </c:pt>
                <c:pt idx="2229">
                  <c:v>43558.834027777775</c:v>
                </c:pt>
                <c:pt idx="2230">
                  <c:v>43558.875694444447</c:v>
                </c:pt>
                <c:pt idx="2231">
                  <c:v>43558.917361111111</c:v>
                </c:pt>
                <c:pt idx="2232">
                  <c:v>43558.959027777775</c:v>
                </c:pt>
                <c:pt idx="2233">
                  <c:v>43559.000694444447</c:v>
                </c:pt>
                <c:pt idx="2234">
                  <c:v>43559.042361111111</c:v>
                </c:pt>
                <c:pt idx="2235">
                  <c:v>43559.084027777775</c:v>
                </c:pt>
                <c:pt idx="2236">
                  <c:v>43559.125694444447</c:v>
                </c:pt>
                <c:pt idx="2237">
                  <c:v>43559.167361111111</c:v>
                </c:pt>
                <c:pt idx="2238">
                  <c:v>43559.209027777775</c:v>
                </c:pt>
                <c:pt idx="2239">
                  <c:v>43559.250694444447</c:v>
                </c:pt>
                <c:pt idx="2240">
                  <c:v>43559.292361111111</c:v>
                </c:pt>
                <c:pt idx="2241">
                  <c:v>43559.334027777775</c:v>
                </c:pt>
                <c:pt idx="2242">
                  <c:v>43559.375694444447</c:v>
                </c:pt>
                <c:pt idx="2243">
                  <c:v>43559.417361111111</c:v>
                </c:pt>
                <c:pt idx="2244">
                  <c:v>43559.459027777775</c:v>
                </c:pt>
                <c:pt idx="2245">
                  <c:v>43559.500694444447</c:v>
                </c:pt>
                <c:pt idx="2246">
                  <c:v>43559.542361111111</c:v>
                </c:pt>
                <c:pt idx="2247">
                  <c:v>43559.584027777775</c:v>
                </c:pt>
                <c:pt idx="2248">
                  <c:v>43559.625694444447</c:v>
                </c:pt>
                <c:pt idx="2249">
                  <c:v>43559.667361111111</c:v>
                </c:pt>
                <c:pt idx="2250">
                  <c:v>43559.709027777775</c:v>
                </c:pt>
                <c:pt idx="2251">
                  <c:v>43559.750694444447</c:v>
                </c:pt>
                <c:pt idx="2252">
                  <c:v>43559.792361111111</c:v>
                </c:pt>
                <c:pt idx="2253">
                  <c:v>43559.834027777775</c:v>
                </c:pt>
                <c:pt idx="2254">
                  <c:v>43559.875694444447</c:v>
                </c:pt>
                <c:pt idx="2255">
                  <c:v>43559.917361111111</c:v>
                </c:pt>
                <c:pt idx="2256">
                  <c:v>43559.959027777775</c:v>
                </c:pt>
                <c:pt idx="2257">
                  <c:v>43560.000694444447</c:v>
                </c:pt>
                <c:pt idx="2258">
                  <c:v>43560.042361111111</c:v>
                </c:pt>
                <c:pt idx="2259">
                  <c:v>43560.084027777775</c:v>
                </c:pt>
                <c:pt idx="2260">
                  <c:v>43560.125694444447</c:v>
                </c:pt>
                <c:pt idx="2261">
                  <c:v>43560.167361111111</c:v>
                </c:pt>
                <c:pt idx="2262">
                  <c:v>43560.209027777775</c:v>
                </c:pt>
                <c:pt idx="2263">
                  <c:v>43560.250694444447</c:v>
                </c:pt>
                <c:pt idx="2264">
                  <c:v>43560.292361111111</c:v>
                </c:pt>
                <c:pt idx="2265">
                  <c:v>43560.334027777775</c:v>
                </c:pt>
                <c:pt idx="2266">
                  <c:v>43560.375694444447</c:v>
                </c:pt>
                <c:pt idx="2267">
                  <c:v>43560.417361111111</c:v>
                </c:pt>
                <c:pt idx="2268">
                  <c:v>43560.459027777775</c:v>
                </c:pt>
                <c:pt idx="2269">
                  <c:v>43560.500694444447</c:v>
                </c:pt>
                <c:pt idx="2270">
                  <c:v>43560.542361111111</c:v>
                </c:pt>
                <c:pt idx="2271">
                  <c:v>43560.584027777775</c:v>
                </c:pt>
                <c:pt idx="2272">
                  <c:v>43560.625694444447</c:v>
                </c:pt>
                <c:pt idx="2273">
                  <c:v>43560.667361111111</c:v>
                </c:pt>
                <c:pt idx="2274">
                  <c:v>43560.709027777775</c:v>
                </c:pt>
                <c:pt idx="2275">
                  <c:v>43560.750694444447</c:v>
                </c:pt>
                <c:pt idx="2276">
                  <c:v>43560.792361111111</c:v>
                </c:pt>
                <c:pt idx="2277">
                  <c:v>43560.834027777775</c:v>
                </c:pt>
                <c:pt idx="2278">
                  <c:v>43560.875694444447</c:v>
                </c:pt>
                <c:pt idx="2279">
                  <c:v>43560.917361111111</c:v>
                </c:pt>
                <c:pt idx="2280">
                  <c:v>43560.959027777775</c:v>
                </c:pt>
                <c:pt idx="2281">
                  <c:v>43561.000694444447</c:v>
                </c:pt>
                <c:pt idx="2282">
                  <c:v>43561.042361111111</c:v>
                </c:pt>
                <c:pt idx="2283">
                  <c:v>43561.084027777775</c:v>
                </c:pt>
                <c:pt idx="2284">
                  <c:v>43561.125694444447</c:v>
                </c:pt>
                <c:pt idx="2285">
                  <c:v>43561.167361111111</c:v>
                </c:pt>
                <c:pt idx="2286">
                  <c:v>43561.209027777775</c:v>
                </c:pt>
                <c:pt idx="2287">
                  <c:v>43561.250694444447</c:v>
                </c:pt>
                <c:pt idx="2288">
                  <c:v>43561.292361111111</c:v>
                </c:pt>
                <c:pt idx="2289">
                  <c:v>43561.334027777775</c:v>
                </c:pt>
                <c:pt idx="2290">
                  <c:v>43561.375694444447</c:v>
                </c:pt>
                <c:pt idx="2291">
                  <c:v>43561.417361111111</c:v>
                </c:pt>
                <c:pt idx="2292">
                  <c:v>43561.459027777775</c:v>
                </c:pt>
                <c:pt idx="2293">
                  <c:v>43561.500694444447</c:v>
                </c:pt>
                <c:pt idx="2294">
                  <c:v>43561.542361111111</c:v>
                </c:pt>
                <c:pt idx="2295">
                  <c:v>43561.584027777775</c:v>
                </c:pt>
                <c:pt idx="2296">
                  <c:v>43561.625694444447</c:v>
                </c:pt>
                <c:pt idx="2297">
                  <c:v>43561.667361111111</c:v>
                </c:pt>
                <c:pt idx="2298">
                  <c:v>43561.709027777775</c:v>
                </c:pt>
                <c:pt idx="2299">
                  <c:v>43561.750694444447</c:v>
                </c:pt>
                <c:pt idx="2300">
                  <c:v>43561.792361111111</c:v>
                </c:pt>
                <c:pt idx="2301">
                  <c:v>43561.834027777775</c:v>
                </c:pt>
                <c:pt idx="2302">
                  <c:v>43561.875694444447</c:v>
                </c:pt>
                <c:pt idx="2303">
                  <c:v>43561.917361111111</c:v>
                </c:pt>
                <c:pt idx="2304">
                  <c:v>43561.959027777775</c:v>
                </c:pt>
                <c:pt idx="2305">
                  <c:v>43562.000694444447</c:v>
                </c:pt>
                <c:pt idx="2306">
                  <c:v>43562.042361111111</c:v>
                </c:pt>
                <c:pt idx="2307">
                  <c:v>43562.084027777775</c:v>
                </c:pt>
                <c:pt idx="2308">
                  <c:v>43562.125694444447</c:v>
                </c:pt>
                <c:pt idx="2309">
                  <c:v>43562.167361111111</c:v>
                </c:pt>
                <c:pt idx="2310">
                  <c:v>43562.209027777775</c:v>
                </c:pt>
                <c:pt idx="2311">
                  <c:v>43562.250694444447</c:v>
                </c:pt>
                <c:pt idx="2312">
                  <c:v>43562.292361111111</c:v>
                </c:pt>
                <c:pt idx="2313">
                  <c:v>43562.334027777775</c:v>
                </c:pt>
                <c:pt idx="2314">
                  <c:v>43562.375694444447</c:v>
                </c:pt>
                <c:pt idx="2315">
                  <c:v>43562.417361111111</c:v>
                </c:pt>
                <c:pt idx="2316">
                  <c:v>43562.459027777775</c:v>
                </c:pt>
                <c:pt idx="2317">
                  <c:v>43562.500694444447</c:v>
                </c:pt>
                <c:pt idx="2318">
                  <c:v>43562.542361111111</c:v>
                </c:pt>
                <c:pt idx="2319">
                  <c:v>43562.584027777775</c:v>
                </c:pt>
                <c:pt idx="2320">
                  <c:v>43562.625694444447</c:v>
                </c:pt>
                <c:pt idx="2321">
                  <c:v>43562.667361111111</c:v>
                </c:pt>
                <c:pt idx="2322">
                  <c:v>43562.709027777775</c:v>
                </c:pt>
                <c:pt idx="2323">
                  <c:v>43562.750694444447</c:v>
                </c:pt>
                <c:pt idx="2324">
                  <c:v>43562.792361111111</c:v>
                </c:pt>
                <c:pt idx="2325">
                  <c:v>43562.834027777775</c:v>
                </c:pt>
                <c:pt idx="2326">
                  <c:v>43562.875694444447</c:v>
                </c:pt>
                <c:pt idx="2327">
                  <c:v>43562.917361111111</c:v>
                </c:pt>
                <c:pt idx="2328">
                  <c:v>43562.959027777775</c:v>
                </c:pt>
                <c:pt idx="2329">
                  <c:v>43563.000694444447</c:v>
                </c:pt>
                <c:pt idx="2330">
                  <c:v>43563.042361111111</c:v>
                </c:pt>
                <c:pt idx="2331">
                  <c:v>43563.084027777775</c:v>
                </c:pt>
                <c:pt idx="2332">
                  <c:v>43563.125694444447</c:v>
                </c:pt>
                <c:pt idx="2333">
                  <c:v>43563.167361111111</c:v>
                </c:pt>
                <c:pt idx="2334">
                  <c:v>43563.209027777775</c:v>
                </c:pt>
                <c:pt idx="2335">
                  <c:v>43563.250694444447</c:v>
                </c:pt>
                <c:pt idx="2336">
                  <c:v>43563.292361111111</c:v>
                </c:pt>
                <c:pt idx="2337">
                  <c:v>43563.334027777775</c:v>
                </c:pt>
                <c:pt idx="2338">
                  <c:v>43563.375694444447</c:v>
                </c:pt>
                <c:pt idx="2339">
                  <c:v>43563.417361111111</c:v>
                </c:pt>
                <c:pt idx="2340">
                  <c:v>43563.459027777775</c:v>
                </c:pt>
                <c:pt idx="2341">
                  <c:v>43563.500694444447</c:v>
                </c:pt>
                <c:pt idx="2342">
                  <c:v>43563.542361111111</c:v>
                </c:pt>
                <c:pt idx="2343">
                  <c:v>43563.584027777775</c:v>
                </c:pt>
                <c:pt idx="2344">
                  <c:v>43563.625694444447</c:v>
                </c:pt>
                <c:pt idx="2345">
                  <c:v>43563.667361111111</c:v>
                </c:pt>
                <c:pt idx="2346">
                  <c:v>43563.709027777775</c:v>
                </c:pt>
                <c:pt idx="2347">
                  <c:v>43563.750694444447</c:v>
                </c:pt>
                <c:pt idx="2348">
                  <c:v>43563.792361111111</c:v>
                </c:pt>
                <c:pt idx="2349">
                  <c:v>43563.834027777775</c:v>
                </c:pt>
                <c:pt idx="2350">
                  <c:v>43563.875694444447</c:v>
                </c:pt>
                <c:pt idx="2351">
                  <c:v>43563.917361111111</c:v>
                </c:pt>
                <c:pt idx="2352">
                  <c:v>43563.959027777775</c:v>
                </c:pt>
                <c:pt idx="2353">
                  <c:v>43564.000694444447</c:v>
                </c:pt>
                <c:pt idx="2354">
                  <c:v>43564.042361111111</c:v>
                </c:pt>
                <c:pt idx="2355">
                  <c:v>43564.084027777775</c:v>
                </c:pt>
                <c:pt idx="2356">
                  <c:v>43564.125694444447</c:v>
                </c:pt>
                <c:pt idx="2357">
                  <c:v>43564.167361111111</c:v>
                </c:pt>
                <c:pt idx="2358">
                  <c:v>43564.209027777775</c:v>
                </c:pt>
                <c:pt idx="2359">
                  <c:v>43564.250694444447</c:v>
                </c:pt>
                <c:pt idx="2360">
                  <c:v>43564.292361111111</c:v>
                </c:pt>
                <c:pt idx="2361">
                  <c:v>43564.334027777775</c:v>
                </c:pt>
                <c:pt idx="2362">
                  <c:v>43564.375694444447</c:v>
                </c:pt>
                <c:pt idx="2363">
                  <c:v>43564.417361111111</c:v>
                </c:pt>
                <c:pt idx="2364">
                  <c:v>43564.459027777775</c:v>
                </c:pt>
                <c:pt idx="2365">
                  <c:v>43564.500694444447</c:v>
                </c:pt>
                <c:pt idx="2366">
                  <c:v>43564.542361111111</c:v>
                </c:pt>
                <c:pt idx="2367">
                  <c:v>43564.584027777775</c:v>
                </c:pt>
                <c:pt idx="2368">
                  <c:v>43564.625694444447</c:v>
                </c:pt>
                <c:pt idx="2369">
                  <c:v>43564.667361111111</c:v>
                </c:pt>
                <c:pt idx="2370">
                  <c:v>43564.709027777775</c:v>
                </c:pt>
                <c:pt idx="2371">
                  <c:v>43564.750694444447</c:v>
                </c:pt>
                <c:pt idx="2372">
                  <c:v>43564.792361111111</c:v>
                </c:pt>
                <c:pt idx="2373">
                  <c:v>43564.834027777775</c:v>
                </c:pt>
                <c:pt idx="2374">
                  <c:v>43564.875694444447</c:v>
                </c:pt>
                <c:pt idx="2375">
                  <c:v>43564.917361111111</c:v>
                </c:pt>
                <c:pt idx="2376">
                  <c:v>43564.959027777775</c:v>
                </c:pt>
                <c:pt idx="2377">
                  <c:v>43565.000694444447</c:v>
                </c:pt>
                <c:pt idx="2378">
                  <c:v>43565.042361111111</c:v>
                </c:pt>
                <c:pt idx="2379">
                  <c:v>43565.084027777775</c:v>
                </c:pt>
                <c:pt idx="2380">
                  <c:v>43565.125694444447</c:v>
                </c:pt>
                <c:pt idx="2381">
                  <c:v>43565.167361111111</c:v>
                </c:pt>
                <c:pt idx="2382">
                  <c:v>43565.209027777775</c:v>
                </c:pt>
                <c:pt idx="2383">
                  <c:v>43565.250694444447</c:v>
                </c:pt>
                <c:pt idx="2384">
                  <c:v>43565.292361111111</c:v>
                </c:pt>
                <c:pt idx="2385">
                  <c:v>43565.334027777775</c:v>
                </c:pt>
                <c:pt idx="2386">
                  <c:v>43565.375694444447</c:v>
                </c:pt>
                <c:pt idx="2387">
                  <c:v>43565.417361111111</c:v>
                </c:pt>
                <c:pt idx="2388">
                  <c:v>43565.459027777775</c:v>
                </c:pt>
                <c:pt idx="2389">
                  <c:v>43565.500694444447</c:v>
                </c:pt>
                <c:pt idx="2390">
                  <c:v>43565.542361111111</c:v>
                </c:pt>
                <c:pt idx="2391">
                  <c:v>43565.584027777775</c:v>
                </c:pt>
                <c:pt idx="2392">
                  <c:v>43565.625694444447</c:v>
                </c:pt>
                <c:pt idx="2393">
                  <c:v>43565.667361111111</c:v>
                </c:pt>
                <c:pt idx="2394">
                  <c:v>43565.709027777775</c:v>
                </c:pt>
                <c:pt idx="2395">
                  <c:v>43565.750694444447</c:v>
                </c:pt>
                <c:pt idx="2396">
                  <c:v>43565.792361111111</c:v>
                </c:pt>
                <c:pt idx="2397">
                  <c:v>43565.834027777775</c:v>
                </c:pt>
                <c:pt idx="2398">
                  <c:v>43565.875694444447</c:v>
                </c:pt>
                <c:pt idx="2399">
                  <c:v>43565.917361111111</c:v>
                </c:pt>
                <c:pt idx="2400">
                  <c:v>43565.959027777775</c:v>
                </c:pt>
                <c:pt idx="2401">
                  <c:v>43566.000694444447</c:v>
                </c:pt>
                <c:pt idx="2402">
                  <c:v>43566.042361111111</c:v>
                </c:pt>
                <c:pt idx="2403">
                  <c:v>43566.084027777775</c:v>
                </c:pt>
                <c:pt idx="2404">
                  <c:v>43566.125694444447</c:v>
                </c:pt>
                <c:pt idx="2405">
                  <c:v>43566.167361111111</c:v>
                </c:pt>
                <c:pt idx="2406">
                  <c:v>43566.209027777775</c:v>
                </c:pt>
                <c:pt idx="2407">
                  <c:v>43566.250694444447</c:v>
                </c:pt>
                <c:pt idx="2408">
                  <c:v>43566.292361111111</c:v>
                </c:pt>
                <c:pt idx="2409">
                  <c:v>43566.334027777775</c:v>
                </c:pt>
                <c:pt idx="2410">
                  <c:v>43566.375694444447</c:v>
                </c:pt>
                <c:pt idx="2411">
                  <c:v>43566.417361111111</c:v>
                </c:pt>
                <c:pt idx="2412">
                  <c:v>43566.459027777775</c:v>
                </c:pt>
                <c:pt idx="2413">
                  <c:v>43566.500694444447</c:v>
                </c:pt>
                <c:pt idx="2414">
                  <c:v>43566.542361111111</c:v>
                </c:pt>
                <c:pt idx="2415">
                  <c:v>43566.584027777775</c:v>
                </c:pt>
                <c:pt idx="2416">
                  <c:v>43566.625694444447</c:v>
                </c:pt>
                <c:pt idx="2417">
                  <c:v>43566.667361111111</c:v>
                </c:pt>
                <c:pt idx="2418">
                  <c:v>43566.709027777775</c:v>
                </c:pt>
                <c:pt idx="2419">
                  <c:v>43566.750694444447</c:v>
                </c:pt>
                <c:pt idx="2420">
                  <c:v>43566.792361111111</c:v>
                </c:pt>
                <c:pt idx="2421">
                  <c:v>43566.834027777775</c:v>
                </c:pt>
                <c:pt idx="2422">
                  <c:v>43566.875694444447</c:v>
                </c:pt>
                <c:pt idx="2423">
                  <c:v>43566.917361111111</c:v>
                </c:pt>
                <c:pt idx="2424">
                  <c:v>43566.959027777775</c:v>
                </c:pt>
                <c:pt idx="2425">
                  <c:v>43567.000694444447</c:v>
                </c:pt>
                <c:pt idx="2426">
                  <c:v>43567.042361111111</c:v>
                </c:pt>
                <c:pt idx="2427">
                  <c:v>43567.084027777775</c:v>
                </c:pt>
                <c:pt idx="2428">
                  <c:v>43567.125694444447</c:v>
                </c:pt>
                <c:pt idx="2429">
                  <c:v>43567.167361111111</c:v>
                </c:pt>
                <c:pt idx="2430">
                  <c:v>43567.209027777775</c:v>
                </c:pt>
                <c:pt idx="2431">
                  <c:v>43567.250694444447</c:v>
                </c:pt>
                <c:pt idx="2432">
                  <c:v>43567.292361111111</c:v>
                </c:pt>
                <c:pt idx="2433">
                  <c:v>43567.334027777775</c:v>
                </c:pt>
                <c:pt idx="2434">
                  <c:v>43567.375694444447</c:v>
                </c:pt>
                <c:pt idx="2435">
                  <c:v>43567.417361111111</c:v>
                </c:pt>
                <c:pt idx="2436">
                  <c:v>43567.459027777775</c:v>
                </c:pt>
                <c:pt idx="2437">
                  <c:v>43567.500694444447</c:v>
                </c:pt>
                <c:pt idx="2438">
                  <c:v>43567.542361111111</c:v>
                </c:pt>
                <c:pt idx="2439">
                  <c:v>43567.584027777775</c:v>
                </c:pt>
                <c:pt idx="2440">
                  <c:v>43567.625694444447</c:v>
                </c:pt>
                <c:pt idx="2441">
                  <c:v>43567.667361111111</c:v>
                </c:pt>
                <c:pt idx="2442">
                  <c:v>43567.709027777775</c:v>
                </c:pt>
                <c:pt idx="2443">
                  <c:v>43567.750694444447</c:v>
                </c:pt>
                <c:pt idx="2444">
                  <c:v>43567.792361111111</c:v>
                </c:pt>
                <c:pt idx="2445">
                  <c:v>43567.834027777775</c:v>
                </c:pt>
                <c:pt idx="2446">
                  <c:v>43567.875694444447</c:v>
                </c:pt>
                <c:pt idx="2447">
                  <c:v>43567.917361111111</c:v>
                </c:pt>
                <c:pt idx="2448">
                  <c:v>43567.959027777775</c:v>
                </c:pt>
                <c:pt idx="2449">
                  <c:v>43568.000694444447</c:v>
                </c:pt>
                <c:pt idx="2450">
                  <c:v>43568.042361111111</c:v>
                </c:pt>
                <c:pt idx="2451">
                  <c:v>43568.084027777775</c:v>
                </c:pt>
                <c:pt idx="2452">
                  <c:v>43568.125694444447</c:v>
                </c:pt>
                <c:pt idx="2453">
                  <c:v>43568.167361111111</c:v>
                </c:pt>
                <c:pt idx="2454">
                  <c:v>43568.209027777775</c:v>
                </c:pt>
                <c:pt idx="2455">
                  <c:v>43568.250694444447</c:v>
                </c:pt>
                <c:pt idx="2456">
                  <c:v>43568.292361111111</c:v>
                </c:pt>
                <c:pt idx="2457">
                  <c:v>43568.334027777775</c:v>
                </c:pt>
                <c:pt idx="2458">
                  <c:v>43568.375694444447</c:v>
                </c:pt>
                <c:pt idx="2459">
                  <c:v>43568.417361111111</c:v>
                </c:pt>
                <c:pt idx="2460">
                  <c:v>43568.459027777775</c:v>
                </c:pt>
                <c:pt idx="2461">
                  <c:v>43568.500694444447</c:v>
                </c:pt>
                <c:pt idx="2462">
                  <c:v>43568.542361111111</c:v>
                </c:pt>
                <c:pt idx="2463">
                  <c:v>43568.584027777775</c:v>
                </c:pt>
                <c:pt idx="2464">
                  <c:v>43568.625694444447</c:v>
                </c:pt>
                <c:pt idx="2465">
                  <c:v>43568.667361111111</c:v>
                </c:pt>
                <c:pt idx="2466">
                  <c:v>43568.709027777775</c:v>
                </c:pt>
                <c:pt idx="2467">
                  <c:v>43568.750694444447</c:v>
                </c:pt>
                <c:pt idx="2468">
                  <c:v>43568.792361111111</c:v>
                </c:pt>
                <c:pt idx="2469">
                  <c:v>43568.834027777775</c:v>
                </c:pt>
                <c:pt idx="2470">
                  <c:v>43568.875694444447</c:v>
                </c:pt>
                <c:pt idx="2471">
                  <c:v>43568.917361111111</c:v>
                </c:pt>
                <c:pt idx="2472">
                  <c:v>43568.959027777775</c:v>
                </c:pt>
                <c:pt idx="2473">
                  <c:v>43569.000694444447</c:v>
                </c:pt>
                <c:pt idx="2474">
                  <c:v>43569.042361111111</c:v>
                </c:pt>
                <c:pt idx="2475">
                  <c:v>43569.084027777775</c:v>
                </c:pt>
                <c:pt idx="2476">
                  <c:v>43569.125694444447</c:v>
                </c:pt>
                <c:pt idx="2477">
                  <c:v>43569.167361111111</c:v>
                </c:pt>
                <c:pt idx="2478">
                  <c:v>43569.209027777775</c:v>
                </c:pt>
                <c:pt idx="2479">
                  <c:v>43569.250694444447</c:v>
                </c:pt>
                <c:pt idx="2480">
                  <c:v>43569.292361111111</c:v>
                </c:pt>
                <c:pt idx="2481">
                  <c:v>43569.334027777775</c:v>
                </c:pt>
                <c:pt idx="2482">
                  <c:v>43569.375694444447</c:v>
                </c:pt>
                <c:pt idx="2483">
                  <c:v>43569.417361111111</c:v>
                </c:pt>
                <c:pt idx="2484">
                  <c:v>43569.459027777775</c:v>
                </c:pt>
                <c:pt idx="2485">
                  <c:v>43569.500694444447</c:v>
                </c:pt>
                <c:pt idx="2486">
                  <c:v>43569.542361111111</c:v>
                </c:pt>
                <c:pt idx="2487">
                  <c:v>43569.584027777775</c:v>
                </c:pt>
                <c:pt idx="2488">
                  <c:v>43569.625694444447</c:v>
                </c:pt>
                <c:pt idx="2489">
                  <c:v>43569.667361111111</c:v>
                </c:pt>
                <c:pt idx="2490">
                  <c:v>43569.709027777775</c:v>
                </c:pt>
                <c:pt idx="2491">
                  <c:v>43569.750694444447</c:v>
                </c:pt>
                <c:pt idx="2492">
                  <c:v>43569.792361111111</c:v>
                </c:pt>
                <c:pt idx="2493">
                  <c:v>43569.834027777775</c:v>
                </c:pt>
                <c:pt idx="2494">
                  <c:v>43569.875694444447</c:v>
                </c:pt>
                <c:pt idx="2495">
                  <c:v>43569.917361111111</c:v>
                </c:pt>
                <c:pt idx="2496">
                  <c:v>43569.959027777775</c:v>
                </c:pt>
                <c:pt idx="2497">
                  <c:v>43570.000694444447</c:v>
                </c:pt>
                <c:pt idx="2498">
                  <c:v>43570.042361111111</c:v>
                </c:pt>
                <c:pt idx="2499">
                  <c:v>43570.084027777775</c:v>
                </c:pt>
                <c:pt idx="2500">
                  <c:v>43570.125694444447</c:v>
                </c:pt>
                <c:pt idx="2501">
                  <c:v>43570.167361111111</c:v>
                </c:pt>
                <c:pt idx="2502">
                  <c:v>43570.209027777775</c:v>
                </c:pt>
                <c:pt idx="2503">
                  <c:v>43570.250694444447</c:v>
                </c:pt>
                <c:pt idx="2504">
                  <c:v>43570.292361111111</c:v>
                </c:pt>
                <c:pt idx="2505">
                  <c:v>43570.334027777775</c:v>
                </c:pt>
                <c:pt idx="2506">
                  <c:v>43570.375694444447</c:v>
                </c:pt>
                <c:pt idx="2507">
                  <c:v>43570.417361111111</c:v>
                </c:pt>
                <c:pt idx="2508">
                  <c:v>43570.459027777775</c:v>
                </c:pt>
                <c:pt idx="2509">
                  <c:v>43570.500694444447</c:v>
                </c:pt>
                <c:pt idx="2510">
                  <c:v>43570.542361111111</c:v>
                </c:pt>
                <c:pt idx="2511">
                  <c:v>43570.584027777775</c:v>
                </c:pt>
                <c:pt idx="2512">
                  <c:v>43570.625694444447</c:v>
                </c:pt>
                <c:pt idx="2513">
                  <c:v>43570.667361111111</c:v>
                </c:pt>
                <c:pt idx="2514">
                  <c:v>43570.709027777775</c:v>
                </c:pt>
                <c:pt idx="2515">
                  <c:v>43570.750694444447</c:v>
                </c:pt>
                <c:pt idx="2516">
                  <c:v>43570.792361111111</c:v>
                </c:pt>
                <c:pt idx="2517">
                  <c:v>43570.834027777775</c:v>
                </c:pt>
                <c:pt idx="2518">
                  <c:v>43570.875694444447</c:v>
                </c:pt>
                <c:pt idx="2519">
                  <c:v>43570.917361111111</c:v>
                </c:pt>
                <c:pt idx="2520">
                  <c:v>43570.959027777775</c:v>
                </c:pt>
                <c:pt idx="2521">
                  <c:v>43571.000694444447</c:v>
                </c:pt>
                <c:pt idx="2522">
                  <c:v>43571.042361111111</c:v>
                </c:pt>
                <c:pt idx="2523">
                  <c:v>43571.084027777775</c:v>
                </c:pt>
                <c:pt idx="2524">
                  <c:v>43571.125694444447</c:v>
                </c:pt>
                <c:pt idx="2525">
                  <c:v>43571.167361111111</c:v>
                </c:pt>
                <c:pt idx="2526">
                  <c:v>43571.209027777775</c:v>
                </c:pt>
                <c:pt idx="2527">
                  <c:v>43571.250694444447</c:v>
                </c:pt>
                <c:pt idx="2528">
                  <c:v>43571.292361111111</c:v>
                </c:pt>
                <c:pt idx="2529">
                  <c:v>43571.334027777775</c:v>
                </c:pt>
                <c:pt idx="2530">
                  <c:v>43571.375694444447</c:v>
                </c:pt>
                <c:pt idx="2531">
                  <c:v>43571.417361111111</c:v>
                </c:pt>
                <c:pt idx="2532">
                  <c:v>43571.459027777775</c:v>
                </c:pt>
                <c:pt idx="2533">
                  <c:v>43571.500694444447</c:v>
                </c:pt>
                <c:pt idx="2534">
                  <c:v>43571.542361111111</c:v>
                </c:pt>
                <c:pt idx="2535">
                  <c:v>43571.584027777775</c:v>
                </c:pt>
                <c:pt idx="2536">
                  <c:v>43571.625694444447</c:v>
                </c:pt>
                <c:pt idx="2537">
                  <c:v>43571.667361111111</c:v>
                </c:pt>
                <c:pt idx="2538">
                  <c:v>43571.709027777775</c:v>
                </c:pt>
                <c:pt idx="2539">
                  <c:v>43571.750694444447</c:v>
                </c:pt>
                <c:pt idx="2540">
                  <c:v>43571.792361111111</c:v>
                </c:pt>
                <c:pt idx="2541">
                  <c:v>43571.834027777775</c:v>
                </c:pt>
                <c:pt idx="2542">
                  <c:v>43571.875694444447</c:v>
                </c:pt>
                <c:pt idx="2543">
                  <c:v>43571.917361111111</c:v>
                </c:pt>
                <c:pt idx="2544">
                  <c:v>43571.959027777775</c:v>
                </c:pt>
                <c:pt idx="2545">
                  <c:v>43572.000694444447</c:v>
                </c:pt>
                <c:pt idx="2546">
                  <c:v>43572.042361111111</c:v>
                </c:pt>
                <c:pt idx="2547">
                  <c:v>43572.084027777775</c:v>
                </c:pt>
                <c:pt idx="2548">
                  <c:v>43572.125694444447</c:v>
                </c:pt>
                <c:pt idx="2549">
                  <c:v>43572.167361111111</c:v>
                </c:pt>
                <c:pt idx="2550">
                  <c:v>43572.209027777775</c:v>
                </c:pt>
                <c:pt idx="2551">
                  <c:v>43572.250694444447</c:v>
                </c:pt>
                <c:pt idx="2552">
                  <c:v>43572.292361111111</c:v>
                </c:pt>
                <c:pt idx="2553">
                  <c:v>43572.334027777775</c:v>
                </c:pt>
                <c:pt idx="2554">
                  <c:v>43572.375694444447</c:v>
                </c:pt>
                <c:pt idx="2555">
                  <c:v>43572.417361111111</c:v>
                </c:pt>
                <c:pt idx="2556">
                  <c:v>43572.459027777775</c:v>
                </c:pt>
                <c:pt idx="2557">
                  <c:v>43572.500694444447</c:v>
                </c:pt>
                <c:pt idx="2558">
                  <c:v>43572.542361111111</c:v>
                </c:pt>
                <c:pt idx="2559">
                  <c:v>43572.584027777775</c:v>
                </c:pt>
                <c:pt idx="2560">
                  <c:v>43572.625694444447</c:v>
                </c:pt>
                <c:pt idx="2561">
                  <c:v>43572.667361111111</c:v>
                </c:pt>
                <c:pt idx="2562">
                  <c:v>43572.709027777775</c:v>
                </c:pt>
                <c:pt idx="2563">
                  <c:v>43572.750694444447</c:v>
                </c:pt>
                <c:pt idx="2564">
                  <c:v>43572.792361111111</c:v>
                </c:pt>
                <c:pt idx="2565">
                  <c:v>43572.834027777775</c:v>
                </c:pt>
                <c:pt idx="2566">
                  <c:v>43572.875694444447</c:v>
                </c:pt>
                <c:pt idx="2567">
                  <c:v>43572.917361111111</c:v>
                </c:pt>
                <c:pt idx="2568">
                  <c:v>43572.959027777775</c:v>
                </c:pt>
                <c:pt idx="2569">
                  <c:v>43573.000694444447</c:v>
                </c:pt>
                <c:pt idx="2570">
                  <c:v>43573.042361111111</c:v>
                </c:pt>
                <c:pt idx="2571">
                  <c:v>43573.084027777775</c:v>
                </c:pt>
                <c:pt idx="2572">
                  <c:v>43573.125694444447</c:v>
                </c:pt>
                <c:pt idx="2573">
                  <c:v>43573.167361111111</c:v>
                </c:pt>
                <c:pt idx="2574">
                  <c:v>43573.209027777775</c:v>
                </c:pt>
                <c:pt idx="2575">
                  <c:v>43573.250694444447</c:v>
                </c:pt>
                <c:pt idx="2576">
                  <c:v>43573.292361111111</c:v>
                </c:pt>
                <c:pt idx="2577">
                  <c:v>43573.334027777775</c:v>
                </c:pt>
                <c:pt idx="2578">
                  <c:v>43573.375694444447</c:v>
                </c:pt>
                <c:pt idx="2579">
                  <c:v>43573.417361111111</c:v>
                </c:pt>
                <c:pt idx="2580">
                  <c:v>43573.459027777775</c:v>
                </c:pt>
                <c:pt idx="2581">
                  <c:v>43573.500694444447</c:v>
                </c:pt>
                <c:pt idx="2582">
                  <c:v>43573.542361111111</c:v>
                </c:pt>
                <c:pt idx="2583">
                  <c:v>43573.584027777775</c:v>
                </c:pt>
                <c:pt idx="2584">
                  <c:v>43573.625694444447</c:v>
                </c:pt>
                <c:pt idx="2585">
                  <c:v>43573.667361111111</c:v>
                </c:pt>
                <c:pt idx="2586">
                  <c:v>43573.709027777775</c:v>
                </c:pt>
                <c:pt idx="2587">
                  <c:v>43573.750694444447</c:v>
                </c:pt>
                <c:pt idx="2588">
                  <c:v>43573.792361111111</c:v>
                </c:pt>
                <c:pt idx="2589">
                  <c:v>43573.834027777775</c:v>
                </c:pt>
                <c:pt idx="2590">
                  <c:v>43573.875694444447</c:v>
                </c:pt>
                <c:pt idx="2591">
                  <c:v>43573.917361111111</c:v>
                </c:pt>
                <c:pt idx="2592">
                  <c:v>43573.959027777775</c:v>
                </c:pt>
                <c:pt idx="2593">
                  <c:v>43574.000694444447</c:v>
                </c:pt>
                <c:pt idx="2594">
                  <c:v>43574.042361111111</c:v>
                </c:pt>
                <c:pt idx="2595">
                  <c:v>43574.084027777775</c:v>
                </c:pt>
                <c:pt idx="2596">
                  <c:v>43574.125694444447</c:v>
                </c:pt>
                <c:pt idx="2597">
                  <c:v>43574.167361111111</c:v>
                </c:pt>
                <c:pt idx="2598">
                  <c:v>43574.209027777775</c:v>
                </c:pt>
                <c:pt idx="2599">
                  <c:v>43574.250694444447</c:v>
                </c:pt>
                <c:pt idx="2600">
                  <c:v>43574.292361111111</c:v>
                </c:pt>
                <c:pt idx="2601">
                  <c:v>43574.334027777775</c:v>
                </c:pt>
                <c:pt idx="2602">
                  <c:v>43574.375694444447</c:v>
                </c:pt>
                <c:pt idx="2603">
                  <c:v>43574.417361111111</c:v>
                </c:pt>
                <c:pt idx="2604">
                  <c:v>43574.459027777775</c:v>
                </c:pt>
                <c:pt idx="2605">
                  <c:v>43574.500694444447</c:v>
                </c:pt>
                <c:pt idx="2606">
                  <c:v>43574.542361111111</c:v>
                </c:pt>
                <c:pt idx="2607">
                  <c:v>43574.584027777775</c:v>
                </c:pt>
                <c:pt idx="2608">
                  <c:v>43574.625694444447</c:v>
                </c:pt>
                <c:pt idx="2609">
                  <c:v>43574.667361111111</c:v>
                </c:pt>
                <c:pt idx="2610">
                  <c:v>43574.709027777775</c:v>
                </c:pt>
                <c:pt idx="2611">
                  <c:v>43574.750694444447</c:v>
                </c:pt>
                <c:pt idx="2612">
                  <c:v>43574.792361111111</c:v>
                </c:pt>
                <c:pt idx="2613">
                  <c:v>43574.834027777775</c:v>
                </c:pt>
                <c:pt idx="2614">
                  <c:v>43574.875694444447</c:v>
                </c:pt>
                <c:pt idx="2615">
                  <c:v>43574.917361111111</c:v>
                </c:pt>
                <c:pt idx="2616">
                  <c:v>43574.959027777775</c:v>
                </c:pt>
                <c:pt idx="2617">
                  <c:v>43575.000694444447</c:v>
                </c:pt>
                <c:pt idx="2618">
                  <c:v>43575.042361111111</c:v>
                </c:pt>
                <c:pt idx="2619">
                  <c:v>43575.084027777775</c:v>
                </c:pt>
                <c:pt idx="2620">
                  <c:v>43575.125694444447</c:v>
                </c:pt>
                <c:pt idx="2621">
                  <c:v>43575.167361111111</c:v>
                </c:pt>
                <c:pt idx="2622">
                  <c:v>43575.209027777775</c:v>
                </c:pt>
                <c:pt idx="2623">
                  <c:v>43575.250694444447</c:v>
                </c:pt>
                <c:pt idx="2624">
                  <c:v>43575.292361111111</c:v>
                </c:pt>
                <c:pt idx="2625">
                  <c:v>43575.334027777775</c:v>
                </c:pt>
                <c:pt idx="2626">
                  <c:v>43575.375694444447</c:v>
                </c:pt>
                <c:pt idx="2627">
                  <c:v>43575.417361111111</c:v>
                </c:pt>
                <c:pt idx="2628">
                  <c:v>43575.459027777775</c:v>
                </c:pt>
                <c:pt idx="2629">
                  <c:v>43575.500694444447</c:v>
                </c:pt>
                <c:pt idx="2630">
                  <c:v>43575.542361111111</c:v>
                </c:pt>
                <c:pt idx="2631">
                  <c:v>43575.584027777775</c:v>
                </c:pt>
                <c:pt idx="2632">
                  <c:v>43575.625694444447</c:v>
                </c:pt>
                <c:pt idx="2633">
                  <c:v>43575.667361111111</c:v>
                </c:pt>
                <c:pt idx="2634">
                  <c:v>43575.709027777775</c:v>
                </c:pt>
                <c:pt idx="2635">
                  <c:v>43575.750694444447</c:v>
                </c:pt>
                <c:pt idx="2636">
                  <c:v>43575.792361111111</c:v>
                </c:pt>
                <c:pt idx="2637">
                  <c:v>43575.834027777775</c:v>
                </c:pt>
                <c:pt idx="2638">
                  <c:v>43575.875694444447</c:v>
                </c:pt>
                <c:pt idx="2639">
                  <c:v>43575.917361111111</c:v>
                </c:pt>
                <c:pt idx="2640">
                  <c:v>43575.959027777775</c:v>
                </c:pt>
                <c:pt idx="2641">
                  <c:v>43576.000694444447</c:v>
                </c:pt>
                <c:pt idx="2642">
                  <c:v>43576.042361111111</c:v>
                </c:pt>
                <c:pt idx="2643">
                  <c:v>43576.084027777775</c:v>
                </c:pt>
                <c:pt idx="2644">
                  <c:v>43576.125694444447</c:v>
                </c:pt>
                <c:pt idx="2645">
                  <c:v>43576.167361111111</c:v>
                </c:pt>
                <c:pt idx="2646">
                  <c:v>43576.209027777775</c:v>
                </c:pt>
                <c:pt idx="2647">
                  <c:v>43576.250694444447</c:v>
                </c:pt>
                <c:pt idx="2648">
                  <c:v>43576.292361111111</c:v>
                </c:pt>
                <c:pt idx="2649">
                  <c:v>43576.334027777775</c:v>
                </c:pt>
                <c:pt idx="2650">
                  <c:v>43576.375694444447</c:v>
                </c:pt>
                <c:pt idx="2651">
                  <c:v>43576.417361111111</c:v>
                </c:pt>
                <c:pt idx="2652">
                  <c:v>43576.459027777775</c:v>
                </c:pt>
                <c:pt idx="2653">
                  <c:v>43576.500694444447</c:v>
                </c:pt>
                <c:pt idx="2654">
                  <c:v>43576.542361111111</c:v>
                </c:pt>
                <c:pt idx="2655">
                  <c:v>43576.584027777775</c:v>
                </c:pt>
                <c:pt idx="2656">
                  <c:v>43576.625694444447</c:v>
                </c:pt>
                <c:pt idx="2657">
                  <c:v>43576.667361111111</c:v>
                </c:pt>
                <c:pt idx="2658">
                  <c:v>43576.709027777775</c:v>
                </c:pt>
                <c:pt idx="2659">
                  <c:v>43576.750694444447</c:v>
                </c:pt>
                <c:pt idx="2660">
                  <c:v>43576.792361111111</c:v>
                </c:pt>
                <c:pt idx="2661">
                  <c:v>43576.834027777775</c:v>
                </c:pt>
                <c:pt idx="2662">
                  <c:v>43576.875694444447</c:v>
                </c:pt>
                <c:pt idx="2663">
                  <c:v>43576.917361111111</c:v>
                </c:pt>
                <c:pt idx="2664">
                  <c:v>43576.959027777775</c:v>
                </c:pt>
                <c:pt idx="2665">
                  <c:v>43577.000694444447</c:v>
                </c:pt>
                <c:pt idx="2666">
                  <c:v>43577.042361111111</c:v>
                </c:pt>
                <c:pt idx="2667">
                  <c:v>43577.084027777775</c:v>
                </c:pt>
                <c:pt idx="2668">
                  <c:v>43577.125694444447</c:v>
                </c:pt>
                <c:pt idx="2669">
                  <c:v>43577.167361111111</c:v>
                </c:pt>
                <c:pt idx="2670">
                  <c:v>43577.209027777775</c:v>
                </c:pt>
                <c:pt idx="2671">
                  <c:v>43577.250694444447</c:v>
                </c:pt>
                <c:pt idx="2672">
                  <c:v>43577.292361111111</c:v>
                </c:pt>
                <c:pt idx="2673">
                  <c:v>43577.334027777775</c:v>
                </c:pt>
                <c:pt idx="2674">
                  <c:v>43577.375694444447</c:v>
                </c:pt>
                <c:pt idx="2675">
                  <c:v>43577.417361111111</c:v>
                </c:pt>
                <c:pt idx="2676">
                  <c:v>43577.459027777775</c:v>
                </c:pt>
                <c:pt idx="2677">
                  <c:v>43577.500694444447</c:v>
                </c:pt>
                <c:pt idx="2678">
                  <c:v>43577.542361111111</c:v>
                </c:pt>
                <c:pt idx="2679">
                  <c:v>43577.584027777775</c:v>
                </c:pt>
                <c:pt idx="2680">
                  <c:v>43577.625694444447</c:v>
                </c:pt>
                <c:pt idx="2681">
                  <c:v>43577.667361111111</c:v>
                </c:pt>
                <c:pt idx="2682">
                  <c:v>43577.709027777775</c:v>
                </c:pt>
                <c:pt idx="2683">
                  <c:v>43577.750694444447</c:v>
                </c:pt>
                <c:pt idx="2684">
                  <c:v>43577.792361111111</c:v>
                </c:pt>
                <c:pt idx="2685">
                  <c:v>43577.834027777775</c:v>
                </c:pt>
                <c:pt idx="2686">
                  <c:v>43577.875694444447</c:v>
                </c:pt>
                <c:pt idx="2687">
                  <c:v>43577.917361111111</c:v>
                </c:pt>
                <c:pt idx="2688">
                  <c:v>43577.959027777775</c:v>
                </c:pt>
                <c:pt idx="2689">
                  <c:v>43578.000694444447</c:v>
                </c:pt>
                <c:pt idx="2690">
                  <c:v>43578.042361111111</c:v>
                </c:pt>
                <c:pt idx="2691">
                  <c:v>43578.084027777775</c:v>
                </c:pt>
                <c:pt idx="2692">
                  <c:v>43578.125694444447</c:v>
                </c:pt>
                <c:pt idx="2693">
                  <c:v>43578.167361111111</c:v>
                </c:pt>
                <c:pt idx="2694">
                  <c:v>43578.209027777775</c:v>
                </c:pt>
                <c:pt idx="2695">
                  <c:v>43578.250694444447</c:v>
                </c:pt>
                <c:pt idx="2696">
                  <c:v>43578.292361111111</c:v>
                </c:pt>
                <c:pt idx="2697">
                  <c:v>43578.334027777775</c:v>
                </c:pt>
                <c:pt idx="2698">
                  <c:v>43578.375694444447</c:v>
                </c:pt>
                <c:pt idx="2699">
                  <c:v>43578.417361111111</c:v>
                </c:pt>
                <c:pt idx="2700">
                  <c:v>43578.459027777775</c:v>
                </c:pt>
                <c:pt idx="2701">
                  <c:v>43578.500694444447</c:v>
                </c:pt>
                <c:pt idx="2702">
                  <c:v>43578.542361111111</c:v>
                </c:pt>
                <c:pt idx="2703">
                  <c:v>43578.584027777775</c:v>
                </c:pt>
                <c:pt idx="2704">
                  <c:v>43578.625694444447</c:v>
                </c:pt>
                <c:pt idx="2705">
                  <c:v>43578.667361111111</c:v>
                </c:pt>
                <c:pt idx="2706">
                  <c:v>43578.709027777775</c:v>
                </c:pt>
                <c:pt idx="2707">
                  <c:v>43578.750694444447</c:v>
                </c:pt>
                <c:pt idx="2708">
                  <c:v>43578.792361111111</c:v>
                </c:pt>
                <c:pt idx="2709">
                  <c:v>43578.834027777775</c:v>
                </c:pt>
                <c:pt idx="2710">
                  <c:v>43578.875694444447</c:v>
                </c:pt>
                <c:pt idx="2711">
                  <c:v>43578.917361111111</c:v>
                </c:pt>
                <c:pt idx="2712">
                  <c:v>43578.959027777775</c:v>
                </c:pt>
                <c:pt idx="2713">
                  <c:v>43579.000694444447</c:v>
                </c:pt>
                <c:pt idx="2714">
                  <c:v>43579.042361111111</c:v>
                </c:pt>
                <c:pt idx="2715">
                  <c:v>43579.084027777775</c:v>
                </c:pt>
                <c:pt idx="2716">
                  <c:v>43579.125694444447</c:v>
                </c:pt>
                <c:pt idx="2717">
                  <c:v>43579.167361111111</c:v>
                </c:pt>
                <c:pt idx="2718">
                  <c:v>43579.209027777775</c:v>
                </c:pt>
                <c:pt idx="2719">
                  <c:v>43579.250694444447</c:v>
                </c:pt>
                <c:pt idx="2720">
                  <c:v>43579.292361111111</c:v>
                </c:pt>
                <c:pt idx="2721">
                  <c:v>43579.334027777775</c:v>
                </c:pt>
                <c:pt idx="2722">
                  <c:v>43579.375694444447</c:v>
                </c:pt>
                <c:pt idx="2723">
                  <c:v>43579.417361111111</c:v>
                </c:pt>
                <c:pt idx="2724">
                  <c:v>43579.459027777775</c:v>
                </c:pt>
                <c:pt idx="2725">
                  <c:v>43579.500694444447</c:v>
                </c:pt>
                <c:pt idx="2726">
                  <c:v>43579.542361111111</c:v>
                </c:pt>
                <c:pt idx="2727">
                  <c:v>43579.584027777775</c:v>
                </c:pt>
                <c:pt idx="2728">
                  <c:v>43579.625694444447</c:v>
                </c:pt>
                <c:pt idx="2729">
                  <c:v>43579.667361111111</c:v>
                </c:pt>
                <c:pt idx="2730">
                  <c:v>43579.709027777775</c:v>
                </c:pt>
                <c:pt idx="2731">
                  <c:v>43579.750694444447</c:v>
                </c:pt>
                <c:pt idx="2732">
                  <c:v>43579.792361111111</c:v>
                </c:pt>
                <c:pt idx="2733">
                  <c:v>43579.834027777775</c:v>
                </c:pt>
                <c:pt idx="2734">
                  <c:v>43579.875694444447</c:v>
                </c:pt>
                <c:pt idx="2735">
                  <c:v>43579.917361111111</c:v>
                </c:pt>
                <c:pt idx="2736">
                  <c:v>43579.959027777775</c:v>
                </c:pt>
                <c:pt idx="2737">
                  <c:v>43580.000694444447</c:v>
                </c:pt>
                <c:pt idx="2738">
                  <c:v>43580.042361111111</c:v>
                </c:pt>
                <c:pt idx="2739">
                  <c:v>43580.084027777775</c:v>
                </c:pt>
                <c:pt idx="2740">
                  <c:v>43580.125694444447</c:v>
                </c:pt>
                <c:pt idx="2741">
                  <c:v>43580.167361111111</c:v>
                </c:pt>
                <c:pt idx="2742">
                  <c:v>43580.209027777775</c:v>
                </c:pt>
                <c:pt idx="2743">
                  <c:v>43580.250694444447</c:v>
                </c:pt>
                <c:pt idx="2744">
                  <c:v>43580.292361111111</c:v>
                </c:pt>
                <c:pt idx="2745">
                  <c:v>43580.334027777775</c:v>
                </c:pt>
                <c:pt idx="2746">
                  <c:v>43580.375694444447</c:v>
                </c:pt>
                <c:pt idx="2747">
                  <c:v>43580.417361111111</c:v>
                </c:pt>
                <c:pt idx="2748">
                  <c:v>43580.459027777775</c:v>
                </c:pt>
                <c:pt idx="2749">
                  <c:v>43580.500694444447</c:v>
                </c:pt>
                <c:pt idx="2750">
                  <c:v>43580.542361111111</c:v>
                </c:pt>
                <c:pt idx="2751">
                  <c:v>43580.584027777775</c:v>
                </c:pt>
                <c:pt idx="2752">
                  <c:v>43580.625694444447</c:v>
                </c:pt>
                <c:pt idx="2753">
                  <c:v>43580.667361111111</c:v>
                </c:pt>
                <c:pt idx="2754">
                  <c:v>43580.709027777775</c:v>
                </c:pt>
                <c:pt idx="2755">
                  <c:v>43580.750694444447</c:v>
                </c:pt>
                <c:pt idx="2756">
                  <c:v>43580.792361111111</c:v>
                </c:pt>
                <c:pt idx="2757">
                  <c:v>43580.834027777775</c:v>
                </c:pt>
                <c:pt idx="2758">
                  <c:v>43580.875694444447</c:v>
                </c:pt>
                <c:pt idx="2759">
                  <c:v>43580.917361111111</c:v>
                </c:pt>
                <c:pt idx="2760">
                  <c:v>43580.959027777775</c:v>
                </c:pt>
                <c:pt idx="2761">
                  <c:v>43581.000694444447</c:v>
                </c:pt>
                <c:pt idx="2762">
                  <c:v>43581.042361111111</c:v>
                </c:pt>
                <c:pt idx="2763">
                  <c:v>43581.084027777775</c:v>
                </c:pt>
                <c:pt idx="2764">
                  <c:v>43581.125694444447</c:v>
                </c:pt>
                <c:pt idx="2765">
                  <c:v>43581.167361111111</c:v>
                </c:pt>
                <c:pt idx="2766">
                  <c:v>43581.209027777775</c:v>
                </c:pt>
                <c:pt idx="2767">
                  <c:v>43581.250694444447</c:v>
                </c:pt>
                <c:pt idx="2768">
                  <c:v>43581.292361111111</c:v>
                </c:pt>
                <c:pt idx="2769">
                  <c:v>43581.334027777775</c:v>
                </c:pt>
                <c:pt idx="2770">
                  <c:v>43581.375694444447</c:v>
                </c:pt>
                <c:pt idx="2771">
                  <c:v>43581.417361111111</c:v>
                </c:pt>
                <c:pt idx="2772">
                  <c:v>43581.459027777775</c:v>
                </c:pt>
                <c:pt idx="2773">
                  <c:v>43581.500694444447</c:v>
                </c:pt>
                <c:pt idx="2774">
                  <c:v>43581.542361111111</c:v>
                </c:pt>
                <c:pt idx="2775">
                  <c:v>43581.584027777775</c:v>
                </c:pt>
                <c:pt idx="2776">
                  <c:v>43581.625694444447</c:v>
                </c:pt>
                <c:pt idx="2777">
                  <c:v>43581.667361111111</c:v>
                </c:pt>
                <c:pt idx="2778">
                  <c:v>43581.709027777775</c:v>
                </c:pt>
                <c:pt idx="2779">
                  <c:v>43581.750694444447</c:v>
                </c:pt>
                <c:pt idx="2780">
                  <c:v>43581.792361111111</c:v>
                </c:pt>
                <c:pt idx="2781">
                  <c:v>43581.834027777775</c:v>
                </c:pt>
                <c:pt idx="2782">
                  <c:v>43581.875694444447</c:v>
                </c:pt>
                <c:pt idx="2783">
                  <c:v>43581.917361111111</c:v>
                </c:pt>
                <c:pt idx="2784">
                  <c:v>43581.959027777775</c:v>
                </c:pt>
                <c:pt idx="2785">
                  <c:v>43582.000694444447</c:v>
                </c:pt>
                <c:pt idx="2786">
                  <c:v>43582.042361111111</c:v>
                </c:pt>
                <c:pt idx="2787">
                  <c:v>43582.084027777775</c:v>
                </c:pt>
                <c:pt idx="2788">
                  <c:v>43582.125694444447</c:v>
                </c:pt>
                <c:pt idx="2789">
                  <c:v>43582.167361111111</c:v>
                </c:pt>
                <c:pt idx="2790">
                  <c:v>43582.209027777775</c:v>
                </c:pt>
                <c:pt idx="2791">
                  <c:v>43582.250694444447</c:v>
                </c:pt>
                <c:pt idx="2792">
                  <c:v>43582.292361111111</c:v>
                </c:pt>
                <c:pt idx="2793">
                  <c:v>43582.334027777775</c:v>
                </c:pt>
                <c:pt idx="2794">
                  <c:v>43582.375694444447</c:v>
                </c:pt>
                <c:pt idx="2795">
                  <c:v>43582.417361111111</c:v>
                </c:pt>
                <c:pt idx="2796">
                  <c:v>43582.459027777775</c:v>
                </c:pt>
                <c:pt idx="2797">
                  <c:v>43582.500694444447</c:v>
                </c:pt>
                <c:pt idx="2798">
                  <c:v>43582.542361111111</c:v>
                </c:pt>
                <c:pt idx="2799">
                  <c:v>43582.584027777775</c:v>
                </c:pt>
                <c:pt idx="2800">
                  <c:v>43582.625694444447</c:v>
                </c:pt>
                <c:pt idx="2801">
                  <c:v>43582.667361111111</c:v>
                </c:pt>
                <c:pt idx="2802">
                  <c:v>43582.709027777775</c:v>
                </c:pt>
                <c:pt idx="2803">
                  <c:v>43582.750694444447</c:v>
                </c:pt>
                <c:pt idx="2804">
                  <c:v>43582.792361111111</c:v>
                </c:pt>
                <c:pt idx="2805">
                  <c:v>43582.834027777775</c:v>
                </c:pt>
                <c:pt idx="2806">
                  <c:v>43582.875694444447</c:v>
                </c:pt>
                <c:pt idx="2807">
                  <c:v>43582.917361111111</c:v>
                </c:pt>
                <c:pt idx="2808">
                  <c:v>43582.959027777775</c:v>
                </c:pt>
                <c:pt idx="2809">
                  <c:v>43583.000694444447</c:v>
                </c:pt>
                <c:pt idx="2810">
                  <c:v>43583.042361111111</c:v>
                </c:pt>
                <c:pt idx="2811">
                  <c:v>43583.084027777775</c:v>
                </c:pt>
                <c:pt idx="2812">
                  <c:v>43583.125694444447</c:v>
                </c:pt>
                <c:pt idx="2813">
                  <c:v>43583.167361111111</c:v>
                </c:pt>
                <c:pt idx="2814">
                  <c:v>43583.209027777775</c:v>
                </c:pt>
                <c:pt idx="2815">
                  <c:v>43583.250694444447</c:v>
                </c:pt>
                <c:pt idx="2816">
                  <c:v>43583.292361111111</c:v>
                </c:pt>
                <c:pt idx="2817">
                  <c:v>43583.334027777775</c:v>
                </c:pt>
                <c:pt idx="2818">
                  <c:v>43583.375694444447</c:v>
                </c:pt>
                <c:pt idx="2819">
                  <c:v>43583.417361111111</c:v>
                </c:pt>
                <c:pt idx="2820">
                  <c:v>43583.459027777775</c:v>
                </c:pt>
                <c:pt idx="2821">
                  <c:v>43583.500694444447</c:v>
                </c:pt>
                <c:pt idx="2822">
                  <c:v>43583.542361111111</c:v>
                </c:pt>
                <c:pt idx="2823">
                  <c:v>43583.584027777775</c:v>
                </c:pt>
                <c:pt idx="2824">
                  <c:v>43583.625694444447</c:v>
                </c:pt>
                <c:pt idx="2825">
                  <c:v>43583.667361111111</c:v>
                </c:pt>
                <c:pt idx="2826">
                  <c:v>43583.709027777775</c:v>
                </c:pt>
                <c:pt idx="2827">
                  <c:v>43583.750694444447</c:v>
                </c:pt>
                <c:pt idx="2828">
                  <c:v>43583.792361111111</c:v>
                </c:pt>
                <c:pt idx="2829">
                  <c:v>43583.834027777775</c:v>
                </c:pt>
                <c:pt idx="2830">
                  <c:v>43583.875694444447</c:v>
                </c:pt>
                <c:pt idx="2831">
                  <c:v>43583.917361111111</c:v>
                </c:pt>
                <c:pt idx="2832">
                  <c:v>43583.959027777775</c:v>
                </c:pt>
                <c:pt idx="2833">
                  <c:v>43584.000694444447</c:v>
                </c:pt>
                <c:pt idx="2834">
                  <c:v>43584.042361111111</c:v>
                </c:pt>
                <c:pt idx="2835">
                  <c:v>43584.084027777775</c:v>
                </c:pt>
                <c:pt idx="2836">
                  <c:v>43584.125694444447</c:v>
                </c:pt>
                <c:pt idx="2837">
                  <c:v>43584.167361111111</c:v>
                </c:pt>
                <c:pt idx="2838">
                  <c:v>43584.209027777775</c:v>
                </c:pt>
                <c:pt idx="2839">
                  <c:v>43584.250694444447</c:v>
                </c:pt>
                <c:pt idx="2840">
                  <c:v>43584.292361111111</c:v>
                </c:pt>
                <c:pt idx="2841">
                  <c:v>43584.334027777775</c:v>
                </c:pt>
                <c:pt idx="2842">
                  <c:v>43584.375694444447</c:v>
                </c:pt>
                <c:pt idx="2843">
                  <c:v>43584.417361111111</c:v>
                </c:pt>
                <c:pt idx="2844">
                  <c:v>43584.459027777775</c:v>
                </c:pt>
                <c:pt idx="2845">
                  <c:v>43584.500694444447</c:v>
                </c:pt>
                <c:pt idx="2846">
                  <c:v>43584.542361111111</c:v>
                </c:pt>
                <c:pt idx="2847">
                  <c:v>43584.584027777775</c:v>
                </c:pt>
                <c:pt idx="2848">
                  <c:v>43584.625694444447</c:v>
                </c:pt>
                <c:pt idx="2849">
                  <c:v>43584.667361111111</c:v>
                </c:pt>
                <c:pt idx="2850">
                  <c:v>43584.709027777775</c:v>
                </c:pt>
                <c:pt idx="2851">
                  <c:v>43584.750694444447</c:v>
                </c:pt>
                <c:pt idx="2852">
                  <c:v>43584.792361111111</c:v>
                </c:pt>
                <c:pt idx="2853">
                  <c:v>43584.834027777775</c:v>
                </c:pt>
                <c:pt idx="2854">
                  <c:v>43584.875694444447</c:v>
                </c:pt>
                <c:pt idx="2855">
                  <c:v>43584.917361111111</c:v>
                </c:pt>
                <c:pt idx="2856">
                  <c:v>43584.959027777775</c:v>
                </c:pt>
                <c:pt idx="2857">
                  <c:v>43585.000694444447</c:v>
                </c:pt>
                <c:pt idx="2858">
                  <c:v>43585.042361111111</c:v>
                </c:pt>
                <c:pt idx="2859">
                  <c:v>43585.084027777775</c:v>
                </c:pt>
                <c:pt idx="2860">
                  <c:v>43585.125694444447</c:v>
                </c:pt>
                <c:pt idx="2861">
                  <c:v>43585.167361111111</c:v>
                </c:pt>
                <c:pt idx="2862">
                  <c:v>43585.209027777775</c:v>
                </c:pt>
                <c:pt idx="2863">
                  <c:v>43585.250694444447</c:v>
                </c:pt>
                <c:pt idx="2864">
                  <c:v>43585.292361111111</c:v>
                </c:pt>
                <c:pt idx="2865">
                  <c:v>43585.334027777775</c:v>
                </c:pt>
                <c:pt idx="2866">
                  <c:v>43585.375694444447</c:v>
                </c:pt>
                <c:pt idx="2867">
                  <c:v>43585.417361111111</c:v>
                </c:pt>
                <c:pt idx="2868">
                  <c:v>43585.459027777775</c:v>
                </c:pt>
                <c:pt idx="2869">
                  <c:v>43585.500694444447</c:v>
                </c:pt>
                <c:pt idx="2870">
                  <c:v>43585.542361111111</c:v>
                </c:pt>
                <c:pt idx="2871">
                  <c:v>43585.584027777775</c:v>
                </c:pt>
                <c:pt idx="2872">
                  <c:v>43585.625694444447</c:v>
                </c:pt>
                <c:pt idx="2873">
                  <c:v>43585.667361111111</c:v>
                </c:pt>
                <c:pt idx="2874">
                  <c:v>43585.709027777775</c:v>
                </c:pt>
                <c:pt idx="2875">
                  <c:v>43585.750694444447</c:v>
                </c:pt>
                <c:pt idx="2876">
                  <c:v>43585.792361111111</c:v>
                </c:pt>
                <c:pt idx="2877">
                  <c:v>43585.834027777775</c:v>
                </c:pt>
                <c:pt idx="2878">
                  <c:v>43585.875694444447</c:v>
                </c:pt>
                <c:pt idx="2879">
                  <c:v>43585.917361111111</c:v>
                </c:pt>
                <c:pt idx="2880">
                  <c:v>43585.959027777775</c:v>
                </c:pt>
                <c:pt idx="2881">
                  <c:v>43586.000694444447</c:v>
                </c:pt>
                <c:pt idx="2882">
                  <c:v>43586.042361111111</c:v>
                </c:pt>
                <c:pt idx="2883">
                  <c:v>43586.084027777775</c:v>
                </c:pt>
                <c:pt idx="2884">
                  <c:v>43586.125694444447</c:v>
                </c:pt>
                <c:pt idx="2885">
                  <c:v>43586.167361111111</c:v>
                </c:pt>
                <c:pt idx="2886">
                  <c:v>43586.209027777775</c:v>
                </c:pt>
                <c:pt idx="2887">
                  <c:v>43586.250694444447</c:v>
                </c:pt>
                <c:pt idx="2888">
                  <c:v>43586.292361111111</c:v>
                </c:pt>
                <c:pt idx="2889">
                  <c:v>43586.334027777775</c:v>
                </c:pt>
                <c:pt idx="2890">
                  <c:v>43586.375694444447</c:v>
                </c:pt>
                <c:pt idx="2891">
                  <c:v>43586.417361111111</c:v>
                </c:pt>
                <c:pt idx="2892">
                  <c:v>43586.459027777775</c:v>
                </c:pt>
                <c:pt idx="2893">
                  <c:v>43586.500694444447</c:v>
                </c:pt>
                <c:pt idx="2894">
                  <c:v>43586.542361111111</c:v>
                </c:pt>
                <c:pt idx="2895">
                  <c:v>43586.584027777775</c:v>
                </c:pt>
                <c:pt idx="2896">
                  <c:v>43586.625694444447</c:v>
                </c:pt>
                <c:pt idx="2897">
                  <c:v>43586.667361111111</c:v>
                </c:pt>
                <c:pt idx="2898">
                  <c:v>43586.709027777775</c:v>
                </c:pt>
                <c:pt idx="2899">
                  <c:v>43586.750694444447</c:v>
                </c:pt>
                <c:pt idx="2900">
                  <c:v>43586.792361111111</c:v>
                </c:pt>
                <c:pt idx="2901">
                  <c:v>43586.834027777775</c:v>
                </c:pt>
                <c:pt idx="2902">
                  <c:v>43586.875694444447</c:v>
                </c:pt>
                <c:pt idx="2903">
                  <c:v>43586.917361111111</c:v>
                </c:pt>
                <c:pt idx="2904">
                  <c:v>43586.959027777775</c:v>
                </c:pt>
                <c:pt idx="2905">
                  <c:v>43587.000694444447</c:v>
                </c:pt>
                <c:pt idx="2906">
                  <c:v>43587.042361111111</c:v>
                </c:pt>
                <c:pt idx="2907">
                  <c:v>43587.084027777775</c:v>
                </c:pt>
                <c:pt idx="2908">
                  <c:v>43587.125694444447</c:v>
                </c:pt>
                <c:pt idx="2909">
                  <c:v>43587.167361111111</c:v>
                </c:pt>
                <c:pt idx="2910">
                  <c:v>43587.209027777775</c:v>
                </c:pt>
                <c:pt idx="2911">
                  <c:v>43587.250694444447</c:v>
                </c:pt>
                <c:pt idx="2912">
                  <c:v>43587.292361111111</c:v>
                </c:pt>
                <c:pt idx="2913">
                  <c:v>43587.334027777775</c:v>
                </c:pt>
                <c:pt idx="2914">
                  <c:v>43587.375694444447</c:v>
                </c:pt>
                <c:pt idx="2915">
                  <c:v>43587.417361111111</c:v>
                </c:pt>
                <c:pt idx="2916">
                  <c:v>43587.459027777775</c:v>
                </c:pt>
                <c:pt idx="2917">
                  <c:v>43587.500694444447</c:v>
                </c:pt>
                <c:pt idx="2918">
                  <c:v>43587.542361111111</c:v>
                </c:pt>
                <c:pt idx="2919">
                  <c:v>43587.584027777775</c:v>
                </c:pt>
                <c:pt idx="2920">
                  <c:v>43587.625694444447</c:v>
                </c:pt>
                <c:pt idx="2921">
                  <c:v>43587.667361111111</c:v>
                </c:pt>
                <c:pt idx="2922">
                  <c:v>43587.709027777775</c:v>
                </c:pt>
                <c:pt idx="2923">
                  <c:v>43587.750694444447</c:v>
                </c:pt>
                <c:pt idx="2924">
                  <c:v>43587.792361111111</c:v>
                </c:pt>
                <c:pt idx="2925">
                  <c:v>43587.834027777775</c:v>
                </c:pt>
                <c:pt idx="2926">
                  <c:v>43587.875694444447</c:v>
                </c:pt>
                <c:pt idx="2927">
                  <c:v>43587.917361111111</c:v>
                </c:pt>
                <c:pt idx="2928">
                  <c:v>43587.959027777775</c:v>
                </c:pt>
                <c:pt idx="2929">
                  <c:v>43588.000694444447</c:v>
                </c:pt>
                <c:pt idx="2930">
                  <c:v>43588.042361111111</c:v>
                </c:pt>
                <c:pt idx="2931">
                  <c:v>43588.084027777775</c:v>
                </c:pt>
                <c:pt idx="2932">
                  <c:v>43588.125694444447</c:v>
                </c:pt>
                <c:pt idx="2933">
                  <c:v>43588.167361111111</c:v>
                </c:pt>
                <c:pt idx="2934">
                  <c:v>43588.209027777775</c:v>
                </c:pt>
                <c:pt idx="2935">
                  <c:v>43588.250694444447</c:v>
                </c:pt>
                <c:pt idx="2936">
                  <c:v>43588.292361111111</c:v>
                </c:pt>
                <c:pt idx="2937">
                  <c:v>43588.334027777775</c:v>
                </c:pt>
                <c:pt idx="2938">
                  <c:v>43588.375694444447</c:v>
                </c:pt>
                <c:pt idx="2939">
                  <c:v>43588.417361111111</c:v>
                </c:pt>
                <c:pt idx="2940">
                  <c:v>43588.459027777775</c:v>
                </c:pt>
                <c:pt idx="2941">
                  <c:v>43588.500694444447</c:v>
                </c:pt>
                <c:pt idx="2942">
                  <c:v>43588.542361111111</c:v>
                </c:pt>
                <c:pt idx="2943">
                  <c:v>43588.584027777775</c:v>
                </c:pt>
                <c:pt idx="2944">
                  <c:v>43588.625694444447</c:v>
                </c:pt>
                <c:pt idx="2945">
                  <c:v>43588.667361111111</c:v>
                </c:pt>
                <c:pt idx="2946">
                  <c:v>43588.709027777775</c:v>
                </c:pt>
                <c:pt idx="2947">
                  <c:v>43588.750694444447</c:v>
                </c:pt>
                <c:pt idx="2948">
                  <c:v>43588.792361111111</c:v>
                </c:pt>
                <c:pt idx="2949">
                  <c:v>43588.834027777775</c:v>
                </c:pt>
                <c:pt idx="2950">
                  <c:v>43588.875694444447</c:v>
                </c:pt>
                <c:pt idx="2951">
                  <c:v>43588.917361111111</c:v>
                </c:pt>
                <c:pt idx="2952">
                  <c:v>43588.959027777775</c:v>
                </c:pt>
                <c:pt idx="2953">
                  <c:v>43589.000694444447</c:v>
                </c:pt>
                <c:pt idx="2954">
                  <c:v>43589.042361111111</c:v>
                </c:pt>
                <c:pt idx="2955">
                  <c:v>43589.084027777775</c:v>
                </c:pt>
                <c:pt idx="2956">
                  <c:v>43589.125694444447</c:v>
                </c:pt>
                <c:pt idx="2957">
                  <c:v>43589.167361111111</c:v>
                </c:pt>
                <c:pt idx="2958">
                  <c:v>43589.209027777775</c:v>
                </c:pt>
                <c:pt idx="2959">
                  <c:v>43589.250694444447</c:v>
                </c:pt>
                <c:pt idx="2960">
                  <c:v>43589.292361111111</c:v>
                </c:pt>
                <c:pt idx="2961">
                  <c:v>43589.334027777775</c:v>
                </c:pt>
                <c:pt idx="2962">
                  <c:v>43589.375694444447</c:v>
                </c:pt>
                <c:pt idx="2963">
                  <c:v>43589.417361111111</c:v>
                </c:pt>
                <c:pt idx="2964">
                  <c:v>43589.459027777775</c:v>
                </c:pt>
                <c:pt idx="2965">
                  <c:v>43589.500694444447</c:v>
                </c:pt>
                <c:pt idx="2966">
                  <c:v>43589.542361111111</c:v>
                </c:pt>
                <c:pt idx="2967">
                  <c:v>43589.584027777775</c:v>
                </c:pt>
                <c:pt idx="2968">
                  <c:v>43589.625694444447</c:v>
                </c:pt>
                <c:pt idx="2969">
                  <c:v>43589.667361111111</c:v>
                </c:pt>
                <c:pt idx="2970">
                  <c:v>43589.709027777775</c:v>
                </c:pt>
                <c:pt idx="2971">
                  <c:v>43589.750694444447</c:v>
                </c:pt>
                <c:pt idx="2972">
                  <c:v>43589.792361111111</c:v>
                </c:pt>
                <c:pt idx="2973">
                  <c:v>43589.834027777775</c:v>
                </c:pt>
                <c:pt idx="2974">
                  <c:v>43589.875694444447</c:v>
                </c:pt>
                <c:pt idx="2975">
                  <c:v>43589.917361111111</c:v>
                </c:pt>
                <c:pt idx="2976">
                  <c:v>43589.959027777775</c:v>
                </c:pt>
                <c:pt idx="2977">
                  <c:v>43590.000694444447</c:v>
                </c:pt>
                <c:pt idx="2978">
                  <c:v>43590.042361111111</c:v>
                </c:pt>
                <c:pt idx="2979">
                  <c:v>43590.084027777775</c:v>
                </c:pt>
                <c:pt idx="2980">
                  <c:v>43590.125694444447</c:v>
                </c:pt>
                <c:pt idx="2981">
                  <c:v>43590.167361111111</c:v>
                </c:pt>
                <c:pt idx="2982">
                  <c:v>43590.209027777775</c:v>
                </c:pt>
                <c:pt idx="2983">
                  <c:v>43590.250694444447</c:v>
                </c:pt>
                <c:pt idx="2984">
                  <c:v>43590.292361111111</c:v>
                </c:pt>
                <c:pt idx="2985">
                  <c:v>43590.334027777775</c:v>
                </c:pt>
                <c:pt idx="2986">
                  <c:v>43590.375694444447</c:v>
                </c:pt>
                <c:pt idx="2987">
                  <c:v>43590.417361111111</c:v>
                </c:pt>
                <c:pt idx="2988">
                  <c:v>43590.459027777775</c:v>
                </c:pt>
                <c:pt idx="2989">
                  <c:v>43590.500694444447</c:v>
                </c:pt>
                <c:pt idx="2990">
                  <c:v>43590.542361111111</c:v>
                </c:pt>
                <c:pt idx="2991">
                  <c:v>43590.584027777775</c:v>
                </c:pt>
                <c:pt idx="2992">
                  <c:v>43590.625694444447</c:v>
                </c:pt>
                <c:pt idx="2993">
                  <c:v>43590.667361111111</c:v>
                </c:pt>
                <c:pt idx="2994">
                  <c:v>43590.709027777775</c:v>
                </c:pt>
                <c:pt idx="2995">
                  <c:v>43590.750694444447</c:v>
                </c:pt>
                <c:pt idx="2996">
                  <c:v>43590.792361111111</c:v>
                </c:pt>
                <c:pt idx="2997">
                  <c:v>43590.834027777775</c:v>
                </c:pt>
                <c:pt idx="2998">
                  <c:v>43590.875694444447</c:v>
                </c:pt>
                <c:pt idx="2999">
                  <c:v>43590.917361111111</c:v>
                </c:pt>
                <c:pt idx="3000">
                  <c:v>43590.959027777775</c:v>
                </c:pt>
                <c:pt idx="3001">
                  <c:v>43591.000694444447</c:v>
                </c:pt>
                <c:pt idx="3002">
                  <c:v>43591.042361111111</c:v>
                </c:pt>
                <c:pt idx="3003">
                  <c:v>43591.084027777775</c:v>
                </c:pt>
                <c:pt idx="3004">
                  <c:v>43591.125694444447</c:v>
                </c:pt>
                <c:pt idx="3005">
                  <c:v>43591.167361111111</c:v>
                </c:pt>
                <c:pt idx="3006">
                  <c:v>43591.209027777775</c:v>
                </c:pt>
                <c:pt idx="3007">
                  <c:v>43591.250694444447</c:v>
                </c:pt>
                <c:pt idx="3008">
                  <c:v>43591.292361111111</c:v>
                </c:pt>
                <c:pt idx="3009">
                  <c:v>43591.334027777775</c:v>
                </c:pt>
                <c:pt idx="3010">
                  <c:v>43591.375694444447</c:v>
                </c:pt>
                <c:pt idx="3011">
                  <c:v>43591.417361111111</c:v>
                </c:pt>
                <c:pt idx="3012">
                  <c:v>43591.459027777775</c:v>
                </c:pt>
                <c:pt idx="3013">
                  <c:v>43591.500694444447</c:v>
                </c:pt>
                <c:pt idx="3014">
                  <c:v>43591.542361111111</c:v>
                </c:pt>
                <c:pt idx="3015">
                  <c:v>43591.584027777775</c:v>
                </c:pt>
                <c:pt idx="3016">
                  <c:v>43591.625694444447</c:v>
                </c:pt>
                <c:pt idx="3017">
                  <c:v>43591.667361111111</c:v>
                </c:pt>
                <c:pt idx="3018">
                  <c:v>43591.709027777775</c:v>
                </c:pt>
                <c:pt idx="3019">
                  <c:v>43591.750694444447</c:v>
                </c:pt>
                <c:pt idx="3020">
                  <c:v>43591.792361111111</c:v>
                </c:pt>
                <c:pt idx="3021">
                  <c:v>43591.834027777775</c:v>
                </c:pt>
                <c:pt idx="3022">
                  <c:v>43591.875694444447</c:v>
                </c:pt>
                <c:pt idx="3023">
                  <c:v>43591.917361111111</c:v>
                </c:pt>
                <c:pt idx="3024">
                  <c:v>43591.959027777775</c:v>
                </c:pt>
                <c:pt idx="3025">
                  <c:v>43592.000694444447</c:v>
                </c:pt>
                <c:pt idx="3026">
                  <c:v>43592.042361111111</c:v>
                </c:pt>
                <c:pt idx="3027">
                  <c:v>43592.084027777775</c:v>
                </c:pt>
                <c:pt idx="3028">
                  <c:v>43592.125694444447</c:v>
                </c:pt>
                <c:pt idx="3029">
                  <c:v>43592.167361111111</c:v>
                </c:pt>
                <c:pt idx="3030">
                  <c:v>43592.209027777775</c:v>
                </c:pt>
                <c:pt idx="3031">
                  <c:v>43592.250694444447</c:v>
                </c:pt>
                <c:pt idx="3032">
                  <c:v>43592.292361111111</c:v>
                </c:pt>
                <c:pt idx="3033">
                  <c:v>43592.334027777775</c:v>
                </c:pt>
                <c:pt idx="3034">
                  <c:v>43592.375694444447</c:v>
                </c:pt>
                <c:pt idx="3035">
                  <c:v>43592.417361111111</c:v>
                </c:pt>
                <c:pt idx="3036">
                  <c:v>43592.459027777775</c:v>
                </c:pt>
                <c:pt idx="3037">
                  <c:v>43592.500694444447</c:v>
                </c:pt>
                <c:pt idx="3038">
                  <c:v>43592.542361111111</c:v>
                </c:pt>
                <c:pt idx="3039">
                  <c:v>43592.584027777775</c:v>
                </c:pt>
                <c:pt idx="3040">
                  <c:v>43592.625694444447</c:v>
                </c:pt>
                <c:pt idx="3041">
                  <c:v>43592.667361111111</c:v>
                </c:pt>
                <c:pt idx="3042">
                  <c:v>43592.709027777775</c:v>
                </c:pt>
                <c:pt idx="3043">
                  <c:v>43592.750694444447</c:v>
                </c:pt>
                <c:pt idx="3044">
                  <c:v>43592.792361111111</c:v>
                </c:pt>
                <c:pt idx="3045">
                  <c:v>43592.834027777775</c:v>
                </c:pt>
                <c:pt idx="3046">
                  <c:v>43592.875694444447</c:v>
                </c:pt>
                <c:pt idx="3047">
                  <c:v>43592.917361111111</c:v>
                </c:pt>
                <c:pt idx="3048">
                  <c:v>43592.959027777775</c:v>
                </c:pt>
                <c:pt idx="3049">
                  <c:v>43593.000694444447</c:v>
                </c:pt>
                <c:pt idx="3050">
                  <c:v>43593.042361111111</c:v>
                </c:pt>
                <c:pt idx="3051">
                  <c:v>43593.084027777775</c:v>
                </c:pt>
                <c:pt idx="3052">
                  <c:v>43593.125694444447</c:v>
                </c:pt>
                <c:pt idx="3053">
                  <c:v>43593.167361111111</c:v>
                </c:pt>
                <c:pt idx="3054">
                  <c:v>43593.209027777775</c:v>
                </c:pt>
                <c:pt idx="3055">
                  <c:v>43593.250694444447</c:v>
                </c:pt>
                <c:pt idx="3056">
                  <c:v>43593.292361111111</c:v>
                </c:pt>
                <c:pt idx="3057">
                  <c:v>43593.334027777775</c:v>
                </c:pt>
                <c:pt idx="3058">
                  <c:v>43593.375694444447</c:v>
                </c:pt>
                <c:pt idx="3059">
                  <c:v>43593.417361111111</c:v>
                </c:pt>
                <c:pt idx="3060">
                  <c:v>43593.459027777775</c:v>
                </c:pt>
                <c:pt idx="3061">
                  <c:v>43593.500694444447</c:v>
                </c:pt>
                <c:pt idx="3062">
                  <c:v>43593.542361111111</c:v>
                </c:pt>
                <c:pt idx="3063">
                  <c:v>43593.584027777775</c:v>
                </c:pt>
                <c:pt idx="3064">
                  <c:v>43593.625694444447</c:v>
                </c:pt>
                <c:pt idx="3065">
                  <c:v>43593.667361111111</c:v>
                </c:pt>
                <c:pt idx="3066">
                  <c:v>43593.709027777775</c:v>
                </c:pt>
                <c:pt idx="3067">
                  <c:v>43593.750694444447</c:v>
                </c:pt>
                <c:pt idx="3068">
                  <c:v>43593.792361111111</c:v>
                </c:pt>
                <c:pt idx="3069">
                  <c:v>43593.834027777775</c:v>
                </c:pt>
                <c:pt idx="3070">
                  <c:v>43593.875694444447</c:v>
                </c:pt>
                <c:pt idx="3071">
                  <c:v>43593.917361111111</c:v>
                </c:pt>
                <c:pt idx="3072">
                  <c:v>43593.959027777775</c:v>
                </c:pt>
                <c:pt idx="3073">
                  <c:v>43594.000694444447</c:v>
                </c:pt>
                <c:pt idx="3074">
                  <c:v>43594.042361111111</c:v>
                </c:pt>
                <c:pt idx="3075">
                  <c:v>43594.084027777775</c:v>
                </c:pt>
                <c:pt idx="3076">
                  <c:v>43594.125694444447</c:v>
                </c:pt>
                <c:pt idx="3077">
                  <c:v>43594.167361111111</c:v>
                </c:pt>
                <c:pt idx="3078">
                  <c:v>43594.209027777775</c:v>
                </c:pt>
                <c:pt idx="3079">
                  <c:v>43594.250694444447</c:v>
                </c:pt>
                <c:pt idx="3080">
                  <c:v>43594.292361111111</c:v>
                </c:pt>
                <c:pt idx="3081">
                  <c:v>43594.334027777775</c:v>
                </c:pt>
                <c:pt idx="3082">
                  <c:v>43594.375694444447</c:v>
                </c:pt>
                <c:pt idx="3083">
                  <c:v>43594.417361111111</c:v>
                </c:pt>
                <c:pt idx="3084">
                  <c:v>43594.459027777775</c:v>
                </c:pt>
                <c:pt idx="3085">
                  <c:v>43594.500694444447</c:v>
                </c:pt>
                <c:pt idx="3086">
                  <c:v>43594.542361111111</c:v>
                </c:pt>
                <c:pt idx="3087">
                  <c:v>43594.584027777775</c:v>
                </c:pt>
                <c:pt idx="3088">
                  <c:v>43594.625694444447</c:v>
                </c:pt>
                <c:pt idx="3089">
                  <c:v>43594.667361111111</c:v>
                </c:pt>
                <c:pt idx="3090">
                  <c:v>43594.709027777775</c:v>
                </c:pt>
                <c:pt idx="3091">
                  <c:v>43594.750694444447</c:v>
                </c:pt>
                <c:pt idx="3092">
                  <c:v>43594.792361111111</c:v>
                </c:pt>
                <c:pt idx="3093">
                  <c:v>43594.834027777775</c:v>
                </c:pt>
                <c:pt idx="3094">
                  <c:v>43594.875694444447</c:v>
                </c:pt>
                <c:pt idx="3095">
                  <c:v>43594.917361111111</c:v>
                </c:pt>
                <c:pt idx="3096">
                  <c:v>43594.959027777775</c:v>
                </c:pt>
                <c:pt idx="3097">
                  <c:v>43595.000694444447</c:v>
                </c:pt>
                <c:pt idx="3098">
                  <c:v>43595.042361111111</c:v>
                </c:pt>
                <c:pt idx="3099">
                  <c:v>43595.084027777775</c:v>
                </c:pt>
                <c:pt idx="3100">
                  <c:v>43595.125694444447</c:v>
                </c:pt>
                <c:pt idx="3101">
                  <c:v>43595.167361111111</c:v>
                </c:pt>
                <c:pt idx="3102">
                  <c:v>43595.209027777775</c:v>
                </c:pt>
                <c:pt idx="3103">
                  <c:v>43595.250694444447</c:v>
                </c:pt>
                <c:pt idx="3104">
                  <c:v>43595.292361111111</c:v>
                </c:pt>
                <c:pt idx="3105">
                  <c:v>43595.334027777775</c:v>
                </c:pt>
                <c:pt idx="3106">
                  <c:v>43595.375694444447</c:v>
                </c:pt>
                <c:pt idx="3107">
                  <c:v>43595.417361111111</c:v>
                </c:pt>
                <c:pt idx="3108">
                  <c:v>43595.459027777775</c:v>
                </c:pt>
                <c:pt idx="3109">
                  <c:v>43595.500694444447</c:v>
                </c:pt>
                <c:pt idx="3110">
                  <c:v>43595.542361111111</c:v>
                </c:pt>
                <c:pt idx="3111">
                  <c:v>43595.584027777775</c:v>
                </c:pt>
                <c:pt idx="3112">
                  <c:v>43595.625694444447</c:v>
                </c:pt>
                <c:pt idx="3113">
                  <c:v>43595.667361111111</c:v>
                </c:pt>
                <c:pt idx="3114">
                  <c:v>43595.709027777775</c:v>
                </c:pt>
                <c:pt idx="3115">
                  <c:v>43595.750694444447</c:v>
                </c:pt>
                <c:pt idx="3116">
                  <c:v>43595.792361111111</c:v>
                </c:pt>
                <c:pt idx="3117">
                  <c:v>43595.834027777775</c:v>
                </c:pt>
                <c:pt idx="3118">
                  <c:v>43595.875694444447</c:v>
                </c:pt>
                <c:pt idx="3119">
                  <c:v>43595.917361111111</c:v>
                </c:pt>
                <c:pt idx="3120">
                  <c:v>43595.959027777775</c:v>
                </c:pt>
                <c:pt idx="3121">
                  <c:v>43596.000694444447</c:v>
                </c:pt>
                <c:pt idx="3122">
                  <c:v>43596.042361111111</c:v>
                </c:pt>
                <c:pt idx="3123">
                  <c:v>43596.084027777775</c:v>
                </c:pt>
                <c:pt idx="3124">
                  <c:v>43596.125694444447</c:v>
                </c:pt>
                <c:pt idx="3125">
                  <c:v>43596.167361111111</c:v>
                </c:pt>
                <c:pt idx="3126">
                  <c:v>43596.209027777775</c:v>
                </c:pt>
                <c:pt idx="3127">
                  <c:v>43596.250694444447</c:v>
                </c:pt>
                <c:pt idx="3128">
                  <c:v>43596.292361111111</c:v>
                </c:pt>
                <c:pt idx="3129">
                  <c:v>43596.334027777775</c:v>
                </c:pt>
                <c:pt idx="3130">
                  <c:v>43596.375694444447</c:v>
                </c:pt>
                <c:pt idx="3131">
                  <c:v>43596.417361111111</c:v>
                </c:pt>
                <c:pt idx="3132">
                  <c:v>43596.459027777775</c:v>
                </c:pt>
                <c:pt idx="3133">
                  <c:v>43596.500694444447</c:v>
                </c:pt>
                <c:pt idx="3134">
                  <c:v>43596.542361111111</c:v>
                </c:pt>
                <c:pt idx="3135">
                  <c:v>43596.584027777775</c:v>
                </c:pt>
                <c:pt idx="3136">
                  <c:v>43596.625694444447</c:v>
                </c:pt>
                <c:pt idx="3137">
                  <c:v>43596.667361111111</c:v>
                </c:pt>
                <c:pt idx="3138">
                  <c:v>43596.709027777775</c:v>
                </c:pt>
                <c:pt idx="3139">
                  <c:v>43596.750694444447</c:v>
                </c:pt>
                <c:pt idx="3140">
                  <c:v>43596.792361111111</c:v>
                </c:pt>
                <c:pt idx="3141">
                  <c:v>43596.834027777775</c:v>
                </c:pt>
                <c:pt idx="3142">
                  <c:v>43596.875694444447</c:v>
                </c:pt>
                <c:pt idx="3143">
                  <c:v>43596.917361111111</c:v>
                </c:pt>
                <c:pt idx="3144">
                  <c:v>43596.959027777775</c:v>
                </c:pt>
                <c:pt idx="3145">
                  <c:v>43597.000694444447</c:v>
                </c:pt>
                <c:pt idx="3146">
                  <c:v>43597.042361111111</c:v>
                </c:pt>
                <c:pt idx="3147">
                  <c:v>43597.084027777775</c:v>
                </c:pt>
                <c:pt idx="3148">
                  <c:v>43597.125694444447</c:v>
                </c:pt>
                <c:pt idx="3149">
                  <c:v>43597.167361111111</c:v>
                </c:pt>
                <c:pt idx="3150">
                  <c:v>43597.209027777775</c:v>
                </c:pt>
                <c:pt idx="3151">
                  <c:v>43597.250694444447</c:v>
                </c:pt>
                <c:pt idx="3152">
                  <c:v>43597.292361111111</c:v>
                </c:pt>
                <c:pt idx="3153">
                  <c:v>43597.334027777775</c:v>
                </c:pt>
                <c:pt idx="3154">
                  <c:v>43597.375694444447</c:v>
                </c:pt>
                <c:pt idx="3155">
                  <c:v>43597.417361111111</c:v>
                </c:pt>
                <c:pt idx="3156">
                  <c:v>43597.459027777775</c:v>
                </c:pt>
                <c:pt idx="3157">
                  <c:v>43597.500694444447</c:v>
                </c:pt>
                <c:pt idx="3158">
                  <c:v>43597.542361111111</c:v>
                </c:pt>
                <c:pt idx="3159">
                  <c:v>43597.584027777775</c:v>
                </c:pt>
                <c:pt idx="3160">
                  <c:v>43597.625694444447</c:v>
                </c:pt>
                <c:pt idx="3161">
                  <c:v>43597.667361111111</c:v>
                </c:pt>
                <c:pt idx="3162">
                  <c:v>43597.709027777775</c:v>
                </c:pt>
                <c:pt idx="3163">
                  <c:v>43597.750694444447</c:v>
                </c:pt>
                <c:pt idx="3164">
                  <c:v>43597.792361111111</c:v>
                </c:pt>
                <c:pt idx="3165">
                  <c:v>43597.834027777775</c:v>
                </c:pt>
                <c:pt idx="3166">
                  <c:v>43597.875694444447</c:v>
                </c:pt>
                <c:pt idx="3167">
                  <c:v>43597.917361111111</c:v>
                </c:pt>
                <c:pt idx="3168">
                  <c:v>43597.959027777775</c:v>
                </c:pt>
                <c:pt idx="3169">
                  <c:v>43598.000694444447</c:v>
                </c:pt>
                <c:pt idx="3170">
                  <c:v>43598.042361111111</c:v>
                </c:pt>
                <c:pt idx="3171">
                  <c:v>43598.084027777775</c:v>
                </c:pt>
                <c:pt idx="3172">
                  <c:v>43598.125694444447</c:v>
                </c:pt>
                <c:pt idx="3173">
                  <c:v>43598.167361111111</c:v>
                </c:pt>
                <c:pt idx="3174">
                  <c:v>43598.209027777775</c:v>
                </c:pt>
                <c:pt idx="3175">
                  <c:v>43598.250694444447</c:v>
                </c:pt>
                <c:pt idx="3176">
                  <c:v>43598.292361111111</c:v>
                </c:pt>
                <c:pt idx="3177">
                  <c:v>43598.334027777775</c:v>
                </c:pt>
                <c:pt idx="3178">
                  <c:v>43598.375694444447</c:v>
                </c:pt>
                <c:pt idx="3179">
                  <c:v>43598.417361111111</c:v>
                </c:pt>
                <c:pt idx="3180">
                  <c:v>43598.459027777775</c:v>
                </c:pt>
                <c:pt idx="3181">
                  <c:v>43598.500694444447</c:v>
                </c:pt>
                <c:pt idx="3182">
                  <c:v>43598.542361111111</c:v>
                </c:pt>
                <c:pt idx="3183">
                  <c:v>43598.584027777775</c:v>
                </c:pt>
                <c:pt idx="3184">
                  <c:v>43598.625694444447</c:v>
                </c:pt>
                <c:pt idx="3185">
                  <c:v>43598.667361111111</c:v>
                </c:pt>
                <c:pt idx="3186">
                  <c:v>43598.709027777775</c:v>
                </c:pt>
                <c:pt idx="3187">
                  <c:v>43598.750694444447</c:v>
                </c:pt>
                <c:pt idx="3188">
                  <c:v>43598.792361111111</c:v>
                </c:pt>
                <c:pt idx="3189">
                  <c:v>43598.834027777775</c:v>
                </c:pt>
                <c:pt idx="3190">
                  <c:v>43598.875694444447</c:v>
                </c:pt>
                <c:pt idx="3191">
                  <c:v>43598.917361111111</c:v>
                </c:pt>
                <c:pt idx="3192">
                  <c:v>43598.959027777775</c:v>
                </c:pt>
                <c:pt idx="3193">
                  <c:v>43599.000694444447</c:v>
                </c:pt>
                <c:pt idx="3194">
                  <c:v>43599.042361111111</c:v>
                </c:pt>
                <c:pt idx="3195">
                  <c:v>43599.084027777775</c:v>
                </c:pt>
                <c:pt idx="3196">
                  <c:v>43599.125694444447</c:v>
                </c:pt>
                <c:pt idx="3197">
                  <c:v>43599.167361111111</c:v>
                </c:pt>
                <c:pt idx="3198">
                  <c:v>43599.209027777775</c:v>
                </c:pt>
                <c:pt idx="3199">
                  <c:v>43599.250694444447</c:v>
                </c:pt>
                <c:pt idx="3200">
                  <c:v>43599.292361111111</c:v>
                </c:pt>
                <c:pt idx="3201">
                  <c:v>43599.334027777775</c:v>
                </c:pt>
                <c:pt idx="3202">
                  <c:v>43599.375694444447</c:v>
                </c:pt>
                <c:pt idx="3203">
                  <c:v>43599.417361111111</c:v>
                </c:pt>
                <c:pt idx="3204">
                  <c:v>43599.459027777775</c:v>
                </c:pt>
                <c:pt idx="3205">
                  <c:v>43599.500694444447</c:v>
                </c:pt>
                <c:pt idx="3206">
                  <c:v>43599.542361111111</c:v>
                </c:pt>
                <c:pt idx="3207">
                  <c:v>43599.584027777775</c:v>
                </c:pt>
                <c:pt idx="3208">
                  <c:v>43599.625694444447</c:v>
                </c:pt>
                <c:pt idx="3209">
                  <c:v>43599.667361111111</c:v>
                </c:pt>
                <c:pt idx="3210">
                  <c:v>43599.709027777775</c:v>
                </c:pt>
                <c:pt idx="3211">
                  <c:v>43599.750694444447</c:v>
                </c:pt>
                <c:pt idx="3212">
                  <c:v>43599.792361111111</c:v>
                </c:pt>
                <c:pt idx="3213">
                  <c:v>43599.834027777775</c:v>
                </c:pt>
                <c:pt idx="3214">
                  <c:v>43599.875694444447</c:v>
                </c:pt>
                <c:pt idx="3215">
                  <c:v>43599.917361111111</c:v>
                </c:pt>
                <c:pt idx="3216">
                  <c:v>43599.959027777775</c:v>
                </c:pt>
                <c:pt idx="3217">
                  <c:v>43600.000694444447</c:v>
                </c:pt>
                <c:pt idx="3218">
                  <c:v>43600.042361111111</c:v>
                </c:pt>
                <c:pt idx="3219">
                  <c:v>43600.084027777775</c:v>
                </c:pt>
                <c:pt idx="3220">
                  <c:v>43600.125694444447</c:v>
                </c:pt>
                <c:pt idx="3221">
                  <c:v>43600.167361111111</c:v>
                </c:pt>
                <c:pt idx="3222">
                  <c:v>43600.209027777775</c:v>
                </c:pt>
                <c:pt idx="3223">
                  <c:v>43600.250694444447</c:v>
                </c:pt>
                <c:pt idx="3224">
                  <c:v>43600.292361111111</c:v>
                </c:pt>
                <c:pt idx="3225">
                  <c:v>43600.334027777775</c:v>
                </c:pt>
                <c:pt idx="3226">
                  <c:v>43600.375694444447</c:v>
                </c:pt>
                <c:pt idx="3227">
                  <c:v>43600.417361111111</c:v>
                </c:pt>
                <c:pt idx="3228">
                  <c:v>43600.459027777775</c:v>
                </c:pt>
                <c:pt idx="3229">
                  <c:v>43600.500694444447</c:v>
                </c:pt>
                <c:pt idx="3230">
                  <c:v>43600.542361111111</c:v>
                </c:pt>
                <c:pt idx="3231">
                  <c:v>43600.584027777775</c:v>
                </c:pt>
                <c:pt idx="3232">
                  <c:v>43600.625694444447</c:v>
                </c:pt>
                <c:pt idx="3233">
                  <c:v>43600.667361111111</c:v>
                </c:pt>
                <c:pt idx="3234">
                  <c:v>43600.709027777775</c:v>
                </c:pt>
                <c:pt idx="3235">
                  <c:v>43600.750694444447</c:v>
                </c:pt>
                <c:pt idx="3236">
                  <c:v>43600.792361111111</c:v>
                </c:pt>
                <c:pt idx="3237">
                  <c:v>43600.834027777775</c:v>
                </c:pt>
                <c:pt idx="3238">
                  <c:v>43600.875694444447</c:v>
                </c:pt>
                <c:pt idx="3239">
                  <c:v>43600.917361111111</c:v>
                </c:pt>
                <c:pt idx="3240">
                  <c:v>43600.959027777775</c:v>
                </c:pt>
                <c:pt idx="3241">
                  <c:v>43601.000694444447</c:v>
                </c:pt>
                <c:pt idx="3242">
                  <c:v>43601.042361111111</c:v>
                </c:pt>
                <c:pt idx="3243">
                  <c:v>43601.084027777775</c:v>
                </c:pt>
                <c:pt idx="3244">
                  <c:v>43601.125694444447</c:v>
                </c:pt>
                <c:pt idx="3245">
                  <c:v>43601.167361111111</c:v>
                </c:pt>
                <c:pt idx="3246">
                  <c:v>43601.209027777775</c:v>
                </c:pt>
                <c:pt idx="3247">
                  <c:v>43601.250694444447</c:v>
                </c:pt>
                <c:pt idx="3248">
                  <c:v>43601.292361111111</c:v>
                </c:pt>
                <c:pt idx="3249">
                  <c:v>43601.334027777775</c:v>
                </c:pt>
                <c:pt idx="3250">
                  <c:v>43601.375694444447</c:v>
                </c:pt>
                <c:pt idx="3251">
                  <c:v>43601.417361111111</c:v>
                </c:pt>
                <c:pt idx="3252">
                  <c:v>43601.459027777775</c:v>
                </c:pt>
                <c:pt idx="3253">
                  <c:v>43601.500694444447</c:v>
                </c:pt>
                <c:pt idx="3254">
                  <c:v>43601.542361111111</c:v>
                </c:pt>
                <c:pt idx="3255">
                  <c:v>43601.584027777775</c:v>
                </c:pt>
                <c:pt idx="3256">
                  <c:v>43601.625694444447</c:v>
                </c:pt>
                <c:pt idx="3257">
                  <c:v>43601.667361111111</c:v>
                </c:pt>
                <c:pt idx="3258">
                  <c:v>43601.709027777775</c:v>
                </c:pt>
                <c:pt idx="3259">
                  <c:v>43601.750694444447</c:v>
                </c:pt>
                <c:pt idx="3260">
                  <c:v>43601.792361111111</c:v>
                </c:pt>
                <c:pt idx="3261">
                  <c:v>43601.834027777775</c:v>
                </c:pt>
                <c:pt idx="3262">
                  <c:v>43601.875694444447</c:v>
                </c:pt>
                <c:pt idx="3263">
                  <c:v>43601.917361111111</c:v>
                </c:pt>
                <c:pt idx="3264">
                  <c:v>43601.959027777775</c:v>
                </c:pt>
                <c:pt idx="3265">
                  <c:v>43602.000694444447</c:v>
                </c:pt>
                <c:pt idx="3266">
                  <c:v>43602.042361111111</c:v>
                </c:pt>
                <c:pt idx="3267">
                  <c:v>43602.084027777775</c:v>
                </c:pt>
                <c:pt idx="3268">
                  <c:v>43602.125694444447</c:v>
                </c:pt>
                <c:pt idx="3269">
                  <c:v>43602.167361111111</c:v>
                </c:pt>
                <c:pt idx="3270">
                  <c:v>43602.209027777775</c:v>
                </c:pt>
                <c:pt idx="3271">
                  <c:v>43602.250694444447</c:v>
                </c:pt>
                <c:pt idx="3272">
                  <c:v>43602.292361111111</c:v>
                </c:pt>
                <c:pt idx="3273">
                  <c:v>43602.334027777775</c:v>
                </c:pt>
                <c:pt idx="3274">
                  <c:v>43602.375694444447</c:v>
                </c:pt>
                <c:pt idx="3275">
                  <c:v>43602.417361111111</c:v>
                </c:pt>
                <c:pt idx="3276">
                  <c:v>43602.459027777775</c:v>
                </c:pt>
                <c:pt idx="3277">
                  <c:v>43602.500694444447</c:v>
                </c:pt>
                <c:pt idx="3278">
                  <c:v>43602.542361111111</c:v>
                </c:pt>
                <c:pt idx="3279">
                  <c:v>43602.584027777775</c:v>
                </c:pt>
                <c:pt idx="3280">
                  <c:v>43602.625694444447</c:v>
                </c:pt>
                <c:pt idx="3281">
                  <c:v>43602.667361111111</c:v>
                </c:pt>
                <c:pt idx="3282">
                  <c:v>43602.709027777775</c:v>
                </c:pt>
                <c:pt idx="3283">
                  <c:v>43602.750694444447</c:v>
                </c:pt>
                <c:pt idx="3284">
                  <c:v>43602.792361111111</c:v>
                </c:pt>
                <c:pt idx="3285">
                  <c:v>43602.834027777775</c:v>
                </c:pt>
                <c:pt idx="3286">
                  <c:v>43602.875694444447</c:v>
                </c:pt>
                <c:pt idx="3287">
                  <c:v>43602.917361111111</c:v>
                </c:pt>
                <c:pt idx="3288">
                  <c:v>43602.959027777775</c:v>
                </c:pt>
                <c:pt idx="3289">
                  <c:v>43603.000694444447</c:v>
                </c:pt>
                <c:pt idx="3290">
                  <c:v>43603.042361111111</c:v>
                </c:pt>
                <c:pt idx="3291">
                  <c:v>43603.084027777775</c:v>
                </c:pt>
                <c:pt idx="3292">
                  <c:v>43603.125694444447</c:v>
                </c:pt>
                <c:pt idx="3293">
                  <c:v>43603.167361111111</c:v>
                </c:pt>
                <c:pt idx="3294">
                  <c:v>43603.209027777775</c:v>
                </c:pt>
                <c:pt idx="3295">
                  <c:v>43603.250694444447</c:v>
                </c:pt>
                <c:pt idx="3296">
                  <c:v>43603.292361111111</c:v>
                </c:pt>
                <c:pt idx="3297">
                  <c:v>43603.334027777775</c:v>
                </c:pt>
                <c:pt idx="3298">
                  <c:v>43603.375694444447</c:v>
                </c:pt>
                <c:pt idx="3299">
                  <c:v>43603.417361111111</c:v>
                </c:pt>
                <c:pt idx="3300">
                  <c:v>43603.459027777775</c:v>
                </c:pt>
                <c:pt idx="3301">
                  <c:v>43603.500694444447</c:v>
                </c:pt>
                <c:pt idx="3302">
                  <c:v>43603.542361111111</c:v>
                </c:pt>
                <c:pt idx="3303">
                  <c:v>43603.584027777775</c:v>
                </c:pt>
                <c:pt idx="3304">
                  <c:v>43603.625694444447</c:v>
                </c:pt>
                <c:pt idx="3305">
                  <c:v>43603.667361111111</c:v>
                </c:pt>
                <c:pt idx="3306">
                  <c:v>43603.709027777775</c:v>
                </c:pt>
                <c:pt idx="3307">
                  <c:v>43603.750694444447</c:v>
                </c:pt>
                <c:pt idx="3308">
                  <c:v>43603.792361111111</c:v>
                </c:pt>
                <c:pt idx="3309">
                  <c:v>43603.834027777775</c:v>
                </c:pt>
                <c:pt idx="3310">
                  <c:v>43603.875694444447</c:v>
                </c:pt>
                <c:pt idx="3311">
                  <c:v>43603.917361111111</c:v>
                </c:pt>
                <c:pt idx="3312">
                  <c:v>43603.959027777775</c:v>
                </c:pt>
                <c:pt idx="3313">
                  <c:v>43604.000694444447</c:v>
                </c:pt>
                <c:pt idx="3314">
                  <c:v>43604.042361111111</c:v>
                </c:pt>
                <c:pt idx="3315">
                  <c:v>43604.084027777775</c:v>
                </c:pt>
                <c:pt idx="3316">
                  <c:v>43604.125694444447</c:v>
                </c:pt>
                <c:pt idx="3317">
                  <c:v>43604.167361111111</c:v>
                </c:pt>
                <c:pt idx="3318">
                  <c:v>43604.209027777775</c:v>
                </c:pt>
                <c:pt idx="3319">
                  <c:v>43604.250694444447</c:v>
                </c:pt>
                <c:pt idx="3320">
                  <c:v>43604.292361111111</c:v>
                </c:pt>
                <c:pt idx="3321">
                  <c:v>43604.334027777775</c:v>
                </c:pt>
                <c:pt idx="3322">
                  <c:v>43604.375694444447</c:v>
                </c:pt>
                <c:pt idx="3323">
                  <c:v>43604.417361111111</c:v>
                </c:pt>
                <c:pt idx="3324">
                  <c:v>43604.459027777775</c:v>
                </c:pt>
                <c:pt idx="3325">
                  <c:v>43604.500694444447</c:v>
                </c:pt>
                <c:pt idx="3326">
                  <c:v>43604.542361111111</c:v>
                </c:pt>
                <c:pt idx="3327">
                  <c:v>43604.584027777775</c:v>
                </c:pt>
                <c:pt idx="3328">
                  <c:v>43604.625694444447</c:v>
                </c:pt>
                <c:pt idx="3329">
                  <c:v>43604.667361111111</c:v>
                </c:pt>
                <c:pt idx="3330">
                  <c:v>43604.709027777775</c:v>
                </c:pt>
                <c:pt idx="3331">
                  <c:v>43604.750694444447</c:v>
                </c:pt>
                <c:pt idx="3332">
                  <c:v>43604.792361111111</c:v>
                </c:pt>
                <c:pt idx="3333">
                  <c:v>43604.834027777775</c:v>
                </c:pt>
                <c:pt idx="3334">
                  <c:v>43604.875694444447</c:v>
                </c:pt>
                <c:pt idx="3335">
                  <c:v>43604.917361111111</c:v>
                </c:pt>
                <c:pt idx="3336">
                  <c:v>43604.959027777775</c:v>
                </c:pt>
                <c:pt idx="3337">
                  <c:v>43605.000694444447</c:v>
                </c:pt>
                <c:pt idx="3338">
                  <c:v>43605.042361111111</c:v>
                </c:pt>
                <c:pt idx="3339">
                  <c:v>43605.084027777775</c:v>
                </c:pt>
                <c:pt idx="3340">
                  <c:v>43605.125694444447</c:v>
                </c:pt>
                <c:pt idx="3341">
                  <c:v>43605.167361111111</c:v>
                </c:pt>
                <c:pt idx="3342">
                  <c:v>43605.209027777775</c:v>
                </c:pt>
                <c:pt idx="3343">
                  <c:v>43605.250694444447</c:v>
                </c:pt>
                <c:pt idx="3344">
                  <c:v>43605.292361111111</c:v>
                </c:pt>
                <c:pt idx="3345">
                  <c:v>43605.334027777775</c:v>
                </c:pt>
                <c:pt idx="3346">
                  <c:v>43605.375694444447</c:v>
                </c:pt>
                <c:pt idx="3347">
                  <c:v>43605.417361111111</c:v>
                </c:pt>
                <c:pt idx="3348">
                  <c:v>43605.459027777775</c:v>
                </c:pt>
                <c:pt idx="3349">
                  <c:v>43605.500694444447</c:v>
                </c:pt>
                <c:pt idx="3350">
                  <c:v>43605.542361111111</c:v>
                </c:pt>
                <c:pt idx="3351">
                  <c:v>43605.584027777775</c:v>
                </c:pt>
                <c:pt idx="3352">
                  <c:v>43605.625694444447</c:v>
                </c:pt>
                <c:pt idx="3353">
                  <c:v>43605.667361111111</c:v>
                </c:pt>
                <c:pt idx="3354">
                  <c:v>43605.709027777775</c:v>
                </c:pt>
                <c:pt idx="3355">
                  <c:v>43605.750694444447</c:v>
                </c:pt>
                <c:pt idx="3356">
                  <c:v>43605.792361111111</c:v>
                </c:pt>
                <c:pt idx="3357">
                  <c:v>43605.834027777775</c:v>
                </c:pt>
                <c:pt idx="3358">
                  <c:v>43605.875694444447</c:v>
                </c:pt>
                <c:pt idx="3359">
                  <c:v>43605.917361111111</c:v>
                </c:pt>
                <c:pt idx="3360">
                  <c:v>43605.959027777775</c:v>
                </c:pt>
                <c:pt idx="3361">
                  <c:v>43606.000694444447</c:v>
                </c:pt>
                <c:pt idx="3362">
                  <c:v>43606.042361111111</c:v>
                </c:pt>
                <c:pt idx="3363">
                  <c:v>43606.084027777775</c:v>
                </c:pt>
                <c:pt idx="3364">
                  <c:v>43606.125694444447</c:v>
                </c:pt>
                <c:pt idx="3365">
                  <c:v>43606.167361111111</c:v>
                </c:pt>
                <c:pt idx="3366">
                  <c:v>43606.209027777775</c:v>
                </c:pt>
                <c:pt idx="3367">
                  <c:v>43606.250694444447</c:v>
                </c:pt>
                <c:pt idx="3368">
                  <c:v>43606.292361111111</c:v>
                </c:pt>
                <c:pt idx="3369">
                  <c:v>43606.334027777775</c:v>
                </c:pt>
                <c:pt idx="3370">
                  <c:v>43606.375694444447</c:v>
                </c:pt>
                <c:pt idx="3371">
                  <c:v>43606.417361111111</c:v>
                </c:pt>
                <c:pt idx="3372">
                  <c:v>43606.459027777775</c:v>
                </c:pt>
                <c:pt idx="3373">
                  <c:v>43606.500694444447</c:v>
                </c:pt>
                <c:pt idx="3374">
                  <c:v>43606.542361111111</c:v>
                </c:pt>
                <c:pt idx="3375">
                  <c:v>43606.584027777775</c:v>
                </c:pt>
                <c:pt idx="3376">
                  <c:v>43606.625694444447</c:v>
                </c:pt>
                <c:pt idx="3377">
                  <c:v>43606.667361111111</c:v>
                </c:pt>
                <c:pt idx="3378">
                  <c:v>43606.709027777775</c:v>
                </c:pt>
                <c:pt idx="3379">
                  <c:v>43606.750694444447</c:v>
                </c:pt>
                <c:pt idx="3380">
                  <c:v>43606.792361111111</c:v>
                </c:pt>
                <c:pt idx="3381">
                  <c:v>43606.834027777775</c:v>
                </c:pt>
                <c:pt idx="3382">
                  <c:v>43606.875694444447</c:v>
                </c:pt>
                <c:pt idx="3383">
                  <c:v>43606.917361111111</c:v>
                </c:pt>
                <c:pt idx="3384">
                  <c:v>43606.959027777775</c:v>
                </c:pt>
                <c:pt idx="3385">
                  <c:v>43607.000694444447</c:v>
                </c:pt>
                <c:pt idx="3386">
                  <c:v>43607.042361111111</c:v>
                </c:pt>
                <c:pt idx="3387">
                  <c:v>43607.084027777775</c:v>
                </c:pt>
                <c:pt idx="3388">
                  <c:v>43607.125694444447</c:v>
                </c:pt>
                <c:pt idx="3389">
                  <c:v>43607.167361111111</c:v>
                </c:pt>
                <c:pt idx="3390">
                  <c:v>43607.209027777775</c:v>
                </c:pt>
                <c:pt idx="3391">
                  <c:v>43607.250694444447</c:v>
                </c:pt>
                <c:pt idx="3392">
                  <c:v>43607.292361111111</c:v>
                </c:pt>
                <c:pt idx="3393">
                  <c:v>43607.334027777775</c:v>
                </c:pt>
                <c:pt idx="3394">
                  <c:v>43607.375694444447</c:v>
                </c:pt>
                <c:pt idx="3395">
                  <c:v>43607.417361111111</c:v>
                </c:pt>
                <c:pt idx="3396">
                  <c:v>43607.459027777775</c:v>
                </c:pt>
                <c:pt idx="3397">
                  <c:v>43607.500694444447</c:v>
                </c:pt>
                <c:pt idx="3398">
                  <c:v>43607.542361111111</c:v>
                </c:pt>
                <c:pt idx="3399">
                  <c:v>43607.584027777775</c:v>
                </c:pt>
                <c:pt idx="3400">
                  <c:v>43607.625694444447</c:v>
                </c:pt>
                <c:pt idx="3401">
                  <c:v>43607.667361111111</c:v>
                </c:pt>
                <c:pt idx="3402">
                  <c:v>43607.709027777775</c:v>
                </c:pt>
                <c:pt idx="3403">
                  <c:v>43607.750694444447</c:v>
                </c:pt>
                <c:pt idx="3404">
                  <c:v>43607.792361111111</c:v>
                </c:pt>
                <c:pt idx="3405">
                  <c:v>43607.834027777775</c:v>
                </c:pt>
                <c:pt idx="3406">
                  <c:v>43607.875694444447</c:v>
                </c:pt>
                <c:pt idx="3407">
                  <c:v>43607.917361111111</c:v>
                </c:pt>
                <c:pt idx="3408">
                  <c:v>43607.959027777775</c:v>
                </c:pt>
                <c:pt idx="3409">
                  <c:v>43608.000694444447</c:v>
                </c:pt>
                <c:pt idx="3410">
                  <c:v>43608.042361111111</c:v>
                </c:pt>
                <c:pt idx="3411">
                  <c:v>43608.084027777775</c:v>
                </c:pt>
                <c:pt idx="3412">
                  <c:v>43608.125694444447</c:v>
                </c:pt>
                <c:pt idx="3413">
                  <c:v>43608.167361111111</c:v>
                </c:pt>
                <c:pt idx="3414">
                  <c:v>43608.209027777775</c:v>
                </c:pt>
                <c:pt idx="3415">
                  <c:v>43608.250694444447</c:v>
                </c:pt>
                <c:pt idx="3416">
                  <c:v>43608.292361111111</c:v>
                </c:pt>
                <c:pt idx="3417">
                  <c:v>43608.334027777775</c:v>
                </c:pt>
                <c:pt idx="3418">
                  <c:v>43608.375694444447</c:v>
                </c:pt>
                <c:pt idx="3419">
                  <c:v>43608.417361111111</c:v>
                </c:pt>
                <c:pt idx="3420">
                  <c:v>43608.459027777775</c:v>
                </c:pt>
                <c:pt idx="3421">
                  <c:v>43608.500694444447</c:v>
                </c:pt>
                <c:pt idx="3422">
                  <c:v>43608.542361111111</c:v>
                </c:pt>
                <c:pt idx="3423">
                  <c:v>43608.584027777775</c:v>
                </c:pt>
                <c:pt idx="3424">
                  <c:v>43608.625694444447</c:v>
                </c:pt>
                <c:pt idx="3425">
                  <c:v>43608.667361111111</c:v>
                </c:pt>
                <c:pt idx="3426">
                  <c:v>43608.709027777775</c:v>
                </c:pt>
                <c:pt idx="3427">
                  <c:v>43608.750694444447</c:v>
                </c:pt>
                <c:pt idx="3428">
                  <c:v>43608.792361111111</c:v>
                </c:pt>
                <c:pt idx="3429">
                  <c:v>43608.834027777775</c:v>
                </c:pt>
                <c:pt idx="3430">
                  <c:v>43608.875694444447</c:v>
                </c:pt>
                <c:pt idx="3431">
                  <c:v>43608.917361111111</c:v>
                </c:pt>
                <c:pt idx="3432">
                  <c:v>43608.959027777775</c:v>
                </c:pt>
                <c:pt idx="3433">
                  <c:v>43609.000694444447</c:v>
                </c:pt>
                <c:pt idx="3434">
                  <c:v>43609.042361111111</c:v>
                </c:pt>
                <c:pt idx="3435">
                  <c:v>43609.084027777775</c:v>
                </c:pt>
                <c:pt idx="3436">
                  <c:v>43609.125694444447</c:v>
                </c:pt>
                <c:pt idx="3437">
                  <c:v>43609.167361111111</c:v>
                </c:pt>
                <c:pt idx="3438">
                  <c:v>43609.209027777775</c:v>
                </c:pt>
                <c:pt idx="3439">
                  <c:v>43609.250694444447</c:v>
                </c:pt>
                <c:pt idx="3440">
                  <c:v>43609.292361111111</c:v>
                </c:pt>
                <c:pt idx="3441">
                  <c:v>43609.334027777775</c:v>
                </c:pt>
                <c:pt idx="3442">
                  <c:v>43609.375694444447</c:v>
                </c:pt>
                <c:pt idx="3443">
                  <c:v>43609.417361111111</c:v>
                </c:pt>
                <c:pt idx="3444">
                  <c:v>43609.459027777775</c:v>
                </c:pt>
                <c:pt idx="3445">
                  <c:v>43609.500694444447</c:v>
                </c:pt>
                <c:pt idx="3446">
                  <c:v>43609.542361111111</c:v>
                </c:pt>
                <c:pt idx="3447">
                  <c:v>43609.584027777775</c:v>
                </c:pt>
                <c:pt idx="3448">
                  <c:v>43609.625694444447</c:v>
                </c:pt>
                <c:pt idx="3449">
                  <c:v>43609.667361111111</c:v>
                </c:pt>
                <c:pt idx="3450">
                  <c:v>43609.709027777775</c:v>
                </c:pt>
                <c:pt idx="3451">
                  <c:v>43609.750694444447</c:v>
                </c:pt>
                <c:pt idx="3452">
                  <c:v>43609.792361111111</c:v>
                </c:pt>
                <c:pt idx="3453">
                  <c:v>43609.834027777775</c:v>
                </c:pt>
                <c:pt idx="3454">
                  <c:v>43609.875694444447</c:v>
                </c:pt>
                <c:pt idx="3455">
                  <c:v>43609.917361111111</c:v>
                </c:pt>
                <c:pt idx="3456">
                  <c:v>43609.959027777775</c:v>
                </c:pt>
                <c:pt idx="3457">
                  <c:v>43610.000694444447</c:v>
                </c:pt>
                <c:pt idx="3458">
                  <c:v>43610.042361111111</c:v>
                </c:pt>
                <c:pt idx="3459">
                  <c:v>43610.084027777775</c:v>
                </c:pt>
                <c:pt idx="3460">
                  <c:v>43610.125694444447</c:v>
                </c:pt>
                <c:pt idx="3461">
                  <c:v>43610.167361111111</c:v>
                </c:pt>
                <c:pt idx="3462">
                  <c:v>43610.209027777775</c:v>
                </c:pt>
                <c:pt idx="3463">
                  <c:v>43610.250694444447</c:v>
                </c:pt>
                <c:pt idx="3464">
                  <c:v>43610.292361111111</c:v>
                </c:pt>
                <c:pt idx="3465">
                  <c:v>43610.334027777775</c:v>
                </c:pt>
                <c:pt idx="3466">
                  <c:v>43610.375694444447</c:v>
                </c:pt>
                <c:pt idx="3467">
                  <c:v>43610.417361111111</c:v>
                </c:pt>
                <c:pt idx="3468">
                  <c:v>43610.459027777775</c:v>
                </c:pt>
                <c:pt idx="3469">
                  <c:v>43610.500694444447</c:v>
                </c:pt>
                <c:pt idx="3470">
                  <c:v>43610.542361111111</c:v>
                </c:pt>
                <c:pt idx="3471">
                  <c:v>43610.584027777775</c:v>
                </c:pt>
                <c:pt idx="3472">
                  <c:v>43610.625694444447</c:v>
                </c:pt>
                <c:pt idx="3473">
                  <c:v>43610.667361111111</c:v>
                </c:pt>
                <c:pt idx="3474">
                  <c:v>43610.709027777775</c:v>
                </c:pt>
                <c:pt idx="3475">
                  <c:v>43610.750694444447</c:v>
                </c:pt>
                <c:pt idx="3476">
                  <c:v>43610.792361111111</c:v>
                </c:pt>
                <c:pt idx="3477">
                  <c:v>43610.834027777775</c:v>
                </c:pt>
                <c:pt idx="3478">
                  <c:v>43610.875694444447</c:v>
                </c:pt>
                <c:pt idx="3479">
                  <c:v>43610.917361111111</c:v>
                </c:pt>
                <c:pt idx="3480">
                  <c:v>43610.959027777775</c:v>
                </c:pt>
                <c:pt idx="3481">
                  <c:v>43611.000694444447</c:v>
                </c:pt>
                <c:pt idx="3482">
                  <c:v>43611.042361111111</c:v>
                </c:pt>
                <c:pt idx="3483">
                  <c:v>43611.084027777775</c:v>
                </c:pt>
                <c:pt idx="3484">
                  <c:v>43611.125694444447</c:v>
                </c:pt>
                <c:pt idx="3485">
                  <c:v>43611.167361111111</c:v>
                </c:pt>
                <c:pt idx="3486">
                  <c:v>43611.209027777775</c:v>
                </c:pt>
                <c:pt idx="3487">
                  <c:v>43611.250694444447</c:v>
                </c:pt>
                <c:pt idx="3488">
                  <c:v>43611.292361111111</c:v>
                </c:pt>
                <c:pt idx="3489">
                  <c:v>43611.334027777775</c:v>
                </c:pt>
                <c:pt idx="3490">
                  <c:v>43611.375694444447</c:v>
                </c:pt>
                <c:pt idx="3491">
                  <c:v>43611.417361111111</c:v>
                </c:pt>
                <c:pt idx="3492">
                  <c:v>43611.459027777775</c:v>
                </c:pt>
                <c:pt idx="3493">
                  <c:v>43611.500694444447</c:v>
                </c:pt>
                <c:pt idx="3494">
                  <c:v>43611.542361111111</c:v>
                </c:pt>
                <c:pt idx="3495">
                  <c:v>43611.584027777775</c:v>
                </c:pt>
                <c:pt idx="3496">
                  <c:v>43611.625694444447</c:v>
                </c:pt>
                <c:pt idx="3497">
                  <c:v>43611.667361111111</c:v>
                </c:pt>
                <c:pt idx="3498">
                  <c:v>43611.709027777775</c:v>
                </c:pt>
                <c:pt idx="3499">
                  <c:v>43611.750694444447</c:v>
                </c:pt>
                <c:pt idx="3500">
                  <c:v>43611.792361111111</c:v>
                </c:pt>
                <c:pt idx="3501">
                  <c:v>43611.834027777775</c:v>
                </c:pt>
                <c:pt idx="3502">
                  <c:v>43611.875694444447</c:v>
                </c:pt>
                <c:pt idx="3503">
                  <c:v>43611.917361111111</c:v>
                </c:pt>
                <c:pt idx="3504">
                  <c:v>43611.959027777775</c:v>
                </c:pt>
                <c:pt idx="3505">
                  <c:v>43612.000694444447</c:v>
                </c:pt>
                <c:pt idx="3506">
                  <c:v>43612.042361111111</c:v>
                </c:pt>
                <c:pt idx="3507">
                  <c:v>43612.084027777775</c:v>
                </c:pt>
                <c:pt idx="3508">
                  <c:v>43612.125694444447</c:v>
                </c:pt>
                <c:pt idx="3509">
                  <c:v>43612.167361111111</c:v>
                </c:pt>
                <c:pt idx="3510">
                  <c:v>43612.209027777775</c:v>
                </c:pt>
                <c:pt idx="3511">
                  <c:v>43612.250694444447</c:v>
                </c:pt>
                <c:pt idx="3512">
                  <c:v>43612.292361111111</c:v>
                </c:pt>
                <c:pt idx="3513">
                  <c:v>43612.334027777775</c:v>
                </c:pt>
                <c:pt idx="3514">
                  <c:v>43612.375694444447</c:v>
                </c:pt>
                <c:pt idx="3515">
                  <c:v>43612.417361111111</c:v>
                </c:pt>
                <c:pt idx="3516">
                  <c:v>43612.459027777775</c:v>
                </c:pt>
                <c:pt idx="3517">
                  <c:v>43612.500694444447</c:v>
                </c:pt>
                <c:pt idx="3518">
                  <c:v>43612.542361111111</c:v>
                </c:pt>
                <c:pt idx="3519">
                  <c:v>43612.584027777775</c:v>
                </c:pt>
                <c:pt idx="3520">
                  <c:v>43612.625694444447</c:v>
                </c:pt>
                <c:pt idx="3521">
                  <c:v>43612.667361111111</c:v>
                </c:pt>
                <c:pt idx="3522">
                  <c:v>43612.709027777775</c:v>
                </c:pt>
                <c:pt idx="3523">
                  <c:v>43612.750694444447</c:v>
                </c:pt>
                <c:pt idx="3524">
                  <c:v>43612.792361111111</c:v>
                </c:pt>
                <c:pt idx="3525">
                  <c:v>43612.834027777775</c:v>
                </c:pt>
                <c:pt idx="3526">
                  <c:v>43612.875694444447</c:v>
                </c:pt>
                <c:pt idx="3527">
                  <c:v>43612.917361111111</c:v>
                </c:pt>
                <c:pt idx="3528">
                  <c:v>43612.959027777775</c:v>
                </c:pt>
                <c:pt idx="3529">
                  <c:v>43613.000694444447</c:v>
                </c:pt>
                <c:pt idx="3530">
                  <c:v>43613.042361111111</c:v>
                </c:pt>
                <c:pt idx="3531">
                  <c:v>43613.084027777775</c:v>
                </c:pt>
                <c:pt idx="3532">
                  <c:v>43613.125694444447</c:v>
                </c:pt>
                <c:pt idx="3533">
                  <c:v>43613.167361111111</c:v>
                </c:pt>
                <c:pt idx="3534">
                  <c:v>43613.209027777775</c:v>
                </c:pt>
                <c:pt idx="3535">
                  <c:v>43613.250694444447</c:v>
                </c:pt>
                <c:pt idx="3536">
                  <c:v>43613.292361111111</c:v>
                </c:pt>
                <c:pt idx="3537">
                  <c:v>43613.334027777775</c:v>
                </c:pt>
                <c:pt idx="3538">
                  <c:v>43613.375694444447</c:v>
                </c:pt>
                <c:pt idx="3539">
                  <c:v>43613.417361111111</c:v>
                </c:pt>
                <c:pt idx="3540">
                  <c:v>43613.459027777775</c:v>
                </c:pt>
                <c:pt idx="3541">
                  <c:v>43613.500694444447</c:v>
                </c:pt>
                <c:pt idx="3542">
                  <c:v>43613.542361111111</c:v>
                </c:pt>
                <c:pt idx="3543">
                  <c:v>43613.584027777775</c:v>
                </c:pt>
                <c:pt idx="3544">
                  <c:v>43613.625694444447</c:v>
                </c:pt>
                <c:pt idx="3545">
                  <c:v>43613.667361111111</c:v>
                </c:pt>
                <c:pt idx="3546">
                  <c:v>43613.709027777775</c:v>
                </c:pt>
                <c:pt idx="3547">
                  <c:v>43613.750694444447</c:v>
                </c:pt>
                <c:pt idx="3548">
                  <c:v>43613.792361111111</c:v>
                </c:pt>
                <c:pt idx="3549">
                  <c:v>43613.834027777775</c:v>
                </c:pt>
                <c:pt idx="3550">
                  <c:v>43613.875694444447</c:v>
                </c:pt>
                <c:pt idx="3551">
                  <c:v>43613.917361111111</c:v>
                </c:pt>
                <c:pt idx="3552">
                  <c:v>43613.959027777775</c:v>
                </c:pt>
                <c:pt idx="3553">
                  <c:v>43614.000694444447</c:v>
                </c:pt>
                <c:pt idx="3554">
                  <c:v>43614.042361111111</c:v>
                </c:pt>
                <c:pt idx="3555">
                  <c:v>43614.084027777775</c:v>
                </c:pt>
                <c:pt idx="3556">
                  <c:v>43614.125694444447</c:v>
                </c:pt>
                <c:pt idx="3557">
                  <c:v>43614.167361111111</c:v>
                </c:pt>
                <c:pt idx="3558">
                  <c:v>43614.209027777775</c:v>
                </c:pt>
                <c:pt idx="3559">
                  <c:v>43614.250694444447</c:v>
                </c:pt>
                <c:pt idx="3560">
                  <c:v>43614.292361111111</c:v>
                </c:pt>
                <c:pt idx="3561">
                  <c:v>43614.334027777775</c:v>
                </c:pt>
                <c:pt idx="3562">
                  <c:v>43614.375694444447</c:v>
                </c:pt>
                <c:pt idx="3563">
                  <c:v>43614.417361111111</c:v>
                </c:pt>
                <c:pt idx="3564">
                  <c:v>43614.459027777775</c:v>
                </c:pt>
                <c:pt idx="3565">
                  <c:v>43614.500694444447</c:v>
                </c:pt>
                <c:pt idx="3566">
                  <c:v>43614.542361111111</c:v>
                </c:pt>
                <c:pt idx="3567">
                  <c:v>43614.584027777775</c:v>
                </c:pt>
                <c:pt idx="3568">
                  <c:v>43614.625694444447</c:v>
                </c:pt>
                <c:pt idx="3569">
                  <c:v>43614.667361111111</c:v>
                </c:pt>
                <c:pt idx="3570">
                  <c:v>43614.709027777775</c:v>
                </c:pt>
                <c:pt idx="3571">
                  <c:v>43614.750694444447</c:v>
                </c:pt>
                <c:pt idx="3572">
                  <c:v>43614.792361111111</c:v>
                </c:pt>
                <c:pt idx="3573">
                  <c:v>43614.834027777775</c:v>
                </c:pt>
                <c:pt idx="3574">
                  <c:v>43614.875694444447</c:v>
                </c:pt>
                <c:pt idx="3575">
                  <c:v>43614.917361111111</c:v>
                </c:pt>
                <c:pt idx="3576">
                  <c:v>43614.959027777775</c:v>
                </c:pt>
                <c:pt idx="3577">
                  <c:v>43615.000694444447</c:v>
                </c:pt>
                <c:pt idx="3578">
                  <c:v>43615.042361111111</c:v>
                </c:pt>
                <c:pt idx="3579">
                  <c:v>43615.084027777775</c:v>
                </c:pt>
                <c:pt idx="3580">
                  <c:v>43615.125694444447</c:v>
                </c:pt>
                <c:pt idx="3581">
                  <c:v>43615.167361111111</c:v>
                </c:pt>
                <c:pt idx="3582">
                  <c:v>43615.209027777775</c:v>
                </c:pt>
                <c:pt idx="3583">
                  <c:v>43615.250694444447</c:v>
                </c:pt>
                <c:pt idx="3584">
                  <c:v>43615.292361111111</c:v>
                </c:pt>
                <c:pt idx="3585">
                  <c:v>43615.334027777775</c:v>
                </c:pt>
                <c:pt idx="3586">
                  <c:v>43615.375694444447</c:v>
                </c:pt>
                <c:pt idx="3587">
                  <c:v>43615.417361111111</c:v>
                </c:pt>
                <c:pt idx="3588">
                  <c:v>43615.459027777775</c:v>
                </c:pt>
                <c:pt idx="3589">
                  <c:v>43615.500694444447</c:v>
                </c:pt>
                <c:pt idx="3590">
                  <c:v>43615.542361111111</c:v>
                </c:pt>
                <c:pt idx="3591">
                  <c:v>43615.584027777775</c:v>
                </c:pt>
                <c:pt idx="3592">
                  <c:v>43615.625694444447</c:v>
                </c:pt>
                <c:pt idx="3593">
                  <c:v>43615.667361111111</c:v>
                </c:pt>
                <c:pt idx="3594">
                  <c:v>43615.709027777775</c:v>
                </c:pt>
                <c:pt idx="3595">
                  <c:v>43615.750694444447</c:v>
                </c:pt>
                <c:pt idx="3596">
                  <c:v>43615.792361111111</c:v>
                </c:pt>
                <c:pt idx="3597">
                  <c:v>43615.834027777775</c:v>
                </c:pt>
                <c:pt idx="3598">
                  <c:v>43615.875694444447</c:v>
                </c:pt>
                <c:pt idx="3599">
                  <c:v>43615.917361111111</c:v>
                </c:pt>
                <c:pt idx="3600">
                  <c:v>43615.959027777775</c:v>
                </c:pt>
                <c:pt idx="3601">
                  <c:v>43616.000694444447</c:v>
                </c:pt>
                <c:pt idx="3602">
                  <c:v>43616.042361111111</c:v>
                </c:pt>
                <c:pt idx="3603">
                  <c:v>43616.084027777775</c:v>
                </c:pt>
                <c:pt idx="3604">
                  <c:v>43616.125694444447</c:v>
                </c:pt>
                <c:pt idx="3605">
                  <c:v>43616.167361111111</c:v>
                </c:pt>
                <c:pt idx="3606">
                  <c:v>43616.209027777775</c:v>
                </c:pt>
                <c:pt idx="3607">
                  <c:v>43616.250694444447</c:v>
                </c:pt>
                <c:pt idx="3608">
                  <c:v>43616.292361111111</c:v>
                </c:pt>
                <c:pt idx="3609">
                  <c:v>43616.334027777775</c:v>
                </c:pt>
                <c:pt idx="3610">
                  <c:v>43616.375694444447</c:v>
                </c:pt>
                <c:pt idx="3611">
                  <c:v>43616.417361111111</c:v>
                </c:pt>
                <c:pt idx="3612">
                  <c:v>43616.459027777775</c:v>
                </c:pt>
                <c:pt idx="3613">
                  <c:v>43616.500694444447</c:v>
                </c:pt>
                <c:pt idx="3614">
                  <c:v>43616.542361111111</c:v>
                </c:pt>
                <c:pt idx="3615">
                  <c:v>43616.584027777775</c:v>
                </c:pt>
                <c:pt idx="3616">
                  <c:v>43616.625694444447</c:v>
                </c:pt>
                <c:pt idx="3617">
                  <c:v>43616.667361111111</c:v>
                </c:pt>
                <c:pt idx="3618">
                  <c:v>43616.709027777775</c:v>
                </c:pt>
                <c:pt idx="3619">
                  <c:v>43616.750694444447</c:v>
                </c:pt>
                <c:pt idx="3620">
                  <c:v>43616.792361111111</c:v>
                </c:pt>
                <c:pt idx="3621">
                  <c:v>43616.834027777775</c:v>
                </c:pt>
                <c:pt idx="3622">
                  <c:v>43616.875694444447</c:v>
                </c:pt>
                <c:pt idx="3623">
                  <c:v>43616.917361111111</c:v>
                </c:pt>
                <c:pt idx="3624">
                  <c:v>43616.959027777775</c:v>
                </c:pt>
                <c:pt idx="3625">
                  <c:v>43617.000694444447</c:v>
                </c:pt>
                <c:pt idx="3626">
                  <c:v>43617.042361111111</c:v>
                </c:pt>
                <c:pt idx="3627">
                  <c:v>43617.084027777775</c:v>
                </c:pt>
                <c:pt idx="3628">
                  <c:v>43617.125694444447</c:v>
                </c:pt>
                <c:pt idx="3629">
                  <c:v>43617.167361111111</c:v>
                </c:pt>
                <c:pt idx="3630">
                  <c:v>43617.209027777775</c:v>
                </c:pt>
                <c:pt idx="3631">
                  <c:v>43617.250694444447</c:v>
                </c:pt>
                <c:pt idx="3632">
                  <c:v>43617.292361111111</c:v>
                </c:pt>
                <c:pt idx="3633">
                  <c:v>43617.334027777775</c:v>
                </c:pt>
                <c:pt idx="3634">
                  <c:v>43617.375694444447</c:v>
                </c:pt>
                <c:pt idx="3635">
                  <c:v>43617.417361111111</c:v>
                </c:pt>
                <c:pt idx="3636">
                  <c:v>43617.459027777775</c:v>
                </c:pt>
                <c:pt idx="3637">
                  <c:v>43617.500694444447</c:v>
                </c:pt>
                <c:pt idx="3638">
                  <c:v>43617.542361111111</c:v>
                </c:pt>
                <c:pt idx="3639">
                  <c:v>43617.584027777775</c:v>
                </c:pt>
                <c:pt idx="3640">
                  <c:v>43617.625694444447</c:v>
                </c:pt>
                <c:pt idx="3641">
                  <c:v>43617.667361111111</c:v>
                </c:pt>
                <c:pt idx="3642">
                  <c:v>43617.709027777775</c:v>
                </c:pt>
                <c:pt idx="3643">
                  <c:v>43617.750694444447</c:v>
                </c:pt>
                <c:pt idx="3644">
                  <c:v>43617.792361111111</c:v>
                </c:pt>
                <c:pt idx="3645">
                  <c:v>43617.834027777775</c:v>
                </c:pt>
                <c:pt idx="3646">
                  <c:v>43617.875694444447</c:v>
                </c:pt>
                <c:pt idx="3647">
                  <c:v>43617.917361111111</c:v>
                </c:pt>
                <c:pt idx="3648">
                  <c:v>43617.959027777775</c:v>
                </c:pt>
                <c:pt idx="3649">
                  <c:v>43618.000694444447</c:v>
                </c:pt>
                <c:pt idx="3650">
                  <c:v>43618.042361111111</c:v>
                </c:pt>
                <c:pt idx="3651">
                  <c:v>43618.084027777775</c:v>
                </c:pt>
                <c:pt idx="3652">
                  <c:v>43618.125694444447</c:v>
                </c:pt>
                <c:pt idx="3653">
                  <c:v>43618.167361111111</c:v>
                </c:pt>
                <c:pt idx="3654">
                  <c:v>43618.209027777775</c:v>
                </c:pt>
                <c:pt idx="3655">
                  <c:v>43618.250694444447</c:v>
                </c:pt>
                <c:pt idx="3656">
                  <c:v>43618.292361111111</c:v>
                </c:pt>
                <c:pt idx="3657">
                  <c:v>43618.334027777775</c:v>
                </c:pt>
                <c:pt idx="3658">
                  <c:v>43618.375694444447</c:v>
                </c:pt>
                <c:pt idx="3659">
                  <c:v>43618.417361111111</c:v>
                </c:pt>
                <c:pt idx="3660">
                  <c:v>43618.459027777775</c:v>
                </c:pt>
                <c:pt idx="3661">
                  <c:v>43618.500694444447</c:v>
                </c:pt>
                <c:pt idx="3662">
                  <c:v>43618.542361111111</c:v>
                </c:pt>
                <c:pt idx="3663">
                  <c:v>43618.584027777775</c:v>
                </c:pt>
                <c:pt idx="3664">
                  <c:v>43618.625694444447</c:v>
                </c:pt>
                <c:pt idx="3665">
                  <c:v>43618.667361111111</c:v>
                </c:pt>
                <c:pt idx="3666">
                  <c:v>43618.709027777775</c:v>
                </c:pt>
                <c:pt idx="3667">
                  <c:v>43618.750694444447</c:v>
                </c:pt>
                <c:pt idx="3668">
                  <c:v>43618.792361111111</c:v>
                </c:pt>
                <c:pt idx="3669">
                  <c:v>43618.834027777775</c:v>
                </c:pt>
                <c:pt idx="3670">
                  <c:v>43618.875694444447</c:v>
                </c:pt>
                <c:pt idx="3671">
                  <c:v>43618.917361111111</c:v>
                </c:pt>
                <c:pt idx="3672">
                  <c:v>43618.959027777775</c:v>
                </c:pt>
                <c:pt idx="3673">
                  <c:v>43619.000694444447</c:v>
                </c:pt>
                <c:pt idx="3674">
                  <c:v>43619.042361111111</c:v>
                </c:pt>
                <c:pt idx="3675">
                  <c:v>43619.084027777775</c:v>
                </c:pt>
                <c:pt idx="3676">
                  <c:v>43619.125694444447</c:v>
                </c:pt>
                <c:pt idx="3677">
                  <c:v>43619.167361111111</c:v>
                </c:pt>
                <c:pt idx="3678">
                  <c:v>43619.209027777775</c:v>
                </c:pt>
                <c:pt idx="3679">
                  <c:v>43619.250694444447</c:v>
                </c:pt>
                <c:pt idx="3680">
                  <c:v>43619.292361111111</c:v>
                </c:pt>
                <c:pt idx="3681">
                  <c:v>43619.334027777775</c:v>
                </c:pt>
                <c:pt idx="3682">
                  <c:v>43619.375694444447</c:v>
                </c:pt>
                <c:pt idx="3683">
                  <c:v>43619.417361111111</c:v>
                </c:pt>
                <c:pt idx="3684">
                  <c:v>43619.459027777775</c:v>
                </c:pt>
                <c:pt idx="3685">
                  <c:v>43619.500694444447</c:v>
                </c:pt>
                <c:pt idx="3686">
                  <c:v>43619.542361111111</c:v>
                </c:pt>
                <c:pt idx="3687">
                  <c:v>43619.584027777775</c:v>
                </c:pt>
                <c:pt idx="3688">
                  <c:v>43619.625694444447</c:v>
                </c:pt>
                <c:pt idx="3689">
                  <c:v>43619.667361111111</c:v>
                </c:pt>
                <c:pt idx="3690">
                  <c:v>43619.709027777775</c:v>
                </c:pt>
                <c:pt idx="3691">
                  <c:v>43619.750694444447</c:v>
                </c:pt>
                <c:pt idx="3692">
                  <c:v>43619.792361111111</c:v>
                </c:pt>
                <c:pt idx="3693">
                  <c:v>43619.834027777775</c:v>
                </c:pt>
                <c:pt idx="3694">
                  <c:v>43619.875694444447</c:v>
                </c:pt>
                <c:pt idx="3695">
                  <c:v>43619.917361111111</c:v>
                </c:pt>
                <c:pt idx="3696">
                  <c:v>43619.959027777775</c:v>
                </c:pt>
                <c:pt idx="3697">
                  <c:v>43620.000694444447</c:v>
                </c:pt>
                <c:pt idx="3698">
                  <c:v>43620.042361111111</c:v>
                </c:pt>
                <c:pt idx="3699">
                  <c:v>43620.084027777775</c:v>
                </c:pt>
                <c:pt idx="3700">
                  <c:v>43620.125694444447</c:v>
                </c:pt>
                <c:pt idx="3701">
                  <c:v>43620.167361111111</c:v>
                </c:pt>
                <c:pt idx="3702">
                  <c:v>43620.209027777775</c:v>
                </c:pt>
                <c:pt idx="3703">
                  <c:v>43620.250694444447</c:v>
                </c:pt>
                <c:pt idx="3704">
                  <c:v>43620.292361111111</c:v>
                </c:pt>
                <c:pt idx="3705">
                  <c:v>43620.334027777775</c:v>
                </c:pt>
                <c:pt idx="3706">
                  <c:v>43620.375694444447</c:v>
                </c:pt>
                <c:pt idx="3707">
                  <c:v>43620.417361111111</c:v>
                </c:pt>
                <c:pt idx="3708">
                  <c:v>43620.459027777775</c:v>
                </c:pt>
                <c:pt idx="3709">
                  <c:v>43620.500694444447</c:v>
                </c:pt>
                <c:pt idx="3710">
                  <c:v>43620.542361111111</c:v>
                </c:pt>
                <c:pt idx="3711">
                  <c:v>43620.584027777775</c:v>
                </c:pt>
                <c:pt idx="3712">
                  <c:v>43620.625694444447</c:v>
                </c:pt>
                <c:pt idx="3713">
                  <c:v>43620.667361111111</c:v>
                </c:pt>
                <c:pt idx="3714">
                  <c:v>43620.709027777775</c:v>
                </c:pt>
                <c:pt idx="3715">
                  <c:v>43620.750694444447</c:v>
                </c:pt>
                <c:pt idx="3716">
                  <c:v>43620.792361111111</c:v>
                </c:pt>
                <c:pt idx="3717">
                  <c:v>43620.834027777775</c:v>
                </c:pt>
                <c:pt idx="3718">
                  <c:v>43620.875694444447</c:v>
                </c:pt>
                <c:pt idx="3719">
                  <c:v>43620.917361111111</c:v>
                </c:pt>
                <c:pt idx="3720">
                  <c:v>43620.959027777775</c:v>
                </c:pt>
                <c:pt idx="3721">
                  <c:v>43621.000694444447</c:v>
                </c:pt>
                <c:pt idx="3722">
                  <c:v>43621.042361111111</c:v>
                </c:pt>
                <c:pt idx="3723">
                  <c:v>43621.084027777775</c:v>
                </c:pt>
                <c:pt idx="3724">
                  <c:v>43621.125694444447</c:v>
                </c:pt>
                <c:pt idx="3725">
                  <c:v>43621.167361111111</c:v>
                </c:pt>
                <c:pt idx="3726">
                  <c:v>43621.209027777775</c:v>
                </c:pt>
                <c:pt idx="3727">
                  <c:v>43621.250694444447</c:v>
                </c:pt>
                <c:pt idx="3728">
                  <c:v>43621.292361111111</c:v>
                </c:pt>
                <c:pt idx="3729">
                  <c:v>43621.334027777775</c:v>
                </c:pt>
                <c:pt idx="3730">
                  <c:v>43621.375694444447</c:v>
                </c:pt>
                <c:pt idx="3731">
                  <c:v>43621.417361111111</c:v>
                </c:pt>
                <c:pt idx="3732">
                  <c:v>43621.459027777775</c:v>
                </c:pt>
                <c:pt idx="3733">
                  <c:v>43621.500694444447</c:v>
                </c:pt>
                <c:pt idx="3734">
                  <c:v>43621.542361111111</c:v>
                </c:pt>
                <c:pt idx="3735">
                  <c:v>43621.584027777775</c:v>
                </c:pt>
                <c:pt idx="3736">
                  <c:v>43621.625694444447</c:v>
                </c:pt>
                <c:pt idx="3737">
                  <c:v>43621.667361111111</c:v>
                </c:pt>
                <c:pt idx="3738">
                  <c:v>43621.709027777775</c:v>
                </c:pt>
                <c:pt idx="3739">
                  <c:v>43621.750694444447</c:v>
                </c:pt>
                <c:pt idx="3740">
                  <c:v>43621.792361111111</c:v>
                </c:pt>
                <c:pt idx="3741">
                  <c:v>43621.834027777775</c:v>
                </c:pt>
                <c:pt idx="3742">
                  <c:v>43621.875694444447</c:v>
                </c:pt>
                <c:pt idx="3743">
                  <c:v>43621.917361111111</c:v>
                </c:pt>
                <c:pt idx="3744">
                  <c:v>43621.959027777775</c:v>
                </c:pt>
                <c:pt idx="3745">
                  <c:v>43622.000694444447</c:v>
                </c:pt>
                <c:pt idx="3746">
                  <c:v>43622.042361111111</c:v>
                </c:pt>
                <c:pt idx="3747">
                  <c:v>43622.084027777775</c:v>
                </c:pt>
                <c:pt idx="3748">
                  <c:v>43622.125694444447</c:v>
                </c:pt>
                <c:pt idx="3749">
                  <c:v>43622.167361111111</c:v>
                </c:pt>
                <c:pt idx="3750">
                  <c:v>43622.209027777775</c:v>
                </c:pt>
                <c:pt idx="3751">
                  <c:v>43622.250694444447</c:v>
                </c:pt>
                <c:pt idx="3752">
                  <c:v>43622.292361111111</c:v>
                </c:pt>
                <c:pt idx="3753">
                  <c:v>43622.334027777775</c:v>
                </c:pt>
                <c:pt idx="3754">
                  <c:v>43622.375694444447</c:v>
                </c:pt>
                <c:pt idx="3755">
                  <c:v>43622.417361111111</c:v>
                </c:pt>
                <c:pt idx="3756">
                  <c:v>43622.459027777775</c:v>
                </c:pt>
                <c:pt idx="3757">
                  <c:v>43622.500694444447</c:v>
                </c:pt>
                <c:pt idx="3758">
                  <c:v>43622.542361111111</c:v>
                </c:pt>
                <c:pt idx="3759">
                  <c:v>43622.584027777775</c:v>
                </c:pt>
                <c:pt idx="3760">
                  <c:v>43622.625694444447</c:v>
                </c:pt>
                <c:pt idx="3761">
                  <c:v>43622.667361111111</c:v>
                </c:pt>
                <c:pt idx="3762">
                  <c:v>43622.709027777775</c:v>
                </c:pt>
                <c:pt idx="3763">
                  <c:v>43622.750694444447</c:v>
                </c:pt>
                <c:pt idx="3764">
                  <c:v>43622.792361111111</c:v>
                </c:pt>
                <c:pt idx="3765">
                  <c:v>43622.834027777775</c:v>
                </c:pt>
                <c:pt idx="3766">
                  <c:v>43622.875694444447</c:v>
                </c:pt>
                <c:pt idx="3767">
                  <c:v>43622.917361111111</c:v>
                </c:pt>
                <c:pt idx="3768">
                  <c:v>43622.959027777775</c:v>
                </c:pt>
                <c:pt idx="3769">
                  <c:v>43623.000694444447</c:v>
                </c:pt>
                <c:pt idx="3770">
                  <c:v>43623.042361111111</c:v>
                </c:pt>
                <c:pt idx="3771">
                  <c:v>43623.084027777775</c:v>
                </c:pt>
                <c:pt idx="3772">
                  <c:v>43623.125694444447</c:v>
                </c:pt>
                <c:pt idx="3773">
                  <c:v>43623.167361111111</c:v>
                </c:pt>
                <c:pt idx="3774">
                  <c:v>43623.209027777775</c:v>
                </c:pt>
                <c:pt idx="3775">
                  <c:v>43623.250694444447</c:v>
                </c:pt>
                <c:pt idx="3776">
                  <c:v>43623.292361111111</c:v>
                </c:pt>
                <c:pt idx="3777">
                  <c:v>43623.334027777775</c:v>
                </c:pt>
                <c:pt idx="3778">
                  <c:v>43623.375694444447</c:v>
                </c:pt>
                <c:pt idx="3779">
                  <c:v>43623.417361111111</c:v>
                </c:pt>
                <c:pt idx="3780">
                  <c:v>43623.459027777775</c:v>
                </c:pt>
                <c:pt idx="3781">
                  <c:v>43623.500694444447</c:v>
                </c:pt>
                <c:pt idx="3782">
                  <c:v>43623.542361111111</c:v>
                </c:pt>
                <c:pt idx="3783">
                  <c:v>43623.584027777775</c:v>
                </c:pt>
                <c:pt idx="3784">
                  <c:v>43623.625694444447</c:v>
                </c:pt>
                <c:pt idx="3785">
                  <c:v>43623.667361111111</c:v>
                </c:pt>
                <c:pt idx="3786">
                  <c:v>43623.709027777775</c:v>
                </c:pt>
                <c:pt idx="3787">
                  <c:v>43623.750694444447</c:v>
                </c:pt>
                <c:pt idx="3788">
                  <c:v>43623.792361111111</c:v>
                </c:pt>
                <c:pt idx="3789">
                  <c:v>43623.834027777775</c:v>
                </c:pt>
                <c:pt idx="3790">
                  <c:v>43623.875694444447</c:v>
                </c:pt>
                <c:pt idx="3791">
                  <c:v>43623.917361111111</c:v>
                </c:pt>
                <c:pt idx="3792">
                  <c:v>43623.959027777775</c:v>
                </c:pt>
                <c:pt idx="3793">
                  <c:v>43624.000694444447</c:v>
                </c:pt>
                <c:pt idx="3794">
                  <c:v>43624.042361111111</c:v>
                </c:pt>
                <c:pt idx="3795">
                  <c:v>43624.084027777775</c:v>
                </c:pt>
                <c:pt idx="3796">
                  <c:v>43624.125694444447</c:v>
                </c:pt>
                <c:pt idx="3797">
                  <c:v>43624.167361111111</c:v>
                </c:pt>
                <c:pt idx="3798">
                  <c:v>43624.209027777775</c:v>
                </c:pt>
                <c:pt idx="3799">
                  <c:v>43624.250694444447</c:v>
                </c:pt>
                <c:pt idx="3800">
                  <c:v>43624.292361111111</c:v>
                </c:pt>
                <c:pt idx="3801">
                  <c:v>43624.334027777775</c:v>
                </c:pt>
                <c:pt idx="3802">
                  <c:v>43624.375694444447</c:v>
                </c:pt>
                <c:pt idx="3803">
                  <c:v>43624.417361111111</c:v>
                </c:pt>
                <c:pt idx="3804">
                  <c:v>43624.459027777775</c:v>
                </c:pt>
                <c:pt idx="3805">
                  <c:v>43624.500694444447</c:v>
                </c:pt>
                <c:pt idx="3806">
                  <c:v>43624.542361111111</c:v>
                </c:pt>
                <c:pt idx="3807">
                  <c:v>43624.584027777775</c:v>
                </c:pt>
                <c:pt idx="3808">
                  <c:v>43624.625694444447</c:v>
                </c:pt>
                <c:pt idx="3809">
                  <c:v>43624.667361111111</c:v>
                </c:pt>
                <c:pt idx="3810">
                  <c:v>43624.709027777775</c:v>
                </c:pt>
                <c:pt idx="3811">
                  <c:v>43624.750694444447</c:v>
                </c:pt>
                <c:pt idx="3812">
                  <c:v>43624.792361111111</c:v>
                </c:pt>
                <c:pt idx="3813">
                  <c:v>43624.834027777775</c:v>
                </c:pt>
                <c:pt idx="3814">
                  <c:v>43624.875694444447</c:v>
                </c:pt>
                <c:pt idx="3815">
                  <c:v>43624.917361111111</c:v>
                </c:pt>
                <c:pt idx="3816">
                  <c:v>43624.959027777775</c:v>
                </c:pt>
                <c:pt idx="3817">
                  <c:v>43625.000694444447</c:v>
                </c:pt>
                <c:pt idx="3818">
                  <c:v>43625.042361111111</c:v>
                </c:pt>
                <c:pt idx="3819">
                  <c:v>43625.084027777775</c:v>
                </c:pt>
                <c:pt idx="3820">
                  <c:v>43625.125694444447</c:v>
                </c:pt>
                <c:pt idx="3821">
                  <c:v>43625.167361111111</c:v>
                </c:pt>
                <c:pt idx="3822">
                  <c:v>43625.209027777775</c:v>
                </c:pt>
                <c:pt idx="3823">
                  <c:v>43625.250694444447</c:v>
                </c:pt>
                <c:pt idx="3824">
                  <c:v>43625.292361111111</c:v>
                </c:pt>
                <c:pt idx="3825">
                  <c:v>43625.334027777775</c:v>
                </c:pt>
                <c:pt idx="3826">
                  <c:v>43625.375694444447</c:v>
                </c:pt>
                <c:pt idx="3827">
                  <c:v>43625.417361111111</c:v>
                </c:pt>
                <c:pt idx="3828">
                  <c:v>43625.459027777775</c:v>
                </c:pt>
                <c:pt idx="3829">
                  <c:v>43625.500694444447</c:v>
                </c:pt>
                <c:pt idx="3830">
                  <c:v>43625.542361111111</c:v>
                </c:pt>
                <c:pt idx="3831">
                  <c:v>43625.584027777775</c:v>
                </c:pt>
                <c:pt idx="3832">
                  <c:v>43625.625694444447</c:v>
                </c:pt>
                <c:pt idx="3833">
                  <c:v>43625.667361111111</c:v>
                </c:pt>
                <c:pt idx="3834">
                  <c:v>43625.709027777775</c:v>
                </c:pt>
                <c:pt idx="3835">
                  <c:v>43625.750694444447</c:v>
                </c:pt>
                <c:pt idx="3836">
                  <c:v>43625.792361111111</c:v>
                </c:pt>
                <c:pt idx="3837">
                  <c:v>43625.834027777775</c:v>
                </c:pt>
                <c:pt idx="3838">
                  <c:v>43625.875694444447</c:v>
                </c:pt>
                <c:pt idx="3839">
                  <c:v>43625.917361111111</c:v>
                </c:pt>
                <c:pt idx="3840">
                  <c:v>43625.959027777775</c:v>
                </c:pt>
                <c:pt idx="3841">
                  <c:v>43626.000694444447</c:v>
                </c:pt>
                <c:pt idx="3842">
                  <c:v>43626.042361111111</c:v>
                </c:pt>
                <c:pt idx="3843">
                  <c:v>43626.084027777775</c:v>
                </c:pt>
                <c:pt idx="3844">
                  <c:v>43626.125694444447</c:v>
                </c:pt>
                <c:pt idx="3845">
                  <c:v>43626.167361111111</c:v>
                </c:pt>
                <c:pt idx="3846">
                  <c:v>43626.209027777775</c:v>
                </c:pt>
                <c:pt idx="3847">
                  <c:v>43626.250694444447</c:v>
                </c:pt>
                <c:pt idx="3848">
                  <c:v>43626.292361111111</c:v>
                </c:pt>
                <c:pt idx="3849">
                  <c:v>43626.334027777775</c:v>
                </c:pt>
                <c:pt idx="3850">
                  <c:v>43626.375694444447</c:v>
                </c:pt>
                <c:pt idx="3851">
                  <c:v>43626.417361111111</c:v>
                </c:pt>
                <c:pt idx="3852">
                  <c:v>43626.459027777775</c:v>
                </c:pt>
                <c:pt idx="3853">
                  <c:v>43626.500694444447</c:v>
                </c:pt>
                <c:pt idx="3854">
                  <c:v>43626.542361111111</c:v>
                </c:pt>
                <c:pt idx="3855">
                  <c:v>43626.584027777775</c:v>
                </c:pt>
                <c:pt idx="3856">
                  <c:v>43626.625694444447</c:v>
                </c:pt>
                <c:pt idx="3857">
                  <c:v>43626.667361111111</c:v>
                </c:pt>
                <c:pt idx="3858">
                  <c:v>43626.709027777775</c:v>
                </c:pt>
                <c:pt idx="3859">
                  <c:v>43626.750694444447</c:v>
                </c:pt>
                <c:pt idx="3860">
                  <c:v>43626.792361111111</c:v>
                </c:pt>
                <c:pt idx="3861">
                  <c:v>43626.834027777775</c:v>
                </c:pt>
                <c:pt idx="3862">
                  <c:v>43626.875694444447</c:v>
                </c:pt>
                <c:pt idx="3863">
                  <c:v>43626.917361111111</c:v>
                </c:pt>
                <c:pt idx="3864">
                  <c:v>43626.959027777775</c:v>
                </c:pt>
                <c:pt idx="3865">
                  <c:v>43627.000694444447</c:v>
                </c:pt>
                <c:pt idx="3866">
                  <c:v>43627.042361111111</c:v>
                </c:pt>
                <c:pt idx="3867">
                  <c:v>43627.084027777775</c:v>
                </c:pt>
                <c:pt idx="3868">
                  <c:v>43627.125694444447</c:v>
                </c:pt>
                <c:pt idx="3869">
                  <c:v>43627.167361111111</c:v>
                </c:pt>
                <c:pt idx="3870">
                  <c:v>43627.209027777775</c:v>
                </c:pt>
                <c:pt idx="3871">
                  <c:v>43627.250694444447</c:v>
                </c:pt>
                <c:pt idx="3872">
                  <c:v>43627.292361111111</c:v>
                </c:pt>
                <c:pt idx="3873">
                  <c:v>43627.334027777775</c:v>
                </c:pt>
                <c:pt idx="3874">
                  <c:v>43627.375694444447</c:v>
                </c:pt>
                <c:pt idx="3875">
                  <c:v>43627.417361111111</c:v>
                </c:pt>
                <c:pt idx="3876">
                  <c:v>43627.459027777775</c:v>
                </c:pt>
                <c:pt idx="3877">
                  <c:v>43627.500694444447</c:v>
                </c:pt>
                <c:pt idx="3878">
                  <c:v>43627.542361111111</c:v>
                </c:pt>
                <c:pt idx="3879">
                  <c:v>43627.584027777775</c:v>
                </c:pt>
                <c:pt idx="3880">
                  <c:v>43627.625694444447</c:v>
                </c:pt>
                <c:pt idx="3881">
                  <c:v>43627.667361111111</c:v>
                </c:pt>
                <c:pt idx="3882">
                  <c:v>43627.709027777775</c:v>
                </c:pt>
                <c:pt idx="3883">
                  <c:v>43627.750694444447</c:v>
                </c:pt>
                <c:pt idx="3884">
                  <c:v>43627.792361111111</c:v>
                </c:pt>
                <c:pt idx="3885">
                  <c:v>43627.834027777775</c:v>
                </c:pt>
                <c:pt idx="3886">
                  <c:v>43627.875694444447</c:v>
                </c:pt>
                <c:pt idx="3887">
                  <c:v>43627.917361111111</c:v>
                </c:pt>
                <c:pt idx="3888">
                  <c:v>43627.959027777775</c:v>
                </c:pt>
                <c:pt idx="3889">
                  <c:v>43628.000694444447</c:v>
                </c:pt>
                <c:pt idx="3890">
                  <c:v>43628.042361111111</c:v>
                </c:pt>
                <c:pt idx="3891">
                  <c:v>43628.084027777775</c:v>
                </c:pt>
                <c:pt idx="3892">
                  <c:v>43628.125694444447</c:v>
                </c:pt>
                <c:pt idx="3893">
                  <c:v>43628.167361111111</c:v>
                </c:pt>
                <c:pt idx="3894">
                  <c:v>43628.209027777775</c:v>
                </c:pt>
                <c:pt idx="3895">
                  <c:v>43628.250694444447</c:v>
                </c:pt>
                <c:pt idx="3896">
                  <c:v>43628.292361111111</c:v>
                </c:pt>
                <c:pt idx="3897">
                  <c:v>43628.334027777775</c:v>
                </c:pt>
                <c:pt idx="3898">
                  <c:v>43628.375694444447</c:v>
                </c:pt>
                <c:pt idx="3899">
                  <c:v>43628.417361111111</c:v>
                </c:pt>
                <c:pt idx="3900">
                  <c:v>43628.459027777775</c:v>
                </c:pt>
                <c:pt idx="3901">
                  <c:v>43628.500694444447</c:v>
                </c:pt>
                <c:pt idx="3902">
                  <c:v>43628.542361111111</c:v>
                </c:pt>
                <c:pt idx="3903">
                  <c:v>43628.584027777775</c:v>
                </c:pt>
                <c:pt idx="3904">
                  <c:v>43628.625694444447</c:v>
                </c:pt>
                <c:pt idx="3905">
                  <c:v>43628.667361111111</c:v>
                </c:pt>
                <c:pt idx="3906">
                  <c:v>43628.709027777775</c:v>
                </c:pt>
                <c:pt idx="3907">
                  <c:v>43628.750694444447</c:v>
                </c:pt>
                <c:pt idx="3908">
                  <c:v>43628.792361111111</c:v>
                </c:pt>
                <c:pt idx="3909">
                  <c:v>43628.834027777775</c:v>
                </c:pt>
                <c:pt idx="3910">
                  <c:v>43628.875694444447</c:v>
                </c:pt>
                <c:pt idx="3911">
                  <c:v>43628.917361111111</c:v>
                </c:pt>
                <c:pt idx="3912">
                  <c:v>43628.959027777775</c:v>
                </c:pt>
                <c:pt idx="3913">
                  <c:v>43629.000694444447</c:v>
                </c:pt>
                <c:pt idx="3914">
                  <c:v>43629.042361111111</c:v>
                </c:pt>
                <c:pt idx="3915">
                  <c:v>43629.084027777775</c:v>
                </c:pt>
                <c:pt idx="3916">
                  <c:v>43629.125694444447</c:v>
                </c:pt>
                <c:pt idx="3917">
                  <c:v>43629.167361111111</c:v>
                </c:pt>
                <c:pt idx="3918">
                  <c:v>43629.209027777775</c:v>
                </c:pt>
                <c:pt idx="3919">
                  <c:v>43629.250694444447</c:v>
                </c:pt>
                <c:pt idx="3920">
                  <c:v>43629.292361111111</c:v>
                </c:pt>
                <c:pt idx="3921">
                  <c:v>43629.334027777775</c:v>
                </c:pt>
                <c:pt idx="3922">
                  <c:v>43629.375694444447</c:v>
                </c:pt>
                <c:pt idx="3923">
                  <c:v>43629.417361111111</c:v>
                </c:pt>
                <c:pt idx="3924">
                  <c:v>43629.459027777775</c:v>
                </c:pt>
                <c:pt idx="3925">
                  <c:v>43629.500694444447</c:v>
                </c:pt>
                <c:pt idx="3926">
                  <c:v>43629.542361111111</c:v>
                </c:pt>
                <c:pt idx="3927">
                  <c:v>43629.584027777775</c:v>
                </c:pt>
                <c:pt idx="3928">
                  <c:v>43629.625694444447</c:v>
                </c:pt>
                <c:pt idx="3929">
                  <c:v>43629.667361111111</c:v>
                </c:pt>
                <c:pt idx="3930">
                  <c:v>43629.709027777775</c:v>
                </c:pt>
                <c:pt idx="3931">
                  <c:v>43629.750694444447</c:v>
                </c:pt>
                <c:pt idx="3932">
                  <c:v>43629.792361111111</c:v>
                </c:pt>
                <c:pt idx="3933">
                  <c:v>43629.834027777775</c:v>
                </c:pt>
                <c:pt idx="3934">
                  <c:v>43629.875694444447</c:v>
                </c:pt>
                <c:pt idx="3935">
                  <c:v>43629.917361111111</c:v>
                </c:pt>
                <c:pt idx="3936">
                  <c:v>43629.959027777775</c:v>
                </c:pt>
                <c:pt idx="3937">
                  <c:v>43630.000694444447</c:v>
                </c:pt>
                <c:pt idx="3938">
                  <c:v>43630.042361111111</c:v>
                </c:pt>
                <c:pt idx="3939">
                  <c:v>43630.084027777775</c:v>
                </c:pt>
                <c:pt idx="3940">
                  <c:v>43630.125694444447</c:v>
                </c:pt>
                <c:pt idx="3941">
                  <c:v>43630.167361111111</c:v>
                </c:pt>
                <c:pt idx="3942">
                  <c:v>43630.209027777775</c:v>
                </c:pt>
                <c:pt idx="3943">
                  <c:v>43630.250694444447</c:v>
                </c:pt>
                <c:pt idx="3944">
                  <c:v>43630.292361111111</c:v>
                </c:pt>
                <c:pt idx="3945">
                  <c:v>43630.334027777775</c:v>
                </c:pt>
                <c:pt idx="3946">
                  <c:v>43630.375694444447</c:v>
                </c:pt>
                <c:pt idx="3947">
                  <c:v>43630.417361111111</c:v>
                </c:pt>
                <c:pt idx="3948">
                  <c:v>43630.459027777775</c:v>
                </c:pt>
                <c:pt idx="3949">
                  <c:v>43630.500694444447</c:v>
                </c:pt>
                <c:pt idx="3950">
                  <c:v>43630.542361111111</c:v>
                </c:pt>
                <c:pt idx="3951">
                  <c:v>43630.584027777775</c:v>
                </c:pt>
                <c:pt idx="3952">
                  <c:v>43630.625694444447</c:v>
                </c:pt>
                <c:pt idx="3953">
                  <c:v>43630.667361111111</c:v>
                </c:pt>
                <c:pt idx="3954">
                  <c:v>43630.709027777775</c:v>
                </c:pt>
                <c:pt idx="3955">
                  <c:v>43630.750694444447</c:v>
                </c:pt>
                <c:pt idx="3956">
                  <c:v>43630.792361111111</c:v>
                </c:pt>
                <c:pt idx="3957">
                  <c:v>43630.834027777775</c:v>
                </c:pt>
                <c:pt idx="3958">
                  <c:v>43630.875694444447</c:v>
                </c:pt>
                <c:pt idx="3959">
                  <c:v>43630.917361111111</c:v>
                </c:pt>
                <c:pt idx="3960">
                  <c:v>43630.959027777775</c:v>
                </c:pt>
                <c:pt idx="3961">
                  <c:v>43631.000694444447</c:v>
                </c:pt>
                <c:pt idx="3962">
                  <c:v>43631.042361111111</c:v>
                </c:pt>
                <c:pt idx="3963">
                  <c:v>43631.084027777775</c:v>
                </c:pt>
                <c:pt idx="3964">
                  <c:v>43631.125694444447</c:v>
                </c:pt>
                <c:pt idx="3965">
                  <c:v>43631.167361111111</c:v>
                </c:pt>
                <c:pt idx="3966">
                  <c:v>43631.209027777775</c:v>
                </c:pt>
                <c:pt idx="3967">
                  <c:v>43631.250694444447</c:v>
                </c:pt>
                <c:pt idx="3968">
                  <c:v>43631.292361111111</c:v>
                </c:pt>
                <c:pt idx="3969">
                  <c:v>43631.334027777775</c:v>
                </c:pt>
                <c:pt idx="3970">
                  <c:v>43631.375694444447</c:v>
                </c:pt>
                <c:pt idx="3971">
                  <c:v>43631.417361111111</c:v>
                </c:pt>
                <c:pt idx="3972">
                  <c:v>43631.459027777775</c:v>
                </c:pt>
                <c:pt idx="3973">
                  <c:v>43631.500694444447</c:v>
                </c:pt>
                <c:pt idx="3974">
                  <c:v>43631.542361111111</c:v>
                </c:pt>
                <c:pt idx="3975">
                  <c:v>43631.584027777775</c:v>
                </c:pt>
                <c:pt idx="3976">
                  <c:v>43631.625694444447</c:v>
                </c:pt>
                <c:pt idx="3977">
                  <c:v>43631.667361111111</c:v>
                </c:pt>
                <c:pt idx="3978">
                  <c:v>43631.709027777775</c:v>
                </c:pt>
                <c:pt idx="3979">
                  <c:v>43631.750694444447</c:v>
                </c:pt>
                <c:pt idx="3980">
                  <c:v>43631.792361111111</c:v>
                </c:pt>
                <c:pt idx="3981">
                  <c:v>43631.834027777775</c:v>
                </c:pt>
                <c:pt idx="3982">
                  <c:v>43631.875694444447</c:v>
                </c:pt>
                <c:pt idx="3983">
                  <c:v>43631.917361111111</c:v>
                </c:pt>
                <c:pt idx="3984">
                  <c:v>43631.959027777775</c:v>
                </c:pt>
                <c:pt idx="3985">
                  <c:v>43632.000694444447</c:v>
                </c:pt>
                <c:pt idx="3986">
                  <c:v>43632.042361111111</c:v>
                </c:pt>
                <c:pt idx="3987">
                  <c:v>43632.084027777775</c:v>
                </c:pt>
                <c:pt idx="3988">
                  <c:v>43632.125694444447</c:v>
                </c:pt>
                <c:pt idx="3989">
                  <c:v>43632.167361111111</c:v>
                </c:pt>
                <c:pt idx="3990">
                  <c:v>43632.209027777775</c:v>
                </c:pt>
                <c:pt idx="3991">
                  <c:v>43632.250694444447</c:v>
                </c:pt>
                <c:pt idx="3992">
                  <c:v>43632.292361111111</c:v>
                </c:pt>
                <c:pt idx="3993">
                  <c:v>43632.334027777775</c:v>
                </c:pt>
                <c:pt idx="3994">
                  <c:v>43632.375694444447</c:v>
                </c:pt>
                <c:pt idx="3995">
                  <c:v>43632.417361111111</c:v>
                </c:pt>
                <c:pt idx="3996">
                  <c:v>43632.459027777775</c:v>
                </c:pt>
                <c:pt idx="3997">
                  <c:v>43632.500694444447</c:v>
                </c:pt>
                <c:pt idx="3998">
                  <c:v>43632.542361111111</c:v>
                </c:pt>
                <c:pt idx="3999">
                  <c:v>43632.584027777775</c:v>
                </c:pt>
                <c:pt idx="4000">
                  <c:v>43632.625694444447</c:v>
                </c:pt>
                <c:pt idx="4001">
                  <c:v>43632.667361111111</c:v>
                </c:pt>
                <c:pt idx="4002">
                  <c:v>43632.709027777775</c:v>
                </c:pt>
                <c:pt idx="4003">
                  <c:v>43632.750694444447</c:v>
                </c:pt>
                <c:pt idx="4004">
                  <c:v>43632.792361111111</c:v>
                </c:pt>
                <c:pt idx="4005">
                  <c:v>43632.834027777775</c:v>
                </c:pt>
                <c:pt idx="4006">
                  <c:v>43632.875694444447</c:v>
                </c:pt>
                <c:pt idx="4007">
                  <c:v>43632.917361111111</c:v>
                </c:pt>
                <c:pt idx="4008">
                  <c:v>43632.959027777775</c:v>
                </c:pt>
                <c:pt idx="4009">
                  <c:v>43633.000694444447</c:v>
                </c:pt>
                <c:pt idx="4010">
                  <c:v>43633.042361111111</c:v>
                </c:pt>
                <c:pt idx="4011">
                  <c:v>43633.084027777775</c:v>
                </c:pt>
                <c:pt idx="4012">
                  <c:v>43633.125694444447</c:v>
                </c:pt>
                <c:pt idx="4013">
                  <c:v>43633.167361111111</c:v>
                </c:pt>
                <c:pt idx="4014">
                  <c:v>43633.209027777775</c:v>
                </c:pt>
                <c:pt idx="4015">
                  <c:v>43633.250694444447</c:v>
                </c:pt>
                <c:pt idx="4016">
                  <c:v>43633.292361111111</c:v>
                </c:pt>
                <c:pt idx="4017">
                  <c:v>43633.334027777775</c:v>
                </c:pt>
                <c:pt idx="4018">
                  <c:v>43633.375694444447</c:v>
                </c:pt>
                <c:pt idx="4019">
                  <c:v>43633.417361111111</c:v>
                </c:pt>
                <c:pt idx="4020">
                  <c:v>43633.459027777775</c:v>
                </c:pt>
                <c:pt idx="4021">
                  <c:v>43633.500694444447</c:v>
                </c:pt>
                <c:pt idx="4022">
                  <c:v>43633.542361111111</c:v>
                </c:pt>
                <c:pt idx="4023">
                  <c:v>43633.584027777775</c:v>
                </c:pt>
                <c:pt idx="4024">
                  <c:v>43633.625694444447</c:v>
                </c:pt>
                <c:pt idx="4025">
                  <c:v>43633.667361111111</c:v>
                </c:pt>
                <c:pt idx="4026">
                  <c:v>43633.709027777775</c:v>
                </c:pt>
                <c:pt idx="4027">
                  <c:v>43633.750694444447</c:v>
                </c:pt>
                <c:pt idx="4028">
                  <c:v>43633.792361111111</c:v>
                </c:pt>
                <c:pt idx="4029">
                  <c:v>43633.834027777775</c:v>
                </c:pt>
                <c:pt idx="4030">
                  <c:v>43633.875694444447</c:v>
                </c:pt>
                <c:pt idx="4031">
                  <c:v>43633.917361111111</c:v>
                </c:pt>
                <c:pt idx="4032">
                  <c:v>43633.959027777775</c:v>
                </c:pt>
                <c:pt idx="4033">
                  <c:v>43634.000694444447</c:v>
                </c:pt>
                <c:pt idx="4034">
                  <c:v>43634.042361111111</c:v>
                </c:pt>
                <c:pt idx="4035">
                  <c:v>43634.084027777775</c:v>
                </c:pt>
                <c:pt idx="4036">
                  <c:v>43634.125694444447</c:v>
                </c:pt>
                <c:pt idx="4037">
                  <c:v>43634.167361111111</c:v>
                </c:pt>
                <c:pt idx="4038">
                  <c:v>43634.209027777775</c:v>
                </c:pt>
                <c:pt idx="4039">
                  <c:v>43634.250694444447</c:v>
                </c:pt>
                <c:pt idx="4040">
                  <c:v>43634.292361111111</c:v>
                </c:pt>
                <c:pt idx="4041">
                  <c:v>43634.334027777775</c:v>
                </c:pt>
                <c:pt idx="4042">
                  <c:v>43634.375694444447</c:v>
                </c:pt>
                <c:pt idx="4043">
                  <c:v>43634.417361111111</c:v>
                </c:pt>
                <c:pt idx="4044">
                  <c:v>43634.459027777775</c:v>
                </c:pt>
                <c:pt idx="4045">
                  <c:v>43634.500694444447</c:v>
                </c:pt>
                <c:pt idx="4046">
                  <c:v>43634.542361111111</c:v>
                </c:pt>
                <c:pt idx="4047">
                  <c:v>43634.584027777775</c:v>
                </c:pt>
                <c:pt idx="4048">
                  <c:v>43634.625694444447</c:v>
                </c:pt>
                <c:pt idx="4049">
                  <c:v>43634.667361111111</c:v>
                </c:pt>
                <c:pt idx="4050">
                  <c:v>43634.709027777775</c:v>
                </c:pt>
                <c:pt idx="4051">
                  <c:v>43634.750694444447</c:v>
                </c:pt>
                <c:pt idx="4052">
                  <c:v>43634.792361111111</c:v>
                </c:pt>
                <c:pt idx="4053">
                  <c:v>43634.834027777775</c:v>
                </c:pt>
                <c:pt idx="4054">
                  <c:v>43634.875694444447</c:v>
                </c:pt>
                <c:pt idx="4055">
                  <c:v>43634.917361111111</c:v>
                </c:pt>
                <c:pt idx="4056">
                  <c:v>43634.959027777775</c:v>
                </c:pt>
                <c:pt idx="4057">
                  <c:v>43635.000694444447</c:v>
                </c:pt>
                <c:pt idx="4058">
                  <c:v>43635.042361111111</c:v>
                </c:pt>
                <c:pt idx="4059">
                  <c:v>43635.084027777775</c:v>
                </c:pt>
                <c:pt idx="4060">
                  <c:v>43635.125694444447</c:v>
                </c:pt>
                <c:pt idx="4061">
                  <c:v>43635.167361111111</c:v>
                </c:pt>
                <c:pt idx="4062">
                  <c:v>43635.209027777775</c:v>
                </c:pt>
                <c:pt idx="4063">
                  <c:v>43635.250694444447</c:v>
                </c:pt>
                <c:pt idx="4064">
                  <c:v>43635.292361111111</c:v>
                </c:pt>
                <c:pt idx="4065">
                  <c:v>43635.334027777775</c:v>
                </c:pt>
                <c:pt idx="4066">
                  <c:v>43635.375694444447</c:v>
                </c:pt>
                <c:pt idx="4067">
                  <c:v>43635.417361111111</c:v>
                </c:pt>
                <c:pt idx="4068">
                  <c:v>43635.459027777775</c:v>
                </c:pt>
                <c:pt idx="4069">
                  <c:v>43635.500694444447</c:v>
                </c:pt>
                <c:pt idx="4070">
                  <c:v>43635.542361111111</c:v>
                </c:pt>
                <c:pt idx="4071">
                  <c:v>43635.584027777775</c:v>
                </c:pt>
                <c:pt idx="4072">
                  <c:v>43635.625694444447</c:v>
                </c:pt>
                <c:pt idx="4073">
                  <c:v>43635.667361111111</c:v>
                </c:pt>
                <c:pt idx="4074">
                  <c:v>43635.709027777775</c:v>
                </c:pt>
                <c:pt idx="4075">
                  <c:v>43635.750694444447</c:v>
                </c:pt>
                <c:pt idx="4076">
                  <c:v>43635.792361111111</c:v>
                </c:pt>
                <c:pt idx="4077">
                  <c:v>43635.834027777775</c:v>
                </c:pt>
                <c:pt idx="4078">
                  <c:v>43635.875694444447</c:v>
                </c:pt>
                <c:pt idx="4079">
                  <c:v>43635.917361111111</c:v>
                </c:pt>
                <c:pt idx="4080">
                  <c:v>43635.959027777775</c:v>
                </c:pt>
                <c:pt idx="4081">
                  <c:v>43636.000694444447</c:v>
                </c:pt>
                <c:pt idx="4082">
                  <c:v>43636.042361111111</c:v>
                </c:pt>
                <c:pt idx="4083">
                  <c:v>43636.084027777775</c:v>
                </c:pt>
                <c:pt idx="4084">
                  <c:v>43636.125694444447</c:v>
                </c:pt>
                <c:pt idx="4085">
                  <c:v>43636.167361111111</c:v>
                </c:pt>
                <c:pt idx="4086">
                  <c:v>43636.209027777775</c:v>
                </c:pt>
                <c:pt idx="4087">
                  <c:v>43636.250694444447</c:v>
                </c:pt>
                <c:pt idx="4088">
                  <c:v>43636.292361111111</c:v>
                </c:pt>
                <c:pt idx="4089">
                  <c:v>43636.334027777775</c:v>
                </c:pt>
                <c:pt idx="4090">
                  <c:v>43636.375694444447</c:v>
                </c:pt>
                <c:pt idx="4091">
                  <c:v>43636.417361111111</c:v>
                </c:pt>
                <c:pt idx="4092">
                  <c:v>43636.459027777775</c:v>
                </c:pt>
                <c:pt idx="4093">
                  <c:v>43636.500694444447</c:v>
                </c:pt>
                <c:pt idx="4094">
                  <c:v>43636.542361111111</c:v>
                </c:pt>
                <c:pt idx="4095">
                  <c:v>43636.584027777775</c:v>
                </c:pt>
                <c:pt idx="4096">
                  <c:v>43636.625694444447</c:v>
                </c:pt>
                <c:pt idx="4097">
                  <c:v>43636.667361111111</c:v>
                </c:pt>
                <c:pt idx="4098">
                  <c:v>43636.709027777775</c:v>
                </c:pt>
                <c:pt idx="4099">
                  <c:v>43636.750694444447</c:v>
                </c:pt>
                <c:pt idx="4100">
                  <c:v>43636.792361111111</c:v>
                </c:pt>
                <c:pt idx="4101">
                  <c:v>43636.834027777775</c:v>
                </c:pt>
                <c:pt idx="4102">
                  <c:v>43636.875694444447</c:v>
                </c:pt>
                <c:pt idx="4103">
                  <c:v>43636.917361111111</c:v>
                </c:pt>
                <c:pt idx="4104">
                  <c:v>43636.959027777775</c:v>
                </c:pt>
                <c:pt idx="4105">
                  <c:v>43637.000694444447</c:v>
                </c:pt>
                <c:pt idx="4106">
                  <c:v>43637.042361111111</c:v>
                </c:pt>
                <c:pt idx="4107">
                  <c:v>43637.084027777775</c:v>
                </c:pt>
                <c:pt idx="4108">
                  <c:v>43637.125694444447</c:v>
                </c:pt>
                <c:pt idx="4109">
                  <c:v>43637.167361111111</c:v>
                </c:pt>
                <c:pt idx="4110">
                  <c:v>43637.209027777775</c:v>
                </c:pt>
                <c:pt idx="4111">
                  <c:v>43637.250694444447</c:v>
                </c:pt>
                <c:pt idx="4112">
                  <c:v>43637.292361111111</c:v>
                </c:pt>
                <c:pt idx="4113">
                  <c:v>43637.334027777775</c:v>
                </c:pt>
                <c:pt idx="4114">
                  <c:v>43637.375694444447</c:v>
                </c:pt>
                <c:pt idx="4115">
                  <c:v>43637.417361111111</c:v>
                </c:pt>
                <c:pt idx="4116">
                  <c:v>43637.459027777775</c:v>
                </c:pt>
                <c:pt idx="4117">
                  <c:v>43637.500694444447</c:v>
                </c:pt>
                <c:pt idx="4118">
                  <c:v>43637.542361111111</c:v>
                </c:pt>
                <c:pt idx="4119">
                  <c:v>43637.584027777775</c:v>
                </c:pt>
                <c:pt idx="4120">
                  <c:v>43637.625694444447</c:v>
                </c:pt>
                <c:pt idx="4121">
                  <c:v>43637.667361111111</c:v>
                </c:pt>
                <c:pt idx="4122">
                  <c:v>43637.709027777775</c:v>
                </c:pt>
                <c:pt idx="4123">
                  <c:v>43637.750694444447</c:v>
                </c:pt>
                <c:pt idx="4124">
                  <c:v>43637.792361111111</c:v>
                </c:pt>
                <c:pt idx="4125">
                  <c:v>43637.834027777775</c:v>
                </c:pt>
                <c:pt idx="4126">
                  <c:v>43637.875694444447</c:v>
                </c:pt>
                <c:pt idx="4127">
                  <c:v>43637.917361111111</c:v>
                </c:pt>
                <c:pt idx="4128">
                  <c:v>43637.959027777775</c:v>
                </c:pt>
                <c:pt idx="4129">
                  <c:v>43638.000694444447</c:v>
                </c:pt>
                <c:pt idx="4130">
                  <c:v>43638.042361111111</c:v>
                </c:pt>
                <c:pt idx="4131">
                  <c:v>43638.084027777775</c:v>
                </c:pt>
                <c:pt idx="4132">
                  <c:v>43638.125694444447</c:v>
                </c:pt>
                <c:pt idx="4133">
                  <c:v>43638.167361111111</c:v>
                </c:pt>
                <c:pt idx="4134">
                  <c:v>43638.209027777775</c:v>
                </c:pt>
                <c:pt idx="4135">
                  <c:v>43638.250694444447</c:v>
                </c:pt>
                <c:pt idx="4136">
                  <c:v>43638.292361111111</c:v>
                </c:pt>
                <c:pt idx="4137">
                  <c:v>43638.334027777775</c:v>
                </c:pt>
                <c:pt idx="4138">
                  <c:v>43638.375694444447</c:v>
                </c:pt>
                <c:pt idx="4139">
                  <c:v>43638.417361111111</c:v>
                </c:pt>
                <c:pt idx="4140">
                  <c:v>43638.459027777775</c:v>
                </c:pt>
                <c:pt idx="4141">
                  <c:v>43638.500694444447</c:v>
                </c:pt>
                <c:pt idx="4142">
                  <c:v>43638.542361111111</c:v>
                </c:pt>
                <c:pt idx="4143">
                  <c:v>43638.584027777775</c:v>
                </c:pt>
                <c:pt idx="4144">
                  <c:v>43638.625694444447</c:v>
                </c:pt>
                <c:pt idx="4145">
                  <c:v>43638.667361111111</c:v>
                </c:pt>
                <c:pt idx="4146">
                  <c:v>43638.709027777775</c:v>
                </c:pt>
                <c:pt idx="4147">
                  <c:v>43638.750694444447</c:v>
                </c:pt>
                <c:pt idx="4148">
                  <c:v>43638.792361111111</c:v>
                </c:pt>
                <c:pt idx="4149">
                  <c:v>43638.834027777775</c:v>
                </c:pt>
                <c:pt idx="4150">
                  <c:v>43638.875694444447</c:v>
                </c:pt>
                <c:pt idx="4151">
                  <c:v>43638.918055555558</c:v>
                </c:pt>
                <c:pt idx="4152">
                  <c:v>43638.959722222222</c:v>
                </c:pt>
                <c:pt idx="4153">
                  <c:v>43639.001388888886</c:v>
                </c:pt>
                <c:pt idx="4154">
                  <c:v>43639.043055555558</c:v>
                </c:pt>
                <c:pt idx="4155">
                  <c:v>43639.084722222222</c:v>
                </c:pt>
                <c:pt idx="4156">
                  <c:v>43639.126388888886</c:v>
                </c:pt>
                <c:pt idx="4157">
                  <c:v>43639.168055555558</c:v>
                </c:pt>
                <c:pt idx="4158">
                  <c:v>43639.209722222222</c:v>
                </c:pt>
                <c:pt idx="4159">
                  <c:v>43639.251388888886</c:v>
                </c:pt>
                <c:pt idx="4160">
                  <c:v>43639.293055555558</c:v>
                </c:pt>
                <c:pt idx="4161">
                  <c:v>43639.334722222222</c:v>
                </c:pt>
                <c:pt idx="4162">
                  <c:v>43639.376388888886</c:v>
                </c:pt>
                <c:pt idx="4163">
                  <c:v>43639.418055555558</c:v>
                </c:pt>
                <c:pt idx="4164">
                  <c:v>43639.459722222222</c:v>
                </c:pt>
                <c:pt idx="4165">
                  <c:v>43639.501388888886</c:v>
                </c:pt>
                <c:pt idx="4166">
                  <c:v>43639.543055555558</c:v>
                </c:pt>
                <c:pt idx="4167">
                  <c:v>43639.584722222222</c:v>
                </c:pt>
                <c:pt idx="4168">
                  <c:v>43639.626388888886</c:v>
                </c:pt>
                <c:pt idx="4169">
                  <c:v>43639.668055555558</c:v>
                </c:pt>
                <c:pt idx="4170">
                  <c:v>43639.709722222222</c:v>
                </c:pt>
                <c:pt idx="4171">
                  <c:v>43639.751388888886</c:v>
                </c:pt>
                <c:pt idx="4172">
                  <c:v>43639.793055555558</c:v>
                </c:pt>
                <c:pt idx="4173">
                  <c:v>43639.834722222222</c:v>
                </c:pt>
                <c:pt idx="4174">
                  <c:v>43639.876388888886</c:v>
                </c:pt>
                <c:pt idx="4175">
                  <c:v>43639.918055555558</c:v>
                </c:pt>
                <c:pt idx="4176">
                  <c:v>43639.959722222222</c:v>
                </c:pt>
                <c:pt idx="4177">
                  <c:v>43640.001388888886</c:v>
                </c:pt>
                <c:pt idx="4178">
                  <c:v>43640.043055555558</c:v>
                </c:pt>
                <c:pt idx="4179">
                  <c:v>43640.084722222222</c:v>
                </c:pt>
                <c:pt idx="4180">
                  <c:v>43640.126388888886</c:v>
                </c:pt>
                <c:pt idx="4181">
                  <c:v>43640.168055555558</c:v>
                </c:pt>
                <c:pt idx="4182">
                  <c:v>43640.209722222222</c:v>
                </c:pt>
                <c:pt idx="4183">
                  <c:v>43640.251388888886</c:v>
                </c:pt>
                <c:pt idx="4184">
                  <c:v>43640.293055555558</c:v>
                </c:pt>
                <c:pt idx="4185">
                  <c:v>43640.334722222222</c:v>
                </c:pt>
                <c:pt idx="4186">
                  <c:v>43640.376388888886</c:v>
                </c:pt>
                <c:pt idx="4187">
                  <c:v>43640.418055555558</c:v>
                </c:pt>
                <c:pt idx="4188">
                  <c:v>43640.459722222222</c:v>
                </c:pt>
                <c:pt idx="4189">
                  <c:v>43640.501388888886</c:v>
                </c:pt>
                <c:pt idx="4190">
                  <c:v>43640.543055555558</c:v>
                </c:pt>
                <c:pt idx="4191">
                  <c:v>43640.584722222222</c:v>
                </c:pt>
                <c:pt idx="4192">
                  <c:v>43640.626388888886</c:v>
                </c:pt>
                <c:pt idx="4193">
                  <c:v>43640.668055555558</c:v>
                </c:pt>
                <c:pt idx="4194">
                  <c:v>43640.709722222222</c:v>
                </c:pt>
                <c:pt idx="4195">
                  <c:v>43640.751388888886</c:v>
                </c:pt>
                <c:pt idx="4196">
                  <c:v>43640.793055555558</c:v>
                </c:pt>
                <c:pt idx="4197">
                  <c:v>43640.834722222222</c:v>
                </c:pt>
                <c:pt idx="4198">
                  <c:v>43640.876388888886</c:v>
                </c:pt>
                <c:pt idx="4199">
                  <c:v>43640.918055555558</c:v>
                </c:pt>
                <c:pt idx="4200">
                  <c:v>43640.959722222222</c:v>
                </c:pt>
                <c:pt idx="4201">
                  <c:v>43641.001388888886</c:v>
                </c:pt>
                <c:pt idx="4202">
                  <c:v>43641.043055555558</c:v>
                </c:pt>
                <c:pt idx="4203">
                  <c:v>43641.084722222222</c:v>
                </c:pt>
                <c:pt idx="4204">
                  <c:v>43641.126388888886</c:v>
                </c:pt>
                <c:pt idx="4205">
                  <c:v>43641.168055555558</c:v>
                </c:pt>
                <c:pt idx="4206">
                  <c:v>43641.209722222222</c:v>
                </c:pt>
                <c:pt idx="4207">
                  <c:v>43641.251388888886</c:v>
                </c:pt>
                <c:pt idx="4208">
                  <c:v>43641.293055555558</c:v>
                </c:pt>
                <c:pt idx="4209">
                  <c:v>43641.334722222222</c:v>
                </c:pt>
                <c:pt idx="4210">
                  <c:v>43641.376388888886</c:v>
                </c:pt>
                <c:pt idx="4211">
                  <c:v>43641.418055555558</c:v>
                </c:pt>
                <c:pt idx="4212">
                  <c:v>43641.459722222222</c:v>
                </c:pt>
                <c:pt idx="4213">
                  <c:v>43641.501388888886</c:v>
                </c:pt>
                <c:pt idx="4214">
                  <c:v>43641.543055555558</c:v>
                </c:pt>
                <c:pt idx="4215">
                  <c:v>43641.584722222222</c:v>
                </c:pt>
                <c:pt idx="4216">
                  <c:v>43641.626388888886</c:v>
                </c:pt>
                <c:pt idx="4217">
                  <c:v>43641.668055555558</c:v>
                </c:pt>
                <c:pt idx="4218">
                  <c:v>43641.709722222222</c:v>
                </c:pt>
                <c:pt idx="4219">
                  <c:v>43641.751388888886</c:v>
                </c:pt>
                <c:pt idx="4220">
                  <c:v>43641.793055555558</c:v>
                </c:pt>
                <c:pt idx="4221">
                  <c:v>43641.834722222222</c:v>
                </c:pt>
                <c:pt idx="4222">
                  <c:v>43641.876388888886</c:v>
                </c:pt>
                <c:pt idx="4223">
                  <c:v>43641.918055555558</c:v>
                </c:pt>
                <c:pt idx="4224">
                  <c:v>43641.959722222222</c:v>
                </c:pt>
                <c:pt idx="4225">
                  <c:v>43642.001388888886</c:v>
                </c:pt>
                <c:pt idx="4226">
                  <c:v>43642.043055555558</c:v>
                </c:pt>
                <c:pt idx="4227">
                  <c:v>43642.084722222222</c:v>
                </c:pt>
                <c:pt idx="4228">
                  <c:v>43642.126388888886</c:v>
                </c:pt>
                <c:pt idx="4229">
                  <c:v>43642.168055555558</c:v>
                </c:pt>
                <c:pt idx="4230">
                  <c:v>43642.209722222222</c:v>
                </c:pt>
                <c:pt idx="4231">
                  <c:v>43642.251388888886</c:v>
                </c:pt>
                <c:pt idx="4232">
                  <c:v>43642.293055555558</c:v>
                </c:pt>
                <c:pt idx="4233">
                  <c:v>43642.334722222222</c:v>
                </c:pt>
                <c:pt idx="4234">
                  <c:v>43642.376388888886</c:v>
                </c:pt>
                <c:pt idx="4235">
                  <c:v>43642.418055555558</c:v>
                </c:pt>
                <c:pt idx="4236">
                  <c:v>43642.459722222222</c:v>
                </c:pt>
                <c:pt idx="4237">
                  <c:v>43642.501388888886</c:v>
                </c:pt>
                <c:pt idx="4238">
                  <c:v>43642.543055555558</c:v>
                </c:pt>
                <c:pt idx="4239">
                  <c:v>43642.584722222222</c:v>
                </c:pt>
                <c:pt idx="4240">
                  <c:v>43642.626388888886</c:v>
                </c:pt>
                <c:pt idx="4241">
                  <c:v>43642.668055555558</c:v>
                </c:pt>
                <c:pt idx="4242">
                  <c:v>43642.709722222222</c:v>
                </c:pt>
                <c:pt idx="4243">
                  <c:v>43642.751388888886</c:v>
                </c:pt>
                <c:pt idx="4244">
                  <c:v>43642.793055555558</c:v>
                </c:pt>
                <c:pt idx="4245">
                  <c:v>43642.834722222222</c:v>
                </c:pt>
                <c:pt idx="4246">
                  <c:v>43642.876388888886</c:v>
                </c:pt>
                <c:pt idx="4247">
                  <c:v>43642.918055555558</c:v>
                </c:pt>
                <c:pt idx="4248">
                  <c:v>43642.959722222222</c:v>
                </c:pt>
                <c:pt idx="4249">
                  <c:v>43643.001388888886</c:v>
                </c:pt>
                <c:pt idx="4250">
                  <c:v>43643.043055555558</c:v>
                </c:pt>
                <c:pt idx="4251">
                  <c:v>43643.084722222222</c:v>
                </c:pt>
                <c:pt idx="4252">
                  <c:v>43643.126388888886</c:v>
                </c:pt>
                <c:pt idx="4253">
                  <c:v>43643.168055555558</c:v>
                </c:pt>
                <c:pt idx="4254">
                  <c:v>43643.209722222222</c:v>
                </c:pt>
                <c:pt idx="4255">
                  <c:v>43643.251388888886</c:v>
                </c:pt>
                <c:pt idx="4256">
                  <c:v>43643.293055555558</c:v>
                </c:pt>
                <c:pt idx="4257">
                  <c:v>43643.334722222222</c:v>
                </c:pt>
                <c:pt idx="4258">
                  <c:v>43643.376388888886</c:v>
                </c:pt>
                <c:pt idx="4259">
                  <c:v>43643.418055555558</c:v>
                </c:pt>
                <c:pt idx="4260">
                  <c:v>43643.459722222222</c:v>
                </c:pt>
                <c:pt idx="4261">
                  <c:v>43643.501388888886</c:v>
                </c:pt>
                <c:pt idx="4262">
                  <c:v>43643.543055555558</c:v>
                </c:pt>
                <c:pt idx="4263">
                  <c:v>43643.584722222222</c:v>
                </c:pt>
                <c:pt idx="4264">
                  <c:v>43643.626388888886</c:v>
                </c:pt>
                <c:pt idx="4265">
                  <c:v>43643.668055555558</c:v>
                </c:pt>
                <c:pt idx="4266">
                  <c:v>43643.709722222222</c:v>
                </c:pt>
                <c:pt idx="4267">
                  <c:v>43643.751388888886</c:v>
                </c:pt>
                <c:pt idx="4268">
                  <c:v>43643.793055555558</c:v>
                </c:pt>
                <c:pt idx="4269">
                  <c:v>43643.834722222222</c:v>
                </c:pt>
                <c:pt idx="4270">
                  <c:v>43643.876388888886</c:v>
                </c:pt>
                <c:pt idx="4271">
                  <c:v>43643.918055555558</c:v>
                </c:pt>
                <c:pt idx="4272">
                  <c:v>43643.959722222222</c:v>
                </c:pt>
                <c:pt idx="4273">
                  <c:v>43644.001388888886</c:v>
                </c:pt>
                <c:pt idx="4274">
                  <c:v>43644.043055555558</c:v>
                </c:pt>
                <c:pt idx="4275">
                  <c:v>43644.084722222222</c:v>
                </c:pt>
                <c:pt idx="4276">
                  <c:v>43644.126388888886</c:v>
                </c:pt>
                <c:pt idx="4277">
                  <c:v>43644.168055555558</c:v>
                </c:pt>
                <c:pt idx="4278">
                  <c:v>43644.209722222222</c:v>
                </c:pt>
                <c:pt idx="4279">
                  <c:v>43644.251388888886</c:v>
                </c:pt>
                <c:pt idx="4280">
                  <c:v>43644.293055555558</c:v>
                </c:pt>
                <c:pt idx="4281">
                  <c:v>43644.334722222222</c:v>
                </c:pt>
                <c:pt idx="4282">
                  <c:v>43644.376388888886</c:v>
                </c:pt>
                <c:pt idx="4283">
                  <c:v>43644.418055555558</c:v>
                </c:pt>
                <c:pt idx="4284">
                  <c:v>43644.459722222222</c:v>
                </c:pt>
                <c:pt idx="4285">
                  <c:v>43644.501388888886</c:v>
                </c:pt>
                <c:pt idx="4286">
                  <c:v>43644.543055555558</c:v>
                </c:pt>
                <c:pt idx="4287">
                  <c:v>43644.584722222222</c:v>
                </c:pt>
                <c:pt idx="4288">
                  <c:v>43644.626388888886</c:v>
                </c:pt>
                <c:pt idx="4289">
                  <c:v>43644.668055555558</c:v>
                </c:pt>
                <c:pt idx="4290">
                  <c:v>43644.709722222222</c:v>
                </c:pt>
                <c:pt idx="4291">
                  <c:v>43644.751388888886</c:v>
                </c:pt>
                <c:pt idx="4292">
                  <c:v>43644.793055555558</c:v>
                </c:pt>
                <c:pt idx="4293">
                  <c:v>43644.834722222222</c:v>
                </c:pt>
                <c:pt idx="4294">
                  <c:v>43644.876388888886</c:v>
                </c:pt>
                <c:pt idx="4295">
                  <c:v>43644.918055555558</c:v>
                </c:pt>
                <c:pt idx="4296">
                  <c:v>43644.959722222222</c:v>
                </c:pt>
                <c:pt idx="4297">
                  <c:v>43645.001388888886</c:v>
                </c:pt>
                <c:pt idx="4298">
                  <c:v>43645.043055555558</c:v>
                </c:pt>
                <c:pt idx="4299">
                  <c:v>43645.084722222222</c:v>
                </c:pt>
                <c:pt idx="4300">
                  <c:v>43645.126388888886</c:v>
                </c:pt>
                <c:pt idx="4301">
                  <c:v>43645.168055555558</c:v>
                </c:pt>
                <c:pt idx="4302">
                  <c:v>43645.209722222222</c:v>
                </c:pt>
                <c:pt idx="4303">
                  <c:v>43645.251388888886</c:v>
                </c:pt>
                <c:pt idx="4304">
                  <c:v>43645.293055555558</c:v>
                </c:pt>
                <c:pt idx="4305">
                  <c:v>43645.334722222222</c:v>
                </c:pt>
                <c:pt idx="4306">
                  <c:v>43645.376388888886</c:v>
                </c:pt>
                <c:pt idx="4307">
                  <c:v>43645.418055555558</c:v>
                </c:pt>
                <c:pt idx="4308">
                  <c:v>43645.459722222222</c:v>
                </c:pt>
                <c:pt idx="4309">
                  <c:v>43645.501388888886</c:v>
                </c:pt>
                <c:pt idx="4310">
                  <c:v>43645.543055555558</c:v>
                </c:pt>
                <c:pt idx="4311">
                  <c:v>43645.584722222222</c:v>
                </c:pt>
                <c:pt idx="4312">
                  <c:v>43645.626388888886</c:v>
                </c:pt>
                <c:pt idx="4313">
                  <c:v>43645.668055555558</c:v>
                </c:pt>
                <c:pt idx="4314">
                  <c:v>43645.709722222222</c:v>
                </c:pt>
                <c:pt idx="4315">
                  <c:v>43645.751388888886</c:v>
                </c:pt>
                <c:pt idx="4316">
                  <c:v>43645.793055555558</c:v>
                </c:pt>
                <c:pt idx="4317">
                  <c:v>43645.834722222222</c:v>
                </c:pt>
                <c:pt idx="4318">
                  <c:v>43645.876388888886</c:v>
                </c:pt>
                <c:pt idx="4319">
                  <c:v>43645.918055555558</c:v>
                </c:pt>
                <c:pt idx="4320">
                  <c:v>43645.959722222222</c:v>
                </c:pt>
                <c:pt idx="4321">
                  <c:v>43646.001388888886</c:v>
                </c:pt>
                <c:pt idx="4322">
                  <c:v>43646.043055555558</c:v>
                </c:pt>
                <c:pt idx="4323">
                  <c:v>43646.084722222222</c:v>
                </c:pt>
                <c:pt idx="4324">
                  <c:v>43646.126388888886</c:v>
                </c:pt>
                <c:pt idx="4325">
                  <c:v>43646.168055555558</c:v>
                </c:pt>
                <c:pt idx="4326">
                  <c:v>43646.209722222222</c:v>
                </c:pt>
                <c:pt idx="4327">
                  <c:v>43646.251388888886</c:v>
                </c:pt>
                <c:pt idx="4328">
                  <c:v>43646.293055555558</c:v>
                </c:pt>
                <c:pt idx="4329">
                  <c:v>43646.334722222222</c:v>
                </c:pt>
                <c:pt idx="4330">
                  <c:v>43646.376388888886</c:v>
                </c:pt>
                <c:pt idx="4331">
                  <c:v>43646.418055555558</c:v>
                </c:pt>
                <c:pt idx="4332">
                  <c:v>43646.459722222222</c:v>
                </c:pt>
                <c:pt idx="4333">
                  <c:v>43646.501388888886</c:v>
                </c:pt>
                <c:pt idx="4334">
                  <c:v>43646.543055555558</c:v>
                </c:pt>
                <c:pt idx="4335">
                  <c:v>43646.584722222222</c:v>
                </c:pt>
                <c:pt idx="4336">
                  <c:v>43646.626388888886</c:v>
                </c:pt>
                <c:pt idx="4337">
                  <c:v>43646.668055555558</c:v>
                </c:pt>
                <c:pt idx="4338">
                  <c:v>43646.709722222222</c:v>
                </c:pt>
                <c:pt idx="4339">
                  <c:v>43646.751388888886</c:v>
                </c:pt>
                <c:pt idx="4340">
                  <c:v>43646.793055555558</c:v>
                </c:pt>
                <c:pt idx="4341">
                  <c:v>43646.834722222222</c:v>
                </c:pt>
                <c:pt idx="4342">
                  <c:v>43646.876388888886</c:v>
                </c:pt>
                <c:pt idx="4343">
                  <c:v>43646.918055555558</c:v>
                </c:pt>
                <c:pt idx="4344">
                  <c:v>43646.959722222222</c:v>
                </c:pt>
                <c:pt idx="4345">
                  <c:v>43647.001388888886</c:v>
                </c:pt>
                <c:pt idx="4346">
                  <c:v>43647.043055555558</c:v>
                </c:pt>
                <c:pt idx="4347">
                  <c:v>43647.084722222222</c:v>
                </c:pt>
                <c:pt idx="4348">
                  <c:v>43647.126388888886</c:v>
                </c:pt>
                <c:pt idx="4349">
                  <c:v>43647.168055555558</c:v>
                </c:pt>
                <c:pt idx="4350">
                  <c:v>43647.209722222222</c:v>
                </c:pt>
                <c:pt idx="4351">
                  <c:v>43647.251388888886</c:v>
                </c:pt>
                <c:pt idx="4352">
                  <c:v>43647.293055555558</c:v>
                </c:pt>
                <c:pt idx="4353">
                  <c:v>43647.334722222222</c:v>
                </c:pt>
                <c:pt idx="4354">
                  <c:v>43647.376388888886</c:v>
                </c:pt>
                <c:pt idx="4355">
                  <c:v>43647.418055555558</c:v>
                </c:pt>
                <c:pt idx="4356">
                  <c:v>43647.459722222222</c:v>
                </c:pt>
                <c:pt idx="4357">
                  <c:v>43647.501388888886</c:v>
                </c:pt>
                <c:pt idx="4358">
                  <c:v>43647.543055555558</c:v>
                </c:pt>
                <c:pt idx="4359">
                  <c:v>43647.584722222222</c:v>
                </c:pt>
                <c:pt idx="4360">
                  <c:v>43647.626388888886</c:v>
                </c:pt>
                <c:pt idx="4361">
                  <c:v>43647.668055555558</c:v>
                </c:pt>
                <c:pt idx="4362">
                  <c:v>43647.709722222222</c:v>
                </c:pt>
                <c:pt idx="4363">
                  <c:v>43647.751388888886</c:v>
                </c:pt>
                <c:pt idx="4364">
                  <c:v>43647.793055555558</c:v>
                </c:pt>
                <c:pt idx="4365">
                  <c:v>43647.834722222222</c:v>
                </c:pt>
                <c:pt idx="4366">
                  <c:v>43647.876388888886</c:v>
                </c:pt>
                <c:pt idx="4367">
                  <c:v>43647.918055555558</c:v>
                </c:pt>
                <c:pt idx="4368">
                  <c:v>43647.959722222222</c:v>
                </c:pt>
                <c:pt idx="4369">
                  <c:v>43648.001388888886</c:v>
                </c:pt>
                <c:pt idx="4370">
                  <c:v>43648.043055555558</c:v>
                </c:pt>
                <c:pt idx="4371">
                  <c:v>43648.084722222222</c:v>
                </c:pt>
                <c:pt idx="4372">
                  <c:v>43648.126388888886</c:v>
                </c:pt>
                <c:pt idx="4373">
                  <c:v>43648.168055555558</c:v>
                </c:pt>
                <c:pt idx="4374">
                  <c:v>43648.209722222222</c:v>
                </c:pt>
                <c:pt idx="4375">
                  <c:v>43648.251388888886</c:v>
                </c:pt>
                <c:pt idx="4376">
                  <c:v>43648.293055555558</c:v>
                </c:pt>
                <c:pt idx="4377">
                  <c:v>43648.334722222222</c:v>
                </c:pt>
                <c:pt idx="4378">
                  <c:v>43648.376388888886</c:v>
                </c:pt>
                <c:pt idx="4379">
                  <c:v>43648.418055555558</c:v>
                </c:pt>
                <c:pt idx="4380">
                  <c:v>43648.459722222222</c:v>
                </c:pt>
                <c:pt idx="4381">
                  <c:v>43648.501388888886</c:v>
                </c:pt>
                <c:pt idx="4382">
                  <c:v>43648.543055555558</c:v>
                </c:pt>
                <c:pt idx="4383">
                  <c:v>43648.584722222222</c:v>
                </c:pt>
                <c:pt idx="4384">
                  <c:v>43648.626388888886</c:v>
                </c:pt>
                <c:pt idx="4385">
                  <c:v>43648.668055555558</c:v>
                </c:pt>
                <c:pt idx="4386">
                  <c:v>43648.709722222222</c:v>
                </c:pt>
                <c:pt idx="4387">
                  <c:v>43648.751388888886</c:v>
                </c:pt>
                <c:pt idx="4388">
                  <c:v>43648.793055555558</c:v>
                </c:pt>
                <c:pt idx="4389">
                  <c:v>43648.834722222222</c:v>
                </c:pt>
                <c:pt idx="4390">
                  <c:v>43648.876388888886</c:v>
                </c:pt>
                <c:pt idx="4391">
                  <c:v>43648.918055555558</c:v>
                </c:pt>
                <c:pt idx="4392">
                  <c:v>43648.959722222222</c:v>
                </c:pt>
                <c:pt idx="4393">
                  <c:v>43649.001388888886</c:v>
                </c:pt>
                <c:pt idx="4394">
                  <c:v>43649.043055555558</c:v>
                </c:pt>
                <c:pt idx="4395">
                  <c:v>43649.084722222222</c:v>
                </c:pt>
                <c:pt idx="4396">
                  <c:v>43649.126388888886</c:v>
                </c:pt>
                <c:pt idx="4397">
                  <c:v>43649.168055555558</c:v>
                </c:pt>
                <c:pt idx="4398">
                  <c:v>43649.209722222222</c:v>
                </c:pt>
                <c:pt idx="4399">
                  <c:v>43649.251388888886</c:v>
                </c:pt>
                <c:pt idx="4400">
                  <c:v>43649.293055555558</c:v>
                </c:pt>
                <c:pt idx="4401">
                  <c:v>43649.334722222222</c:v>
                </c:pt>
                <c:pt idx="4402">
                  <c:v>43649.376388888886</c:v>
                </c:pt>
                <c:pt idx="4403">
                  <c:v>43649.418055555558</c:v>
                </c:pt>
                <c:pt idx="4404">
                  <c:v>43649.459722222222</c:v>
                </c:pt>
                <c:pt idx="4405">
                  <c:v>43649.501388888886</c:v>
                </c:pt>
                <c:pt idx="4406">
                  <c:v>43649.543055555558</c:v>
                </c:pt>
                <c:pt idx="4407">
                  <c:v>43649.584722222222</c:v>
                </c:pt>
                <c:pt idx="4408">
                  <c:v>43649.626388888886</c:v>
                </c:pt>
                <c:pt idx="4409">
                  <c:v>43649.668055555558</c:v>
                </c:pt>
                <c:pt idx="4410">
                  <c:v>43649.709722222222</c:v>
                </c:pt>
                <c:pt idx="4411">
                  <c:v>43649.751388888886</c:v>
                </c:pt>
                <c:pt idx="4412">
                  <c:v>43649.793055555558</c:v>
                </c:pt>
                <c:pt idx="4413">
                  <c:v>43649.834722222222</c:v>
                </c:pt>
                <c:pt idx="4414">
                  <c:v>43649.876388888886</c:v>
                </c:pt>
                <c:pt idx="4415">
                  <c:v>43649.918055555558</c:v>
                </c:pt>
                <c:pt idx="4416">
                  <c:v>43649.959722222222</c:v>
                </c:pt>
                <c:pt idx="4417">
                  <c:v>43650.001388888886</c:v>
                </c:pt>
                <c:pt idx="4418">
                  <c:v>43650.043055555558</c:v>
                </c:pt>
                <c:pt idx="4419">
                  <c:v>43650.084722222222</c:v>
                </c:pt>
                <c:pt idx="4420">
                  <c:v>43650.126388888886</c:v>
                </c:pt>
                <c:pt idx="4421">
                  <c:v>43650.168055555558</c:v>
                </c:pt>
                <c:pt idx="4422">
                  <c:v>43650.209722222222</c:v>
                </c:pt>
                <c:pt idx="4423">
                  <c:v>43650.251388888886</c:v>
                </c:pt>
                <c:pt idx="4424">
                  <c:v>43650.293055555558</c:v>
                </c:pt>
                <c:pt idx="4425">
                  <c:v>43650.334722222222</c:v>
                </c:pt>
                <c:pt idx="4426">
                  <c:v>43650.376388888886</c:v>
                </c:pt>
                <c:pt idx="4427">
                  <c:v>43650.418055555558</c:v>
                </c:pt>
                <c:pt idx="4428">
                  <c:v>43650.459722222222</c:v>
                </c:pt>
                <c:pt idx="4429">
                  <c:v>43650.501388888886</c:v>
                </c:pt>
                <c:pt idx="4430">
                  <c:v>43650.543055555558</c:v>
                </c:pt>
                <c:pt idx="4431">
                  <c:v>43650.584722222222</c:v>
                </c:pt>
                <c:pt idx="4432">
                  <c:v>43650.626388888886</c:v>
                </c:pt>
                <c:pt idx="4433">
                  <c:v>43650.668055555558</c:v>
                </c:pt>
                <c:pt idx="4434">
                  <c:v>43650.709722222222</c:v>
                </c:pt>
                <c:pt idx="4435">
                  <c:v>43650.751388888886</c:v>
                </c:pt>
                <c:pt idx="4436">
                  <c:v>43650.793055555558</c:v>
                </c:pt>
                <c:pt idx="4437">
                  <c:v>43650.834722222222</c:v>
                </c:pt>
                <c:pt idx="4438">
                  <c:v>43650.876388888886</c:v>
                </c:pt>
                <c:pt idx="4439">
                  <c:v>43650.918055555558</c:v>
                </c:pt>
                <c:pt idx="4440">
                  <c:v>43650.959722222222</c:v>
                </c:pt>
                <c:pt idx="4441">
                  <c:v>43651.001388888886</c:v>
                </c:pt>
                <c:pt idx="4442">
                  <c:v>43651.043055555558</c:v>
                </c:pt>
                <c:pt idx="4443">
                  <c:v>43651.084722222222</c:v>
                </c:pt>
                <c:pt idx="4444">
                  <c:v>43651.126388888886</c:v>
                </c:pt>
                <c:pt idx="4445">
                  <c:v>43651.168055555558</c:v>
                </c:pt>
                <c:pt idx="4446">
                  <c:v>43651.209722222222</c:v>
                </c:pt>
                <c:pt idx="4447">
                  <c:v>43651.251388888886</c:v>
                </c:pt>
                <c:pt idx="4448">
                  <c:v>43651.293055555558</c:v>
                </c:pt>
                <c:pt idx="4449">
                  <c:v>43651.334722222222</c:v>
                </c:pt>
                <c:pt idx="4450">
                  <c:v>43651.376388888886</c:v>
                </c:pt>
                <c:pt idx="4451">
                  <c:v>43651.418055555558</c:v>
                </c:pt>
                <c:pt idx="4452">
                  <c:v>43651.459722222222</c:v>
                </c:pt>
                <c:pt idx="4453">
                  <c:v>43651.501388888886</c:v>
                </c:pt>
                <c:pt idx="4454">
                  <c:v>43651.543055555558</c:v>
                </c:pt>
                <c:pt idx="4455">
                  <c:v>43651.584722222222</c:v>
                </c:pt>
                <c:pt idx="4456">
                  <c:v>43651.626388888886</c:v>
                </c:pt>
                <c:pt idx="4457">
                  <c:v>43651.668055555558</c:v>
                </c:pt>
                <c:pt idx="4458">
                  <c:v>43651.709722222222</c:v>
                </c:pt>
                <c:pt idx="4459">
                  <c:v>43651.751388888886</c:v>
                </c:pt>
                <c:pt idx="4460">
                  <c:v>43651.793055555558</c:v>
                </c:pt>
                <c:pt idx="4461">
                  <c:v>43651.834722222222</c:v>
                </c:pt>
                <c:pt idx="4462">
                  <c:v>43651.876388888886</c:v>
                </c:pt>
                <c:pt idx="4463">
                  <c:v>43651.918055555558</c:v>
                </c:pt>
                <c:pt idx="4464">
                  <c:v>43651.959722222222</c:v>
                </c:pt>
                <c:pt idx="4465">
                  <c:v>43652.001388888886</c:v>
                </c:pt>
                <c:pt idx="4466">
                  <c:v>43652.043055555558</c:v>
                </c:pt>
                <c:pt idx="4467">
                  <c:v>43652.084722222222</c:v>
                </c:pt>
                <c:pt idx="4468">
                  <c:v>43652.126388888886</c:v>
                </c:pt>
                <c:pt idx="4469">
                  <c:v>43652.168055555558</c:v>
                </c:pt>
                <c:pt idx="4470">
                  <c:v>43652.209722222222</c:v>
                </c:pt>
                <c:pt idx="4471">
                  <c:v>43652.251388888886</c:v>
                </c:pt>
                <c:pt idx="4472">
                  <c:v>43652.293055555558</c:v>
                </c:pt>
                <c:pt idx="4473">
                  <c:v>43652.334722222222</c:v>
                </c:pt>
                <c:pt idx="4474">
                  <c:v>43652.376388888886</c:v>
                </c:pt>
                <c:pt idx="4475">
                  <c:v>43652.418055555558</c:v>
                </c:pt>
                <c:pt idx="4476">
                  <c:v>43652.459722222222</c:v>
                </c:pt>
                <c:pt idx="4477">
                  <c:v>43652.501388888886</c:v>
                </c:pt>
                <c:pt idx="4478">
                  <c:v>43652.543055555558</c:v>
                </c:pt>
                <c:pt idx="4479">
                  <c:v>43652.584722222222</c:v>
                </c:pt>
                <c:pt idx="4480">
                  <c:v>43652.626388888886</c:v>
                </c:pt>
                <c:pt idx="4481">
                  <c:v>43652.668055555558</c:v>
                </c:pt>
                <c:pt idx="4482">
                  <c:v>43652.709722222222</c:v>
                </c:pt>
                <c:pt idx="4483">
                  <c:v>43652.751388888886</c:v>
                </c:pt>
                <c:pt idx="4484">
                  <c:v>43652.793055555558</c:v>
                </c:pt>
                <c:pt idx="4485">
                  <c:v>43652.834722222222</c:v>
                </c:pt>
                <c:pt idx="4486">
                  <c:v>43652.876388888886</c:v>
                </c:pt>
                <c:pt idx="4487">
                  <c:v>43652.918055555558</c:v>
                </c:pt>
                <c:pt idx="4488">
                  <c:v>43652.959722222222</c:v>
                </c:pt>
                <c:pt idx="4489">
                  <c:v>43653.001388888886</c:v>
                </c:pt>
                <c:pt idx="4490">
                  <c:v>43653.043055555558</c:v>
                </c:pt>
                <c:pt idx="4491">
                  <c:v>43653.084722222222</c:v>
                </c:pt>
                <c:pt idx="4492">
                  <c:v>43653.126388888886</c:v>
                </c:pt>
                <c:pt idx="4493">
                  <c:v>43653.168055555558</c:v>
                </c:pt>
                <c:pt idx="4494">
                  <c:v>43653.209722222222</c:v>
                </c:pt>
                <c:pt idx="4495">
                  <c:v>43653.251388888886</c:v>
                </c:pt>
                <c:pt idx="4496">
                  <c:v>43653.293055555558</c:v>
                </c:pt>
                <c:pt idx="4497">
                  <c:v>43653.334722222222</c:v>
                </c:pt>
                <c:pt idx="4498">
                  <c:v>43653.376388888886</c:v>
                </c:pt>
                <c:pt idx="4499">
                  <c:v>43653.418055555558</c:v>
                </c:pt>
                <c:pt idx="4500">
                  <c:v>43653.459722222222</c:v>
                </c:pt>
                <c:pt idx="4501">
                  <c:v>43653.501388888886</c:v>
                </c:pt>
                <c:pt idx="4502">
                  <c:v>43653.543055555558</c:v>
                </c:pt>
                <c:pt idx="4503">
                  <c:v>43653.584722222222</c:v>
                </c:pt>
                <c:pt idx="4504">
                  <c:v>43653.626388888886</c:v>
                </c:pt>
                <c:pt idx="4505">
                  <c:v>43653.668055555558</c:v>
                </c:pt>
                <c:pt idx="4506">
                  <c:v>43653.709722222222</c:v>
                </c:pt>
                <c:pt idx="4507">
                  <c:v>43653.751388888886</c:v>
                </c:pt>
                <c:pt idx="4508">
                  <c:v>43653.793055555558</c:v>
                </c:pt>
                <c:pt idx="4509">
                  <c:v>43653.834722222222</c:v>
                </c:pt>
                <c:pt idx="4510">
                  <c:v>43653.876388888886</c:v>
                </c:pt>
                <c:pt idx="4511">
                  <c:v>43653.918055555558</c:v>
                </c:pt>
                <c:pt idx="4512">
                  <c:v>43653.959722222222</c:v>
                </c:pt>
                <c:pt idx="4513">
                  <c:v>43654.001388888886</c:v>
                </c:pt>
                <c:pt idx="4514">
                  <c:v>43654.043055555558</c:v>
                </c:pt>
                <c:pt idx="4515">
                  <c:v>43654.084722222222</c:v>
                </c:pt>
                <c:pt idx="4516">
                  <c:v>43654.126388888886</c:v>
                </c:pt>
                <c:pt idx="4517">
                  <c:v>43654.168055555558</c:v>
                </c:pt>
                <c:pt idx="4518">
                  <c:v>43654.209722222222</c:v>
                </c:pt>
                <c:pt idx="4519">
                  <c:v>43654.251388888886</c:v>
                </c:pt>
                <c:pt idx="4520">
                  <c:v>43654.293055555558</c:v>
                </c:pt>
                <c:pt idx="4521">
                  <c:v>43654.334722222222</c:v>
                </c:pt>
                <c:pt idx="4522">
                  <c:v>43654.376388888886</c:v>
                </c:pt>
                <c:pt idx="4523">
                  <c:v>43654.418055555558</c:v>
                </c:pt>
                <c:pt idx="4524">
                  <c:v>43654.459722222222</c:v>
                </c:pt>
                <c:pt idx="4525">
                  <c:v>43654.501388888886</c:v>
                </c:pt>
                <c:pt idx="4526">
                  <c:v>43654.543055555558</c:v>
                </c:pt>
                <c:pt idx="4527">
                  <c:v>43654.584722222222</c:v>
                </c:pt>
                <c:pt idx="4528">
                  <c:v>43654.626388888886</c:v>
                </c:pt>
                <c:pt idx="4529">
                  <c:v>43654.668055555558</c:v>
                </c:pt>
                <c:pt idx="4530">
                  <c:v>43654.709722222222</c:v>
                </c:pt>
                <c:pt idx="4531">
                  <c:v>43654.751388888886</c:v>
                </c:pt>
                <c:pt idx="4532">
                  <c:v>43654.793055555558</c:v>
                </c:pt>
                <c:pt idx="4533">
                  <c:v>43654.834722222222</c:v>
                </c:pt>
                <c:pt idx="4534">
                  <c:v>43654.876388888886</c:v>
                </c:pt>
                <c:pt idx="4535">
                  <c:v>43654.918055555558</c:v>
                </c:pt>
                <c:pt idx="4536">
                  <c:v>43654.959722222222</c:v>
                </c:pt>
                <c:pt idx="4537">
                  <c:v>43655.001388888886</c:v>
                </c:pt>
                <c:pt idx="4538">
                  <c:v>43655.043055555558</c:v>
                </c:pt>
                <c:pt idx="4539">
                  <c:v>43655.084722222222</c:v>
                </c:pt>
                <c:pt idx="4540">
                  <c:v>43655.126388888886</c:v>
                </c:pt>
                <c:pt idx="4541">
                  <c:v>43655.168055555558</c:v>
                </c:pt>
                <c:pt idx="4542">
                  <c:v>43655.209722222222</c:v>
                </c:pt>
                <c:pt idx="4543">
                  <c:v>43655.251388888886</c:v>
                </c:pt>
                <c:pt idx="4544">
                  <c:v>43655.293055555558</c:v>
                </c:pt>
                <c:pt idx="4545">
                  <c:v>43655.334722222222</c:v>
                </c:pt>
                <c:pt idx="4546">
                  <c:v>43655.376388888886</c:v>
                </c:pt>
                <c:pt idx="4547">
                  <c:v>43655.418055555558</c:v>
                </c:pt>
                <c:pt idx="4548">
                  <c:v>43655.459722222222</c:v>
                </c:pt>
                <c:pt idx="4549">
                  <c:v>43655.501388888886</c:v>
                </c:pt>
                <c:pt idx="4550">
                  <c:v>43655.543055555558</c:v>
                </c:pt>
                <c:pt idx="4551">
                  <c:v>43655.584722222222</c:v>
                </c:pt>
                <c:pt idx="4552">
                  <c:v>43655.626388888886</c:v>
                </c:pt>
                <c:pt idx="4553">
                  <c:v>43655.668055555558</c:v>
                </c:pt>
                <c:pt idx="4554">
                  <c:v>43655.709722222222</c:v>
                </c:pt>
                <c:pt idx="4555">
                  <c:v>43655.751388888886</c:v>
                </c:pt>
                <c:pt idx="4556">
                  <c:v>43655.793055555558</c:v>
                </c:pt>
                <c:pt idx="4557">
                  <c:v>43655.834722222222</c:v>
                </c:pt>
                <c:pt idx="4558">
                  <c:v>43655.876388888886</c:v>
                </c:pt>
                <c:pt idx="4559">
                  <c:v>43655.918055555558</c:v>
                </c:pt>
                <c:pt idx="4560">
                  <c:v>43655.959722222222</c:v>
                </c:pt>
                <c:pt idx="4561">
                  <c:v>43656.001388888886</c:v>
                </c:pt>
                <c:pt idx="4562">
                  <c:v>43656.043055555558</c:v>
                </c:pt>
                <c:pt idx="4563">
                  <c:v>43656.084722222222</c:v>
                </c:pt>
                <c:pt idx="4564">
                  <c:v>43656.126388888886</c:v>
                </c:pt>
                <c:pt idx="4565">
                  <c:v>43656.168055555558</c:v>
                </c:pt>
                <c:pt idx="4566">
                  <c:v>43656.209722222222</c:v>
                </c:pt>
                <c:pt idx="4567">
                  <c:v>43656.251388888886</c:v>
                </c:pt>
                <c:pt idx="4568">
                  <c:v>43656.293055555558</c:v>
                </c:pt>
                <c:pt idx="4569">
                  <c:v>43656.334722222222</c:v>
                </c:pt>
                <c:pt idx="4570">
                  <c:v>43656.376388888886</c:v>
                </c:pt>
                <c:pt idx="4571">
                  <c:v>43656.418055555558</c:v>
                </c:pt>
                <c:pt idx="4572">
                  <c:v>43656.459722222222</c:v>
                </c:pt>
                <c:pt idx="4573">
                  <c:v>43656.501388888886</c:v>
                </c:pt>
                <c:pt idx="4574">
                  <c:v>43656.543055555558</c:v>
                </c:pt>
                <c:pt idx="4575">
                  <c:v>43656.584722222222</c:v>
                </c:pt>
                <c:pt idx="4576">
                  <c:v>43656.626388888886</c:v>
                </c:pt>
                <c:pt idx="4577">
                  <c:v>43656.668055555558</c:v>
                </c:pt>
                <c:pt idx="4578">
                  <c:v>43656.709722222222</c:v>
                </c:pt>
                <c:pt idx="4579">
                  <c:v>43656.751388888886</c:v>
                </c:pt>
                <c:pt idx="4580">
                  <c:v>43656.793055555558</c:v>
                </c:pt>
                <c:pt idx="4581">
                  <c:v>43656.834722222222</c:v>
                </c:pt>
                <c:pt idx="4582">
                  <c:v>43656.876388888886</c:v>
                </c:pt>
                <c:pt idx="4583">
                  <c:v>43656.918055555558</c:v>
                </c:pt>
                <c:pt idx="4584">
                  <c:v>43656.959722222222</c:v>
                </c:pt>
                <c:pt idx="4585">
                  <c:v>43657.001388888886</c:v>
                </c:pt>
                <c:pt idx="4586">
                  <c:v>43657.043055555558</c:v>
                </c:pt>
                <c:pt idx="4587">
                  <c:v>43657.084722222222</c:v>
                </c:pt>
                <c:pt idx="4588">
                  <c:v>43657.126388888886</c:v>
                </c:pt>
                <c:pt idx="4589">
                  <c:v>43657.168055555558</c:v>
                </c:pt>
                <c:pt idx="4590">
                  <c:v>43657.209722222222</c:v>
                </c:pt>
                <c:pt idx="4591">
                  <c:v>43657.251388888886</c:v>
                </c:pt>
                <c:pt idx="4592">
                  <c:v>43657.293055555558</c:v>
                </c:pt>
                <c:pt idx="4593">
                  <c:v>43657.334722222222</c:v>
                </c:pt>
                <c:pt idx="4594">
                  <c:v>43657.376388888886</c:v>
                </c:pt>
                <c:pt idx="4595">
                  <c:v>43657.418055555558</c:v>
                </c:pt>
                <c:pt idx="4596">
                  <c:v>43657.459722222222</c:v>
                </c:pt>
                <c:pt idx="4597">
                  <c:v>43657.501388888886</c:v>
                </c:pt>
                <c:pt idx="4598">
                  <c:v>43657.543055555558</c:v>
                </c:pt>
                <c:pt idx="4599">
                  <c:v>43657.584722222222</c:v>
                </c:pt>
                <c:pt idx="4600">
                  <c:v>43657.626388888886</c:v>
                </c:pt>
                <c:pt idx="4601">
                  <c:v>43657.668055555558</c:v>
                </c:pt>
                <c:pt idx="4602">
                  <c:v>43657.709722222222</c:v>
                </c:pt>
                <c:pt idx="4603">
                  <c:v>43657.751388888886</c:v>
                </c:pt>
                <c:pt idx="4604">
                  <c:v>43657.793055555558</c:v>
                </c:pt>
                <c:pt idx="4605">
                  <c:v>43657.834722222222</c:v>
                </c:pt>
                <c:pt idx="4606">
                  <c:v>43657.876388888886</c:v>
                </c:pt>
                <c:pt idx="4607">
                  <c:v>43657.918055555558</c:v>
                </c:pt>
                <c:pt idx="4608">
                  <c:v>43657.959722222222</c:v>
                </c:pt>
                <c:pt idx="4609">
                  <c:v>43658.001388888886</c:v>
                </c:pt>
                <c:pt idx="4610">
                  <c:v>43658.043055555558</c:v>
                </c:pt>
                <c:pt idx="4611">
                  <c:v>43658.084722222222</c:v>
                </c:pt>
                <c:pt idx="4612">
                  <c:v>43658.126388888886</c:v>
                </c:pt>
                <c:pt idx="4613">
                  <c:v>43658.168055555558</c:v>
                </c:pt>
                <c:pt idx="4614">
                  <c:v>43658.209722222222</c:v>
                </c:pt>
                <c:pt idx="4615">
                  <c:v>43658.251388888886</c:v>
                </c:pt>
                <c:pt idx="4616">
                  <c:v>43658.293055555558</c:v>
                </c:pt>
                <c:pt idx="4617">
                  <c:v>43658.334722222222</c:v>
                </c:pt>
                <c:pt idx="4618">
                  <c:v>43658.376388888886</c:v>
                </c:pt>
                <c:pt idx="4619">
                  <c:v>43658.418055555558</c:v>
                </c:pt>
                <c:pt idx="4620">
                  <c:v>43658.459722222222</c:v>
                </c:pt>
                <c:pt idx="4621">
                  <c:v>43658.501388888886</c:v>
                </c:pt>
                <c:pt idx="4622">
                  <c:v>43658.543055555558</c:v>
                </c:pt>
                <c:pt idx="4623">
                  <c:v>43658.584722222222</c:v>
                </c:pt>
                <c:pt idx="4624">
                  <c:v>43658.626388888886</c:v>
                </c:pt>
                <c:pt idx="4625">
                  <c:v>43658.668055555558</c:v>
                </c:pt>
                <c:pt idx="4626">
                  <c:v>43658.709722222222</c:v>
                </c:pt>
                <c:pt idx="4627">
                  <c:v>43658.751388888886</c:v>
                </c:pt>
                <c:pt idx="4628">
                  <c:v>43658.793055555558</c:v>
                </c:pt>
                <c:pt idx="4629">
                  <c:v>43658.834722222222</c:v>
                </c:pt>
                <c:pt idx="4630">
                  <c:v>43658.876388888886</c:v>
                </c:pt>
                <c:pt idx="4631">
                  <c:v>43658.918055555558</c:v>
                </c:pt>
                <c:pt idx="4632">
                  <c:v>43658.959722222222</c:v>
                </c:pt>
                <c:pt idx="4633">
                  <c:v>43659.001388888886</c:v>
                </c:pt>
                <c:pt idx="4634">
                  <c:v>43659.043055555558</c:v>
                </c:pt>
                <c:pt idx="4635">
                  <c:v>43659.084722222222</c:v>
                </c:pt>
                <c:pt idx="4636">
                  <c:v>43659.126388888886</c:v>
                </c:pt>
                <c:pt idx="4637">
                  <c:v>43659.168055555558</c:v>
                </c:pt>
                <c:pt idx="4638">
                  <c:v>43659.209722222222</c:v>
                </c:pt>
                <c:pt idx="4639">
                  <c:v>43659.251388888886</c:v>
                </c:pt>
                <c:pt idx="4640">
                  <c:v>43659.293055555558</c:v>
                </c:pt>
                <c:pt idx="4641">
                  <c:v>43659.334722222222</c:v>
                </c:pt>
                <c:pt idx="4642">
                  <c:v>43659.376388888886</c:v>
                </c:pt>
                <c:pt idx="4643">
                  <c:v>43659.418055555558</c:v>
                </c:pt>
                <c:pt idx="4644">
                  <c:v>43659.459722222222</c:v>
                </c:pt>
                <c:pt idx="4645">
                  <c:v>43659.501388888886</c:v>
                </c:pt>
                <c:pt idx="4646">
                  <c:v>43659.543055555558</c:v>
                </c:pt>
                <c:pt idx="4647">
                  <c:v>43659.584722222222</c:v>
                </c:pt>
                <c:pt idx="4648">
                  <c:v>43659.626388888886</c:v>
                </c:pt>
                <c:pt idx="4649">
                  <c:v>43659.668055555558</c:v>
                </c:pt>
                <c:pt idx="4650">
                  <c:v>43659.709722222222</c:v>
                </c:pt>
                <c:pt idx="4651">
                  <c:v>43659.751388888886</c:v>
                </c:pt>
                <c:pt idx="4652">
                  <c:v>43659.793055555558</c:v>
                </c:pt>
                <c:pt idx="4653">
                  <c:v>43659.834722222222</c:v>
                </c:pt>
                <c:pt idx="4654">
                  <c:v>43659.876388888886</c:v>
                </c:pt>
                <c:pt idx="4655">
                  <c:v>43659.918055555558</c:v>
                </c:pt>
                <c:pt idx="4656">
                  <c:v>43659.959722222222</c:v>
                </c:pt>
                <c:pt idx="4657">
                  <c:v>43660.001388888886</c:v>
                </c:pt>
                <c:pt idx="4658">
                  <c:v>43660.043055555558</c:v>
                </c:pt>
                <c:pt idx="4659">
                  <c:v>43660.084722222222</c:v>
                </c:pt>
                <c:pt idx="4660">
                  <c:v>43660.126388888886</c:v>
                </c:pt>
                <c:pt idx="4661">
                  <c:v>43660.168055555558</c:v>
                </c:pt>
                <c:pt idx="4662">
                  <c:v>43660.209722222222</c:v>
                </c:pt>
                <c:pt idx="4663">
                  <c:v>43660.251388888886</c:v>
                </c:pt>
                <c:pt idx="4664">
                  <c:v>43660.293055555558</c:v>
                </c:pt>
                <c:pt idx="4665">
                  <c:v>43660.334722222222</c:v>
                </c:pt>
                <c:pt idx="4666">
                  <c:v>43660.376388888886</c:v>
                </c:pt>
                <c:pt idx="4667">
                  <c:v>43660.418055555558</c:v>
                </c:pt>
                <c:pt idx="4668">
                  <c:v>43660.459722222222</c:v>
                </c:pt>
                <c:pt idx="4669">
                  <c:v>43660.501388888886</c:v>
                </c:pt>
                <c:pt idx="4670">
                  <c:v>43660.543055555558</c:v>
                </c:pt>
                <c:pt idx="4671">
                  <c:v>43660.584722222222</c:v>
                </c:pt>
                <c:pt idx="4672">
                  <c:v>43660.626388888886</c:v>
                </c:pt>
                <c:pt idx="4673">
                  <c:v>43660.668055555558</c:v>
                </c:pt>
                <c:pt idx="4674">
                  <c:v>43660.709722222222</c:v>
                </c:pt>
                <c:pt idx="4675">
                  <c:v>43660.751388888886</c:v>
                </c:pt>
                <c:pt idx="4676">
                  <c:v>43660.793055555558</c:v>
                </c:pt>
                <c:pt idx="4677">
                  <c:v>43660.834722222222</c:v>
                </c:pt>
                <c:pt idx="4678">
                  <c:v>43660.876388888886</c:v>
                </c:pt>
                <c:pt idx="4679">
                  <c:v>43660.918055555558</c:v>
                </c:pt>
                <c:pt idx="4680">
                  <c:v>43660.959722222222</c:v>
                </c:pt>
                <c:pt idx="4681">
                  <c:v>43661.001388888886</c:v>
                </c:pt>
                <c:pt idx="4682">
                  <c:v>43661.043055555558</c:v>
                </c:pt>
                <c:pt idx="4683">
                  <c:v>43661.084722222222</c:v>
                </c:pt>
                <c:pt idx="4684">
                  <c:v>43661.126388888886</c:v>
                </c:pt>
                <c:pt idx="4685">
                  <c:v>43661.168055555558</c:v>
                </c:pt>
                <c:pt idx="4686">
                  <c:v>43661.209722222222</c:v>
                </c:pt>
                <c:pt idx="4687">
                  <c:v>43661.251388888886</c:v>
                </c:pt>
                <c:pt idx="4688">
                  <c:v>43661.293055555558</c:v>
                </c:pt>
                <c:pt idx="4689">
                  <c:v>43661.334722222222</c:v>
                </c:pt>
                <c:pt idx="4690">
                  <c:v>43661.376388888886</c:v>
                </c:pt>
                <c:pt idx="4691">
                  <c:v>43661.418055555558</c:v>
                </c:pt>
                <c:pt idx="4692">
                  <c:v>43661.459722222222</c:v>
                </c:pt>
                <c:pt idx="4693">
                  <c:v>43661.501388888886</c:v>
                </c:pt>
                <c:pt idx="4694">
                  <c:v>43661.543055555558</c:v>
                </c:pt>
                <c:pt idx="4695">
                  <c:v>43661.584722222222</c:v>
                </c:pt>
                <c:pt idx="4696">
                  <c:v>43661.626388888886</c:v>
                </c:pt>
                <c:pt idx="4697">
                  <c:v>43661.668055555558</c:v>
                </c:pt>
                <c:pt idx="4698">
                  <c:v>43661.709722222222</c:v>
                </c:pt>
                <c:pt idx="4699">
                  <c:v>43661.751388888886</c:v>
                </c:pt>
                <c:pt idx="4700">
                  <c:v>43661.793055555558</c:v>
                </c:pt>
                <c:pt idx="4701">
                  <c:v>43661.834722222222</c:v>
                </c:pt>
                <c:pt idx="4702">
                  <c:v>43661.876388888886</c:v>
                </c:pt>
                <c:pt idx="4703">
                  <c:v>43661.918055555558</c:v>
                </c:pt>
                <c:pt idx="4704">
                  <c:v>43661.959722222222</c:v>
                </c:pt>
                <c:pt idx="4705">
                  <c:v>43662.001388888886</c:v>
                </c:pt>
                <c:pt idx="4706">
                  <c:v>43662.043055555558</c:v>
                </c:pt>
                <c:pt idx="4707">
                  <c:v>43662.084722222222</c:v>
                </c:pt>
                <c:pt idx="4708">
                  <c:v>43662.126388888886</c:v>
                </c:pt>
                <c:pt idx="4709">
                  <c:v>43662.168055555558</c:v>
                </c:pt>
                <c:pt idx="4710">
                  <c:v>43662.209722222222</c:v>
                </c:pt>
                <c:pt idx="4711">
                  <c:v>43662.251388888886</c:v>
                </c:pt>
                <c:pt idx="4712">
                  <c:v>43662.293055555558</c:v>
                </c:pt>
                <c:pt idx="4713">
                  <c:v>43662.334722222222</c:v>
                </c:pt>
                <c:pt idx="4714">
                  <c:v>43662.376388888886</c:v>
                </c:pt>
                <c:pt idx="4715">
                  <c:v>43662.418055555558</c:v>
                </c:pt>
                <c:pt idx="4716">
                  <c:v>43662.459722222222</c:v>
                </c:pt>
                <c:pt idx="4717">
                  <c:v>43662.501388888886</c:v>
                </c:pt>
                <c:pt idx="4718">
                  <c:v>43662.543055555558</c:v>
                </c:pt>
                <c:pt idx="4719">
                  <c:v>43662.584722222222</c:v>
                </c:pt>
                <c:pt idx="4720">
                  <c:v>43662.626388888886</c:v>
                </c:pt>
                <c:pt idx="4721">
                  <c:v>43662.668055555558</c:v>
                </c:pt>
                <c:pt idx="4722">
                  <c:v>43662.709722222222</c:v>
                </c:pt>
                <c:pt idx="4723">
                  <c:v>43662.751388888886</c:v>
                </c:pt>
                <c:pt idx="4724">
                  <c:v>43662.793055555558</c:v>
                </c:pt>
                <c:pt idx="4725">
                  <c:v>43662.834722222222</c:v>
                </c:pt>
                <c:pt idx="4726">
                  <c:v>43662.876388888886</c:v>
                </c:pt>
                <c:pt idx="4727">
                  <c:v>43662.918055555558</c:v>
                </c:pt>
                <c:pt idx="4728">
                  <c:v>43662.959722222222</c:v>
                </c:pt>
                <c:pt idx="4729">
                  <c:v>43663.001388888886</c:v>
                </c:pt>
                <c:pt idx="4730">
                  <c:v>43663.043055555558</c:v>
                </c:pt>
                <c:pt idx="4731">
                  <c:v>43663.084722222222</c:v>
                </c:pt>
                <c:pt idx="4732">
                  <c:v>43663.126388888886</c:v>
                </c:pt>
                <c:pt idx="4733">
                  <c:v>43663.168055555558</c:v>
                </c:pt>
                <c:pt idx="4734">
                  <c:v>43663.209722222222</c:v>
                </c:pt>
                <c:pt idx="4735">
                  <c:v>43663.251388888886</c:v>
                </c:pt>
                <c:pt idx="4736">
                  <c:v>43663.293055555558</c:v>
                </c:pt>
                <c:pt idx="4737">
                  <c:v>43663.334722222222</c:v>
                </c:pt>
                <c:pt idx="4738">
                  <c:v>43663.376388888886</c:v>
                </c:pt>
                <c:pt idx="4739">
                  <c:v>43663.418055555558</c:v>
                </c:pt>
                <c:pt idx="4740">
                  <c:v>43663.459722222222</c:v>
                </c:pt>
                <c:pt idx="4741">
                  <c:v>43663.501388888886</c:v>
                </c:pt>
                <c:pt idx="4742">
                  <c:v>43663.543055555558</c:v>
                </c:pt>
                <c:pt idx="4743">
                  <c:v>43663.584722222222</c:v>
                </c:pt>
                <c:pt idx="4744">
                  <c:v>43663.626388888886</c:v>
                </c:pt>
                <c:pt idx="4745">
                  <c:v>43663.668055555558</c:v>
                </c:pt>
                <c:pt idx="4746">
                  <c:v>43663.709722222222</c:v>
                </c:pt>
                <c:pt idx="4747">
                  <c:v>43663.751388888886</c:v>
                </c:pt>
                <c:pt idx="4748">
                  <c:v>43663.793055555558</c:v>
                </c:pt>
                <c:pt idx="4749">
                  <c:v>43663.834722222222</c:v>
                </c:pt>
                <c:pt idx="4750">
                  <c:v>43663.876388888886</c:v>
                </c:pt>
                <c:pt idx="4751">
                  <c:v>43663.918055555558</c:v>
                </c:pt>
                <c:pt idx="4752">
                  <c:v>43663.959722222222</c:v>
                </c:pt>
                <c:pt idx="4753">
                  <c:v>43664.001388888886</c:v>
                </c:pt>
                <c:pt idx="4754">
                  <c:v>43664.043055555558</c:v>
                </c:pt>
                <c:pt idx="4755">
                  <c:v>43664.084722222222</c:v>
                </c:pt>
                <c:pt idx="4756">
                  <c:v>43664.126388888886</c:v>
                </c:pt>
                <c:pt idx="4757">
                  <c:v>43664.168055555558</c:v>
                </c:pt>
                <c:pt idx="4758">
                  <c:v>43664.209722222222</c:v>
                </c:pt>
                <c:pt idx="4759">
                  <c:v>43664.251388888886</c:v>
                </c:pt>
                <c:pt idx="4760">
                  <c:v>43664.293055555558</c:v>
                </c:pt>
                <c:pt idx="4761">
                  <c:v>43664.334722222222</c:v>
                </c:pt>
                <c:pt idx="4762">
                  <c:v>43664.376388888886</c:v>
                </c:pt>
                <c:pt idx="4763">
                  <c:v>43664.418055555558</c:v>
                </c:pt>
                <c:pt idx="4764">
                  <c:v>43664.459722222222</c:v>
                </c:pt>
                <c:pt idx="4765">
                  <c:v>43664.501388888886</c:v>
                </c:pt>
                <c:pt idx="4766">
                  <c:v>43664.543055555558</c:v>
                </c:pt>
                <c:pt idx="4767">
                  <c:v>43664.584722222222</c:v>
                </c:pt>
                <c:pt idx="4768">
                  <c:v>43664.626388888886</c:v>
                </c:pt>
                <c:pt idx="4769">
                  <c:v>43664.668055555558</c:v>
                </c:pt>
                <c:pt idx="4770">
                  <c:v>43664.709722222222</c:v>
                </c:pt>
                <c:pt idx="4771">
                  <c:v>43664.751388888886</c:v>
                </c:pt>
                <c:pt idx="4772">
                  <c:v>43664.793055555558</c:v>
                </c:pt>
                <c:pt idx="4773">
                  <c:v>43664.834722222222</c:v>
                </c:pt>
                <c:pt idx="4774">
                  <c:v>43664.876388888886</c:v>
                </c:pt>
                <c:pt idx="4775">
                  <c:v>43664.918055555558</c:v>
                </c:pt>
                <c:pt idx="4776">
                  <c:v>43664.959722222222</c:v>
                </c:pt>
                <c:pt idx="4777">
                  <c:v>43665.001388888886</c:v>
                </c:pt>
                <c:pt idx="4778">
                  <c:v>43665.043055555558</c:v>
                </c:pt>
                <c:pt idx="4779">
                  <c:v>43665.084722222222</c:v>
                </c:pt>
                <c:pt idx="4780">
                  <c:v>43665.126388888886</c:v>
                </c:pt>
                <c:pt idx="4781">
                  <c:v>43665.168055555558</c:v>
                </c:pt>
                <c:pt idx="4782">
                  <c:v>43665.209722222222</c:v>
                </c:pt>
                <c:pt idx="4783">
                  <c:v>43665.251388888886</c:v>
                </c:pt>
                <c:pt idx="4784">
                  <c:v>43665.293055555558</c:v>
                </c:pt>
                <c:pt idx="4785">
                  <c:v>43665.334722222222</c:v>
                </c:pt>
                <c:pt idx="4786">
                  <c:v>43665.376388888886</c:v>
                </c:pt>
                <c:pt idx="4787">
                  <c:v>43665.418055555558</c:v>
                </c:pt>
                <c:pt idx="4788">
                  <c:v>43665.459722222222</c:v>
                </c:pt>
                <c:pt idx="4789">
                  <c:v>43665.501388888886</c:v>
                </c:pt>
                <c:pt idx="4790">
                  <c:v>43665.543055555558</c:v>
                </c:pt>
                <c:pt idx="4791">
                  <c:v>43665.584722222222</c:v>
                </c:pt>
                <c:pt idx="4792">
                  <c:v>43665.626388888886</c:v>
                </c:pt>
                <c:pt idx="4793">
                  <c:v>43665.668055555558</c:v>
                </c:pt>
                <c:pt idx="4794">
                  <c:v>43665.709722222222</c:v>
                </c:pt>
                <c:pt idx="4795">
                  <c:v>43665.751388888886</c:v>
                </c:pt>
                <c:pt idx="4796">
                  <c:v>43665.793055555558</c:v>
                </c:pt>
                <c:pt idx="4797">
                  <c:v>43665.834722222222</c:v>
                </c:pt>
                <c:pt idx="4798">
                  <c:v>43665.876388888886</c:v>
                </c:pt>
                <c:pt idx="4799">
                  <c:v>43665.918055555558</c:v>
                </c:pt>
                <c:pt idx="4800">
                  <c:v>43665.959722222222</c:v>
                </c:pt>
                <c:pt idx="4801">
                  <c:v>43666.001388888886</c:v>
                </c:pt>
                <c:pt idx="4802">
                  <c:v>43666.043055555558</c:v>
                </c:pt>
                <c:pt idx="4803">
                  <c:v>43666.084722222222</c:v>
                </c:pt>
                <c:pt idx="4804">
                  <c:v>43666.126388888886</c:v>
                </c:pt>
                <c:pt idx="4805">
                  <c:v>43666.168055555558</c:v>
                </c:pt>
                <c:pt idx="4806">
                  <c:v>43666.209722222222</c:v>
                </c:pt>
                <c:pt idx="4807">
                  <c:v>43666.251388888886</c:v>
                </c:pt>
                <c:pt idx="4808">
                  <c:v>43666.293055555558</c:v>
                </c:pt>
                <c:pt idx="4809">
                  <c:v>43666.334722222222</c:v>
                </c:pt>
                <c:pt idx="4810">
                  <c:v>43666.376388888886</c:v>
                </c:pt>
                <c:pt idx="4811">
                  <c:v>43666.418055555558</c:v>
                </c:pt>
                <c:pt idx="4812">
                  <c:v>43666.459722222222</c:v>
                </c:pt>
                <c:pt idx="4813">
                  <c:v>43666.501388888886</c:v>
                </c:pt>
                <c:pt idx="4814">
                  <c:v>43666.543055555558</c:v>
                </c:pt>
                <c:pt idx="4815">
                  <c:v>43666.584722222222</c:v>
                </c:pt>
                <c:pt idx="4816">
                  <c:v>43666.626388888886</c:v>
                </c:pt>
                <c:pt idx="4817">
                  <c:v>43666.668055555558</c:v>
                </c:pt>
                <c:pt idx="4818">
                  <c:v>43666.709722222222</c:v>
                </c:pt>
                <c:pt idx="4819">
                  <c:v>43666.751388888886</c:v>
                </c:pt>
                <c:pt idx="4820">
                  <c:v>43666.793055555558</c:v>
                </c:pt>
                <c:pt idx="4821">
                  <c:v>43666.834722222222</c:v>
                </c:pt>
                <c:pt idx="4822">
                  <c:v>43666.876388888886</c:v>
                </c:pt>
                <c:pt idx="4823">
                  <c:v>43666.918055555558</c:v>
                </c:pt>
                <c:pt idx="4824">
                  <c:v>43666.959722222222</c:v>
                </c:pt>
                <c:pt idx="4825">
                  <c:v>43667.001388888886</c:v>
                </c:pt>
                <c:pt idx="4826">
                  <c:v>43667.043055555558</c:v>
                </c:pt>
                <c:pt idx="4827">
                  <c:v>43667.084722222222</c:v>
                </c:pt>
                <c:pt idx="4828">
                  <c:v>43667.126388888886</c:v>
                </c:pt>
                <c:pt idx="4829">
                  <c:v>43667.168055555558</c:v>
                </c:pt>
                <c:pt idx="4830">
                  <c:v>43667.209722222222</c:v>
                </c:pt>
                <c:pt idx="4831">
                  <c:v>43667.251388888886</c:v>
                </c:pt>
                <c:pt idx="4832">
                  <c:v>43667.293055555558</c:v>
                </c:pt>
                <c:pt idx="4833">
                  <c:v>43667.334722222222</c:v>
                </c:pt>
                <c:pt idx="4834">
                  <c:v>43667.376388888886</c:v>
                </c:pt>
                <c:pt idx="4835">
                  <c:v>43667.418055555558</c:v>
                </c:pt>
                <c:pt idx="4836">
                  <c:v>43667.459722222222</c:v>
                </c:pt>
                <c:pt idx="4837">
                  <c:v>43667.501388888886</c:v>
                </c:pt>
                <c:pt idx="4838">
                  <c:v>43667.543055555558</c:v>
                </c:pt>
                <c:pt idx="4839">
                  <c:v>43667.584722222222</c:v>
                </c:pt>
                <c:pt idx="4840">
                  <c:v>43667.626388888886</c:v>
                </c:pt>
                <c:pt idx="4841">
                  <c:v>43667.668055555558</c:v>
                </c:pt>
                <c:pt idx="4842">
                  <c:v>43667.709722222222</c:v>
                </c:pt>
                <c:pt idx="4843">
                  <c:v>43667.751388888886</c:v>
                </c:pt>
                <c:pt idx="4844">
                  <c:v>43667.793055555558</c:v>
                </c:pt>
                <c:pt idx="4845">
                  <c:v>43667.834722222222</c:v>
                </c:pt>
                <c:pt idx="4846">
                  <c:v>43667.876388888886</c:v>
                </c:pt>
                <c:pt idx="4847">
                  <c:v>43667.918055555558</c:v>
                </c:pt>
                <c:pt idx="4848">
                  <c:v>43667.959722222222</c:v>
                </c:pt>
                <c:pt idx="4849">
                  <c:v>43668.001388888886</c:v>
                </c:pt>
                <c:pt idx="4850">
                  <c:v>43668.043055555558</c:v>
                </c:pt>
                <c:pt idx="4851">
                  <c:v>43668.084722222222</c:v>
                </c:pt>
                <c:pt idx="4852">
                  <c:v>43668.126388888886</c:v>
                </c:pt>
                <c:pt idx="4853">
                  <c:v>43668.168055555558</c:v>
                </c:pt>
                <c:pt idx="4854">
                  <c:v>43668.209722222222</c:v>
                </c:pt>
                <c:pt idx="4855">
                  <c:v>43668.251388888886</c:v>
                </c:pt>
                <c:pt idx="4856">
                  <c:v>43668.293055555558</c:v>
                </c:pt>
                <c:pt idx="4857">
                  <c:v>43668.334722222222</c:v>
                </c:pt>
                <c:pt idx="4858">
                  <c:v>43668.376388888886</c:v>
                </c:pt>
                <c:pt idx="4859">
                  <c:v>43668.418055555558</c:v>
                </c:pt>
                <c:pt idx="4860">
                  <c:v>43668.459722222222</c:v>
                </c:pt>
                <c:pt idx="4861">
                  <c:v>43668.501388888886</c:v>
                </c:pt>
                <c:pt idx="4862">
                  <c:v>43668.543055555558</c:v>
                </c:pt>
                <c:pt idx="4863">
                  <c:v>43668.584722222222</c:v>
                </c:pt>
                <c:pt idx="4864">
                  <c:v>43668.626388888886</c:v>
                </c:pt>
                <c:pt idx="4865">
                  <c:v>43668.668055555558</c:v>
                </c:pt>
                <c:pt idx="4866">
                  <c:v>43668.709722222222</c:v>
                </c:pt>
                <c:pt idx="4867">
                  <c:v>43668.751388888886</c:v>
                </c:pt>
                <c:pt idx="4868">
                  <c:v>43668.793055555558</c:v>
                </c:pt>
                <c:pt idx="4869">
                  <c:v>43668.834722222222</c:v>
                </c:pt>
                <c:pt idx="4870">
                  <c:v>43668.876388888886</c:v>
                </c:pt>
                <c:pt idx="4871">
                  <c:v>43668.918055555558</c:v>
                </c:pt>
                <c:pt idx="4872">
                  <c:v>43668.959722222222</c:v>
                </c:pt>
                <c:pt idx="4873">
                  <c:v>43669.001388888886</c:v>
                </c:pt>
                <c:pt idx="4874">
                  <c:v>43669.043055555558</c:v>
                </c:pt>
                <c:pt idx="4875">
                  <c:v>43669.084722222222</c:v>
                </c:pt>
                <c:pt idx="4876">
                  <c:v>43669.126388888886</c:v>
                </c:pt>
                <c:pt idx="4877">
                  <c:v>43669.168055555558</c:v>
                </c:pt>
                <c:pt idx="4878">
                  <c:v>43669.209722222222</c:v>
                </c:pt>
                <c:pt idx="4879">
                  <c:v>43669.251388888886</c:v>
                </c:pt>
                <c:pt idx="4880">
                  <c:v>43669.293055555558</c:v>
                </c:pt>
                <c:pt idx="4881">
                  <c:v>43669.334722222222</c:v>
                </c:pt>
                <c:pt idx="4882">
                  <c:v>43669.376388888886</c:v>
                </c:pt>
                <c:pt idx="4883">
                  <c:v>43669.418055555558</c:v>
                </c:pt>
                <c:pt idx="4884">
                  <c:v>43669.459722222222</c:v>
                </c:pt>
                <c:pt idx="4885">
                  <c:v>43669.501388888886</c:v>
                </c:pt>
                <c:pt idx="4886">
                  <c:v>43669.543055555558</c:v>
                </c:pt>
                <c:pt idx="4887">
                  <c:v>43669.584722222222</c:v>
                </c:pt>
                <c:pt idx="4888">
                  <c:v>43669.626388888886</c:v>
                </c:pt>
                <c:pt idx="4889">
                  <c:v>43669.668055555558</c:v>
                </c:pt>
                <c:pt idx="4890">
                  <c:v>43669.709722222222</c:v>
                </c:pt>
                <c:pt idx="4891">
                  <c:v>43669.751388888886</c:v>
                </c:pt>
                <c:pt idx="4892">
                  <c:v>43669.793055555558</c:v>
                </c:pt>
                <c:pt idx="4893">
                  <c:v>43669.834722222222</c:v>
                </c:pt>
                <c:pt idx="4894">
                  <c:v>43669.876388888886</c:v>
                </c:pt>
                <c:pt idx="4895">
                  <c:v>43669.918055555558</c:v>
                </c:pt>
                <c:pt idx="4896">
                  <c:v>43669.959722222222</c:v>
                </c:pt>
                <c:pt idx="4897">
                  <c:v>43670.001388888886</c:v>
                </c:pt>
                <c:pt idx="4898">
                  <c:v>43670.043055555558</c:v>
                </c:pt>
                <c:pt idx="4899">
                  <c:v>43670.084722222222</c:v>
                </c:pt>
                <c:pt idx="4900">
                  <c:v>43670.126388888886</c:v>
                </c:pt>
                <c:pt idx="4901">
                  <c:v>43670.168055555558</c:v>
                </c:pt>
                <c:pt idx="4902">
                  <c:v>43670.209722222222</c:v>
                </c:pt>
                <c:pt idx="4903">
                  <c:v>43670.251388888886</c:v>
                </c:pt>
                <c:pt idx="4904">
                  <c:v>43670.293055555558</c:v>
                </c:pt>
                <c:pt idx="4905">
                  <c:v>43670.334722222222</c:v>
                </c:pt>
                <c:pt idx="4906">
                  <c:v>43670.376388888886</c:v>
                </c:pt>
                <c:pt idx="4907">
                  <c:v>43670.418055555558</c:v>
                </c:pt>
                <c:pt idx="4908">
                  <c:v>43670.459722222222</c:v>
                </c:pt>
                <c:pt idx="4909">
                  <c:v>43670.501388888886</c:v>
                </c:pt>
                <c:pt idx="4910">
                  <c:v>43670.543055555558</c:v>
                </c:pt>
                <c:pt idx="4911">
                  <c:v>43670.584722222222</c:v>
                </c:pt>
                <c:pt idx="4912">
                  <c:v>43670.626388888886</c:v>
                </c:pt>
                <c:pt idx="4913">
                  <c:v>43670.668055555558</c:v>
                </c:pt>
                <c:pt idx="4914">
                  <c:v>43670.709722222222</c:v>
                </c:pt>
                <c:pt idx="4915">
                  <c:v>43670.751388888886</c:v>
                </c:pt>
                <c:pt idx="4916">
                  <c:v>43670.793055555558</c:v>
                </c:pt>
                <c:pt idx="4917">
                  <c:v>43670.834722222222</c:v>
                </c:pt>
                <c:pt idx="4918">
                  <c:v>43670.876388888886</c:v>
                </c:pt>
                <c:pt idx="4919">
                  <c:v>43670.918055555558</c:v>
                </c:pt>
                <c:pt idx="4920">
                  <c:v>43670.959722222222</c:v>
                </c:pt>
                <c:pt idx="4921">
                  <c:v>43671.001388888886</c:v>
                </c:pt>
                <c:pt idx="4922">
                  <c:v>43671.043055555558</c:v>
                </c:pt>
                <c:pt idx="4923">
                  <c:v>43671.084722222222</c:v>
                </c:pt>
                <c:pt idx="4924">
                  <c:v>43671.126388888886</c:v>
                </c:pt>
                <c:pt idx="4925">
                  <c:v>43671.168055555558</c:v>
                </c:pt>
                <c:pt idx="4926">
                  <c:v>43671.209722222222</c:v>
                </c:pt>
                <c:pt idx="4927">
                  <c:v>43671.251388888886</c:v>
                </c:pt>
                <c:pt idx="4928">
                  <c:v>43671.293055555558</c:v>
                </c:pt>
                <c:pt idx="4929">
                  <c:v>43671.334722222222</c:v>
                </c:pt>
                <c:pt idx="4930">
                  <c:v>43671.376388888886</c:v>
                </c:pt>
                <c:pt idx="4931">
                  <c:v>43671.418055555558</c:v>
                </c:pt>
                <c:pt idx="4932">
                  <c:v>43671.459722222222</c:v>
                </c:pt>
                <c:pt idx="4933">
                  <c:v>43671.501388888886</c:v>
                </c:pt>
                <c:pt idx="4934">
                  <c:v>43671.543055555558</c:v>
                </c:pt>
                <c:pt idx="4935">
                  <c:v>43671.584722222222</c:v>
                </c:pt>
                <c:pt idx="4936">
                  <c:v>43671.626388888886</c:v>
                </c:pt>
                <c:pt idx="4937">
                  <c:v>43671.668055555558</c:v>
                </c:pt>
                <c:pt idx="4938">
                  <c:v>43671.709722222222</c:v>
                </c:pt>
                <c:pt idx="4939">
                  <c:v>43671.751388888886</c:v>
                </c:pt>
                <c:pt idx="4940">
                  <c:v>43671.793055555558</c:v>
                </c:pt>
                <c:pt idx="4941">
                  <c:v>43671.834722222222</c:v>
                </c:pt>
                <c:pt idx="4942">
                  <c:v>43671.876388888886</c:v>
                </c:pt>
                <c:pt idx="4943">
                  <c:v>43671.918055555558</c:v>
                </c:pt>
                <c:pt idx="4944">
                  <c:v>43671.959722222222</c:v>
                </c:pt>
                <c:pt idx="4945">
                  <c:v>43672.001388888886</c:v>
                </c:pt>
                <c:pt idx="4946">
                  <c:v>43672.043055555558</c:v>
                </c:pt>
                <c:pt idx="4947">
                  <c:v>43672.084722222222</c:v>
                </c:pt>
                <c:pt idx="4948">
                  <c:v>43672.126388888886</c:v>
                </c:pt>
                <c:pt idx="4949">
                  <c:v>43672.168055555558</c:v>
                </c:pt>
                <c:pt idx="4950">
                  <c:v>43672.209722222222</c:v>
                </c:pt>
                <c:pt idx="4951">
                  <c:v>43672.251388888886</c:v>
                </c:pt>
                <c:pt idx="4952">
                  <c:v>43672.293055555558</c:v>
                </c:pt>
                <c:pt idx="4953">
                  <c:v>43672.334722222222</c:v>
                </c:pt>
                <c:pt idx="4954">
                  <c:v>43672.376388888886</c:v>
                </c:pt>
                <c:pt idx="4955">
                  <c:v>43672.418055555558</c:v>
                </c:pt>
                <c:pt idx="4956">
                  <c:v>43672.459722222222</c:v>
                </c:pt>
                <c:pt idx="4957">
                  <c:v>43672.501388888886</c:v>
                </c:pt>
                <c:pt idx="4958">
                  <c:v>43672.543055555558</c:v>
                </c:pt>
                <c:pt idx="4959">
                  <c:v>43672.584722222222</c:v>
                </c:pt>
                <c:pt idx="4960">
                  <c:v>43672.626388888886</c:v>
                </c:pt>
                <c:pt idx="4961">
                  <c:v>43672.668055555558</c:v>
                </c:pt>
                <c:pt idx="4962">
                  <c:v>43672.709722222222</c:v>
                </c:pt>
                <c:pt idx="4963">
                  <c:v>43672.751388888886</c:v>
                </c:pt>
                <c:pt idx="4964">
                  <c:v>43672.793055555558</c:v>
                </c:pt>
                <c:pt idx="4965">
                  <c:v>43672.834722222222</c:v>
                </c:pt>
                <c:pt idx="4966">
                  <c:v>43672.876388888886</c:v>
                </c:pt>
                <c:pt idx="4967">
                  <c:v>43672.918055555558</c:v>
                </c:pt>
                <c:pt idx="4968">
                  <c:v>43672.959722222222</c:v>
                </c:pt>
                <c:pt idx="4969">
                  <c:v>43673.001388888886</c:v>
                </c:pt>
                <c:pt idx="4970">
                  <c:v>43673.043055555558</c:v>
                </c:pt>
                <c:pt idx="4971">
                  <c:v>43673.084722222222</c:v>
                </c:pt>
                <c:pt idx="4972">
                  <c:v>43673.126388888886</c:v>
                </c:pt>
                <c:pt idx="4973">
                  <c:v>43673.168055555558</c:v>
                </c:pt>
                <c:pt idx="4974">
                  <c:v>43673.209722222222</c:v>
                </c:pt>
                <c:pt idx="4975">
                  <c:v>43673.251388888886</c:v>
                </c:pt>
                <c:pt idx="4976">
                  <c:v>43673.293055555558</c:v>
                </c:pt>
                <c:pt idx="4977">
                  <c:v>43673.334722222222</c:v>
                </c:pt>
                <c:pt idx="4978">
                  <c:v>43673.376388888886</c:v>
                </c:pt>
                <c:pt idx="4979">
                  <c:v>43673.418055555558</c:v>
                </c:pt>
                <c:pt idx="4980">
                  <c:v>43673.459722222222</c:v>
                </c:pt>
                <c:pt idx="4981">
                  <c:v>43673.501388888886</c:v>
                </c:pt>
                <c:pt idx="4982">
                  <c:v>43673.543055555558</c:v>
                </c:pt>
                <c:pt idx="4983">
                  <c:v>43673.584722222222</c:v>
                </c:pt>
                <c:pt idx="4984">
                  <c:v>43673.626388888886</c:v>
                </c:pt>
                <c:pt idx="4985">
                  <c:v>43673.668055555558</c:v>
                </c:pt>
                <c:pt idx="4986">
                  <c:v>43673.709722222222</c:v>
                </c:pt>
                <c:pt idx="4987">
                  <c:v>43673.751388888886</c:v>
                </c:pt>
                <c:pt idx="4988">
                  <c:v>43673.793055555558</c:v>
                </c:pt>
                <c:pt idx="4989">
                  <c:v>43673.834722222222</c:v>
                </c:pt>
                <c:pt idx="4990">
                  <c:v>43673.876388888886</c:v>
                </c:pt>
                <c:pt idx="4991">
                  <c:v>43673.918055555558</c:v>
                </c:pt>
                <c:pt idx="4992">
                  <c:v>43673.959722222222</c:v>
                </c:pt>
                <c:pt idx="4993">
                  <c:v>43674.001388888886</c:v>
                </c:pt>
                <c:pt idx="4994">
                  <c:v>43674.043055555558</c:v>
                </c:pt>
                <c:pt idx="4995">
                  <c:v>43674.084722222222</c:v>
                </c:pt>
                <c:pt idx="4996">
                  <c:v>43674.126388888886</c:v>
                </c:pt>
                <c:pt idx="4997">
                  <c:v>43674.168055555558</c:v>
                </c:pt>
                <c:pt idx="4998">
                  <c:v>43674.209722222222</c:v>
                </c:pt>
                <c:pt idx="4999">
                  <c:v>43674.251388888886</c:v>
                </c:pt>
                <c:pt idx="5000">
                  <c:v>43674.293055555558</c:v>
                </c:pt>
                <c:pt idx="5001">
                  <c:v>43674.334722222222</c:v>
                </c:pt>
                <c:pt idx="5002">
                  <c:v>43674.376388888886</c:v>
                </c:pt>
                <c:pt idx="5003">
                  <c:v>43674.418055555558</c:v>
                </c:pt>
                <c:pt idx="5004">
                  <c:v>43674.459722222222</c:v>
                </c:pt>
                <c:pt idx="5005">
                  <c:v>43674.501388888886</c:v>
                </c:pt>
                <c:pt idx="5006">
                  <c:v>43674.543055555558</c:v>
                </c:pt>
                <c:pt idx="5007">
                  <c:v>43674.584722222222</c:v>
                </c:pt>
                <c:pt idx="5008">
                  <c:v>43674.626388888886</c:v>
                </c:pt>
                <c:pt idx="5009">
                  <c:v>43674.668055555558</c:v>
                </c:pt>
                <c:pt idx="5010">
                  <c:v>43674.709722222222</c:v>
                </c:pt>
                <c:pt idx="5011">
                  <c:v>43674.751388888886</c:v>
                </c:pt>
                <c:pt idx="5012">
                  <c:v>43674.793055555558</c:v>
                </c:pt>
                <c:pt idx="5013">
                  <c:v>43674.834722222222</c:v>
                </c:pt>
                <c:pt idx="5014">
                  <c:v>43674.876388888886</c:v>
                </c:pt>
                <c:pt idx="5015">
                  <c:v>43674.918055555558</c:v>
                </c:pt>
                <c:pt idx="5016">
                  <c:v>43674.959722222222</c:v>
                </c:pt>
                <c:pt idx="5017">
                  <c:v>43675.001388888886</c:v>
                </c:pt>
                <c:pt idx="5018">
                  <c:v>43675.043055555558</c:v>
                </c:pt>
                <c:pt idx="5019">
                  <c:v>43675.084722222222</c:v>
                </c:pt>
                <c:pt idx="5020">
                  <c:v>43675.126388888886</c:v>
                </c:pt>
                <c:pt idx="5021">
                  <c:v>43675.168055555558</c:v>
                </c:pt>
                <c:pt idx="5022">
                  <c:v>43675.209722222222</c:v>
                </c:pt>
                <c:pt idx="5023">
                  <c:v>43675.251388888886</c:v>
                </c:pt>
                <c:pt idx="5024">
                  <c:v>43675.293055555558</c:v>
                </c:pt>
                <c:pt idx="5025">
                  <c:v>43675.334722222222</c:v>
                </c:pt>
                <c:pt idx="5026">
                  <c:v>43675.376388888886</c:v>
                </c:pt>
                <c:pt idx="5027">
                  <c:v>43675.418055555558</c:v>
                </c:pt>
                <c:pt idx="5028">
                  <c:v>43675.459722222222</c:v>
                </c:pt>
                <c:pt idx="5029">
                  <c:v>43675.501388888886</c:v>
                </c:pt>
                <c:pt idx="5030">
                  <c:v>43675.543055555558</c:v>
                </c:pt>
                <c:pt idx="5031">
                  <c:v>43675.584722222222</c:v>
                </c:pt>
                <c:pt idx="5032">
                  <c:v>43675.626388888886</c:v>
                </c:pt>
                <c:pt idx="5033">
                  <c:v>43675.668055555558</c:v>
                </c:pt>
                <c:pt idx="5034">
                  <c:v>43675.709722222222</c:v>
                </c:pt>
                <c:pt idx="5035">
                  <c:v>43675.751388888886</c:v>
                </c:pt>
                <c:pt idx="5036">
                  <c:v>43675.793055555558</c:v>
                </c:pt>
                <c:pt idx="5037">
                  <c:v>43675.834722222222</c:v>
                </c:pt>
                <c:pt idx="5038">
                  <c:v>43675.876388888886</c:v>
                </c:pt>
                <c:pt idx="5039">
                  <c:v>43675.918055555558</c:v>
                </c:pt>
                <c:pt idx="5040">
                  <c:v>43675.959722222222</c:v>
                </c:pt>
                <c:pt idx="5041">
                  <c:v>43676.001388888886</c:v>
                </c:pt>
                <c:pt idx="5042">
                  <c:v>43676.043055555558</c:v>
                </c:pt>
                <c:pt idx="5043">
                  <c:v>43676.084722222222</c:v>
                </c:pt>
                <c:pt idx="5044">
                  <c:v>43676.126388888886</c:v>
                </c:pt>
                <c:pt idx="5045">
                  <c:v>43676.168055555558</c:v>
                </c:pt>
                <c:pt idx="5046">
                  <c:v>43676.209722222222</c:v>
                </c:pt>
                <c:pt idx="5047">
                  <c:v>43676.251388888886</c:v>
                </c:pt>
                <c:pt idx="5048">
                  <c:v>43676.293055555558</c:v>
                </c:pt>
                <c:pt idx="5049">
                  <c:v>43676.334722222222</c:v>
                </c:pt>
                <c:pt idx="5050">
                  <c:v>43676.376388888886</c:v>
                </c:pt>
                <c:pt idx="5051">
                  <c:v>43676.418055555558</c:v>
                </c:pt>
                <c:pt idx="5052">
                  <c:v>43676.459722222222</c:v>
                </c:pt>
                <c:pt idx="5053">
                  <c:v>43676.501388888886</c:v>
                </c:pt>
                <c:pt idx="5054">
                  <c:v>43676.543055555558</c:v>
                </c:pt>
                <c:pt idx="5055">
                  <c:v>43676.584722222222</c:v>
                </c:pt>
                <c:pt idx="5056">
                  <c:v>43676.626388888886</c:v>
                </c:pt>
                <c:pt idx="5057">
                  <c:v>43676.668055555558</c:v>
                </c:pt>
                <c:pt idx="5058">
                  <c:v>43676.709722222222</c:v>
                </c:pt>
                <c:pt idx="5059">
                  <c:v>43676.751388888886</c:v>
                </c:pt>
                <c:pt idx="5060">
                  <c:v>43676.793055555558</c:v>
                </c:pt>
                <c:pt idx="5061">
                  <c:v>43676.834722222222</c:v>
                </c:pt>
                <c:pt idx="5062">
                  <c:v>43676.876388888886</c:v>
                </c:pt>
                <c:pt idx="5063">
                  <c:v>43676.918055555558</c:v>
                </c:pt>
                <c:pt idx="5064">
                  <c:v>43676.959722222222</c:v>
                </c:pt>
                <c:pt idx="5065">
                  <c:v>43677.001388888886</c:v>
                </c:pt>
                <c:pt idx="5066">
                  <c:v>43677.043055555558</c:v>
                </c:pt>
                <c:pt idx="5067">
                  <c:v>43677.084722222222</c:v>
                </c:pt>
                <c:pt idx="5068">
                  <c:v>43677.126388888886</c:v>
                </c:pt>
                <c:pt idx="5069">
                  <c:v>43677.168055555558</c:v>
                </c:pt>
                <c:pt idx="5070">
                  <c:v>43677.209722222222</c:v>
                </c:pt>
                <c:pt idx="5071">
                  <c:v>43677.251388888886</c:v>
                </c:pt>
                <c:pt idx="5072">
                  <c:v>43677.293055555558</c:v>
                </c:pt>
                <c:pt idx="5073">
                  <c:v>43677.334722222222</c:v>
                </c:pt>
                <c:pt idx="5074">
                  <c:v>43677.376388888886</c:v>
                </c:pt>
                <c:pt idx="5075">
                  <c:v>43677.418055555558</c:v>
                </c:pt>
                <c:pt idx="5076">
                  <c:v>43677.459722222222</c:v>
                </c:pt>
                <c:pt idx="5077">
                  <c:v>43677.501388888886</c:v>
                </c:pt>
                <c:pt idx="5078">
                  <c:v>43677.543055555558</c:v>
                </c:pt>
                <c:pt idx="5079">
                  <c:v>43677.584722222222</c:v>
                </c:pt>
                <c:pt idx="5080">
                  <c:v>43677.626388888886</c:v>
                </c:pt>
                <c:pt idx="5081">
                  <c:v>43677.668055555558</c:v>
                </c:pt>
                <c:pt idx="5082">
                  <c:v>43677.709722222222</c:v>
                </c:pt>
                <c:pt idx="5083">
                  <c:v>43677.751388888886</c:v>
                </c:pt>
                <c:pt idx="5084">
                  <c:v>43677.793055555558</c:v>
                </c:pt>
                <c:pt idx="5085">
                  <c:v>43677.834722222222</c:v>
                </c:pt>
                <c:pt idx="5086">
                  <c:v>43677.876388888886</c:v>
                </c:pt>
                <c:pt idx="5087">
                  <c:v>43677.918055555558</c:v>
                </c:pt>
                <c:pt idx="5088">
                  <c:v>43677.959722222222</c:v>
                </c:pt>
                <c:pt idx="5089">
                  <c:v>43678.001388888886</c:v>
                </c:pt>
                <c:pt idx="5090">
                  <c:v>43678.043055555558</c:v>
                </c:pt>
                <c:pt idx="5091">
                  <c:v>43678.084722222222</c:v>
                </c:pt>
                <c:pt idx="5092">
                  <c:v>43678.126388888886</c:v>
                </c:pt>
                <c:pt idx="5093">
                  <c:v>43678.168055555558</c:v>
                </c:pt>
                <c:pt idx="5094">
                  <c:v>43678.209722222222</c:v>
                </c:pt>
                <c:pt idx="5095">
                  <c:v>43678.251388888886</c:v>
                </c:pt>
                <c:pt idx="5096">
                  <c:v>43678.293055555558</c:v>
                </c:pt>
                <c:pt idx="5097">
                  <c:v>43678.334722222222</c:v>
                </c:pt>
                <c:pt idx="5098">
                  <c:v>43678.376388888886</c:v>
                </c:pt>
                <c:pt idx="5099">
                  <c:v>43678.418055555558</c:v>
                </c:pt>
                <c:pt idx="5100">
                  <c:v>43678.459722222222</c:v>
                </c:pt>
                <c:pt idx="5101">
                  <c:v>43678.501388888886</c:v>
                </c:pt>
                <c:pt idx="5102">
                  <c:v>43678.543055555558</c:v>
                </c:pt>
                <c:pt idx="5103">
                  <c:v>43678.584722222222</c:v>
                </c:pt>
                <c:pt idx="5104">
                  <c:v>43678.626388888886</c:v>
                </c:pt>
                <c:pt idx="5105">
                  <c:v>43678.668055555558</c:v>
                </c:pt>
                <c:pt idx="5106">
                  <c:v>43678.709722222222</c:v>
                </c:pt>
                <c:pt idx="5107">
                  <c:v>43678.751388888886</c:v>
                </c:pt>
                <c:pt idx="5108">
                  <c:v>43678.793055555558</c:v>
                </c:pt>
                <c:pt idx="5109">
                  <c:v>43678.834722222222</c:v>
                </c:pt>
                <c:pt idx="5110">
                  <c:v>43678.876388888886</c:v>
                </c:pt>
                <c:pt idx="5111">
                  <c:v>43678.918055555558</c:v>
                </c:pt>
                <c:pt idx="5112">
                  <c:v>43678.959722222222</c:v>
                </c:pt>
                <c:pt idx="5113">
                  <c:v>43679.001388888886</c:v>
                </c:pt>
                <c:pt idx="5114">
                  <c:v>43679.043055555558</c:v>
                </c:pt>
                <c:pt idx="5115">
                  <c:v>43679.084722222222</c:v>
                </c:pt>
                <c:pt idx="5116">
                  <c:v>43679.126388888886</c:v>
                </c:pt>
                <c:pt idx="5117">
                  <c:v>43679.168055555558</c:v>
                </c:pt>
                <c:pt idx="5118">
                  <c:v>43679.209722222222</c:v>
                </c:pt>
                <c:pt idx="5119">
                  <c:v>43679.251388888886</c:v>
                </c:pt>
                <c:pt idx="5120">
                  <c:v>43679.293055555558</c:v>
                </c:pt>
                <c:pt idx="5121">
                  <c:v>43679.334722222222</c:v>
                </c:pt>
                <c:pt idx="5122">
                  <c:v>43679.376388888886</c:v>
                </c:pt>
                <c:pt idx="5123">
                  <c:v>43679.418055555558</c:v>
                </c:pt>
                <c:pt idx="5124">
                  <c:v>43679.459722222222</c:v>
                </c:pt>
                <c:pt idx="5125">
                  <c:v>43679.501388888886</c:v>
                </c:pt>
                <c:pt idx="5126">
                  <c:v>43679.543055555558</c:v>
                </c:pt>
                <c:pt idx="5127">
                  <c:v>43679.584722222222</c:v>
                </c:pt>
                <c:pt idx="5128">
                  <c:v>43679.626388888886</c:v>
                </c:pt>
                <c:pt idx="5129">
                  <c:v>43679.668055555558</c:v>
                </c:pt>
                <c:pt idx="5130">
                  <c:v>43679.709722222222</c:v>
                </c:pt>
                <c:pt idx="5131">
                  <c:v>43679.751388888886</c:v>
                </c:pt>
                <c:pt idx="5132">
                  <c:v>43679.793055555558</c:v>
                </c:pt>
                <c:pt idx="5133">
                  <c:v>43679.834722222222</c:v>
                </c:pt>
                <c:pt idx="5134">
                  <c:v>43679.876388888886</c:v>
                </c:pt>
                <c:pt idx="5135">
                  <c:v>43679.918055555558</c:v>
                </c:pt>
                <c:pt idx="5136">
                  <c:v>43679.959722222222</c:v>
                </c:pt>
                <c:pt idx="5137">
                  <c:v>43680.001388888886</c:v>
                </c:pt>
                <c:pt idx="5138">
                  <c:v>43680.043055555558</c:v>
                </c:pt>
                <c:pt idx="5139">
                  <c:v>43680.084722222222</c:v>
                </c:pt>
                <c:pt idx="5140">
                  <c:v>43680.126388888886</c:v>
                </c:pt>
                <c:pt idx="5141">
                  <c:v>43680.168055555558</c:v>
                </c:pt>
                <c:pt idx="5142">
                  <c:v>43680.209722222222</c:v>
                </c:pt>
                <c:pt idx="5143">
                  <c:v>43680.251388888886</c:v>
                </c:pt>
                <c:pt idx="5144">
                  <c:v>43680.293055555558</c:v>
                </c:pt>
                <c:pt idx="5145">
                  <c:v>43680.334722222222</c:v>
                </c:pt>
                <c:pt idx="5146">
                  <c:v>43680.376388888886</c:v>
                </c:pt>
                <c:pt idx="5147">
                  <c:v>43680.418055555558</c:v>
                </c:pt>
                <c:pt idx="5148">
                  <c:v>43680.459722222222</c:v>
                </c:pt>
                <c:pt idx="5149">
                  <c:v>43680.501388888886</c:v>
                </c:pt>
                <c:pt idx="5150">
                  <c:v>43680.543055555558</c:v>
                </c:pt>
                <c:pt idx="5151">
                  <c:v>43680.584722222222</c:v>
                </c:pt>
                <c:pt idx="5152">
                  <c:v>43680.626388888886</c:v>
                </c:pt>
                <c:pt idx="5153">
                  <c:v>43680.668055555558</c:v>
                </c:pt>
                <c:pt idx="5154">
                  <c:v>43680.709722222222</c:v>
                </c:pt>
                <c:pt idx="5155">
                  <c:v>43680.751388888886</c:v>
                </c:pt>
                <c:pt idx="5156">
                  <c:v>43680.793055555558</c:v>
                </c:pt>
                <c:pt idx="5157">
                  <c:v>43680.834722222222</c:v>
                </c:pt>
                <c:pt idx="5158">
                  <c:v>43680.876388888886</c:v>
                </c:pt>
                <c:pt idx="5159">
                  <c:v>43680.918055555558</c:v>
                </c:pt>
                <c:pt idx="5160">
                  <c:v>43680.959722222222</c:v>
                </c:pt>
                <c:pt idx="5161">
                  <c:v>43681.001388888886</c:v>
                </c:pt>
                <c:pt idx="5162">
                  <c:v>43681.043055555558</c:v>
                </c:pt>
                <c:pt idx="5163">
                  <c:v>43681.084722222222</c:v>
                </c:pt>
                <c:pt idx="5164">
                  <c:v>43681.126388888886</c:v>
                </c:pt>
                <c:pt idx="5165">
                  <c:v>43681.168055555558</c:v>
                </c:pt>
                <c:pt idx="5166">
                  <c:v>43681.209722222222</c:v>
                </c:pt>
                <c:pt idx="5167">
                  <c:v>43681.251388888886</c:v>
                </c:pt>
                <c:pt idx="5168">
                  <c:v>43681.293055555558</c:v>
                </c:pt>
                <c:pt idx="5169">
                  <c:v>43681.334722222222</c:v>
                </c:pt>
                <c:pt idx="5170">
                  <c:v>43681.376388888886</c:v>
                </c:pt>
                <c:pt idx="5171">
                  <c:v>43681.418055555558</c:v>
                </c:pt>
                <c:pt idx="5172">
                  <c:v>43681.459722222222</c:v>
                </c:pt>
                <c:pt idx="5173">
                  <c:v>43681.501388888886</c:v>
                </c:pt>
                <c:pt idx="5174">
                  <c:v>43681.543055555558</c:v>
                </c:pt>
                <c:pt idx="5175">
                  <c:v>43681.584722222222</c:v>
                </c:pt>
                <c:pt idx="5176">
                  <c:v>43681.626388888886</c:v>
                </c:pt>
                <c:pt idx="5177">
                  <c:v>43681.668055555558</c:v>
                </c:pt>
                <c:pt idx="5178">
                  <c:v>43681.709722222222</c:v>
                </c:pt>
                <c:pt idx="5179">
                  <c:v>43681.751388888886</c:v>
                </c:pt>
                <c:pt idx="5180">
                  <c:v>43681.793055555558</c:v>
                </c:pt>
                <c:pt idx="5181">
                  <c:v>43681.834722222222</c:v>
                </c:pt>
                <c:pt idx="5182">
                  <c:v>43681.876388888886</c:v>
                </c:pt>
                <c:pt idx="5183">
                  <c:v>43681.918055555558</c:v>
                </c:pt>
                <c:pt idx="5184">
                  <c:v>43681.959722222222</c:v>
                </c:pt>
                <c:pt idx="5185">
                  <c:v>43682.001388888886</c:v>
                </c:pt>
                <c:pt idx="5186">
                  <c:v>43682.043055555558</c:v>
                </c:pt>
                <c:pt idx="5187">
                  <c:v>43682.084722222222</c:v>
                </c:pt>
                <c:pt idx="5188">
                  <c:v>43682.126388888886</c:v>
                </c:pt>
                <c:pt idx="5189">
                  <c:v>43682.168055555558</c:v>
                </c:pt>
                <c:pt idx="5190">
                  <c:v>43682.209722222222</c:v>
                </c:pt>
                <c:pt idx="5191">
                  <c:v>43682.251388888886</c:v>
                </c:pt>
                <c:pt idx="5192">
                  <c:v>43682.293055555558</c:v>
                </c:pt>
                <c:pt idx="5193">
                  <c:v>43682.334722222222</c:v>
                </c:pt>
                <c:pt idx="5194">
                  <c:v>43682.376388888886</c:v>
                </c:pt>
                <c:pt idx="5195">
                  <c:v>43682.418055555558</c:v>
                </c:pt>
                <c:pt idx="5196">
                  <c:v>43682.459722222222</c:v>
                </c:pt>
                <c:pt idx="5197">
                  <c:v>43682.501388888886</c:v>
                </c:pt>
                <c:pt idx="5198">
                  <c:v>43682.543055555558</c:v>
                </c:pt>
                <c:pt idx="5199">
                  <c:v>43682.584722222222</c:v>
                </c:pt>
                <c:pt idx="5200">
                  <c:v>43682.626388888886</c:v>
                </c:pt>
                <c:pt idx="5201">
                  <c:v>43682.668055555558</c:v>
                </c:pt>
                <c:pt idx="5202">
                  <c:v>43682.709722222222</c:v>
                </c:pt>
                <c:pt idx="5203">
                  <c:v>43682.751388888886</c:v>
                </c:pt>
                <c:pt idx="5204">
                  <c:v>43682.793055555558</c:v>
                </c:pt>
                <c:pt idx="5205">
                  <c:v>43682.834722222222</c:v>
                </c:pt>
                <c:pt idx="5206">
                  <c:v>43682.876388888886</c:v>
                </c:pt>
                <c:pt idx="5207">
                  <c:v>43682.918055555558</c:v>
                </c:pt>
                <c:pt idx="5208">
                  <c:v>43682.959722222222</c:v>
                </c:pt>
                <c:pt idx="5209">
                  <c:v>43683.001388888886</c:v>
                </c:pt>
                <c:pt idx="5210">
                  <c:v>43683.043055555558</c:v>
                </c:pt>
                <c:pt idx="5211">
                  <c:v>43683.084722222222</c:v>
                </c:pt>
                <c:pt idx="5212">
                  <c:v>43683.126388888886</c:v>
                </c:pt>
                <c:pt idx="5213">
                  <c:v>43683.168055555558</c:v>
                </c:pt>
                <c:pt idx="5214">
                  <c:v>43683.209722222222</c:v>
                </c:pt>
                <c:pt idx="5215">
                  <c:v>43683.251388888886</c:v>
                </c:pt>
                <c:pt idx="5216">
                  <c:v>43683.293055555558</c:v>
                </c:pt>
                <c:pt idx="5217">
                  <c:v>43683.334722222222</c:v>
                </c:pt>
                <c:pt idx="5218">
                  <c:v>43683.376388888886</c:v>
                </c:pt>
                <c:pt idx="5219">
                  <c:v>43683.418055555558</c:v>
                </c:pt>
                <c:pt idx="5220">
                  <c:v>43683.459722222222</c:v>
                </c:pt>
                <c:pt idx="5221">
                  <c:v>43683.501388888886</c:v>
                </c:pt>
                <c:pt idx="5222">
                  <c:v>43683.543055555558</c:v>
                </c:pt>
                <c:pt idx="5223">
                  <c:v>43683.584722222222</c:v>
                </c:pt>
                <c:pt idx="5224">
                  <c:v>43683.626388888886</c:v>
                </c:pt>
                <c:pt idx="5225">
                  <c:v>43683.668055555558</c:v>
                </c:pt>
                <c:pt idx="5226">
                  <c:v>43683.709722222222</c:v>
                </c:pt>
                <c:pt idx="5227">
                  <c:v>43683.751388888886</c:v>
                </c:pt>
                <c:pt idx="5228">
                  <c:v>43683.793055555558</c:v>
                </c:pt>
                <c:pt idx="5229">
                  <c:v>43683.834722222222</c:v>
                </c:pt>
                <c:pt idx="5230">
                  <c:v>43683.876388888886</c:v>
                </c:pt>
                <c:pt idx="5231">
                  <c:v>43683.918055555558</c:v>
                </c:pt>
                <c:pt idx="5232">
                  <c:v>43683.959722222222</c:v>
                </c:pt>
                <c:pt idx="5233">
                  <c:v>43684.001388888886</c:v>
                </c:pt>
                <c:pt idx="5234">
                  <c:v>43684.043055555558</c:v>
                </c:pt>
                <c:pt idx="5235">
                  <c:v>43684.084722222222</c:v>
                </c:pt>
                <c:pt idx="5236">
                  <c:v>43684.126388888886</c:v>
                </c:pt>
                <c:pt idx="5237">
                  <c:v>43684.168055555558</c:v>
                </c:pt>
                <c:pt idx="5238">
                  <c:v>43684.209722222222</c:v>
                </c:pt>
                <c:pt idx="5239">
                  <c:v>43684.251388888886</c:v>
                </c:pt>
                <c:pt idx="5240">
                  <c:v>43684.293055555558</c:v>
                </c:pt>
                <c:pt idx="5241">
                  <c:v>43684.334722222222</c:v>
                </c:pt>
                <c:pt idx="5242">
                  <c:v>43684.376388888886</c:v>
                </c:pt>
                <c:pt idx="5243">
                  <c:v>43684.418055555558</c:v>
                </c:pt>
                <c:pt idx="5244">
                  <c:v>43684.459722222222</c:v>
                </c:pt>
                <c:pt idx="5245">
                  <c:v>43684.501388888886</c:v>
                </c:pt>
                <c:pt idx="5246">
                  <c:v>43684.543055555558</c:v>
                </c:pt>
                <c:pt idx="5247">
                  <c:v>43684.584722222222</c:v>
                </c:pt>
                <c:pt idx="5248">
                  <c:v>43684.626388888886</c:v>
                </c:pt>
                <c:pt idx="5249">
                  <c:v>43684.668055555558</c:v>
                </c:pt>
                <c:pt idx="5250">
                  <c:v>43684.709722222222</c:v>
                </c:pt>
                <c:pt idx="5251">
                  <c:v>43684.751388888886</c:v>
                </c:pt>
                <c:pt idx="5252">
                  <c:v>43684.793055555558</c:v>
                </c:pt>
                <c:pt idx="5253">
                  <c:v>43684.834722222222</c:v>
                </c:pt>
                <c:pt idx="5254">
                  <c:v>43684.876388888886</c:v>
                </c:pt>
                <c:pt idx="5255">
                  <c:v>43684.918055555558</c:v>
                </c:pt>
                <c:pt idx="5256">
                  <c:v>43684.959722222222</c:v>
                </c:pt>
                <c:pt idx="5257">
                  <c:v>43685.001388888886</c:v>
                </c:pt>
                <c:pt idx="5258">
                  <c:v>43685.043055555558</c:v>
                </c:pt>
                <c:pt idx="5259">
                  <c:v>43685.084722222222</c:v>
                </c:pt>
                <c:pt idx="5260">
                  <c:v>43685.126388888886</c:v>
                </c:pt>
                <c:pt idx="5261">
                  <c:v>43685.168055555558</c:v>
                </c:pt>
                <c:pt idx="5262">
                  <c:v>43685.209722222222</c:v>
                </c:pt>
                <c:pt idx="5263">
                  <c:v>43685.251388888886</c:v>
                </c:pt>
                <c:pt idx="5264">
                  <c:v>43685.293055555558</c:v>
                </c:pt>
                <c:pt idx="5265">
                  <c:v>43685.334722222222</c:v>
                </c:pt>
                <c:pt idx="5266">
                  <c:v>43685.376388888886</c:v>
                </c:pt>
                <c:pt idx="5267">
                  <c:v>43685.418055555558</c:v>
                </c:pt>
                <c:pt idx="5268">
                  <c:v>43685.459722222222</c:v>
                </c:pt>
                <c:pt idx="5269">
                  <c:v>43685.501388888886</c:v>
                </c:pt>
                <c:pt idx="5270">
                  <c:v>43685.543055555558</c:v>
                </c:pt>
                <c:pt idx="5271">
                  <c:v>43685.584722222222</c:v>
                </c:pt>
                <c:pt idx="5272">
                  <c:v>43685.626388888886</c:v>
                </c:pt>
                <c:pt idx="5273">
                  <c:v>43685.668055555558</c:v>
                </c:pt>
                <c:pt idx="5274">
                  <c:v>43685.709722222222</c:v>
                </c:pt>
                <c:pt idx="5275">
                  <c:v>43685.751388888886</c:v>
                </c:pt>
                <c:pt idx="5276">
                  <c:v>43685.793055555558</c:v>
                </c:pt>
                <c:pt idx="5277">
                  <c:v>43685.834722222222</c:v>
                </c:pt>
                <c:pt idx="5278">
                  <c:v>43685.876388888886</c:v>
                </c:pt>
                <c:pt idx="5279">
                  <c:v>43685.918055555558</c:v>
                </c:pt>
                <c:pt idx="5280">
                  <c:v>43685.959722222222</c:v>
                </c:pt>
                <c:pt idx="5281">
                  <c:v>43686.001388888886</c:v>
                </c:pt>
                <c:pt idx="5282">
                  <c:v>43686.043055555558</c:v>
                </c:pt>
                <c:pt idx="5283">
                  <c:v>43686.084722222222</c:v>
                </c:pt>
                <c:pt idx="5284">
                  <c:v>43686.126388888886</c:v>
                </c:pt>
                <c:pt idx="5285">
                  <c:v>43686.168055555558</c:v>
                </c:pt>
                <c:pt idx="5286">
                  <c:v>43686.209722222222</c:v>
                </c:pt>
                <c:pt idx="5287">
                  <c:v>43686.251388888886</c:v>
                </c:pt>
                <c:pt idx="5288">
                  <c:v>43686.293055555558</c:v>
                </c:pt>
                <c:pt idx="5289">
                  <c:v>43686.334722222222</c:v>
                </c:pt>
                <c:pt idx="5290">
                  <c:v>43686.376388888886</c:v>
                </c:pt>
                <c:pt idx="5291">
                  <c:v>43686.418055555558</c:v>
                </c:pt>
                <c:pt idx="5292">
                  <c:v>43686.459722222222</c:v>
                </c:pt>
                <c:pt idx="5293">
                  <c:v>43686.501388888886</c:v>
                </c:pt>
                <c:pt idx="5294">
                  <c:v>43686.543055555558</c:v>
                </c:pt>
                <c:pt idx="5295">
                  <c:v>43686.584722222222</c:v>
                </c:pt>
                <c:pt idx="5296">
                  <c:v>43686.626388888886</c:v>
                </c:pt>
                <c:pt idx="5297">
                  <c:v>43686.668055555558</c:v>
                </c:pt>
                <c:pt idx="5298">
                  <c:v>43686.709722222222</c:v>
                </c:pt>
                <c:pt idx="5299">
                  <c:v>43686.751388888886</c:v>
                </c:pt>
                <c:pt idx="5300">
                  <c:v>43686.793055555558</c:v>
                </c:pt>
                <c:pt idx="5301">
                  <c:v>43686.834722222222</c:v>
                </c:pt>
                <c:pt idx="5302">
                  <c:v>43686.876388888886</c:v>
                </c:pt>
                <c:pt idx="5303">
                  <c:v>43686.918055555558</c:v>
                </c:pt>
                <c:pt idx="5304">
                  <c:v>43686.959722222222</c:v>
                </c:pt>
                <c:pt idx="5305">
                  <c:v>43687.001388888886</c:v>
                </c:pt>
                <c:pt idx="5306">
                  <c:v>43687.043055555558</c:v>
                </c:pt>
                <c:pt idx="5307">
                  <c:v>43687.084722222222</c:v>
                </c:pt>
                <c:pt idx="5308">
                  <c:v>43687.126388888886</c:v>
                </c:pt>
                <c:pt idx="5309">
                  <c:v>43687.168055555558</c:v>
                </c:pt>
                <c:pt idx="5310">
                  <c:v>43687.209722222222</c:v>
                </c:pt>
                <c:pt idx="5311">
                  <c:v>43687.251388888886</c:v>
                </c:pt>
                <c:pt idx="5312">
                  <c:v>43687.293055555558</c:v>
                </c:pt>
                <c:pt idx="5313">
                  <c:v>43687.334722222222</c:v>
                </c:pt>
                <c:pt idx="5314">
                  <c:v>43687.376388888886</c:v>
                </c:pt>
                <c:pt idx="5315">
                  <c:v>43687.418055555558</c:v>
                </c:pt>
                <c:pt idx="5316">
                  <c:v>43687.459722222222</c:v>
                </c:pt>
                <c:pt idx="5317">
                  <c:v>43687.501388888886</c:v>
                </c:pt>
                <c:pt idx="5318">
                  <c:v>43687.543055555558</c:v>
                </c:pt>
                <c:pt idx="5319">
                  <c:v>43687.584722222222</c:v>
                </c:pt>
                <c:pt idx="5320">
                  <c:v>43687.626388888886</c:v>
                </c:pt>
                <c:pt idx="5321">
                  <c:v>43687.668055555558</c:v>
                </c:pt>
                <c:pt idx="5322">
                  <c:v>43687.709722222222</c:v>
                </c:pt>
                <c:pt idx="5323">
                  <c:v>43687.751388888886</c:v>
                </c:pt>
                <c:pt idx="5324">
                  <c:v>43687.793055555558</c:v>
                </c:pt>
                <c:pt idx="5325">
                  <c:v>43687.834722222222</c:v>
                </c:pt>
                <c:pt idx="5326">
                  <c:v>43687.876388888886</c:v>
                </c:pt>
                <c:pt idx="5327">
                  <c:v>43687.918055555558</c:v>
                </c:pt>
                <c:pt idx="5328">
                  <c:v>43687.959722222222</c:v>
                </c:pt>
                <c:pt idx="5329">
                  <c:v>43688.001388888886</c:v>
                </c:pt>
                <c:pt idx="5330">
                  <c:v>43688.043055555558</c:v>
                </c:pt>
                <c:pt idx="5331">
                  <c:v>43688.084722222222</c:v>
                </c:pt>
                <c:pt idx="5332">
                  <c:v>43688.126388888886</c:v>
                </c:pt>
                <c:pt idx="5333">
                  <c:v>43688.168055555558</c:v>
                </c:pt>
                <c:pt idx="5334">
                  <c:v>43688.209722222222</c:v>
                </c:pt>
                <c:pt idx="5335">
                  <c:v>43688.251388888886</c:v>
                </c:pt>
                <c:pt idx="5336">
                  <c:v>43688.293055555558</c:v>
                </c:pt>
                <c:pt idx="5337">
                  <c:v>43688.334722222222</c:v>
                </c:pt>
                <c:pt idx="5338">
                  <c:v>43688.376388888886</c:v>
                </c:pt>
                <c:pt idx="5339">
                  <c:v>43688.418055555558</c:v>
                </c:pt>
                <c:pt idx="5340">
                  <c:v>43688.459722222222</c:v>
                </c:pt>
                <c:pt idx="5341">
                  <c:v>43688.501388888886</c:v>
                </c:pt>
                <c:pt idx="5342">
                  <c:v>43688.543055555558</c:v>
                </c:pt>
                <c:pt idx="5343">
                  <c:v>43688.584722222222</c:v>
                </c:pt>
                <c:pt idx="5344">
                  <c:v>43688.626388888886</c:v>
                </c:pt>
                <c:pt idx="5345">
                  <c:v>43688.668055555558</c:v>
                </c:pt>
                <c:pt idx="5346">
                  <c:v>43688.709722222222</c:v>
                </c:pt>
                <c:pt idx="5347">
                  <c:v>43688.751388888886</c:v>
                </c:pt>
                <c:pt idx="5348">
                  <c:v>43688.793055555558</c:v>
                </c:pt>
                <c:pt idx="5349">
                  <c:v>43688.834722222222</c:v>
                </c:pt>
                <c:pt idx="5350">
                  <c:v>43688.876388888886</c:v>
                </c:pt>
                <c:pt idx="5351">
                  <c:v>43688.918055555558</c:v>
                </c:pt>
                <c:pt idx="5352">
                  <c:v>43688.959722222222</c:v>
                </c:pt>
                <c:pt idx="5353">
                  <c:v>43689.001388888886</c:v>
                </c:pt>
                <c:pt idx="5354">
                  <c:v>43689.043055555558</c:v>
                </c:pt>
                <c:pt idx="5355">
                  <c:v>43689.084722222222</c:v>
                </c:pt>
                <c:pt idx="5356">
                  <c:v>43689.126388888886</c:v>
                </c:pt>
                <c:pt idx="5357">
                  <c:v>43689.168055555558</c:v>
                </c:pt>
                <c:pt idx="5358">
                  <c:v>43689.209722222222</c:v>
                </c:pt>
                <c:pt idx="5359">
                  <c:v>43689.251388888886</c:v>
                </c:pt>
                <c:pt idx="5360">
                  <c:v>43689.293055555558</c:v>
                </c:pt>
                <c:pt idx="5361">
                  <c:v>43689.334722222222</c:v>
                </c:pt>
                <c:pt idx="5362">
                  <c:v>43689.376388888886</c:v>
                </c:pt>
                <c:pt idx="5363">
                  <c:v>43689.418055555558</c:v>
                </c:pt>
                <c:pt idx="5364">
                  <c:v>43689.459722222222</c:v>
                </c:pt>
                <c:pt idx="5365">
                  <c:v>43689.501388888886</c:v>
                </c:pt>
                <c:pt idx="5366">
                  <c:v>43689.543055555558</c:v>
                </c:pt>
                <c:pt idx="5367">
                  <c:v>43689.584722222222</c:v>
                </c:pt>
                <c:pt idx="5368">
                  <c:v>43689.626388888886</c:v>
                </c:pt>
                <c:pt idx="5369">
                  <c:v>43689.668055555558</c:v>
                </c:pt>
                <c:pt idx="5370">
                  <c:v>43689.709722222222</c:v>
                </c:pt>
                <c:pt idx="5371">
                  <c:v>43689.751388888886</c:v>
                </c:pt>
                <c:pt idx="5372">
                  <c:v>43689.793055555558</c:v>
                </c:pt>
                <c:pt idx="5373">
                  <c:v>43689.834722222222</c:v>
                </c:pt>
                <c:pt idx="5374">
                  <c:v>43689.876388888886</c:v>
                </c:pt>
                <c:pt idx="5375">
                  <c:v>43689.918055555558</c:v>
                </c:pt>
                <c:pt idx="5376">
                  <c:v>43689.959722222222</c:v>
                </c:pt>
                <c:pt idx="5377">
                  <c:v>43690.001388888886</c:v>
                </c:pt>
                <c:pt idx="5378">
                  <c:v>43690.043055555558</c:v>
                </c:pt>
                <c:pt idx="5379">
                  <c:v>43690.084722222222</c:v>
                </c:pt>
                <c:pt idx="5380">
                  <c:v>43690.126388888886</c:v>
                </c:pt>
                <c:pt idx="5381">
                  <c:v>43690.168055555558</c:v>
                </c:pt>
                <c:pt idx="5382">
                  <c:v>43690.209722222222</c:v>
                </c:pt>
                <c:pt idx="5383">
                  <c:v>43690.251388888886</c:v>
                </c:pt>
                <c:pt idx="5384">
                  <c:v>43690.293055555558</c:v>
                </c:pt>
                <c:pt idx="5385">
                  <c:v>43690.334722222222</c:v>
                </c:pt>
                <c:pt idx="5386">
                  <c:v>43690.376388888886</c:v>
                </c:pt>
                <c:pt idx="5387">
                  <c:v>43690.418055555558</c:v>
                </c:pt>
                <c:pt idx="5388">
                  <c:v>43690.459722222222</c:v>
                </c:pt>
                <c:pt idx="5389">
                  <c:v>43690.501388888886</c:v>
                </c:pt>
                <c:pt idx="5390">
                  <c:v>43690.543055555558</c:v>
                </c:pt>
                <c:pt idx="5391">
                  <c:v>43690.584722222222</c:v>
                </c:pt>
                <c:pt idx="5392">
                  <c:v>43690.626388888886</c:v>
                </c:pt>
                <c:pt idx="5393">
                  <c:v>43690.668055555558</c:v>
                </c:pt>
                <c:pt idx="5394">
                  <c:v>43690.709722222222</c:v>
                </c:pt>
                <c:pt idx="5395">
                  <c:v>43690.751388888886</c:v>
                </c:pt>
                <c:pt idx="5396">
                  <c:v>43690.793055555558</c:v>
                </c:pt>
                <c:pt idx="5397">
                  <c:v>43690.834722222222</c:v>
                </c:pt>
                <c:pt idx="5398">
                  <c:v>43690.876388888886</c:v>
                </c:pt>
                <c:pt idx="5399">
                  <c:v>43690.918055555558</c:v>
                </c:pt>
                <c:pt idx="5400">
                  <c:v>43690.959722222222</c:v>
                </c:pt>
                <c:pt idx="5401">
                  <c:v>43691.001388888886</c:v>
                </c:pt>
                <c:pt idx="5402">
                  <c:v>43691.043055555558</c:v>
                </c:pt>
                <c:pt idx="5403">
                  <c:v>43691.084722222222</c:v>
                </c:pt>
                <c:pt idx="5404">
                  <c:v>43691.126388888886</c:v>
                </c:pt>
                <c:pt idx="5405">
                  <c:v>43691.168055555558</c:v>
                </c:pt>
                <c:pt idx="5406">
                  <c:v>43691.209722222222</c:v>
                </c:pt>
                <c:pt idx="5407">
                  <c:v>43691.251388888886</c:v>
                </c:pt>
                <c:pt idx="5408">
                  <c:v>43691.293055555558</c:v>
                </c:pt>
                <c:pt idx="5409">
                  <c:v>43691.334722222222</c:v>
                </c:pt>
                <c:pt idx="5410">
                  <c:v>43691.376388888886</c:v>
                </c:pt>
                <c:pt idx="5411">
                  <c:v>43691.418055555558</c:v>
                </c:pt>
                <c:pt idx="5412">
                  <c:v>43691.459722222222</c:v>
                </c:pt>
                <c:pt idx="5413">
                  <c:v>43691.501388888886</c:v>
                </c:pt>
                <c:pt idx="5414">
                  <c:v>43691.543055555558</c:v>
                </c:pt>
                <c:pt idx="5415">
                  <c:v>43691.584722222222</c:v>
                </c:pt>
                <c:pt idx="5416">
                  <c:v>43691.626388888886</c:v>
                </c:pt>
                <c:pt idx="5417">
                  <c:v>43691.668055555558</c:v>
                </c:pt>
                <c:pt idx="5418">
                  <c:v>43691.709722222222</c:v>
                </c:pt>
                <c:pt idx="5419">
                  <c:v>43691.751388888886</c:v>
                </c:pt>
                <c:pt idx="5420">
                  <c:v>43691.793055555558</c:v>
                </c:pt>
                <c:pt idx="5421">
                  <c:v>43691.834722222222</c:v>
                </c:pt>
                <c:pt idx="5422">
                  <c:v>43691.876388888886</c:v>
                </c:pt>
                <c:pt idx="5423">
                  <c:v>43691.918055555558</c:v>
                </c:pt>
                <c:pt idx="5424">
                  <c:v>43691.959722222222</c:v>
                </c:pt>
                <c:pt idx="5425">
                  <c:v>43692.001388888886</c:v>
                </c:pt>
                <c:pt idx="5426">
                  <c:v>43692.043055555558</c:v>
                </c:pt>
                <c:pt idx="5427">
                  <c:v>43692.084722222222</c:v>
                </c:pt>
                <c:pt idx="5428">
                  <c:v>43692.126388888886</c:v>
                </c:pt>
                <c:pt idx="5429">
                  <c:v>43692.168055555558</c:v>
                </c:pt>
                <c:pt idx="5430">
                  <c:v>43692.209722222222</c:v>
                </c:pt>
                <c:pt idx="5431">
                  <c:v>43692.251388888886</c:v>
                </c:pt>
                <c:pt idx="5432">
                  <c:v>43692.293055555558</c:v>
                </c:pt>
                <c:pt idx="5433">
                  <c:v>43692.334722222222</c:v>
                </c:pt>
                <c:pt idx="5434">
                  <c:v>43692.376388888886</c:v>
                </c:pt>
                <c:pt idx="5435">
                  <c:v>43692.418055555558</c:v>
                </c:pt>
                <c:pt idx="5436">
                  <c:v>43692.459722222222</c:v>
                </c:pt>
                <c:pt idx="5437">
                  <c:v>43692.501388888886</c:v>
                </c:pt>
                <c:pt idx="5438">
                  <c:v>43692.543055555558</c:v>
                </c:pt>
                <c:pt idx="5439">
                  <c:v>43692.584722222222</c:v>
                </c:pt>
                <c:pt idx="5440">
                  <c:v>43692.626388888886</c:v>
                </c:pt>
                <c:pt idx="5441">
                  <c:v>43692.668055555558</c:v>
                </c:pt>
                <c:pt idx="5442">
                  <c:v>43692.709722222222</c:v>
                </c:pt>
                <c:pt idx="5443">
                  <c:v>43692.751388888886</c:v>
                </c:pt>
                <c:pt idx="5444">
                  <c:v>43692.793055555558</c:v>
                </c:pt>
                <c:pt idx="5445">
                  <c:v>43692.834722222222</c:v>
                </c:pt>
                <c:pt idx="5446">
                  <c:v>43692.876388888886</c:v>
                </c:pt>
                <c:pt idx="5447">
                  <c:v>43692.918055555558</c:v>
                </c:pt>
                <c:pt idx="5448">
                  <c:v>43692.959722222222</c:v>
                </c:pt>
                <c:pt idx="5449">
                  <c:v>43693.001388888886</c:v>
                </c:pt>
                <c:pt idx="5450">
                  <c:v>43693.043055555558</c:v>
                </c:pt>
                <c:pt idx="5451">
                  <c:v>43693.084722222222</c:v>
                </c:pt>
                <c:pt idx="5452">
                  <c:v>43693.126388888886</c:v>
                </c:pt>
                <c:pt idx="5453">
                  <c:v>43693.168055555558</c:v>
                </c:pt>
                <c:pt idx="5454">
                  <c:v>43693.209722222222</c:v>
                </c:pt>
                <c:pt idx="5455">
                  <c:v>43693.251388888886</c:v>
                </c:pt>
                <c:pt idx="5456">
                  <c:v>43693.293055555558</c:v>
                </c:pt>
                <c:pt idx="5457">
                  <c:v>43693.334722222222</c:v>
                </c:pt>
                <c:pt idx="5458">
                  <c:v>43693.376388888886</c:v>
                </c:pt>
                <c:pt idx="5459">
                  <c:v>43693.418055555558</c:v>
                </c:pt>
                <c:pt idx="5460">
                  <c:v>43693.459722222222</c:v>
                </c:pt>
                <c:pt idx="5461">
                  <c:v>43693.501388888886</c:v>
                </c:pt>
                <c:pt idx="5462">
                  <c:v>43693.543055555558</c:v>
                </c:pt>
                <c:pt idx="5463">
                  <c:v>43693.584722222222</c:v>
                </c:pt>
                <c:pt idx="5464">
                  <c:v>43693.626388888886</c:v>
                </c:pt>
                <c:pt idx="5465">
                  <c:v>43693.668055555558</c:v>
                </c:pt>
                <c:pt idx="5466">
                  <c:v>43693.709722222222</c:v>
                </c:pt>
                <c:pt idx="5467">
                  <c:v>43693.751388888886</c:v>
                </c:pt>
                <c:pt idx="5468">
                  <c:v>43693.793055555558</c:v>
                </c:pt>
                <c:pt idx="5469">
                  <c:v>43693.834722222222</c:v>
                </c:pt>
                <c:pt idx="5470">
                  <c:v>43693.876388888886</c:v>
                </c:pt>
                <c:pt idx="5471">
                  <c:v>43693.918055555558</c:v>
                </c:pt>
                <c:pt idx="5472">
                  <c:v>43693.959722222222</c:v>
                </c:pt>
                <c:pt idx="5473">
                  <c:v>43694.001388888886</c:v>
                </c:pt>
                <c:pt idx="5474">
                  <c:v>43694.043055555558</c:v>
                </c:pt>
                <c:pt idx="5475">
                  <c:v>43694.084722222222</c:v>
                </c:pt>
                <c:pt idx="5476">
                  <c:v>43694.126388888886</c:v>
                </c:pt>
                <c:pt idx="5477">
                  <c:v>43694.168055555558</c:v>
                </c:pt>
                <c:pt idx="5478">
                  <c:v>43694.209722222222</c:v>
                </c:pt>
                <c:pt idx="5479">
                  <c:v>43694.251388888886</c:v>
                </c:pt>
                <c:pt idx="5480">
                  <c:v>43694.293055555558</c:v>
                </c:pt>
                <c:pt idx="5481">
                  <c:v>43694.334722222222</c:v>
                </c:pt>
                <c:pt idx="5482">
                  <c:v>43694.376388888886</c:v>
                </c:pt>
                <c:pt idx="5483">
                  <c:v>43694.418055555558</c:v>
                </c:pt>
                <c:pt idx="5484">
                  <c:v>43694.459722222222</c:v>
                </c:pt>
                <c:pt idx="5485">
                  <c:v>43694.501388888886</c:v>
                </c:pt>
                <c:pt idx="5486">
                  <c:v>43694.543055555558</c:v>
                </c:pt>
                <c:pt idx="5487">
                  <c:v>43694.584722222222</c:v>
                </c:pt>
                <c:pt idx="5488">
                  <c:v>43694.626388888886</c:v>
                </c:pt>
                <c:pt idx="5489">
                  <c:v>43694.668055555558</c:v>
                </c:pt>
                <c:pt idx="5490">
                  <c:v>43694.709722222222</c:v>
                </c:pt>
                <c:pt idx="5491">
                  <c:v>43694.751388888886</c:v>
                </c:pt>
                <c:pt idx="5492">
                  <c:v>43694.793055555558</c:v>
                </c:pt>
                <c:pt idx="5493">
                  <c:v>43694.834722222222</c:v>
                </c:pt>
                <c:pt idx="5494">
                  <c:v>43694.876388888886</c:v>
                </c:pt>
                <c:pt idx="5495">
                  <c:v>43694.918055555558</c:v>
                </c:pt>
                <c:pt idx="5496">
                  <c:v>43694.959722222222</c:v>
                </c:pt>
                <c:pt idx="5497">
                  <c:v>43695.001388888886</c:v>
                </c:pt>
                <c:pt idx="5498">
                  <c:v>43695.043055555558</c:v>
                </c:pt>
                <c:pt idx="5499">
                  <c:v>43695.084722222222</c:v>
                </c:pt>
                <c:pt idx="5500">
                  <c:v>43695.126388888886</c:v>
                </c:pt>
                <c:pt idx="5501">
                  <c:v>43695.168055555558</c:v>
                </c:pt>
                <c:pt idx="5502">
                  <c:v>43695.209722222222</c:v>
                </c:pt>
                <c:pt idx="5503">
                  <c:v>43695.251388888886</c:v>
                </c:pt>
                <c:pt idx="5504">
                  <c:v>43695.293055555558</c:v>
                </c:pt>
                <c:pt idx="5505">
                  <c:v>43695.334722222222</c:v>
                </c:pt>
                <c:pt idx="5506">
                  <c:v>43695.376388888886</c:v>
                </c:pt>
                <c:pt idx="5507">
                  <c:v>43695.418055555558</c:v>
                </c:pt>
                <c:pt idx="5508">
                  <c:v>43695.459722222222</c:v>
                </c:pt>
                <c:pt idx="5509">
                  <c:v>43695.501388888886</c:v>
                </c:pt>
                <c:pt idx="5510">
                  <c:v>43695.543055555558</c:v>
                </c:pt>
                <c:pt idx="5511">
                  <c:v>43695.584722222222</c:v>
                </c:pt>
                <c:pt idx="5512">
                  <c:v>43695.626388888886</c:v>
                </c:pt>
                <c:pt idx="5513">
                  <c:v>43695.668055555558</c:v>
                </c:pt>
                <c:pt idx="5514">
                  <c:v>43695.709722222222</c:v>
                </c:pt>
                <c:pt idx="5515">
                  <c:v>43695.751388888886</c:v>
                </c:pt>
                <c:pt idx="5516">
                  <c:v>43695.793055555558</c:v>
                </c:pt>
                <c:pt idx="5517">
                  <c:v>43695.834722222222</c:v>
                </c:pt>
                <c:pt idx="5518">
                  <c:v>43695.876388888886</c:v>
                </c:pt>
                <c:pt idx="5519">
                  <c:v>43695.918055555558</c:v>
                </c:pt>
                <c:pt idx="5520">
                  <c:v>43695.959722222222</c:v>
                </c:pt>
                <c:pt idx="5521">
                  <c:v>43696.001388888886</c:v>
                </c:pt>
                <c:pt idx="5522">
                  <c:v>43696.043055555558</c:v>
                </c:pt>
                <c:pt idx="5523">
                  <c:v>43696.084722222222</c:v>
                </c:pt>
                <c:pt idx="5524">
                  <c:v>43696.126388888886</c:v>
                </c:pt>
                <c:pt idx="5525">
                  <c:v>43696.168055555558</c:v>
                </c:pt>
                <c:pt idx="5526">
                  <c:v>43696.209722222222</c:v>
                </c:pt>
                <c:pt idx="5527">
                  <c:v>43696.251388888886</c:v>
                </c:pt>
                <c:pt idx="5528">
                  <c:v>43696.293055555558</c:v>
                </c:pt>
                <c:pt idx="5529">
                  <c:v>43696.334722222222</c:v>
                </c:pt>
                <c:pt idx="5530">
                  <c:v>43696.376388888886</c:v>
                </c:pt>
                <c:pt idx="5531">
                  <c:v>43696.418055555558</c:v>
                </c:pt>
                <c:pt idx="5532">
                  <c:v>43696.459722222222</c:v>
                </c:pt>
                <c:pt idx="5533">
                  <c:v>43696.501388888886</c:v>
                </c:pt>
                <c:pt idx="5534">
                  <c:v>43696.543055555558</c:v>
                </c:pt>
                <c:pt idx="5535">
                  <c:v>43696.584722222222</c:v>
                </c:pt>
                <c:pt idx="5536">
                  <c:v>43696.626388888886</c:v>
                </c:pt>
                <c:pt idx="5537">
                  <c:v>43696.668055555558</c:v>
                </c:pt>
                <c:pt idx="5538">
                  <c:v>43696.709722222222</c:v>
                </c:pt>
                <c:pt idx="5539">
                  <c:v>43696.751388888886</c:v>
                </c:pt>
                <c:pt idx="5540">
                  <c:v>43696.793055555558</c:v>
                </c:pt>
                <c:pt idx="5541">
                  <c:v>43696.834722222222</c:v>
                </c:pt>
                <c:pt idx="5542">
                  <c:v>43696.876388888886</c:v>
                </c:pt>
                <c:pt idx="5543">
                  <c:v>43696.918055555558</c:v>
                </c:pt>
                <c:pt idx="5544">
                  <c:v>43696.959722222222</c:v>
                </c:pt>
                <c:pt idx="5545">
                  <c:v>43697.001388888886</c:v>
                </c:pt>
                <c:pt idx="5546">
                  <c:v>43697.043055555558</c:v>
                </c:pt>
                <c:pt idx="5547">
                  <c:v>43697.084722222222</c:v>
                </c:pt>
                <c:pt idx="5548">
                  <c:v>43697.126388888886</c:v>
                </c:pt>
                <c:pt idx="5549">
                  <c:v>43697.168055555558</c:v>
                </c:pt>
                <c:pt idx="5550">
                  <c:v>43697.209722222222</c:v>
                </c:pt>
                <c:pt idx="5551">
                  <c:v>43697.251388888886</c:v>
                </c:pt>
                <c:pt idx="5552">
                  <c:v>43697.293055555558</c:v>
                </c:pt>
                <c:pt idx="5553">
                  <c:v>43697.334722222222</c:v>
                </c:pt>
                <c:pt idx="5554">
                  <c:v>43697.376388888886</c:v>
                </c:pt>
                <c:pt idx="5555">
                  <c:v>43697.418055555558</c:v>
                </c:pt>
                <c:pt idx="5556">
                  <c:v>43697.459722222222</c:v>
                </c:pt>
                <c:pt idx="5557">
                  <c:v>43697.501388888886</c:v>
                </c:pt>
                <c:pt idx="5558">
                  <c:v>43697.543055555558</c:v>
                </c:pt>
                <c:pt idx="5559">
                  <c:v>43697.584722222222</c:v>
                </c:pt>
                <c:pt idx="5560">
                  <c:v>43697.626388888886</c:v>
                </c:pt>
                <c:pt idx="5561">
                  <c:v>43697.668055555558</c:v>
                </c:pt>
                <c:pt idx="5562">
                  <c:v>43697.709722222222</c:v>
                </c:pt>
                <c:pt idx="5563">
                  <c:v>43697.751388888886</c:v>
                </c:pt>
                <c:pt idx="5564">
                  <c:v>43697.793055555558</c:v>
                </c:pt>
                <c:pt idx="5565">
                  <c:v>43697.834722222222</c:v>
                </c:pt>
                <c:pt idx="5566">
                  <c:v>43697.876388888886</c:v>
                </c:pt>
                <c:pt idx="5567">
                  <c:v>43697.918055555558</c:v>
                </c:pt>
                <c:pt idx="5568">
                  <c:v>43697.959722222222</c:v>
                </c:pt>
                <c:pt idx="5569">
                  <c:v>43698.001388888886</c:v>
                </c:pt>
                <c:pt idx="5570">
                  <c:v>43698.043055555558</c:v>
                </c:pt>
                <c:pt idx="5571">
                  <c:v>43698.084722222222</c:v>
                </c:pt>
                <c:pt idx="5572">
                  <c:v>43698.126388888886</c:v>
                </c:pt>
                <c:pt idx="5573">
                  <c:v>43698.168055555558</c:v>
                </c:pt>
                <c:pt idx="5574">
                  <c:v>43698.209722222222</c:v>
                </c:pt>
                <c:pt idx="5575">
                  <c:v>43698.251388888886</c:v>
                </c:pt>
                <c:pt idx="5576">
                  <c:v>43698.293055555558</c:v>
                </c:pt>
                <c:pt idx="5577">
                  <c:v>43698.334722222222</c:v>
                </c:pt>
                <c:pt idx="5578">
                  <c:v>43698.376388888886</c:v>
                </c:pt>
                <c:pt idx="5579">
                  <c:v>43698.418055555558</c:v>
                </c:pt>
                <c:pt idx="5580">
                  <c:v>43698.459722222222</c:v>
                </c:pt>
                <c:pt idx="5581">
                  <c:v>43698.501388888886</c:v>
                </c:pt>
                <c:pt idx="5582">
                  <c:v>43698.543055555558</c:v>
                </c:pt>
                <c:pt idx="5583">
                  <c:v>43698.584722222222</c:v>
                </c:pt>
                <c:pt idx="5584">
                  <c:v>43698.626388888886</c:v>
                </c:pt>
                <c:pt idx="5585">
                  <c:v>43698.668055555558</c:v>
                </c:pt>
                <c:pt idx="5586">
                  <c:v>43698.709722222222</c:v>
                </c:pt>
                <c:pt idx="5587">
                  <c:v>43698.751388888886</c:v>
                </c:pt>
                <c:pt idx="5588">
                  <c:v>43698.793055555558</c:v>
                </c:pt>
                <c:pt idx="5589">
                  <c:v>43698.834722222222</c:v>
                </c:pt>
                <c:pt idx="5590">
                  <c:v>43698.876388888886</c:v>
                </c:pt>
                <c:pt idx="5591">
                  <c:v>43698.918055555558</c:v>
                </c:pt>
                <c:pt idx="5592">
                  <c:v>43698.959722222222</c:v>
                </c:pt>
                <c:pt idx="5593">
                  <c:v>43699.001388888886</c:v>
                </c:pt>
                <c:pt idx="5594">
                  <c:v>43699.043055555558</c:v>
                </c:pt>
                <c:pt idx="5595">
                  <c:v>43699.084722222222</c:v>
                </c:pt>
                <c:pt idx="5596">
                  <c:v>43699.126388888886</c:v>
                </c:pt>
                <c:pt idx="5597">
                  <c:v>43699.168055555558</c:v>
                </c:pt>
                <c:pt idx="5598">
                  <c:v>43699.209722222222</c:v>
                </c:pt>
                <c:pt idx="5599">
                  <c:v>43699.251388888886</c:v>
                </c:pt>
                <c:pt idx="5600">
                  <c:v>43699.293055555558</c:v>
                </c:pt>
                <c:pt idx="5601">
                  <c:v>43699.334722222222</c:v>
                </c:pt>
                <c:pt idx="5602">
                  <c:v>43699.376388888886</c:v>
                </c:pt>
                <c:pt idx="5603">
                  <c:v>43699.418055555558</c:v>
                </c:pt>
                <c:pt idx="5604">
                  <c:v>43699.459722222222</c:v>
                </c:pt>
                <c:pt idx="5605">
                  <c:v>43699.501388888886</c:v>
                </c:pt>
                <c:pt idx="5606">
                  <c:v>43699.543055555558</c:v>
                </c:pt>
                <c:pt idx="5607">
                  <c:v>43699.584722222222</c:v>
                </c:pt>
                <c:pt idx="5608">
                  <c:v>43699.626388888886</c:v>
                </c:pt>
                <c:pt idx="5609">
                  <c:v>43699.668055555558</c:v>
                </c:pt>
                <c:pt idx="5610">
                  <c:v>43699.709722222222</c:v>
                </c:pt>
                <c:pt idx="5611">
                  <c:v>43699.751388888886</c:v>
                </c:pt>
                <c:pt idx="5612">
                  <c:v>43699.793055555558</c:v>
                </c:pt>
                <c:pt idx="5613">
                  <c:v>43699.834722222222</c:v>
                </c:pt>
                <c:pt idx="5614">
                  <c:v>43699.876388888886</c:v>
                </c:pt>
                <c:pt idx="5615">
                  <c:v>43699.918055555558</c:v>
                </c:pt>
                <c:pt idx="5616">
                  <c:v>43699.959722222222</c:v>
                </c:pt>
                <c:pt idx="5617">
                  <c:v>43700.001388888886</c:v>
                </c:pt>
                <c:pt idx="5618">
                  <c:v>43700.043055555558</c:v>
                </c:pt>
                <c:pt idx="5619">
                  <c:v>43700.084722222222</c:v>
                </c:pt>
                <c:pt idx="5620">
                  <c:v>43700.126388888886</c:v>
                </c:pt>
                <c:pt idx="5621">
                  <c:v>43700.168055555558</c:v>
                </c:pt>
                <c:pt idx="5622">
                  <c:v>43700.209722222222</c:v>
                </c:pt>
                <c:pt idx="5623">
                  <c:v>43700.251388888886</c:v>
                </c:pt>
                <c:pt idx="5624">
                  <c:v>43700.293055555558</c:v>
                </c:pt>
                <c:pt idx="5625">
                  <c:v>43700.334722222222</c:v>
                </c:pt>
                <c:pt idx="5626">
                  <c:v>43700.376388888886</c:v>
                </c:pt>
                <c:pt idx="5627">
                  <c:v>43700.418055555558</c:v>
                </c:pt>
                <c:pt idx="5628">
                  <c:v>43700.459722222222</c:v>
                </c:pt>
                <c:pt idx="5629">
                  <c:v>43700.501388888886</c:v>
                </c:pt>
                <c:pt idx="5630">
                  <c:v>43700.543055555558</c:v>
                </c:pt>
                <c:pt idx="5631">
                  <c:v>43700.584722222222</c:v>
                </c:pt>
                <c:pt idx="5632">
                  <c:v>43700.626388888886</c:v>
                </c:pt>
                <c:pt idx="5633">
                  <c:v>43700.668055555558</c:v>
                </c:pt>
                <c:pt idx="5634">
                  <c:v>43700.709722222222</c:v>
                </c:pt>
                <c:pt idx="5635">
                  <c:v>43700.751388888886</c:v>
                </c:pt>
                <c:pt idx="5636">
                  <c:v>43700.793055555558</c:v>
                </c:pt>
                <c:pt idx="5637">
                  <c:v>43700.834722222222</c:v>
                </c:pt>
                <c:pt idx="5638">
                  <c:v>43700.876388888886</c:v>
                </c:pt>
                <c:pt idx="5639">
                  <c:v>43700.918055555558</c:v>
                </c:pt>
                <c:pt idx="5640">
                  <c:v>43700.959722222222</c:v>
                </c:pt>
                <c:pt idx="5641">
                  <c:v>43701.001388888886</c:v>
                </c:pt>
                <c:pt idx="5642">
                  <c:v>43701.043055555558</c:v>
                </c:pt>
                <c:pt idx="5643">
                  <c:v>43701.084722222222</c:v>
                </c:pt>
                <c:pt idx="5644">
                  <c:v>43701.126388888886</c:v>
                </c:pt>
                <c:pt idx="5645">
                  <c:v>43701.168055555558</c:v>
                </c:pt>
                <c:pt idx="5646">
                  <c:v>43701.209722222222</c:v>
                </c:pt>
                <c:pt idx="5647">
                  <c:v>43701.251388888886</c:v>
                </c:pt>
                <c:pt idx="5648">
                  <c:v>43701.293055555558</c:v>
                </c:pt>
                <c:pt idx="5649">
                  <c:v>43701.334722222222</c:v>
                </c:pt>
                <c:pt idx="5650">
                  <c:v>43701.376388888886</c:v>
                </c:pt>
                <c:pt idx="5651">
                  <c:v>43701.418055555558</c:v>
                </c:pt>
                <c:pt idx="5652">
                  <c:v>43701.459722222222</c:v>
                </c:pt>
                <c:pt idx="5653">
                  <c:v>43701.501388888886</c:v>
                </c:pt>
                <c:pt idx="5654">
                  <c:v>43701.543055555558</c:v>
                </c:pt>
                <c:pt idx="5655">
                  <c:v>43701.584722222222</c:v>
                </c:pt>
                <c:pt idx="5656">
                  <c:v>43701.626388888886</c:v>
                </c:pt>
                <c:pt idx="5657">
                  <c:v>43701.668055555558</c:v>
                </c:pt>
                <c:pt idx="5658">
                  <c:v>43701.709722222222</c:v>
                </c:pt>
                <c:pt idx="5659">
                  <c:v>43701.751388888886</c:v>
                </c:pt>
                <c:pt idx="5660">
                  <c:v>43701.793055555558</c:v>
                </c:pt>
                <c:pt idx="5661">
                  <c:v>43701.834722222222</c:v>
                </c:pt>
                <c:pt idx="5662">
                  <c:v>43701.876388888886</c:v>
                </c:pt>
                <c:pt idx="5663">
                  <c:v>43701.918055555558</c:v>
                </c:pt>
                <c:pt idx="5664">
                  <c:v>43701.959722222222</c:v>
                </c:pt>
                <c:pt idx="5665">
                  <c:v>43702.001388888886</c:v>
                </c:pt>
                <c:pt idx="5666">
                  <c:v>43702.043055555558</c:v>
                </c:pt>
                <c:pt idx="5667">
                  <c:v>43702.084722222222</c:v>
                </c:pt>
                <c:pt idx="5668">
                  <c:v>43702.126388888886</c:v>
                </c:pt>
                <c:pt idx="5669">
                  <c:v>43702.168055555558</c:v>
                </c:pt>
                <c:pt idx="5670">
                  <c:v>43702.209722222222</c:v>
                </c:pt>
                <c:pt idx="5671">
                  <c:v>43702.251388888886</c:v>
                </c:pt>
                <c:pt idx="5672">
                  <c:v>43702.293055555558</c:v>
                </c:pt>
                <c:pt idx="5673">
                  <c:v>43702.334722222222</c:v>
                </c:pt>
                <c:pt idx="5674">
                  <c:v>43702.376388888886</c:v>
                </c:pt>
                <c:pt idx="5675">
                  <c:v>43702.418055555558</c:v>
                </c:pt>
                <c:pt idx="5676">
                  <c:v>43702.459722222222</c:v>
                </c:pt>
                <c:pt idx="5677">
                  <c:v>43702.501388888886</c:v>
                </c:pt>
                <c:pt idx="5678">
                  <c:v>43702.543055555558</c:v>
                </c:pt>
                <c:pt idx="5679">
                  <c:v>43702.584722222222</c:v>
                </c:pt>
                <c:pt idx="5680">
                  <c:v>43702.626388888886</c:v>
                </c:pt>
                <c:pt idx="5681">
                  <c:v>43702.668055555558</c:v>
                </c:pt>
                <c:pt idx="5682">
                  <c:v>43702.709722222222</c:v>
                </c:pt>
                <c:pt idx="5683">
                  <c:v>43702.751388888886</c:v>
                </c:pt>
                <c:pt idx="5684">
                  <c:v>43702.793055555558</c:v>
                </c:pt>
                <c:pt idx="5685">
                  <c:v>43702.834722222222</c:v>
                </c:pt>
                <c:pt idx="5686">
                  <c:v>43702.876388888886</c:v>
                </c:pt>
                <c:pt idx="5687">
                  <c:v>43702.918055555558</c:v>
                </c:pt>
                <c:pt idx="5688">
                  <c:v>43702.959722222222</c:v>
                </c:pt>
                <c:pt idx="5689">
                  <c:v>43703.001388888886</c:v>
                </c:pt>
                <c:pt idx="5690">
                  <c:v>43703.043055555558</c:v>
                </c:pt>
                <c:pt idx="5691">
                  <c:v>43703.084722222222</c:v>
                </c:pt>
                <c:pt idx="5692">
                  <c:v>43703.126388888886</c:v>
                </c:pt>
                <c:pt idx="5693">
                  <c:v>43703.168055555558</c:v>
                </c:pt>
                <c:pt idx="5694">
                  <c:v>43703.209722222222</c:v>
                </c:pt>
                <c:pt idx="5695">
                  <c:v>43703.251388888886</c:v>
                </c:pt>
                <c:pt idx="5696">
                  <c:v>43703.293055555558</c:v>
                </c:pt>
                <c:pt idx="5697">
                  <c:v>43703.334722222222</c:v>
                </c:pt>
                <c:pt idx="5698">
                  <c:v>43703.376388888886</c:v>
                </c:pt>
                <c:pt idx="5699">
                  <c:v>43703.418055555558</c:v>
                </c:pt>
                <c:pt idx="5700">
                  <c:v>43703.459722222222</c:v>
                </c:pt>
                <c:pt idx="5701">
                  <c:v>43703.501388888886</c:v>
                </c:pt>
                <c:pt idx="5702">
                  <c:v>43703.543055555558</c:v>
                </c:pt>
                <c:pt idx="5703">
                  <c:v>43703.584722222222</c:v>
                </c:pt>
                <c:pt idx="5704">
                  <c:v>43703.626388888886</c:v>
                </c:pt>
                <c:pt idx="5705">
                  <c:v>43703.668055555558</c:v>
                </c:pt>
                <c:pt idx="5706">
                  <c:v>43703.709722222222</c:v>
                </c:pt>
                <c:pt idx="5707">
                  <c:v>43703.751388888886</c:v>
                </c:pt>
                <c:pt idx="5708">
                  <c:v>43703.793055555558</c:v>
                </c:pt>
                <c:pt idx="5709">
                  <c:v>43703.834722222222</c:v>
                </c:pt>
                <c:pt idx="5710">
                  <c:v>43703.876388888886</c:v>
                </c:pt>
                <c:pt idx="5711">
                  <c:v>43703.918055555558</c:v>
                </c:pt>
                <c:pt idx="5712">
                  <c:v>43703.959722222222</c:v>
                </c:pt>
                <c:pt idx="5713">
                  <c:v>43704.001388888886</c:v>
                </c:pt>
                <c:pt idx="5714">
                  <c:v>43704.043055555558</c:v>
                </c:pt>
                <c:pt idx="5715">
                  <c:v>43704.084722222222</c:v>
                </c:pt>
                <c:pt idx="5716">
                  <c:v>43704.126388888886</c:v>
                </c:pt>
                <c:pt idx="5717">
                  <c:v>43704.168055555558</c:v>
                </c:pt>
                <c:pt idx="5718">
                  <c:v>43704.209722222222</c:v>
                </c:pt>
                <c:pt idx="5719">
                  <c:v>43704.251388888886</c:v>
                </c:pt>
                <c:pt idx="5720">
                  <c:v>43704.293055555558</c:v>
                </c:pt>
                <c:pt idx="5721">
                  <c:v>43704.334722222222</c:v>
                </c:pt>
                <c:pt idx="5722">
                  <c:v>43704.376388888886</c:v>
                </c:pt>
                <c:pt idx="5723">
                  <c:v>43704.418055555558</c:v>
                </c:pt>
                <c:pt idx="5724">
                  <c:v>43704.459722222222</c:v>
                </c:pt>
                <c:pt idx="5725">
                  <c:v>43704.501388888886</c:v>
                </c:pt>
                <c:pt idx="5726">
                  <c:v>43704.543055555558</c:v>
                </c:pt>
                <c:pt idx="5727">
                  <c:v>43704.584722222222</c:v>
                </c:pt>
                <c:pt idx="5728">
                  <c:v>43704.626388888886</c:v>
                </c:pt>
                <c:pt idx="5729">
                  <c:v>43704.668055555558</c:v>
                </c:pt>
                <c:pt idx="5730">
                  <c:v>43704.709722222222</c:v>
                </c:pt>
                <c:pt idx="5731">
                  <c:v>43704.751388888886</c:v>
                </c:pt>
                <c:pt idx="5732">
                  <c:v>43704.793055555558</c:v>
                </c:pt>
                <c:pt idx="5733">
                  <c:v>43704.834722222222</c:v>
                </c:pt>
                <c:pt idx="5734">
                  <c:v>43704.876388888886</c:v>
                </c:pt>
                <c:pt idx="5735">
                  <c:v>43704.918055555558</c:v>
                </c:pt>
                <c:pt idx="5736">
                  <c:v>43704.959722222222</c:v>
                </c:pt>
                <c:pt idx="5737">
                  <c:v>43705.001388888886</c:v>
                </c:pt>
                <c:pt idx="5738">
                  <c:v>43705.043055555558</c:v>
                </c:pt>
                <c:pt idx="5739">
                  <c:v>43705.084722222222</c:v>
                </c:pt>
                <c:pt idx="5740">
                  <c:v>43705.126388888886</c:v>
                </c:pt>
                <c:pt idx="5741">
                  <c:v>43705.168055555558</c:v>
                </c:pt>
                <c:pt idx="5742">
                  <c:v>43705.209722222222</c:v>
                </c:pt>
                <c:pt idx="5743">
                  <c:v>43705.251388888886</c:v>
                </c:pt>
                <c:pt idx="5744">
                  <c:v>43705.293055555558</c:v>
                </c:pt>
                <c:pt idx="5745">
                  <c:v>43705.334722222222</c:v>
                </c:pt>
                <c:pt idx="5746">
                  <c:v>43705.376388888886</c:v>
                </c:pt>
                <c:pt idx="5747">
                  <c:v>43705.418055555558</c:v>
                </c:pt>
                <c:pt idx="5748">
                  <c:v>43705.459722222222</c:v>
                </c:pt>
                <c:pt idx="5749">
                  <c:v>43705.501388888886</c:v>
                </c:pt>
                <c:pt idx="5750">
                  <c:v>43705.543055555558</c:v>
                </c:pt>
                <c:pt idx="5751">
                  <c:v>43705.584722222222</c:v>
                </c:pt>
                <c:pt idx="5752">
                  <c:v>43705.626388888886</c:v>
                </c:pt>
                <c:pt idx="5753">
                  <c:v>43705.668055555558</c:v>
                </c:pt>
                <c:pt idx="5754">
                  <c:v>43705.709722222222</c:v>
                </c:pt>
                <c:pt idx="5755">
                  <c:v>43705.751388888886</c:v>
                </c:pt>
                <c:pt idx="5756">
                  <c:v>43705.793055555558</c:v>
                </c:pt>
                <c:pt idx="5757">
                  <c:v>43705.834722222222</c:v>
                </c:pt>
                <c:pt idx="5758">
                  <c:v>43705.876388888886</c:v>
                </c:pt>
                <c:pt idx="5759">
                  <c:v>43705.918055555558</c:v>
                </c:pt>
                <c:pt idx="5760">
                  <c:v>43705.959722222222</c:v>
                </c:pt>
                <c:pt idx="5761">
                  <c:v>43706.001388888886</c:v>
                </c:pt>
                <c:pt idx="5762">
                  <c:v>43706.043055555558</c:v>
                </c:pt>
                <c:pt idx="5763">
                  <c:v>43706.084722222222</c:v>
                </c:pt>
                <c:pt idx="5764">
                  <c:v>43706.126388888886</c:v>
                </c:pt>
                <c:pt idx="5765">
                  <c:v>43706.168055555558</c:v>
                </c:pt>
                <c:pt idx="5766">
                  <c:v>43706.209722222222</c:v>
                </c:pt>
                <c:pt idx="5767">
                  <c:v>43706.251388888886</c:v>
                </c:pt>
                <c:pt idx="5768">
                  <c:v>43706.293055555558</c:v>
                </c:pt>
                <c:pt idx="5769">
                  <c:v>43706.334722222222</c:v>
                </c:pt>
                <c:pt idx="5770">
                  <c:v>43706.376388888886</c:v>
                </c:pt>
                <c:pt idx="5771">
                  <c:v>43706.418055555558</c:v>
                </c:pt>
                <c:pt idx="5772">
                  <c:v>43706.459722222222</c:v>
                </c:pt>
                <c:pt idx="5773">
                  <c:v>43706.501388888886</c:v>
                </c:pt>
                <c:pt idx="5774">
                  <c:v>43706.543055555558</c:v>
                </c:pt>
                <c:pt idx="5775">
                  <c:v>43706.584722222222</c:v>
                </c:pt>
                <c:pt idx="5776">
                  <c:v>43706.626388888886</c:v>
                </c:pt>
                <c:pt idx="5777">
                  <c:v>43706.668055555558</c:v>
                </c:pt>
                <c:pt idx="5778">
                  <c:v>43706.709722222222</c:v>
                </c:pt>
                <c:pt idx="5779">
                  <c:v>43706.751388888886</c:v>
                </c:pt>
                <c:pt idx="5780">
                  <c:v>43706.793055555558</c:v>
                </c:pt>
                <c:pt idx="5781">
                  <c:v>43706.834722222222</c:v>
                </c:pt>
                <c:pt idx="5782">
                  <c:v>43706.876388888886</c:v>
                </c:pt>
                <c:pt idx="5783">
                  <c:v>43706.918055555558</c:v>
                </c:pt>
                <c:pt idx="5784">
                  <c:v>43706.959722222222</c:v>
                </c:pt>
                <c:pt idx="5785">
                  <c:v>43707.001388888886</c:v>
                </c:pt>
                <c:pt idx="5786">
                  <c:v>43707.043055555558</c:v>
                </c:pt>
                <c:pt idx="5787">
                  <c:v>43707.084722222222</c:v>
                </c:pt>
                <c:pt idx="5788">
                  <c:v>43707.126388888886</c:v>
                </c:pt>
                <c:pt idx="5789">
                  <c:v>43707.168055555558</c:v>
                </c:pt>
                <c:pt idx="5790">
                  <c:v>43707.209722222222</c:v>
                </c:pt>
                <c:pt idx="5791">
                  <c:v>43707.251388888886</c:v>
                </c:pt>
                <c:pt idx="5792">
                  <c:v>43707.293055555558</c:v>
                </c:pt>
                <c:pt idx="5793">
                  <c:v>43707.334722222222</c:v>
                </c:pt>
                <c:pt idx="5794">
                  <c:v>43707.376388888886</c:v>
                </c:pt>
                <c:pt idx="5795">
                  <c:v>43707.418055555558</c:v>
                </c:pt>
                <c:pt idx="5796">
                  <c:v>43707.459722222222</c:v>
                </c:pt>
                <c:pt idx="5797">
                  <c:v>43707.501388888886</c:v>
                </c:pt>
                <c:pt idx="5798">
                  <c:v>43707.543055555558</c:v>
                </c:pt>
                <c:pt idx="5799">
                  <c:v>43707.584722222222</c:v>
                </c:pt>
                <c:pt idx="5800">
                  <c:v>43707.626388888886</c:v>
                </c:pt>
                <c:pt idx="5801">
                  <c:v>43707.668055555558</c:v>
                </c:pt>
                <c:pt idx="5802">
                  <c:v>43707.709722222222</c:v>
                </c:pt>
                <c:pt idx="5803">
                  <c:v>43707.751388888886</c:v>
                </c:pt>
                <c:pt idx="5804">
                  <c:v>43707.793055555558</c:v>
                </c:pt>
                <c:pt idx="5805">
                  <c:v>43707.834722222222</c:v>
                </c:pt>
                <c:pt idx="5806">
                  <c:v>43707.876388888886</c:v>
                </c:pt>
                <c:pt idx="5807">
                  <c:v>43707.918055555558</c:v>
                </c:pt>
                <c:pt idx="5808">
                  <c:v>43707.959722222222</c:v>
                </c:pt>
                <c:pt idx="5809">
                  <c:v>43708.001388888886</c:v>
                </c:pt>
                <c:pt idx="5810">
                  <c:v>43708.043055555558</c:v>
                </c:pt>
                <c:pt idx="5811">
                  <c:v>43708.084722222222</c:v>
                </c:pt>
                <c:pt idx="5812">
                  <c:v>43708.126388888886</c:v>
                </c:pt>
                <c:pt idx="5813">
                  <c:v>43708.168055555558</c:v>
                </c:pt>
                <c:pt idx="5814">
                  <c:v>43708.209722222222</c:v>
                </c:pt>
                <c:pt idx="5815">
                  <c:v>43708.251388888886</c:v>
                </c:pt>
                <c:pt idx="5816">
                  <c:v>43708.293055555558</c:v>
                </c:pt>
                <c:pt idx="5817">
                  <c:v>43708.334722222222</c:v>
                </c:pt>
                <c:pt idx="5818">
                  <c:v>43708.376388888886</c:v>
                </c:pt>
                <c:pt idx="5819">
                  <c:v>43708.418055555558</c:v>
                </c:pt>
                <c:pt idx="5820">
                  <c:v>43708.459722222222</c:v>
                </c:pt>
                <c:pt idx="5821">
                  <c:v>43708.501388888886</c:v>
                </c:pt>
                <c:pt idx="5822">
                  <c:v>43708.543055555558</c:v>
                </c:pt>
                <c:pt idx="5823">
                  <c:v>43708.584722222222</c:v>
                </c:pt>
                <c:pt idx="5824">
                  <c:v>43708.626388888886</c:v>
                </c:pt>
                <c:pt idx="5825">
                  <c:v>43708.668055555558</c:v>
                </c:pt>
                <c:pt idx="5826">
                  <c:v>43708.709722222222</c:v>
                </c:pt>
                <c:pt idx="5827">
                  <c:v>43708.751388888886</c:v>
                </c:pt>
                <c:pt idx="5828">
                  <c:v>43708.793055555558</c:v>
                </c:pt>
                <c:pt idx="5829">
                  <c:v>43708.834722222222</c:v>
                </c:pt>
                <c:pt idx="5830">
                  <c:v>43708.876388888886</c:v>
                </c:pt>
                <c:pt idx="5831">
                  <c:v>43708.918055555558</c:v>
                </c:pt>
                <c:pt idx="5832">
                  <c:v>43708.959722222222</c:v>
                </c:pt>
                <c:pt idx="5833">
                  <c:v>43709.001388888886</c:v>
                </c:pt>
                <c:pt idx="5834">
                  <c:v>43709.043055555558</c:v>
                </c:pt>
                <c:pt idx="5835">
                  <c:v>43709.084722222222</c:v>
                </c:pt>
                <c:pt idx="5836">
                  <c:v>43709.126388888886</c:v>
                </c:pt>
                <c:pt idx="5837">
                  <c:v>43709.168055555558</c:v>
                </c:pt>
                <c:pt idx="5838">
                  <c:v>43709.209722222222</c:v>
                </c:pt>
                <c:pt idx="5839">
                  <c:v>43709.251388888886</c:v>
                </c:pt>
                <c:pt idx="5840">
                  <c:v>43709.293055555558</c:v>
                </c:pt>
                <c:pt idx="5841">
                  <c:v>43709.334722222222</c:v>
                </c:pt>
                <c:pt idx="5842">
                  <c:v>43709.376388888886</c:v>
                </c:pt>
                <c:pt idx="5843">
                  <c:v>43709.418055555558</c:v>
                </c:pt>
                <c:pt idx="5844">
                  <c:v>43709.459722222222</c:v>
                </c:pt>
                <c:pt idx="5845">
                  <c:v>43709.501388888886</c:v>
                </c:pt>
                <c:pt idx="5846">
                  <c:v>43709.543055555558</c:v>
                </c:pt>
                <c:pt idx="5847">
                  <c:v>43709.584722222222</c:v>
                </c:pt>
                <c:pt idx="5848">
                  <c:v>43709.626388888886</c:v>
                </c:pt>
                <c:pt idx="5849">
                  <c:v>43709.668055555558</c:v>
                </c:pt>
                <c:pt idx="5850">
                  <c:v>43709.709722222222</c:v>
                </c:pt>
                <c:pt idx="5851">
                  <c:v>43709.751388888886</c:v>
                </c:pt>
                <c:pt idx="5852">
                  <c:v>43709.793055555558</c:v>
                </c:pt>
                <c:pt idx="5853">
                  <c:v>43709.834722222222</c:v>
                </c:pt>
                <c:pt idx="5854">
                  <c:v>43709.876388888886</c:v>
                </c:pt>
                <c:pt idx="5855">
                  <c:v>43709.918055555558</c:v>
                </c:pt>
                <c:pt idx="5856">
                  <c:v>43709.959722222222</c:v>
                </c:pt>
                <c:pt idx="5857">
                  <c:v>43710.001388888886</c:v>
                </c:pt>
                <c:pt idx="5858">
                  <c:v>43710.043055555558</c:v>
                </c:pt>
                <c:pt idx="5859">
                  <c:v>43710.084722222222</c:v>
                </c:pt>
                <c:pt idx="5860">
                  <c:v>43710.126388888886</c:v>
                </c:pt>
                <c:pt idx="5861">
                  <c:v>43710.168055555558</c:v>
                </c:pt>
                <c:pt idx="5862">
                  <c:v>43710.209722222222</c:v>
                </c:pt>
                <c:pt idx="5863">
                  <c:v>43710.251388888886</c:v>
                </c:pt>
                <c:pt idx="5864">
                  <c:v>43710.293055555558</c:v>
                </c:pt>
                <c:pt idx="5865">
                  <c:v>43710.334722222222</c:v>
                </c:pt>
                <c:pt idx="5866">
                  <c:v>43710.376388888886</c:v>
                </c:pt>
                <c:pt idx="5867">
                  <c:v>43710.418055555558</c:v>
                </c:pt>
                <c:pt idx="5868">
                  <c:v>43710.459722222222</c:v>
                </c:pt>
                <c:pt idx="5869">
                  <c:v>43710.501388888886</c:v>
                </c:pt>
                <c:pt idx="5870">
                  <c:v>43710.543055555558</c:v>
                </c:pt>
                <c:pt idx="5871">
                  <c:v>43710.584722222222</c:v>
                </c:pt>
                <c:pt idx="5872">
                  <c:v>43710.626388888886</c:v>
                </c:pt>
                <c:pt idx="5873">
                  <c:v>43710.668055555558</c:v>
                </c:pt>
                <c:pt idx="5874">
                  <c:v>43710.709722222222</c:v>
                </c:pt>
                <c:pt idx="5875">
                  <c:v>43710.751388888886</c:v>
                </c:pt>
                <c:pt idx="5876">
                  <c:v>43710.793055555558</c:v>
                </c:pt>
                <c:pt idx="5877">
                  <c:v>43710.834722222222</c:v>
                </c:pt>
                <c:pt idx="5878">
                  <c:v>43710.876388888886</c:v>
                </c:pt>
                <c:pt idx="5879">
                  <c:v>43710.918055555558</c:v>
                </c:pt>
                <c:pt idx="5880">
                  <c:v>43710.959722222222</c:v>
                </c:pt>
                <c:pt idx="5881">
                  <c:v>43711.001388888886</c:v>
                </c:pt>
                <c:pt idx="5882">
                  <c:v>43711.043055555558</c:v>
                </c:pt>
                <c:pt idx="5883">
                  <c:v>43711.084722222222</c:v>
                </c:pt>
                <c:pt idx="5884">
                  <c:v>43711.126388888886</c:v>
                </c:pt>
                <c:pt idx="5885">
                  <c:v>43711.168055555558</c:v>
                </c:pt>
                <c:pt idx="5886">
                  <c:v>43711.209722222222</c:v>
                </c:pt>
                <c:pt idx="5887">
                  <c:v>43711.251388888886</c:v>
                </c:pt>
                <c:pt idx="5888">
                  <c:v>43711.293055555558</c:v>
                </c:pt>
                <c:pt idx="5889">
                  <c:v>43711.334722222222</c:v>
                </c:pt>
                <c:pt idx="5890">
                  <c:v>43711.376388888886</c:v>
                </c:pt>
                <c:pt idx="5891">
                  <c:v>43711.418055555558</c:v>
                </c:pt>
                <c:pt idx="5892">
                  <c:v>43711.459722222222</c:v>
                </c:pt>
                <c:pt idx="5893">
                  <c:v>43711.501388888886</c:v>
                </c:pt>
                <c:pt idx="5894">
                  <c:v>43711.543055555558</c:v>
                </c:pt>
                <c:pt idx="5895">
                  <c:v>43711.584722222222</c:v>
                </c:pt>
                <c:pt idx="5896">
                  <c:v>43711.626388888886</c:v>
                </c:pt>
                <c:pt idx="5897">
                  <c:v>43711.668055555558</c:v>
                </c:pt>
                <c:pt idx="5898">
                  <c:v>43711.709722222222</c:v>
                </c:pt>
                <c:pt idx="5899">
                  <c:v>43711.751388888886</c:v>
                </c:pt>
                <c:pt idx="5900">
                  <c:v>43711.793055555558</c:v>
                </c:pt>
                <c:pt idx="5901">
                  <c:v>43711.834722222222</c:v>
                </c:pt>
                <c:pt idx="5902">
                  <c:v>43711.876388888886</c:v>
                </c:pt>
                <c:pt idx="5903">
                  <c:v>43711.918055555558</c:v>
                </c:pt>
                <c:pt idx="5904">
                  <c:v>43711.959722222222</c:v>
                </c:pt>
                <c:pt idx="5905">
                  <c:v>43712.001388888886</c:v>
                </c:pt>
                <c:pt idx="5906">
                  <c:v>43712.043055555558</c:v>
                </c:pt>
                <c:pt idx="5907">
                  <c:v>43712.084722222222</c:v>
                </c:pt>
                <c:pt idx="5908">
                  <c:v>43712.126388888886</c:v>
                </c:pt>
                <c:pt idx="5909">
                  <c:v>43712.168055555558</c:v>
                </c:pt>
                <c:pt idx="5910">
                  <c:v>43712.209722222222</c:v>
                </c:pt>
                <c:pt idx="5911">
                  <c:v>43712.251388888886</c:v>
                </c:pt>
                <c:pt idx="5912">
                  <c:v>43712.293055555558</c:v>
                </c:pt>
                <c:pt idx="5913">
                  <c:v>43712.334722222222</c:v>
                </c:pt>
                <c:pt idx="5914">
                  <c:v>43712.376388888886</c:v>
                </c:pt>
                <c:pt idx="5915">
                  <c:v>43712.418055555558</c:v>
                </c:pt>
                <c:pt idx="5916">
                  <c:v>43712.459722222222</c:v>
                </c:pt>
                <c:pt idx="5917">
                  <c:v>43712.501388888886</c:v>
                </c:pt>
                <c:pt idx="5918">
                  <c:v>43712.543055555558</c:v>
                </c:pt>
                <c:pt idx="5919">
                  <c:v>43712.584722222222</c:v>
                </c:pt>
                <c:pt idx="5920">
                  <c:v>43712.626388888886</c:v>
                </c:pt>
                <c:pt idx="5921">
                  <c:v>43712.668055555558</c:v>
                </c:pt>
                <c:pt idx="5922">
                  <c:v>43712.709722222222</c:v>
                </c:pt>
                <c:pt idx="5923">
                  <c:v>43712.751388888886</c:v>
                </c:pt>
                <c:pt idx="5924">
                  <c:v>43712.793055555558</c:v>
                </c:pt>
                <c:pt idx="5925">
                  <c:v>43712.834722222222</c:v>
                </c:pt>
                <c:pt idx="5926">
                  <c:v>43712.876388888886</c:v>
                </c:pt>
                <c:pt idx="5927">
                  <c:v>43712.918055555558</c:v>
                </c:pt>
                <c:pt idx="5928">
                  <c:v>43712.959722222222</c:v>
                </c:pt>
                <c:pt idx="5929">
                  <c:v>43713.001388888886</c:v>
                </c:pt>
                <c:pt idx="5930">
                  <c:v>43713.043055555558</c:v>
                </c:pt>
                <c:pt idx="5931">
                  <c:v>43713.084722222222</c:v>
                </c:pt>
                <c:pt idx="5932">
                  <c:v>43713.126388888886</c:v>
                </c:pt>
                <c:pt idx="5933">
                  <c:v>43713.168055555558</c:v>
                </c:pt>
                <c:pt idx="5934">
                  <c:v>43713.209722222222</c:v>
                </c:pt>
                <c:pt idx="5935">
                  <c:v>43713.251388888886</c:v>
                </c:pt>
                <c:pt idx="5936">
                  <c:v>43713.293055555558</c:v>
                </c:pt>
                <c:pt idx="5937">
                  <c:v>43713.334722222222</c:v>
                </c:pt>
                <c:pt idx="5938">
                  <c:v>43713.376388888886</c:v>
                </c:pt>
                <c:pt idx="5939">
                  <c:v>43713.418055555558</c:v>
                </c:pt>
                <c:pt idx="5940">
                  <c:v>43713.459722222222</c:v>
                </c:pt>
                <c:pt idx="5941">
                  <c:v>43713.501388888886</c:v>
                </c:pt>
                <c:pt idx="5942">
                  <c:v>43713.543055555558</c:v>
                </c:pt>
                <c:pt idx="5943">
                  <c:v>43713.584722222222</c:v>
                </c:pt>
                <c:pt idx="5944">
                  <c:v>43713.626388888886</c:v>
                </c:pt>
                <c:pt idx="5945">
                  <c:v>43713.668055555558</c:v>
                </c:pt>
                <c:pt idx="5946">
                  <c:v>43713.709722222222</c:v>
                </c:pt>
                <c:pt idx="5947">
                  <c:v>43713.751388888886</c:v>
                </c:pt>
                <c:pt idx="5948">
                  <c:v>43713.793055555558</c:v>
                </c:pt>
                <c:pt idx="5949">
                  <c:v>43713.834722222222</c:v>
                </c:pt>
                <c:pt idx="5950">
                  <c:v>43713.876388888886</c:v>
                </c:pt>
                <c:pt idx="5951">
                  <c:v>43713.918055555558</c:v>
                </c:pt>
                <c:pt idx="5952">
                  <c:v>43713.959722222222</c:v>
                </c:pt>
                <c:pt idx="5953">
                  <c:v>43714.001388888886</c:v>
                </c:pt>
                <c:pt idx="5954">
                  <c:v>43714.043055555558</c:v>
                </c:pt>
                <c:pt idx="5955">
                  <c:v>43714.084722222222</c:v>
                </c:pt>
                <c:pt idx="5956">
                  <c:v>43714.126388888886</c:v>
                </c:pt>
                <c:pt idx="5957">
                  <c:v>43714.168055555558</c:v>
                </c:pt>
                <c:pt idx="5958">
                  <c:v>43714.209722222222</c:v>
                </c:pt>
                <c:pt idx="5959">
                  <c:v>43714.251388888886</c:v>
                </c:pt>
                <c:pt idx="5960">
                  <c:v>43714.293055555558</c:v>
                </c:pt>
                <c:pt idx="5961">
                  <c:v>43714.334722222222</c:v>
                </c:pt>
                <c:pt idx="5962">
                  <c:v>43714.376388888886</c:v>
                </c:pt>
                <c:pt idx="5963">
                  <c:v>43714.418055555558</c:v>
                </c:pt>
                <c:pt idx="5964">
                  <c:v>43714.459722222222</c:v>
                </c:pt>
                <c:pt idx="5965">
                  <c:v>43714.501388888886</c:v>
                </c:pt>
                <c:pt idx="5966">
                  <c:v>43714.543055555558</c:v>
                </c:pt>
                <c:pt idx="5967">
                  <c:v>43714.584722222222</c:v>
                </c:pt>
                <c:pt idx="5968">
                  <c:v>43714.626388888886</c:v>
                </c:pt>
                <c:pt idx="5969">
                  <c:v>43714.668055555558</c:v>
                </c:pt>
                <c:pt idx="5970">
                  <c:v>43714.709722222222</c:v>
                </c:pt>
                <c:pt idx="5971">
                  <c:v>43714.751388888886</c:v>
                </c:pt>
                <c:pt idx="5972">
                  <c:v>43714.793055555558</c:v>
                </c:pt>
                <c:pt idx="5973">
                  <c:v>43714.834722222222</c:v>
                </c:pt>
                <c:pt idx="5974">
                  <c:v>43714.876388888886</c:v>
                </c:pt>
                <c:pt idx="5975">
                  <c:v>43714.918055555558</c:v>
                </c:pt>
                <c:pt idx="5976">
                  <c:v>43714.959722222222</c:v>
                </c:pt>
                <c:pt idx="5977">
                  <c:v>43715.001388888886</c:v>
                </c:pt>
                <c:pt idx="5978">
                  <c:v>43715.043055555558</c:v>
                </c:pt>
                <c:pt idx="5979">
                  <c:v>43715.084722222222</c:v>
                </c:pt>
                <c:pt idx="5980">
                  <c:v>43715.126388888886</c:v>
                </c:pt>
                <c:pt idx="5981">
                  <c:v>43715.168055555558</c:v>
                </c:pt>
                <c:pt idx="5982">
                  <c:v>43715.209722222222</c:v>
                </c:pt>
                <c:pt idx="5983">
                  <c:v>43715.251388888886</c:v>
                </c:pt>
                <c:pt idx="5984">
                  <c:v>43715.293055555558</c:v>
                </c:pt>
                <c:pt idx="5985">
                  <c:v>43715.334722222222</c:v>
                </c:pt>
                <c:pt idx="5986">
                  <c:v>43715.376388888886</c:v>
                </c:pt>
                <c:pt idx="5987">
                  <c:v>43715.418055555558</c:v>
                </c:pt>
                <c:pt idx="5988">
                  <c:v>43715.459722222222</c:v>
                </c:pt>
                <c:pt idx="5989">
                  <c:v>43715.501388888886</c:v>
                </c:pt>
                <c:pt idx="5990">
                  <c:v>43715.543055555558</c:v>
                </c:pt>
                <c:pt idx="5991">
                  <c:v>43715.584722222222</c:v>
                </c:pt>
                <c:pt idx="5992">
                  <c:v>43715.626388888886</c:v>
                </c:pt>
                <c:pt idx="5993">
                  <c:v>43715.668055555558</c:v>
                </c:pt>
                <c:pt idx="5994">
                  <c:v>43715.709722222222</c:v>
                </c:pt>
                <c:pt idx="5995">
                  <c:v>43715.751388888886</c:v>
                </c:pt>
                <c:pt idx="5996">
                  <c:v>43715.793055555558</c:v>
                </c:pt>
                <c:pt idx="5997">
                  <c:v>43715.834722222222</c:v>
                </c:pt>
                <c:pt idx="5998">
                  <c:v>43715.876388888886</c:v>
                </c:pt>
                <c:pt idx="5999">
                  <c:v>43715.918055555558</c:v>
                </c:pt>
                <c:pt idx="6000">
                  <c:v>43715.959722222222</c:v>
                </c:pt>
                <c:pt idx="6001">
                  <c:v>43716.001388888886</c:v>
                </c:pt>
                <c:pt idx="6002">
                  <c:v>43716.043055555558</c:v>
                </c:pt>
                <c:pt idx="6003">
                  <c:v>43716.084722222222</c:v>
                </c:pt>
                <c:pt idx="6004">
                  <c:v>43716.126388888886</c:v>
                </c:pt>
                <c:pt idx="6005">
                  <c:v>43716.168055555558</c:v>
                </c:pt>
                <c:pt idx="6006">
                  <c:v>43716.209722222222</c:v>
                </c:pt>
                <c:pt idx="6007">
                  <c:v>43716.251388888886</c:v>
                </c:pt>
                <c:pt idx="6008">
                  <c:v>43716.293055555558</c:v>
                </c:pt>
                <c:pt idx="6009">
                  <c:v>43716.334722222222</c:v>
                </c:pt>
                <c:pt idx="6010">
                  <c:v>43716.376388888886</c:v>
                </c:pt>
                <c:pt idx="6011">
                  <c:v>43716.418055555558</c:v>
                </c:pt>
                <c:pt idx="6012">
                  <c:v>43716.459722222222</c:v>
                </c:pt>
                <c:pt idx="6013">
                  <c:v>43716.501388888886</c:v>
                </c:pt>
                <c:pt idx="6014">
                  <c:v>43716.543055555558</c:v>
                </c:pt>
                <c:pt idx="6015">
                  <c:v>43716.584722222222</c:v>
                </c:pt>
                <c:pt idx="6016">
                  <c:v>43716.626388888886</c:v>
                </c:pt>
                <c:pt idx="6017">
                  <c:v>43716.668055555558</c:v>
                </c:pt>
                <c:pt idx="6018">
                  <c:v>43716.709722222222</c:v>
                </c:pt>
                <c:pt idx="6019">
                  <c:v>43716.751388888886</c:v>
                </c:pt>
                <c:pt idx="6020">
                  <c:v>43716.793055555558</c:v>
                </c:pt>
                <c:pt idx="6021">
                  <c:v>43716.834722222222</c:v>
                </c:pt>
                <c:pt idx="6022">
                  <c:v>43716.876388888886</c:v>
                </c:pt>
                <c:pt idx="6023">
                  <c:v>43716.918055555558</c:v>
                </c:pt>
                <c:pt idx="6024">
                  <c:v>43716.959722222222</c:v>
                </c:pt>
                <c:pt idx="6025">
                  <c:v>43717.001388888886</c:v>
                </c:pt>
                <c:pt idx="6026">
                  <c:v>43717.043055555558</c:v>
                </c:pt>
                <c:pt idx="6027">
                  <c:v>43717.084722222222</c:v>
                </c:pt>
                <c:pt idx="6028">
                  <c:v>43717.126388888886</c:v>
                </c:pt>
                <c:pt idx="6029">
                  <c:v>43717.168055555558</c:v>
                </c:pt>
                <c:pt idx="6030">
                  <c:v>43717.209722222222</c:v>
                </c:pt>
                <c:pt idx="6031">
                  <c:v>43717.251388888886</c:v>
                </c:pt>
                <c:pt idx="6032">
                  <c:v>43717.293055555558</c:v>
                </c:pt>
                <c:pt idx="6033">
                  <c:v>43717.334722222222</c:v>
                </c:pt>
                <c:pt idx="6034">
                  <c:v>43717.376388888886</c:v>
                </c:pt>
                <c:pt idx="6035">
                  <c:v>43717.418055555558</c:v>
                </c:pt>
                <c:pt idx="6036">
                  <c:v>43717.459722222222</c:v>
                </c:pt>
                <c:pt idx="6037">
                  <c:v>43717.501388888886</c:v>
                </c:pt>
                <c:pt idx="6038">
                  <c:v>43717.543055555558</c:v>
                </c:pt>
                <c:pt idx="6039">
                  <c:v>43717.584722222222</c:v>
                </c:pt>
                <c:pt idx="6040">
                  <c:v>43717.626388888886</c:v>
                </c:pt>
                <c:pt idx="6041">
                  <c:v>43717.668055555558</c:v>
                </c:pt>
                <c:pt idx="6042">
                  <c:v>43717.709722222222</c:v>
                </c:pt>
                <c:pt idx="6043">
                  <c:v>43717.751388888886</c:v>
                </c:pt>
                <c:pt idx="6044">
                  <c:v>43717.793055555558</c:v>
                </c:pt>
                <c:pt idx="6045">
                  <c:v>43717.834722222222</c:v>
                </c:pt>
                <c:pt idx="6046">
                  <c:v>43717.876388888886</c:v>
                </c:pt>
                <c:pt idx="6047">
                  <c:v>43717.918055555558</c:v>
                </c:pt>
                <c:pt idx="6048">
                  <c:v>43717.959722222222</c:v>
                </c:pt>
                <c:pt idx="6049">
                  <c:v>43718.001388888886</c:v>
                </c:pt>
                <c:pt idx="6050">
                  <c:v>43718.043055555558</c:v>
                </c:pt>
                <c:pt idx="6051">
                  <c:v>43718.084722222222</c:v>
                </c:pt>
                <c:pt idx="6052">
                  <c:v>43718.126388888886</c:v>
                </c:pt>
                <c:pt idx="6053">
                  <c:v>43718.168055555558</c:v>
                </c:pt>
                <c:pt idx="6054">
                  <c:v>43718.209722222222</c:v>
                </c:pt>
                <c:pt idx="6055">
                  <c:v>43718.251388888886</c:v>
                </c:pt>
                <c:pt idx="6056">
                  <c:v>43718.293055555558</c:v>
                </c:pt>
                <c:pt idx="6057">
                  <c:v>43718.334722222222</c:v>
                </c:pt>
                <c:pt idx="6058">
                  <c:v>43718.376388888886</c:v>
                </c:pt>
                <c:pt idx="6059">
                  <c:v>43718.418055555558</c:v>
                </c:pt>
                <c:pt idx="6060">
                  <c:v>43718.459722222222</c:v>
                </c:pt>
                <c:pt idx="6061">
                  <c:v>43718.501388888886</c:v>
                </c:pt>
                <c:pt idx="6062">
                  <c:v>43718.543055555558</c:v>
                </c:pt>
                <c:pt idx="6063">
                  <c:v>43718.584722222222</c:v>
                </c:pt>
                <c:pt idx="6064">
                  <c:v>43718.626388888886</c:v>
                </c:pt>
                <c:pt idx="6065">
                  <c:v>43718.668055555558</c:v>
                </c:pt>
                <c:pt idx="6066">
                  <c:v>43718.709722222222</c:v>
                </c:pt>
                <c:pt idx="6067">
                  <c:v>43718.751388888886</c:v>
                </c:pt>
                <c:pt idx="6068">
                  <c:v>43718.793055555558</c:v>
                </c:pt>
                <c:pt idx="6069">
                  <c:v>43718.834722222222</c:v>
                </c:pt>
                <c:pt idx="6070">
                  <c:v>43718.876388888886</c:v>
                </c:pt>
                <c:pt idx="6071">
                  <c:v>43718.918055555558</c:v>
                </c:pt>
                <c:pt idx="6072">
                  <c:v>43718.959722222222</c:v>
                </c:pt>
                <c:pt idx="6073">
                  <c:v>43719.001388888886</c:v>
                </c:pt>
                <c:pt idx="6074">
                  <c:v>43719.043055555558</c:v>
                </c:pt>
                <c:pt idx="6075">
                  <c:v>43719.084722222222</c:v>
                </c:pt>
                <c:pt idx="6076">
                  <c:v>43719.126388888886</c:v>
                </c:pt>
                <c:pt idx="6077">
                  <c:v>43719.168055555558</c:v>
                </c:pt>
                <c:pt idx="6078">
                  <c:v>43719.209722222222</c:v>
                </c:pt>
                <c:pt idx="6079">
                  <c:v>43719.251388888886</c:v>
                </c:pt>
                <c:pt idx="6080">
                  <c:v>43719.293055555558</c:v>
                </c:pt>
                <c:pt idx="6081">
                  <c:v>43719.334722222222</c:v>
                </c:pt>
                <c:pt idx="6082">
                  <c:v>43719.376388888886</c:v>
                </c:pt>
                <c:pt idx="6083">
                  <c:v>43719.418055555558</c:v>
                </c:pt>
                <c:pt idx="6084">
                  <c:v>43719.459722222222</c:v>
                </c:pt>
                <c:pt idx="6085">
                  <c:v>43719.501388888886</c:v>
                </c:pt>
                <c:pt idx="6086">
                  <c:v>43719.543055555558</c:v>
                </c:pt>
                <c:pt idx="6087">
                  <c:v>43719.584722222222</c:v>
                </c:pt>
                <c:pt idx="6088">
                  <c:v>43719.626388888886</c:v>
                </c:pt>
                <c:pt idx="6089">
                  <c:v>43719.668055555558</c:v>
                </c:pt>
                <c:pt idx="6090">
                  <c:v>43719.709722222222</c:v>
                </c:pt>
                <c:pt idx="6091">
                  <c:v>43719.751388888886</c:v>
                </c:pt>
                <c:pt idx="6092">
                  <c:v>43719.793055555558</c:v>
                </c:pt>
                <c:pt idx="6093">
                  <c:v>43719.834722222222</c:v>
                </c:pt>
                <c:pt idx="6094">
                  <c:v>43719.876388888886</c:v>
                </c:pt>
                <c:pt idx="6095">
                  <c:v>43719.918055555558</c:v>
                </c:pt>
                <c:pt idx="6096">
                  <c:v>43719.959722222222</c:v>
                </c:pt>
                <c:pt idx="6097">
                  <c:v>43720.001388888886</c:v>
                </c:pt>
                <c:pt idx="6098">
                  <c:v>43720.043055555558</c:v>
                </c:pt>
                <c:pt idx="6099">
                  <c:v>43720.084722222222</c:v>
                </c:pt>
                <c:pt idx="6100">
                  <c:v>43720.126388888886</c:v>
                </c:pt>
                <c:pt idx="6101">
                  <c:v>43720.168055555558</c:v>
                </c:pt>
                <c:pt idx="6102">
                  <c:v>43720.209722222222</c:v>
                </c:pt>
                <c:pt idx="6103">
                  <c:v>43720.251388888886</c:v>
                </c:pt>
                <c:pt idx="6104">
                  <c:v>43720.293055555558</c:v>
                </c:pt>
                <c:pt idx="6105">
                  <c:v>43720.334722222222</c:v>
                </c:pt>
                <c:pt idx="6106">
                  <c:v>43720.376388888886</c:v>
                </c:pt>
                <c:pt idx="6107">
                  <c:v>43720.418055555558</c:v>
                </c:pt>
                <c:pt idx="6108">
                  <c:v>43720.459722222222</c:v>
                </c:pt>
                <c:pt idx="6109">
                  <c:v>43720.501388888886</c:v>
                </c:pt>
                <c:pt idx="6110">
                  <c:v>43720.543055555558</c:v>
                </c:pt>
                <c:pt idx="6111">
                  <c:v>43720.584722222222</c:v>
                </c:pt>
                <c:pt idx="6112">
                  <c:v>43720.626388888886</c:v>
                </c:pt>
                <c:pt idx="6113">
                  <c:v>43720.668055555558</c:v>
                </c:pt>
                <c:pt idx="6114">
                  <c:v>43720.709722222222</c:v>
                </c:pt>
                <c:pt idx="6115">
                  <c:v>43720.751388888886</c:v>
                </c:pt>
                <c:pt idx="6116">
                  <c:v>43720.793055555558</c:v>
                </c:pt>
                <c:pt idx="6117">
                  <c:v>43720.834722222222</c:v>
                </c:pt>
                <c:pt idx="6118">
                  <c:v>43720.876388888886</c:v>
                </c:pt>
                <c:pt idx="6119">
                  <c:v>43720.918055555558</c:v>
                </c:pt>
                <c:pt idx="6120">
                  <c:v>43720.959722222222</c:v>
                </c:pt>
                <c:pt idx="6121">
                  <c:v>43721.001388888886</c:v>
                </c:pt>
                <c:pt idx="6122">
                  <c:v>43721.043055555558</c:v>
                </c:pt>
                <c:pt idx="6123">
                  <c:v>43721.084722222222</c:v>
                </c:pt>
                <c:pt idx="6124">
                  <c:v>43721.126388888886</c:v>
                </c:pt>
                <c:pt idx="6125">
                  <c:v>43721.168055555558</c:v>
                </c:pt>
                <c:pt idx="6126">
                  <c:v>43721.209722222222</c:v>
                </c:pt>
                <c:pt idx="6127">
                  <c:v>43721.251388888886</c:v>
                </c:pt>
                <c:pt idx="6128">
                  <c:v>43721.293055555558</c:v>
                </c:pt>
                <c:pt idx="6129">
                  <c:v>43721.334722222222</c:v>
                </c:pt>
                <c:pt idx="6130">
                  <c:v>43721.376388888886</c:v>
                </c:pt>
                <c:pt idx="6131">
                  <c:v>43721.418055555558</c:v>
                </c:pt>
                <c:pt idx="6132">
                  <c:v>43721.459722222222</c:v>
                </c:pt>
                <c:pt idx="6133">
                  <c:v>43721.501388888886</c:v>
                </c:pt>
                <c:pt idx="6134">
                  <c:v>43721.543055555558</c:v>
                </c:pt>
                <c:pt idx="6135">
                  <c:v>43721.584722222222</c:v>
                </c:pt>
                <c:pt idx="6136">
                  <c:v>43721.626388888886</c:v>
                </c:pt>
                <c:pt idx="6137">
                  <c:v>43721.668055555558</c:v>
                </c:pt>
                <c:pt idx="6138">
                  <c:v>43721.709722222222</c:v>
                </c:pt>
                <c:pt idx="6139">
                  <c:v>43721.751388888886</c:v>
                </c:pt>
                <c:pt idx="6140">
                  <c:v>43721.793055555558</c:v>
                </c:pt>
                <c:pt idx="6141">
                  <c:v>43721.834722222222</c:v>
                </c:pt>
                <c:pt idx="6142">
                  <c:v>43721.876388888886</c:v>
                </c:pt>
                <c:pt idx="6143">
                  <c:v>43721.918055555558</c:v>
                </c:pt>
                <c:pt idx="6144">
                  <c:v>43721.959722222222</c:v>
                </c:pt>
                <c:pt idx="6145">
                  <c:v>43722.001388888886</c:v>
                </c:pt>
                <c:pt idx="6146">
                  <c:v>43722.043055555558</c:v>
                </c:pt>
                <c:pt idx="6147">
                  <c:v>43722.084722222222</c:v>
                </c:pt>
                <c:pt idx="6148">
                  <c:v>43722.126388888886</c:v>
                </c:pt>
                <c:pt idx="6149">
                  <c:v>43722.168055555558</c:v>
                </c:pt>
                <c:pt idx="6150">
                  <c:v>43722.209722222222</c:v>
                </c:pt>
                <c:pt idx="6151">
                  <c:v>43722.251388888886</c:v>
                </c:pt>
                <c:pt idx="6152">
                  <c:v>43722.293055555558</c:v>
                </c:pt>
                <c:pt idx="6153">
                  <c:v>43722.334722222222</c:v>
                </c:pt>
                <c:pt idx="6154">
                  <c:v>43722.376388888886</c:v>
                </c:pt>
                <c:pt idx="6155">
                  <c:v>43722.418055555558</c:v>
                </c:pt>
                <c:pt idx="6156">
                  <c:v>43722.459722222222</c:v>
                </c:pt>
                <c:pt idx="6157">
                  <c:v>43722.501388888886</c:v>
                </c:pt>
                <c:pt idx="6158">
                  <c:v>43722.543055555558</c:v>
                </c:pt>
                <c:pt idx="6159">
                  <c:v>43722.584722222222</c:v>
                </c:pt>
                <c:pt idx="6160">
                  <c:v>43722.626388888886</c:v>
                </c:pt>
                <c:pt idx="6161">
                  <c:v>43722.668055555558</c:v>
                </c:pt>
                <c:pt idx="6162">
                  <c:v>43722.709722222222</c:v>
                </c:pt>
                <c:pt idx="6163">
                  <c:v>43722.751388888886</c:v>
                </c:pt>
                <c:pt idx="6164">
                  <c:v>43722.793055555558</c:v>
                </c:pt>
                <c:pt idx="6165">
                  <c:v>43722.834722222222</c:v>
                </c:pt>
                <c:pt idx="6166">
                  <c:v>43722.876388888886</c:v>
                </c:pt>
                <c:pt idx="6167">
                  <c:v>43722.918055555558</c:v>
                </c:pt>
                <c:pt idx="6168">
                  <c:v>43722.959722222222</c:v>
                </c:pt>
                <c:pt idx="6169">
                  <c:v>43723.001388888886</c:v>
                </c:pt>
                <c:pt idx="6170">
                  <c:v>43723.043055555558</c:v>
                </c:pt>
                <c:pt idx="6171">
                  <c:v>43723.084722222222</c:v>
                </c:pt>
                <c:pt idx="6172">
                  <c:v>43723.126388888886</c:v>
                </c:pt>
                <c:pt idx="6173">
                  <c:v>43723.168055555558</c:v>
                </c:pt>
                <c:pt idx="6174">
                  <c:v>43723.209722222222</c:v>
                </c:pt>
                <c:pt idx="6175">
                  <c:v>43723.251388888886</c:v>
                </c:pt>
                <c:pt idx="6176">
                  <c:v>43723.293055555558</c:v>
                </c:pt>
                <c:pt idx="6177">
                  <c:v>43723.334722222222</c:v>
                </c:pt>
                <c:pt idx="6178">
                  <c:v>43723.376388888886</c:v>
                </c:pt>
                <c:pt idx="6179">
                  <c:v>43723.418055555558</c:v>
                </c:pt>
                <c:pt idx="6180">
                  <c:v>43723.459722222222</c:v>
                </c:pt>
                <c:pt idx="6181">
                  <c:v>43723.501388888886</c:v>
                </c:pt>
                <c:pt idx="6182">
                  <c:v>43723.543055555558</c:v>
                </c:pt>
                <c:pt idx="6183">
                  <c:v>43723.584722222222</c:v>
                </c:pt>
                <c:pt idx="6184">
                  <c:v>43723.626388888886</c:v>
                </c:pt>
                <c:pt idx="6185">
                  <c:v>43723.668055555558</c:v>
                </c:pt>
                <c:pt idx="6186">
                  <c:v>43723.709722222222</c:v>
                </c:pt>
                <c:pt idx="6187">
                  <c:v>43723.751388888886</c:v>
                </c:pt>
                <c:pt idx="6188">
                  <c:v>43723.793055555558</c:v>
                </c:pt>
                <c:pt idx="6189">
                  <c:v>43723.834722222222</c:v>
                </c:pt>
                <c:pt idx="6190">
                  <c:v>43723.876388888886</c:v>
                </c:pt>
                <c:pt idx="6191">
                  <c:v>43723.918055555558</c:v>
                </c:pt>
                <c:pt idx="6192">
                  <c:v>43723.959722222222</c:v>
                </c:pt>
                <c:pt idx="6193">
                  <c:v>43724.001388888886</c:v>
                </c:pt>
                <c:pt idx="6194">
                  <c:v>43724.043055555558</c:v>
                </c:pt>
                <c:pt idx="6195">
                  <c:v>43724.084722222222</c:v>
                </c:pt>
                <c:pt idx="6196">
                  <c:v>43724.126388888886</c:v>
                </c:pt>
                <c:pt idx="6197">
                  <c:v>43724.168055555558</c:v>
                </c:pt>
                <c:pt idx="6198">
                  <c:v>43724.209722222222</c:v>
                </c:pt>
                <c:pt idx="6199">
                  <c:v>43724.251388888886</c:v>
                </c:pt>
                <c:pt idx="6200">
                  <c:v>43724.293055555558</c:v>
                </c:pt>
                <c:pt idx="6201">
                  <c:v>43724.334722222222</c:v>
                </c:pt>
                <c:pt idx="6202">
                  <c:v>43724.376388888886</c:v>
                </c:pt>
                <c:pt idx="6203">
                  <c:v>43724.418055555558</c:v>
                </c:pt>
                <c:pt idx="6204">
                  <c:v>43724.459722222222</c:v>
                </c:pt>
                <c:pt idx="6205">
                  <c:v>43724.501388888886</c:v>
                </c:pt>
                <c:pt idx="6206">
                  <c:v>43724.543055555558</c:v>
                </c:pt>
                <c:pt idx="6207">
                  <c:v>43724.584722222222</c:v>
                </c:pt>
                <c:pt idx="6208">
                  <c:v>43724.626388888886</c:v>
                </c:pt>
                <c:pt idx="6209">
                  <c:v>43724.668055555558</c:v>
                </c:pt>
                <c:pt idx="6210">
                  <c:v>43724.709722222222</c:v>
                </c:pt>
                <c:pt idx="6211">
                  <c:v>43724.751388888886</c:v>
                </c:pt>
                <c:pt idx="6212">
                  <c:v>43724.793055555558</c:v>
                </c:pt>
                <c:pt idx="6213">
                  <c:v>43724.834722222222</c:v>
                </c:pt>
                <c:pt idx="6214">
                  <c:v>43724.876388888886</c:v>
                </c:pt>
                <c:pt idx="6215">
                  <c:v>43724.918055555558</c:v>
                </c:pt>
                <c:pt idx="6216">
                  <c:v>43724.959722222222</c:v>
                </c:pt>
                <c:pt idx="6217">
                  <c:v>43725.001388888886</c:v>
                </c:pt>
                <c:pt idx="6218">
                  <c:v>43725.043055555558</c:v>
                </c:pt>
                <c:pt idx="6219">
                  <c:v>43725.084722222222</c:v>
                </c:pt>
                <c:pt idx="6220">
                  <c:v>43725.126388888886</c:v>
                </c:pt>
                <c:pt idx="6221">
                  <c:v>43725.168055555558</c:v>
                </c:pt>
                <c:pt idx="6222">
                  <c:v>43725.209722222222</c:v>
                </c:pt>
                <c:pt idx="6223">
                  <c:v>43725.251388888886</c:v>
                </c:pt>
                <c:pt idx="6224">
                  <c:v>43725.293055555558</c:v>
                </c:pt>
                <c:pt idx="6225">
                  <c:v>43725.334722222222</c:v>
                </c:pt>
                <c:pt idx="6226">
                  <c:v>43725.376388888886</c:v>
                </c:pt>
                <c:pt idx="6227">
                  <c:v>43725.418055555558</c:v>
                </c:pt>
                <c:pt idx="6228">
                  <c:v>43725.459722222222</c:v>
                </c:pt>
                <c:pt idx="6229">
                  <c:v>43725.501388888886</c:v>
                </c:pt>
                <c:pt idx="6230">
                  <c:v>43725.543055555558</c:v>
                </c:pt>
                <c:pt idx="6231">
                  <c:v>43725.584722222222</c:v>
                </c:pt>
                <c:pt idx="6232">
                  <c:v>43725.626388888886</c:v>
                </c:pt>
                <c:pt idx="6233">
                  <c:v>43725.668055555558</c:v>
                </c:pt>
                <c:pt idx="6234">
                  <c:v>43725.710416666669</c:v>
                </c:pt>
                <c:pt idx="6235">
                  <c:v>43725.752083333333</c:v>
                </c:pt>
                <c:pt idx="6236">
                  <c:v>43725.793749999997</c:v>
                </c:pt>
                <c:pt idx="6237">
                  <c:v>43725.835416666669</c:v>
                </c:pt>
                <c:pt idx="6238">
                  <c:v>43725.877083333333</c:v>
                </c:pt>
                <c:pt idx="6239">
                  <c:v>43725.918749999997</c:v>
                </c:pt>
                <c:pt idx="6240">
                  <c:v>43725.960416666669</c:v>
                </c:pt>
                <c:pt idx="6241">
                  <c:v>43726.002083333333</c:v>
                </c:pt>
                <c:pt idx="6242">
                  <c:v>43726.043749999997</c:v>
                </c:pt>
                <c:pt idx="6243">
                  <c:v>43726.085416666669</c:v>
                </c:pt>
                <c:pt idx="6244">
                  <c:v>43726.127083333333</c:v>
                </c:pt>
                <c:pt idx="6245">
                  <c:v>43726.168749999997</c:v>
                </c:pt>
                <c:pt idx="6246">
                  <c:v>43726.210416666669</c:v>
                </c:pt>
                <c:pt idx="6247">
                  <c:v>43726.252083333333</c:v>
                </c:pt>
                <c:pt idx="6248">
                  <c:v>43726.293749999997</c:v>
                </c:pt>
                <c:pt idx="6249">
                  <c:v>43726.335416666669</c:v>
                </c:pt>
                <c:pt idx="6250">
                  <c:v>43726.377083333333</c:v>
                </c:pt>
                <c:pt idx="6251">
                  <c:v>43726.418749999997</c:v>
                </c:pt>
                <c:pt idx="6252">
                  <c:v>43726.460416666669</c:v>
                </c:pt>
                <c:pt idx="6253">
                  <c:v>43726.502083333333</c:v>
                </c:pt>
                <c:pt idx="6254">
                  <c:v>43726.543749999997</c:v>
                </c:pt>
                <c:pt idx="6255">
                  <c:v>43726.585416666669</c:v>
                </c:pt>
                <c:pt idx="6256">
                  <c:v>43726.627083333333</c:v>
                </c:pt>
                <c:pt idx="6257">
                  <c:v>43726.668749999997</c:v>
                </c:pt>
                <c:pt idx="6258">
                  <c:v>43726.710416666669</c:v>
                </c:pt>
                <c:pt idx="6259">
                  <c:v>43726.752083333333</c:v>
                </c:pt>
                <c:pt idx="6260">
                  <c:v>43726.793749999997</c:v>
                </c:pt>
                <c:pt idx="6261">
                  <c:v>43726.835416666669</c:v>
                </c:pt>
                <c:pt idx="6262">
                  <c:v>43726.877083333333</c:v>
                </c:pt>
                <c:pt idx="6263">
                  <c:v>43726.918749999997</c:v>
                </c:pt>
                <c:pt idx="6264">
                  <c:v>43726.960416666669</c:v>
                </c:pt>
                <c:pt idx="6265">
                  <c:v>43727.002083333333</c:v>
                </c:pt>
                <c:pt idx="6266">
                  <c:v>43727.043749999997</c:v>
                </c:pt>
                <c:pt idx="6267">
                  <c:v>43727.085416666669</c:v>
                </c:pt>
                <c:pt idx="6268">
                  <c:v>43727.127083333333</c:v>
                </c:pt>
                <c:pt idx="6269">
                  <c:v>43727.168749999997</c:v>
                </c:pt>
                <c:pt idx="6270">
                  <c:v>43727.210416666669</c:v>
                </c:pt>
                <c:pt idx="6271">
                  <c:v>43727.252083333333</c:v>
                </c:pt>
                <c:pt idx="6272">
                  <c:v>43727.293749999997</c:v>
                </c:pt>
                <c:pt idx="6273">
                  <c:v>43727.335416666669</c:v>
                </c:pt>
                <c:pt idx="6274">
                  <c:v>43727.377083333333</c:v>
                </c:pt>
                <c:pt idx="6275">
                  <c:v>43727.418749999997</c:v>
                </c:pt>
                <c:pt idx="6276">
                  <c:v>43727.460416666669</c:v>
                </c:pt>
                <c:pt idx="6277">
                  <c:v>43727.502083333333</c:v>
                </c:pt>
                <c:pt idx="6278">
                  <c:v>43727.543749999997</c:v>
                </c:pt>
                <c:pt idx="6279">
                  <c:v>43727.585416666669</c:v>
                </c:pt>
                <c:pt idx="6280">
                  <c:v>43727.627083333333</c:v>
                </c:pt>
                <c:pt idx="6281">
                  <c:v>43727.668749999997</c:v>
                </c:pt>
                <c:pt idx="6282">
                  <c:v>43727.710416666669</c:v>
                </c:pt>
                <c:pt idx="6283">
                  <c:v>43727.752083333333</c:v>
                </c:pt>
                <c:pt idx="6284">
                  <c:v>43727.793749999997</c:v>
                </c:pt>
                <c:pt idx="6285">
                  <c:v>43727.835416666669</c:v>
                </c:pt>
                <c:pt idx="6286">
                  <c:v>43727.877083333333</c:v>
                </c:pt>
                <c:pt idx="6287">
                  <c:v>43727.918749999997</c:v>
                </c:pt>
                <c:pt idx="6288">
                  <c:v>43727.960416666669</c:v>
                </c:pt>
                <c:pt idx="6289">
                  <c:v>43728.002083333333</c:v>
                </c:pt>
                <c:pt idx="6290">
                  <c:v>43728.043749999997</c:v>
                </c:pt>
                <c:pt idx="6291">
                  <c:v>43728.085416666669</c:v>
                </c:pt>
                <c:pt idx="6292">
                  <c:v>43728.127083333333</c:v>
                </c:pt>
                <c:pt idx="6293">
                  <c:v>43728.168749999997</c:v>
                </c:pt>
                <c:pt idx="6294">
                  <c:v>43728.210416666669</c:v>
                </c:pt>
                <c:pt idx="6295">
                  <c:v>43728.252083333333</c:v>
                </c:pt>
                <c:pt idx="6296">
                  <c:v>43728.293749999997</c:v>
                </c:pt>
                <c:pt idx="6297">
                  <c:v>43728.335416666669</c:v>
                </c:pt>
                <c:pt idx="6298">
                  <c:v>43728.377083333333</c:v>
                </c:pt>
                <c:pt idx="6299">
                  <c:v>43728.418749999997</c:v>
                </c:pt>
                <c:pt idx="6300">
                  <c:v>43728.460416666669</c:v>
                </c:pt>
                <c:pt idx="6301">
                  <c:v>43728.502083333333</c:v>
                </c:pt>
                <c:pt idx="6302">
                  <c:v>43728.543749999997</c:v>
                </c:pt>
                <c:pt idx="6303">
                  <c:v>43728.585416666669</c:v>
                </c:pt>
                <c:pt idx="6304">
                  <c:v>43728.627083333333</c:v>
                </c:pt>
                <c:pt idx="6305">
                  <c:v>43728.668749999997</c:v>
                </c:pt>
                <c:pt idx="6306">
                  <c:v>43728.710416666669</c:v>
                </c:pt>
                <c:pt idx="6307">
                  <c:v>43728.752083333333</c:v>
                </c:pt>
                <c:pt idx="6308">
                  <c:v>43728.793749999997</c:v>
                </c:pt>
                <c:pt idx="6309">
                  <c:v>43728.835416666669</c:v>
                </c:pt>
                <c:pt idx="6310">
                  <c:v>43728.877083333333</c:v>
                </c:pt>
                <c:pt idx="6311">
                  <c:v>43728.918749999997</c:v>
                </c:pt>
                <c:pt idx="6312">
                  <c:v>43728.960416666669</c:v>
                </c:pt>
                <c:pt idx="6313">
                  <c:v>43729.002083333333</c:v>
                </c:pt>
                <c:pt idx="6314">
                  <c:v>43729.043749999997</c:v>
                </c:pt>
                <c:pt idx="6315">
                  <c:v>43729.085416666669</c:v>
                </c:pt>
                <c:pt idx="6316">
                  <c:v>43729.127083333333</c:v>
                </c:pt>
                <c:pt idx="6317">
                  <c:v>43729.168749999997</c:v>
                </c:pt>
                <c:pt idx="6318">
                  <c:v>43729.210416666669</c:v>
                </c:pt>
                <c:pt idx="6319">
                  <c:v>43729.252083333333</c:v>
                </c:pt>
                <c:pt idx="6320">
                  <c:v>43729.293749999997</c:v>
                </c:pt>
                <c:pt idx="6321">
                  <c:v>43729.335416666669</c:v>
                </c:pt>
                <c:pt idx="6322">
                  <c:v>43729.377083333333</c:v>
                </c:pt>
                <c:pt idx="6323">
                  <c:v>43729.418749999997</c:v>
                </c:pt>
                <c:pt idx="6324">
                  <c:v>43729.460416666669</c:v>
                </c:pt>
                <c:pt idx="6325">
                  <c:v>43729.502083333333</c:v>
                </c:pt>
                <c:pt idx="6326">
                  <c:v>43729.543749999997</c:v>
                </c:pt>
                <c:pt idx="6327">
                  <c:v>43729.585416666669</c:v>
                </c:pt>
                <c:pt idx="6328">
                  <c:v>43729.627083333333</c:v>
                </c:pt>
                <c:pt idx="6329">
                  <c:v>43729.668749999997</c:v>
                </c:pt>
                <c:pt idx="6330">
                  <c:v>43729.710416666669</c:v>
                </c:pt>
                <c:pt idx="6331">
                  <c:v>43729.752083333333</c:v>
                </c:pt>
                <c:pt idx="6332">
                  <c:v>43729.793749999997</c:v>
                </c:pt>
                <c:pt idx="6333">
                  <c:v>43729.835416666669</c:v>
                </c:pt>
                <c:pt idx="6334">
                  <c:v>43729.877083333333</c:v>
                </c:pt>
                <c:pt idx="6335">
                  <c:v>43729.918749999997</c:v>
                </c:pt>
                <c:pt idx="6336">
                  <c:v>43729.960416666669</c:v>
                </c:pt>
                <c:pt idx="6337">
                  <c:v>43730.002083333333</c:v>
                </c:pt>
                <c:pt idx="6338">
                  <c:v>43730.043749999997</c:v>
                </c:pt>
                <c:pt idx="6339">
                  <c:v>43730.085416666669</c:v>
                </c:pt>
                <c:pt idx="6340">
                  <c:v>43730.127083333333</c:v>
                </c:pt>
                <c:pt idx="6341">
                  <c:v>43730.168749999997</c:v>
                </c:pt>
                <c:pt idx="6342">
                  <c:v>43730.210416666669</c:v>
                </c:pt>
                <c:pt idx="6343">
                  <c:v>43730.252083333333</c:v>
                </c:pt>
                <c:pt idx="6344">
                  <c:v>43730.293749999997</c:v>
                </c:pt>
                <c:pt idx="6345">
                  <c:v>43730.335416666669</c:v>
                </c:pt>
                <c:pt idx="6346">
                  <c:v>43730.377083333333</c:v>
                </c:pt>
                <c:pt idx="6347">
                  <c:v>43730.418749999997</c:v>
                </c:pt>
                <c:pt idx="6348">
                  <c:v>43730.460416666669</c:v>
                </c:pt>
                <c:pt idx="6349">
                  <c:v>43730.502083333333</c:v>
                </c:pt>
                <c:pt idx="6350">
                  <c:v>43730.543749999997</c:v>
                </c:pt>
                <c:pt idx="6351">
                  <c:v>43730.585416666669</c:v>
                </c:pt>
                <c:pt idx="6352">
                  <c:v>43730.627083333333</c:v>
                </c:pt>
                <c:pt idx="6353">
                  <c:v>43730.668749999997</c:v>
                </c:pt>
                <c:pt idx="6354">
                  <c:v>43730.710416666669</c:v>
                </c:pt>
                <c:pt idx="6355">
                  <c:v>43730.752083333333</c:v>
                </c:pt>
                <c:pt idx="6356">
                  <c:v>43730.793749999997</c:v>
                </c:pt>
                <c:pt idx="6357">
                  <c:v>43730.835416666669</c:v>
                </c:pt>
                <c:pt idx="6358">
                  <c:v>43730.877083333333</c:v>
                </c:pt>
                <c:pt idx="6359">
                  <c:v>43730.918749999997</c:v>
                </c:pt>
                <c:pt idx="6360">
                  <c:v>43730.960416666669</c:v>
                </c:pt>
                <c:pt idx="6361">
                  <c:v>43731.002083333333</c:v>
                </c:pt>
                <c:pt idx="6362">
                  <c:v>43731.043749999997</c:v>
                </c:pt>
                <c:pt idx="6363">
                  <c:v>43731.085416666669</c:v>
                </c:pt>
                <c:pt idx="6364">
                  <c:v>43731.127083333333</c:v>
                </c:pt>
                <c:pt idx="6365">
                  <c:v>43731.168749999997</c:v>
                </c:pt>
                <c:pt idx="6366">
                  <c:v>43731.210416666669</c:v>
                </c:pt>
                <c:pt idx="6367">
                  <c:v>43731.252083333333</c:v>
                </c:pt>
                <c:pt idx="6368">
                  <c:v>43731.293749999997</c:v>
                </c:pt>
                <c:pt idx="6369">
                  <c:v>43731.335416666669</c:v>
                </c:pt>
                <c:pt idx="6370">
                  <c:v>43731.377083333333</c:v>
                </c:pt>
                <c:pt idx="6371">
                  <c:v>43731.418749999997</c:v>
                </c:pt>
                <c:pt idx="6372">
                  <c:v>43731.460416666669</c:v>
                </c:pt>
                <c:pt idx="6373">
                  <c:v>43731.502083333333</c:v>
                </c:pt>
                <c:pt idx="6374">
                  <c:v>43731.543749999997</c:v>
                </c:pt>
                <c:pt idx="6375">
                  <c:v>43731.585416666669</c:v>
                </c:pt>
                <c:pt idx="6376">
                  <c:v>43731.627083333333</c:v>
                </c:pt>
                <c:pt idx="6377">
                  <c:v>43731.668749999997</c:v>
                </c:pt>
                <c:pt idx="6378">
                  <c:v>43731.710416666669</c:v>
                </c:pt>
                <c:pt idx="6379">
                  <c:v>43731.752083333333</c:v>
                </c:pt>
                <c:pt idx="6380">
                  <c:v>43731.793749999997</c:v>
                </c:pt>
                <c:pt idx="6381">
                  <c:v>43731.835416666669</c:v>
                </c:pt>
                <c:pt idx="6382">
                  <c:v>43731.877083333333</c:v>
                </c:pt>
                <c:pt idx="6383">
                  <c:v>43731.918749999997</c:v>
                </c:pt>
                <c:pt idx="6384">
                  <c:v>43731.960416666669</c:v>
                </c:pt>
                <c:pt idx="6385">
                  <c:v>43732.002083333333</c:v>
                </c:pt>
                <c:pt idx="6386">
                  <c:v>43732.043749999997</c:v>
                </c:pt>
                <c:pt idx="6387">
                  <c:v>43732.085416666669</c:v>
                </c:pt>
                <c:pt idx="6388">
                  <c:v>43732.127083333333</c:v>
                </c:pt>
                <c:pt idx="6389">
                  <c:v>43732.168749999997</c:v>
                </c:pt>
                <c:pt idx="6390">
                  <c:v>43732.210416666669</c:v>
                </c:pt>
                <c:pt idx="6391">
                  <c:v>43732.252083333333</c:v>
                </c:pt>
                <c:pt idx="6392">
                  <c:v>43732.293749999997</c:v>
                </c:pt>
                <c:pt idx="6393">
                  <c:v>43732.335416666669</c:v>
                </c:pt>
                <c:pt idx="6394">
                  <c:v>43732.377083333333</c:v>
                </c:pt>
                <c:pt idx="6395">
                  <c:v>43732.418749999997</c:v>
                </c:pt>
                <c:pt idx="6396">
                  <c:v>43732.460416666669</c:v>
                </c:pt>
                <c:pt idx="6397">
                  <c:v>43732.502083333333</c:v>
                </c:pt>
                <c:pt idx="6398">
                  <c:v>43732.543749999997</c:v>
                </c:pt>
                <c:pt idx="6399">
                  <c:v>43732.585416666669</c:v>
                </c:pt>
                <c:pt idx="6400">
                  <c:v>43732.627083333333</c:v>
                </c:pt>
                <c:pt idx="6401">
                  <c:v>43732.668749999997</c:v>
                </c:pt>
                <c:pt idx="6402">
                  <c:v>43732.710416666669</c:v>
                </c:pt>
                <c:pt idx="6403">
                  <c:v>43732.752083333333</c:v>
                </c:pt>
                <c:pt idx="6404">
                  <c:v>43732.793749999997</c:v>
                </c:pt>
                <c:pt idx="6405">
                  <c:v>43732.835416666669</c:v>
                </c:pt>
                <c:pt idx="6406">
                  <c:v>43732.877083333333</c:v>
                </c:pt>
                <c:pt idx="6407">
                  <c:v>43732.918749999997</c:v>
                </c:pt>
                <c:pt idx="6408">
                  <c:v>43732.960416666669</c:v>
                </c:pt>
                <c:pt idx="6409">
                  <c:v>43733.002083333333</c:v>
                </c:pt>
                <c:pt idx="6410">
                  <c:v>43733.043749999997</c:v>
                </c:pt>
                <c:pt idx="6411">
                  <c:v>43733.085416666669</c:v>
                </c:pt>
                <c:pt idx="6412">
                  <c:v>43733.127083333333</c:v>
                </c:pt>
                <c:pt idx="6413">
                  <c:v>43733.168749999997</c:v>
                </c:pt>
                <c:pt idx="6414">
                  <c:v>43733.210416666669</c:v>
                </c:pt>
                <c:pt idx="6415">
                  <c:v>43733.252083333333</c:v>
                </c:pt>
                <c:pt idx="6416">
                  <c:v>43733.293749999997</c:v>
                </c:pt>
                <c:pt idx="6417">
                  <c:v>43733.335416666669</c:v>
                </c:pt>
                <c:pt idx="6418">
                  <c:v>43733.377083333333</c:v>
                </c:pt>
                <c:pt idx="6419">
                  <c:v>43733.418749999997</c:v>
                </c:pt>
                <c:pt idx="6420">
                  <c:v>43733.460416666669</c:v>
                </c:pt>
                <c:pt idx="6421">
                  <c:v>43733.502083333333</c:v>
                </c:pt>
                <c:pt idx="6422">
                  <c:v>43733.543749999997</c:v>
                </c:pt>
                <c:pt idx="6423">
                  <c:v>43733.585416666669</c:v>
                </c:pt>
                <c:pt idx="6424">
                  <c:v>43733.627083333333</c:v>
                </c:pt>
                <c:pt idx="6425">
                  <c:v>43733.668749999997</c:v>
                </c:pt>
                <c:pt idx="6426">
                  <c:v>43733.710416666669</c:v>
                </c:pt>
                <c:pt idx="6427">
                  <c:v>43733.752083333333</c:v>
                </c:pt>
                <c:pt idx="6428">
                  <c:v>43733.793749999997</c:v>
                </c:pt>
                <c:pt idx="6429">
                  <c:v>43733.835416666669</c:v>
                </c:pt>
                <c:pt idx="6430">
                  <c:v>43733.877083333333</c:v>
                </c:pt>
                <c:pt idx="6431">
                  <c:v>43733.918749999997</c:v>
                </c:pt>
                <c:pt idx="6432">
                  <c:v>43733.960416666669</c:v>
                </c:pt>
                <c:pt idx="6433">
                  <c:v>43734.002083333333</c:v>
                </c:pt>
                <c:pt idx="6434">
                  <c:v>43734.043749999997</c:v>
                </c:pt>
                <c:pt idx="6435">
                  <c:v>43734.085416666669</c:v>
                </c:pt>
                <c:pt idx="6436">
                  <c:v>43734.127083333333</c:v>
                </c:pt>
                <c:pt idx="6437">
                  <c:v>43734.168749999997</c:v>
                </c:pt>
                <c:pt idx="6438">
                  <c:v>43734.210416666669</c:v>
                </c:pt>
                <c:pt idx="6439">
                  <c:v>43734.252083333333</c:v>
                </c:pt>
                <c:pt idx="6440">
                  <c:v>43734.293749999997</c:v>
                </c:pt>
                <c:pt idx="6441">
                  <c:v>43734.335416666669</c:v>
                </c:pt>
                <c:pt idx="6442">
                  <c:v>43734.377083333333</c:v>
                </c:pt>
                <c:pt idx="6443">
                  <c:v>43734.418749999997</c:v>
                </c:pt>
                <c:pt idx="6444">
                  <c:v>43734.460416666669</c:v>
                </c:pt>
                <c:pt idx="6445">
                  <c:v>43734.502083333333</c:v>
                </c:pt>
                <c:pt idx="6446">
                  <c:v>43734.543749999997</c:v>
                </c:pt>
                <c:pt idx="6447">
                  <c:v>43734.585416666669</c:v>
                </c:pt>
                <c:pt idx="6448">
                  <c:v>43734.627083333333</c:v>
                </c:pt>
                <c:pt idx="6449">
                  <c:v>43734.668749999997</c:v>
                </c:pt>
                <c:pt idx="6450">
                  <c:v>43734.710416666669</c:v>
                </c:pt>
                <c:pt idx="6451">
                  <c:v>43734.752083333333</c:v>
                </c:pt>
                <c:pt idx="6452">
                  <c:v>43734.793749999997</c:v>
                </c:pt>
                <c:pt idx="6453">
                  <c:v>43734.835416666669</c:v>
                </c:pt>
                <c:pt idx="6454">
                  <c:v>43734.877083333333</c:v>
                </c:pt>
                <c:pt idx="6455">
                  <c:v>43734.918749999997</c:v>
                </c:pt>
                <c:pt idx="6456">
                  <c:v>43734.960416666669</c:v>
                </c:pt>
                <c:pt idx="6457">
                  <c:v>43735.002083333333</c:v>
                </c:pt>
                <c:pt idx="6458">
                  <c:v>43735.043749999997</c:v>
                </c:pt>
                <c:pt idx="6459">
                  <c:v>43735.085416666669</c:v>
                </c:pt>
                <c:pt idx="6460">
                  <c:v>43735.127083333333</c:v>
                </c:pt>
                <c:pt idx="6461">
                  <c:v>43735.168749999997</c:v>
                </c:pt>
                <c:pt idx="6462">
                  <c:v>43735.210416666669</c:v>
                </c:pt>
                <c:pt idx="6463">
                  <c:v>43735.252083333333</c:v>
                </c:pt>
                <c:pt idx="6464">
                  <c:v>43735.293749999997</c:v>
                </c:pt>
                <c:pt idx="6465">
                  <c:v>43735.335416666669</c:v>
                </c:pt>
                <c:pt idx="6466">
                  <c:v>43735.377083333333</c:v>
                </c:pt>
                <c:pt idx="6467">
                  <c:v>43735.418749999997</c:v>
                </c:pt>
                <c:pt idx="6468">
                  <c:v>43735.460416666669</c:v>
                </c:pt>
                <c:pt idx="6469">
                  <c:v>43735.502083333333</c:v>
                </c:pt>
                <c:pt idx="6470">
                  <c:v>43735.543749999997</c:v>
                </c:pt>
                <c:pt idx="6471">
                  <c:v>43735.585416666669</c:v>
                </c:pt>
                <c:pt idx="6472">
                  <c:v>43735.627083333333</c:v>
                </c:pt>
                <c:pt idx="6473">
                  <c:v>43735.668749999997</c:v>
                </c:pt>
                <c:pt idx="6474">
                  <c:v>43735.710416666669</c:v>
                </c:pt>
                <c:pt idx="6475">
                  <c:v>43735.752083333333</c:v>
                </c:pt>
                <c:pt idx="6476">
                  <c:v>43735.793749999997</c:v>
                </c:pt>
                <c:pt idx="6477">
                  <c:v>43735.835416666669</c:v>
                </c:pt>
                <c:pt idx="6478">
                  <c:v>43735.877083333333</c:v>
                </c:pt>
                <c:pt idx="6479">
                  <c:v>43735.918749999997</c:v>
                </c:pt>
                <c:pt idx="6480">
                  <c:v>43735.960416666669</c:v>
                </c:pt>
                <c:pt idx="6481">
                  <c:v>43736.002083333333</c:v>
                </c:pt>
                <c:pt idx="6482">
                  <c:v>43736.043749999997</c:v>
                </c:pt>
                <c:pt idx="6483">
                  <c:v>43736.085416666669</c:v>
                </c:pt>
                <c:pt idx="6484">
                  <c:v>43736.127083333333</c:v>
                </c:pt>
                <c:pt idx="6485">
                  <c:v>43736.168749999997</c:v>
                </c:pt>
                <c:pt idx="6486">
                  <c:v>43736.210416666669</c:v>
                </c:pt>
                <c:pt idx="6487">
                  <c:v>43736.252083333333</c:v>
                </c:pt>
                <c:pt idx="6488">
                  <c:v>43736.293749999997</c:v>
                </c:pt>
                <c:pt idx="6489">
                  <c:v>43736.335416666669</c:v>
                </c:pt>
                <c:pt idx="6490">
                  <c:v>43736.377083333333</c:v>
                </c:pt>
                <c:pt idx="6491">
                  <c:v>43736.418749999997</c:v>
                </c:pt>
                <c:pt idx="6492">
                  <c:v>43736.460416666669</c:v>
                </c:pt>
                <c:pt idx="6493">
                  <c:v>43736.502083333333</c:v>
                </c:pt>
                <c:pt idx="6494">
                  <c:v>43736.543749999997</c:v>
                </c:pt>
                <c:pt idx="6495">
                  <c:v>43736.585416666669</c:v>
                </c:pt>
                <c:pt idx="6496">
                  <c:v>43736.627083333333</c:v>
                </c:pt>
                <c:pt idx="6497">
                  <c:v>43736.668749999997</c:v>
                </c:pt>
                <c:pt idx="6498">
                  <c:v>43736.710416666669</c:v>
                </c:pt>
                <c:pt idx="6499">
                  <c:v>43736.752083333333</c:v>
                </c:pt>
                <c:pt idx="6500">
                  <c:v>43736.793749999997</c:v>
                </c:pt>
                <c:pt idx="6501">
                  <c:v>43736.835416666669</c:v>
                </c:pt>
                <c:pt idx="6502">
                  <c:v>43736.877083333333</c:v>
                </c:pt>
                <c:pt idx="6503">
                  <c:v>43736.918749999997</c:v>
                </c:pt>
                <c:pt idx="6504">
                  <c:v>43736.960416666669</c:v>
                </c:pt>
                <c:pt idx="6505">
                  <c:v>43737.002083333333</c:v>
                </c:pt>
                <c:pt idx="6506">
                  <c:v>43737.043749999997</c:v>
                </c:pt>
                <c:pt idx="6507">
                  <c:v>43737.085416666669</c:v>
                </c:pt>
                <c:pt idx="6508">
                  <c:v>43737.127083333333</c:v>
                </c:pt>
                <c:pt idx="6509">
                  <c:v>43737.168749999997</c:v>
                </c:pt>
                <c:pt idx="6510">
                  <c:v>43737.210416666669</c:v>
                </c:pt>
                <c:pt idx="6511">
                  <c:v>43737.252083333333</c:v>
                </c:pt>
                <c:pt idx="6512">
                  <c:v>43737.293749999997</c:v>
                </c:pt>
                <c:pt idx="6513">
                  <c:v>43737.335416666669</c:v>
                </c:pt>
                <c:pt idx="6514">
                  <c:v>43737.377083333333</c:v>
                </c:pt>
                <c:pt idx="6515">
                  <c:v>43737.418749999997</c:v>
                </c:pt>
                <c:pt idx="6516">
                  <c:v>43737.460416666669</c:v>
                </c:pt>
                <c:pt idx="6517">
                  <c:v>43737.502083333333</c:v>
                </c:pt>
                <c:pt idx="6518">
                  <c:v>43737.543749999997</c:v>
                </c:pt>
                <c:pt idx="6519">
                  <c:v>43737.585416666669</c:v>
                </c:pt>
                <c:pt idx="6520">
                  <c:v>43737.627083333333</c:v>
                </c:pt>
                <c:pt idx="6521">
                  <c:v>43737.668749999997</c:v>
                </c:pt>
                <c:pt idx="6522">
                  <c:v>43737.710416666669</c:v>
                </c:pt>
                <c:pt idx="6523">
                  <c:v>43737.752083333333</c:v>
                </c:pt>
                <c:pt idx="6524">
                  <c:v>43737.793749999997</c:v>
                </c:pt>
                <c:pt idx="6525">
                  <c:v>43737.835416666669</c:v>
                </c:pt>
                <c:pt idx="6526">
                  <c:v>43737.877083333333</c:v>
                </c:pt>
                <c:pt idx="6527">
                  <c:v>43737.918749999997</c:v>
                </c:pt>
                <c:pt idx="6528">
                  <c:v>43737.960416666669</c:v>
                </c:pt>
                <c:pt idx="6529">
                  <c:v>43738.002083333333</c:v>
                </c:pt>
                <c:pt idx="6530">
                  <c:v>43738.043749999997</c:v>
                </c:pt>
                <c:pt idx="6531">
                  <c:v>43738.085416666669</c:v>
                </c:pt>
                <c:pt idx="6532">
                  <c:v>43738.127083333333</c:v>
                </c:pt>
                <c:pt idx="6533">
                  <c:v>43738.168749999997</c:v>
                </c:pt>
                <c:pt idx="6534">
                  <c:v>43738.210416666669</c:v>
                </c:pt>
                <c:pt idx="6535">
                  <c:v>43738.252083333333</c:v>
                </c:pt>
                <c:pt idx="6536">
                  <c:v>43738.293749999997</c:v>
                </c:pt>
                <c:pt idx="6537">
                  <c:v>43738.335416666669</c:v>
                </c:pt>
                <c:pt idx="6538">
                  <c:v>43738.377083333333</c:v>
                </c:pt>
                <c:pt idx="6539">
                  <c:v>43738.418749999997</c:v>
                </c:pt>
                <c:pt idx="6540">
                  <c:v>43738.460416666669</c:v>
                </c:pt>
                <c:pt idx="6541">
                  <c:v>43738.502083333333</c:v>
                </c:pt>
                <c:pt idx="6542">
                  <c:v>43738.543749999997</c:v>
                </c:pt>
                <c:pt idx="6543">
                  <c:v>43738.585416666669</c:v>
                </c:pt>
                <c:pt idx="6544">
                  <c:v>43738.627083333333</c:v>
                </c:pt>
                <c:pt idx="6545">
                  <c:v>43738.668749999997</c:v>
                </c:pt>
                <c:pt idx="6546">
                  <c:v>43738.710416666669</c:v>
                </c:pt>
                <c:pt idx="6547">
                  <c:v>43738.752083333333</c:v>
                </c:pt>
                <c:pt idx="6548">
                  <c:v>43738.793749999997</c:v>
                </c:pt>
                <c:pt idx="6549">
                  <c:v>43738.835416666669</c:v>
                </c:pt>
                <c:pt idx="6550">
                  <c:v>43738.877083333333</c:v>
                </c:pt>
                <c:pt idx="6551">
                  <c:v>43738.918749999997</c:v>
                </c:pt>
                <c:pt idx="6552">
                  <c:v>43738.960416666669</c:v>
                </c:pt>
                <c:pt idx="6553">
                  <c:v>43739.002083333333</c:v>
                </c:pt>
                <c:pt idx="6554">
                  <c:v>43739.043749999997</c:v>
                </c:pt>
                <c:pt idx="6555">
                  <c:v>43739.085416666669</c:v>
                </c:pt>
                <c:pt idx="6556">
                  <c:v>43739.127083333333</c:v>
                </c:pt>
                <c:pt idx="6557">
                  <c:v>43739.168749999997</c:v>
                </c:pt>
                <c:pt idx="6558">
                  <c:v>43739.210416666669</c:v>
                </c:pt>
                <c:pt idx="6559">
                  <c:v>43739.252083333333</c:v>
                </c:pt>
                <c:pt idx="6560">
                  <c:v>43739.293749999997</c:v>
                </c:pt>
                <c:pt idx="6561">
                  <c:v>43739.335416666669</c:v>
                </c:pt>
                <c:pt idx="6562">
                  <c:v>43739.377083333333</c:v>
                </c:pt>
                <c:pt idx="6563">
                  <c:v>43739.418749999997</c:v>
                </c:pt>
                <c:pt idx="6564">
                  <c:v>43739.460416666669</c:v>
                </c:pt>
                <c:pt idx="6565">
                  <c:v>43739.502083333333</c:v>
                </c:pt>
                <c:pt idx="6566">
                  <c:v>43739.543749999997</c:v>
                </c:pt>
                <c:pt idx="6567">
                  <c:v>43739.585416666669</c:v>
                </c:pt>
                <c:pt idx="6568">
                  <c:v>43739.627083333333</c:v>
                </c:pt>
                <c:pt idx="6569">
                  <c:v>43739.668749999997</c:v>
                </c:pt>
                <c:pt idx="6570">
                  <c:v>43739.710416666669</c:v>
                </c:pt>
                <c:pt idx="6571">
                  <c:v>43739.752083333333</c:v>
                </c:pt>
                <c:pt idx="6572">
                  <c:v>43739.793749999997</c:v>
                </c:pt>
                <c:pt idx="6573">
                  <c:v>43739.835416666669</c:v>
                </c:pt>
                <c:pt idx="6574">
                  <c:v>43739.877083333333</c:v>
                </c:pt>
                <c:pt idx="6575">
                  <c:v>43739.918749999997</c:v>
                </c:pt>
                <c:pt idx="6576">
                  <c:v>43739.960416666669</c:v>
                </c:pt>
                <c:pt idx="6577">
                  <c:v>43740.002083333333</c:v>
                </c:pt>
                <c:pt idx="6578">
                  <c:v>43740.043749999997</c:v>
                </c:pt>
                <c:pt idx="6579">
                  <c:v>43740.085416666669</c:v>
                </c:pt>
                <c:pt idx="6580">
                  <c:v>43740.127083333333</c:v>
                </c:pt>
                <c:pt idx="6581">
                  <c:v>43740.168749999997</c:v>
                </c:pt>
                <c:pt idx="6582">
                  <c:v>43740.210416666669</c:v>
                </c:pt>
                <c:pt idx="6583">
                  <c:v>43740.252083333333</c:v>
                </c:pt>
                <c:pt idx="6584">
                  <c:v>43740.293749999997</c:v>
                </c:pt>
                <c:pt idx="6585">
                  <c:v>43740.335416666669</c:v>
                </c:pt>
                <c:pt idx="6586">
                  <c:v>43740.377083333333</c:v>
                </c:pt>
                <c:pt idx="6587">
                  <c:v>43740.418749999997</c:v>
                </c:pt>
                <c:pt idx="6588">
                  <c:v>43740.460416666669</c:v>
                </c:pt>
                <c:pt idx="6589">
                  <c:v>43740.502083333333</c:v>
                </c:pt>
                <c:pt idx="6590">
                  <c:v>43740.543749999997</c:v>
                </c:pt>
                <c:pt idx="6591">
                  <c:v>43740.585416666669</c:v>
                </c:pt>
                <c:pt idx="6592">
                  <c:v>43740.627083333333</c:v>
                </c:pt>
                <c:pt idx="6593">
                  <c:v>43740.668749999997</c:v>
                </c:pt>
                <c:pt idx="6594">
                  <c:v>43740.710416666669</c:v>
                </c:pt>
                <c:pt idx="6595">
                  <c:v>43740.752083333333</c:v>
                </c:pt>
                <c:pt idx="6596">
                  <c:v>43740.793749999997</c:v>
                </c:pt>
                <c:pt idx="6597">
                  <c:v>43740.835416666669</c:v>
                </c:pt>
                <c:pt idx="6598">
                  <c:v>43740.877083333333</c:v>
                </c:pt>
                <c:pt idx="6599">
                  <c:v>43740.918749999997</c:v>
                </c:pt>
                <c:pt idx="6600">
                  <c:v>43740.960416666669</c:v>
                </c:pt>
                <c:pt idx="6601">
                  <c:v>43741.002083333333</c:v>
                </c:pt>
                <c:pt idx="6602">
                  <c:v>43741.043749999997</c:v>
                </c:pt>
                <c:pt idx="6603">
                  <c:v>43741.085416666669</c:v>
                </c:pt>
                <c:pt idx="6604">
                  <c:v>43741.127083333333</c:v>
                </c:pt>
                <c:pt idx="6605">
                  <c:v>43741.168749999997</c:v>
                </c:pt>
                <c:pt idx="6606">
                  <c:v>43741.210416666669</c:v>
                </c:pt>
                <c:pt idx="6607">
                  <c:v>43741.252083333333</c:v>
                </c:pt>
                <c:pt idx="6608">
                  <c:v>43741.293749999997</c:v>
                </c:pt>
                <c:pt idx="6609">
                  <c:v>43741.335416666669</c:v>
                </c:pt>
                <c:pt idx="6610">
                  <c:v>43741.377083333333</c:v>
                </c:pt>
                <c:pt idx="6611">
                  <c:v>43741.418749999997</c:v>
                </c:pt>
                <c:pt idx="6612">
                  <c:v>43741.460416666669</c:v>
                </c:pt>
                <c:pt idx="6613">
                  <c:v>43741.502083333333</c:v>
                </c:pt>
                <c:pt idx="6614">
                  <c:v>43741.543749999997</c:v>
                </c:pt>
                <c:pt idx="6615">
                  <c:v>43741.585416666669</c:v>
                </c:pt>
                <c:pt idx="6616">
                  <c:v>43741.627083333333</c:v>
                </c:pt>
                <c:pt idx="6617">
                  <c:v>43741.668749999997</c:v>
                </c:pt>
                <c:pt idx="6618">
                  <c:v>43741.710416666669</c:v>
                </c:pt>
                <c:pt idx="6619">
                  <c:v>43741.752083333333</c:v>
                </c:pt>
                <c:pt idx="6620">
                  <c:v>43741.793749999997</c:v>
                </c:pt>
                <c:pt idx="6621">
                  <c:v>43741.835416666669</c:v>
                </c:pt>
                <c:pt idx="6622">
                  <c:v>43741.877083333333</c:v>
                </c:pt>
                <c:pt idx="6623">
                  <c:v>43741.918749999997</c:v>
                </c:pt>
                <c:pt idx="6624">
                  <c:v>43741.960416666669</c:v>
                </c:pt>
                <c:pt idx="6625">
                  <c:v>43742.002083333333</c:v>
                </c:pt>
                <c:pt idx="6626">
                  <c:v>43742.043749999997</c:v>
                </c:pt>
                <c:pt idx="6627">
                  <c:v>43742.085416666669</c:v>
                </c:pt>
                <c:pt idx="6628">
                  <c:v>43742.127083333333</c:v>
                </c:pt>
                <c:pt idx="6629">
                  <c:v>43742.168749999997</c:v>
                </c:pt>
                <c:pt idx="6630">
                  <c:v>43742.210416666669</c:v>
                </c:pt>
                <c:pt idx="6631">
                  <c:v>43742.252083333333</c:v>
                </c:pt>
                <c:pt idx="6632">
                  <c:v>43742.293749999997</c:v>
                </c:pt>
                <c:pt idx="6633">
                  <c:v>43742.335416666669</c:v>
                </c:pt>
                <c:pt idx="6634">
                  <c:v>43742.377083333333</c:v>
                </c:pt>
                <c:pt idx="6635">
                  <c:v>43742.418749999997</c:v>
                </c:pt>
                <c:pt idx="6636">
                  <c:v>43742.460416666669</c:v>
                </c:pt>
                <c:pt idx="6637">
                  <c:v>43742.502083333333</c:v>
                </c:pt>
                <c:pt idx="6638">
                  <c:v>43742.543749999997</c:v>
                </c:pt>
                <c:pt idx="6639">
                  <c:v>43742.585416666669</c:v>
                </c:pt>
                <c:pt idx="6640">
                  <c:v>43742.627083333333</c:v>
                </c:pt>
                <c:pt idx="6641">
                  <c:v>43742.668749999997</c:v>
                </c:pt>
                <c:pt idx="6642">
                  <c:v>43742.710416666669</c:v>
                </c:pt>
                <c:pt idx="6643">
                  <c:v>43742.752083333333</c:v>
                </c:pt>
                <c:pt idx="6644">
                  <c:v>43742.793749999997</c:v>
                </c:pt>
                <c:pt idx="6645">
                  <c:v>43742.835416666669</c:v>
                </c:pt>
                <c:pt idx="6646">
                  <c:v>43742.877083333333</c:v>
                </c:pt>
                <c:pt idx="6647">
                  <c:v>43742.918749999997</c:v>
                </c:pt>
                <c:pt idx="6648">
                  <c:v>43742.960416666669</c:v>
                </c:pt>
                <c:pt idx="6649">
                  <c:v>43743.002083333333</c:v>
                </c:pt>
                <c:pt idx="6650">
                  <c:v>43743.043749999997</c:v>
                </c:pt>
                <c:pt idx="6651">
                  <c:v>43743.085416666669</c:v>
                </c:pt>
                <c:pt idx="6652">
                  <c:v>43743.127083333333</c:v>
                </c:pt>
                <c:pt idx="6653">
                  <c:v>43743.168749999997</c:v>
                </c:pt>
                <c:pt idx="6654">
                  <c:v>43743.210416666669</c:v>
                </c:pt>
                <c:pt idx="6655">
                  <c:v>43743.252083333333</c:v>
                </c:pt>
                <c:pt idx="6656">
                  <c:v>43743.293749999997</c:v>
                </c:pt>
                <c:pt idx="6657">
                  <c:v>43743.335416666669</c:v>
                </c:pt>
                <c:pt idx="6658">
                  <c:v>43743.377083333333</c:v>
                </c:pt>
                <c:pt idx="6659">
                  <c:v>43743.418749999997</c:v>
                </c:pt>
                <c:pt idx="6660">
                  <c:v>43743.460416666669</c:v>
                </c:pt>
                <c:pt idx="6661">
                  <c:v>43743.502083333333</c:v>
                </c:pt>
                <c:pt idx="6662">
                  <c:v>43743.543749999997</c:v>
                </c:pt>
                <c:pt idx="6663">
                  <c:v>43743.585416666669</c:v>
                </c:pt>
                <c:pt idx="6664">
                  <c:v>43743.627083333333</c:v>
                </c:pt>
                <c:pt idx="6665">
                  <c:v>43743.668749999997</c:v>
                </c:pt>
                <c:pt idx="6666">
                  <c:v>43743.710416666669</c:v>
                </c:pt>
                <c:pt idx="6667">
                  <c:v>43743.752083333333</c:v>
                </c:pt>
                <c:pt idx="6668">
                  <c:v>43743.793749999997</c:v>
                </c:pt>
                <c:pt idx="6669">
                  <c:v>43743.835416666669</c:v>
                </c:pt>
                <c:pt idx="6670">
                  <c:v>43743.877083333333</c:v>
                </c:pt>
                <c:pt idx="6671">
                  <c:v>43743.918749999997</c:v>
                </c:pt>
                <c:pt idx="6672">
                  <c:v>43743.960416666669</c:v>
                </c:pt>
                <c:pt idx="6673">
                  <c:v>43744.002083333333</c:v>
                </c:pt>
                <c:pt idx="6674">
                  <c:v>43744.043749999997</c:v>
                </c:pt>
                <c:pt idx="6675">
                  <c:v>43744.085416666669</c:v>
                </c:pt>
                <c:pt idx="6676">
                  <c:v>43744.127083333333</c:v>
                </c:pt>
                <c:pt idx="6677">
                  <c:v>43744.168749999997</c:v>
                </c:pt>
                <c:pt idx="6678">
                  <c:v>43744.210416666669</c:v>
                </c:pt>
                <c:pt idx="6679">
                  <c:v>43744.252083333333</c:v>
                </c:pt>
                <c:pt idx="6680">
                  <c:v>43744.293749999997</c:v>
                </c:pt>
                <c:pt idx="6681">
                  <c:v>43744.335416666669</c:v>
                </c:pt>
                <c:pt idx="6682">
                  <c:v>43744.377083333333</c:v>
                </c:pt>
                <c:pt idx="6683">
                  <c:v>43744.418749999997</c:v>
                </c:pt>
                <c:pt idx="6684">
                  <c:v>43744.460416666669</c:v>
                </c:pt>
                <c:pt idx="6685">
                  <c:v>43744.502083333333</c:v>
                </c:pt>
                <c:pt idx="6686">
                  <c:v>43744.543749999997</c:v>
                </c:pt>
                <c:pt idx="6687">
                  <c:v>43744.585416666669</c:v>
                </c:pt>
                <c:pt idx="6688">
                  <c:v>43744.627083333333</c:v>
                </c:pt>
                <c:pt idx="6689">
                  <c:v>43744.668749999997</c:v>
                </c:pt>
                <c:pt idx="6690">
                  <c:v>43744.710416666669</c:v>
                </c:pt>
                <c:pt idx="6691">
                  <c:v>43744.752083333333</c:v>
                </c:pt>
                <c:pt idx="6692">
                  <c:v>43744.793749999997</c:v>
                </c:pt>
                <c:pt idx="6693">
                  <c:v>43744.835416666669</c:v>
                </c:pt>
                <c:pt idx="6694">
                  <c:v>43744.877083333333</c:v>
                </c:pt>
                <c:pt idx="6695">
                  <c:v>43744.918749999997</c:v>
                </c:pt>
                <c:pt idx="6696">
                  <c:v>43744.960416666669</c:v>
                </c:pt>
                <c:pt idx="6697">
                  <c:v>43745.002083333333</c:v>
                </c:pt>
                <c:pt idx="6698">
                  <c:v>43745.043749999997</c:v>
                </c:pt>
                <c:pt idx="6699">
                  <c:v>43745.085416666669</c:v>
                </c:pt>
                <c:pt idx="6700">
                  <c:v>43745.127083333333</c:v>
                </c:pt>
                <c:pt idx="6701">
                  <c:v>43745.168749999997</c:v>
                </c:pt>
                <c:pt idx="6702">
                  <c:v>43745.210416666669</c:v>
                </c:pt>
                <c:pt idx="6703">
                  <c:v>43745.252083333333</c:v>
                </c:pt>
                <c:pt idx="6704">
                  <c:v>43745.293749999997</c:v>
                </c:pt>
                <c:pt idx="6705">
                  <c:v>43745.335416666669</c:v>
                </c:pt>
                <c:pt idx="6706">
                  <c:v>43745.377083333333</c:v>
                </c:pt>
                <c:pt idx="6707">
                  <c:v>43745.418749999997</c:v>
                </c:pt>
                <c:pt idx="6708">
                  <c:v>43745.460416666669</c:v>
                </c:pt>
                <c:pt idx="6709">
                  <c:v>43745.502083333333</c:v>
                </c:pt>
                <c:pt idx="6710">
                  <c:v>43745.543749999997</c:v>
                </c:pt>
                <c:pt idx="6711">
                  <c:v>43745.585416666669</c:v>
                </c:pt>
                <c:pt idx="6712">
                  <c:v>43745.627083333333</c:v>
                </c:pt>
                <c:pt idx="6713">
                  <c:v>43745.668749999997</c:v>
                </c:pt>
                <c:pt idx="6714">
                  <c:v>43745.710416666669</c:v>
                </c:pt>
                <c:pt idx="6715">
                  <c:v>43745.752083333333</c:v>
                </c:pt>
                <c:pt idx="6716">
                  <c:v>43745.793749999997</c:v>
                </c:pt>
                <c:pt idx="6717">
                  <c:v>43745.835416666669</c:v>
                </c:pt>
                <c:pt idx="6718">
                  <c:v>43745.877083333333</c:v>
                </c:pt>
                <c:pt idx="6719">
                  <c:v>43745.918749999997</c:v>
                </c:pt>
                <c:pt idx="6720">
                  <c:v>43745.960416666669</c:v>
                </c:pt>
                <c:pt idx="6721">
                  <c:v>43746.002083333333</c:v>
                </c:pt>
                <c:pt idx="6722">
                  <c:v>43746.043749999997</c:v>
                </c:pt>
                <c:pt idx="6723">
                  <c:v>43746.085416666669</c:v>
                </c:pt>
                <c:pt idx="6724">
                  <c:v>43746.127083333333</c:v>
                </c:pt>
                <c:pt idx="6725">
                  <c:v>43746.168749999997</c:v>
                </c:pt>
                <c:pt idx="6726">
                  <c:v>43746.210416666669</c:v>
                </c:pt>
                <c:pt idx="6727">
                  <c:v>43746.252083333333</c:v>
                </c:pt>
                <c:pt idx="6728">
                  <c:v>43746.293749999997</c:v>
                </c:pt>
                <c:pt idx="6729">
                  <c:v>43746.335416666669</c:v>
                </c:pt>
                <c:pt idx="6730">
                  <c:v>43746.377083333333</c:v>
                </c:pt>
                <c:pt idx="6731">
                  <c:v>43746.418749999997</c:v>
                </c:pt>
                <c:pt idx="6732">
                  <c:v>43746.460416666669</c:v>
                </c:pt>
                <c:pt idx="6733">
                  <c:v>43746.502083333333</c:v>
                </c:pt>
                <c:pt idx="6734">
                  <c:v>43746.543749999997</c:v>
                </c:pt>
                <c:pt idx="6735">
                  <c:v>43746.585416666669</c:v>
                </c:pt>
                <c:pt idx="6736">
                  <c:v>43746.627083333333</c:v>
                </c:pt>
                <c:pt idx="6737">
                  <c:v>43746.668749999997</c:v>
                </c:pt>
                <c:pt idx="6738">
                  <c:v>43746.710416666669</c:v>
                </c:pt>
                <c:pt idx="6739">
                  <c:v>43746.752083333333</c:v>
                </c:pt>
                <c:pt idx="6740">
                  <c:v>43746.793749999997</c:v>
                </c:pt>
                <c:pt idx="6741">
                  <c:v>43746.835416666669</c:v>
                </c:pt>
                <c:pt idx="6742">
                  <c:v>43746.877083333333</c:v>
                </c:pt>
                <c:pt idx="6743">
                  <c:v>43746.918749999997</c:v>
                </c:pt>
                <c:pt idx="6744">
                  <c:v>43746.960416666669</c:v>
                </c:pt>
                <c:pt idx="6745">
                  <c:v>43747.002083333333</c:v>
                </c:pt>
                <c:pt idx="6746">
                  <c:v>43747.043749999997</c:v>
                </c:pt>
                <c:pt idx="6747">
                  <c:v>43747.085416666669</c:v>
                </c:pt>
                <c:pt idx="6748">
                  <c:v>43747.127083333333</c:v>
                </c:pt>
                <c:pt idx="6749">
                  <c:v>43747.168749999997</c:v>
                </c:pt>
                <c:pt idx="6750">
                  <c:v>43747.210416666669</c:v>
                </c:pt>
                <c:pt idx="6751">
                  <c:v>43747.252083333333</c:v>
                </c:pt>
                <c:pt idx="6752">
                  <c:v>43747.293749999997</c:v>
                </c:pt>
                <c:pt idx="6753">
                  <c:v>43747.335416666669</c:v>
                </c:pt>
                <c:pt idx="6754">
                  <c:v>43747.377083333333</c:v>
                </c:pt>
                <c:pt idx="6755">
                  <c:v>43747.418749999997</c:v>
                </c:pt>
                <c:pt idx="6756">
                  <c:v>43747.460416666669</c:v>
                </c:pt>
                <c:pt idx="6757">
                  <c:v>43747.502083333333</c:v>
                </c:pt>
                <c:pt idx="6758">
                  <c:v>43747.543749999997</c:v>
                </c:pt>
                <c:pt idx="6759">
                  <c:v>43747.585416666669</c:v>
                </c:pt>
                <c:pt idx="6760">
                  <c:v>43747.627083333333</c:v>
                </c:pt>
                <c:pt idx="6761">
                  <c:v>43747.668749999997</c:v>
                </c:pt>
                <c:pt idx="6762">
                  <c:v>43747.710416666669</c:v>
                </c:pt>
                <c:pt idx="6763">
                  <c:v>43747.752083333333</c:v>
                </c:pt>
                <c:pt idx="6764">
                  <c:v>43747.793749999997</c:v>
                </c:pt>
                <c:pt idx="6765">
                  <c:v>43747.835416666669</c:v>
                </c:pt>
                <c:pt idx="6766">
                  <c:v>43747.877083333333</c:v>
                </c:pt>
                <c:pt idx="6767">
                  <c:v>43747.918749999997</c:v>
                </c:pt>
                <c:pt idx="6768">
                  <c:v>43747.960416666669</c:v>
                </c:pt>
                <c:pt idx="6769">
                  <c:v>43748.002083333333</c:v>
                </c:pt>
                <c:pt idx="6770">
                  <c:v>43748.043749999997</c:v>
                </c:pt>
                <c:pt idx="6771">
                  <c:v>43748.085416666669</c:v>
                </c:pt>
                <c:pt idx="6772">
                  <c:v>43748.127083333333</c:v>
                </c:pt>
                <c:pt idx="6773">
                  <c:v>43748.168749999997</c:v>
                </c:pt>
                <c:pt idx="6774">
                  <c:v>43748.210416666669</c:v>
                </c:pt>
                <c:pt idx="6775">
                  <c:v>43748.252083333333</c:v>
                </c:pt>
                <c:pt idx="6776">
                  <c:v>43748.293749999997</c:v>
                </c:pt>
                <c:pt idx="6777">
                  <c:v>43748.335416666669</c:v>
                </c:pt>
                <c:pt idx="6778">
                  <c:v>43748.377083333333</c:v>
                </c:pt>
                <c:pt idx="6779">
                  <c:v>43748.418749999997</c:v>
                </c:pt>
                <c:pt idx="6780">
                  <c:v>43748.460416666669</c:v>
                </c:pt>
                <c:pt idx="6781">
                  <c:v>43748.502083333333</c:v>
                </c:pt>
                <c:pt idx="6782">
                  <c:v>43748.543749999997</c:v>
                </c:pt>
                <c:pt idx="6783">
                  <c:v>43748.585416666669</c:v>
                </c:pt>
                <c:pt idx="6784">
                  <c:v>43748.627083333333</c:v>
                </c:pt>
                <c:pt idx="6785">
                  <c:v>43748.668749999997</c:v>
                </c:pt>
                <c:pt idx="6786">
                  <c:v>43748.710416666669</c:v>
                </c:pt>
                <c:pt idx="6787">
                  <c:v>43748.752083333333</c:v>
                </c:pt>
                <c:pt idx="6788">
                  <c:v>43748.793749999997</c:v>
                </c:pt>
                <c:pt idx="6789">
                  <c:v>43748.835416666669</c:v>
                </c:pt>
                <c:pt idx="6790">
                  <c:v>43748.877083333333</c:v>
                </c:pt>
                <c:pt idx="6791">
                  <c:v>43748.918749999997</c:v>
                </c:pt>
                <c:pt idx="6792">
                  <c:v>43748.960416666669</c:v>
                </c:pt>
                <c:pt idx="6793">
                  <c:v>43749.002083333333</c:v>
                </c:pt>
                <c:pt idx="6794">
                  <c:v>43749.043749999997</c:v>
                </c:pt>
                <c:pt idx="6795">
                  <c:v>43749.085416666669</c:v>
                </c:pt>
                <c:pt idx="6796">
                  <c:v>43749.127083333333</c:v>
                </c:pt>
                <c:pt idx="6797">
                  <c:v>43749.168749999997</c:v>
                </c:pt>
                <c:pt idx="6798">
                  <c:v>43749.210416666669</c:v>
                </c:pt>
                <c:pt idx="6799">
                  <c:v>43749.252083333333</c:v>
                </c:pt>
                <c:pt idx="6800">
                  <c:v>43749.293749999997</c:v>
                </c:pt>
                <c:pt idx="6801">
                  <c:v>43749.335416666669</c:v>
                </c:pt>
                <c:pt idx="6802">
                  <c:v>43749.377083333333</c:v>
                </c:pt>
                <c:pt idx="6803">
                  <c:v>43749.418749999997</c:v>
                </c:pt>
                <c:pt idx="6804">
                  <c:v>43749.460416666669</c:v>
                </c:pt>
                <c:pt idx="6805">
                  <c:v>43749.502083333333</c:v>
                </c:pt>
                <c:pt idx="6806">
                  <c:v>43749.543749999997</c:v>
                </c:pt>
                <c:pt idx="6807">
                  <c:v>43749.585416666669</c:v>
                </c:pt>
                <c:pt idx="6808">
                  <c:v>43749.627083333333</c:v>
                </c:pt>
                <c:pt idx="6809">
                  <c:v>43749.668749999997</c:v>
                </c:pt>
                <c:pt idx="6810">
                  <c:v>43749.710416666669</c:v>
                </c:pt>
                <c:pt idx="6811">
                  <c:v>43749.752083333333</c:v>
                </c:pt>
                <c:pt idx="6812">
                  <c:v>43749.793749999997</c:v>
                </c:pt>
                <c:pt idx="6813">
                  <c:v>43749.835416666669</c:v>
                </c:pt>
                <c:pt idx="6814">
                  <c:v>43749.877083333333</c:v>
                </c:pt>
                <c:pt idx="6815">
                  <c:v>43749.918749999997</c:v>
                </c:pt>
                <c:pt idx="6816">
                  <c:v>43749.960416666669</c:v>
                </c:pt>
                <c:pt idx="6817">
                  <c:v>43750.002083333333</c:v>
                </c:pt>
                <c:pt idx="6818">
                  <c:v>43750.043749999997</c:v>
                </c:pt>
                <c:pt idx="6819">
                  <c:v>43750.085416666669</c:v>
                </c:pt>
                <c:pt idx="6820">
                  <c:v>43750.127083333333</c:v>
                </c:pt>
                <c:pt idx="6821">
                  <c:v>43750.168749999997</c:v>
                </c:pt>
                <c:pt idx="6822">
                  <c:v>43750.210416666669</c:v>
                </c:pt>
                <c:pt idx="6823">
                  <c:v>43750.252083333333</c:v>
                </c:pt>
                <c:pt idx="6824">
                  <c:v>43750.293749999997</c:v>
                </c:pt>
                <c:pt idx="6825">
                  <c:v>43750.335416666669</c:v>
                </c:pt>
                <c:pt idx="6826">
                  <c:v>43750.377083333333</c:v>
                </c:pt>
                <c:pt idx="6827">
                  <c:v>43750.418749999997</c:v>
                </c:pt>
                <c:pt idx="6828">
                  <c:v>43750.460416666669</c:v>
                </c:pt>
                <c:pt idx="6829">
                  <c:v>43750.502083333333</c:v>
                </c:pt>
                <c:pt idx="6830">
                  <c:v>43750.543749999997</c:v>
                </c:pt>
                <c:pt idx="6831">
                  <c:v>43750.585416666669</c:v>
                </c:pt>
                <c:pt idx="6832">
                  <c:v>43750.627083333333</c:v>
                </c:pt>
                <c:pt idx="6833">
                  <c:v>43750.668749999997</c:v>
                </c:pt>
                <c:pt idx="6834">
                  <c:v>43750.710416666669</c:v>
                </c:pt>
                <c:pt idx="6835">
                  <c:v>43750.752083333333</c:v>
                </c:pt>
                <c:pt idx="6836">
                  <c:v>43750.793749999997</c:v>
                </c:pt>
                <c:pt idx="6837">
                  <c:v>43750.835416666669</c:v>
                </c:pt>
                <c:pt idx="6838">
                  <c:v>43750.877083333333</c:v>
                </c:pt>
                <c:pt idx="6839">
                  <c:v>43750.918749999997</c:v>
                </c:pt>
                <c:pt idx="6840">
                  <c:v>43750.960416666669</c:v>
                </c:pt>
                <c:pt idx="6841">
                  <c:v>43751.002083333333</c:v>
                </c:pt>
                <c:pt idx="6842">
                  <c:v>43751.043749999997</c:v>
                </c:pt>
                <c:pt idx="6843">
                  <c:v>43751.085416666669</c:v>
                </c:pt>
                <c:pt idx="6844">
                  <c:v>43751.127083333333</c:v>
                </c:pt>
                <c:pt idx="6845">
                  <c:v>43751.168749999997</c:v>
                </c:pt>
                <c:pt idx="6846">
                  <c:v>43751.210416666669</c:v>
                </c:pt>
                <c:pt idx="6847">
                  <c:v>43751.252083333333</c:v>
                </c:pt>
                <c:pt idx="6848">
                  <c:v>43751.293749999997</c:v>
                </c:pt>
                <c:pt idx="6849">
                  <c:v>43751.335416666669</c:v>
                </c:pt>
                <c:pt idx="6850">
                  <c:v>43751.377083333333</c:v>
                </c:pt>
                <c:pt idx="6851">
                  <c:v>43751.418749999997</c:v>
                </c:pt>
                <c:pt idx="6852">
                  <c:v>43751.460416666669</c:v>
                </c:pt>
                <c:pt idx="6853">
                  <c:v>43751.502083333333</c:v>
                </c:pt>
                <c:pt idx="6854">
                  <c:v>43751.543749999997</c:v>
                </c:pt>
                <c:pt idx="6855">
                  <c:v>43751.585416666669</c:v>
                </c:pt>
                <c:pt idx="6856">
                  <c:v>43751.627083333333</c:v>
                </c:pt>
                <c:pt idx="6857">
                  <c:v>43751.668749999997</c:v>
                </c:pt>
                <c:pt idx="6858">
                  <c:v>43751.710416666669</c:v>
                </c:pt>
                <c:pt idx="6859">
                  <c:v>43751.752083333333</c:v>
                </c:pt>
                <c:pt idx="6860">
                  <c:v>43751.793749999997</c:v>
                </c:pt>
                <c:pt idx="6861">
                  <c:v>43751.835416666669</c:v>
                </c:pt>
                <c:pt idx="6862">
                  <c:v>43751.877083333333</c:v>
                </c:pt>
                <c:pt idx="6863">
                  <c:v>43751.918749999997</c:v>
                </c:pt>
                <c:pt idx="6864">
                  <c:v>43751.960416666669</c:v>
                </c:pt>
                <c:pt idx="6865">
                  <c:v>43752.002083333333</c:v>
                </c:pt>
                <c:pt idx="6866">
                  <c:v>43752.043749999997</c:v>
                </c:pt>
                <c:pt idx="6867">
                  <c:v>43752.085416666669</c:v>
                </c:pt>
                <c:pt idx="6868">
                  <c:v>43752.127083333333</c:v>
                </c:pt>
                <c:pt idx="6869">
                  <c:v>43752.168749999997</c:v>
                </c:pt>
                <c:pt idx="6870">
                  <c:v>43752.210416666669</c:v>
                </c:pt>
                <c:pt idx="6871">
                  <c:v>43752.252083333333</c:v>
                </c:pt>
                <c:pt idx="6872">
                  <c:v>43752.293749999997</c:v>
                </c:pt>
                <c:pt idx="6873">
                  <c:v>43752.335416666669</c:v>
                </c:pt>
                <c:pt idx="6874">
                  <c:v>43752.377083333333</c:v>
                </c:pt>
                <c:pt idx="6875">
                  <c:v>43752.418749999997</c:v>
                </c:pt>
                <c:pt idx="6876">
                  <c:v>43752.460416666669</c:v>
                </c:pt>
                <c:pt idx="6877">
                  <c:v>43752.502083333333</c:v>
                </c:pt>
                <c:pt idx="6878">
                  <c:v>43752.543749999997</c:v>
                </c:pt>
                <c:pt idx="6879">
                  <c:v>43752.585416666669</c:v>
                </c:pt>
                <c:pt idx="6880">
                  <c:v>43752.627083333333</c:v>
                </c:pt>
                <c:pt idx="6881">
                  <c:v>43752.668749999997</c:v>
                </c:pt>
                <c:pt idx="6882">
                  <c:v>43752.710416666669</c:v>
                </c:pt>
                <c:pt idx="6883">
                  <c:v>43752.752083333333</c:v>
                </c:pt>
                <c:pt idx="6884">
                  <c:v>43752.793749999997</c:v>
                </c:pt>
                <c:pt idx="6885">
                  <c:v>43752.835416666669</c:v>
                </c:pt>
                <c:pt idx="6886">
                  <c:v>43752.877083333333</c:v>
                </c:pt>
                <c:pt idx="6887">
                  <c:v>43752.918749999997</c:v>
                </c:pt>
                <c:pt idx="6888">
                  <c:v>43752.960416666669</c:v>
                </c:pt>
                <c:pt idx="6889">
                  <c:v>43753.002083333333</c:v>
                </c:pt>
                <c:pt idx="6890">
                  <c:v>43753.043749999997</c:v>
                </c:pt>
                <c:pt idx="6891">
                  <c:v>43753.085416666669</c:v>
                </c:pt>
                <c:pt idx="6892">
                  <c:v>43753.127083333333</c:v>
                </c:pt>
                <c:pt idx="6893">
                  <c:v>43753.168749999997</c:v>
                </c:pt>
                <c:pt idx="6894">
                  <c:v>43753.210416666669</c:v>
                </c:pt>
                <c:pt idx="6895">
                  <c:v>43753.252083333333</c:v>
                </c:pt>
                <c:pt idx="6896">
                  <c:v>43753.293749999997</c:v>
                </c:pt>
                <c:pt idx="6897">
                  <c:v>43753.335416666669</c:v>
                </c:pt>
                <c:pt idx="6898">
                  <c:v>43753.377083333333</c:v>
                </c:pt>
                <c:pt idx="6899">
                  <c:v>43753.418749999997</c:v>
                </c:pt>
                <c:pt idx="6900">
                  <c:v>43753.460416666669</c:v>
                </c:pt>
                <c:pt idx="6901">
                  <c:v>43753.502083333333</c:v>
                </c:pt>
                <c:pt idx="6902">
                  <c:v>43753.543749999997</c:v>
                </c:pt>
                <c:pt idx="6903">
                  <c:v>43753.585416666669</c:v>
                </c:pt>
                <c:pt idx="6904">
                  <c:v>43753.627083333333</c:v>
                </c:pt>
                <c:pt idx="6905">
                  <c:v>43753.668749999997</c:v>
                </c:pt>
                <c:pt idx="6906">
                  <c:v>43753.710416666669</c:v>
                </c:pt>
                <c:pt idx="6907">
                  <c:v>43753.752083333333</c:v>
                </c:pt>
                <c:pt idx="6908">
                  <c:v>43753.793749999997</c:v>
                </c:pt>
                <c:pt idx="6909">
                  <c:v>43753.835416666669</c:v>
                </c:pt>
                <c:pt idx="6910">
                  <c:v>43753.877083333333</c:v>
                </c:pt>
                <c:pt idx="6911">
                  <c:v>43753.918749999997</c:v>
                </c:pt>
                <c:pt idx="6912">
                  <c:v>43753.960416666669</c:v>
                </c:pt>
                <c:pt idx="6913">
                  <c:v>43754.002083333333</c:v>
                </c:pt>
                <c:pt idx="6914">
                  <c:v>43754.043749999997</c:v>
                </c:pt>
                <c:pt idx="6915">
                  <c:v>43754.085416666669</c:v>
                </c:pt>
                <c:pt idx="6916">
                  <c:v>43754.127083333333</c:v>
                </c:pt>
                <c:pt idx="6917">
                  <c:v>43754.168749999997</c:v>
                </c:pt>
                <c:pt idx="6918">
                  <c:v>43754.210416666669</c:v>
                </c:pt>
                <c:pt idx="6919">
                  <c:v>43754.252083333333</c:v>
                </c:pt>
                <c:pt idx="6920">
                  <c:v>43754.293749999997</c:v>
                </c:pt>
                <c:pt idx="6921">
                  <c:v>43754.335416666669</c:v>
                </c:pt>
                <c:pt idx="6922">
                  <c:v>43754.377083333333</c:v>
                </c:pt>
                <c:pt idx="6923">
                  <c:v>43754.418749999997</c:v>
                </c:pt>
                <c:pt idx="6924">
                  <c:v>43754.460416666669</c:v>
                </c:pt>
                <c:pt idx="6925">
                  <c:v>43754.502083333333</c:v>
                </c:pt>
                <c:pt idx="6926">
                  <c:v>43754.543749999997</c:v>
                </c:pt>
                <c:pt idx="6927">
                  <c:v>43754.585416666669</c:v>
                </c:pt>
                <c:pt idx="6928">
                  <c:v>43754.627083333333</c:v>
                </c:pt>
                <c:pt idx="6929">
                  <c:v>43754.668749999997</c:v>
                </c:pt>
                <c:pt idx="6930">
                  <c:v>43754.710416666669</c:v>
                </c:pt>
                <c:pt idx="6931">
                  <c:v>43754.752083333333</c:v>
                </c:pt>
                <c:pt idx="6932">
                  <c:v>43754.793749999997</c:v>
                </c:pt>
                <c:pt idx="6933">
                  <c:v>43754.835416666669</c:v>
                </c:pt>
                <c:pt idx="6934">
                  <c:v>43754.877083333333</c:v>
                </c:pt>
                <c:pt idx="6935">
                  <c:v>43754.918749999997</c:v>
                </c:pt>
                <c:pt idx="6936">
                  <c:v>43754.960416666669</c:v>
                </c:pt>
                <c:pt idx="6937">
                  <c:v>43755.002083333333</c:v>
                </c:pt>
                <c:pt idx="6938">
                  <c:v>43755.043749999997</c:v>
                </c:pt>
                <c:pt idx="6939">
                  <c:v>43755.085416666669</c:v>
                </c:pt>
                <c:pt idx="6940">
                  <c:v>43755.127083333333</c:v>
                </c:pt>
                <c:pt idx="6941">
                  <c:v>43755.168749999997</c:v>
                </c:pt>
                <c:pt idx="6942">
                  <c:v>43755.210416666669</c:v>
                </c:pt>
                <c:pt idx="6943">
                  <c:v>43755.252083333333</c:v>
                </c:pt>
                <c:pt idx="6944">
                  <c:v>43755.293749999997</c:v>
                </c:pt>
                <c:pt idx="6945">
                  <c:v>43755.335416666669</c:v>
                </c:pt>
                <c:pt idx="6946">
                  <c:v>43755.377083333333</c:v>
                </c:pt>
                <c:pt idx="6947">
                  <c:v>43755.418749999997</c:v>
                </c:pt>
                <c:pt idx="6948">
                  <c:v>43755.460416666669</c:v>
                </c:pt>
                <c:pt idx="6949">
                  <c:v>43755.502083333333</c:v>
                </c:pt>
                <c:pt idx="6950">
                  <c:v>43755.543749999997</c:v>
                </c:pt>
                <c:pt idx="6951">
                  <c:v>43755.585416666669</c:v>
                </c:pt>
                <c:pt idx="6952">
                  <c:v>43755.627083333333</c:v>
                </c:pt>
                <c:pt idx="6953">
                  <c:v>43755.668749999997</c:v>
                </c:pt>
                <c:pt idx="6954">
                  <c:v>43755.710416666669</c:v>
                </c:pt>
                <c:pt idx="6955">
                  <c:v>43755.752083333333</c:v>
                </c:pt>
                <c:pt idx="6956">
                  <c:v>43755.793749999997</c:v>
                </c:pt>
                <c:pt idx="6957">
                  <c:v>43755.835416666669</c:v>
                </c:pt>
                <c:pt idx="6958">
                  <c:v>43755.877083333333</c:v>
                </c:pt>
                <c:pt idx="6959">
                  <c:v>43755.918749999997</c:v>
                </c:pt>
                <c:pt idx="6960">
                  <c:v>43755.960416666669</c:v>
                </c:pt>
                <c:pt idx="6961">
                  <c:v>43756.002083333333</c:v>
                </c:pt>
                <c:pt idx="6962">
                  <c:v>43756.043749999997</c:v>
                </c:pt>
                <c:pt idx="6963">
                  <c:v>43756.085416666669</c:v>
                </c:pt>
                <c:pt idx="6964">
                  <c:v>43756.127083333333</c:v>
                </c:pt>
                <c:pt idx="6965">
                  <c:v>43756.168749999997</c:v>
                </c:pt>
                <c:pt idx="6966">
                  <c:v>43756.210416666669</c:v>
                </c:pt>
                <c:pt idx="6967">
                  <c:v>43756.252083333333</c:v>
                </c:pt>
                <c:pt idx="6968">
                  <c:v>43756.293749999997</c:v>
                </c:pt>
                <c:pt idx="6969">
                  <c:v>43756.335416666669</c:v>
                </c:pt>
                <c:pt idx="6970">
                  <c:v>43756.377083333333</c:v>
                </c:pt>
                <c:pt idx="6971">
                  <c:v>43756.418749999997</c:v>
                </c:pt>
                <c:pt idx="6972">
                  <c:v>43756.460416666669</c:v>
                </c:pt>
                <c:pt idx="6973">
                  <c:v>43756.502083333333</c:v>
                </c:pt>
                <c:pt idx="6974">
                  <c:v>43756.543749999997</c:v>
                </c:pt>
                <c:pt idx="6975">
                  <c:v>43756.585416666669</c:v>
                </c:pt>
                <c:pt idx="6976">
                  <c:v>43756.627083333333</c:v>
                </c:pt>
                <c:pt idx="6977">
                  <c:v>43756.668749999997</c:v>
                </c:pt>
                <c:pt idx="6978">
                  <c:v>43756.710416666669</c:v>
                </c:pt>
                <c:pt idx="6979">
                  <c:v>43756.752083333333</c:v>
                </c:pt>
                <c:pt idx="6980">
                  <c:v>43756.793749999997</c:v>
                </c:pt>
                <c:pt idx="6981">
                  <c:v>43756.835416666669</c:v>
                </c:pt>
                <c:pt idx="6982">
                  <c:v>43756.877083333333</c:v>
                </c:pt>
                <c:pt idx="6983">
                  <c:v>43756.918749999997</c:v>
                </c:pt>
                <c:pt idx="6984">
                  <c:v>43756.960416666669</c:v>
                </c:pt>
                <c:pt idx="6985">
                  <c:v>43757.002083333333</c:v>
                </c:pt>
                <c:pt idx="6986">
                  <c:v>43757.043749999997</c:v>
                </c:pt>
                <c:pt idx="6987">
                  <c:v>43757.085416666669</c:v>
                </c:pt>
                <c:pt idx="6988">
                  <c:v>43757.127083333333</c:v>
                </c:pt>
                <c:pt idx="6989">
                  <c:v>43757.168749999997</c:v>
                </c:pt>
                <c:pt idx="6990">
                  <c:v>43757.210416666669</c:v>
                </c:pt>
                <c:pt idx="6991">
                  <c:v>43757.252083333333</c:v>
                </c:pt>
                <c:pt idx="6992">
                  <c:v>43757.293749999997</c:v>
                </c:pt>
                <c:pt idx="6993">
                  <c:v>43757.335416666669</c:v>
                </c:pt>
                <c:pt idx="6994">
                  <c:v>43757.377083333333</c:v>
                </c:pt>
                <c:pt idx="6995">
                  <c:v>43757.418749999997</c:v>
                </c:pt>
                <c:pt idx="6996">
                  <c:v>43757.460416666669</c:v>
                </c:pt>
                <c:pt idx="6997">
                  <c:v>43757.502083333333</c:v>
                </c:pt>
                <c:pt idx="6998">
                  <c:v>43757.543749999997</c:v>
                </c:pt>
                <c:pt idx="6999">
                  <c:v>43757.585416666669</c:v>
                </c:pt>
                <c:pt idx="7000">
                  <c:v>43757.627083333333</c:v>
                </c:pt>
                <c:pt idx="7001">
                  <c:v>43757.668749999997</c:v>
                </c:pt>
                <c:pt idx="7002">
                  <c:v>43757.710416666669</c:v>
                </c:pt>
                <c:pt idx="7003">
                  <c:v>43757.752083333333</c:v>
                </c:pt>
                <c:pt idx="7004">
                  <c:v>43757.793749999997</c:v>
                </c:pt>
                <c:pt idx="7005">
                  <c:v>43757.835416666669</c:v>
                </c:pt>
                <c:pt idx="7006">
                  <c:v>43757.877083333333</c:v>
                </c:pt>
                <c:pt idx="7007">
                  <c:v>43757.918749999997</c:v>
                </c:pt>
                <c:pt idx="7008">
                  <c:v>43757.960416666669</c:v>
                </c:pt>
                <c:pt idx="7009">
                  <c:v>43758.002083333333</c:v>
                </c:pt>
                <c:pt idx="7010">
                  <c:v>43758.043749999997</c:v>
                </c:pt>
                <c:pt idx="7011">
                  <c:v>43758.085416666669</c:v>
                </c:pt>
                <c:pt idx="7012">
                  <c:v>43758.127083333333</c:v>
                </c:pt>
                <c:pt idx="7013">
                  <c:v>43758.168749999997</c:v>
                </c:pt>
                <c:pt idx="7014">
                  <c:v>43758.210416666669</c:v>
                </c:pt>
                <c:pt idx="7015">
                  <c:v>43758.252083333333</c:v>
                </c:pt>
                <c:pt idx="7016">
                  <c:v>43758.293749999997</c:v>
                </c:pt>
                <c:pt idx="7017">
                  <c:v>43758.335416666669</c:v>
                </c:pt>
                <c:pt idx="7018">
                  <c:v>43758.377083333333</c:v>
                </c:pt>
                <c:pt idx="7019">
                  <c:v>43758.418749999997</c:v>
                </c:pt>
                <c:pt idx="7020">
                  <c:v>43758.460416666669</c:v>
                </c:pt>
                <c:pt idx="7021">
                  <c:v>43758.502083333333</c:v>
                </c:pt>
                <c:pt idx="7022">
                  <c:v>43758.543749999997</c:v>
                </c:pt>
                <c:pt idx="7023">
                  <c:v>43758.585416666669</c:v>
                </c:pt>
                <c:pt idx="7024">
                  <c:v>43758.627083333333</c:v>
                </c:pt>
                <c:pt idx="7025">
                  <c:v>43758.668749999997</c:v>
                </c:pt>
                <c:pt idx="7026">
                  <c:v>43758.710416666669</c:v>
                </c:pt>
                <c:pt idx="7027">
                  <c:v>43758.752083333333</c:v>
                </c:pt>
                <c:pt idx="7028">
                  <c:v>43758.793749999997</c:v>
                </c:pt>
                <c:pt idx="7029">
                  <c:v>43758.835416666669</c:v>
                </c:pt>
                <c:pt idx="7030">
                  <c:v>43758.877083333333</c:v>
                </c:pt>
                <c:pt idx="7031">
                  <c:v>43758.918749999997</c:v>
                </c:pt>
                <c:pt idx="7032">
                  <c:v>43758.960416666669</c:v>
                </c:pt>
                <c:pt idx="7033">
                  <c:v>43759.002083333333</c:v>
                </c:pt>
                <c:pt idx="7034">
                  <c:v>43759.043749999997</c:v>
                </c:pt>
                <c:pt idx="7035">
                  <c:v>43759.085416666669</c:v>
                </c:pt>
                <c:pt idx="7036">
                  <c:v>43759.127083333333</c:v>
                </c:pt>
                <c:pt idx="7037">
                  <c:v>43759.168749999997</c:v>
                </c:pt>
                <c:pt idx="7038">
                  <c:v>43759.210416666669</c:v>
                </c:pt>
                <c:pt idx="7039">
                  <c:v>43759.252083333333</c:v>
                </c:pt>
                <c:pt idx="7040">
                  <c:v>43759.293749999997</c:v>
                </c:pt>
                <c:pt idx="7041">
                  <c:v>43759.335416666669</c:v>
                </c:pt>
                <c:pt idx="7042">
                  <c:v>43759.377083333333</c:v>
                </c:pt>
                <c:pt idx="7043">
                  <c:v>43759.418749999997</c:v>
                </c:pt>
                <c:pt idx="7044">
                  <c:v>43759.460416666669</c:v>
                </c:pt>
                <c:pt idx="7045">
                  <c:v>43759.502083333333</c:v>
                </c:pt>
                <c:pt idx="7046">
                  <c:v>43759.543749999997</c:v>
                </c:pt>
                <c:pt idx="7047">
                  <c:v>43759.585416666669</c:v>
                </c:pt>
                <c:pt idx="7048">
                  <c:v>43759.627083333333</c:v>
                </c:pt>
                <c:pt idx="7049">
                  <c:v>43759.668749999997</c:v>
                </c:pt>
                <c:pt idx="7050">
                  <c:v>43759.710416666669</c:v>
                </c:pt>
                <c:pt idx="7051">
                  <c:v>43759.752083333333</c:v>
                </c:pt>
                <c:pt idx="7052">
                  <c:v>43759.793749999997</c:v>
                </c:pt>
                <c:pt idx="7053">
                  <c:v>43759.835416666669</c:v>
                </c:pt>
                <c:pt idx="7054">
                  <c:v>43759.877083333333</c:v>
                </c:pt>
                <c:pt idx="7055">
                  <c:v>43759.918749999997</c:v>
                </c:pt>
                <c:pt idx="7056">
                  <c:v>43759.960416666669</c:v>
                </c:pt>
                <c:pt idx="7057">
                  <c:v>43760.002083333333</c:v>
                </c:pt>
                <c:pt idx="7058">
                  <c:v>43760.043749999997</c:v>
                </c:pt>
                <c:pt idx="7059">
                  <c:v>43760.085416666669</c:v>
                </c:pt>
                <c:pt idx="7060">
                  <c:v>43760.127083333333</c:v>
                </c:pt>
                <c:pt idx="7061">
                  <c:v>43760.168749999997</c:v>
                </c:pt>
                <c:pt idx="7062">
                  <c:v>43760.210416666669</c:v>
                </c:pt>
                <c:pt idx="7063">
                  <c:v>43760.252083333333</c:v>
                </c:pt>
                <c:pt idx="7064">
                  <c:v>43760.293749999997</c:v>
                </c:pt>
                <c:pt idx="7065">
                  <c:v>43760.335416666669</c:v>
                </c:pt>
                <c:pt idx="7066">
                  <c:v>43760.377083333333</c:v>
                </c:pt>
                <c:pt idx="7067">
                  <c:v>43760.418749999997</c:v>
                </c:pt>
                <c:pt idx="7068">
                  <c:v>43760.460416666669</c:v>
                </c:pt>
                <c:pt idx="7069">
                  <c:v>43760.502083333333</c:v>
                </c:pt>
                <c:pt idx="7070">
                  <c:v>43760.543749999997</c:v>
                </c:pt>
                <c:pt idx="7071">
                  <c:v>43760.585416666669</c:v>
                </c:pt>
                <c:pt idx="7072">
                  <c:v>43760.627083333333</c:v>
                </c:pt>
                <c:pt idx="7073">
                  <c:v>43760.668749999997</c:v>
                </c:pt>
                <c:pt idx="7074">
                  <c:v>43760.710416666669</c:v>
                </c:pt>
                <c:pt idx="7075">
                  <c:v>43760.752083333333</c:v>
                </c:pt>
                <c:pt idx="7076">
                  <c:v>43760.793749999997</c:v>
                </c:pt>
                <c:pt idx="7077">
                  <c:v>43760.835416666669</c:v>
                </c:pt>
                <c:pt idx="7078">
                  <c:v>43760.877083333333</c:v>
                </c:pt>
                <c:pt idx="7079">
                  <c:v>43760.918749999997</c:v>
                </c:pt>
                <c:pt idx="7080">
                  <c:v>43760.960416666669</c:v>
                </c:pt>
                <c:pt idx="7081">
                  <c:v>43761.002083333333</c:v>
                </c:pt>
                <c:pt idx="7082">
                  <c:v>43761.043749999997</c:v>
                </c:pt>
                <c:pt idx="7083">
                  <c:v>43761.085416666669</c:v>
                </c:pt>
                <c:pt idx="7084">
                  <c:v>43761.127083333333</c:v>
                </c:pt>
                <c:pt idx="7085">
                  <c:v>43761.168749999997</c:v>
                </c:pt>
                <c:pt idx="7086">
                  <c:v>43761.210416666669</c:v>
                </c:pt>
                <c:pt idx="7087">
                  <c:v>43761.252083333333</c:v>
                </c:pt>
                <c:pt idx="7088">
                  <c:v>43761.293749999997</c:v>
                </c:pt>
                <c:pt idx="7089">
                  <c:v>43761.335416666669</c:v>
                </c:pt>
                <c:pt idx="7090">
                  <c:v>43761.377083333333</c:v>
                </c:pt>
                <c:pt idx="7091">
                  <c:v>43761.418749999997</c:v>
                </c:pt>
                <c:pt idx="7092">
                  <c:v>43761.460416666669</c:v>
                </c:pt>
                <c:pt idx="7093">
                  <c:v>43761.502083333333</c:v>
                </c:pt>
                <c:pt idx="7094">
                  <c:v>43761.543749999997</c:v>
                </c:pt>
                <c:pt idx="7095">
                  <c:v>43761.585416666669</c:v>
                </c:pt>
                <c:pt idx="7096">
                  <c:v>43761.627083333333</c:v>
                </c:pt>
                <c:pt idx="7097">
                  <c:v>43761.668749999997</c:v>
                </c:pt>
                <c:pt idx="7098">
                  <c:v>43761.710416666669</c:v>
                </c:pt>
                <c:pt idx="7099">
                  <c:v>43761.752083333333</c:v>
                </c:pt>
                <c:pt idx="7100">
                  <c:v>43761.793749999997</c:v>
                </c:pt>
                <c:pt idx="7101">
                  <c:v>43761.835416666669</c:v>
                </c:pt>
                <c:pt idx="7102">
                  <c:v>43761.877083333333</c:v>
                </c:pt>
                <c:pt idx="7103">
                  <c:v>43761.918749999997</c:v>
                </c:pt>
                <c:pt idx="7104">
                  <c:v>43761.960416666669</c:v>
                </c:pt>
                <c:pt idx="7105">
                  <c:v>43762.002083333333</c:v>
                </c:pt>
                <c:pt idx="7106">
                  <c:v>43762.043749999997</c:v>
                </c:pt>
                <c:pt idx="7107">
                  <c:v>43762.085416666669</c:v>
                </c:pt>
                <c:pt idx="7108">
                  <c:v>43762.127083333333</c:v>
                </c:pt>
                <c:pt idx="7109">
                  <c:v>43762.168749999997</c:v>
                </c:pt>
                <c:pt idx="7110">
                  <c:v>43762.210416666669</c:v>
                </c:pt>
                <c:pt idx="7111">
                  <c:v>43762.252083333333</c:v>
                </c:pt>
                <c:pt idx="7112">
                  <c:v>43762.293749999997</c:v>
                </c:pt>
                <c:pt idx="7113">
                  <c:v>43762.335416666669</c:v>
                </c:pt>
                <c:pt idx="7114">
                  <c:v>43762.377083333333</c:v>
                </c:pt>
                <c:pt idx="7115">
                  <c:v>43762.418749999997</c:v>
                </c:pt>
                <c:pt idx="7116">
                  <c:v>43762.460416666669</c:v>
                </c:pt>
                <c:pt idx="7117">
                  <c:v>43762.502083333333</c:v>
                </c:pt>
                <c:pt idx="7118">
                  <c:v>43762.543749999997</c:v>
                </c:pt>
                <c:pt idx="7119">
                  <c:v>43762.585416666669</c:v>
                </c:pt>
                <c:pt idx="7120">
                  <c:v>43762.627083333333</c:v>
                </c:pt>
                <c:pt idx="7121">
                  <c:v>43762.668749999997</c:v>
                </c:pt>
                <c:pt idx="7122">
                  <c:v>43762.710416666669</c:v>
                </c:pt>
                <c:pt idx="7123">
                  <c:v>43762.752083333333</c:v>
                </c:pt>
                <c:pt idx="7124">
                  <c:v>43762.793749999997</c:v>
                </c:pt>
                <c:pt idx="7125">
                  <c:v>43762.835416666669</c:v>
                </c:pt>
                <c:pt idx="7126">
                  <c:v>43762.877083333333</c:v>
                </c:pt>
                <c:pt idx="7127">
                  <c:v>43762.918749999997</c:v>
                </c:pt>
                <c:pt idx="7128">
                  <c:v>43762.960416666669</c:v>
                </c:pt>
                <c:pt idx="7129">
                  <c:v>43763.002083333333</c:v>
                </c:pt>
                <c:pt idx="7130">
                  <c:v>43763.043749999997</c:v>
                </c:pt>
                <c:pt idx="7131">
                  <c:v>43763.085416666669</c:v>
                </c:pt>
                <c:pt idx="7132">
                  <c:v>43763.127083333333</c:v>
                </c:pt>
                <c:pt idx="7133">
                  <c:v>43763.168749999997</c:v>
                </c:pt>
                <c:pt idx="7134">
                  <c:v>43763.210416666669</c:v>
                </c:pt>
                <c:pt idx="7135">
                  <c:v>43763.252083333333</c:v>
                </c:pt>
                <c:pt idx="7136">
                  <c:v>43763.293749999997</c:v>
                </c:pt>
                <c:pt idx="7137">
                  <c:v>43763.335416666669</c:v>
                </c:pt>
                <c:pt idx="7138">
                  <c:v>43763.377083333333</c:v>
                </c:pt>
                <c:pt idx="7139">
                  <c:v>43763.418749999997</c:v>
                </c:pt>
                <c:pt idx="7140">
                  <c:v>43763.460416666669</c:v>
                </c:pt>
                <c:pt idx="7141">
                  <c:v>43763.502083333333</c:v>
                </c:pt>
                <c:pt idx="7142">
                  <c:v>43763.543749999997</c:v>
                </c:pt>
                <c:pt idx="7143">
                  <c:v>43763.585416666669</c:v>
                </c:pt>
                <c:pt idx="7144">
                  <c:v>43763.627083333333</c:v>
                </c:pt>
                <c:pt idx="7145">
                  <c:v>43763.668749999997</c:v>
                </c:pt>
                <c:pt idx="7146">
                  <c:v>43763.710416666669</c:v>
                </c:pt>
                <c:pt idx="7147">
                  <c:v>43763.752083333333</c:v>
                </c:pt>
                <c:pt idx="7148">
                  <c:v>43763.793749999997</c:v>
                </c:pt>
                <c:pt idx="7149">
                  <c:v>43763.835416666669</c:v>
                </c:pt>
                <c:pt idx="7150">
                  <c:v>43763.877083333333</c:v>
                </c:pt>
                <c:pt idx="7151">
                  <c:v>43763.918749999997</c:v>
                </c:pt>
                <c:pt idx="7152">
                  <c:v>43763.960416666669</c:v>
                </c:pt>
                <c:pt idx="7153">
                  <c:v>43764.002083333333</c:v>
                </c:pt>
                <c:pt idx="7154">
                  <c:v>43764.043749999997</c:v>
                </c:pt>
                <c:pt idx="7155">
                  <c:v>43764.085416666669</c:v>
                </c:pt>
                <c:pt idx="7156">
                  <c:v>43764.127083333333</c:v>
                </c:pt>
                <c:pt idx="7157">
                  <c:v>43764.168749999997</c:v>
                </c:pt>
                <c:pt idx="7158">
                  <c:v>43764.210416666669</c:v>
                </c:pt>
                <c:pt idx="7159">
                  <c:v>43764.252083333333</c:v>
                </c:pt>
                <c:pt idx="7160">
                  <c:v>43764.293749999997</c:v>
                </c:pt>
                <c:pt idx="7161">
                  <c:v>43764.335416666669</c:v>
                </c:pt>
                <c:pt idx="7162">
                  <c:v>43764.377083333333</c:v>
                </c:pt>
                <c:pt idx="7163">
                  <c:v>43764.418749999997</c:v>
                </c:pt>
                <c:pt idx="7164">
                  <c:v>43764.460416666669</c:v>
                </c:pt>
                <c:pt idx="7165">
                  <c:v>43764.502083333333</c:v>
                </c:pt>
                <c:pt idx="7166">
                  <c:v>43764.543749999997</c:v>
                </c:pt>
                <c:pt idx="7167">
                  <c:v>43764.585416666669</c:v>
                </c:pt>
                <c:pt idx="7168">
                  <c:v>43764.627083333333</c:v>
                </c:pt>
                <c:pt idx="7169">
                  <c:v>43764.668749999997</c:v>
                </c:pt>
                <c:pt idx="7170">
                  <c:v>43764.710416666669</c:v>
                </c:pt>
                <c:pt idx="7171">
                  <c:v>43764.752083333333</c:v>
                </c:pt>
                <c:pt idx="7172">
                  <c:v>43764.793749999997</c:v>
                </c:pt>
                <c:pt idx="7173">
                  <c:v>43764.835416666669</c:v>
                </c:pt>
                <c:pt idx="7174">
                  <c:v>43764.877083333333</c:v>
                </c:pt>
                <c:pt idx="7175">
                  <c:v>43764.918749999997</c:v>
                </c:pt>
                <c:pt idx="7176">
                  <c:v>43764.960416666669</c:v>
                </c:pt>
                <c:pt idx="7177">
                  <c:v>43765.002083333333</c:v>
                </c:pt>
                <c:pt idx="7178">
                  <c:v>43765.043749999997</c:v>
                </c:pt>
                <c:pt idx="7179">
                  <c:v>43765.085416666669</c:v>
                </c:pt>
                <c:pt idx="7180">
                  <c:v>43765.127083333333</c:v>
                </c:pt>
                <c:pt idx="7181">
                  <c:v>43765.168749999997</c:v>
                </c:pt>
                <c:pt idx="7182">
                  <c:v>43765.210416666669</c:v>
                </c:pt>
                <c:pt idx="7183">
                  <c:v>43765.252083333333</c:v>
                </c:pt>
                <c:pt idx="7184">
                  <c:v>43765.293749999997</c:v>
                </c:pt>
                <c:pt idx="7185">
                  <c:v>43765.335416666669</c:v>
                </c:pt>
                <c:pt idx="7186">
                  <c:v>43765.377083333333</c:v>
                </c:pt>
                <c:pt idx="7187">
                  <c:v>43765.418749999997</c:v>
                </c:pt>
                <c:pt idx="7188">
                  <c:v>43765.460416666669</c:v>
                </c:pt>
                <c:pt idx="7189">
                  <c:v>43765.502083333333</c:v>
                </c:pt>
                <c:pt idx="7190">
                  <c:v>43765.543749999997</c:v>
                </c:pt>
                <c:pt idx="7191">
                  <c:v>43765.585416666669</c:v>
                </c:pt>
                <c:pt idx="7192">
                  <c:v>43765.627083333333</c:v>
                </c:pt>
                <c:pt idx="7193">
                  <c:v>43765.668749999997</c:v>
                </c:pt>
                <c:pt idx="7194">
                  <c:v>43765.710416666669</c:v>
                </c:pt>
                <c:pt idx="7195">
                  <c:v>43765.752083333333</c:v>
                </c:pt>
                <c:pt idx="7196">
                  <c:v>43765.793749999997</c:v>
                </c:pt>
                <c:pt idx="7197">
                  <c:v>43765.835416666669</c:v>
                </c:pt>
                <c:pt idx="7198">
                  <c:v>43765.877083333333</c:v>
                </c:pt>
                <c:pt idx="7199">
                  <c:v>43765.918749999997</c:v>
                </c:pt>
                <c:pt idx="7200">
                  <c:v>43765.960416666669</c:v>
                </c:pt>
                <c:pt idx="7201">
                  <c:v>43766.002083333333</c:v>
                </c:pt>
                <c:pt idx="7202">
                  <c:v>43766.043749999997</c:v>
                </c:pt>
                <c:pt idx="7203">
                  <c:v>43766.085416666669</c:v>
                </c:pt>
                <c:pt idx="7204">
                  <c:v>43766.127083333333</c:v>
                </c:pt>
                <c:pt idx="7205">
                  <c:v>43766.168749999997</c:v>
                </c:pt>
                <c:pt idx="7206">
                  <c:v>43766.210416666669</c:v>
                </c:pt>
                <c:pt idx="7207">
                  <c:v>43766.252083333333</c:v>
                </c:pt>
                <c:pt idx="7208">
                  <c:v>43766.293749999997</c:v>
                </c:pt>
                <c:pt idx="7209">
                  <c:v>43766.335416666669</c:v>
                </c:pt>
                <c:pt idx="7210">
                  <c:v>43766.377083333333</c:v>
                </c:pt>
                <c:pt idx="7211">
                  <c:v>43766.418749999997</c:v>
                </c:pt>
                <c:pt idx="7212">
                  <c:v>43766.460416666669</c:v>
                </c:pt>
                <c:pt idx="7213">
                  <c:v>43766.502083333333</c:v>
                </c:pt>
                <c:pt idx="7214">
                  <c:v>43766.543749999997</c:v>
                </c:pt>
                <c:pt idx="7215">
                  <c:v>43766.585416666669</c:v>
                </c:pt>
                <c:pt idx="7216">
                  <c:v>43766.627083333333</c:v>
                </c:pt>
                <c:pt idx="7217">
                  <c:v>43766.668749999997</c:v>
                </c:pt>
                <c:pt idx="7218">
                  <c:v>43766.710416666669</c:v>
                </c:pt>
                <c:pt idx="7219">
                  <c:v>43766.752083333333</c:v>
                </c:pt>
                <c:pt idx="7220">
                  <c:v>43766.793749999997</c:v>
                </c:pt>
                <c:pt idx="7221">
                  <c:v>43766.835416666669</c:v>
                </c:pt>
                <c:pt idx="7222">
                  <c:v>43766.877083333333</c:v>
                </c:pt>
                <c:pt idx="7223">
                  <c:v>43766.918749999997</c:v>
                </c:pt>
                <c:pt idx="7224">
                  <c:v>43766.960416666669</c:v>
                </c:pt>
                <c:pt idx="7225">
                  <c:v>43767.002083333333</c:v>
                </c:pt>
                <c:pt idx="7226">
                  <c:v>43767.043749999997</c:v>
                </c:pt>
                <c:pt idx="7227">
                  <c:v>43767.085416666669</c:v>
                </c:pt>
                <c:pt idx="7228">
                  <c:v>43767.127083333333</c:v>
                </c:pt>
                <c:pt idx="7229">
                  <c:v>43767.168749999997</c:v>
                </c:pt>
                <c:pt idx="7230">
                  <c:v>43767.210416666669</c:v>
                </c:pt>
                <c:pt idx="7231">
                  <c:v>43767.252083333333</c:v>
                </c:pt>
                <c:pt idx="7232">
                  <c:v>43767.293749999997</c:v>
                </c:pt>
                <c:pt idx="7233">
                  <c:v>43767.335416666669</c:v>
                </c:pt>
                <c:pt idx="7234">
                  <c:v>43767.377083333333</c:v>
                </c:pt>
                <c:pt idx="7235">
                  <c:v>43767.418749999997</c:v>
                </c:pt>
                <c:pt idx="7236">
                  <c:v>43767.460416666669</c:v>
                </c:pt>
                <c:pt idx="7237">
                  <c:v>43767.502083333333</c:v>
                </c:pt>
                <c:pt idx="7238">
                  <c:v>43767.543749999997</c:v>
                </c:pt>
                <c:pt idx="7239">
                  <c:v>43767.585416666669</c:v>
                </c:pt>
                <c:pt idx="7240">
                  <c:v>43767.627083333333</c:v>
                </c:pt>
                <c:pt idx="7241">
                  <c:v>43767.668749999997</c:v>
                </c:pt>
                <c:pt idx="7242">
                  <c:v>43767.710416666669</c:v>
                </c:pt>
                <c:pt idx="7243">
                  <c:v>43767.752083333333</c:v>
                </c:pt>
                <c:pt idx="7244">
                  <c:v>43767.793749999997</c:v>
                </c:pt>
                <c:pt idx="7245">
                  <c:v>43767.835416666669</c:v>
                </c:pt>
                <c:pt idx="7246">
                  <c:v>43767.877083333333</c:v>
                </c:pt>
                <c:pt idx="7247">
                  <c:v>43767.918749999997</c:v>
                </c:pt>
                <c:pt idx="7248">
                  <c:v>43767.960416666669</c:v>
                </c:pt>
                <c:pt idx="7249">
                  <c:v>43768.002083333333</c:v>
                </c:pt>
                <c:pt idx="7250">
                  <c:v>43768.043749999997</c:v>
                </c:pt>
                <c:pt idx="7251">
                  <c:v>43768.085416666669</c:v>
                </c:pt>
                <c:pt idx="7252">
                  <c:v>43768.127083333333</c:v>
                </c:pt>
                <c:pt idx="7253">
                  <c:v>43768.168749999997</c:v>
                </c:pt>
                <c:pt idx="7254">
                  <c:v>43768.210416666669</c:v>
                </c:pt>
                <c:pt idx="7255">
                  <c:v>43768.252083333333</c:v>
                </c:pt>
                <c:pt idx="7256">
                  <c:v>43768.293749999997</c:v>
                </c:pt>
                <c:pt idx="7257">
                  <c:v>43768.335416666669</c:v>
                </c:pt>
                <c:pt idx="7258">
                  <c:v>43768.377083333333</c:v>
                </c:pt>
                <c:pt idx="7259">
                  <c:v>43768.418749999997</c:v>
                </c:pt>
                <c:pt idx="7260">
                  <c:v>43768.460416666669</c:v>
                </c:pt>
                <c:pt idx="7261">
                  <c:v>43768.502083333333</c:v>
                </c:pt>
                <c:pt idx="7262">
                  <c:v>43768.543749999997</c:v>
                </c:pt>
                <c:pt idx="7263">
                  <c:v>43768.585416666669</c:v>
                </c:pt>
                <c:pt idx="7264">
                  <c:v>43768.627083333333</c:v>
                </c:pt>
                <c:pt idx="7265">
                  <c:v>43768.668749999997</c:v>
                </c:pt>
                <c:pt idx="7266">
                  <c:v>43768.710416666669</c:v>
                </c:pt>
                <c:pt idx="7267">
                  <c:v>43768.752083333333</c:v>
                </c:pt>
                <c:pt idx="7268">
                  <c:v>43768.793749999997</c:v>
                </c:pt>
                <c:pt idx="7269">
                  <c:v>43768.835416666669</c:v>
                </c:pt>
                <c:pt idx="7270">
                  <c:v>43768.877083333333</c:v>
                </c:pt>
                <c:pt idx="7271">
                  <c:v>43768.918749999997</c:v>
                </c:pt>
                <c:pt idx="7272">
                  <c:v>43768.960416666669</c:v>
                </c:pt>
                <c:pt idx="7273">
                  <c:v>43769.002083333333</c:v>
                </c:pt>
                <c:pt idx="7274">
                  <c:v>43769.043749999997</c:v>
                </c:pt>
                <c:pt idx="7275">
                  <c:v>43769.085416666669</c:v>
                </c:pt>
                <c:pt idx="7276">
                  <c:v>43769.127083333333</c:v>
                </c:pt>
                <c:pt idx="7277">
                  <c:v>43769.168749999997</c:v>
                </c:pt>
                <c:pt idx="7278">
                  <c:v>43769.210416666669</c:v>
                </c:pt>
                <c:pt idx="7279">
                  <c:v>43769.252083333333</c:v>
                </c:pt>
                <c:pt idx="7280">
                  <c:v>43769.293749999997</c:v>
                </c:pt>
                <c:pt idx="7281">
                  <c:v>43769.335416666669</c:v>
                </c:pt>
                <c:pt idx="7282">
                  <c:v>43769.377083333333</c:v>
                </c:pt>
                <c:pt idx="7283">
                  <c:v>43769.418749999997</c:v>
                </c:pt>
                <c:pt idx="7284">
                  <c:v>43769.460416666669</c:v>
                </c:pt>
                <c:pt idx="7285">
                  <c:v>43769.502083333333</c:v>
                </c:pt>
                <c:pt idx="7286">
                  <c:v>43769.543749999997</c:v>
                </c:pt>
                <c:pt idx="7287">
                  <c:v>43769.585416666669</c:v>
                </c:pt>
                <c:pt idx="7288">
                  <c:v>43769.627083333333</c:v>
                </c:pt>
                <c:pt idx="7289">
                  <c:v>43769.668749999997</c:v>
                </c:pt>
                <c:pt idx="7290">
                  <c:v>43769.710416666669</c:v>
                </c:pt>
                <c:pt idx="7291">
                  <c:v>43769.752083333333</c:v>
                </c:pt>
                <c:pt idx="7292">
                  <c:v>43769.793749999997</c:v>
                </c:pt>
                <c:pt idx="7293">
                  <c:v>43769.835416666669</c:v>
                </c:pt>
                <c:pt idx="7294">
                  <c:v>43769.877083333333</c:v>
                </c:pt>
                <c:pt idx="7295">
                  <c:v>43769.918749999997</c:v>
                </c:pt>
                <c:pt idx="7296">
                  <c:v>43769.960416666669</c:v>
                </c:pt>
                <c:pt idx="7297">
                  <c:v>43770.002083333333</c:v>
                </c:pt>
                <c:pt idx="7298">
                  <c:v>43770.043749999997</c:v>
                </c:pt>
                <c:pt idx="7299">
                  <c:v>43770.085416666669</c:v>
                </c:pt>
                <c:pt idx="7300">
                  <c:v>43770.127083333333</c:v>
                </c:pt>
                <c:pt idx="7301">
                  <c:v>43770.168749999997</c:v>
                </c:pt>
                <c:pt idx="7302">
                  <c:v>43770.210416666669</c:v>
                </c:pt>
                <c:pt idx="7303">
                  <c:v>43770.252083333333</c:v>
                </c:pt>
                <c:pt idx="7304">
                  <c:v>43770.293749999997</c:v>
                </c:pt>
                <c:pt idx="7305">
                  <c:v>43770.335416666669</c:v>
                </c:pt>
                <c:pt idx="7306">
                  <c:v>43770.377083333333</c:v>
                </c:pt>
                <c:pt idx="7307">
                  <c:v>43770.418749999997</c:v>
                </c:pt>
                <c:pt idx="7308">
                  <c:v>43770.460416666669</c:v>
                </c:pt>
                <c:pt idx="7309">
                  <c:v>43770.502083333333</c:v>
                </c:pt>
                <c:pt idx="7310">
                  <c:v>43770.543749999997</c:v>
                </c:pt>
                <c:pt idx="7311">
                  <c:v>43770.585416666669</c:v>
                </c:pt>
                <c:pt idx="7312">
                  <c:v>43770.627083333333</c:v>
                </c:pt>
                <c:pt idx="7313">
                  <c:v>43770.668749999997</c:v>
                </c:pt>
                <c:pt idx="7314">
                  <c:v>43770.710416666669</c:v>
                </c:pt>
                <c:pt idx="7315">
                  <c:v>43770.752083333333</c:v>
                </c:pt>
                <c:pt idx="7316">
                  <c:v>43770.793749999997</c:v>
                </c:pt>
                <c:pt idx="7317">
                  <c:v>43770.835416666669</c:v>
                </c:pt>
                <c:pt idx="7318">
                  <c:v>43770.877083333333</c:v>
                </c:pt>
                <c:pt idx="7319">
                  <c:v>43770.918749999997</c:v>
                </c:pt>
                <c:pt idx="7320">
                  <c:v>43770.960416666669</c:v>
                </c:pt>
                <c:pt idx="7321">
                  <c:v>43771.002083333333</c:v>
                </c:pt>
                <c:pt idx="7322">
                  <c:v>43771.043749999997</c:v>
                </c:pt>
                <c:pt idx="7323">
                  <c:v>43771.085416666669</c:v>
                </c:pt>
                <c:pt idx="7324">
                  <c:v>43771.127083333333</c:v>
                </c:pt>
                <c:pt idx="7325">
                  <c:v>43771.168749999997</c:v>
                </c:pt>
                <c:pt idx="7326">
                  <c:v>43771.210416666669</c:v>
                </c:pt>
                <c:pt idx="7327">
                  <c:v>43771.252083333333</c:v>
                </c:pt>
                <c:pt idx="7328">
                  <c:v>43771.293749999997</c:v>
                </c:pt>
                <c:pt idx="7329">
                  <c:v>43771.335416666669</c:v>
                </c:pt>
                <c:pt idx="7330">
                  <c:v>43771.377083333333</c:v>
                </c:pt>
                <c:pt idx="7331">
                  <c:v>43771.418749999997</c:v>
                </c:pt>
                <c:pt idx="7332">
                  <c:v>43771.460416666669</c:v>
                </c:pt>
                <c:pt idx="7333">
                  <c:v>43771.502083333333</c:v>
                </c:pt>
                <c:pt idx="7334">
                  <c:v>43771.543749999997</c:v>
                </c:pt>
                <c:pt idx="7335">
                  <c:v>43771.585416666669</c:v>
                </c:pt>
                <c:pt idx="7336">
                  <c:v>43771.627083333333</c:v>
                </c:pt>
                <c:pt idx="7337">
                  <c:v>43771.668749999997</c:v>
                </c:pt>
                <c:pt idx="7338">
                  <c:v>43771.710416666669</c:v>
                </c:pt>
                <c:pt idx="7339">
                  <c:v>43771.752083333333</c:v>
                </c:pt>
                <c:pt idx="7340">
                  <c:v>43771.793749999997</c:v>
                </c:pt>
                <c:pt idx="7341">
                  <c:v>43771.835416666669</c:v>
                </c:pt>
                <c:pt idx="7342">
                  <c:v>43771.877083333333</c:v>
                </c:pt>
                <c:pt idx="7343">
                  <c:v>43771.918749999997</c:v>
                </c:pt>
                <c:pt idx="7344">
                  <c:v>43771.960416666669</c:v>
                </c:pt>
                <c:pt idx="7345">
                  <c:v>43772.002083333333</c:v>
                </c:pt>
                <c:pt idx="7346">
                  <c:v>43772.043749999997</c:v>
                </c:pt>
                <c:pt idx="7347">
                  <c:v>43772.085416666669</c:v>
                </c:pt>
                <c:pt idx="7348">
                  <c:v>43772.127083333333</c:v>
                </c:pt>
                <c:pt idx="7349">
                  <c:v>43772.168749999997</c:v>
                </c:pt>
                <c:pt idx="7350">
                  <c:v>43772.210416666669</c:v>
                </c:pt>
                <c:pt idx="7351">
                  <c:v>43772.252083333333</c:v>
                </c:pt>
                <c:pt idx="7352">
                  <c:v>43772.293749999997</c:v>
                </c:pt>
                <c:pt idx="7353">
                  <c:v>43772.335416666669</c:v>
                </c:pt>
                <c:pt idx="7354">
                  <c:v>43772.377083333333</c:v>
                </c:pt>
                <c:pt idx="7355">
                  <c:v>43772.418749999997</c:v>
                </c:pt>
                <c:pt idx="7356">
                  <c:v>43772.460416666669</c:v>
                </c:pt>
                <c:pt idx="7357">
                  <c:v>43772.502083333333</c:v>
                </c:pt>
                <c:pt idx="7358">
                  <c:v>43772.543749999997</c:v>
                </c:pt>
                <c:pt idx="7359">
                  <c:v>43772.585416666669</c:v>
                </c:pt>
                <c:pt idx="7360">
                  <c:v>43772.627083333333</c:v>
                </c:pt>
                <c:pt idx="7361">
                  <c:v>43772.668749999997</c:v>
                </c:pt>
                <c:pt idx="7362">
                  <c:v>43772.710416666669</c:v>
                </c:pt>
                <c:pt idx="7363">
                  <c:v>43772.752083333333</c:v>
                </c:pt>
                <c:pt idx="7364">
                  <c:v>43772.793749999997</c:v>
                </c:pt>
                <c:pt idx="7365">
                  <c:v>43772.835416666669</c:v>
                </c:pt>
                <c:pt idx="7366">
                  <c:v>43772.877083333333</c:v>
                </c:pt>
                <c:pt idx="7367">
                  <c:v>43772.918749999997</c:v>
                </c:pt>
                <c:pt idx="7368">
                  <c:v>43772.960416666669</c:v>
                </c:pt>
                <c:pt idx="7369">
                  <c:v>43773.002083333333</c:v>
                </c:pt>
                <c:pt idx="7370">
                  <c:v>43773.043749999997</c:v>
                </c:pt>
                <c:pt idx="7371">
                  <c:v>43773.085416666669</c:v>
                </c:pt>
                <c:pt idx="7372">
                  <c:v>43773.127083333333</c:v>
                </c:pt>
                <c:pt idx="7373">
                  <c:v>43773.168749999997</c:v>
                </c:pt>
                <c:pt idx="7374">
                  <c:v>43773.210416666669</c:v>
                </c:pt>
                <c:pt idx="7375">
                  <c:v>43773.252083333333</c:v>
                </c:pt>
                <c:pt idx="7376">
                  <c:v>43773.293749999997</c:v>
                </c:pt>
                <c:pt idx="7377">
                  <c:v>43773.335416666669</c:v>
                </c:pt>
                <c:pt idx="7378">
                  <c:v>43773.377083333333</c:v>
                </c:pt>
                <c:pt idx="7379">
                  <c:v>43773.418749999997</c:v>
                </c:pt>
                <c:pt idx="7380">
                  <c:v>43773.460416666669</c:v>
                </c:pt>
                <c:pt idx="7381">
                  <c:v>43773.502083333333</c:v>
                </c:pt>
                <c:pt idx="7382">
                  <c:v>43773.543749999997</c:v>
                </c:pt>
                <c:pt idx="7383">
                  <c:v>43773.585416666669</c:v>
                </c:pt>
                <c:pt idx="7384">
                  <c:v>43773.627083333333</c:v>
                </c:pt>
                <c:pt idx="7385">
                  <c:v>43773.668749999997</c:v>
                </c:pt>
                <c:pt idx="7386">
                  <c:v>43773.710416666669</c:v>
                </c:pt>
                <c:pt idx="7387">
                  <c:v>43773.752083333333</c:v>
                </c:pt>
                <c:pt idx="7388">
                  <c:v>43773.793749999997</c:v>
                </c:pt>
                <c:pt idx="7389">
                  <c:v>43773.835416666669</c:v>
                </c:pt>
                <c:pt idx="7390">
                  <c:v>43773.877083333333</c:v>
                </c:pt>
                <c:pt idx="7391">
                  <c:v>43773.918749999997</c:v>
                </c:pt>
                <c:pt idx="7392">
                  <c:v>43773.960416666669</c:v>
                </c:pt>
                <c:pt idx="7393">
                  <c:v>43774.002083333333</c:v>
                </c:pt>
                <c:pt idx="7394">
                  <c:v>43774.043749999997</c:v>
                </c:pt>
                <c:pt idx="7395">
                  <c:v>43774.085416666669</c:v>
                </c:pt>
                <c:pt idx="7396">
                  <c:v>43774.127083333333</c:v>
                </c:pt>
                <c:pt idx="7397">
                  <c:v>43774.168749999997</c:v>
                </c:pt>
                <c:pt idx="7398">
                  <c:v>43774.210416666669</c:v>
                </c:pt>
                <c:pt idx="7399">
                  <c:v>43774.252083333333</c:v>
                </c:pt>
                <c:pt idx="7400">
                  <c:v>43774.293749999997</c:v>
                </c:pt>
                <c:pt idx="7401">
                  <c:v>43774.335416666669</c:v>
                </c:pt>
                <c:pt idx="7402">
                  <c:v>43774.377083333333</c:v>
                </c:pt>
                <c:pt idx="7403">
                  <c:v>43774.418749999997</c:v>
                </c:pt>
                <c:pt idx="7404">
                  <c:v>43774.460416666669</c:v>
                </c:pt>
                <c:pt idx="7405">
                  <c:v>43774.502083333333</c:v>
                </c:pt>
                <c:pt idx="7406">
                  <c:v>43774.543749999997</c:v>
                </c:pt>
                <c:pt idx="7407">
                  <c:v>43774.585416666669</c:v>
                </c:pt>
                <c:pt idx="7408">
                  <c:v>43774.627083333333</c:v>
                </c:pt>
                <c:pt idx="7409">
                  <c:v>43774.668749999997</c:v>
                </c:pt>
                <c:pt idx="7410">
                  <c:v>43774.710416666669</c:v>
                </c:pt>
                <c:pt idx="7411">
                  <c:v>43774.752083333333</c:v>
                </c:pt>
                <c:pt idx="7412">
                  <c:v>43774.793749999997</c:v>
                </c:pt>
                <c:pt idx="7413">
                  <c:v>43774.835416666669</c:v>
                </c:pt>
                <c:pt idx="7414">
                  <c:v>43774.877083333333</c:v>
                </c:pt>
                <c:pt idx="7415">
                  <c:v>43774.918749999997</c:v>
                </c:pt>
                <c:pt idx="7416">
                  <c:v>43774.960416666669</c:v>
                </c:pt>
                <c:pt idx="7417">
                  <c:v>43775.002083333333</c:v>
                </c:pt>
                <c:pt idx="7418">
                  <c:v>43775.043749999997</c:v>
                </c:pt>
                <c:pt idx="7419">
                  <c:v>43775.085416666669</c:v>
                </c:pt>
                <c:pt idx="7420">
                  <c:v>43775.127083333333</c:v>
                </c:pt>
                <c:pt idx="7421">
                  <c:v>43775.168749999997</c:v>
                </c:pt>
                <c:pt idx="7422">
                  <c:v>43775.210416666669</c:v>
                </c:pt>
                <c:pt idx="7423">
                  <c:v>43775.252083333333</c:v>
                </c:pt>
                <c:pt idx="7424">
                  <c:v>43775.293749999997</c:v>
                </c:pt>
                <c:pt idx="7425">
                  <c:v>43775.335416666669</c:v>
                </c:pt>
                <c:pt idx="7426">
                  <c:v>43775.377083333333</c:v>
                </c:pt>
                <c:pt idx="7427">
                  <c:v>43775.418749999997</c:v>
                </c:pt>
                <c:pt idx="7428">
                  <c:v>43775.460416666669</c:v>
                </c:pt>
                <c:pt idx="7429">
                  <c:v>43775.502083333333</c:v>
                </c:pt>
                <c:pt idx="7430">
                  <c:v>43775.543749999997</c:v>
                </c:pt>
                <c:pt idx="7431">
                  <c:v>43775.585416666669</c:v>
                </c:pt>
                <c:pt idx="7432">
                  <c:v>43775.627083333333</c:v>
                </c:pt>
                <c:pt idx="7433">
                  <c:v>43775.668749999997</c:v>
                </c:pt>
                <c:pt idx="7434">
                  <c:v>43775.710416666669</c:v>
                </c:pt>
                <c:pt idx="7435">
                  <c:v>43775.752083333333</c:v>
                </c:pt>
                <c:pt idx="7436">
                  <c:v>43775.793749999997</c:v>
                </c:pt>
                <c:pt idx="7437">
                  <c:v>43775.835416666669</c:v>
                </c:pt>
                <c:pt idx="7438">
                  <c:v>43775.877083333333</c:v>
                </c:pt>
                <c:pt idx="7439">
                  <c:v>43775.918749999997</c:v>
                </c:pt>
                <c:pt idx="7440">
                  <c:v>43775.960416666669</c:v>
                </c:pt>
                <c:pt idx="7441">
                  <c:v>43776.002083333333</c:v>
                </c:pt>
                <c:pt idx="7442">
                  <c:v>43776.043749999997</c:v>
                </c:pt>
                <c:pt idx="7443">
                  <c:v>43776.085416666669</c:v>
                </c:pt>
                <c:pt idx="7444">
                  <c:v>43776.127083333333</c:v>
                </c:pt>
                <c:pt idx="7445">
                  <c:v>43776.168749999997</c:v>
                </c:pt>
                <c:pt idx="7446">
                  <c:v>43776.210416666669</c:v>
                </c:pt>
                <c:pt idx="7447">
                  <c:v>43776.252083333333</c:v>
                </c:pt>
                <c:pt idx="7448">
                  <c:v>43776.293749999997</c:v>
                </c:pt>
                <c:pt idx="7449">
                  <c:v>43776.335416666669</c:v>
                </c:pt>
                <c:pt idx="7450">
                  <c:v>43776.377083333333</c:v>
                </c:pt>
                <c:pt idx="7451">
                  <c:v>43776.418749999997</c:v>
                </c:pt>
                <c:pt idx="7452">
                  <c:v>43776.460416666669</c:v>
                </c:pt>
                <c:pt idx="7453">
                  <c:v>43776.502083333333</c:v>
                </c:pt>
                <c:pt idx="7454">
                  <c:v>43776.543749999997</c:v>
                </c:pt>
                <c:pt idx="7455">
                  <c:v>43776.585416666669</c:v>
                </c:pt>
                <c:pt idx="7456">
                  <c:v>43776.627083333333</c:v>
                </c:pt>
                <c:pt idx="7457">
                  <c:v>43776.668749999997</c:v>
                </c:pt>
                <c:pt idx="7458">
                  <c:v>43776.710416666669</c:v>
                </c:pt>
                <c:pt idx="7459">
                  <c:v>43776.752083333333</c:v>
                </c:pt>
                <c:pt idx="7460">
                  <c:v>43776.793749999997</c:v>
                </c:pt>
                <c:pt idx="7461">
                  <c:v>43776.835416666669</c:v>
                </c:pt>
                <c:pt idx="7462">
                  <c:v>43776.877083333333</c:v>
                </c:pt>
                <c:pt idx="7463">
                  <c:v>43776.918749999997</c:v>
                </c:pt>
                <c:pt idx="7464">
                  <c:v>43776.960416666669</c:v>
                </c:pt>
                <c:pt idx="7465">
                  <c:v>43777.002083333333</c:v>
                </c:pt>
                <c:pt idx="7466">
                  <c:v>43777.043749999997</c:v>
                </c:pt>
                <c:pt idx="7467">
                  <c:v>43777.085416666669</c:v>
                </c:pt>
                <c:pt idx="7468">
                  <c:v>43777.127083333333</c:v>
                </c:pt>
                <c:pt idx="7469">
                  <c:v>43777.168749999997</c:v>
                </c:pt>
                <c:pt idx="7470">
                  <c:v>43777.210416666669</c:v>
                </c:pt>
                <c:pt idx="7471">
                  <c:v>43777.252083333333</c:v>
                </c:pt>
                <c:pt idx="7472">
                  <c:v>43777.293749999997</c:v>
                </c:pt>
                <c:pt idx="7473">
                  <c:v>43777.335416666669</c:v>
                </c:pt>
                <c:pt idx="7474">
                  <c:v>43777.377083333333</c:v>
                </c:pt>
                <c:pt idx="7475">
                  <c:v>43777.418749999997</c:v>
                </c:pt>
                <c:pt idx="7476">
                  <c:v>43777.460416666669</c:v>
                </c:pt>
                <c:pt idx="7477">
                  <c:v>43777.502083333333</c:v>
                </c:pt>
                <c:pt idx="7478">
                  <c:v>43777.543749999997</c:v>
                </c:pt>
                <c:pt idx="7479">
                  <c:v>43777.585416666669</c:v>
                </c:pt>
                <c:pt idx="7480">
                  <c:v>43777.627083333333</c:v>
                </c:pt>
                <c:pt idx="7481">
                  <c:v>43777.668749999997</c:v>
                </c:pt>
                <c:pt idx="7482">
                  <c:v>43777.710416666669</c:v>
                </c:pt>
                <c:pt idx="7483">
                  <c:v>43777.752083333333</c:v>
                </c:pt>
                <c:pt idx="7484">
                  <c:v>43777.793749999997</c:v>
                </c:pt>
                <c:pt idx="7485">
                  <c:v>43777.835416666669</c:v>
                </c:pt>
                <c:pt idx="7486">
                  <c:v>43777.877083333333</c:v>
                </c:pt>
                <c:pt idx="7487">
                  <c:v>43777.918749999997</c:v>
                </c:pt>
                <c:pt idx="7488">
                  <c:v>43777.960416666669</c:v>
                </c:pt>
                <c:pt idx="7489">
                  <c:v>43778.002083333333</c:v>
                </c:pt>
                <c:pt idx="7490">
                  <c:v>43778.043749999997</c:v>
                </c:pt>
                <c:pt idx="7491">
                  <c:v>43778.085416666669</c:v>
                </c:pt>
                <c:pt idx="7492">
                  <c:v>43778.127083333333</c:v>
                </c:pt>
                <c:pt idx="7493">
                  <c:v>43778.168749999997</c:v>
                </c:pt>
                <c:pt idx="7494">
                  <c:v>43778.210416666669</c:v>
                </c:pt>
                <c:pt idx="7495">
                  <c:v>43778.252083333333</c:v>
                </c:pt>
                <c:pt idx="7496">
                  <c:v>43778.293749999997</c:v>
                </c:pt>
                <c:pt idx="7497">
                  <c:v>43778.335416666669</c:v>
                </c:pt>
                <c:pt idx="7498">
                  <c:v>43778.377083333333</c:v>
                </c:pt>
                <c:pt idx="7499">
                  <c:v>43778.418749999997</c:v>
                </c:pt>
                <c:pt idx="7500">
                  <c:v>43778.460416666669</c:v>
                </c:pt>
                <c:pt idx="7501">
                  <c:v>43778.502083333333</c:v>
                </c:pt>
                <c:pt idx="7502">
                  <c:v>43778.543749999997</c:v>
                </c:pt>
                <c:pt idx="7503">
                  <c:v>43778.585416666669</c:v>
                </c:pt>
                <c:pt idx="7504">
                  <c:v>43778.627083333333</c:v>
                </c:pt>
                <c:pt idx="7505">
                  <c:v>43778.668749999997</c:v>
                </c:pt>
                <c:pt idx="7506">
                  <c:v>43778.710416666669</c:v>
                </c:pt>
                <c:pt idx="7507">
                  <c:v>43778.752083333333</c:v>
                </c:pt>
                <c:pt idx="7508">
                  <c:v>43778.793749999997</c:v>
                </c:pt>
                <c:pt idx="7509">
                  <c:v>43778.835416666669</c:v>
                </c:pt>
                <c:pt idx="7510">
                  <c:v>43778.877083333333</c:v>
                </c:pt>
                <c:pt idx="7511">
                  <c:v>43778.918749999997</c:v>
                </c:pt>
                <c:pt idx="7512">
                  <c:v>43778.960416666669</c:v>
                </c:pt>
                <c:pt idx="7513">
                  <c:v>43779.002083333333</c:v>
                </c:pt>
                <c:pt idx="7514">
                  <c:v>43779.043749999997</c:v>
                </c:pt>
                <c:pt idx="7515">
                  <c:v>43779.085416666669</c:v>
                </c:pt>
                <c:pt idx="7516">
                  <c:v>43779.127083333333</c:v>
                </c:pt>
                <c:pt idx="7517">
                  <c:v>43779.168749999997</c:v>
                </c:pt>
                <c:pt idx="7518">
                  <c:v>43779.210416666669</c:v>
                </c:pt>
                <c:pt idx="7519">
                  <c:v>43779.252083333333</c:v>
                </c:pt>
                <c:pt idx="7520">
                  <c:v>43779.293749999997</c:v>
                </c:pt>
                <c:pt idx="7521">
                  <c:v>43779.335416666669</c:v>
                </c:pt>
                <c:pt idx="7522">
                  <c:v>43779.377083333333</c:v>
                </c:pt>
                <c:pt idx="7523">
                  <c:v>43779.418749999997</c:v>
                </c:pt>
                <c:pt idx="7524">
                  <c:v>43779.460416666669</c:v>
                </c:pt>
                <c:pt idx="7525">
                  <c:v>43779.502083333333</c:v>
                </c:pt>
                <c:pt idx="7526">
                  <c:v>43779.543749999997</c:v>
                </c:pt>
                <c:pt idx="7527">
                  <c:v>43779.585416666669</c:v>
                </c:pt>
                <c:pt idx="7528">
                  <c:v>43779.627083333333</c:v>
                </c:pt>
                <c:pt idx="7529">
                  <c:v>43779.668749999997</c:v>
                </c:pt>
                <c:pt idx="7530">
                  <c:v>43779.710416666669</c:v>
                </c:pt>
                <c:pt idx="7531">
                  <c:v>43779.752083333333</c:v>
                </c:pt>
                <c:pt idx="7532">
                  <c:v>43779.793749999997</c:v>
                </c:pt>
                <c:pt idx="7533">
                  <c:v>43779.835416666669</c:v>
                </c:pt>
                <c:pt idx="7534">
                  <c:v>43779.877083333333</c:v>
                </c:pt>
                <c:pt idx="7535">
                  <c:v>43779.918749999997</c:v>
                </c:pt>
                <c:pt idx="7536">
                  <c:v>43779.960416666669</c:v>
                </c:pt>
                <c:pt idx="7537">
                  <c:v>43780.002083333333</c:v>
                </c:pt>
                <c:pt idx="7538">
                  <c:v>43780.043749999997</c:v>
                </c:pt>
                <c:pt idx="7539">
                  <c:v>43780.085416666669</c:v>
                </c:pt>
                <c:pt idx="7540">
                  <c:v>43780.127083333333</c:v>
                </c:pt>
                <c:pt idx="7541">
                  <c:v>43780.168749999997</c:v>
                </c:pt>
                <c:pt idx="7542">
                  <c:v>43780.210416666669</c:v>
                </c:pt>
                <c:pt idx="7543">
                  <c:v>43780.252083333333</c:v>
                </c:pt>
                <c:pt idx="7544">
                  <c:v>43780.293749999997</c:v>
                </c:pt>
                <c:pt idx="7545">
                  <c:v>43780.335416666669</c:v>
                </c:pt>
                <c:pt idx="7546">
                  <c:v>43780.377083333333</c:v>
                </c:pt>
                <c:pt idx="7547">
                  <c:v>43780.418749999997</c:v>
                </c:pt>
                <c:pt idx="7548">
                  <c:v>43780.460416666669</c:v>
                </c:pt>
                <c:pt idx="7549">
                  <c:v>43780.502083333333</c:v>
                </c:pt>
                <c:pt idx="7550">
                  <c:v>43780.543749999997</c:v>
                </c:pt>
                <c:pt idx="7551">
                  <c:v>43780.585416666669</c:v>
                </c:pt>
                <c:pt idx="7552">
                  <c:v>43780.627083333333</c:v>
                </c:pt>
                <c:pt idx="7553">
                  <c:v>43780.668749999997</c:v>
                </c:pt>
                <c:pt idx="7554">
                  <c:v>43780.710416666669</c:v>
                </c:pt>
                <c:pt idx="7555">
                  <c:v>43780.752083333333</c:v>
                </c:pt>
                <c:pt idx="7556">
                  <c:v>43780.793749999997</c:v>
                </c:pt>
                <c:pt idx="7557">
                  <c:v>43780.835416666669</c:v>
                </c:pt>
                <c:pt idx="7558">
                  <c:v>43780.877083333333</c:v>
                </c:pt>
                <c:pt idx="7559">
                  <c:v>43780.918749999997</c:v>
                </c:pt>
                <c:pt idx="7560">
                  <c:v>43780.960416666669</c:v>
                </c:pt>
                <c:pt idx="7561">
                  <c:v>43781.002083333333</c:v>
                </c:pt>
                <c:pt idx="7562">
                  <c:v>43781.043749999997</c:v>
                </c:pt>
                <c:pt idx="7563">
                  <c:v>43781.085416666669</c:v>
                </c:pt>
                <c:pt idx="7564">
                  <c:v>43781.127083333333</c:v>
                </c:pt>
                <c:pt idx="7565">
                  <c:v>43781.168749999997</c:v>
                </c:pt>
                <c:pt idx="7566">
                  <c:v>43781.210416666669</c:v>
                </c:pt>
                <c:pt idx="7567">
                  <c:v>43781.252083333333</c:v>
                </c:pt>
                <c:pt idx="7568">
                  <c:v>43781.293749999997</c:v>
                </c:pt>
                <c:pt idx="7569">
                  <c:v>43781.335416666669</c:v>
                </c:pt>
                <c:pt idx="7570">
                  <c:v>43781.377083333333</c:v>
                </c:pt>
                <c:pt idx="7571">
                  <c:v>43781.418749999997</c:v>
                </c:pt>
                <c:pt idx="7572">
                  <c:v>43781.460416666669</c:v>
                </c:pt>
                <c:pt idx="7573">
                  <c:v>43781.502083333333</c:v>
                </c:pt>
                <c:pt idx="7574">
                  <c:v>43781.543749999997</c:v>
                </c:pt>
                <c:pt idx="7575">
                  <c:v>43781.585416666669</c:v>
                </c:pt>
                <c:pt idx="7576">
                  <c:v>43781.627083333333</c:v>
                </c:pt>
                <c:pt idx="7577">
                  <c:v>43781.668749999997</c:v>
                </c:pt>
                <c:pt idx="7578">
                  <c:v>43781.710416666669</c:v>
                </c:pt>
                <c:pt idx="7579">
                  <c:v>43781.752083333333</c:v>
                </c:pt>
                <c:pt idx="7580">
                  <c:v>43781.793749999997</c:v>
                </c:pt>
                <c:pt idx="7581">
                  <c:v>43781.835416666669</c:v>
                </c:pt>
                <c:pt idx="7582">
                  <c:v>43781.877083333333</c:v>
                </c:pt>
                <c:pt idx="7583">
                  <c:v>43781.918749999997</c:v>
                </c:pt>
                <c:pt idx="7584">
                  <c:v>43781.960416666669</c:v>
                </c:pt>
                <c:pt idx="7585">
                  <c:v>43782.002083333333</c:v>
                </c:pt>
                <c:pt idx="7586">
                  <c:v>43782.043749999997</c:v>
                </c:pt>
                <c:pt idx="7587">
                  <c:v>43782.085416666669</c:v>
                </c:pt>
                <c:pt idx="7588">
                  <c:v>43782.127083333333</c:v>
                </c:pt>
                <c:pt idx="7589">
                  <c:v>43782.168749999997</c:v>
                </c:pt>
                <c:pt idx="7590">
                  <c:v>43782.210416666669</c:v>
                </c:pt>
                <c:pt idx="7591">
                  <c:v>43782.252083333333</c:v>
                </c:pt>
                <c:pt idx="7592">
                  <c:v>43782.293749999997</c:v>
                </c:pt>
                <c:pt idx="7593">
                  <c:v>43782.335416666669</c:v>
                </c:pt>
                <c:pt idx="7594">
                  <c:v>43782.377083333333</c:v>
                </c:pt>
                <c:pt idx="7595">
                  <c:v>43782.418749999997</c:v>
                </c:pt>
                <c:pt idx="7596">
                  <c:v>43782.460416666669</c:v>
                </c:pt>
                <c:pt idx="7597">
                  <c:v>43782.502083333333</c:v>
                </c:pt>
                <c:pt idx="7598">
                  <c:v>43782.543749999997</c:v>
                </c:pt>
                <c:pt idx="7599">
                  <c:v>43782.585416666669</c:v>
                </c:pt>
                <c:pt idx="7600">
                  <c:v>43782.627083333333</c:v>
                </c:pt>
                <c:pt idx="7601">
                  <c:v>43782.668749999997</c:v>
                </c:pt>
                <c:pt idx="7602">
                  <c:v>43782.710416666669</c:v>
                </c:pt>
                <c:pt idx="7603">
                  <c:v>43782.752083333333</c:v>
                </c:pt>
                <c:pt idx="7604">
                  <c:v>43782.793749999997</c:v>
                </c:pt>
                <c:pt idx="7605">
                  <c:v>43782.835416666669</c:v>
                </c:pt>
                <c:pt idx="7606">
                  <c:v>43782.877083333333</c:v>
                </c:pt>
                <c:pt idx="7607">
                  <c:v>43782.918749999997</c:v>
                </c:pt>
                <c:pt idx="7608">
                  <c:v>43782.960416666669</c:v>
                </c:pt>
                <c:pt idx="7609">
                  <c:v>43783.002083333333</c:v>
                </c:pt>
                <c:pt idx="7610">
                  <c:v>43783.043749999997</c:v>
                </c:pt>
                <c:pt idx="7611">
                  <c:v>43783.085416666669</c:v>
                </c:pt>
                <c:pt idx="7612">
                  <c:v>43783.127083333333</c:v>
                </c:pt>
                <c:pt idx="7613">
                  <c:v>43783.168749999997</c:v>
                </c:pt>
                <c:pt idx="7614">
                  <c:v>43783.210416666669</c:v>
                </c:pt>
                <c:pt idx="7615">
                  <c:v>43783.252083333333</c:v>
                </c:pt>
                <c:pt idx="7616">
                  <c:v>43783.293749999997</c:v>
                </c:pt>
                <c:pt idx="7617">
                  <c:v>43783.335416666669</c:v>
                </c:pt>
                <c:pt idx="7618">
                  <c:v>43783.377083333333</c:v>
                </c:pt>
                <c:pt idx="7619">
                  <c:v>43783.418749999997</c:v>
                </c:pt>
                <c:pt idx="7620">
                  <c:v>43783.460416666669</c:v>
                </c:pt>
                <c:pt idx="7621">
                  <c:v>43783.502083333333</c:v>
                </c:pt>
                <c:pt idx="7622">
                  <c:v>43783.543749999997</c:v>
                </c:pt>
                <c:pt idx="7623">
                  <c:v>43783.585416666669</c:v>
                </c:pt>
                <c:pt idx="7624">
                  <c:v>43783.627083333333</c:v>
                </c:pt>
                <c:pt idx="7625">
                  <c:v>43783.668749999997</c:v>
                </c:pt>
                <c:pt idx="7626">
                  <c:v>43783.710416666669</c:v>
                </c:pt>
                <c:pt idx="7627">
                  <c:v>43783.752083333333</c:v>
                </c:pt>
                <c:pt idx="7628">
                  <c:v>43783.793749999997</c:v>
                </c:pt>
                <c:pt idx="7629">
                  <c:v>43783.835416666669</c:v>
                </c:pt>
                <c:pt idx="7630">
                  <c:v>43783.877083333333</c:v>
                </c:pt>
                <c:pt idx="7631">
                  <c:v>43783.918749999997</c:v>
                </c:pt>
                <c:pt idx="7632">
                  <c:v>43783.960416666669</c:v>
                </c:pt>
                <c:pt idx="7633">
                  <c:v>43784.002083333333</c:v>
                </c:pt>
                <c:pt idx="7634">
                  <c:v>43784.043749999997</c:v>
                </c:pt>
                <c:pt idx="7635">
                  <c:v>43784.085416666669</c:v>
                </c:pt>
                <c:pt idx="7636">
                  <c:v>43784.127083333333</c:v>
                </c:pt>
                <c:pt idx="7637">
                  <c:v>43784.168749999997</c:v>
                </c:pt>
                <c:pt idx="7638">
                  <c:v>43784.210416666669</c:v>
                </c:pt>
                <c:pt idx="7639">
                  <c:v>43784.252083333333</c:v>
                </c:pt>
                <c:pt idx="7640">
                  <c:v>43784.293749999997</c:v>
                </c:pt>
                <c:pt idx="7641">
                  <c:v>43784.335416666669</c:v>
                </c:pt>
                <c:pt idx="7642">
                  <c:v>43784.377083333333</c:v>
                </c:pt>
                <c:pt idx="7643">
                  <c:v>43784.418749999997</c:v>
                </c:pt>
                <c:pt idx="7644">
                  <c:v>43784.460416666669</c:v>
                </c:pt>
                <c:pt idx="7645">
                  <c:v>43784.502083333333</c:v>
                </c:pt>
                <c:pt idx="7646">
                  <c:v>43784.543749999997</c:v>
                </c:pt>
                <c:pt idx="7647">
                  <c:v>43784.585416666669</c:v>
                </c:pt>
                <c:pt idx="7648">
                  <c:v>43784.627083333333</c:v>
                </c:pt>
                <c:pt idx="7649">
                  <c:v>43784.668749999997</c:v>
                </c:pt>
                <c:pt idx="7650">
                  <c:v>43784.710416666669</c:v>
                </c:pt>
                <c:pt idx="7651">
                  <c:v>43784.752083333333</c:v>
                </c:pt>
                <c:pt idx="7652">
                  <c:v>43784.793749999997</c:v>
                </c:pt>
                <c:pt idx="7653">
                  <c:v>43784.835416666669</c:v>
                </c:pt>
                <c:pt idx="7654">
                  <c:v>43784.877083333333</c:v>
                </c:pt>
                <c:pt idx="7655">
                  <c:v>43784.918749999997</c:v>
                </c:pt>
                <c:pt idx="7656">
                  <c:v>43784.960416666669</c:v>
                </c:pt>
                <c:pt idx="7657">
                  <c:v>43785.002083333333</c:v>
                </c:pt>
                <c:pt idx="7658">
                  <c:v>43785.043749999997</c:v>
                </c:pt>
                <c:pt idx="7659">
                  <c:v>43785.085416666669</c:v>
                </c:pt>
                <c:pt idx="7660">
                  <c:v>43785.127083333333</c:v>
                </c:pt>
                <c:pt idx="7661">
                  <c:v>43785.168749999997</c:v>
                </c:pt>
                <c:pt idx="7662">
                  <c:v>43785.210416666669</c:v>
                </c:pt>
                <c:pt idx="7663">
                  <c:v>43785.252083333333</c:v>
                </c:pt>
                <c:pt idx="7664">
                  <c:v>43785.293749999997</c:v>
                </c:pt>
                <c:pt idx="7665">
                  <c:v>43785.335416666669</c:v>
                </c:pt>
                <c:pt idx="7666">
                  <c:v>43785.377083333333</c:v>
                </c:pt>
                <c:pt idx="7667">
                  <c:v>43785.418749999997</c:v>
                </c:pt>
                <c:pt idx="7668">
                  <c:v>43785.460416666669</c:v>
                </c:pt>
                <c:pt idx="7669">
                  <c:v>43785.502083333333</c:v>
                </c:pt>
                <c:pt idx="7670">
                  <c:v>43785.543749999997</c:v>
                </c:pt>
                <c:pt idx="7671">
                  <c:v>43785.585416666669</c:v>
                </c:pt>
                <c:pt idx="7672">
                  <c:v>43785.627083333333</c:v>
                </c:pt>
                <c:pt idx="7673">
                  <c:v>43785.668749999997</c:v>
                </c:pt>
                <c:pt idx="7674">
                  <c:v>43785.710416666669</c:v>
                </c:pt>
                <c:pt idx="7675">
                  <c:v>43785.752083333333</c:v>
                </c:pt>
                <c:pt idx="7676">
                  <c:v>43785.793749999997</c:v>
                </c:pt>
                <c:pt idx="7677">
                  <c:v>43785.835416666669</c:v>
                </c:pt>
                <c:pt idx="7678">
                  <c:v>43785.877083333333</c:v>
                </c:pt>
                <c:pt idx="7679">
                  <c:v>43785.918749999997</c:v>
                </c:pt>
                <c:pt idx="7680">
                  <c:v>43785.960416666669</c:v>
                </c:pt>
                <c:pt idx="7681">
                  <c:v>43786.002083333333</c:v>
                </c:pt>
                <c:pt idx="7682">
                  <c:v>43786.043749999997</c:v>
                </c:pt>
                <c:pt idx="7683">
                  <c:v>43786.085416666669</c:v>
                </c:pt>
                <c:pt idx="7684">
                  <c:v>43786.127083333333</c:v>
                </c:pt>
                <c:pt idx="7685">
                  <c:v>43786.168749999997</c:v>
                </c:pt>
                <c:pt idx="7686">
                  <c:v>43786.210416666669</c:v>
                </c:pt>
                <c:pt idx="7687">
                  <c:v>43786.252083333333</c:v>
                </c:pt>
                <c:pt idx="7688">
                  <c:v>43786.293749999997</c:v>
                </c:pt>
                <c:pt idx="7689">
                  <c:v>43786.335416666669</c:v>
                </c:pt>
                <c:pt idx="7690">
                  <c:v>43786.377083333333</c:v>
                </c:pt>
                <c:pt idx="7691">
                  <c:v>43786.418749999997</c:v>
                </c:pt>
                <c:pt idx="7692">
                  <c:v>43786.460416666669</c:v>
                </c:pt>
                <c:pt idx="7693">
                  <c:v>43786.502083333333</c:v>
                </c:pt>
                <c:pt idx="7694">
                  <c:v>43786.543749999997</c:v>
                </c:pt>
                <c:pt idx="7695">
                  <c:v>43786.585416666669</c:v>
                </c:pt>
                <c:pt idx="7696">
                  <c:v>43786.627083333333</c:v>
                </c:pt>
                <c:pt idx="7697">
                  <c:v>43786.668749999997</c:v>
                </c:pt>
                <c:pt idx="7698">
                  <c:v>43786.710416666669</c:v>
                </c:pt>
                <c:pt idx="7699">
                  <c:v>43786.752083333333</c:v>
                </c:pt>
                <c:pt idx="7700">
                  <c:v>43786.793749999997</c:v>
                </c:pt>
                <c:pt idx="7701">
                  <c:v>43786.835416666669</c:v>
                </c:pt>
                <c:pt idx="7702">
                  <c:v>43786.877083333333</c:v>
                </c:pt>
                <c:pt idx="7703">
                  <c:v>43786.918749999997</c:v>
                </c:pt>
                <c:pt idx="7704">
                  <c:v>43786.960416666669</c:v>
                </c:pt>
                <c:pt idx="7705">
                  <c:v>43787.002083333333</c:v>
                </c:pt>
                <c:pt idx="7706">
                  <c:v>43787.043749999997</c:v>
                </c:pt>
                <c:pt idx="7707">
                  <c:v>43787.085416666669</c:v>
                </c:pt>
                <c:pt idx="7708">
                  <c:v>43787.127083333333</c:v>
                </c:pt>
                <c:pt idx="7709">
                  <c:v>43787.168749999997</c:v>
                </c:pt>
                <c:pt idx="7710">
                  <c:v>43787.210416666669</c:v>
                </c:pt>
                <c:pt idx="7711">
                  <c:v>43787.252083333333</c:v>
                </c:pt>
                <c:pt idx="7712">
                  <c:v>43787.293749999997</c:v>
                </c:pt>
                <c:pt idx="7713">
                  <c:v>43787.335416666669</c:v>
                </c:pt>
                <c:pt idx="7714">
                  <c:v>43787.377083333333</c:v>
                </c:pt>
                <c:pt idx="7715">
                  <c:v>43787.418749999997</c:v>
                </c:pt>
                <c:pt idx="7716">
                  <c:v>43787.460416666669</c:v>
                </c:pt>
                <c:pt idx="7717">
                  <c:v>43787.502083333333</c:v>
                </c:pt>
                <c:pt idx="7718">
                  <c:v>43787.543749999997</c:v>
                </c:pt>
                <c:pt idx="7719">
                  <c:v>43787.585416666669</c:v>
                </c:pt>
                <c:pt idx="7720">
                  <c:v>43787.627083333333</c:v>
                </c:pt>
                <c:pt idx="7721">
                  <c:v>43787.668749999997</c:v>
                </c:pt>
                <c:pt idx="7722">
                  <c:v>43787.710416666669</c:v>
                </c:pt>
                <c:pt idx="7723">
                  <c:v>43787.752083333333</c:v>
                </c:pt>
                <c:pt idx="7724">
                  <c:v>43787.793749999997</c:v>
                </c:pt>
                <c:pt idx="7725">
                  <c:v>43787.835416666669</c:v>
                </c:pt>
                <c:pt idx="7726">
                  <c:v>43787.877083333333</c:v>
                </c:pt>
                <c:pt idx="7727">
                  <c:v>43787.918749999997</c:v>
                </c:pt>
                <c:pt idx="7728">
                  <c:v>43787.960416666669</c:v>
                </c:pt>
                <c:pt idx="7729">
                  <c:v>43788.002083333333</c:v>
                </c:pt>
                <c:pt idx="7730">
                  <c:v>43788.043749999997</c:v>
                </c:pt>
                <c:pt idx="7731">
                  <c:v>43788.085416666669</c:v>
                </c:pt>
                <c:pt idx="7732">
                  <c:v>43788.127083333333</c:v>
                </c:pt>
                <c:pt idx="7733">
                  <c:v>43788.168749999997</c:v>
                </c:pt>
                <c:pt idx="7734">
                  <c:v>43788.210416666669</c:v>
                </c:pt>
                <c:pt idx="7735">
                  <c:v>43788.252083333333</c:v>
                </c:pt>
                <c:pt idx="7736">
                  <c:v>43788.293749999997</c:v>
                </c:pt>
                <c:pt idx="7737">
                  <c:v>43788.335416666669</c:v>
                </c:pt>
                <c:pt idx="7738">
                  <c:v>43788.377083333333</c:v>
                </c:pt>
                <c:pt idx="7739">
                  <c:v>43788.418749999997</c:v>
                </c:pt>
                <c:pt idx="7740">
                  <c:v>43788.460416666669</c:v>
                </c:pt>
                <c:pt idx="7741">
                  <c:v>43788.502083333333</c:v>
                </c:pt>
                <c:pt idx="7742">
                  <c:v>43788.543749999997</c:v>
                </c:pt>
                <c:pt idx="7743">
                  <c:v>43788.585416666669</c:v>
                </c:pt>
                <c:pt idx="7744">
                  <c:v>43788.627083333333</c:v>
                </c:pt>
                <c:pt idx="7745">
                  <c:v>43788.668749999997</c:v>
                </c:pt>
                <c:pt idx="7746">
                  <c:v>43788.710416666669</c:v>
                </c:pt>
                <c:pt idx="7747">
                  <c:v>43788.752083333333</c:v>
                </c:pt>
                <c:pt idx="7748">
                  <c:v>43788.793749999997</c:v>
                </c:pt>
                <c:pt idx="7749">
                  <c:v>43788.835416666669</c:v>
                </c:pt>
                <c:pt idx="7750">
                  <c:v>43788.877083333333</c:v>
                </c:pt>
                <c:pt idx="7751">
                  <c:v>43788.918749999997</c:v>
                </c:pt>
                <c:pt idx="7752">
                  <c:v>43788.960416666669</c:v>
                </c:pt>
                <c:pt idx="7753">
                  <c:v>43789.002083333333</c:v>
                </c:pt>
                <c:pt idx="7754">
                  <c:v>43789.043749999997</c:v>
                </c:pt>
                <c:pt idx="7755">
                  <c:v>43789.085416666669</c:v>
                </c:pt>
                <c:pt idx="7756">
                  <c:v>43789.127083333333</c:v>
                </c:pt>
                <c:pt idx="7757">
                  <c:v>43789.168749999997</c:v>
                </c:pt>
                <c:pt idx="7758">
                  <c:v>43789.210416666669</c:v>
                </c:pt>
                <c:pt idx="7759">
                  <c:v>43789.252083333333</c:v>
                </c:pt>
                <c:pt idx="7760">
                  <c:v>43789.293749999997</c:v>
                </c:pt>
                <c:pt idx="7761">
                  <c:v>43789.335416666669</c:v>
                </c:pt>
                <c:pt idx="7762">
                  <c:v>43789.377083333333</c:v>
                </c:pt>
                <c:pt idx="7763">
                  <c:v>43789.418749999997</c:v>
                </c:pt>
                <c:pt idx="7764">
                  <c:v>43789.460416666669</c:v>
                </c:pt>
                <c:pt idx="7765">
                  <c:v>43789.502083333333</c:v>
                </c:pt>
                <c:pt idx="7766">
                  <c:v>43789.543749999997</c:v>
                </c:pt>
                <c:pt idx="7767">
                  <c:v>43789.585416666669</c:v>
                </c:pt>
                <c:pt idx="7768">
                  <c:v>43789.627083333333</c:v>
                </c:pt>
                <c:pt idx="7769">
                  <c:v>43789.668749999997</c:v>
                </c:pt>
                <c:pt idx="7770">
                  <c:v>43789.710416666669</c:v>
                </c:pt>
                <c:pt idx="7771">
                  <c:v>43789.752083333333</c:v>
                </c:pt>
                <c:pt idx="7772">
                  <c:v>43789.793749999997</c:v>
                </c:pt>
                <c:pt idx="7773">
                  <c:v>43789.835416666669</c:v>
                </c:pt>
                <c:pt idx="7774">
                  <c:v>43789.877083333333</c:v>
                </c:pt>
                <c:pt idx="7775">
                  <c:v>43789.918749999997</c:v>
                </c:pt>
                <c:pt idx="7776">
                  <c:v>43789.960416666669</c:v>
                </c:pt>
                <c:pt idx="7777">
                  <c:v>43790.002083333333</c:v>
                </c:pt>
                <c:pt idx="7778">
                  <c:v>43790.043749999997</c:v>
                </c:pt>
                <c:pt idx="7779">
                  <c:v>43790.085416666669</c:v>
                </c:pt>
                <c:pt idx="7780">
                  <c:v>43790.127083333333</c:v>
                </c:pt>
                <c:pt idx="7781">
                  <c:v>43790.168749999997</c:v>
                </c:pt>
                <c:pt idx="7782">
                  <c:v>43790.210416666669</c:v>
                </c:pt>
                <c:pt idx="7783">
                  <c:v>43790.252083333333</c:v>
                </c:pt>
                <c:pt idx="7784">
                  <c:v>43790.293749999997</c:v>
                </c:pt>
                <c:pt idx="7785">
                  <c:v>43790.335416666669</c:v>
                </c:pt>
                <c:pt idx="7786">
                  <c:v>43790.377083333333</c:v>
                </c:pt>
                <c:pt idx="7787">
                  <c:v>43790.418749999997</c:v>
                </c:pt>
                <c:pt idx="7788">
                  <c:v>43790.460416666669</c:v>
                </c:pt>
                <c:pt idx="7789">
                  <c:v>43790.502083333333</c:v>
                </c:pt>
                <c:pt idx="7790">
                  <c:v>43790.543749999997</c:v>
                </c:pt>
                <c:pt idx="7791">
                  <c:v>43790.585416666669</c:v>
                </c:pt>
                <c:pt idx="7792">
                  <c:v>43790.627083333333</c:v>
                </c:pt>
                <c:pt idx="7793">
                  <c:v>43790.668749999997</c:v>
                </c:pt>
                <c:pt idx="7794">
                  <c:v>43790.710416666669</c:v>
                </c:pt>
                <c:pt idx="7795">
                  <c:v>43790.752083333333</c:v>
                </c:pt>
                <c:pt idx="7796">
                  <c:v>43790.793749999997</c:v>
                </c:pt>
                <c:pt idx="7797">
                  <c:v>43790.835416666669</c:v>
                </c:pt>
                <c:pt idx="7798">
                  <c:v>43790.877083333333</c:v>
                </c:pt>
                <c:pt idx="7799">
                  <c:v>43790.918749999997</c:v>
                </c:pt>
                <c:pt idx="7800">
                  <c:v>43790.960416666669</c:v>
                </c:pt>
                <c:pt idx="7801">
                  <c:v>43791.002083333333</c:v>
                </c:pt>
                <c:pt idx="7802">
                  <c:v>43791.043749999997</c:v>
                </c:pt>
                <c:pt idx="7803">
                  <c:v>43791.085416666669</c:v>
                </c:pt>
                <c:pt idx="7804">
                  <c:v>43791.127083333333</c:v>
                </c:pt>
                <c:pt idx="7805">
                  <c:v>43791.168749999997</c:v>
                </c:pt>
                <c:pt idx="7806">
                  <c:v>43791.210416666669</c:v>
                </c:pt>
                <c:pt idx="7807">
                  <c:v>43791.252083333333</c:v>
                </c:pt>
                <c:pt idx="7808">
                  <c:v>43791.293749999997</c:v>
                </c:pt>
                <c:pt idx="7809">
                  <c:v>43791.335416666669</c:v>
                </c:pt>
                <c:pt idx="7810">
                  <c:v>43791.377083333333</c:v>
                </c:pt>
                <c:pt idx="7811">
                  <c:v>43791.418749999997</c:v>
                </c:pt>
                <c:pt idx="7812">
                  <c:v>43791.460416666669</c:v>
                </c:pt>
                <c:pt idx="7813">
                  <c:v>43791.502083333333</c:v>
                </c:pt>
                <c:pt idx="7814">
                  <c:v>43791.543749999997</c:v>
                </c:pt>
                <c:pt idx="7815">
                  <c:v>43791.585416666669</c:v>
                </c:pt>
                <c:pt idx="7816">
                  <c:v>43791.627083333333</c:v>
                </c:pt>
                <c:pt idx="7817">
                  <c:v>43791.668749999997</c:v>
                </c:pt>
                <c:pt idx="7818">
                  <c:v>43791.710416666669</c:v>
                </c:pt>
                <c:pt idx="7819">
                  <c:v>43791.752083333333</c:v>
                </c:pt>
                <c:pt idx="7820">
                  <c:v>43791.793749999997</c:v>
                </c:pt>
                <c:pt idx="7821">
                  <c:v>43791.835416666669</c:v>
                </c:pt>
                <c:pt idx="7822">
                  <c:v>43791.877083333333</c:v>
                </c:pt>
                <c:pt idx="7823">
                  <c:v>43791.918749999997</c:v>
                </c:pt>
                <c:pt idx="7824">
                  <c:v>43791.960416666669</c:v>
                </c:pt>
                <c:pt idx="7825">
                  <c:v>43792.002083333333</c:v>
                </c:pt>
                <c:pt idx="7826">
                  <c:v>43792.043749999997</c:v>
                </c:pt>
                <c:pt idx="7827">
                  <c:v>43792.085416666669</c:v>
                </c:pt>
                <c:pt idx="7828">
                  <c:v>43792.127083333333</c:v>
                </c:pt>
                <c:pt idx="7829">
                  <c:v>43792.168749999997</c:v>
                </c:pt>
                <c:pt idx="7830">
                  <c:v>43792.210416666669</c:v>
                </c:pt>
                <c:pt idx="7831">
                  <c:v>43792.252083333333</c:v>
                </c:pt>
                <c:pt idx="7832">
                  <c:v>43792.293749999997</c:v>
                </c:pt>
                <c:pt idx="7833">
                  <c:v>43792.335416666669</c:v>
                </c:pt>
                <c:pt idx="7834">
                  <c:v>43792.377083333333</c:v>
                </c:pt>
                <c:pt idx="7835">
                  <c:v>43792.418749999997</c:v>
                </c:pt>
                <c:pt idx="7836">
                  <c:v>43792.460416666669</c:v>
                </c:pt>
                <c:pt idx="7837">
                  <c:v>43792.502083333333</c:v>
                </c:pt>
                <c:pt idx="7838">
                  <c:v>43792.543749999997</c:v>
                </c:pt>
                <c:pt idx="7839">
                  <c:v>43792.585416666669</c:v>
                </c:pt>
                <c:pt idx="7840">
                  <c:v>43792.627083333333</c:v>
                </c:pt>
                <c:pt idx="7841">
                  <c:v>43792.668749999997</c:v>
                </c:pt>
                <c:pt idx="7842">
                  <c:v>43792.710416666669</c:v>
                </c:pt>
                <c:pt idx="7843">
                  <c:v>43792.752083333333</c:v>
                </c:pt>
                <c:pt idx="7844">
                  <c:v>43792.793749999997</c:v>
                </c:pt>
                <c:pt idx="7845">
                  <c:v>43792.835416666669</c:v>
                </c:pt>
                <c:pt idx="7846">
                  <c:v>43792.877083333333</c:v>
                </c:pt>
                <c:pt idx="7847">
                  <c:v>43792.918749999997</c:v>
                </c:pt>
                <c:pt idx="7848">
                  <c:v>43792.960416666669</c:v>
                </c:pt>
                <c:pt idx="7849">
                  <c:v>43793.002083333333</c:v>
                </c:pt>
                <c:pt idx="7850">
                  <c:v>43793.043749999997</c:v>
                </c:pt>
                <c:pt idx="7851">
                  <c:v>43793.085416666669</c:v>
                </c:pt>
                <c:pt idx="7852">
                  <c:v>43793.127083333333</c:v>
                </c:pt>
                <c:pt idx="7853">
                  <c:v>43793.168749999997</c:v>
                </c:pt>
                <c:pt idx="7854">
                  <c:v>43793.210416666669</c:v>
                </c:pt>
                <c:pt idx="7855">
                  <c:v>43793.252083333333</c:v>
                </c:pt>
                <c:pt idx="7856">
                  <c:v>43793.293749999997</c:v>
                </c:pt>
                <c:pt idx="7857">
                  <c:v>43793.335416666669</c:v>
                </c:pt>
                <c:pt idx="7858">
                  <c:v>43793.377083333333</c:v>
                </c:pt>
                <c:pt idx="7859">
                  <c:v>43793.418749999997</c:v>
                </c:pt>
                <c:pt idx="7860">
                  <c:v>43793.460416666669</c:v>
                </c:pt>
                <c:pt idx="7861">
                  <c:v>43793.502083333333</c:v>
                </c:pt>
                <c:pt idx="7862">
                  <c:v>43793.543749999997</c:v>
                </c:pt>
                <c:pt idx="7863">
                  <c:v>43793.585416666669</c:v>
                </c:pt>
                <c:pt idx="7864">
                  <c:v>43793.627083333333</c:v>
                </c:pt>
                <c:pt idx="7865">
                  <c:v>43793.668749999997</c:v>
                </c:pt>
                <c:pt idx="7866">
                  <c:v>43793.710416666669</c:v>
                </c:pt>
                <c:pt idx="7867">
                  <c:v>43793.752083333333</c:v>
                </c:pt>
                <c:pt idx="7868">
                  <c:v>43793.793749999997</c:v>
                </c:pt>
                <c:pt idx="7869">
                  <c:v>43793.835416666669</c:v>
                </c:pt>
                <c:pt idx="7870">
                  <c:v>43793.877083333333</c:v>
                </c:pt>
                <c:pt idx="7871">
                  <c:v>43793.918749999997</c:v>
                </c:pt>
                <c:pt idx="7872">
                  <c:v>43793.960416666669</c:v>
                </c:pt>
                <c:pt idx="7873">
                  <c:v>43794.002083333333</c:v>
                </c:pt>
                <c:pt idx="7874">
                  <c:v>43794.043749999997</c:v>
                </c:pt>
                <c:pt idx="7875">
                  <c:v>43794.085416666669</c:v>
                </c:pt>
                <c:pt idx="7876">
                  <c:v>43794.127083333333</c:v>
                </c:pt>
                <c:pt idx="7877">
                  <c:v>43794.168749999997</c:v>
                </c:pt>
                <c:pt idx="7878">
                  <c:v>43794.210416666669</c:v>
                </c:pt>
                <c:pt idx="7879">
                  <c:v>43794.252083333333</c:v>
                </c:pt>
                <c:pt idx="7880">
                  <c:v>43794.293749999997</c:v>
                </c:pt>
                <c:pt idx="7881">
                  <c:v>43794.335416666669</c:v>
                </c:pt>
                <c:pt idx="7882">
                  <c:v>43794.377083333333</c:v>
                </c:pt>
                <c:pt idx="7883">
                  <c:v>43794.418749999997</c:v>
                </c:pt>
                <c:pt idx="7884">
                  <c:v>43794.460416666669</c:v>
                </c:pt>
                <c:pt idx="7885">
                  <c:v>43794.502083333333</c:v>
                </c:pt>
                <c:pt idx="7886">
                  <c:v>43794.543749999997</c:v>
                </c:pt>
                <c:pt idx="7887">
                  <c:v>43794.585416666669</c:v>
                </c:pt>
                <c:pt idx="7888">
                  <c:v>43794.627083333333</c:v>
                </c:pt>
                <c:pt idx="7889">
                  <c:v>43794.668749999997</c:v>
                </c:pt>
                <c:pt idx="7890">
                  <c:v>43794.710416666669</c:v>
                </c:pt>
                <c:pt idx="7891">
                  <c:v>43794.752083333333</c:v>
                </c:pt>
                <c:pt idx="7892">
                  <c:v>43794.793749999997</c:v>
                </c:pt>
                <c:pt idx="7893">
                  <c:v>43794.835416666669</c:v>
                </c:pt>
                <c:pt idx="7894">
                  <c:v>43794.877083333333</c:v>
                </c:pt>
                <c:pt idx="7895">
                  <c:v>43794.918749999997</c:v>
                </c:pt>
                <c:pt idx="7896">
                  <c:v>43794.960416666669</c:v>
                </c:pt>
                <c:pt idx="7897">
                  <c:v>43795.002083333333</c:v>
                </c:pt>
                <c:pt idx="7898">
                  <c:v>43795.043749999997</c:v>
                </c:pt>
                <c:pt idx="7899">
                  <c:v>43795.085416666669</c:v>
                </c:pt>
                <c:pt idx="7900">
                  <c:v>43795.127083333333</c:v>
                </c:pt>
                <c:pt idx="7901">
                  <c:v>43795.168749999997</c:v>
                </c:pt>
                <c:pt idx="7902">
                  <c:v>43795.210416666669</c:v>
                </c:pt>
                <c:pt idx="7903">
                  <c:v>43795.252083333333</c:v>
                </c:pt>
                <c:pt idx="7904">
                  <c:v>43795.293749999997</c:v>
                </c:pt>
                <c:pt idx="7905">
                  <c:v>43795.335416666669</c:v>
                </c:pt>
                <c:pt idx="7906">
                  <c:v>43795.377083333333</c:v>
                </c:pt>
                <c:pt idx="7907">
                  <c:v>43795.418749999997</c:v>
                </c:pt>
                <c:pt idx="7908">
                  <c:v>43795.460416666669</c:v>
                </c:pt>
                <c:pt idx="7909">
                  <c:v>43795.502083333333</c:v>
                </c:pt>
                <c:pt idx="7910">
                  <c:v>43795.543749999997</c:v>
                </c:pt>
                <c:pt idx="7911">
                  <c:v>43795.585416666669</c:v>
                </c:pt>
                <c:pt idx="7912">
                  <c:v>43795.627083333333</c:v>
                </c:pt>
                <c:pt idx="7913">
                  <c:v>43795.668749999997</c:v>
                </c:pt>
                <c:pt idx="7914">
                  <c:v>43795.710416666669</c:v>
                </c:pt>
                <c:pt idx="7915">
                  <c:v>43795.752083333333</c:v>
                </c:pt>
                <c:pt idx="7916">
                  <c:v>43795.793749999997</c:v>
                </c:pt>
                <c:pt idx="7917">
                  <c:v>43795.835416666669</c:v>
                </c:pt>
                <c:pt idx="7918">
                  <c:v>43795.877083333333</c:v>
                </c:pt>
                <c:pt idx="7919">
                  <c:v>43795.918749999997</c:v>
                </c:pt>
                <c:pt idx="7920">
                  <c:v>43795.960416666669</c:v>
                </c:pt>
                <c:pt idx="7921">
                  <c:v>43796.002083333333</c:v>
                </c:pt>
                <c:pt idx="7922">
                  <c:v>43796.043749999997</c:v>
                </c:pt>
                <c:pt idx="7923">
                  <c:v>43796.085416666669</c:v>
                </c:pt>
                <c:pt idx="7924">
                  <c:v>43796.127083333333</c:v>
                </c:pt>
                <c:pt idx="7925">
                  <c:v>43796.168749999997</c:v>
                </c:pt>
                <c:pt idx="7926">
                  <c:v>43796.210416666669</c:v>
                </c:pt>
                <c:pt idx="7927">
                  <c:v>43796.252083333333</c:v>
                </c:pt>
                <c:pt idx="7928">
                  <c:v>43796.293749999997</c:v>
                </c:pt>
                <c:pt idx="7929">
                  <c:v>43796.335416666669</c:v>
                </c:pt>
                <c:pt idx="7930">
                  <c:v>43796.377083333333</c:v>
                </c:pt>
                <c:pt idx="7931">
                  <c:v>43796.418749999997</c:v>
                </c:pt>
                <c:pt idx="7932">
                  <c:v>43796.460416666669</c:v>
                </c:pt>
                <c:pt idx="7933">
                  <c:v>43796.502083333333</c:v>
                </c:pt>
                <c:pt idx="7934">
                  <c:v>43796.543749999997</c:v>
                </c:pt>
                <c:pt idx="7935">
                  <c:v>43796.585416666669</c:v>
                </c:pt>
                <c:pt idx="7936">
                  <c:v>43796.627083333333</c:v>
                </c:pt>
                <c:pt idx="7937">
                  <c:v>43796.668749999997</c:v>
                </c:pt>
                <c:pt idx="7938">
                  <c:v>43796.710416666669</c:v>
                </c:pt>
                <c:pt idx="7939">
                  <c:v>43796.752083333333</c:v>
                </c:pt>
                <c:pt idx="7940">
                  <c:v>43796.793749999997</c:v>
                </c:pt>
                <c:pt idx="7941">
                  <c:v>43796.835416666669</c:v>
                </c:pt>
                <c:pt idx="7942">
                  <c:v>43796.877083333333</c:v>
                </c:pt>
                <c:pt idx="7943">
                  <c:v>43796.918749999997</c:v>
                </c:pt>
                <c:pt idx="7944">
                  <c:v>43796.960416666669</c:v>
                </c:pt>
                <c:pt idx="7945">
                  <c:v>43797.002083333333</c:v>
                </c:pt>
                <c:pt idx="7946">
                  <c:v>43797.043749999997</c:v>
                </c:pt>
                <c:pt idx="7947">
                  <c:v>43797.085416666669</c:v>
                </c:pt>
                <c:pt idx="7948">
                  <c:v>43797.127083333333</c:v>
                </c:pt>
                <c:pt idx="7949">
                  <c:v>43797.168749999997</c:v>
                </c:pt>
                <c:pt idx="7950">
                  <c:v>43797.210416666669</c:v>
                </c:pt>
                <c:pt idx="7951">
                  <c:v>43797.252083333333</c:v>
                </c:pt>
                <c:pt idx="7952">
                  <c:v>43797.293749999997</c:v>
                </c:pt>
                <c:pt idx="7953">
                  <c:v>43797.335416666669</c:v>
                </c:pt>
                <c:pt idx="7954">
                  <c:v>43797.377083333333</c:v>
                </c:pt>
                <c:pt idx="7955">
                  <c:v>43797.418749999997</c:v>
                </c:pt>
                <c:pt idx="7956">
                  <c:v>43797.460416666669</c:v>
                </c:pt>
                <c:pt idx="7957">
                  <c:v>43797.502083333333</c:v>
                </c:pt>
                <c:pt idx="7958">
                  <c:v>43797.543749999997</c:v>
                </c:pt>
                <c:pt idx="7959">
                  <c:v>43797.585416666669</c:v>
                </c:pt>
                <c:pt idx="7960">
                  <c:v>43797.627083333333</c:v>
                </c:pt>
                <c:pt idx="7961">
                  <c:v>43797.668749999997</c:v>
                </c:pt>
                <c:pt idx="7962">
                  <c:v>43797.710416666669</c:v>
                </c:pt>
                <c:pt idx="7963">
                  <c:v>43797.752083333333</c:v>
                </c:pt>
                <c:pt idx="7964">
                  <c:v>43797.793749999997</c:v>
                </c:pt>
                <c:pt idx="7965">
                  <c:v>43797.835416666669</c:v>
                </c:pt>
                <c:pt idx="7966">
                  <c:v>43797.877083333333</c:v>
                </c:pt>
                <c:pt idx="7967">
                  <c:v>43797.918749999997</c:v>
                </c:pt>
                <c:pt idx="7968">
                  <c:v>43797.960416666669</c:v>
                </c:pt>
                <c:pt idx="7969">
                  <c:v>43798.002083333333</c:v>
                </c:pt>
                <c:pt idx="7970">
                  <c:v>43798.043749999997</c:v>
                </c:pt>
                <c:pt idx="7971">
                  <c:v>43798.085416666669</c:v>
                </c:pt>
                <c:pt idx="7972">
                  <c:v>43798.127083333333</c:v>
                </c:pt>
                <c:pt idx="7973">
                  <c:v>43798.168749999997</c:v>
                </c:pt>
                <c:pt idx="7974">
                  <c:v>43798.210416666669</c:v>
                </c:pt>
                <c:pt idx="7975">
                  <c:v>43798.252083333333</c:v>
                </c:pt>
                <c:pt idx="7976">
                  <c:v>43798.293749999997</c:v>
                </c:pt>
                <c:pt idx="7977">
                  <c:v>43798.335416666669</c:v>
                </c:pt>
                <c:pt idx="7978">
                  <c:v>43798.377083333333</c:v>
                </c:pt>
                <c:pt idx="7979">
                  <c:v>43798.418749999997</c:v>
                </c:pt>
                <c:pt idx="7980">
                  <c:v>43798.460416666669</c:v>
                </c:pt>
                <c:pt idx="7981">
                  <c:v>43798.502083333333</c:v>
                </c:pt>
                <c:pt idx="7982">
                  <c:v>43798.543749999997</c:v>
                </c:pt>
                <c:pt idx="7983">
                  <c:v>43798.585416666669</c:v>
                </c:pt>
                <c:pt idx="7984">
                  <c:v>43798.627083333333</c:v>
                </c:pt>
                <c:pt idx="7985">
                  <c:v>43798.668749999997</c:v>
                </c:pt>
                <c:pt idx="7986">
                  <c:v>43798.710416666669</c:v>
                </c:pt>
                <c:pt idx="7987">
                  <c:v>43798.752083333333</c:v>
                </c:pt>
                <c:pt idx="7988">
                  <c:v>43798.793749999997</c:v>
                </c:pt>
                <c:pt idx="7989">
                  <c:v>43798.835416666669</c:v>
                </c:pt>
                <c:pt idx="7990">
                  <c:v>43798.877083333333</c:v>
                </c:pt>
                <c:pt idx="7991">
                  <c:v>43798.918749999997</c:v>
                </c:pt>
                <c:pt idx="7992">
                  <c:v>43798.960416666669</c:v>
                </c:pt>
                <c:pt idx="7993">
                  <c:v>43799.002083333333</c:v>
                </c:pt>
                <c:pt idx="7994">
                  <c:v>43799.043749999997</c:v>
                </c:pt>
                <c:pt idx="7995">
                  <c:v>43799.085416666669</c:v>
                </c:pt>
                <c:pt idx="7996">
                  <c:v>43799.127083333333</c:v>
                </c:pt>
                <c:pt idx="7997">
                  <c:v>43799.168749999997</c:v>
                </c:pt>
                <c:pt idx="7998">
                  <c:v>43799.210416666669</c:v>
                </c:pt>
                <c:pt idx="7999">
                  <c:v>43799.252083333333</c:v>
                </c:pt>
                <c:pt idx="8000">
                  <c:v>43799.293749999997</c:v>
                </c:pt>
                <c:pt idx="8001">
                  <c:v>43799.335416666669</c:v>
                </c:pt>
                <c:pt idx="8002">
                  <c:v>43799.377083333333</c:v>
                </c:pt>
                <c:pt idx="8003">
                  <c:v>43799.418749999997</c:v>
                </c:pt>
                <c:pt idx="8004">
                  <c:v>43799.460416666669</c:v>
                </c:pt>
                <c:pt idx="8005">
                  <c:v>43799.502083333333</c:v>
                </c:pt>
                <c:pt idx="8006">
                  <c:v>43799.543749999997</c:v>
                </c:pt>
                <c:pt idx="8007">
                  <c:v>43799.585416666669</c:v>
                </c:pt>
                <c:pt idx="8008">
                  <c:v>43799.627083333333</c:v>
                </c:pt>
                <c:pt idx="8009">
                  <c:v>43799.668749999997</c:v>
                </c:pt>
                <c:pt idx="8010">
                  <c:v>43799.710416666669</c:v>
                </c:pt>
                <c:pt idx="8011">
                  <c:v>43799.752083333333</c:v>
                </c:pt>
                <c:pt idx="8012">
                  <c:v>43799.793749999997</c:v>
                </c:pt>
                <c:pt idx="8013">
                  <c:v>43799.835416666669</c:v>
                </c:pt>
                <c:pt idx="8014">
                  <c:v>43799.877083333333</c:v>
                </c:pt>
                <c:pt idx="8015">
                  <c:v>43799.918749999997</c:v>
                </c:pt>
                <c:pt idx="8016">
                  <c:v>43799.960416666669</c:v>
                </c:pt>
                <c:pt idx="8017">
                  <c:v>43800.002083333333</c:v>
                </c:pt>
                <c:pt idx="8018">
                  <c:v>43800.043749999997</c:v>
                </c:pt>
                <c:pt idx="8019">
                  <c:v>43800.085416666669</c:v>
                </c:pt>
                <c:pt idx="8020">
                  <c:v>43800.127083333333</c:v>
                </c:pt>
                <c:pt idx="8021">
                  <c:v>43800.168749999997</c:v>
                </c:pt>
                <c:pt idx="8022">
                  <c:v>43800.210416666669</c:v>
                </c:pt>
                <c:pt idx="8023">
                  <c:v>43800.252083333333</c:v>
                </c:pt>
                <c:pt idx="8024">
                  <c:v>43800.293749999997</c:v>
                </c:pt>
                <c:pt idx="8025">
                  <c:v>43800.335416666669</c:v>
                </c:pt>
                <c:pt idx="8026">
                  <c:v>43800.377083333333</c:v>
                </c:pt>
                <c:pt idx="8027">
                  <c:v>43800.418749999997</c:v>
                </c:pt>
                <c:pt idx="8028">
                  <c:v>43800.460416666669</c:v>
                </c:pt>
                <c:pt idx="8029">
                  <c:v>43800.502083333333</c:v>
                </c:pt>
                <c:pt idx="8030">
                  <c:v>43800.543749999997</c:v>
                </c:pt>
                <c:pt idx="8031">
                  <c:v>43800.585416666669</c:v>
                </c:pt>
                <c:pt idx="8032">
                  <c:v>43800.627083333333</c:v>
                </c:pt>
                <c:pt idx="8033">
                  <c:v>43800.668749999997</c:v>
                </c:pt>
                <c:pt idx="8034">
                  <c:v>43800.710416666669</c:v>
                </c:pt>
                <c:pt idx="8035">
                  <c:v>43800.752083333333</c:v>
                </c:pt>
                <c:pt idx="8036">
                  <c:v>43800.793749999997</c:v>
                </c:pt>
                <c:pt idx="8037">
                  <c:v>43800.835416666669</c:v>
                </c:pt>
                <c:pt idx="8038">
                  <c:v>43800.877083333333</c:v>
                </c:pt>
                <c:pt idx="8039">
                  <c:v>43800.918749999997</c:v>
                </c:pt>
                <c:pt idx="8040">
                  <c:v>43800.960416666669</c:v>
                </c:pt>
                <c:pt idx="8041">
                  <c:v>43801.002083333333</c:v>
                </c:pt>
                <c:pt idx="8042">
                  <c:v>43801.043749999997</c:v>
                </c:pt>
                <c:pt idx="8043">
                  <c:v>43801.085416666669</c:v>
                </c:pt>
                <c:pt idx="8044">
                  <c:v>43801.127083333333</c:v>
                </c:pt>
                <c:pt idx="8045">
                  <c:v>43801.168749999997</c:v>
                </c:pt>
                <c:pt idx="8046">
                  <c:v>43801.210416666669</c:v>
                </c:pt>
                <c:pt idx="8047">
                  <c:v>43801.252083333333</c:v>
                </c:pt>
                <c:pt idx="8048">
                  <c:v>43801.293749999997</c:v>
                </c:pt>
                <c:pt idx="8049">
                  <c:v>43801.335416666669</c:v>
                </c:pt>
                <c:pt idx="8050">
                  <c:v>43801.377083333333</c:v>
                </c:pt>
                <c:pt idx="8051">
                  <c:v>43801.418749999997</c:v>
                </c:pt>
                <c:pt idx="8052">
                  <c:v>43801.460416666669</c:v>
                </c:pt>
                <c:pt idx="8053">
                  <c:v>43801.502083333333</c:v>
                </c:pt>
                <c:pt idx="8054">
                  <c:v>43801.543749999997</c:v>
                </c:pt>
                <c:pt idx="8055">
                  <c:v>43801.585416666669</c:v>
                </c:pt>
                <c:pt idx="8056">
                  <c:v>43801.627083333333</c:v>
                </c:pt>
                <c:pt idx="8057">
                  <c:v>43801.668749999997</c:v>
                </c:pt>
                <c:pt idx="8058">
                  <c:v>43801.710416666669</c:v>
                </c:pt>
                <c:pt idx="8059">
                  <c:v>43801.752083333333</c:v>
                </c:pt>
                <c:pt idx="8060">
                  <c:v>43801.793749999997</c:v>
                </c:pt>
                <c:pt idx="8061">
                  <c:v>43801.835416666669</c:v>
                </c:pt>
                <c:pt idx="8062">
                  <c:v>43801.877083333333</c:v>
                </c:pt>
                <c:pt idx="8063">
                  <c:v>43801.918749999997</c:v>
                </c:pt>
                <c:pt idx="8064">
                  <c:v>43801.960416666669</c:v>
                </c:pt>
                <c:pt idx="8065">
                  <c:v>43802.002083333333</c:v>
                </c:pt>
                <c:pt idx="8066">
                  <c:v>43802.043749999997</c:v>
                </c:pt>
                <c:pt idx="8067">
                  <c:v>43802.085416666669</c:v>
                </c:pt>
                <c:pt idx="8068">
                  <c:v>43802.127083333333</c:v>
                </c:pt>
                <c:pt idx="8069">
                  <c:v>43802.168749999997</c:v>
                </c:pt>
                <c:pt idx="8070">
                  <c:v>43802.210416666669</c:v>
                </c:pt>
                <c:pt idx="8071">
                  <c:v>43802.252083333333</c:v>
                </c:pt>
                <c:pt idx="8072">
                  <c:v>43802.293749999997</c:v>
                </c:pt>
                <c:pt idx="8073">
                  <c:v>43802.335416666669</c:v>
                </c:pt>
                <c:pt idx="8074">
                  <c:v>43802.377083333333</c:v>
                </c:pt>
                <c:pt idx="8075">
                  <c:v>43802.418749999997</c:v>
                </c:pt>
                <c:pt idx="8076">
                  <c:v>43802.460416666669</c:v>
                </c:pt>
                <c:pt idx="8077">
                  <c:v>43802.502083333333</c:v>
                </c:pt>
                <c:pt idx="8078">
                  <c:v>43802.543749999997</c:v>
                </c:pt>
                <c:pt idx="8079">
                  <c:v>43802.585416666669</c:v>
                </c:pt>
                <c:pt idx="8080">
                  <c:v>43802.627083333333</c:v>
                </c:pt>
                <c:pt idx="8081">
                  <c:v>43802.668749999997</c:v>
                </c:pt>
                <c:pt idx="8082">
                  <c:v>43802.710416666669</c:v>
                </c:pt>
                <c:pt idx="8083">
                  <c:v>43802.752083333333</c:v>
                </c:pt>
                <c:pt idx="8084">
                  <c:v>43802.793749999997</c:v>
                </c:pt>
                <c:pt idx="8085">
                  <c:v>43802.835416666669</c:v>
                </c:pt>
                <c:pt idx="8086">
                  <c:v>43802.877083333333</c:v>
                </c:pt>
                <c:pt idx="8087">
                  <c:v>43802.918749999997</c:v>
                </c:pt>
                <c:pt idx="8088">
                  <c:v>43802.960416666669</c:v>
                </c:pt>
                <c:pt idx="8089">
                  <c:v>43803.002083333333</c:v>
                </c:pt>
                <c:pt idx="8090">
                  <c:v>43803.043749999997</c:v>
                </c:pt>
                <c:pt idx="8091">
                  <c:v>43803.085416666669</c:v>
                </c:pt>
                <c:pt idx="8092">
                  <c:v>43803.127083333333</c:v>
                </c:pt>
                <c:pt idx="8093">
                  <c:v>43803.168749999997</c:v>
                </c:pt>
                <c:pt idx="8094">
                  <c:v>43803.210416666669</c:v>
                </c:pt>
                <c:pt idx="8095">
                  <c:v>43803.252083333333</c:v>
                </c:pt>
                <c:pt idx="8096">
                  <c:v>43803.293749999997</c:v>
                </c:pt>
                <c:pt idx="8097">
                  <c:v>43803.335416666669</c:v>
                </c:pt>
                <c:pt idx="8098">
                  <c:v>43803.377083333333</c:v>
                </c:pt>
                <c:pt idx="8099">
                  <c:v>43803.418749999997</c:v>
                </c:pt>
                <c:pt idx="8100">
                  <c:v>43803.460416666669</c:v>
                </c:pt>
                <c:pt idx="8101">
                  <c:v>43803.502083333333</c:v>
                </c:pt>
                <c:pt idx="8102">
                  <c:v>43803.543749999997</c:v>
                </c:pt>
                <c:pt idx="8103">
                  <c:v>43803.585416666669</c:v>
                </c:pt>
                <c:pt idx="8104">
                  <c:v>43803.627083333333</c:v>
                </c:pt>
                <c:pt idx="8105">
                  <c:v>43803.668749999997</c:v>
                </c:pt>
                <c:pt idx="8106">
                  <c:v>43803.710416666669</c:v>
                </c:pt>
                <c:pt idx="8107">
                  <c:v>43803.752083333333</c:v>
                </c:pt>
                <c:pt idx="8108">
                  <c:v>43803.793749999997</c:v>
                </c:pt>
                <c:pt idx="8109">
                  <c:v>43803.835416666669</c:v>
                </c:pt>
                <c:pt idx="8110">
                  <c:v>43803.877083333333</c:v>
                </c:pt>
                <c:pt idx="8111">
                  <c:v>43803.918749999997</c:v>
                </c:pt>
                <c:pt idx="8112">
                  <c:v>43803.960416666669</c:v>
                </c:pt>
                <c:pt idx="8113">
                  <c:v>43804.002083333333</c:v>
                </c:pt>
                <c:pt idx="8114">
                  <c:v>43804.043749999997</c:v>
                </c:pt>
                <c:pt idx="8115">
                  <c:v>43804.085416666669</c:v>
                </c:pt>
                <c:pt idx="8116">
                  <c:v>43804.127083333333</c:v>
                </c:pt>
                <c:pt idx="8117">
                  <c:v>43804.168749999997</c:v>
                </c:pt>
                <c:pt idx="8118">
                  <c:v>43804.210416666669</c:v>
                </c:pt>
                <c:pt idx="8119">
                  <c:v>43804.252083333333</c:v>
                </c:pt>
                <c:pt idx="8120">
                  <c:v>43804.293749999997</c:v>
                </c:pt>
                <c:pt idx="8121">
                  <c:v>43804.335416666669</c:v>
                </c:pt>
                <c:pt idx="8122">
                  <c:v>43804.377083333333</c:v>
                </c:pt>
                <c:pt idx="8123">
                  <c:v>43804.418749999997</c:v>
                </c:pt>
                <c:pt idx="8124">
                  <c:v>43804.460416666669</c:v>
                </c:pt>
                <c:pt idx="8125">
                  <c:v>43804.502083333333</c:v>
                </c:pt>
                <c:pt idx="8126">
                  <c:v>43804.543749999997</c:v>
                </c:pt>
                <c:pt idx="8127">
                  <c:v>43804.585416666669</c:v>
                </c:pt>
                <c:pt idx="8128">
                  <c:v>43804.627083333333</c:v>
                </c:pt>
                <c:pt idx="8129">
                  <c:v>43804.668749999997</c:v>
                </c:pt>
                <c:pt idx="8130">
                  <c:v>43804.710416666669</c:v>
                </c:pt>
                <c:pt idx="8131">
                  <c:v>43804.752083333333</c:v>
                </c:pt>
                <c:pt idx="8132">
                  <c:v>43804.793749999997</c:v>
                </c:pt>
                <c:pt idx="8133">
                  <c:v>43804.835416666669</c:v>
                </c:pt>
                <c:pt idx="8134">
                  <c:v>43804.877083333333</c:v>
                </c:pt>
                <c:pt idx="8135">
                  <c:v>43804.918749999997</c:v>
                </c:pt>
                <c:pt idx="8136">
                  <c:v>43804.960416666669</c:v>
                </c:pt>
                <c:pt idx="8137">
                  <c:v>43805.002083333333</c:v>
                </c:pt>
                <c:pt idx="8138">
                  <c:v>43805.043749999997</c:v>
                </c:pt>
                <c:pt idx="8139">
                  <c:v>43805.085416666669</c:v>
                </c:pt>
                <c:pt idx="8140">
                  <c:v>43805.127083333333</c:v>
                </c:pt>
                <c:pt idx="8141">
                  <c:v>43805.168749999997</c:v>
                </c:pt>
                <c:pt idx="8142">
                  <c:v>43805.210416666669</c:v>
                </c:pt>
                <c:pt idx="8143">
                  <c:v>43805.252083333333</c:v>
                </c:pt>
                <c:pt idx="8144">
                  <c:v>43805.293749999997</c:v>
                </c:pt>
                <c:pt idx="8145">
                  <c:v>43805.335416666669</c:v>
                </c:pt>
                <c:pt idx="8146">
                  <c:v>43805.377083333333</c:v>
                </c:pt>
                <c:pt idx="8147">
                  <c:v>43805.418749999997</c:v>
                </c:pt>
                <c:pt idx="8148">
                  <c:v>43805.460416666669</c:v>
                </c:pt>
                <c:pt idx="8149">
                  <c:v>43805.502083333333</c:v>
                </c:pt>
                <c:pt idx="8150">
                  <c:v>43805.543749999997</c:v>
                </c:pt>
                <c:pt idx="8151">
                  <c:v>43805.585416666669</c:v>
                </c:pt>
                <c:pt idx="8152">
                  <c:v>43805.627083333333</c:v>
                </c:pt>
                <c:pt idx="8153">
                  <c:v>43805.668749999997</c:v>
                </c:pt>
                <c:pt idx="8154">
                  <c:v>43805.710416666669</c:v>
                </c:pt>
                <c:pt idx="8155">
                  <c:v>43805.752083333333</c:v>
                </c:pt>
                <c:pt idx="8156">
                  <c:v>43805.793749999997</c:v>
                </c:pt>
                <c:pt idx="8157">
                  <c:v>43805.835416666669</c:v>
                </c:pt>
                <c:pt idx="8158">
                  <c:v>43805.877083333333</c:v>
                </c:pt>
                <c:pt idx="8159">
                  <c:v>43805.918749999997</c:v>
                </c:pt>
                <c:pt idx="8160">
                  <c:v>43805.960416666669</c:v>
                </c:pt>
                <c:pt idx="8161">
                  <c:v>43806.002083333333</c:v>
                </c:pt>
                <c:pt idx="8162">
                  <c:v>43806.043749999997</c:v>
                </c:pt>
                <c:pt idx="8163">
                  <c:v>43806.085416666669</c:v>
                </c:pt>
                <c:pt idx="8164">
                  <c:v>43806.127083333333</c:v>
                </c:pt>
                <c:pt idx="8165">
                  <c:v>43806.168749999997</c:v>
                </c:pt>
                <c:pt idx="8166">
                  <c:v>43806.210416666669</c:v>
                </c:pt>
                <c:pt idx="8167">
                  <c:v>43806.252083333333</c:v>
                </c:pt>
                <c:pt idx="8168">
                  <c:v>43806.293749999997</c:v>
                </c:pt>
                <c:pt idx="8169">
                  <c:v>43806.335416666669</c:v>
                </c:pt>
                <c:pt idx="8170">
                  <c:v>43806.377083333333</c:v>
                </c:pt>
                <c:pt idx="8171">
                  <c:v>43806.418749999997</c:v>
                </c:pt>
                <c:pt idx="8172">
                  <c:v>43806.460416666669</c:v>
                </c:pt>
                <c:pt idx="8173">
                  <c:v>43806.502083333333</c:v>
                </c:pt>
                <c:pt idx="8174">
                  <c:v>43806.543749999997</c:v>
                </c:pt>
                <c:pt idx="8175">
                  <c:v>43806.585416666669</c:v>
                </c:pt>
                <c:pt idx="8176">
                  <c:v>43806.627083333333</c:v>
                </c:pt>
                <c:pt idx="8177">
                  <c:v>43806.668749999997</c:v>
                </c:pt>
                <c:pt idx="8178">
                  <c:v>43806.710416666669</c:v>
                </c:pt>
                <c:pt idx="8179">
                  <c:v>43806.752083333333</c:v>
                </c:pt>
                <c:pt idx="8180">
                  <c:v>43806.793749999997</c:v>
                </c:pt>
                <c:pt idx="8181">
                  <c:v>43806.835416666669</c:v>
                </c:pt>
                <c:pt idx="8182">
                  <c:v>43806.877083333333</c:v>
                </c:pt>
                <c:pt idx="8183">
                  <c:v>43806.918749999997</c:v>
                </c:pt>
                <c:pt idx="8184">
                  <c:v>43806.960416666669</c:v>
                </c:pt>
                <c:pt idx="8185">
                  <c:v>43807.002083333333</c:v>
                </c:pt>
                <c:pt idx="8186">
                  <c:v>43807.043749999997</c:v>
                </c:pt>
                <c:pt idx="8187">
                  <c:v>43807.085416666669</c:v>
                </c:pt>
                <c:pt idx="8188">
                  <c:v>43807.127083333333</c:v>
                </c:pt>
                <c:pt idx="8189">
                  <c:v>43807.168749999997</c:v>
                </c:pt>
                <c:pt idx="8190">
                  <c:v>43807.210416666669</c:v>
                </c:pt>
                <c:pt idx="8191">
                  <c:v>43807.252083333333</c:v>
                </c:pt>
                <c:pt idx="8192">
                  <c:v>43807.293749999997</c:v>
                </c:pt>
                <c:pt idx="8193">
                  <c:v>43807.335416666669</c:v>
                </c:pt>
                <c:pt idx="8194">
                  <c:v>43807.377083333333</c:v>
                </c:pt>
                <c:pt idx="8195">
                  <c:v>43807.418749999997</c:v>
                </c:pt>
                <c:pt idx="8196">
                  <c:v>43807.460416666669</c:v>
                </c:pt>
                <c:pt idx="8197">
                  <c:v>43807.502083333333</c:v>
                </c:pt>
                <c:pt idx="8198">
                  <c:v>43807.543749999997</c:v>
                </c:pt>
                <c:pt idx="8199">
                  <c:v>43807.585416666669</c:v>
                </c:pt>
                <c:pt idx="8200">
                  <c:v>43807.627083333333</c:v>
                </c:pt>
                <c:pt idx="8201">
                  <c:v>43807.668749999997</c:v>
                </c:pt>
                <c:pt idx="8202">
                  <c:v>43807.710416666669</c:v>
                </c:pt>
                <c:pt idx="8203">
                  <c:v>43807.752083333333</c:v>
                </c:pt>
                <c:pt idx="8204">
                  <c:v>43807.793749999997</c:v>
                </c:pt>
                <c:pt idx="8205">
                  <c:v>43807.835416666669</c:v>
                </c:pt>
                <c:pt idx="8206">
                  <c:v>43807.877083333333</c:v>
                </c:pt>
                <c:pt idx="8207">
                  <c:v>43807.918749999997</c:v>
                </c:pt>
                <c:pt idx="8208">
                  <c:v>43807.960416666669</c:v>
                </c:pt>
                <c:pt idx="8209">
                  <c:v>43808.002083333333</c:v>
                </c:pt>
                <c:pt idx="8210">
                  <c:v>43808.043749999997</c:v>
                </c:pt>
                <c:pt idx="8211">
                  <c:v>43808.085416666669</c:v>
                </c:pt>
                <c:pt idx="8212">
                  <c:v>43808.127083333333</c:v>
                </c:pt>
                <c:pt idx="8213">
                  <c:v>43808.168749999997</c:v>
                </c:pt>
                <c:pt idx="8214">
                  <c:v>43808.210416666669</c:v>
                </c:pt>
                <c:pt idx="8215">
                  <c:v>43808.252083333333</c:v>
                </c:pt>
                <c:pt idx="8216">
                  <c:v>43808.293749999997</c:v>
                </c:pt>
                <c:pt idx="8217">
                  <c:v>43808.335416666669</c:v>
                </c:pt>
                <c:pt idx="8218">
                  <c:v>43808.377083333333</c:v>
                </c:pt>
                <c:pt idx="8219">
                  <c:v>43808.418749999997</c:v>
                </c:pt>
                <c:pt idx="8220">
                  <c:v>43808.460416666669</c:v>
                </c:pt>
                <c:pt idx="8221">
                  <c:v>43808.502083333333</c:v>
                </c:pt>
                <c:pt idx="8222">
                  <c:v>43808.543749999997</c:v>
                </c:pt>
                <c:pt idx="8223">
                  <c:v>43808.585416666669</c:v>
                </c:pt>
                <c:pt idx="8224">
                  <c:v>43808.627083333333</c:v>
                </c:pt>
                <c:pt idx="8225">
                  <c:v>43808.668749999997</c:v>
                </c:pt>
                <c:pt idx="8226">
                  <c:v>43808.710416666669</c:v>
                </c:pt>
                <c:pt idx="8227">
                  <c:v>43808.752083333333</c:v>
                </c:pt>
                <c:pt idx="8228">
                  <c:v>43808.793749999997</c:v>
                </c:pt>
                <c:pt idx="8229">
                  <c:v>43808.835416666669</c:v>
                </c:pt>
                <c:pt idx="8230">
                  <c:v>43808.877083333333</c:v>
                </c:pt>
                <c:pt idx="8231">
                  <c:v>43808.918749999997</c:v>
                </c:pt>
                <c:pt idx="8232">
                  <c:v>43808.960416666669</c:v>
                </c:pt>
                <c:pt idx="8233">
                  <c:v>43809.002083333333</c:v>
                </c:pt>
                <c:pt idx="8234">
                  <c:v>43809.043749999997</c:v>
                </c:pt>
                <c:pt idx="8235">
                  <c:v>43809.085416666669</c:v>
                </c:pt>
                <c:pt idx="8236">
                  <c:v>43809.127083333333</c:v>
                </c:pt>
                <c:pt idx="8237">
                  <c:v>43809.168749999997</c:v>
                </c:pt>
                <c:pt idx="8238">
                  <c:v>43809.210416666669</c:v>
                </c:pt>
                <c:pt idx="8239">
                  <c:v>43809.252083333333</c:v>
                </c:pt>
                <c:pt idx="8240">
                  <c:v>43809.293749999997</c:v>
                </c:pt>
                <c:pt idx="8241">
                  <c:v>43809.335416666669</c:v>
                </c:pt>
                <c:pt idx="8242">
                  <c:v>43809.377083333333</c:v>
                </c:pt>
                <c:pt idx="8243">
                  <c:v>43809.418749999997</c:v>
                </c:pt>
                <c:pt idx="8244">
                  <c:v>43809.460416666669</c:v>
                </c:pt>
                <c:pt idx="8245">
                  <c:v>43809.502083333333</c:v>
                </c:pt>
                <c:pt idx="8246">
                  <c:v>43809.543749999997</c:v>
                </c:pt>
                <c:pt idx="8247">
                  <c:v>43809.585416666669</c:v>
                </c:pt>
                <c:pt idx="8248">
                  <c:v>43809.627083333333</c:v>
                </c:pt>
                <c:pt idx="8249">
                  <c:v>43809.668749999997</c:v>
                </c:pt>
                <c:pt idx="8250">
                  <c:v>43809.710416666669</c:v>
                </c:pt>
                <c:pt idx="8251">
                  <c:v>43809.752083333333</c:v>
                </c:pt>
                <c:pt idx="8252">
                  <c:v>43809.793749999997</c:v>
                </c:pt>
                <c:pt idx="8253">
                  <c:v>43809.835416666669</c:v>
                </c:pt>
                <c:pt idx="8254">
                  <c:v>43809.877083333333</c:v>
                </c:pt>
                <c:pt idx="8255">
                  <c:v>43809.918749999997</c:v>
                </c:pt>
                <c:pt idx="8256">
                  <c:v>43809.960416666669</c:v>
                </c:pt>
                <c:pt idx="8257">
                  <c:v>43810.002083333333</c:v>
                </c:pt>
                <c:pt idx="8258">
                  <c:v>43810.043749999997</c:v>
                </c:pt>
                <c:pt idx="8259">
                  <c:v>43810.085416666669</c:v>
                </c:pt>
                <c:pt idx="8260">
                  <c:v>43810.127083333333</c:v>
                </c:pt>
                <c:pt idx="8261">
                  <c:v>43810.168749999997</c:v>
                </c:pt>
                <c:pt idx="8262">
                  <c:v>43810.210416666669</c:v>
                </c:pt>
                <c:pt idx="8263">
                  <c:v>43810.252083333333</c:v>
                </c:pt>
                <c:pt idx="8264">
                  <c:v>43810.293749999997</c:v>
                </c:pt>
                <c:pt idx="8265">
                  <c:v>43810.335416666669</c:v>
                </c:pt>
                <c:pt idx="8266">
                  <c:v>43810.377083333333</c:v>
                </c:pt>
                <c:pt idx="8267">
                  <c:v>43810.418749999997</c:v>
                </c:pt>
                <c:pt idx="8268">
                  <c:v>43810.460416666669</c:v>
                </c:pt>
                <c:pt idx="8269">
                  <c:v>43810.502083333333</c:v>
                </c:pt>
                <c:pt idx="8270">
                  <c:v>43810.543749999997</c:v>
                </c:pt>
                <c:pt idx="8271">
                  <c:v>43810.585416666669</c:v>
                </c:pt>
                <c:pt idx="8272">
                  <c:v>43810.627083333333</c:v>
                </c:pt>
                <c:pt idx="8273">
                  <c:v>43810.668749999997</c:v>
                </c:pt>
                <c:pt idx="8274">
                  <c:v>43810.710416666669</c:v>
                </c:pt>
                <c:pt idx="8275">
                  <c:v>43810.752083333333</c:v>
                </c:pt>
                <c:pt idx="8276">
                  <c:v>43810.793749999997</c:v>
                </c:pt>
                <c:pt idx="8277">
                  <c:v>43810.835416666669</c:v>
                </c:pt>
                <c:pt idx="8278">
                  <c:v>43810.877083333333</c:v>
                </c:pt>
                <c:pt idx="8279">
                  <c:v>43810.918749999997</c:v>
                </c:pt>
                <c:pt idx="8280">
                  <c:v>43810.960416666669</c:v>
                </c:pt>
                <c:pt idx="8281">
                  <c:v>43811.002083333333</c:v>
                </c:pt>
                <c:pt idx="8282">
                  <c:v>43811.043749999997</c:v>
                </c:pt>
                <c:pt idx="8283">
                  <c:v>43811.085416666669</c:v>
                </c:pt>
                <c:pt idx="8284">
                  <c:v>43811.127083333333</c:v>
                </c:pt>
                <c:pt idx="8285">
                  <c:v>43811.168749999997</c:v>
                </c:pt>
                <c:pt idx="8286">
                  <c:v>43811.210416666669</c:v>
                </c:pt>
                <c:pt idx="8287">
                  <c:v>43811.252083333333</c:v>
                </c:pt>
                <c:pt idx="8288">
                  <c:v>43811.293749999997</c:v>
                </c:pt>
                <c:pt idx="8289">
                  <c:v>43811.335416666669</c:v>
                </c:pt>
                <c:pt idx="8290">
                  <c:v>43811.377083333333</c:v>
                </c:pt>
                <c:pt idx="8291">
                  <c:v>43811.418749999997</c:v>
                </c:pt>
                <c:pt idx="8292">
                  <c:v>43811.460416666669</c:v>
                </c:pt>
                <c:pt idx="8293">
                  <c:v>43811.502083333333</c:v>
                </c:pt>
                <c:pt idx="8294">
                  <c:v>43811.543749999997</c:v>
                </c:pt>
                <c:pt idx="8295">
                  <c:v>43811.585416666669</c:v>
                </c:pt>
                <c:pt idx="8296">
                  <c:v>43811.627083333333</c:v>
                </c:pt>
                <c:pt idx="8297">
                  <c:v>43811.668749999997</c:v>
                </c:pt>
                <c:pt idx="8298">
                  <c:v>43811.710416666669</c:v>
                </c:pt>
                <c:pt idx="8299">
                  <c:v>43811.752083333333</c:v>
                </c:pt>
                <c:pt idx="8300">
                  <c:v>43811.793749999997</c:v>
                </c:pt>
                <c:pt idx="8301">
                  <c:v>43811.835416666669</c:v>
                </c:pt>
                <c:pt idx="8302">
                  <c:v>43811.877083333333</c:v>
                </c:pt>
                <c:pt idx="8303">
                  <c:v>43811.918749999997</c:v>
                </c:pt>
                <c:pt idx="8304">
                  <c:v>43811.960416666669</c:v>
                </c:pt>
                <c:pt idx="8305">
                  <c:v>43812.002083333333</c:v>
                </c:pt>
                <c:pt idx="8306">
                  <c:v>43812.043749999997</c:v>
                </c:pt>
                <c:pt idx="8307">
                  <c:v>43812.085416666669</c:v>
                </c:pt>
                <c:pt idx="8308">
                  <c:v>43812.127083333333</c:v>
                </c:pt>
                <c:pt idx="8309">
                  <c:v>43812.168749999997</c:v>
                </c:pt>
                <c:pt idx="8310">
                  <c:v>43812.210416666669</c:v>
                </c:pt>
                <c:pt idx="8311">
                  <c:v>43812.252083333333</c:v>
                </c:pt>
                <c:pt idx="8312">
                  <c:v>43812.293749999997</c:v>
                </c:pt>
                <c:pt idx="8313">
                  <c:v>43812.335416666669</c:v>
                </c:pt>
                <c:pt idx="8314">
                  <c:v>43812.377083333333</c:v>
                </c:pt>
                <c:pt idx="8315">
                  <c:v>43812.418749999997</c:v>
                </c:pt>
                <c:pt idx="8316">
                  <c:v>43812.460416666669</c:v>
                </c:pt>
                <c:pt idx="8317">
                  <c:v>43812.502083333333</c:v>
                </c:pt>
                <c:pt idx="8318">
                  <c:v>43812.544444444444</c:v>
                </c:pt>
                <c:pt idx="8319">
                  <c:v>43812.586111111108</c:v>
                </c:pt>
                <c:pt idx="8320">
                  <c:v>43812.62777777778</c:v>
                </c:pt>
                <c:pt idx="8321">
                  <c:v>43812.669444444444</c:v>
                </c:pt>
                <c:pt idx="8322">
                  <c:v>43812.711111111108</c:v>
                </c:pt>
                <c:pt idx="8323">
                  <c:v>43812.75277777778</c:v>
                </c:pt>
                <c:pt idx="8324">
                  <c:v>43812.794444444444</c:v>
                </c:pt>
                <c:pt idx="8325">
                  <c:v>43812.836111111108</c:v>
                </c:pt>
                <c:pt idx="8326">
                  <c:v>43812.87777777778</c:v>
                </c:pt>
                <c:pt idx="8327">
                  <c:v>43812.919444444444</c:v>
                </c:pt>
                <c:pt idx="8328">
                  <c:v>43812.961111111108</c:v>
                </c:pt>
                <c:pt idx="8329">
                  <c:v>43813.00277777778</c:v>
                </c:pt>
                <c:pt idx="8330">
                  <c:v>43813.044444444444</c:v>
                </c:pt>
                <c:pt idx="8331">
                  <c:v>43813.086111111108</c:v>
                </c:pt>
                <c:pt idx="8332">
                  <c:v>43813.12777777778</c:v>
                </c:pt>
                <c:pt idx="8333">
                  <c:v>43813.169444444444</c:v>
                </c:pt>
                <c:pt idx="8334">
                  <c:v>43813.211111111108</c:v>
                </c:pt>
                <c:pt idx="8335">
                  <c:v>43813.25277777778</c:v>
                </c:pt>
                <c:pt idx="8336">
                  <c:v>43813.294444444444</c:v>
                </c:pt>
                <c:pt idx="8337">
                  <c:v>43813.336111111108</c:v>
                </c:pt>
                <c:pt idx="8338">
                  <c:v>43813.37777777778</c:v>
                </c:pt>
                <c:pt idx="8339">
                  <c:v>43813.419444444444</c:v>
                </c:pt>
                <c:pt idx="8340">
                  <c:v>43813.461111111108</c:v>
                </c:pt>
                <c:pt idx="8341">
                  <c:v>43813.50277777778</c:v>
                </c:pt>
                <c:pt idx="8342">
                  <c:v>43813.544444444444</c:v>
                </c:pt>
                <c:pt idx="8343">
                  <c:v>43813.586111111108</c:v>
                </c:pt>
                <c:pt idx="8344">
                  <c:v>43813.62777777778</c:v>
                </c:pt>
                <c:pt idx="8345">
                  <c:v>43813.669444444444</c:v>
                </c:pt>
                <c:pt idx="8346">
                  <c:v>43813.711111111108</c:v>
                </c:pt>
                <c:pt idx="8347">
                  <c:v>43813.75277777778</c:v>
                </c:pt>
                <c:pt idx="8348">
                  <c:v>43813.794444444444</c:v>
                </c:pt>
                <c:pt idx="8349">
                  <c:v>43813.836111111108</c:v>
                </c:pt>
                <c:pt idx="8350">
                  <c:v>43813.87777777778</c:v>
                </c:pt>
                <c:pt idx="8351">
                  <c:v>43813.919444444444</c:v>
                </c:pt>
                <c:pt idx="8352">
                  <c:v>43813.961111111108</c:v>
                </c:pt>
                <c:pt idx="8353">
                  <c:v>43814.00277777778</c:v>
                </c:pt>
                <c:pt idx="8354">
                  <c:v>43814.044444444444</c:v>
                </c:pt>
                <c:pt idx="8355">
                  <c:v>43814.086111111108</c:v>
                </c:pt>
                <c:pt idx="8356">
                  <c:v>43814.12777777778</c:v>
                </c:pt>
                <c:pt idx="8357">
                  <c:v>43814.169444444444</c:v>
                </c:pt>
                <c:pt idx="8358">
                  <c:v>43814.211111111108</c:v>
                </c:pt>
                <c:pt idx="8359">
                  <c:v>43814.25277777778</c:v>
                </c:pt>
                <c:pt idx="8360">
                  <c:v>43814.294444444444</c:v>
                </c:pt>
                <c:pt idx="8361">
                  <c:v>43814.336111111108</c:v>
                </c:pt>
                <c:pt idx="8362">
                  <c:v>43814.37777777778</c:v>
                </c:pt>
                <c:pt idx="8363">
                  <c:v>43814.419444444444</c:v>
                </c:pt>
                <c:pt idx="8364">
                  <c:v>43814.461111111108</c:v>
                </c:pt>
                <c:pt idx="8365">
                  <c:v>43814.50277777778</c:v>
                </c:pt>
                <c:pt idx="8366">
                  <c:v>43814.544444444444</c:v>
                </c:pt>
                <c:pt idx="8367">
                  <c:v>43814.586111111108</c:v>
                </c:pt>
                <c:pt idx="8368">
                  <c:v>43814.62777777778</c:v>
                </c:pt>
                <c:pt idx="8369">
                  <c:v>43814.669444444444</c:v>
                </c:pt>
                <c:pt idx="8370">
                  <c:v>43814.711111111108</c:v>
                </c:pt>
                <c:pt idx="8371">
                  <c:v>43814.75277777778</c:v>
                </c:pt>
                <c:pt idx="8372">
                  <c:v>43814.794444444444</c:v>
                </c:pt>
                <c:pt idx="8373">
                  <c:v>43814.836111111108</c:v>
                </c:pt>
                <c:pt idx="8374">
                  <c:v>43814.87777777778</c:v>
                </c:pt>
                <c:pt idx="8375">
                  <c:v>43814.919444444444</c:v>
                </c:pt>
                <c:pt idx="8376">
                  <c:v>43814.961111111108</c:v>
                </c:pt>
                <c:pt idx="8377">
                  <c:v>43815.00277777778</c:v>
                </c:pt>
                <c:pt idx="8378">
                  <c:v>43815.044444444444</c:v>
                </c:pt>
                <c:pt idx="8379">
                  <c:v>43815.086111111108</c:v>
                </c:pt>
                <c:pt idx="8380">
                  <c:v>43815.12777777778</c:v>
                </c:pt>
                <c:pt idx="8381">
                  <c:v>43815.169444444444</c:v>
                </c:pt>
                <c:pt idx="8382">
                  <c:v>43815.211111111108</c:v>
                </c:pt>
                <c:pt idx="8383">
                  <c:v>43815.25277777778</c:v>
                </c:pt>
                <c:pt idx="8384">
                  <c:v>43815.294444444444</c:v>
                </c:pt>
                <c:pt idx="8385">
                  <c:v>43815.336111111108</c:v>
                </c:pt>
                <c:pt idx="8386">
                  <c:v>43815.37777777778</c:v>
                </c:pt>
                <c:pt idx="8387">
                  <c:v>43815.419444444444</c:v>
                </c:pt>
                <c:pt idx="8388">
                  <c:v>43815.461111111108</c:v>
                </c:pt>
                <c:pt idx="8389">
                  <c:v>43815.50277777778</c:v>
                </c:pt>
                <c:pt idx="8390">
                  <c:v>43815.544444444444</c:v>
                </c:pt>
                <c:pt idx="8391">
                  <c:v>43815.586111111108</c:v>
                </c:pt>
                <c:pt idx="8392">
                  <c:v>43815.62777777778</c:v>
                </c:pt>
                <c:pt idx="8393">
                  <c:v>43815.669444444444</c:v>
                </c:pt>
                <c:pt idx="8394">
                  <c:v>43815.711111111108</c:v>
                </c:pt>
                <c:pt idx="8395">
                  <c:v>43815.75277777778</c:v>
                </c:pt>
                <c:pt idx="8396">
                  <c:v>43815.794444444444</c:v>
                </c:pt>
                <c:pt idx="8397">
                  <c:v>43815.836111111108</c:v>
                </c:pt>
                <c:pt idx="8398">
                  <c:v>43815.87777777778</c:v>
                </c:pt>
                <c:pt idx="8399">
                  <c:v>43815.919444444444</c:v>
                </c:pt>
                <c:pt idx="8400">
                  <c:v>43815.961111111108</c:v>
                </c:pt>
                <c:pt idx="8401">
                  <c:v>43816.00277777778</c:v>
                </c:pt>
                <c:pt idx="8402">
                  <c:v>43816.044444444444</c:v>
                </c:pt>
                <c:pt idx="8403">
                  <c:v>43816.086111111108</c:v>
                </c:pt>
                <c:pt idx="8404">
                  <c:v>43816.12777777778</c:v>
                </c:pt>
                <c:pt idx="8405">
                  <c:v>43816.169444444444</c:v>
                </c:pt>
                <c:pt idx="8406">
                  <c:v>43816.211111111108</c:v>
                </c:pt>
                <c:pt idx="8407">
                  <c:v>43816.25277777778</c:v>
                </c:pt>
                <c:pt idx="8408">
                  <c:v>43816.294444444444</c:v>
                </c:pt>
                <c:pt idx="8409">
                  <c:v>43816.336111111108</c:v>
                </c:pt>
                <c:pt idx="8410">
                  <c:v>43816.37777777778</c:v>
                </c:pt>
                <c:pt idx="8411">
                  <c:v>43816.419444444444</c:v>
                </c:pt>
                <c:pt idx="8412">
                  <c:v>43816.461111111108</c:v>
                </c:pt>
                <c:pt idx="8413">
                  <c:v>43816.50277777778</c:v>
                </c:pt>
                <c:pt idx="8414">
                  <c:v>43816.544444444444</c:v>
                </c:pt>
                <c:pt idx="8415">
                  <c:v>43816.586111111108</c:v>
                </c:pt>
                <c:pt idx="8416">
                  <c:v>43816.62777777778</c:v>
                </c:pt>
                <c:pt idx="8417">
                  <c:v>43816.669444444444</c:v>
                </c:pt>
                <c:pt idx="8418">
                  <c:v>43816.711111111108</c:v>
                </c:pt>
                <c:pt idx="8419">
                  <c:v>43816.75277777778</c:v>
                </c:pt>
                <c:pt idx="8420">
                  <c:v>43816.794444444444</c:v>
                </c:pt>
                <c:pt idx="8421">
                  <c:v>43816.836111111108</c:v>
                </c:pt>
                <c:pt idx="8422">
                  <c:v>43816.87777777778</c:v>
                </c:pt>
                <c:pt idx="8423">
                  <c:v>43816.919444444444</c:v>
                </c:pt>
                <c:pt idx="8424">
                  <c:v>43816.961111111108</c:v>
                </c:pt>
                <c:pt idx="8425">
                  <c:v>43817.00277777778</c:v>
                </c:pt>
                <c:pt idx="8426">
                  <c:v>43817.044444444444</c:v>
                </c:pt>
                <c:pt idx="8427">
                  <c:v>43817.086111111108</c:v>
                </c:pt>
                <c:pt idx="8428">
                  <c:v>43817.12777777778</c:v>
                </c:pt>
                <c:pt idx="8429">
                  <c:v>43817.169444444444</c:v>
                </c:pt>
                <c:pt idx="8430">
                  <c:v>43817.211111111108</c:v>
                </c:pt>
                <c:pt idx="8431">
                  <c:v>43817.25277777778</c:v>
                </c:pt>
                <c:pt idx="8432">
                  <c:v>43817.294444444444</c:v>
                </c:pt>
                <c:pt idx="8433">
                  <c:v>43817.336111111108</c:v>
                </c:pt>
                <c:pt idx="8434">
                  <c:v>43817.37777777778</c:v>
                </c:pt>
                <c:pt idx="8435">
                  <c:v>43817.419444444444</c:v>
                </c:pt>
                <c:pt idx="8436">
                  <c:v>43817.461111111108</c:v>
                </c:pt>
                <c:pt idx="8437">
                  <c:v>43817.50277777778</c:v>
                </c:pt>
                <c:pt idx="8438">
                  <c:v>43817.544444444444</c:v>
                </c:pt>
                <c:pt idx="8439">
                  <c:v>43817.586111111108</c:v>
                </c:pt>
                <c:pt idx="8440">
                  <c:v>43817.62777777778</c:v>
                </c:pt>
                <c:pt idx="8441">
                  <c:v>43817.669444444444</c:v>
                </c:pt>
                <c:pt idx="8442">
                  <c:v>43817.711111111108</c:v>
                </c:pt>
                <c:pt idx="8443">
                  <c:v>43817.75277777778</c:v>
                </c:pt>
                <c:pt idx="8444">
                  <c:v>43817.794444444444</c:v>
                </c:pt>
                <c:pt idx="8445">
                  <c:v>43817.836111111108</c:v>
                </c:pt>
                <c:pt idx="8446">
                  <c:v>43817.87777777778</c:v>
                </c:pt>
                <c:pt idx="8447">
                  <c:v>43817.919444444444</c:v>
                </c:pt>
                <c:pt idx="8448">
                  <c:v>43817.961111111108</c:v>
                </c:pt>
                <c:pt idx="8449">
                  <c:v>43818.00277777778</c:v>
                </c:pt>
                <c:pt idx="8450">
                  <c:v>43818.044444444444</c:v>
                </c:pt>
                <c:pt idx="8451">
                  <c:v>43818.086111111108</c:v>
                </c:pt>
                <c:pt idx="8452">
                  <c:v>43818.12777777778</c:v>
                </c:pt>
                <c:pt idx="8453">
                  <c:v>43818.169444444444</c:v>
                </c:pt>
                <c:pt idx="8454">
                  <c:v>43818.211111111108</c:v>
                </c:pt>
                <c:pt idx="8455">
                  <c:v>43818.25277777778</c:v>
                </c:pt>
                <c:pt idx="8456">
                  <c:v>43818.294444444444</c:v>
                </c:pt>
                <c:pt idx="8457">
                  <c:v>43818.336111111108</c:v>
                </c:pt>
                <c:pt idx="8458">
                  <c:v>43818.37777777778</c:v>
                </c:pt>
                <c:pt idx="8459">
                  <c:v>43818.419444444444</c:v>
                </c:pt>
                <c:pt idx="8460">
                  <c:v>43818.461111111108</c:v>
                </c:pt>
                <c:pt idx="8461">
                  <c:v>43818.50277777778</c:v>
                </c:pt>
                <c:pt idx="8462">
                  <c:v>43818.544444444444</c:v>
                </c:pt>
                <c:pt idx="8463">
                  <c:v>43818.586111111108</c:v>
                </c:pt>
                <c:pt idx="8464">
                  <c:v>43818.62777777778</c:v>
                </c:pt>
                <c:pt idx="8465">
                  <c:v>43818.669444444444</c:v>
                </c:pt>
                <c:pt idx="8466">
                  <c:v>43818.711111111108</c:v>
                </c:pt>
                <c:pt idx="8467">
                  <c:v>43818.75277777778</c:v>
                </c:pt>
                <c:pt idx="8468">
                  <c:v>43818.794444444444</c:v>
                </c:pt>
                <c:pt idx="8469">
                  <c:v>43818.836111111108</c:v>
                </c:pt>
                <c:pt idx="8470">
                  <c:v>43818.87777777778</c:v>
                </c:pt>
                <c:pt idx="8471">
                  <c:v>43818.919444444444</c:v>
                </c:pt>
                <c:pt idx="8472">
                  <c:v>43818.961111111108</c:v>
                </c:pt>
                <c:pt idx="8473">
                  <c:v>43819.00277777778</c:v>
                </c:pt>
                <c:pt idx="8474">
                  <c:v>43819.044444444444</c:v>
                </c:pt>
                <c:pt idx="8475">
                  <c:v>43819.086111111108</c:v>
                </c:pt>
                <c:pt idx="8476">
                  <c:v>43819.12777777778</c:v>
                </c:pt>
                <c:pt idx="8477">
                  <c:v>43819.169444444444</c:v>
                </c:pt>
                <c:pt idx="8478">
                  <c:v>43819.211111111108</c:v>
                </c:pt>
                <c:pt idx="8479">
                  <c:v>43819.25277777778</c:v>
                </c:pt>
                <c:pt idx="8480">
                  <c:v>43819.294444444444</c:v>
                </c:pt>
                <c:pt idx="8481">
                  <c:v>43819.336111111108</c:v>
                </c:pt>
                <c:pt idx="8482">
                  <c:v>43819.37777777778</c:v>
                </c:pt>
                <c:pt idx="8483">
                  <c:v>43819.419444444444</c:v>
                </c:pt>
                <c:pt idx="8484">
                  <c:v>43819.461111111108</c:v>
                </c:pt>
                <c:pt idx="8485">
                  <c:v>43819.50277777778</c:v>
                </c:pt>
                <c:pt idx="8486">
                  <c:v>43819.544444444444</c:v>
                </c:pt>
                <c:pt idx="8487">
                  <c:v>43819.586111111108</c:v>
                </c:pt>
                <c:pt idx="8488">
                  <c:v>43819.62777777778</c:v>
                </c:pt>
                <c:pt idx="8489">
                  <c:v>43819.669444444444</c:v>
                </c:pt>
                <c:pt idx="8490">
                  <c:v>43819.711111111108</c:v>
                </c:pt>
                <c:pt idx="8491">
                  <c:v>43819.75277777778</c:v>
                </c:pt>
                <c:pt idx="8492">
                  <c:v>43819.794444444444</c:v>
                </c:pt>
                <c:pt idx="8493">
                  <c:v>43819.836111111108</c:v>
                </c:pt>
                <c:pt idx="8494">
                  <c:v>43819.87777777778</c:v>
                </c:pt>
                <c:pt idx="8495">
                  <c:v>43819.919444444444</c:v>
                </c:pt>
                <c:pt idx="8496">
                  <c:v>43819.961111111108</c:v>
                </c:pt>
                <c:pt idx="8497">
                  <c:v>43820.00277777778</c:v>
                </c:pt>
                <c:pt idx="8498">
                  <c:v>43820.044444444444</c:v>
                </c:pt>
                <c:pt idx="8499">
                  <c:v>43820.086111111108</c:v>
                </c:pt>
                <c:pt idx="8500">
                  <c:v>43820.12777777778</c:v>
                </c:pt>
                <c:pt idx="8501">
                  <c:v>43820.169444444444</c:v>
                </c:pt>
                <c:pt idx="8502">
                  <c:v>43820.211111111108</c:v>
                </c:pt>
                <c:pt idx="8503">
                  <c:v>43820.25277777778</c:v>
                </c:pt>
                <c:pt idx="8504">
                  <c:v>43820.294444444444</c:v>
                </c:pt>
                <c:pt idx="8505">
                  <c:v>43820.336111111108</c:v>
                </c:pt>
                <c:pt idx="8506">
                  <c:v>43820.37777777778</c:v>
                </c:pt>
                <c:pt idx="8507">
                  <c:v>43820.419444444444</c:v>
                </c:pt>
                <c:pt idx="8508">
                  <c:v>43820.461111111108</c:v>
                </c:pt>
                <c:pt idx="8509">
                  <c:v>43820.50277777778</c:v>
                </c:pt>
                <c:pt idx="8510">
                  <c:v>43820.544444444444</c:v>
                </c:pt>
                <c:pt idx="8511">
                  <c:v>43820.586111111108</c:v>
                </c:pt>
                <c:pt idx="8512">
                  <c:v>43820.62777777778</c:v>
                </c:pt>
                <c:pt idx="8513">
                  <c:v>43820.669444444444</c:v>
                </c:pt>
                <c:pt idx="8514">
                  <c:v>43820.711111111108</c:v>
                </c:pt>
                <c:pt idx="8515">
                  <c:v>43820.75277777778</c:v>
                </c:pt>
                <c:pt idx="8516">
                  <c:v>43820.794444444444</c:v>
                </c:pt>
                <c:pt idx="8517">
                  <c:v>43820.836111111108</c:v>
                </c:pt>
                <c:pt idx="8518">
                  <c:v>43820.87777777778</c:v>
                </c:pt>
                <c:pt idx="8519">
                  <c:v>43820.919444444444</c:v>
                </c:pt>
                <c:pt idx="8520">
                  <c:v>43820.961111111108</c:v>
                </c:pt>
                <c:pt idx="8521">
                  <c:v>43821.00277777778</c:v>
                </c:pt>
                <c:pt idx="8522">
                  <c:v>43821.044444444444</c:v>
                </c:pt>
                <c:pt idx="8523">
                  <c:v>43821.086111111108</c:v>
                </c:pt>
                <c:pt idx="8524">
                  <c:v>43821.12777777778</c:v>
                </c:pt>
                <c:pt idx="8525">
                  <c:v>43821.169444444444</c:v>
                </c:pt>
                <c:pt idx="8526">
                  <c:v>43821.211111111108</c:v>
                </c:pt>
                <c:pt idx="8527">
                  <c:v>43821.25277777778</c:v>
                </c:pt>
                <c:pt idx="8528">
                  <c:v>43821.294444444444</c:v>
                </c:pt>
                <c:pt idx="8529">
                  <c:v>43821.336111111108</c:v>
                </c:pt>
                <c:pt idx="8530">
                  <c:v>43821.37777777778</c:v>
                </c:pt>
                <c:pt idx="8531">
                  <c:v>43821.419444444444</c:v>
                </c:pt>
                <c:pt idx="8532">
                  <c:v>43821.461111111108</c:v>
                </c:pt>
                <c:pt idx="8533">
                  <c:v>43821.50277777778</c:v>
                </c:pt>
                <c:pt idx="8534">
                  <c:v>43821.544444444444</c:v>
                </c:pt>
                <c:pt idx="8535">
                  <c:v>43821.586111111108</c:v>
                </c:pt>
                <c:pt idx="8536">
                  <c:v>43821.62777777778</c:v>
                </c:pt>
                <c:pt idx="8537">
                  <c:v>43821.669444444444</c:v>
                </c:pt>
                <c:pt idx="8538">
                  <c:v>43821.711111111108</c:v>
                </c:pt>
                <c:pt idx="8539">
                  <c:v>43821.75277777778</c:v>
                </c:pt>
                <c:pt idx="8540">
                  <c:v>43821.794444444444</c:v>
                </c:pt>
                <c:pt idx="8541">
                  <c:v>43821.836111111108</c:v>
                </c:pt>
                <c:pt idx="8542">
                  <c:v>43821.87777777778</c:v>
                </c:pt>
                <c:pt idx="8543">
                  <c:v>43821.919444444444</c:v>
                </c:pt>
                <c:pt idx="8544">
                  <c:v>43821.961111111108</c:v>
                </c:pt>
                <c:pt idx="8545">
                  <c:v>43822.00277777778</c:v>
                </c:pt>
                <c:pt idx="8546">
                  <c:v>43822.044444444444</c:v>
                </c:pt>
                <c:pt idx="8547">
                  <c:v>43822.086111111108</c:v>
                </c:pt>
                <c:pt idx="8548">
                  <c:v>43822.12777777778</c:v>
                </c:pt>
                <c:pt idx="8549">
                  <c:v>43822.169444444444</c:v>
                </c:pt>
                <c:pt idx="8550">
                  <c:v>43822.211111111108</c:v>
                </c:pt>
                <c:pt idx="8551">
                  <c:v>43822.25277777778</c:v>
                </c:pt>
                <c:pt idx="8552">
                  <c:v>43822.294444444444</c:v>
                </c:pt>
                <c:pt idx="8553">
                  <c:v>43822.336111111108</c:v>
                </c:pt>
                <c:pt idx="8554">
                  <c:v>43822.37777777778</c:v>
                </c:pt>
                <c:pt idx="8555">
                  <c:v>43822.419444444444</c:v>
                </c:pt>
                <c:pt idx="8556">
                  <c:v>43822.461111111108</c:v>
                </c:pt>
                <c:pt idx="8557">
                  <c:v>43822.50277777778</c:v>
                </c:pt>
                <c:pt idx="8558">
                  <c:v>43822.544444444444</c:v>
                </c:pt>
                <c:pt idx="8559">
                  <c:v>43822.586111111108</c:v>
                </c:pt>
                <c:pt idx="8560">
                  <c:v>43822.62777777778</c:v>
                </c:pt>
                <c:pt idx="8561">
                  <c:v>43822.669444444444</c:v>
                </c:pt>
                <c:pt idx="8562">
                  <c:v>43822.711111111108</c:v>
                </c:pt>
                <c:pt idx="8563">
                  <c:v>43822.75277777778</c:v>
                </c:pt>
                <c:pt idx="8564">
                  <c:v>43822.794444444444</c:v>
                </c:pt>
                <c:pt idx="8565">
                  <c:v>43822.836111111108</c:v>
                </c:pt>
                <c:pt idx="8566">
                  <c:v>43822.87777777778</c:v>
                </c:pt>
                <c:pt idx="8567">
                  <c:v>43822.919444444444</c:v>
                </c:pt>
                <c:pt idx="8568">
                  <c:v>43822.961111111108</c:v>
                </c:pt>
                <c:pt idx="8569">
                  <c:v>43823.00277777778</c:v>
                </c:pt>
                <c:pt idx="8570">
                  <c:v>43823.044444444444</c:v>
                </c:pt>
                <c:pt idx="8571">
                  <c:v>43823.086111111108</c:v>
                </c:pt>
                <c:pt idx="8572">
                  <c:v>43823.12777777778</c:v>
                </c:pt>
                <c:pt idx="8573">
                  <c:v>43823.169444444444</c:v>
                </c:pt>
                <c:pt idx="8574">
                  <c:v>43823.211111111108</c:v>
                </c:pt>
                <c:pt idx="8575">
                  <c:v>43823.25277777778</c:v>
                </c:pt>
                <c:pt idx="8576">
                  <c:v>43823.294444444444</c:v>
                </c:pt>
                <c:pt idx="8577">
                  <c:v>43823.336111111108</c:v>
                </c:pt>
                <c:pt idx="8578">
                  <c:v>43823.37777777778</c:v>
                </c:pt>
                <c:pt idx="8579">
                  <c:v>43823.419444444444</c:v>
                </c:pt>
                <c:pt idx="8580">
                  <c:v>43823.461111111108</c:v>
                </c:pt>
                <c:pt idx="8581">
                  <c:v>43823.50277777778</c:v>
                </c:pt>
                <c:pt idx="8582">
                  <c:v>43823.544444444444</c:v>
                </c:pt>
                <c:pt idx="8583">
                  <c:v>43823.586111111108</c:v>
                </c:pt>
                <c:pt idx="8584">
                  <c:v>43823.62777777778</c:v>
                </c:pt>
                <c:pt idx="8585">
                  <c:v>43823.669444444444</c:v>
                </c:pt>
                <c:pt idx="8586">
                  <c:v>43823.711111111108</c:v>
                </c:pt>
                <c:pt idx="8587">
                  <c:v>43823.75277777778</c:v>
                </c:pt>
                <c:pt idx="8588">
                  <c:v>43823.794444444444</c:v>
                </c:pt>
                <c:pt idx="8589">
                  <c:v>43823.836111111108</c:v>
                </c:pt>
                <c:pt idx="8590">
                  <c:v>43823.87777777778</c:v>
                </c:pt>
                <c:pt idx="8591">
                  <c:v>43823.919444444444</c:v>
                </c:pt>
                <c:pt idx="8592">
                  <c:v>43823.961111111108</c:v>
                </c:pt>
                <c:pt idx="8593">
                  <c:v>43824.00277777778</c:v>
                </c:pt>
                <c:pt idx="8594">
                  <c:v>43824.044444444444</c:v>
                </c:pt>
                <c:pt idx="8595">
                  <c:v>43824.086111111108</c:v>
                </c:pt>
                <c:pt idx="8596">
                  <c:v>43824.12777777778</c:v>
                </c:pt>
                <c:pt idx="8597">
                  <c:v>43824.169444444444</c:v>
                </c:pt>
                <c:pt idx="8598">
                  <c:v>43824.211111111108</c:v>
                </c:pt>
                <c:pt idx="8599">
                  <c:v>43824.25277777778</c:v>
                </c:pt>
                <c:pt idx="8600">
                  <c:v>43824.294444444444</c:v>
                </c:pt>
                <c:pt idx="8601">
                  <c:v>43824.336111111108</c:v>
                </c:pt>
                <c:pt idx="8602">
                  <c:v>43824.37777777778</c:v>
                </c:pt>
                <c:pt idx="8603">
                  <c:v>43824.419444444444</c:v>
                </c:pt>
                <c:pt idx="8604">
                  <c:v>43824.461111111108</c:v>
                </c:pt>
                <c:pt idx="8605">
                  <c:v>43824.50277777778</c:v>
                </c:pt>
                <c:pt idx="8606">
                  <c:v>43824.544444444444</c:v>
                </c:pt>
                <c:pt idx="8607">
                  <c:v>43824.586111111108</c:v>
                </c:pt>
                <c:pt idx="8608">
                  <c:v>43824.62777777778</c:v>
                </c:pt>
                <c:pt idx="8609">
                  <c:v>43824.669444444444</c:v>
                </c:pt>
                <c:pt idx="8610">
                  <c:v>43824.711111111108</c:v>
                </c:pt>
                <c:pt idx="8611">
                  <c:v>43824.75277777778</c:v>
                </c:pt>
                <c:pt idx="8612">
                  <c:v>43824.794444444444</c:v>
                </c:pt>
                <c:pt idx="8613">
                  <c:v>43824.836111111108</c:v>
                </c:pt>
                <c:pt idx="8614">
                  <c:v>43824.87777777778</c:v>
                </c:pt>
                <c:pt idx="8615">
                  <c:v>43824.919444444444</c:v>
                </c:pt>
                <c:pt idx="8616">
                  <c:v>43824.961111111108</c:v>
                </c:pt>
                <c:pt idx="8617">
                  <c:v>43825.00277777778</c:v>
                </c:pt>
                <c:pt idx="8618">
                  <c:v>43825.044444444444</c:v>
                </c:pt>
                <c:pt idx="8619">
                  <c:v>43825.086111111108</c:v>
                </c:pt>
                <c:pt idx="8620">
                  <c:v>43825.12777777778</c:v>
                </c:pt>
                <c:pt idx="8621">
                  <c:v>43825.169444444444</c:v>
                </c:pt>
                <c:pt idx="8622">
                  <c:v>43825.211111111108</c:v>
                </c:pt>
                <c:pt idx="8623">
                  <c:v>43825.25277777778</c:v>
                </c:pt>
                <c:pt idx="8624">
                  <c:v>43825.294444444444</c:v>
                </c:pt>
                <c:pt idx="8625">
                  <c:v>43825.336111111108</c:v>
                </c:pt>
                <c:pt idx="8626">
                  <c:v>43825.37777777778</c:v>
                </c:pt>
                <c:pt idx="8627">
                  <c:v>43825.419444444444</c:v>
                </c:pt>
                <c:pt idx="8628">
                  <c:v>43825.461111111108</c:v>
                </c:pt>
                <c:pt idx="8629">
                  <c:v>43825.50277777778</c:v>
                </c:pt>
                <c:pt idx="8630">
                  <c:v>43825.544444444444</c:v>
                </c:pt>
                <c:pt idx="8631">
                  <c:v>43825.586111111108</c:v>
                </c:pt>
                <c:pt idx="8632">
                  <c:v>43825.62777777778</c:v>
                </c:pt>
                <c:pt idx="8633">
                  <c:v>43825.669444444444</c:v>
                </c:pt>
                <c:pt idx="8634">
                  <c:v>43825.711111111108</c:v>
                </c:pt>
                <c:pt idx="8635">
                  <c:v>43825.75277777778</c:v>
                </c:pt>
                <c:pt idx="8636">
                  <c:v>43825.794444444444</c:v>
                </c:pt>
                <c:pt idx="8637">
                  <c:v>43825.836111111108</c:v>
                </c:pt>
                <c:pt idx="8638">
                  <c:v>43825.87777777778</c:v>
                </c:pt>
                <c:pt idx="8639">
                  <c:v>43825.919444444444</c:v>
                </c:pt>
                <c:pt idx="8640">
                  <c:v>43825.961111111108</c:v>
                </c:pt>
                <c:pt idx="8641">
                  <c:v>43826.00277777778</c:v>
                </c:pt>
                <c:pt idx="8642">
                  <c:v>43826.044444444444</c:v>
                </c:pt>
                <c:pt idx="8643">
                  <c:v>43826.086111111108</c:v>
                </c:pt>
                <c:pt idx="8644">
                  <c:v>43826.12777777778</c:v>
                </c:pt>
                <c:pt idx="8645">
                  <c:v>43826.169444444444</c:v>
                </c:pt>
                <c:pt idx="8646">
                  <c:v>43826.211111111108</c:v>
                </c:pt>
                <c:pt idx="8647">
                  <c:v>43826.25277777778</c:v>
                </c:pt>
                <c:pt idx="8648">
                  <c:v>43826.294444444444</c:v>
                </c:pt>
                <c:pt idx="8649">
                  <c:v>43826.336111111108</c:v>
                </c:pt>
                <c:pt idx="8650">
                  <c:v>43826.37777777778</c:v>
                </c:pt>
                <c:pt idx="8651">
                  <c:v>43826.419444444444</c:v>
                </c:pt>
                <c:pt idx="8652">
                  <c:v>43826.461111111108</c:v>
                </c:pt>
                <c:pt idx="8653">
                  <c:v>43826.50277777778</c:v>
                </c:pt>
                <c:pt idx="8654">
                  <c:v>43826.544444444444</c:v>
                </c:pt>
                <c:pt idx="8655">
                  <c:v>43826.586111111108</c:v>
                </c:pt>
                <c:pt idx="8656">
                  <c:v>43826.62777777778</c:v>
                </c:pt>
                <c:pt idx="8657">
                  <c:v>43826.669444444444</c:v>
                </c:pt>
                <c:pt idx="8658">
                  <c:v>43826.711111111108</c:v>
                </c:pt>
                <c:pt idx="8659">
                  <c:v>43826.75277777778</c:v>
                </c:pt>
                <c:pt idx="8660">
                  <c:v>43826.794444444444</c:v>
                </c:pt>
                <c:pt idx="8661">
                  <c:v>43826.836111111108</c:v>
                </c:pt>
                <c:pt idx="8662">
                  <c:v>43826.87777777778</c:v>
                </c:pt>
                <c:pt idx="8663">
                  <c:v>43826.919444444444</c:v>
                </c:pt>
                <c:pt idx="8664">
                  <c:v>43826.961111111108</c:v>
                </c:pt>
                <c:pt idx="8665">
                  <c:v>43827.00277777778</c:v>
                </c:pt>
                <c:pt idx="8666">
                  <c:v>43827.044444444444</c:v>
                </c:pt>
                <c:pt idx="8667">
                  <c:v>43827.086111111108</c:v>
                </c:pt>
                <c:pt idx="8668">
                  <c:v>43827.12777777778</c:v>
                </c:pt>
                <c:pt idx="8669">
                  <c:v>43827.169444444444</c:v>
                </c:pt>
                <c:pt idx="8670">
                  <c:v>43827.211111111108</c:v>
                </c:pt>
                <c:pt idx="8671">
                  <c:v>43827.25277777778</c:v>
                </c:pt>
                <c:pt idx="8672">
                  <c:v>43827.294444444444</c:v>
                </c:pt>
                <c:pt idx="8673">
                  <c:v>43827.336111111108</c:v>
                </c:pt>
                <c:pt idx="8674">
                  <c:v>43827.37777777778</c:v>
                </c:pt>
                <c:pt idx="8675">
                  <c:v>43827.419444444444</c:v>
                </c:pt>
                <c:pt idx="8676">
                  <c:v>43827.461111111108</c:v>
                </c:pt>
                <c:pt idx="8677">
                  <c:v>43827.50277777778</c:v>
                </c:pt>
                <c:pt idx="8678">
                  <c:v>43827.544444444444</c:v>
                </c:pt>
                <c:pt idx="8679">
                  <c:v>43827.586111111108</c:v>
                </c:pt>
                <c:pt idx="8680">
                  <c:v>43827.62777777778</c:v>
                </c:pt>
                <c:pt idx="8681">
                  <c:v>43827.669444444444</c:v>
                </c:pt>
                <c:pt idx="8682">
                  <c:v>43827.711111111108</c:v>
                </c:pt>
                <c:pt idx="8683">
                  <c:v>43827.75277777778</c:v>
                </c:pt>
                <c:pt idx="8684">
                  <c:v>43827.794444444444</c:v>
                </c:pt>
                <c:pt idx="8685">
                  <c:v>43827.836111111108</c:v>
                </c:pt>
                <c:pt idx="8686">
                  <c:v>43827.87777777778</c:v>
                </c:pt>
                <c:pt idx="8687">
                  <c:v>43827.919444444444</c:v>
                </c:pt>
                <c:pt idx="8688">
                  <c:v>43827.961111111108</c:v>
                </c:pt>
                <c:pt idx="8689">
                  <c:v>43828.00277777778</c:v>
                </c:pt>
                <c:pt idx="8690">
                  <c:v>43828.044444444444</c:v>
                </c:pt>
                <c:pt idx="8691">
                  <c:v>43828.086111111108</c:v>
                </c:pt>
                <c:pt idx="8692">
                  <c:v>43828.12777777778</c:v>
                </c:pt>
                <c:pt idx="8693">
                  <c:v>43828.169444444444</c:v>
                </c:pt>
                <c:pt idx="8694">
                  <c:v>43828.211111111108</c:v>
                </c:pt>
                <c:pt idx="8695">
                  <c:v>43828.25277777778</c:v>
                </c:pt>
                <c:pt idx="8696">
                  <c:v>43828.294444444444</c:v>
                </c:pt>
                <c:pt idx="8697">
                  <c:v>43828.336111111108</c:v>
                </c:pt>
                <c:pt idx="8698">
                  <c:v>43828.37777777778</c:v>
                </c:pt>
                <c:pt idx="8699">
                  <c:v>43828.419444444444</c:v>
                </c:pt>
                <c:pt idx="8700">
                  <c:v>43828.461111111108</c:v>
                </c:pt>
                <c:pt idx="8701">
                  <c:v>43828.50277777778</c:v>
                </c:pt>
                <c:pt idx="8702">
                  <c:v>43828.544444444444</c:v>
                </c:pt>
                <c:pt idx="8703">
                  <c:v>43828.586111111108</c:v>
                </c:pt>
                <c:pt idx="8704">
                  <c:v>43828.62777777778</c:v>
                </c:pt>
                <c:pt idx="8705">
                  <c:v>43828.669444444444</c:v>
                </c:pt>
                <c:pt idx="8706">
                  <c:v>43828.711111111108</c:v>
                </c:pt>
                <c:pt idx="8707">
                  <c:v>43828.75277777778</c:v>
                </c:pt>
                <c:pt idx="8708">
                  <c:v>43828.794444444444</c:v>
                </c:pt>
                <c:pt idx="8709">
                  <c:v>43828.836111111108</c:v>
                </c:pt>
                <c:pt idx="8710">
                  <c:v>43828.87777777778</c:v>
                </c:pt>
                <c:pt idx="8711">
                  <c:v>43828.919444444444</c:v>
                </c:pt>
                <c:pt idx="8712">
                  <c:v>43828.961111111108</c:v>
                </c:pt>
                <c:pt idx="8713">
                  <c:v>43829.00277777778</c:v>
                </c:pt>
                <c:pt idx="8714">
                  <c:v>43829.044444444444</c:v>
                </c:pt>
                <c:pt idx="8715">
                  <c:v>43829.086111111108</c:v>
                </c:pt>
                <c:pt idx="8716">
                  <c:v>43829.12777777778</c:v>
                </c:pt>
                <c:pt idx="8717">
                  <c:v>43829.169444444444</c:v>
                </c:pt>
                <c:pt idx="8718">
                  <c:v>43829.211111111108</c:v>
                </c:pt>
                <c:pt idx="8719">
                  <c:v>43829.25277777778</c:v>
                </c:pt>
                <c:pt idx="8720">
                  <c:v>43829.294444444444</c:v>
                </c:pt>
                <c:pt idx="8721">
                  <c:v>43829.336111111108</c:v>
                </c:pt>
                <c:pt idx="8722">
                  <c:v>43829.37777777778</c:v>
                </c:pt>
                <c:pt idx="8723">
                  <c:v>43829.419444444444</c:v>
                </c:pt>
                <c:pt idx="8724">
                  <c:v>43829.461111111108</c:v>
                </c:pt>
                <c:pt idx="8725">
                  <c:v>43829.50277777778</c:v>
                </c:pt>
                <c:pt idx="8726">
                  <c:v>43829.544444444444</c:v>
                </c:pt>
                <c:pt idx="8727">
                  <c:v>43829.586111111108</c:v>
                </c:pt>
                <c:pt idx="8728">
                  <c:v>43829.62777777778</c:v>
                </c:pt>
                <c:pt idx="8729">
                  <c:v>43829.669444444444</c:v>
                </c:pt>
                <c:pt idx="8730">
                  <c:v>43829.711111111108</c:v>
                </c:pt>
                <c:pt idx="8731">
                  <c:v>43829.75277777778</c:v>
                </c:pt>
                <c:pt idx="8732">
                  <c:v>43829.794444444444</c:v>
                </c:pt>
                <c:pt idx="8733">
                  <c:v>43829.836111111108</c:v>
                </c:pt>
                <c:pt idx="8734">
                  <c:v>43829.87777777778</c:v>
                </c:pt>
                <c:pt idx="8735">
                  <c:v>43829.919444444444</c:v>
                </c:pt>
                <c:pt idx="8736">
                  <c:v>43829.961111111108</c:v>
                </c:pt>
                <c:pt idx="8737">
                  <c:v>43830.00277777778</c:v>
                </c:pt>
                <c:pt idx="8738">
                  <c:v>43830.044444444444</c:v>
                </c:pt>
                <c:pt idx="8739">
                  <c:v>43830.086111111108</c:v>
                </c:pt>
                <c:pt idx="8740">
                  <c:v>43830.12777777778</c:v>
                </c:pt>
                <c:pt idx="8741">
                  <c:v>43830.169444444444</c:v>
                </c:pt>
                <c:pt idx="8742">
                  <c:v>43830.211111111108</c:v>
                </c:pt>
                <c:pt idx="8743">
                  <c:v>43830.25277777778</c:v>
                </c:pt>
                <c:pt idx="8744">
                  <c:v>43830.294444444444</c:v>
                </c:pt>
                <c:pt idx="8745">
                  <c:v>43830.336111111108</c:v>
                </c:pt>
                <c:pt idx="8746">
                  <c:v>43830.37777777778</c:v>
                </c:pt>
                <c:pt idx="8747">
                  <c:v>43830.419444444444</c:v>
                </c:pt>
                <c:pt idx="8748">
                  <c:v>43830.461111111108</c:v>
                </c:pt>
                <c:pt idx="8749">
                  <c:v>43830.50277777778</c:v>
                </c:pt>
                <c:pt idx="8750">
                  <c:v>43830.544444444444</c:v>
                </c:pt>
                <c:pt idx="8751">
                  <c:v>43830.586111111108</c:v>
                </c:pt>
                <c:pt idx="8752">
                  <c:v>43830.62777777778</c:v>
                </c:pt>
                <c:pt idx="8753">
                  <c:v>43830.669444444444</c:v>
                </c:pt>
                <c:pt idx="8754">
                  <c:v>43830.711111111108</c:v>
                </c:pt>
                <c:pt idx="8755">
                  <c:v>43830.75277777778</c:v>
                </c:pt>
                <c:pt idx="8756">
                  <c:v>43830.794444444444</c:v>
                </c:pt>
                <c:pt idx="8757">
                  <c:v>43830.836111111108</c:v>
                </c:pt>
                <c:pt idx="8758">
                  <c:v>43830.87777777778</c:v>
                </c:pt>
                <c:pt idx="8759">
                  <c:v>43830.919444444444</c:v>
                </c:pt>
                <c:pt idx="8760">
                  <c:v>43830.961111111108</c:v>
                </c:pt>
              </c:numCache>
            </c:numRef>
          </c:xVal>
          <c:yVal>
            <c:numRef>
              <c:f>Sheet1!$G:$G</c:f>
              <c:numCache>
                <c:formatCode>0.00\°\C</c:formatCode>
                <c:ptCount val="1048576"/>
                <c:pt idx="0" formatCode="General">
                  <c:v>0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22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22</c:v>
                </c:pt>
                <c:pt idx="985">
                  <c:v>22</c:v>
                </c:pt>
                <c:pt idx="986">
                  <c:v>22</c:v>
                </c:pt>
                <c:pt idx="987">
                  <c:v>22</c:v>
                </c:pt>
                <c:pt idx="988">
                  <c:v>22</c:v>
                </c:pt>
                <c:pt idx="989">
                  <c:v>22</c:v>
                </c:pt>
                <c:pt idx="990">
                  <c:v>22</c:v>
                </c:pt>
                <c:pt idx="991">
                  <c:v>22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22</c:v>
                </c:pt>
                <c:pt idx="996">
                  <c:v>22</c:v>
                </c:pt>
                <c:pt idx="997">
                  <c:v>22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16">
                  <c:v>22</c:v>
                </c:pt>
                <c:pt idx="1017">
                  <c:v>22</c:v>
                </c:pt>
                <c:pt idx="1018">
                  <c:v>22</c:v>
                </c:pt>
                <c:pt idx="1019">
                  <c:v>22</c:v>
                </c:pt>
                <c:pt idx="1020">
                  <c:v>22</c:v>
                </c:pt>
                <c:pt idx="1021">
                  <c:v>22</c:v>
                </c:pt>
                <c:pt idx="1022">
                  <c:v>22</c:v>
                </c:pt>
                <c:pt idx="1023">
                  <c:v>22</c:v>
                </c:pt>
                <c:pt idx="1024">
                  <c:v>22</c:v>
                </c:pt>
                <c:pt idx="1025">
                  <c:v>22</c:v>
                </c:pt>
                <c:pt idx="1026">
                  <c:v>22</c:v>
                </c:pt>
                <c:pt idx="1027">
                  <c:v>22</c:v>
                </c:pt>
                <c:pt idx="1028">
                  <c:v>22</c:v>
                </c:pt>
                <c:pt idx="1029">
                  <c:v>22</c:v>
                </c:pt>
                <c:pt idx="1030">
                  <c:v>22</c:v>
                </c:pt>
                <c:pt idx="1031">
                  <c:v>22</c:v>
                </c:pt>
                <c:pt idx="1032">
                  <c:v>22</c:v>
                </c:pt>
                <c:pt idx="1033">
                  <c:v>22</c:v>
                </c:pt>
                <c:pt idx="1034">
                  <c:v>22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22</c:v>
                </c:pt>
                <c:pt idx="1040">
                  <c:v>22</c:v>
                </c:pt>
                <c:pt idx="1041">
                  <c:v>22</c:v>
                </c:pt>
                <c:pt idx="1042">
                  <c:v>22</c:v>
                </c:pt>
                <c:pt idx="1043">
                  <c:v>22</c:v>
                </c:pt>
                <c:pt idx="1044">
                  <c:v>22</c:v>
                </c:pt>
                <c:pt idx="1045">
                  <c:v>22</c:v>
                </c:pt>
                <c:pt idx="1046">
                  <c:v>22</c:v>
                </c:pt>
                <c:pt idx="1047">
                  <c:v>22</c:v>
                </c:pt>
                <c:pt idx="1048">
                  <c:v>22</c:v>
                </c:pt>
                <c:pt idx="1049">
                  <c:v>22</c:v>
                </c:pt>
                <c:pt idx="1050">
                  <c:v>22</c:v>
                </c:pt>
                <c:pt idx="1051">
                  <c:v>22</c:v>
                </c:pt>
                <c:pt idx="1052">
                  <c:v>22</c:v>
                </c:pt>
                <c:pt idx="1053">
                  <c:v>22</c:v>
                </c:pt>
                <c:pt idx="1054">
                  <c:v>22</c:v>
                </c:pt>
                <c:pt idx="1055">
                  <c:v>22</c:v>
                </c:pt>
                <c:pt idx="1056">
                  <c:v>22</c:v>
                </c:pt>
                <c:pt idx="1057">
                  <c:v>22</c:v>
                </c:pt>
                <c:pt idx="1058">
                  <c:v>22</c:v>
                </c:pt>
                <c:pt idx="1059">
                  <c:v>22</c:v>
                </c:pt>
                <c:pt idx="1060">
                  <c:v>22</c:v>
                </c:pt>
                <c:pt idx="1061">
                  <c:v>22</c:v>
                </c:pt>
                <c:pt idx="1062">
                  <c:v>22</c:v>
                </c:pt>
                <c:pt idx="1063">
                  <c:v>22</c:v>
                </c:pt>
                <c:pt idx="1064">
                  <c:v>22</c:v>
                </c:pt>
                <c:pt idx="1065">
                  <c:v>22</c:v>
                </c:pt>
                <c:pt idx="1066">
                  <c:v>22</c:v>
                </c:pt>
                <c:pt idx="1067">
                  <c:v>22</c:v>
                </c:pt>
                <c:pt idx="1068">
                  <c:v>22</c:v>
                </c:pt>
                <c:pt idx="1069">
                  <c:v>22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22</c:v>
                </c:pt>
                <c:pt idx="1079">
                  <c:v>22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22</c:v>
                </c:pt>
                <c:pt idx="1091">
                  <c:v>22</c:v>
                </c:pt>
                <c:pt idx="1092">
                  <c:v>22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22</c:v>
                </c:pt>
                <c:pt idx="1106">
                  <c:v>22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22</c:v>
                </c:pt>
                <c:pt idx="1131">
                  <c:v>22</c:v>
                </c:pt>
                <c:pt idx="1132">
                  <c:v>22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22</c:v>
                </c:pt>
                <c:pt idx="1138">
                  <c:v>22</c:v>
                </c:pt>
                <c:pt idx="1139">
                  <c:v>22</c:v>
                </c:pt>
                <c:pt idx="1140">
                  <c:v>22</c:v>
                </c:pt>
                <c:pt idx="1141">
                  <c:v>22</c:v>
                </c:pt>
                <c:pt idx="1142">
                  <c:v>22</c:v>
                </c:pt>
                <c:pt idx="1143">
                  <c:v>22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</c:v>
                </c:pt>
                <c:pt idx="1171">
                  <c:v>22</c:v>
                </c:pt>
                <c:pt idx="1172">
                  <c:v>22</c:v>
                </c:pt>
                <c:pt idx="1173">
                  <c:v>22</c:v>
                </c:pt>
                <c:pt idx="1174">
                  <c:v>22</c:v>
                </c:pt>
                <c:pt idx="1175">
                  <c:v>22</c:v>
                </c:pt>
                <c:pt idx="1176">
                  <c:v>22</c:v>
                </c:pt>
                <c:pt idx="1177">
                  <c:v>22</c:v>
                </c:pt>
                <c:pt idx="1178">
                  <c:v>22</c:v>
                </c:pt>
                <c:pt idx="1179">
                  <c:v>22</c:v>
                </c:pt>
                <c:pt idx="1180">
                  <c:v>22</c:v>
                </c:pt>
                <c:pt idx="1181">
                  <c:v>22</c:v>
                </c:pt>
                <c:pt idx="1182">
                  <c:v>22</c:v>
                </c:pt>
                <c:pt idx="1183">
                  <c:v>22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22</c:v>
                </c:pt>
                <c:pt idx="1190">
                  <c:v>22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22</c:v>
                </c:pt>
                <c:pt idx="1195">
                  <c:v>22</c:v>
                </c:pt>
                <c:pt idx="1196">
                  <c:v>22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22</c:v>
                </c:pt>
                <c:pt idx="1204">
                  <c:v>22</c:v>
                </c:pt>
                <c:pt idx="1205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5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1">
                  <c:v>22</c:v>
                </c:pt>
                <c:pt idx="1322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</c:v>
                </c:pt>
                <c:pt idx="1381">
                  <c:v>22</c:v>
                </c:pt>
                <c:pt idx="1382">
                  <c:v>22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22</c:v>
                </c:pt>
                <c:pt idx="1404">
                  <c:v>22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22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22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22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</c:v>
                </c:pt>
                <c:pt idx="1480">
                  <c:v>22</c:v>
                </c:pt>
                <c:pt idx="1481">
                  <c:v>22</c:v>
                </c:pt>
                <c:pt idx="1482">
                  <c:v>22</c:v>
                </c:pt>
                <c:pt idx="1483">
                  <c:v>22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22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22</c:v>
                </c:pt>
                <c:pt idx="1616">
                  <c:v>22</c:v>
                </c:pt>
                <c:pt idx="1617">
                  <c:v>22</c:v>
                </c:pt>
                <c:pt idx="1618">
                  <c:v>22</c:v>
                </c:pt>
                <c:pt idx="1619">
                  <c:v>22</c:v>
                </c:pt>
                <c:pt idx="1620">
                  <c:v>22</c:v>
                </c:pt>
                <c:pt idx="1621">
                  <c:v>22</c:v>
                </c:pt>
                <c:pt idx="1622">
                  <c:v>22</c:v>
                </c:pt>
                <c:pt idx="1623">
                  <c:v>22</c:v>
                </c:pt>
                <c:pt idx="1624">
                  <c:v>22</c:v>
                </c:pt>
                <c:pt idx="1625">
                  <c:v>22</c:v>
                </c:pt>
                <c:pt idx="1626">
                  <c:v>22</c:v>
                </c:pt>
                <c:pt idx="1627">
                  <c:v>22</c:v>
                </c:pt>
                <c:pt idx="1628">
                  <c:v>22</c:v>
                </c:pt>
                <c:pt idx="1629">
                  <c:v>22</c:v>
                </c:pt>
                <c:pt idx="1630">
                  <c:v>22</c:v>
                </c:pt>
                <c:pt idx="1631">
                  <c:v>22</c:v>
                </c:pt>
                <c:pt idx="1632">
                  <c:v>22</c:v>
                </c:pt>
                <c:pt idx="1633">
                  <c:v>22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22</c:v>
                </c:pt>
                <c:pt idx="1638">
                  <c:v>22</c:v>
                </c:pt>
                <c:pt idx="1639">
                  <c:v>22</c:v>
                </c:pt>
                <c:pt idx="1640">
                  <c:v>22</c:v>
                </c:pt>
                <c:pt idx="1641">
                  <c:v>22</c:v>
                </c:pt>
                <c:pt idx="1642">
                  <c:v>22</c:v>
                </c:pt>
                <c:pt idx="1643">
                  <c:v>22</c:v>
                </c:pt>
                <c:pt idx="1644">
                  <c:v>22</c:v>
                </c:pt>
                <c:pt idx="1645">
                  <c:v>22</c:v>
                </c:pt>
                <c:pt idx="1646">
                  <c:v>22</c:v>
                </c:pt>
                <c:pt idx="1647">
                  <c:v>22</c:v>
                </c:pt>
                <c:pt idx="1648">
                  <c:v>22</c:v>
                </c:pt>
                <c:pt idx="1649">
                  <c:v>22</c:v>
                </c:pt>
                <c:pt idx="1650">
                  <c:v>22</c:v>
                </c:pt>
                <c:pt idx="1651">
                  <c:v>22</c:v>
                </c:pt>
                <c:pt idx="1652">
                  <c:v>22</c:v>
                </c:pt>
                <c:pt idx="1653">
                  <c:v>22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22</c:v>
                </c:pt>
                <c:pt idx="1658">
                  <c:v>22</c:v>
                </c:pt>
                <c:pt idx="1659">
                  <c:v>22</c:v>
                </c:pt>
                <c:pt idx="1660">
                  <c:v>22</c:v>
                </c:pt>
                <c:pt idx="1661">
                  <c:v>22</c:v>
                </c:pt>
                <c:pt idx="1662">
                  <c:v>22</c:v>
                </c:pt>
                <c:pt idx="1663">
                  <c:v>22</c:v>
                </c:pt>
                <c:pt idx="1664">
                  <c:v>22</c:v>
                </c:pt>
                <c:pt idx="1665">
                  <c:v>22</c:v>
                </c:pt>
                <c:pt idx="1666">
                  <c:v>22</c:v>
                </c:pt>
                <c:pt idx="1667">
                  <c:v>22</c:v>
                </c:pt>
                <c:pt idx="1668">
                  <c:v>22</c:v>
                </c:pt>
                <c:pt idx="1669">
                  <c:v>22</c:v>
                </c:pt>
                <c:pt idx="1670">
                  <c:v>22</c:v>
                </c:pt>
                <c:pt idx="1671">
                  <c:v>22</c:v>
                </c:pt>
                <c:pt idx="1672">
                  <c:v>22</c:v>
                </c:pt>
                <c:pt idx="1673">
                  <c:v>22</c:v>
                </c:pt>
                <c:pt idx="1674">
                  <c:v>22</c:v>
                </c:pt>
                <c:pt idx="1675">
                  <c:v>22</c:v>
                </c:pt>
                <c:pt idx="1676">
                  <c:v>22</c:v>
                </c:pt>
                <c:pt idx="1677">
                  <c:v>22</c:v>
                </c:pt>
                <c:pt idx="1678">
                  <c:v>22</c:v>
                </c:pt>
                <c:pt idx="1679">
                  <c:v>22</c:v>
                </c:pt>
                <c:pt idx="1680">
                  <c:v>22</c:v>
                </c:pt>
                <c:pt idx="1681">
                  <c:v>22</c:v>
                </c:pt>
                <c:pt idx="1682">
                  <c:v>22</c:v>
                </c:pt>
                <c:pt idx="1683">
                  <c:v>22</c:v>
                </c:pt>
                <c:pt idx="1684">
                  <c:v>22</c:v>
                </c:pt>
                <c:pt idx="1685">
                  <c:v>22</c:v>
                </c:pt>
                <c:pt idx="1686">
                  <c:v>22</c:v>
                </c:pt>
                <c:pt idx="1687">
                  <c:v>22</c:v>
                </c:pt>
                <c:pt idx="1688">
                  <c:v>22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22</c:v>
                </c:pt>
                <c:pt idx="1697">
                  <c:v>22</c:v>
                </c:pt>
                <c:pt idx="1698">
                  <c:v>22</c:v>
                </c:pt>
                <c:pt idx="1699">
                  <c:v>22</c:v>
                </c:pt>
                <c:pt idx="1700">
                  <c:v>22</c:v>
                </c:pt>
                <c:pt idx="1701">
                  <c:v>22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22</c:v>
                </c:pt>
                <c:pt idx="1706">
                  <c:v>22</c:v>
                </c:pt>
                <c:pt idx="1707">
                  <c:v>22</c:v>
                </c:pt>
                <c:pt idx="1708">
                  <c:v>22</c:v>
                </c:pt>
                <c:pt idx="1709">
                  <c:v>22</c:v>
                </c:pt>
                <c:pt idx="1710">
                  <c:v>22</c:v>
                </c:pt>
                <c:pt idx="1711">
                  <c:v>22</c:v>
                </c:pt>
                <c:pt idx="1712">
                  <c:v>22</c:v>
                </c:pt>
                <c:pt idx="1713">
                  <c:v>22</c:v>
                </c:pt>
                <c:pt idx="1714">
                  <c:v>22</c:v>
                </c:pt>
                <c:pt idx="1715">
                  <c:v>22</c:v>
                </c:pt>
                <c:pt idx="1716">
                  <c:v>22</c:v>
                </c:pt>
                <c:pt idx="1717">
                  <c:v>22</c:v>
                </c:pt>
                <c:pt idx="1718">
                  <c:v>22</c:v>
                </c:pt>
                <c:pt idx="1719">
                  <c:v>22</c:v>
                </c:pt>
                <c:pt idx="1720">
                  <c:v>22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22</c:v>
                </c:pt>
                <c:pt idx="1725">
                  <c:v>22</c:v>
                </c:pt>
                <c:pt idx="1726">
                  <c:v>22</c:v>
                </c:pt>
                <c:pt idx="1727">
                  <c:v>22</c:v>
                </c:pt>
                <c:pt idx="1728">
                  <c:v>22</c:v>
                </c:pt>
                <c:pt idx="1729">
                  <c:v>22</c:v>
                </c:pt>
                <c:pt idx="1730">
                  <c:v>22</c:v>
                </c:pt>
                <c:pt idx="1731">
                  <c:v>22</c:v>
                </c:pt>
                <c:pt idx="1732">
                  <c:v>22</c:v>
                </c:pt>
                <c:pt idx="1733">
                  <c:v>22</c:v>
                </c:pt>
                <c:pt idx="1734">
                  <c:v>22</c:v>
                </c:pt>
                <c:pt idx="1735">
                  <c:v>22</c:v>
                </c:pt>
                <c:pt idx="1736">
                  <c:v>22</c:v>
                </c:pt>
                <c:pt idx="1737">
                  <c:v>22</c:v>
                </c:pt>
                <c:pt idx="1738">
                  <c:v>22</c:v>
                </c:pt>
                <c:pt idx="1739">
                  <c:v>22</c:v>
                </c:pt>
                <c:pt idx="1740">
                  <c:v>22</c:v>
                </c:pt>
                <c:pt idx="1741">
                  <c:v>22</c:v>
                </c:pt>
                <c:pt idx="1742">
                  <c:v>22</c:v>
                </c:pt>
                <c:pt idx="1743">
                  <c:v>22</c:v>
                </c:pt>
                <c:pt idx="1744">
                  <c:v>22</c:v>
                </c:pt>
                <c:pt idx="1745">
                  <c:v>22</c:v>
                </c:pt>
                <c:pt idx="1746">
                  <c:v>22</c:v>
                </c:pt>
                <c:pt idx="1747">
                  <c:v>22</c:v>
                </c:pt>
                <c:pt idx="1748">
                  <c:v>22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22</c:v>
                </c:pt>
                <c:pt idx="1753">
                  <c:v>22</c:v>
                </c:pt>
                <c:pt idx="1754">
                  <c:v>22</c:v>
                </c:pt>
                <c:pt idx="1755">
                  <c:v>22</c:v>
                </c:pt>
                <c:pt idx="1756">
                  <c:v>22</c:v>
                </c:pt>
                <c:pt idx="1757">
                  <c:v>22</c:v>
                </c:pt>
                <c:pt idx="1758">
                  <c:v>22</c:v>
                </c:pt>
                <c:pt idx="1759">
                  <c:v>22</c:v>
                </c:pt>
                <c:pt idx="1760">
                  <c:v>22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22</c:v>
                </c:pt>
                <c:pt idx="1765">
                  <c:v>22</c:v>
                </c:pt>
                <c:pt idx="1766">
                  <c:v>22</c:v>
                </c:pt>
                <c:pt idx="1767">
                  <c:v>22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22</c:v>
                </c:pt>
                <c:pt idx="1778">
                  <c:v>22</c:v>
                </c:pt>
                <c:pt idx="1779">
                  <c:v>22</c:v>
                </c:pt>
                <c:pt idx="1780">
                  <c:v>22</c:v>
                </c:pt>
                <c:pt idx="1781">
                  <c:v>22</c:v>
                </c:pt>
                <c:pt idx="1782">
                  <c:v>22</c:v>
                </c:pt>
                <c:pt idx="1783">
                  <c:v>22</c:v>
                </c:pt>
                <c:pt idx="1784">
                  <c:v>22</c:v>
                </c:pt>
                <c:pt idx="1785">
                  <c:v>22</c:v>
                </c:pt>
                <c:pt idx="1786">
                  <c:v>22</c:v>
                </c:pt>
                <c:pt idx="1787">
                  <c:v>22</c:v>
                </c:pt>
                <c:pt idx="1788">
                  <c:v>22</c:v>
                </c:pt>
                <c:pt idx="1789">
                  <c:v>22</c:v>
                </c:pt>
                <c:pt idx="1790">
                  <c:v>22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22</c:v>
                </c:pt>
                <c:pt idx="1799">
                  <c:v>22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22</c:v>
                </c:pt>
                <c:pt idx="1805">
                  <c:v>22</c:v>
                </c:pt>
                <c:pt idx="1806">
                  <c:v>22</c:v>
                </c:pt>
                <c:pt idx="1807">
                  <c:v>22</c:v>
                </c:pt>
                <c:pt idx="1808">
                  <c:v>22</c:v>
                </c:pt>
                <c:pt idx="1809">
                  <c:v>22</c:v>
                </c:pt>
                <c:pt idx="1810">
                  <c:v>22</c:v>
                </c:pt>
                <c:pt idx="1811">
                  <c:v>22</c:v>
                </c:pt>
                <c:pt idx="1812">
                  <c:v>22</c:v>
                </c:pt>
                <c:pt idx="1813">
                  <c:v>22</c:v>
                </c:pt>
                <c:pt idx="1814">
                  <c:v>22</c:v>
                </c:pt>
                <c:pt idx="1815">
                  <c:v>22</c:v>
                </c:pt>
                <c:pt idx="1816">
                  <c:v>22</c:v>
                </c:pt>
                <c:pt idx="1817">
                  <c:v>22</c:v>
                </c:pt>
                <c:pt idx="1818">
                  <c:v>22</c:v>
                </c:pt>
                <c:pt idx="1819">
                  <c:v>22</c:v>
                </c:pt>
                <c:pt idx="1820">
                  <c:v>22</c:v>
                </c:pt>
                <c:pt idx="1821">
                  <c:v>22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22</c:v>
                </c:pt>
                <c:pt idx="1851">
                  <c:v>22</c:v>
                </c:pt>
                <c:pt idx="1852">
                  <c:v>22</c:v>
                </c:pt>
                <c:pt idx="1853">
                  <c:v>22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22</c:v>
                </c:pt>
                <c:pt idx="1871">
                  <c:v>22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22</c:v>
                </c:pt>
                <c:pt idx="1876">
                  <c:v>22</c:v>
                </c:pt>
                <c:pt idx="1877">
                  <c:v>22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22</c:v>
                </c:pt>
                <c:pt idx="1991">
                  <c:v>22</c:v>
                </c:pt>
                <c:pt idx="1992">
                  <c:v>22</c:v>
                </c:pt>
                <c:pt idx="1993">
                  <c:v>22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22</c:v>
                </c:pt>
                <c:pt idx="2074">
                  <c:v>22</c:v>
                </c:pt>
                <c:pt idx="2075">
                  <c:v>22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22</c:v>
                </c:pt>
                <c:pt idx="2080">
                  <c:v>22</c:v>
                </c:pt>
                <c:pt idx="2081">
                  <c:v>22</c:v>
                </c:pt>
                <c:pt idx="2082">
                  <c:v>22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22</c:v>
                </c:pt>
                <c:pt idx="2097">
                  <c:v>22</c:v>
                </c:pt>
                <c:pt idx="2098">
                  <c:v>22</c:v>
                </c:pt>
                <c:pt idx="2099">
                  <c:v>22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22</c:v>
                </c:pt>
                <c:pt idx="2109">
                  <c:v>22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22</c:v>
                </c:pt>
                <c:pt idx="2127">
                  <c:v>22</c:v>
                </c:pt>
                <c:pt idx="2128">
                  <c:v>22</c:v>
                </c:pt>
                <c:pt idx="2129">
                  <c:v>22</c:v>
                </c:pt>
                <c:pt idx="2130">
                  <c:v>22</c:v>
                </c:pt>
                <c:pt idx="2131">
                  <c:v>22</c:v>
                </c:pt>
                <c:pt idx="2132">
                  <c:v>22</c:v>
                </c:pt>
                <c:pt idx="2133">
                  <c:v>22</c:v>
                </c:pt>
                <c:pt idx="2134">
                  <c:v>22</c:v>
                </c:pt>
                <c:pt idx="2135">
                  <c:v>22</c:v>
                </c:pt>
                <c:pt idx="2136">
                  <c:v>22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22</c:v>
                </c:pt>
                <c:pt idx="2141">
                  <c:v>22</c:v>
                </c:pt>
                <c:pt idx="2142">
                  <c:v>22</c:v>
                </c:pt>
                <c:pt idx="2143">
                  <c:v>22</c:v>
                </c:pt>
                <c:pt idx="2144">
                  <c:v>22</c:v>
                </c:pt>
                <c:pt idx="2145">
                  <c:v>22</c:v>
                </c:pt>
                <c:pt idx="2146">
                  <c:v>22</c:v>
                </c:pt>
                <c:pt idx="2147">
                  <c:v>22</c:v>
                </c:pt>
                <c:pt idx="2148">
                  <c:v>22</c:v>
                </c:pt>
                <c:pt idx="2149">
                  <c:v>22</c:v>
                </c:pt>
                <c:pt idx="2150">
                  <c:v>22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22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22</c:v>
                </c:pt>
                <c:pt idx="2165">
                  <c:v>22</c:v>
                </c:pt>
                <c:pt idx="2166">
                  <c:v>22</c:v>
                </c:pt>
                <c:pt idx="2167">
                  <c:v>22</c:v>
                </c:pt>
                <c:pt idx="2168">
                  <c:v>22</c:v>
                </c:pt>
                <c:pt idx="2169">
                  <c:v>22</c:v>
                </c:pt>
                <c:pt idx="2170">
                  <c:v>22</c:v>
                </c:pt>
                <c:pt idx="2171">
                  <c:v>22</c:v>
                </c:pt>
                <c:pt idx="2172">
                  <c:v>22</c:v>
                </c:pt>
                <c:pt idx="2173">
                  <c:v>22</c:v>
                </c:pt>
                <c:pt idx="2174">
                  <c:v>22</c:v>
                </c:pt>
                <c:pt idx="2175">
                  <c:v>22</c:v>
                </c:pt>
                <c:pt idx="2176">
                  <c:v>22</c:v>
                </c:pt>
                <c:pt idx="2177">
                  <c:v>22</c:v>
                </c:pt>
                <c:pt idx="2178">
                  <c:v>22</c:v>
                </c:pt>
                <c:pt idx="2179">
                  <c:v>22</c:v>
                </c:pt>
                <c:pt idx="2180">
                  <c:v>22</c:v>
                </c:pt>
                <c:pt idx="2181">
                  <c:v>22</c:v>
                </c:pt>
                <c:pt idx="2182">
                  <c:v>22</c:v>
                </c:pt>
                <c:pt idx="2183">
                  <c:v>22</c:v>
                </c:pt>
                <c:pt idx="2184">
                  <c:v>22</c:v>
                </c:pt>
                <c:pt idx="2185">
                  <c:v>22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22</c:v>
                </c:pt>
                <c:pt idx="2190">
                  <c:v>22</c:v>
                </c:pt>
                <c:pt idx="2191">
                  <c:v>22</c:v>
                </c:pt>
                <c:pt idx="2192">
                  <c:v>22</c:v>
                </c:pt>
                <c:pt idx="2193">
                  <c:v>22</c:v>
                </c:pt>
                <c:pt idx="2194">
                  <c:v>22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22</c:v>
                </c:pt>
                <c:pt idx="2202">
                  <c:v>22</c:v>
                </c:pt>
                <c:pt idx="2203">
                  <c:v>22</c:v>
                </c:pt>
                <c:pt idx="2204">
                  <c:v>22</c:v>
                </c:pt>
                <c:pt idx="2205">
                  <c:v>22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22</c:v>
                </c:pt>
                <c:pt idx="2210">
                  <c:v>22</c:v>
                </c:pt>
                <c:pt idx="2211">
                  <c:v>22</c:v>
                </c:pt>
                <c:pt idx="2212">
                  <c:v>22</c:v>
                </c:pt>
                <c:pt idx="2213">
                  <c:v>22</c:v>
                </c:pt>
                <c:pt idx="2214">
                  <c:v>22</c:v>
                </c:pt>
                <c:pt idx="2215">
                  <c:v>22</c:v>
                </c:pt>
                <c:pt idx="2216">
                  <c:v>22</c:v>
                </c:pt>
                <c:pt idx="2217">
                  <c:v>22</c:v>
                </c:pt>
                <c:pt idx="2218">
                  <c:v>22</c:v>
                </c:pt>
                <c:pt idx="2219">
                  <c:v>22</c:v>
                </c:pt>
                <c:pt idx="2220">
                  <c:v>22</c:v>
                </c:pt>
                <c:pt idx="2221">
                  <c:v>22</c:v>
                </c:pt>
                <c:pt idx="2222">
                  <c:v>22</c:v>
                </c:pt>
                <c:pt idx="2223">
                  <c:v>22</c:v>
                </c:pt>
                <c:pt idx="2224">
                  <c:v>22</c:v>
                </c:pt>
                <c:pt idx="2225">
                  <c:v>22</c:v>
                </c:pt>
                <c:pt idx="2226">
                  <c:v>22</c:v>
                </c:pt>
                <c:pt idx="2227">
                  <c:v>22</c:v>
                </c:pt>
                <c:pt idx="2228">
                  <c:v>22</c:v>
                </c:pt>
                <c:pt idx="2229">
                  <c:v>22</c:v>
                </c:pt>
                <c:pt idx="2230">
                  <c:v>22</c:v>
                </c:pt>
                <c:pt idx="2231">
                  <c:v>22</c:v>
                </c:pt>
                <c:pt idx="2232">
                  <c:v>22</c:v>
                </c:pt>
                <c:pt idx="2233">
                  <c:v>22</c:v>
                </c:pt>
                <c:pt idx="2234">
                  <c:v>22</c:v>
                </c:pt>
                <c:pt idx="2235">
                  <c:v>22</c:v>
                </c:pt>
                <c:pt idx="2236">
                  <c:v>22</c:v>
                </c:pt>
                <c:pt idx="2237">
                  <c:v>22</c:v>
                </c:pt>
                <c:pt idx="2238">
                  <c:v>22</c:v>
                </c:pt>
                <c:pt idx="2239">
                  <c:v>22</c:v>
                </c:pt>
                <c:pt idx="2240">
                  <c:v>22</c:v>
                </c:pt>
                <c:pt idx="2241">
                  <c:v>22</c:v>
                </c:pt>
                <c:pt idx="2242">
                  <c:v>22</c:v>
                </c:pt>
                <c:pt idx="2243">
                  <c:v>22</c:v>
                </c:pt>
                <c:pt idx="2244">
                  <c:v>22</c:v>
                </c:pt>
                <c:pt idx="2245">
                  <c:v>22</c:v>
                </c:pt>
                <c:pt idx="2246">
                  <c:v>22</c:v>
                </c:pt>
                <c:pt idx="2247">
                  <c:v>22</c:v>
                </c:pt>
                <c:pt idx="2248">
                  <c:v>22</c:v>
                </c:pt>
                <c:pt idx="2249">
                  <c:v>22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</c:v>
                </c:pt>
                <c:pt idx="2254">
                  <c:v>22</c:v>
                </c:pt>
                <c:pt idx="2255">
                  <c:v>22</c:v>
                </c:pt>
                <c:pt idx="2256">
                  <c:v>22</c:v>
                </c:pt>
                <c:pt idx="2257">
                  <c:v>22</c:v>
                </c:pt>
                <c:pt idx="2258">
                  <c:v>22</c:v>
                </c:pt>
                <c:pt idx="2259">
                  <c:v>22</c:v>
                </c:pt>
                <c:pt idx="2260">
                  <c:v>22</c:v>
                </c:pt>
                <c:pt idx="2261">
                  <c:v>22</c:v>
                </c:pt>
                <c:pt idx="2262">
                  <c:v>22</c:v>
                </c:pt>
                <c:pt idx="2263">
                  <c:v>22</c:v>
                </c:pt>
                <c:pt idx="2264">
                  <c:v>22</c:v>
                </c:pt>
                <c:pt idx="2265">
                  <c:v>22</c:v>
                </c:pt>
                <c:pt idx="2266">
                  <c:v>22</c:v>
                </c:pt>
                <c:pt idx="2267">
                  <c:v>22</c:v>
                </c:pt>
                <c:pt idx="2268">
                  <c:v>22</c:v>
                </c:pt>
                <c:pt idx="2269">
                  <c:v>22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22</c:v>
                </c:pt>
                <c:pt idx="2280">
                  <c:v>22</c:v>
                </c:pt>
                <c:pt idx="2281">
                  <c:v>22</c:v>
                </c:pt>
                <c:pt idx="2282">
                  <c:v>22</c:v>
                </c:pt>
                <c:pt idx="2283">
                  <c:v>22</c:v>
                </c:pt>
                <c:pt idx="2284">
                  <c:v>22</c:v>
                </c:pt>
                <c:pt idx="2285">
                  <c:v>22</c:v>
                </c:pt>
                <c:pt idx="2286">
                  <c:v>22</c:v>
                </c:pt>
                <c:pt idx="2287">
                  <c:v>22</c:v>
                </c:pt>
                <c:pt idx="2288">
                  <c:v>22</c:v>
                </c:pt>
                <c:pt idx="2289">
                  <c:v>22</c:v>
                </c:pt>
                <c:pt idx="2290">
                  <c:v>22</c:v>
                </c:pt>
                <c:pt idx="2291">
                  <c:v>22</c:v>
                </c:pt>
                <c:pt idx="2292">
                  <c:v>22</c:v>
                </c:pt>
                <c:pt idx="2293">
                  <c:v>22</c:v>
                </c:pt>
                <c:pt idx="2294">
                  <c:v>22</c:v>
                </c:pt>
                <c:pt idx="2295">
                  <c:v>22</c:v>
                </c:pt>
                <c:pt idx="2296">
                  <c:v>22</c:v>
                </c:pt>
                <c:pt idx="2297">
                  <c:v>22</c:v>
                </c:pt>
                <c:pt idx="2298">
                  <c:v>22</c:v>
                </c:pt>
                <c:pt idx="2299">
                  <c:v>22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22</c:v>
                </c:pt>
                <c:pt idx="2386">
                  <c:v>22</c:v>
                </c:pt>
                <c:pt idx="2387">
                  <c:v>22</c:v>
                </c:pt>
                <c:pt idx="2388">
                  <c:v>22</c:v>
                </c:pt>
                <c:pt idx="2389">
                  <c:v>22</c:v>
                </c:pt>
                <c:pt idx="2390">
                  <c:v>22</c:v>
                </c:pt>
                <c:pt idx="2391">
                  <c:v>22</c:v>
                </c:pt>
                <c:pt idx="2392">
                  <c:v>22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22</c:v>
                </c:pt>
                <c:pt idx="2397">
                  <c:v>22</c:v>
                </c:pt>
                <c:pt idx="2398">
                  <c:v>22</c:v>
                </c:pt>
                <c:pt idx="2399">
                  <c:v>22</c:v>
                </c:pt>
                <c:pt idx="2400">
                  <c:v>22</c:v>
                </c:pt>
                <c:pt idx="2401">
                  <c:v>22</c:v>
                </c:pt>
                <c:pt idx="2402">
                  <c:v>22</c:v>
                </c:pt>
                <c:pt idx="2403">
                  <c:v>22</c:v>
                </c:pt>
                <c:pt idx="2404">
                  <c:v>22</c:v>
                </c:pt>
                <c:pt idx="2405">
                  <c:v>22</c:v>
                </c:pt>
                <c:pt idx="2406">
                  <c:v>22</c:v>
                </c:pt>
                <c:pt idx="2407">
                  <c:v>22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22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</c:v>
                </c:pt>
                <c:pt idx="2417">
                  <c:v>22</c:v>
                </c:pt>
                <c:pt idx="2418">
                  <c:v>22</c:v>
                </c:pt>
                <c:pt idx="2419">
                  <c:v>22</c:v>
                </c:pt>
                <c:pt idx="2420">
                  <c:v>22</c:v>
                </c:pt>
                <c:pt idx="2421">
                  <c:v>22</c:v>
                </c:pt>
                <c:pt idx="2422">
                  <c:v>22</c:v>
                </c:pt>
                <c:pt idx="2423">
                  <c:v>22</c:v>
                </c:pt>
                <c:pt idx="2424">
                  <c:v>22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</c:v>
                </c:pt>
                <c:pt idx="2434">
                  <c:v>22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</c:v>
                </c:pt>
                <c:pt idx="2446">
                  <c:v>22</c:v>
                </c:pt>
                <c:pt idx="2447">
                  <c:v>22</c:v>
                </c:pt>
                <c:pt idx="2448">
                  <c:v>22</c:v>
                </c:pt>
                <c:pt idx="2449">
                  <c:v>22</c:v>
                </c:pt>
                <c:pt idx="2450">
                  <c:v>22</c:v>
                </c:pt>
                <c:pt idx="2451">
                  <c:v>22</c:v>
                </c:pt>
                <c:pt idx="2452">
                  <c:v>22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22</c:v>
                </c:pt>
                <c:pt idx="2464">
                  <c:v>22</c:v>
                </c:pt>
                <c:pt idx="2465">
                  <c:v>22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22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22</c:v>
                </c:pt>
                <c:pt idx="2504">
                  <c:v>22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22</c:v>
                </c:pt>
                <c:pt idx="2509">
                  <c:v>22</c:v>
                </c:pt>
                <c:pt idx="2510">
                  <c:v>22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22</c:v>
                </c:pt>
                <c:pt idx="2515">
                  <c:v>22</c:v>
                </c:pt>
                <c:pt idx="2516">
                  <c:v>22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22</c:v>
                </c:pt>
                <c:pt idx="2522">
                  <c:v>22</c:v>
                </c:pt>
                <c:pt idx="2523">
                  <c:v>22</c:v>
                </c:pt>
                <c:pt idx="2524">
                  <c:v>22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22</c:v>
                </c:pt>
                <c:pt idx="2530">
                  <c:v>22</c:v>
                </c:pt>
                <c:pt idx="2531">
                  <c:v>22</c:v>
                </c:pt>
                <c:pt idx="2532">
                  <c:v>22</c:v>
                </c:pt>
                <c:pt idx="2533">
                  <c:v>22</c:v>
                </c:pt>
                <c:pt idx="2534">
                  <c:v>22</c:v>
                </c:pt>
                <c:pt idx="2535">
                  <c:v>22</c:v>
                </c:pt>
                <c:pt idx="2536">
                  <c:v>22</c:v>
                </c:pt>
                <c:pt idx="2537">
                  <c:v>22</c:v>
                </c:pt>
                <c:pt idx="2538">
                  <c:v>22</c:v>
                </c:pt>
                <c:pt idx="2539">
                  <c:v>22</c:v>
                </c:pt>
                <c:pt idx="2540">
                  <c:v>22</c:v>
                </c:pt>
                <c:pt idx="2541">
                  <c:v>22</c:v>
                </c:pt>
                <c:pt idx="2542">
                  <c:v>22</c:v>
                </c:pt>
                <c:pt idx="2543">
                  <c:v>22</c:v>
                </c:pt>
                <c:pt idx="2544">
                  <c:v>22</c:v>
                </c:pt>
                <c:pt idx="2545">
                  <c:v>22</c:v>
                </c:pt>
                <c:pt idx="2546">
                  <c:v>22</c:v>
                </c:pt>
                <c:pt idx="2547">
                  <c:v>22</c:v>
                </c:pt>
                <c:pt idx="2548">
                  <c:v>22</c:v>
                </c:pt>
                <c:pt idx="2549">
                  <c:v>22</c:v>
                </c:pt>
                <c:pt idx="2550">
                  <c:v>22</c:v>
                </c:pt>
                <c:pt idx="2551">
                  <c:v>22</c:v>
                </c:pt>
                <c:pt idx="2552">
                  <c:v>22</c:v>
                </c:pt>
                <c:pt idx="2553">
                  <c:v>22</c:v>
                </c:pt>
                <c:pt idx="2554">
                  <c:v>22</c:v>
                </c:pt>
                <c:pt idx="2555">
                  <c:v>22</c:v>
                </c:pt>
                <c:pt idx="2556">
                  <c:v>22</c:v>
                </c:pt>
                <c:pt idx="2557">
                  <c:v>22</c:v>
                </c:pt>
                <c:pt idx="2558">
                  <c:v>22</c:v>
                </c:pt>
                <c:pt idx="2559">
                  <c:v>22</c:v>
                </c:pt>
                <c:pt idx="2560">
                  <c:v>22</c:v>
                </c:pt>
                <c:pt idx="2561">
                  <c:v>22</c:v>
                </c:pt>
                <c:pt idx="2562">
                  <c:v>22</c:v>
                </c:pt>
                <c:pt idx="2563">
                  <c:v>22</c:v>
                </c:pt>
                <c:pt idx="2564">
                  <c:v>22</c:v>
                </c:pt>
                <c:pt idx="2565">
                  <c:v>22</c:v>
                </c:pt>
                <c:pt idx="2566">
                  <c:v>22</c:v>
                </c:pt>
                <c:pt idx="2567">
                  <c:v>22</c:v>
                </c:pt>
                <c:pt idx="2568">
                  <c:v>22</c:v>
                </c:pt>
                <c:pt idx="2569">
                  <c:v>22</c:v>
                </c:pt>
                <c:pt idx="2570">
                  <c:v>22</c:v>
                </c:pt>
                <c:pt idx="2571">
                  <c:v>22</c:v>
                </c:pt>
                <c:pt idx="2572">
                  <c:v>22</c:v>
                </c:pt>
                <c:pt idx="2573">
                  <c:v>22</c:v>
                </c:pt>
                <c:pt idx="2574">
                  <c:v>22</c:v>
                </c:pt>
                <c:pt idx="2575">
                  <c:v>22</c:v>
                </c:pt>
                <c:pt idx="2576">
                  <c:v>22</c:v>
                </c:pt>
                <c:pt idx="2577">
                  <c:v>22</c:v>
                </c:pt>
                <c:pt idx="2578">
                  <c:v>22</c:v>
                </c:pt>
                <c:pt idx="2579">
                  <c:v>22</c:v>
                </c:pt>
                <c:pt idx="2580">
                  <c:v>22</c:v>
                </c:pt>
                <c:pt idx="2581">
                  <c:v>22</c:v>
                </c:pt>
                <c:pt idx="2582">
                  <c:v>22</c:v>
                </c:pt>
                <c:pt idx="2583">
                  <c:v>22</c:v>
                </c:pt>
                <c:pt idx="2584">
                  <c:v>22</c:v>
                </c:pt>
                <c:pt idx="2585">
                  <c:v>22</c:v>
                </c:pt>
                <c:pt idx="2586">
                  <c:v>22</c:v>
                </c:pt>
                <c:pt idx="2587">
                  <c:v>22</c:v>
                </c:pt>
                <c:pt idx="2588">
                  <c:v>22</c:v>
                </c:pt>
                <c:pt idx="2589">
                  <c:v>22</c:v>
                </c:pt>
                <c:pt idx="2590">
                  <c:v>22</c:v>
                </c:pt>
                <c:pt idx="2591">
                  <c:v>22</c:v>
                </c:pt>
                <c:pt idx="2592">
                  <c:v>22</c:v>
                </c:pt>
                <c:pt idx="2593">
                  <c:v>22</c:v>
                </c:pt>
                <c:pt idx="2594">
                  <c:v>22</c:v>
                </c:pt>
                <c:pt idx="2595">
                  <c:v>22</c:v>
                </c:pt>
                <c:pt idx="2596">
                  <c:v>22</c:v>
                </c:pt>
                <c:pt idx="2597">
                  <c:v>22</c:v>
                </c:pt>
                <c:pt idx="2598">
                  <c:v>22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22</c:v>
                </c:pt>
                <c:pt idx="2604">
                  <c:v>22</c:v>
                </c:pt>
                <c:pt idx="2605">
                  <c:v>22</c:v>
                </c:pt>
                <c:pt idx="2606">
                  <c:v>22</c:v>
                </c:pt>
                <c:pt idx="2607">
                  <c:v>22</c:v>
                </c:pt>
                <c:pt idx="2608">
                  <c:v>22</c:v>
                </c:pt>
                <c:pt idx="2609">
                  <c:v>22</c:v>
                </c:pt>
                <c:pt idx="2610">
                  <c:v>22</c:v>
                </c:pt>
                <c:pt idx="2611">
                  <c:v>22</c:v>
                </c:pt>
                <c:pt idx="2612">
                  <c:v>22</c:v>
                </c:pt>
                <c:pt idx="2613">
                  <c:v>22</c:v>
                </c:pt>
                <c:pt idx="2614">
                  <c:v>22</c:v>
                </c:pt>
                <c:pt idx="2615">
                  <c:v>22</c:v>
                </c:pt>
                <c:pt idx="2616">
                  <c:v>22</c:v>
                </c:pt>
                <c:pt idx="2617">
                  <c:v>22</c:v>
                </c:pt>
                <c:pt idx="2618">
                  <c:v>22</c:v>
                </c:pt>
                <c:pt idx="2619">
                  <c:v>22</c:v>
                </c:pt>
                <c:pt idx="2620">
                  <c:v>22</c:v>
                </c:pt>
                <c:pt idx="2621">
                  <c:v>22</c:v>
                </c:pt>
                <c:pt idx="2622">
                  <c:v>22</c:v>
                </c:pt>
                <c:pt idx="2623">
                  <c:v>22</c:v>
                </c:pt>
                <c:pt idx="2624">
                  <c:v>22</c:v>
                </c:pt>
                <c:pt idx="2625">
                  <c:v>22</c:v>
                </c:pt>
                <c:pt idx="2626">
                  <c:v>22</c:v>
                </c:pt>
                <c:pt idx="2627">
                  <c:v>22</c:v>
                </c:pt>
                <c:pt idx="2628">
                  <c:v>22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22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</c:v>
                </c:pt>
                <c:pt idx="2662">
                  <c:v>22</c:v>
                </c:pt>
                <c:pt idx="2663">
                  <c:v>22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22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22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22</c:v>
                </c:pt>
                <c:pt idx="2688">
                  <c:v>22</c:v>
                </c:pt>
                <c:pt idx="2689">
                  <c:v>22</c:v>
                </c:pt>
                <c:pt idx="2690">
                  <c:v>22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22</c:v>
                </c:pt>
                <c:pt idx="2703">
                  <c:v>22</c:v>
                </c:pt>
                <c:pt idx="2704">
                  <c:v>22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22</c:v>
                </c:pt>
                <c:pt idx="2709">
                  <c:v>22</c:v>
                </c:pt>
                <c:pt idx="2710">
                  <c:v>22</c:v>
                </c:pt>
                <c:pt idx="2711">
                  <c:v>22</c:v>
                </c:pt>
                <c:pt idx="2712">
                  <c:v>22</c:v>
                </c:pt>
                <c:pt idx="2713">
                  <c:v>22</c:v>
                </c:pt>
                <c:pt idx="2714">
                  <c:v>22</c:v>
                </c:pt>
                <c:pt idx="2715">
                  <c:v>22</c:v>
                </c:pt>
                <c:pt idx="2716">
                  <c:v>22</c:v>
                </c:pt>
                <c:pt idx="2717">
                  <c:v>22</c:v>
                </c:pt>
                <c:pt idx="2718">
                  <c:v>22</c:v>
                </c:pt>
                <c:pt idx="2719">
                  <c:v>22</c:v>
                </c:pt>
                <c:pt idx="2720">
                  <c:v>22</c:v>
                </c:pt>
                <c:pt idx="2721">
                  <c:v>22</c:v>
                </c:pt>
                <c:pt idx="2722">
                  <c:v>22</c:v>
                </c:pt>
                <c:pt idx="2723">
                  <c:v>22</c:v>
                </c:pt>
                <c:pt idx="2724">
                  <c:v>22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22</c:v>
                </c:pt>
                <c:pt idx="2729">
                  <c:v>22</c:v>
                </c:pt>
                <c:pt idx="2730">
                  <c:v>22</c:v>
                </c:pt>
                <c:pt idx="2731">
                  <c:v>22</c:v>
                </c:pt>
                <c:pt idx="2732">
                  <c:v>22</c:v>
                </c:pt>
                <c:pt idx="2733">
                  <c:v>22</c:v>
                </c:pt>
                <c:pt idx="2734">
                  <c:v>22</c:v>
                </c:pt>
                <c:pt idx="2735">
                  <c:v>22</c:v>
                </c:pt>
                <c:pt idx="2736">
                  <c:v>22</c:v>
                </c:pt>
                <c:pt idx="2737">
                  <c:v>22</c:v>
                </c:pt>
                <c:pt idx="2738">
                  <c:v>22</c:v>
                </c:pt>
                <c:pt idx="2739">
                  <c:v>22</c:v>
                </c:pt>
                <c:pt idx="2740">
                  <c:v>22</c:v>
                </c:pt>
                <c:pt idx="2741">
                  <c:v>22</c:v>
                </c:pt>
                <c:pt idx="2742">
                  <c:v>22</c:v>
                </c:pt>
                <c:pt idx="2743">
                  <c:v>22</c:v>
                </c:pt>
                <c:pt idx="2744">
                  <c:v>22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22</c:v>
                </c:pt>
                <c:pt idx="2749">
                  <c:v>22</c:v>
                </c:pt>
                <c:pt idx="2750">
                  <c:v>22</c:v>
                </c:pt>
                <c:pt idx="2751">
                  <c:v>22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22</c:v>
                </c:pt>
                <c:pt idx="3006">
                  <c:v>22</c:v>
                </c:pt>
                <c:pt idx="3007">
                  <c:v>22</c:v>
                </c:pt>
                <c:pt idx="3008">
                  <c:v>22</c:v>
                </c:pt>
                <c:pt idx="3009">
                  <c:v>22</c:v>
                </c:pt>
                <c:pt idx="3010">
                  <c:v>22</c:v>
                </c:pt>
                <c:pt idx="3011">
                  <c:v>22</c:v>
                </c:pt>
                <c:pt idx="3012">
                  <c:v>22</c:v>
                </c:pt>
                <c:pt idx="3013">
                  <c:v>22</c:v>
                </c:pt>
                <c:pt idx="3014">
                  <c:v>22</c:v>
                </c:pt>
                <c:pt idx="3015">
                  <c:v>22</c:v>
                </c:pt>
                <c:pt idx="3016">
                  <c:v>22</c:v>
                </c:pt>
                <c:pt idx="3017">
                  <c:v>22</c:v>
                </c:pt>
                <c:pt idx="3018">
                  <c:v>22</c:v>
                </c:pt>
                <c:pt idx="3019">
                  <c:v>22</c:v>
                </c:pt>
                <c:pt idx="3020">
                  <c:v>22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22</c:v>
                </c:pt>
                <c:pt idx="3025">
                  <c:v>22</c:v>
                </c:pt>
                <c:pt idx="3026">
                  <c:v>22</c:v>
                </c:pt>
                <c:pt idx="3027">
                  <c:v>22</c:v>
                </c:pt>
                <c:pt idx="3028">
                  <c:v>22</c:v>
                </c:pt>
                <c:pt idx="3029">
                  <c:v>22</c:v>
                </c:pt>
                <c:pt idx="3030">
                  <c:v>22</c:v>
                </c:pt>
                <c:pt idx="3031">
                  <c:v>22</c:v>
                </c:pt>
                <c:pt idx="3032">
                  <c:v>22</c:v>
                </c:pt>
                <c:pt idx="3033">
                  <c:v>22</c:v>
                </c:pt>
                <c:pt idx="3034">
                  <c:v>22</c:v>
                </c:pt>
                <c:pt idx="3035">
                  <c:v>22</c:v>
                </c:pt>
                <c:pt idx="3036">
                  <c:v>22</c:v>
                </c:pt>
                <c:pt idx="3037">
                  <c:v>22</c:v>
                </c:pt>
                <c:pt idx="3038">
                  <c:v>22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22</c:v>
                </c:pt>
                <c:pt idx="3043">
                  <c:v>22</c:v>
                </c:pt>
                <c:pt idx="3044">
                  <c:v>22</c:v>
                </c:pt>
                <c:pt idx="3045">
                  <c:v>22</c:v>
                </c:pt>
                <c:pt idx="3046">
                  <c:v>22</c:v>
                </c:pt>
                <c:pt idx="3047">
                  <c:v>22</c:v>
                </c:pt>
                <c:pt idx="3048">
                  <c:v>22</c:v>
                </c:pt>
                <c:pt idx="3049">
                  <c:v>22</c:v>
                </c:pt>
                <c:pt idx="3050">
                  <c:v>22</c:v>
                </c:pt>
                <c:pt idx="3051">
                  <c:v>22</c:v>
                </c:pt>
                <c:pt idx="3052">
                  <c:v>22</c:v>
                </c:pt>
                <c:pt idx="3053">
                  <c:v>22</c:v>
                </c:pt>
                <c:pt idx="3054">
                  <c:v>22</c:v>
                </c:pt>
                <c:pt idx="3055">
                  <c:v>22</c:v>
                </c:pt>
                <c:pt idx="3056">
                  <c:v>22</c:v>
                </c:pt>
                <c:pt idx="3057">
                  <c:v>22</c:v>
                </c:pt>
                <c:pt idx="3058">
                  <c:v>22</c:v>
                </c:pt>
                <c:pt idx="3059">
                  <c:v>22</c:v>
                </c:pt>
                <c:pt idx="3060">
                  <c:v>22</c:v>
                </c:pt>
                <c:pt idx="3061">
                  <c:v>22</c:v>
                </c:pt>
                <c:pt idx="3062">
                  <c:v>22</c:v>
                </c:pt>
                <c:pt idx="3063">
                  <c:v>22</c:v>
                </c:pt>
                <c:pt idx="3064">
                  <c:v>22</c:v>
                </c:pt>
                <c:pt idx="3065">
                  <c:v>22</c:v>
                </c:pt>
                <c:pt idx="3066">
                  <c:v>22</c:v>
                </c:pt>
                <c:pt idx="3067">
                  <c:v>22</c:v>
                </c:pt>
                <c:pt idx="3068">
                  <c:v>22</c:v>
                </c:pt>
                <c:pt idx="3069">
                  <c:v>22</c:v>
                </c:pt>
                <c:pt idx="3070">
                  <c:v>22</c:v>
                </c:pt>
                <c:pt idx="3071">
                  <c:v>22</c:v>
                </c:pt>
                <c:pt idx="3072">
                  <c:v>22</c:v>
                </c:pt>
                <c:pt idx="3073">
                  <c:v>22</c:v>
                </c:pt>
                <c:pt idx="3074">
                  <c:v>22</c:v>
                </c:pt>
                <c:pt idx="3075">
                  <c:v>22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22</c:v>
                </c:pt>
                <c:pt idx="3085">
                  <c:v>22</c:v>
                </c:pt>
                <c:pt idx="3086">
                  <c:v>22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22</c:v>
                </c:pt>
                <c:pt idx="3091">
                  <c:v>22</c:v>
                </c:pt>
                <c:pt idx="3092">
                  <c:v>22</c:v>
                </c:pt>
                <c:pt idx="3093">
                  <c:v>22</c:v>
                </c:pt>
                <c:pt idx="3094">
                  <c:v>22</c:v>
                </c:pt>
                <c:pt idx="3095">
                  <c:v>22</c:v>
                </c:pt>
                <c:pt idx="3096">
                  <c:v>22</c:v>
                </c:pt>
                <c:pt idx="3097">
                  <c:v>22</c:v>
                </c:pt>
                <c:pt idx="3098">
                  <c:v>22</c:v>
                </c:pt>
                <c:pt idx="3099">
                  <c:v>22</c:v>
                </c:pt>
                <c:pt idx="3100">
                  <c:v>22</c:v>
                </c:pt>
                <c:pt idx="3101">
                  <c:v>22</c:v>
                </c:pt>
                <c:pt idx="3102">
                  <c:v>22</c:v>
                </c:pt>
                <c:pt idx="3103">
                  <c:v>22</c:v>
                </c:pt>
                <c:pt idx="3104">
                  <c:v>22</c:v>
                </c:pt>
                <c:pt idx="3105">
                  <c:v>22</c:v>
                </c:pt>
                <c:pt idx="3106">
                  <c:v>22</c:v>
                </c:pt>
                <c:pt idx="3107">
                  <c:v>22</c:v>
                </c:pt>
                <c:pt idx="3108">
                  <c:v>22</c:v>
                </c:pt>
                <c:pt idx="3109">
                  <c:v>22</c:v>
                </c:pt>
                <c:pt idx="3110">
                  <c:v>22</c:v>
                </c:pt>
                <c:pt idx="3111">
                  <c:v>22</c:v>
                </c:pt>
                <c:pt idx="3112">
                  <c:v>22</c:v>
                </c:pt>
                <c:pt idx="3113">
                  <c:v>22</c:v>
                </c:pt>
                <c:pt idx="3114">
                  <c:v>22</c:v>
                </c:pt>
                <c:pt idx="3115">
                  <c:v>22</c:v>
                </c:pt>
                <c:pt idx="3116">
                  <c:v>22</c:v>
                </c:pt>
                <c:pt idx="3117">
                  <c:v>22</c:v>
                </c:pt>
                <c:pt idx="3118">
                  <c:v>22</c:v>
                </c:pt>
                <c:pt idx="3119">
                  <c:v>22</c:v>
                </c:pt>
                <c:pt idx="3120">
                  <c:v>22</c:v>
                </c:pt>
                <c:pt idx="3121">
                  <c:v>22</c:v>
                </c:pt>
                <c:pt idx="3122">
                  <c:v>22</c:v>
                </c:pt>
                <c:pt idx="3123">
                  <c:v>22</c:v>
                </c:pt>
                <c:pt idx="3124">
                  <c:v>22</c:v>
                </c:pt>
                <c:pt idx="3125">
                  <c:v>22</c:v>
                </c:pt>
                <c:pt idx="3126">
                  <c:v>22</c:v>
                </c:pt>
                <c:pt idx="3127">
                  <c:v>22</c:v>
                </c:pt>
                <c:pt idx="3128">
                  <c:v>22</c:v>
                </c:pt>
                <c:pt idx="3129">
                  <c:v>22</c:v>
                </c:pt>
                <c:pt idx="3130">
                  <c:v>22</c:v>
                </c:pt>
                <c:pt idx="3131">
                  <c:v>22</c:v>
                </c:pt>
                <c:pt idx="3132">
                  <c:v>22</c:v>
                </c:pt>
                <c:pt idx="3133">
                  <c:v>22</c:v>
                </c:pt>
                <c:pt idx="3134">
                  <c:v>22</c:v>
                </c:pt>
                <c:pt idx="3135">
                  <c:v>22</c:v>
                </c:pt>
                <c:pt idx="3136">
                  <c:v>22</c:v>
                </c:pt>
                <c:pt idx="3137">
                  <c:v>22</c:v>
                </c:pt>
                <c:pt idx="3138">
                  <c:v>22</c:v>
                </c:pt>
                <c:pt idx="3139">
                  <c:v>22</c:v>
                </c:pt>
                <c:pt idx="3140">
                  <c:v>22</c:v>
                </c:pt>
                <c:pt idx="3141">
                  <c:v>22</c:v>
                </c:pt>
                <c:pt idx="3142">
                  <c:v>22</c:v>
                </c:pt>
                <c:pt idx="3143">
                  <c:v>22</c:v>
                </c:pt>
                <c:pt idx="3144">
                  <c:v>22</c:v>
                </c:pt>
                <c:pt idx="3145">
                  <c:v>22</c:v>
                </c:pt>
                <c:pt idx="3146">
                  <c:v>22</c:v>
                </c:pt>
                <c:pt idx="3147">
                  <c:v>22</c:v>
                </c:pt>
                <c:pt idx="3148">
                  <c:v>22</c:v>
                </c:pt>
                <c:pt idx="3149">
                  <c:v>22</c:v>
                </c:pt>
                <c:pt idx="3150">
                  <c:v>22</c:v>
                </c:pt>
                <c:pt idx="3151">
                  <c:v>22</c:v>
                </c:pt>
                <c:pt idx="3152">
                  <c:v>22</c:v>
                </c:pt>
                <c:pt idx="3153">
                  <c:v>22</c:v>
                </c:pt>
                <c:pt idx="3154">
                  <c:v>22</c:v>
                </c:pt>
                <c:pt idx="3155">
                  <c:v>22</c:v>
                </c:pt>
                <c:pt idx="3156">
                  <c:v>22</c:v>
                </c:pt>
                <c:pt idx="3157">
                  <c:v>22</c:v>
                </c:pt>
                <c:pt idx="3158">
                  <c:v>22</c:v>
                </c:pt>
                <c:pt idx="3159">
                  <c:v>22</c:v>
                </c:pt>
                <c:pt idx="3160">
                  <c:v>22</c:v>
                </c:pt>
                <c:pt idx="3161">
                  <c:v>22</c:v>
                </c:pt>
                <c:pt idx="3162">
                  <c:v>22</c:v>
                </c:pt>
                <c:pt idx="3163">
                  <c:v>22</c:v>
                </c:pt>
                <c:pt idx="3164">
                  <c:v>22</c:v>
                </c:pt>
                <c:pt idx="3165">
                  <c:v>22</c:v>
                </c:pt>
                <c:pt idx="3166">
                  <c:v>22</c:v>
                </c:pt>
                <c:pt idx="3167">
                  <c:v>22</c:v>
                </c:pt>
                <c:pt idx="3168">
                  <c:v>22</c:v>
                </c:pt>
                <c:pt idx="3169">
                  <c:v>22</c:v>
                </c:pt>
                <c:pt idx="3170">
                  <c:v>22</c:v>
                </c:pt>
                <c:pt idx="3171">
                  <c:v>22</c:v>
                </c:pt>
                <c:pt idx="3172">
                  <c:v>22</c:v>
                </c:pt>
                <c:pt idx="3173">
                  <c:v>22</c:v>
                </c:pt>
                <c:pt idx="3174">
                  <c:v>22</c:v>
                </c:pt>
                <c:pt idx="3175">
                  <c:v>22</c:v>
                </c:pt>
                <c:pt idx="3176">
                  <c:v>22</c:v>
                </c:pt>
                <c:pt idx="3177">
                  <c:v>22</c:v>
                </c:pt>
                <c:pt idx="3178">
                  <c:v>22</c:v>
                </c:pt>
                <c:pt idx="3179">
                  <c:v>22</c:v>
                </c:pt>
                <c:pt idx="3180">
                  <c:v>22</c:v>
                </c:pt>
                <c:pt idx="3181">
                  <c:v>22</c:v>
                </c:pt>
                <c:pt idx="3182">
                  <c:v>22</c:v>
                </c:pt>
                <c:pt idx="3183">
                  <c:v>22</c:v>
                </c:pt>
                <c:pt idx="3184">
                  <c:v>22</c:v>
                </c:pt>
                <c:pt idx="3185">
                  <c:v>22</c:v>
                </c:pt>
                <c:pt idx="3186">
                  <c:v>22</c:v>
                </c:pt>
                <c:pt idx="3187">
                  <c:v>22</c:v>
                </c:pt>
                <c:pt idx="3188">
                  <c:v>22</c:v>
                </c:pt>
                <c:pt idx="3189">
                  <c:v>22</c:v>
                </c:pt>
                <c:pt idx="3190">
                  <c:v>22</c:v>
                </c:pt>
                <c:pt idx="3191">
                  <c:v>22</c:v>
                </c:pt>
                <c:pt idx="3192">
                  <c:v>22</c:v>
                </c:pt>
                <c:pt idx="3193">
                  <c:v>22</c:v>
                </c:pt>
                <c:pt idx="3194">
                  <c:v>22</c:v>
                </c:pt>
                <c:pt idx="3195">
                  <c:v>22</c:v>
                </c:pt>
                <c:pt idx="3196">
                  <c:v>22</c:v>
                </c:pt>
                <c:pt idx="3197">
                  <c:v>22</c:v>
                </c:pt>
                <c:pt idx="3198">
                  <c:v>22</c:v>
                </c:pt>
                <c:pt idx="3199">
                  <c:v>22</c:v>
                </c:pt>
                <c:pt idx="3200">
                  <c:v>22</c:v>
                </c:pt>
                <c:pt idx="3201">
                  <c:v>22</c:v>
                </c:pt>
                <c:pt idx="3202">
                  <c:v>22</c:v>
                </c:pt>
                <c:pt idx="3203">
                  <c:v>22</c:v>
                </c:pt>
                <c:pt idx="3204">
                  <c:v>22</c:v>
                </c:pt>
                <c:pt idx="3205">
                  <c:v>22</c:v>
                </c:pt>
                <c:pt idx="3206">
                  <c:v>22</c:v>
                </c:pt>
                <c:pt idx="3207">
                  <c:v>22</c:v>
                </c:pt>
                <c:pt idx="3208">
                  <c:v>22</c:v>
                </c:pt>
                <c:pt idx="3209">
                  <c:v>22</c:v>
                </c:pt>
                <c:pt idx="3210">
                  <c:v>22</c:v>
                </c:pt>
                <c:pt idx="3211">
                  <c:v>22</c:v>
                </c:pt>
                <c:pt idx="3212">
                  <c:v>22</c:v>
                </c:pt>
                <c:pt idx="3213">
                  <c:v>22</c:v>
                </c:pt>
                <c:pt idx="3214">
                  <c:v>22</c:v>
                </c:pt>
                <c:pt idx="3215">
                  <c:v>22</c:v>
                </c:pt>
                <c:pt idx="3216">
                  <c:v>22</c:v>
                </c:pt>
                <c:pt idx="3217">
                  <c:v>22</c:v>
                </c:pt>
                <c:pt idx="3218">
                  <c:v>22</c:v>
                </c:pt>
                <c:pt idx="3219">
                  <c:v>22</c:v>
                </c:pt>
                <c:pt idx="3220">
                  <c:v>22</c:v>
                </c:pt>
                <c:pt idx="3221">
                  <c:v>22</c:v>
                </c:pt>
                <c:pt idx="3222">
                  <c:v>22</c:v>
                </c:pt>
                <c:pt idx="3223">
                  <c:v>22</c:v>
                </c:pt>
                <c:pt idx="3224">
                  <c:v>22</c:v>
                </c:pt>
                <c:pt idx="3225">
                  <c:v>22</c:v>
                </c:pt>
                <c:pt idx="3226">
                  <c:v>22</c:v>
                </c:pt>
                <c:pt idx="3227">
                  <c:v>22</c:v>
                </c:pt>
                <c:pt idx="3228">
                  <c:v>22</c:v>
                </c:pt>
                <c:pt idx="3229">
                  <c:v>22</c:v>
                </c:pt>
                <c:pt idx="3230">
                  <c:v>22</c:v>
                </c:pt>
                <c:pt idx="3231">
                  <c:v>22</c:v>
                </c:pt>
                <c:pt idx="3232">
                  <c:v>22</c:v>
                </c:pt>
                <c:pt idx="3233">
                  <c:v>22</c:v>
                </c:pt>
                <c:pt idx="3234">
                  <c:v>22</c:v>
                </c:pt>
                <c:pt idx="3235">
                  <c:v>22</c:v>
                </c:pt>
                <c:pt idx="3236">
                  <c:v>22</c:v>
                </c:pt>
                <c:pt idx="3237">
                  <c:v>22</c:v>
                </c:pt>
                <c:pt idx="3238">
                  <c:v>22</c:v>
                </c:pt>
                <c:pt idx="3239">
                  <c:v>22</c:v>
                </c:pt>
                <c:pt idx="3240">
                  <c:v>22</c:v>
                </c:pt>
                <c:pt idx="3241">
                  <c:v>22</c:v>
                </c:pt>
                <c:pt idx="3242">
                  <c:v>22</c:v>
                </c:pt>
                <c:pt idx="3243">
                  <c:v>22</c:v>
                </c:pt>
                <c:pt idx="3244">
                  <c:v>22</c:v>
                </c:pt>
                <c:pt idx="3245">
                  <c:v>22</c:v>
                </c:pt>
                <c:pt idx="3246">
                  <c:v>22</c:v>
                </c:pt>
                <c:pt idx="3247">
                  <c:v>22</c:v>
                </c:pt>
                <c:pt idx="3248">
                  <c:v>22</c:v>
                </c:pt>
                <c:pt idx="3249">
                  <c:v>22</c:v>
                </c:pt>
                <c:pt idx="3250">
                  <c:v>22</c:v>
                </c:pt>
                <c:pt idx="3251">
                  <c:v>22</c:v>
                </c:pt>
                <c:pt idx="3252">
                  <c:v>22</c:v>
                </c:pt>
                <c:pt idx="3253">
                  <c:v>22</c:v>
                </c:pt>
                <c:pt idx="3254">
                  <c:v>22</c:v>
                </c:pt>
                <c:pt idx="3255">
                  <c:v>22</c:v>
                </c:pt>
                <c:pt idx="3256">
                  <c:v>22</c:v>
                </c:pt>
                <c:pt idx="3257">
                  <c:v>22</c:v>
                </c:pt>
                <c:pt idx="3258">
                  <c:v>22</c:v>
                </c:pt>
                <c:pt idx="3259">
                  <c:v>22</c:v>
                </c:pt>
                <c:pt idx="3260">
                  <c:v>22</c:v>
                </c:pt>
                <c:pt idx="3261">
                  <c:v>22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22</c:v>
                </c:pt>
                <c:pt idx="3276">
                  <c:v>22</c:v>
                </c:pt>
                <c:pt idx="3277">
                  <c:v>22</c:v>
                </c:pt>
                <c:pt idx="3278">
                  <c:v>22</c:v>
                </c:pt>
                <c:pt idx="3279">
                  <c:v>22</c:v>
                </c:pt>
                <c:pt idx="3280">
                  <c:v>22</c:v>
                </c:pt>
                <c:pt idx="3281">
                  <c:v>22</c:v>
                </c:pt>
                <c:pt idx="3282">
                  <c:v>22</c:v>
                </c:pt>
                <c:pt idx="3283">
                  <c:v>22</c:v>
                </c:pt>
                <c:pt idx="3284">
                  <c:v>22</c:v>
                </c:pt>
                <c:pt idx="3285">
                  <c:v>22</c:v>
                </c:pt>
                <c:pt idx="3286">
                  <c:v>22</c:v>
                </c:pt>
                <c:pt idx="3287">
                  <c:v>22</c:v>
                </c:pt>
                <c:pt idx="3288">
                  <c:v>22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22</c:v>
                </c:pt>
                <c:pt idx="3294">
                  <c:v>22</c:v>
                </c:pt>
                <c:pt idx="3295">
                  <c:v>22</c:v>
                </c:pt>
                <c:pt idx="3296">
                  <c:v>22</c:v>
                </c:pt>
                <c:pt idx="3297">
                  <c:v>22</c:v>
                </c:pt>
                <c:pt idx="3298">
                  <c:v>22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22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22</c:v>
                </c:pt>
                <c:pt idx="3315">
                  <c:v>22</c:v>
                </c:pt>
                <c:pt idx="3316">
                  <c:v>22</c:v>
                </c:pt>
                <c:pt idx="3317">
                  <c:v>22</c:v>
                </c:pt>
                <c:pt idx="3318">
                  <c:v>22</c:v>
                </c:pt>
                <c:pt idx="3319">
                  <c:v>22</c:v>
                </c:pt>
                <c:pt idx="3320">
                  <c:v>22</c:v>
                </c:pt>
                <c:pt idx="3321">
                  <c:v>22</c:v>
                </c:pt>
                <c:pt idx="3322">
                  <c:v>22</c:v>
                </c:pt>
                <c:pt idx="3323">
                  <c:v>22</c:v>
                </c:pt>
                <c:pt idx="3324">
                  <c:v>22</c:v>
                </c:pt>
                <c:pt idx="3325">
                  <c:v>22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22</c:v>
                </c:pt>
                <c:pt idx="3330">
                  <c:v>22</c:v>
                </c:pt>
                <c:pt idx="3331">
                  <c:v>22</c:v>
                </c:pt>
                <c:pt idx="3332">
                  <c:v>22</c:v>
                </c:pt>
                <c:pt idx="3333">
                  <c:v>22</c:v>
                </c:pt>
                <c:pt idx="3334">
                  <c:v>22</c:v>
                </c:pt>
                <c:pt idx="3335">
                  <c:v>22</c:v>
                </c:pt>
                <c:pt idx="3336">
                  <c:v>22</c:v>
                </c:pt>
                <c:pt idx="3337">
                  <c:v>22</c:v>
                </c:pt>
                <c:pt idx="3338">
                  <c:v>22</c:v>
                </c:pt>
                <c:pt idx="3339">
                  <c:v>22</c:v>
                </c:pt>
                <c:pt idx="3340">
                  <c:v>22</c:v>
                </c:pt>
                <c:pt idx="3341">
                  <c:v>22</c:v>
                </c:pt>
                <c:pt idx="3342">
                  <c:v>22</c:v>
                </c:pt>
                <c:pt idx="3343">
                  <c:v>22</c:v>
                </c:pt>
                <c:pt idx="3344">
                  <c:v>22</c:v>
                </c:pt>
                <c:pt idx="3345">
                  <c:v>22</c:v>
                </c:pt>
                <c:pt idx="3346">
                  <c:v>22</c:v>
                </c:pt>
                <c:pt idx="3347">
                  <c:v>22</c:v>
                </c:pt>
                <c:pt idx="3348">
                  <c:v>22</c:v>
                </c:pt>
                <c:pt idx="3349">
                  <c:v>22</c:v>
                </c:pt>
                <c:pt idx="3350">
                  <c:v>22</c:v>
                </c:pt>
                <c:pt idx="3351">
                  <c:v>22</c:v>
                </c:pt>
                <c:pt idx="3352">
                  <c:v>22</c:v>
                </c:pt>
                <c:pt idx="3353">
                  <c:v>22</c:v>
                </c:pt>
                <c:pt idx="3354">
                  <c:v>22</c:v>
                </c:pt>
                <c:pt idx="3355">
                  <c:v>22</c:v>
                </c:pt>
                <c:pt idx="3356">
                  <c:v>22</c:v>
                </c:pt>
                <c:pt idx="3357">
                  <c:v>22</c:v>
                </c:pt>
                <c:pt idx="3358">
                  <c:v>22</c:v>
                </c:pt>
                <c:pt idx="3359">
                  <c:v>22</c:v>
                </c:pt>
                <c:pt idx="3360">
                  <c:v>22</c:v>
                </c:pt>
                <c:pt idx="3361">
                  <c:v>22</c:v>
                </c:pt>
                <c:pt idx="3362">
                  <c:v>22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22</c:v>
                </c:pt>
                <c:pt idx="3371">
                  <c:v>22</c:v>
                </c:pt>
                <c:pt idx="3372">
                  <c:v>22</c:v>
                </c:pt>
                <c:pt idx="3373">
                  <c:v>22</c:v>
                </c:pt>
                <c:pt idx="3374">
                  <c:v>22</c:v>
                </c:pt>
                <c:pt idx="3375">
                  <c:v>22</c:v>
                </c:pt>
                <c:pt idx="3376">
                  <c:v>22</c:v>
                </c:pt>
                <c:pt idx="3377">
                  <c:v>22</c:v>
                </c:pt>
                <c:pt idx="3378">
                  <c:v>22</c:v>
                </c:pt>
                <c:pt idx="3379">
                  <c:v>22</c:v>
                </c:pt>
                <c:pt idx="3380">
                  <c:v>22</c:v>
                </c:pt>
                <c:pt idx="3381">
                  <c:v>22</c:v>
                </c:pt>
                <c:pt idx="3382">
                  <c:v>22</c:v>
                </c:pt>
                <c:pt idx="3383">
                  <c:v>22</c:v>
                </c:pt>
                <c:pt idx="3384">
                  <c:v>22</c:v>
                </c:pt>
                <c:pt idx="3385">
                  <c:v>22</c:v>
                </c:pt>
                <c:pt idx="3386">
                  <c:v>22</c:v>
                </c:pt>
                <c:pt idx="3387">
                  <c:v>22</c:v>
                </c:pt>
                <c:pt idx="3388">
                  <c:v>22</c:v>
                </c:pt>
                <c:pt idx="3389">
                  <c:v>22</c:v>
                </c:pt>
                <c:pt idx="3390">
                  <c:v>22</c:v>
                </c:pt>
                <c:pt idx="3391">
                  <c:v>22</c:v>
                </c:pt>
                <c:pt idx="3392">
                  <c:v>22</c:v>
                </c:pt>
                <c:pt idx="3393">
                  <c:v>22</c:v>
                </c:pt>
                <c:pt idx="3394">
                  <c:v>22</c:v>
                </c:pt>
                <c:pt idx="3395">
                  <c:v>22</c:v>
                </c:pt>
                <c:pt idx="3396">
                  <c:v>22</c:v>
                </c:pt>
                <c:pt idx="3397">
                  <c:v>22</c:v>
                </c:pt>
                <c:pt idx="3398">
                  <c:v>22</c:v>
                </c:pt>
                <c:pt idx="3399">
                  <c:v>22</c:v>
                </c:pt>
                <c:pt idx="3400">
                  <c:v>22</c:v>
                </c:pt>
                <c:pt idx="3401">
                  <c:v>22</c:v>
                </c:pt>
                <c:pt idx="3402">
                  <c:v>22</c:v>
                </c:pt>
                <c:pt idx="3403">
                  <c:v>22</c:v>
                </c:pt>
                <c:pt idx="3404">
                  <c:v>22</c:v>
                </c:pt>
                <c:pt idx="3405">
                  <c:v>22</c:v>
                </c:pt>
                <c:pt idx="3406">
                  <c:v>22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22</c:v>
                </c:pt>
                <c:pt idx="3411">
                  <c:v>22</c:v>
                </c:pt>
                <c:pt idx="3412">
                  <c:v>22</c:v>
                </c:pt>
                <c:pt idx="3413">
                  <c:v>22</c:v>
                </c:pt>
                <c:pt idx="3414">
                  <c:v>22</c:v>
                </c:pt>
                <c:pt idx="3415">
                  <c:v>22</c:v>
                </c:pt>
                <c:pt idx="3416">
                  <c:v>22</c:v>
                </c:pt>
                <c:pt idx="3417">
                  <c:v>22</c:v>
                </c:pt>
                <c:pt idx="3418">
                  <c:v>22</c:v>
                </c:pt>
                <c:pt idx="3419">
                  <c:v>22</c:v>
                </c:pt>
                <c:pt idx="3420">
                  <c:v>22</c:v>
                </c:pt>
                <c:pt idx="3421">
                  <c:v>22</c:v>
                </c:pt>
                <c:pt idx="3422">
                  <c:v>22</c:v>
                </c:pt>
                <c:pt idx="3423">
                  <c:v>22</c:v>
                </c:pt>
                <c:pt idx="3424">
                  <c:v>22</c:v>
                </c:pt>
                <c:pt idx="3425">
                  <c:v>22</c:v>
                </c:pt>
                <c:pt idx="3426">
                  <c:v>22</c:v>
                </c:pt>
                <c:pt idx="3427">
                  <c:v>22</c:v>
                </c:pt>
                <c:pt idx="3428">
                  <c:v>22</c:v>
                </c:pt>
                <c:pt idx="3429">
                  <c:v>22</c:v>
                </c:pt>
                <c:pt idx="3430">
                  <c:v>22</c:v>
                </c:pt>
                <c:pt idx="3431">
                  <c:v>22</c:v>
                </c:pt>
                <c:pt idx="3432">
                  <c:v>22</c:v>
                </c:pt>
                <c:pt idx="3433">
                  <c:v>22</c:v>
                </c:pt>
                <c:pt idx="3434">
                  <c:v>22</c:v>
                </c:pt>
                <c:pt idx="3435">
                  <c:v>22</c:v>
                </c:pt>
                <c:pt idx="3436">
                  <c:v>22</c:v>
                </c:pt>
                <c:pt idx="3437">
                  <c:v>22</c:v>
                </c:pt>
                <c:pt idx="3438">
                  <c:v>22</c:v>
                </c:pt>
                <c:pt idx="3439">
                  <c:v>22</c:v>
                </c:pt>
                <c:pt idx="3440">
                  <c:v>22</c:v>
                </c:pt>
                <c:pt idx="3441">
                  <c:v>22</c:v>
                </c:pt>
                <c:pt idx="3442">
                  <c:v>22</c:v>
                </c:pt>
                <c:pt idx="3443">
                  <c:v>22</c:v>
                </c:pt>
                <c:pt idx="3444">
                  <c:v>22</c:v>
                </c:pt>
                <c:pt idx="3445">
                  <c:v>22</c:v>
                </c:pt>
                <c:pt idx="3446">
                  <c:v>22</c:v>
                </c:pt>
                <c:pt idx="3447">
                  <c:v>22</c:v>
                </c:pt>
                <c:pt idx="3448">
                  <c:v>22</c:v>
                </c:pt>
                <c:pt idx="3449">
                  <c:v>22</c:v>
                </c:pt>
                <c:pt idx="3450">
                  <c:v>22</c:v>
                </c:pt>
                <c:pt idx="3451">
                  <c:v>22</c:v>
                </c:pt>
                <c:pt idx="3452">
                  <c:v>22</c:v>
                </c:pt>
                <c:pt idx="3453">
                  <c:v>22</c:v>
                </c:pt>
                <c:pt idx="3454">
                  <c:v>22</c:v>
                </c:pt>
                <c:pt idx="3455">
                  <c:v>22</c:v>
                </c:pt>
                <c:pt idx="3456">
                  <c:v>22</c:v>
                </c:pt>
                <c:pt idx="3457">
                  <c:v>22</c:v>
                </c:pt>
                <c:pt idx="3458">
                  <c:v>22</c:v>
                </c:pt>
                <c:pt idx="3459">
                  <c:v>22</c:v>
                </c:pt>
                <c:pt idx="3460">
                  <c:v>22</c:v>
                </c:pt>
                <c:pt idx="3461">
                  <c:v>22</c:v>
                </c:pt>
                <c:pt idx="3462">
                  <c:v>22</c:v>
                </c:pt>
                <c:pt idx="3463">
                  <c:v>22</c:v>
                </c:pt>
                <c:pt idx="3464">
                  <c:v>22</c:v>
                </c:pt>
                <c:pt idx="3465">
                  <c:v>22</c:v>
                </c:pt>
                <c:pt idx="3466">
                  <c:v>22</c:v>
                </c:pt>
                <c:pt idx="3467">
                  <c:v>22</c:v>
                </c:pt>
                <c:pt idx="3468">
                  <c:v>22</c:v>
                </c:pt>
                <c:pt idx="3469">
                  <c:v>22</c:v>
                </c:pt>
                <c:pt idx="3470">
                  <c:v>22</c:v>
                </c:pt>
                <c:pt idx="3471">
                  <c:v>22</c:v>
                </c:pt>
                <c:pt idx="3472">
                  <c:v>22</c:v>
                </c:pt>
                <c:pt idx="3473">
                  <c:v>22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22</c:v>
                </c:pt>
                <c:pt idx="3480">
                  <c:v>22</c:v>
                </c:pt>
                <c:pt idx="3481">
                  <c:v>22</c:v>
                </c:pt>
                <c:pt idx="3482">
                  <c:v>22</c:v>
                </c:pt>
                <c:pt idx="3483">
                  <c:v>22</c:v>
                </c:pt>
                <c:pt idx="3484">
                  <c:v>22</c:v>
                </c:pt>
                <c:pt idx="3485">
                  <c:v>22</c:v>
                </c:pt>
                <c:pt idx="3486">
                  <c:v>22</c:v>
                </c:pt>
                <c:pt idx="3487">
                  <c:v>22</c:v>
                </c:pt>
                <c:pt idx="3488">
                  <c:v>22</c:v>
                </c:pt>
                <c:pt idx="3489">
                  <c:v>22</c:v>
                </c:pt>
                <c:pt idx="3490">
                  <c:v>22</c:v>
                </c:pt>
                <c:pt idx="3491">
                  <c:v>22</c:v>
                </c:pt>
                <c:pt idx="3492">
                  <c:v>22</c:v>
                </c:pt>
                <c:pt idx="3493">
                  <c:v>22</c:v>
                </c:pt>
                <c:pt idx="3494">
                  <c:v>22</c:v>
                </c:pt>
                <c:pt idx="3495">
                  <c:v>22</c:v>
                </c:pt>
                <c:pt idx="3496">
                  <c:v>22</c:v>
                </c:pt>
                <c:pt idx="3497">
                  <c:v>22</c:v>
                </c:pt>
                <c:pt idx="3498">
                  <c:v>22</c:v>
                </c:pt>
                <c:pt idx="3499">
                  <c:v>22</c:v>
                </c:pt>
                <c:pt idx="3500">
                  <c:v>22</c:v>
                </c:pt>
                <c:pt idx="3501">
                  <c:v>22</c:v>
                </c:pt>
                <c:pt idx="3502">
                  <c:v>22</c:v>
                </c:pt>
                <c:pt idx="3503">
                  <c:v>22</c:v>
                </c:pt>
                <c:pt idx="3504">
                  <c:v>22</c:v>
                </c:pt>
                <c:pt idx="3505">
                  <c:v>22</c:v>
                </c:pt>
                <c:pt idx="3506">
                  <c:v>22</c:v>
                </c:pt>
                <c:pt idx="3507">
                  <c:v>22</c:v>
                </c:pt>
                <c:pt idx="3508">
                  <c:v>22</c:v>
                </c:pt>
                <c:pt idx="3509">
                  <c:v>22</c:v>
                </c:pt>
                <c:pt idx="3510">
                  <c:v>22</c:v>
                </c:pt>
                <c:pt idx="3511">
                  <c:v>22</c:v>
                </c:pt>
                <c:pt idx="3512">
                  <c:v>22</c:v>
                </c:pt>
                <c:pt idx="3513">
                  <c:v>22</c:v>
                </c:pt>
                <c:pt idx="3514">
                  <c:v>22</c:v>
                </c:pt>
                <c:pt idx="3515">
                  <c:v>22</c:v>
                </c:pt>
                <c:pt idx="3516">
                  <c:v>22</c:v>
                </c:pt>
                <c:pt idx="3517">
                  <c:v>22</c:v>
                </c:pt>
                <c:pt idx="3518">
                  <c:v>22</c:v>
                </c:pt>
                <c:pt idx="3519">
                  <c:v>22</c:v>
                </c:pt>
                <c:pt idx="3520">
                  <c:v>22</c:v>
                </c:pt>
                <c:pt idx="3521">
                  <c:v>22</c:v>
                </c:pt>
                <c:pt idx="3522">
                  <c:v>22</c:v>
                </c:pt>
                <c:pt idx="3523">
                  <c:v>22</c:v>
                </c:pt>
                <c:pt idx="3524">
                  <c:v>22</c:v>
                </c:pt>
                <c:pt idx="3525">
                  <c:v>22</c:v>
                </c:pt>
                <c:pt idx="3526">
                  <c:v>22</c:v>
                </c:pt>
                <c:pt idx="3527">
                  <c:v>22</c:v>
                </c:pt>
                <c:pt idx="3528">
                  <c:v>22</c:v>
                </c:pt>
                <c:pt idx="3529">
                  <c:v>22</c:v>
                </c:pt>
                <c:pt idx="3530">
                  <c:v>22</c:v>
                </c:pt>
                <c:pt idx="3531">
                  <c:v>22</c:v>
                </c:pt>
                <c:pt idx="3532">
                  <c:v>22</c:v>
                </c:pt>
                <c:pt idx="3533">
                  <c:v>22</c:v>
                </c:pt>
                <c:pt idx="3534">
                  <c:v>22</c:v>
                </c:pt>
                <c:pt idx="3535">
                  <c:v>22</c:v>
                </c:pt>
                <c:pt idx="3536">
                  <c:v>22</c:v>
                </c:pt>
                <c:pt idx="3537">
                  <c:v>22</c:v>
                </c:pt>
                <c:pt idx="3538">
                  <c:v>22</c:v>
                </c:pt>
                <c:pt idx="3539">
                  <c:v>22</c:v>
                </c:pt>
                <c:pt idx="3540">
                  <c:v>22</c:v>
                </c:pt>
                <c:pt idx="3541">
                  <c:v>22</c:v>
                </c:pt>
                <c:pt idx="3542">
                  <c:v>22</c:v>
                </c:pt>
                <c:pt idx="3543">
                  <c:v>22</c:v>
                </c:pt>
                <c:pt idx="3544">
                  <c:v>22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22</c:v>
                </c:pt>
                <c:pt idx="3549">
                  <c:v>22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22</c:v>
                </c:pt>
                <c:pt idx="3555">
                  <c:v>22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22</c:v>
                </c:pt>
                <c:pt idx="3601">
                  <c:v>22</c:v>
                </c:pt>
                <c:pt idx="3602">
                  <c:v>22</c:v>
                </c:pt>
                <c:pt idx="3603">
                  <c:v>22</c:v>
                </c:pt>
                <c:pt idx="3604">
                  <c:v>22</c:v>
                </c:pt>
                <c:pt idx="3605">
                  <c:v>22</c:v>
                </c:pt>
                <c:pt idx="3606">
                  <c:v>22</c:v>
                </c:pt>
                <c:pt idx="3607">
                  <c:v>22</c:v>
                </c:pt>
                <c:pt idx="3608">
                  <c:v>22</c:v>
                </c:pt>
                <c:pt idx="3609">
                  <c:v>22</c:v>
                </c:pt>
                <c:pt idx="3610">
                  <c:v>22</c:v>
                </c:pt>
                <c:pt idx="3611">
                  <c:v>22</c:v>
                </c:pt>
                <c:pt idx="3612">
                  <c:v>22</c:v>
                </c:pt>
                <c:pt idx="3613">
                  <c:v>22</c:v>
                </c:pt>
                <c:pt idx="3614">
                  <c:v>22</c:v>
                </c:pt>
                <c:pt idx="3615">
                  <c:v>22</c:v>
                </c:pt>
                <c:pt idx="3616">
                  <c:v>22</c:v>
                </c:pt>
                <c:pt idx="3617">
                  <c:v>22</c:v>
                </c:pt>
                <c:pt idx="3618">
                  <c:v>22</c:v>
                </c:pt>
                <c:pt idx="3619">
                  <c:v>22</c:v>
                </c:pt>
                <c:pt idx="3620">
                  <c:v>22</c:v>
                </c:pt>
                <c:pt idx="3621">
                  <c:v>22</c:v>
                </c:pt>
                <c:pt idx="3622">
                  <c:v>22</c:v>
                </c:pt>
                <c:pt idx="3623">
                  <c:v>22</c:v>
                </c:pt>
                <c:pt idx="3624">
                  <c:v>22</c:v>
                </c:pt>
                <c:pt idx="3625">
                  <c:v>22</c:v>
                </c:pt>
                <c:pt idx="3626">
                  <c:v>22</c:v>
                </c:pt>
                <c:pt idx="3627">
                  <c:v>22</c:v>
                </c:pt>
                <c:pt idx="3628">
                  <c:v>22</c:v>
                </c:pt>
                <c:pt idx="3629">
                  <c:v>22</c:v>
                </c:pt>
                <c:pt idx="3630">
                  <c:v>22</c:v>
                </c:pt>
                <c:pt idx="3631">
                  <c:v>22</c:v>
                </c:pt>
                <c:pt idx="3632">
                  <c:v>22</c:v>
                </c:pt>
                <c:pt idx="3633">
                  <c:v>22</c:v>
                </c:pt>
                <c:pt idx="3634">
                  <c:v>22</c:v>
                </c:pt>
                <c:pt idx="3635">
                  <c:v>22</c:v>
                </c:pt>
                <c:pt idx="3636">
                  <c:v>22</c:v>
                </c:pt>
                <c:pt idx="3637">
                  <c:v>22</c:v>
                </c:pt>
                <c:pt idx="3638">
                  <c:v>22</c:v>
                </c:pt>
                <c:pt idx="3639">
                  <c:v>22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22</c:v>
                </c:pt>
                <c:pt idx="3647">
                  <c:v>22</c:v>
                </c:pt>
                <c:pt idx="3648">
                  <c:v>22</c:v>
                </c:pt>
                <c:pt idx="3649">
                  <c:v>22</c:v>
                </c:pt>
                <c:pt idx="3650">
                  <c:v>22</c:v>
                </c:pt>
                <c:pt idx="3651">
                  <c:v>22</c:v>
                </c:pt>
                <c:pt idx="3652">
                  <c:v>22</c:v>
                </c:pt>
                <c:pt idx="3653">
                  <c:v>22</c:v>
                </c:pt>
                <c:pt idx="3654">
                  <c:v>22</c:v>
                </c:pt>
                <c:pt idx="3655">
                  <c:v>22</c:v>
                </c:pt>
                <c:pt idx="3656">
                  <c:v>22</c:v>
                </c:pt>
                <c:pt idx="3657">
                  <c:v>22</c:v>
                </c:pt>
                <c:pt idx="3658">
                  <c:v>22</c:v>
                </c:pt>
                <c:pt idx="3659">
                  <c:v>22</c:v>
                </c:pt>
                <c:pt idx="3660">
                  <c:v>22</c:v>
                </c:pt>
                <c:pt idx="3661">
                  <c:v>22</c:v>
                </c:pt>
                <c:pt idx="3662">
                  <c:v>22</c:v>
                </c:pt>
                <c:pt idx="3663">
                  <c:v>22</c:v>
                </c:pt>
                <c:pt idx="3664">
                  <c:v>22</c:v>
                </c:pt>
                <c:pt idx="3665">
                  <c:v>22</c:v>
                </c:pt>
                <c:pt idx="3666">
                  <c:v>22</c:v>
                </c:pt>
                <c:pt idx="3667">
                  <c:v>22</c:v>
                </c:pt>
                <c:pt idx="3668">
                  <c:v>22</c:v>
                </c:pt>
                <c:pt idx="3669">
                  <c:v>22</c:v>
                </c:pt>
                <c:pt idx="3670">
                  <c:v>22</c:v>
                </c:pt>
                <c:pt idx="3671">
                  <c:v>22</c:v>
                </c:pt>
                <c:pt idx="3672">
                  <c:v>22</c:v>
                </c:pt>
                <c:pt idx="3673">
                  <c:v>22</c:v>
                </c:pt>
                <c:pt idx="3674">
                  <c:v>22</c:v>
                </c:pt>
                <c:pt idx="3675">
                  <c:v>22</c:v>
                </c:pt>
                <c:pt idx="3676">
                  <c:v>22</c:v>
                </c:pt>
                <c:pt idx="3677">
                  <c:v>22</c:v>
                </c:pt>
                <c:pt idx="3678">
                  <c:v>22</c:v>
                </c:pt>
                <c:pt idx="3679">
                  <c:v>22</c:v>
                </c:pt>
                <c:pt idx="3680">
                  <c:v>22</c:v>
                </c:pt>
                <c:pt idx="3681">
                  <c:v>22</c:v>
                </c:pt>
                <c:pt idx="3682">
                  <c:v>22</c:v>
                </c:pt>
                <c:pt idx="3683">
                  <c:v>22</c:v>
                </c:pt>
                <c:pt idx="3684">
                  <c:v>22</c:v>
                </c:pt>
                <c:pt idx="3685">
                  <c:v>22</c:v>
                </c:pt>
                <c:pt idx="3686">
                  <c:v>22</c:v>
                </c:pt>
                <c:pt idx="3687">
                  <c:v>22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22</c:v>
                </c:pt>
                <c:pt idx="3699">
                  <c:v>22</c:v>
                </c:pt>
                <c:pt idx="3700">
                  <c:v>22</c:v>
                </c:pt>
                <c:pt idx="3701">
                  <c:v>22</c:v>
                </c:pt>
                <c:pt idx="3702">
                  <c:v>22</c:v>
                </c:pt>
                <c:pt idx="3703">
                  <c:v>22</c:v>
                </c:pt>
                <c:pt idx="3704">
                  <c:v>22</c:v>
                </c:pt>
                <c:pt idx="3705">
                  <c:v>22</c:v>
                </c:pt>
                <c:pt idx="3706">
                  <c:v>22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22</c:v>
                </c:pt>
                <c:pt idx="3715">
                  <c:v>22</c:v>
                </c:pt>
                <c:pt idx="3716">
                  <c:v>22</c:v>
                </c:pt>
                <c:pt idx="3717">
                  <c:v>22</c:v>
                </c:pt>
                <c:pt idx="3718">
                  <c:v>22</c:v>
                </c:pt>
                <c:pt idx="3719">
                  <c:v>22</c:v>
                </c:pt>
                <c:pt idx="3720">
                  <c:v>22</c:v>
                </c:pt>
                <c:pt idx="3721">
                  <c:v>22</c:v>
                </c:pt>
                <c:pt idx="3722">
                  <c:v>22</c:v>
                </c:pt>
                <c:pt idx="3723">
                  <c:v>22</c:v>
                </c:pt>
                <c:pt idx="3724">
                  <c:v>22</c:v>
                </c:pt>
                <c:pt idx="3725">
                  <c:v>22</c:v>
                </c:pt>
                <c:pt idx="3726">
                  <c:v>22</c:v>
                </c:pt>
                <c:pt idx="3727">
                  <c:v>22</c:v>
                </c:pt>
                <c:pt idx="3728">
                  <c:v>22</c:v>
                </c:pt>
                <c:pt idx="3729">
                  <c:v>22</c:v>
                </c:pt>
                <c:pt idx="3730">
                  <c:v>22</c:v>
                </c:pt>
                <c:pt idx="3731">
                  <c:v>22</c:v>
                </c:pt>
                <c:pt idx="3732">
                  <c:v>22</c:v>
                </c:pt>
                <c:pt idx="3733">
                  <c:v>22</c:v>
                </c:pt>
                <c:pt idx="3734">
                  <c:v>22</c:v>
                </c:pt>
                <c:pt idx="3735">
                  <c:v>22</c:v>
                </c:pt>
                <c:pt idx="3736">
                  <c:v>22</c:v>
                </c:pt>
                <c:pt idx="3737">
                  <c:v>22</c:v>
                </c:pt>
                <c:pt idx="3738">
                  <c:v>22</c:v>
                </c:pt>
                <c:pt idx="3739">
                  <c:v>22</c:v>
                </c:pt>
                <c:pt idx="3740">
                  <c:v>22</c:v>
                </c:pt>
                <c:pt idx="3741">
                  <c:v>22</c:v>
                </c:pt>
                <c:pt idx="3742">
                  <c:v>22</c:v>
                </c:pt>
                <c:pt idx="3743">
                  <c:v>22</c:v>
                </c:pt>
                <c:pt idx="3744">
                  <c:v>22</c:v>
                </c:pt>
                <c:pt idx="3745">
                  <c:v>22</c:v>
                </c:pt>
                <c:pt idx="3746">
                  <c:v>22</c:v>
                </c:pt>
                <c:pt idx="3747">
                  <c:v>22</c:v>
                </c:pt>
                <c:pt idx="3748">
                  <c:v>22</c:v>
                </c:pt>
                <c:pt idx="3749">
                  <c:v>22</c:v>
                </c:pt>
                <c:pt idx="3750">
                  <c:v>22</c:v>
                </c:pt>
                <c:pt idx="3751">
                  <c:v>22</c:v>
                </c:pt>
                <c:pt idx="3752">
                  <c:v>22</c:v>
                </c:pt>
                <c:pt idx="3753">
                  <c:v>22</c:v>
                </c:pt>
                <c:pt idx="3754">
                  <c:v>22</c:v>
                </c:pt>
                <c:pt idx="3755">
                  <c:v>22</c:v>
                </c:pt>
                <c:pt idx="3756">
                  <c:v>22</c:v>
                </c:pt>
                <c:pt idx="3757">
                  <c:v>22</c:v>
                </c:pt>
                <c:pt idx="3758">
                  <c:v>22</c:v>
                </c:pt>
                <c:pt idx="3759">
                  <c:v>22</c:v>
                </c:pt>
                <c:pt idx="3760">
                  <c:v>22</c:v>
                </c:pt>
                <c:pt idx="3761">
                  <c:v>22</c:v>
                </c:pt>
                <c:pt idx="3762">
                  <c:v>22</c:v>
                </c:pt>
                <c:pt idx="3763">
                  <c:v>22</c:v>
                </c:pt>
                <c:pt idx="3764">
                  <c:v>22</c:v>
                </c:pt>
                <c:pt idx="3765">
                  <c:v>22</c:v>
                </c:pt>
                <c:pt idx="3766">
                  <c:v>22</c:v>
                </c:pt>
                <c:pt idx="3767">
                  <c:v>22</c:v>
                </c:pt>
                <c:pt idx="3768">
                  <c:v>22</c:v>
                </c:pt>
                <c:pt idx="3769">
                  <c:v>22</c:v>
                </c:pt>
                <c:pt idx="3770">
                  <c:v>22</c:v>
                </c:pt>
                <c:pt idx="3771">
                  <c:v>22</c:v>
                </c:pt>
                <c:pt idx="3772">
                  <c:v>22</c:v>
                </c:pt>
                <c:pt idx="3773">
                  <c:v>22</c:v>
                </c:pt>
                <c:pt idx="3774">
                  <c:v>22</c:v>
                </c:pt>
                <c:pt idx="3775">
                  <c:v>22</c:v>
                </c:pt>
                <c:pt idx="3776">
                  <c:v>22</c:v>
                </c:pt>
                <c:pt idx="3777">
                  <c:v>22</c:v>
                </c:pt>
                <c:pt idx="3778">
                  <c:v>22</c:v>
                </c:pt>
                <c:pt idx="3779">
                  <c:v>22</c:v>
                </c:pt>
                <c:pt idx="3780">
                  <c:v>22</c:v>
                </c:pt>
                <c:pt idx="3781">
                  <c:v>22</c:v>
                </c:pt>
                <c:pt idx="3782">
                  <c:v>22</c:v>
                </c:pt>
                <c:pt idx="3783">
                  <c:v>22</c:v>
                </c:pt>
                <c:pt idx="3784">
                  <c:v>22</c:v>
                </c:pt>
                <c:pt idx="3785">
                  <c:v>22</c:v>
                </c:pt>
                <c:pt idx="3786">
                  <c:v>22</c:v>
                </c:pt>
                <c:pt idx="3787">
                  <c:v>22</c:v>
                </c:pt>
                <c:pt idx="3788">
                  <c:v>22</c:v>
                </c:pt>
                <c:pt idx="3789">
                  <c:v>22</c:v>
                </c:pt>
                <c:pt idx="3790">
                  <c:v>22</c:v>
                </c:pt>
                <c:pt idx="3791">
                  <c:v>22</c:v>
                </c:pt>
                <c:pt idx="3792">
                  <c:v>22</c:v>
                </c:pt>
                <c:pt idx="3793">
                  <c:v>22</c:v>
                </c:pt>
                <c:pt idx="3794">
                  <c:v>22</c:v>
                </c:pt>
                <c:pt idx="3795">
                  <c:v>22</c:v>
                </c:pt>
                <c:pt idx="3796">
                  <c:v>22</c:v>
                </c:pt>
                <c:pt idx="3797">
                  <c:v>22</c:v>
                </c:pt>
                <c:pt idx="3798">
                  <c:v>22</c:v>
                </c:pt>
                <c:pt idx="3799">
                  <c:v>22</c:v>
                </c:pt>
                <c:pt idx="3800">
                  <c:v>22</c:v>
                </c:pt>
                <c:pt idx="3801">
                  <c:v>22</c:v>
                </c:pt>
                <c:pt idx="3802">
                  <c:v>22</c:v>
                </c:pt>
                <c:pt idx="3803">
                  <c:v>22</c:v>
                </c:pt>
                <c:pt idx="3804">
                  <c:v>22</c:v>
                </c:pt>
                <c:pt idx="3805">
                  <c:v>22</c:v>
                </c:pt>
                <c:pt idx="3806">
                  <c:v>22</c:v>
                </c:pt>
                <c:pt idx="3807">
                  <c:v>22</c:v>
                </c:pt>
                <c:pt idx="3808">
                  <c:v>22</c:v>
                </c:pt>
                <c:pt idx="3809">
                  <c:v>22</c:v>
                </c:pt>
                <c:pt idx="3810">
                  <c:v>22</c:v>
                </c:pt>
                <c:pt idx="3811">
                  <c:v>22</c:v>
                </c:pt>
                <c:pt idx="3812">
                  <c:v>22</c:v>
                </c:pt>
                <c:pt idx="3813">
                  <c:v>22</c:v>
                </c:pt>
                <c:pt idx="3814">
                  <c:v>22</c:v>
                </c:pt>
                <c:pt idx="3815">
                  <c:v>22</c:v>
                </c:pt>
                <c:pt idx="3816">
                  <c:v>22</c:v>
                </c:pt>
                <c:pt idx="3817">
                  <c:v>22</c:v>
                </c:pt>
                <c:pt idx="3818">
                  <c:v>22</c:v>
                </c:pt>
                <c:pt idx="3819">
                  <c:v>22</c:v>
                </c:pt>
                <c:pt idx="3820">
                  <c:v>22</c:v>
                </c:pt>
                <c:pt idx="3821">
                  <c:v>22</c:v>
                </c:pt>
                <c:pt idx="3822">
                  <c:v>22</c:v>
                </c:pt>
                <c:pt idx="3823">
                  <c:v>22</c:v>
                </c:pt>
                <c:pt idx="3824">
                  <c:v>22</c:v>
                </c:pt>
                <c:pt idx="3825">
                  <c:v>22</c:v>
                </c:pt>
                <c:pt idx="3826">
                  <c:v>22</c:v>
                </c:pt>
                <c:pt idx="3827">
                  <c:v>22</c:v>
                </c:pt>
                <c:pt idx="3828">
                  <c:v>22</c:v>
                </c:pt>
                <c:pt idx="3829">
                  <c:v>22</c:v>
                </c:pt>
                <c:pt idx="3830">
                  <c:v>22</c:v>
                </c:pt>
                <c:pt idx="3831">
                  <c:v>22</c:v>
                </c:pt>
                <c:pt idx="3832">
                  <c:v>22</c:v>
                </c:pt>
                <c:pt idx="3833">
                  <c:v>22</c:v>
                </c:pt>
                <c:pt idx="3834">
                  <c:v>22</c:v>
                </c:pt>
                <c:pt idx="3835">
                  <c:v>22</c:v>
                </c:pt>
                <c:pt idx="3836">
                  <c:v>22</c:v>
                </c:pt>
                <c:pt idx="3837">
                  <c:v>22</c:v>
                </c:pt>
                <c:pt idx="3838">
                  <c:v>22</c:v>
                </c:pt>
                <c:pt idx="3839">
                  <c:v>22</c:v>
                </c:pt>
                <c:pt idx="3840">
                  <c:v>22</c:v>
                </c:pt>
                <c:pt idx="3841">
                  <c:v>22</c:v>
                </c:pt>
                <c:pt idx="3842">
                  <c:v>22</c:v>
                </c:pt>
                <c:pt idx="3843">
                  <c:v>22</c:v>
                </c:pt>
                <c:pt idx="3844">
                  <c:v>22</c:v>
                </c:pt>
                <c:pt idx="3845">
                  <c:v>22</c:v>
                </c:pt>
                <c:pt idx="3846">
                  <c:v>22</c:v>
                </c:pt>
                <c:pt idx="3847">
                  <c:v>22</c:v>
                </c:pt>
                <c:pt idx="3848">
                  <c:v>22</c:v>
                </c:pt>
                <c:pt idx="3849">
                  <c:v>22</c:v>
                </c:pt>
                <c:pt idx="3850">
                  <c:v>22</c:v>
                </c:pt>
                <c:pt idx="3851">
                  <c:v>22</c:v>
                </c:pt>
                <c:pt idx="3852">
                  <c:v>22</c:v>
                </c:pt>
                <c:pt idx="3853">
                  <c:v>22</c:v>
                </c:pt>
                <c:pt idx="3854">
                  <c:v>22</c:v>
                </c:pt>
                <c:pt idx="3855">
                  <c:v>22</c:v>
                </c:pt>
                <c:pt idx="3856">
                  <c:v>22</c:v>
                </c:pt>
                <c:pt idx="3857">
                  <c:v>22</c:v>
                </c:pt>
                <c:pt idx="3858">
                  <c:v>22</c:v>
                </c:pt>
                <c:pt idx="3859">
                  <c:v>22</c:v>
                </c:pt>
                <c:pt idx="3860">
                  <c:v>22</c:v>
                </c:pt>
                <c:pt idx="3861">
                  <c:v>22</c:v>
                </c:pt>
                <c:pt idx="3862">
                  <c:v>22</c:v>
                </c:pt>
                <c:pt idx="3863">
                  <c:v>22</c:v>
                </c:pt>
                <c:pt idx="3864">
                  <c:v>22</c:v>
                </c:pt>
                <c:pt idx="3865">
                  <c:v>22</c:v>
                </c:pt>
                <c:pt idx="3866">
                  <c:v>22</c:v>
                </c:pt>
                <c:pt idx="3867">
                  <c:v>22</c:v>
                </c:pt>
                <c:pt idx="3868">
                  <c:v>22</c:v>
                </c:pt>
                <c:pt idx="3869">
                  <c:v>22</c:v>
                </c:pt>
                <c:pt idx="3870">
                  <c:v>22</c:v>
                </c:pt>
                <c:pt idx="3871">
                  <c:v>22</c:v>
                </c:pt>
                <c:pt idx="3872">
                  <c:v>22</c:v>
                </c:pt>
                <c:pt idx="3873">
                  <c:v>22</c:v>
                </c:pt>
                <c:pt idx="3874">
                  <c:v>22</c:v>
                </c:pt>
                <c:pt idx="3875">
                  <c:v>22</c:v>
                </c:pt>
                <c:pt idx="3876">
                  <c:v>22</c:v>
                </c:pt>
                <c:pt idx="3877">
                  <c:v>22</c:v>
                </c:pt>
                <c:pt idx="3878">
                  <c:v>22</c:v>
                </c:pt>
                <c:pt idx="3879">
                  <c:v>22</c:v>
                </c:pt>
                <c:pt idx="3880">
                  <c:v>22</c:v>
                </c:pt>
                <c:pt idx="3881">
                  <c:v>22</c:v>
                </c:pt>
                <c:pt idx="3882">
                  <c:v>22</c:v>
                </c:pt>
                <c:pt idx="3883">
                  <c:v>22</c:v>
                </c:pt>
                <c:pt idx="3884">
                  <c:v>22</c:v>
                </c:pt>
                <c:pt idx="3885">
                  <c:v>22</c:v>
                </c:pt>
                <c:pt idx="3886">
                  <c:v>22</c:v>
                </c:pt>
                <c:pt idx="3887">
                  <c:v>22</c:v>
                </c:pt>
                <c:pt idx="3888">
                  <c:v>22</c:v>
                </c:pt>
                <c:pt idx="3889">
                  <c:v>22</c:v>
                </c:pt>
                <c:pt idx="3890">
                  <c:v>22</c:v>
                </c:pt>
                <c:pt idx="3891">
                  <c:v>22</c:v>
                </c:pt>
                <c:pt idx="3892">
                  <c:v>22</c:v>
                </c:pt>
                <c:pt idx="3893">
                  <c:v>22</c:v>
                </c:pt>
                <c:pt idx="3894">
                  <c:v>22</c:v>
                </c:pt>
                <c:pt idx="3895">
                  <c:v>22</c:v>
                </c:pt>
                <c:pt idx="3896">
                  <c:v>22</c:v>
                </c:pt>
                <c:pt idx="3897">
                  <c:v>22</c:v>
                </c:pt>
                <c:pt idx="3898">
                  <c:v>22</c:v>
                </c:pt>
                <c:pt idx="3899">
                  <c:v>22</c:v>
                </c:pt>
                <c:pt idx="3900">
                  <c:v>22</c:v>
                </c:pt>
                <c:pt idx="3901">
                  <c:v>22</c:v>
                </c:pt>
                <c:pt idx="3902">
                  <c:v>22</c:v>
                </c:pt>
                <c:pt idx="3903">
                  <c:v>22</c:v>
                </c:pt>
                <c:pt idx="3904">
                  <c:v>22</c:v>
                </c:pt>
                <c:pt idx="3905">
                  <c:v>22</c:v>
                </c:pt>
                <c:pt idx="3906">
                  <c:v>22</c:v>
                </c:pt>
                <c:pt idx="3907">
                  <c:v>22</c:v>
                </c:pt>
                <c:pt idx="3908">
                  <c:v>22</c:v>
                </c:pt>
                <c:pt idx="3909">
                  <c:v>22</c:v>
                </c:pt>
                <c:pt idx="3910">
                  <c:v>22</c:v>
                </c:pt>
                <c:pt idx="3911">
                  <c:v>22</c:v>
                </c:pt>
                <c:pt idx="3912">
                  <c:v>22</c:v>
                </c:pt>
                <c:pt idx="3913">
                  <c:v>22</c:v>
                </c:pt>
                <c:pt idx="3914">
                  <c:v>22</c:v>
                </c:pt>
                <c:pt idx="3915">
                  <c:v>22</c:v>
                </c:pt>
                <c:pt idx="3916">
                  <c:v>22</c:v>
                </c:pt>
                <c:pt idx="3917">
                  <c:v>22</c:v>
                </c:pt>
                <c:pt idx="3918">
                  <c:v>22</c:v>
                </c:pt>
                <c:pt idx="3919">
                  <c:v>22</c:v>
                </c:pt>
                <c:pt idx="3920">
                  <c:v>22</c:v>
                </c:pt>
                <c:pt idx="3921">
                  <c:v>22</c:v>
                </c:pt>
                <c:pt idx="3922">
                  <c:v>22</c:v>
                </c:pt>
                <c:pt idx="3923">
                  <c:v>22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22</c:v>
                </c:pt>
                <c:pt idx="3936">
                  <c:v>22</c:v>
                </c:pt>
                <c:pt idx="3937">
                  <c:v>22</c:v>
                </c:pt>
                <c:pt idx="3938">
                  <c:v>22</c:v>
                </c:pt>
                <c:pt idx="3939">
                  <c:v>22</c:v>
                </c:pt>
                <c:pt idx="3940">
                  <c:v>22</c:v>
                </c:pt>
                <c:pt idx="3941">
                  <c:v>22</c:v>
                </c:pt>
                <c:pt idx="3942">
                  <c:v>22</c:v>
                </c:pt>
                <c:pt idx="3943">
                  <c:v>22</c:v>
                </c:pt>
                <c:pt idx="3944">
                  <c:v>22</c:v>
                </c:pt>
                <c:pt idx="3945">
                  <c:v>22</c:v>
                </c:pt>
                <c:pt idx="3946">
                  <c:v>22</c:v>
                </c:pt>
                <c:pt idx="3947">
                  <c:v>22</c:v>
                </c:pt>
                <c:pt idx="3948">
                  <c:v>22</c:v>
                </c:pt>
                <c:pt idx="3949">
                  <c:v>22</c:v>
                </c:pt>
                <c:pt idx="3950">
                  <c:v>22</c:v>
                </c:pt>
                <c:pt idx="3951">
                  <c:v>22</c:v>
                </c:pt>
                <c:pt idx="3952">
                  <c:v>22</c:v>
                </c:pt>
                <c:pt idx="3953">
                  <c:v>22</c:v>
                </c:pt>
                <c:pt idx="3954">
                  <c:v>22</c:v>
                </c:pt>
                <c:pt idx="3955">
                  <c:v>22</c:v>
                </c:pt>
                <c:pt idx="3956">
                  <c:v>22</c:v>
                </c:pt>
                <c:pt idx="3957">
                  <c:v>22</c:v>
                </c:pt>
                <c:pt idx="3958">
                  <c:v>22</c:v>
                </c:pt>
                <c:pt idx="3959">
                  <c:v>22</c:v>
                </c:pt>
                <c:pt idx="3960">
                  <c:v>22</c:v>
                </c:pt>
                <c:pt idx="3961">
                  <c:v>22</c:v>
                </c:pt>
                <c:pt idx="3962">
                  <c:v>22</c:v>
                </c:pt>
                <c:pt idx="3963">
                  <c:v>22</c:v>
                </c:pt>
                <c:pt idx="3964">
                  <c:v>22</c:v>
                </c:pt>
                <c:pt idx="3965">
                  <c:v>22</c:v>
                </c:pt>
                <c:pt idx="3966">
                  <c:v>22</c:v>
                </c:pt>
                <c:pt idx="3967">
                  <c:v>22</c:v>
                </c:pt>
                <c:pt idx="3968">
                  <c:v>22</c:v>
                </c:pt>
                <c:pt idx="3969">
                  <c:v>22</c:v>
                </c:pt>
                <c:pt idx="3970">
                  <c:v>22</c:v>
                </c:pt>
                <c:pt idx="3971">
                  <c:v>22</c:v>
                </c:pt>
                <c:pt idx="3972">
                  <c:v>22</c:v>
                </c:pt>
                <c:pt idx="3973">
                  <c:v>22</c:v>
                </c:pt>
                <c:pt idx="3974">
                  <c:v>22</c:v>
                </c:pt>
                <c:pt idx="3975">
                  <c:v>22</c:v>
                </c:pt>
                <c:pt idx="3976">
                  <c:v>22</c:v>
                </c:pt>
                <c:pt idx="3977">
                  <c:v>22</c:v>
                </c:pt>
                <c:pt idx="3978">
                  <c:v>22</c:v>
                </c:pt>
                <c:pt idx="3979">
                  <c:v>22</c:v>
                </c:pt>
                <c:pt idx="3980">
                  <c:v>22</c:v>
                </c:pt>
                <c:pt idx="3981">
                  <c:v>22</c:v>
                </c:pt>
                <c:pt idx="3982">
                  <c:v>22</c:v>
                </c:pt>
                <c:pt idx="3983">
                  <c:v>22</c:v>
                </c:pt>
                <c:pt idx="3984">
                  <c:v>22</c:v>
                </c:pt>
                <c:pt idx="3985">
                  <c:v>22</c:v>
                </c:pt>
                <c:pt idx="3986">
                  <c:v>22</c:v>
                </c:pt>
                <c:pt idx="3987">
                  <c:v>22</c:v>
                </c:pt>
                <c:pt idx="3988">
                  <c:v>22</c:v>
                </c:pt>
                <c:pt idx="3989">
                  <c:v>22</c:v>
                </c:pt>
                <c:pt idx="3990">
                  <c:v>22</c:v>
                </c:pt>
                <c:pt idx="3991">
                  <c:v>22</c:v>
                </c:pt>
                <c:pt idx="3992">
                  <c:v>22</c:v>
                </c:pt>
                <c:pt idx="3993">
                  <c:v>22</c:v>
                </c:pt>
                <c:pt idx="3994">
                  <c:v>22</c:v>
                </c:pt>
                <c:pt idx="3995">
                  <c:v>22</c:v>
                </c:pt>
                <c:pt idx="3996">
                  <c:v>22</c:v>
                </c:pt>
                <c:pt idx="3997">
                  <c:v>22</c:v>
                </c:pt>
                <c:pt idx="3998">
                  <c:v>22</c:v>
                </c:pt>
                <c:pt idx="3999">
                  <c:v>22</c:v>
                </c:pt>
                <c:pt idx="4000">
                  <c:v>22</c:v>
                </c:pt>
                <c:pt idx="4001">
                  <c:v>22</c:v>
                </c:pt>
                <c:pt idx="4002">
                  <c:v>22</c:v>
                </c:pt>
                <c:pt idx="4003">
                  <c:v>22</c:v>
                </c:pt>
                <c:pt idx="4004">
                  <c:v>22</c:v>
                </c:pt>
                <c:pt idx="4005">
                  <c:v>22</c:v>
                </c:pt>
                <c:pt idx="4006">
                  <c:v>22</c:v>
                </c:pt>
                <c:pt idx="4007">
                  <c:v>22</c:v>
                </c:pt>
                <c:pt idx="4008">
                  <c:v>22</c:v>
                </c:pt>
                <c:pt idx="4009">
                  <c:v>22</c:v>
                </c:pt>
                <c:pt idx="4010">
                  <c:v>22</c:v>
                </c:pt>
                <c:pt idx="4011">
                  <c:v>22</c:v>
                </c:pt>
                <c:pt idx="4012">
                  <c:v>22</c:v>
                </c:pt>
                <c:pt idx="4013">
                  <c:v>22</c:v>
                </c:pt>
                <c:pt idx="4014">
                  <c:v>22</c:v>
                </c:pt>
                <c:pt idx="4015">
                  <c:v>22</c:v>
                </c:pt>
                <c:pt idx="4016">
                  <c:v>22</c:v>
                </c:pt>
                <c:pt idx="4017">
                  <c:v>22</c:v>
                </c:pt>
                <c:pt idx="4018">
                  <c:v>22</c:v>
                </c:pt>
                <c:pt idx="4019">
                  <c:v>22</c:v>
                </c:pt>
                <c:pt idx="4020">
                  <c:v>22</c:v>
                </c:pt>
                <c:pt idx="4021">
                  <c:v>22</c:v>
                </c:pt>
                <c:pt idx="4022">
                  <c:v>22</c:v>
                </c:pt>
                <c:pt idx="4023">
                  <c:v>22</c:v>
                </c:pt>
                <c:pt idx="4024">
                  <c:v>22</c:v>
                </c:pt>
                <c:pt idx="4025">
                  <c:v>22</c:v>
                </c:pt>
                <c:pt idx="4026">
                  <c:v>22</c:v>
                </c:pt>
                <c:pt idx="4027">
                  <c:v>22</c:v>
                </c:pt>
                <c:pt idx="4028">
                  <c:v>22</c:v>
                </c:pt>
                <c:pt idx="4029">
                  <c:v>22</c:v>
                </c:pt>
                <c:pt idx="4030">
                  <c:v>22</c:v>
                </c:pt>
                <c:pt idx="4031">
                  <c:v>22</c:v>
                </c:pt>
                <c:pt idx="4032">
                  <c:v>22</c:v>
                </c:pt>
                <c:pt idx="4033">
                  <c:v>22</c:v>
                </c:pt>
                <c:pt idx="4034">
                  <c:v>22</c:v>
                </c:pt>
                <c:pt idx="4035">
                  <c:v>22</c:v>
                </c:pt>
                <c:pt idx="4036">
                  <c:v>22</c:v>
                </c:pt>
                <c:pt idx="4037">
                  <c:v>22</c:v>
                </c:pt>
                <c:pt idx="4038">
                  <c:v>22</c:v>
                </c:pt>
                <c:pt idx="4039">
                  <c:v>22</c:v>
                </c:pt>
                <c:pt idx="4040">
                  <c:v>22</c:v>
                </c:pt>
                <c:pt idx="4041">
                  <c:v>22</c:v>
                </c:pt>
                <c:pt idx="4042">
                  <c:v>22</c:v>
                </c:pt>
                <c:pt idx="4043">
                  <c:v>22</c:v>
                </c:pt>
                <c:pt idx="4044">
                  <c:v>22</c:v>
                </c:pt>
                <c:pt idx="4045">
                  <c:v>22</c:v>
                </c:pt>
                <c:pt idx="4046">
                  <c:v>22</c:v>
                </c:pt>
                <c:pt idx="4047">
                  <c:v>22</c:v>
                </c:pt>
                <c:pt idx="4048">
                  <c:v>22</c:v>
                </c:pt>
                <c:pt idx="4049">
                  <c:v>22</c:v>
                </c:pt>
                <c:pt idx="4050">
                  <c:v>22</c:v>
                </c:pt>
                <c:pt idx="4051">
                  <c:v>22</c:v>
                </c:pt>
                <c:pt idx="4052">
                  <c:v>22</c:v>
                </c:pt>
                <c:pt idx="4053">
                  <c:v>22</c:v>
                </c:pt>
                <c:pt idx="4054">
                  <c:v>22</c:v>
                </c:pt>
                <c:pt idx="4055">
                  <c:v>22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22</c:v>
                </c:pt>
                <c:pt idx="4074">
                  <c:v>22</c:v>
                </c:pt>
                <c:pt idx="4075">
                  <c:v>22</c:v>
                </c:pt>
                <c:pt idx="4076">
                  <c:v>22</c:v>
                </c:pt>
                <c:pt idx="4077">
                  <c:v>22</c:v>
                </c:pt>
                <c:pt idx="4078">
                  <c:v>22</c:v>
                </c:pt>
                <c:pt idx="4079">
                  <c:v>22</c:v>
                </c:pt>
                <c:pt idx="4080">
                  <c:v>22</c:v>
                </c:pt>
                <c:pt idx="4081">
                  <c:v>22</c:v>
                </c:pt>
                <c:pt idx="4082">
                  <c:v>22</c:v>
                </c:pt>
                <c:pt idx="4083">
                  <c:v>22</c:v>
                </c:pt>
                <c:pt idx="4084">
                  <c:v>22</c:v>
                </c:pt>
                <c:pt idx="4085">
                  <c:v>22</c:v>
                </c:pt>
                <c:pt idx="4086">
                  <c:v>22</c:v>
                </c:pt>
                <c:pt idx="4087">
                  <c:v>22</c:v>
                </c:pt>
                <c:pt idx="4088">
                  <c:v>22</c:v>
                </c:pt>
                <c:pt idx="4089">
                  <c:v>22</c:v>
                </c:pt>
                <c:pt idx="4090">
                  <c:v>22</c:v>
                </c:pt>
                <c:pt idx="4091">
                  <c:v>22</c:v>
                </c:pt>
                <c:pt idx="4092">
                  <c:v>22</c:v>
                </c:pt>
                <c:pt idx="4093">
                  <c:v>22</c:v>
                </c:pt>
                <c:pt idx="4094">
                  <c:v>22</c:v>
                </c:pt>
                <c:pt idx="4095">
                  <c:v>22</c:v>
                </c:pt>
                <c:pt idx="4096">
                  <c:v>22</c:v>
                </c:pt>
                <c:pt idx="4097">
                  <c:v>22</c:v>
                </c:pt>
                <c:pt idx="4098">
                  <c:v>22</c:v>
                </c:pt>
                <c:pt idx="4099">
                  <c:v>22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22</c:v>
                </c:pt>
                <c:pt idx="4109">
                  <c:v>22</c:v>
                </c:pt>
                <c:pt idx="4110">
                  <c:v>22</c:v>
                </c:pt>
                <c:pt idx="4111">
                  <c:v>22</c:v>
                </c:pt>
                <c:pt idx="4112">
                  <c:v>22</c:v>
                </c:pt>
                <c:pt idx="4113">
                  <c:v>22</c:v>
                </c:pt>
                <c:pt idx="4114">
                  <c:v>22</c:v>
                </c:pt>
                <c:pt idx="4115">
                  <c:v>22</c:v>
                </c:pt>
                <c:pt idx="4116">
                  <c:v>22</c:v>
                </c:pt>
                <c:pt idx="4117">
                  <c:v>22</c:v>
                </c:pt>
                <c:pt idx="4118">
                  <c:v>22</c:v>
                </c:pt>
                <c:pt idx="4119">
                  <c:v>22</c:v>
                </c:pt>
                <c:pt idx="4120">
                  <c:v>22</c:v>
                </c:pt>
                <c:pt idx="4121">
                  <c:v>22</c:v>
                </c:pt>
                <c:pt idx="4122">
                  <c:v>22</c:v>
                </c:pt>
                <c:pt idx="4123">
                  <c:v>22</c:v>
                </c:pt>
                <c:pt idx="4124">
                  <c:v>22</c:v>
                </c:pt>
                <c:pt idx="4125">
                  <c:v>22</c:v>
                </c:pt>
                <c:pt idx="4126">
                  <c:v>22</c:v>
                </c:pt>
                <c:pt idx="4127">
                  <c:v>22</c:v>
                </c:pt>
                <c:pt idx="4128">
                  <c:v>22</c:v>
                </c:pt>
                <c:pt idx="4129">
                  <c:v>22</c:v>
                </c:pt>
                <c:pt idx="4130">
                  <c:v>22</c:v>
                </c:pt>
                <c:pt idx="4131">
                  <c:v>22</c:v>
                </c:pt>
                <c:pt idx="4132">
                  <c:v>22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22</c:v>
                </c:pt>
                <c:pt idx="4137">
                  <c:v>22</c:v>
                </c:pt>
                <c:pt idx="4138">
                  <c:v>22</c:v>
                </c:pt>
                <c:pt idx="4139">
                  <c:v>22</c:v>
                </c:pt>
                <c:pt idx="4140">
                  <c:v>22</c:v>
                </c:pt>
                <c:pt idx="4141">
                  <c:v>22</c:v>
                </c:pt>
                <c:pt idx="4142">
                  <c:v>22</c:v>
                </c:pt>
                <c:pt idx="4143">
                  <c:v>22</c:v>
                </c:pt>
                <c:pt idx="4144">
                  <c:v>22</c:v>
                </c:pt>
                <c:pt idx="4145">
                  <c:v>22</c:v>
                </c:pt>
                <c:pt idx="4146">
                  <c:v>22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22</c:v>
                </c:pt>
                <c:pt idx="4151">
                  <c:v>22</c:v>
                </c:pt>
                <c:pt idx="4152">
                  <c:v>22</c:v>
                </c:pt>
                <c:pt idx="4153">
                  <c:v>22</c:v>
                </c:pt>
                <c:pt idx="4154">
                  <c:v>22</c:v>
                </c:pt>
                <c:pt idx="4155">
                  <c:v>22</c:v>
                </c:pt>
                <c:pt idx="4156">
                  <c:v>22</c:v>
                </c:pt>
                <c:pt idx="4157">
                  <c:v>22</c:v>
                </c:pt>
                <c:pt idx="4158">
                  <c:v>22</c:v>
                </c:pt>
                <c:pt idx="4159">
                  <c:v>22</c:v>
                </c:pt>
                <c:pt idx="4160">
                  <c:v>22</c:v>
                </c:pt>
                <c:pt idx="4161">
                  <c:v>22</c:v>
                </c:pt>
                <c:pt idx="4162">
                  <c:v>22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22</c:v>
                </c:pt>
                <c:pt idx="4167">
                  <c:v>22</c:v>
                </c:pt>
                <c:pt idx="4168">
                  <c:v>22</c:v>
                </c:pt>
                <c:pt idx="4169">
                  <c:v>22</c:v>
                </c:pt>
                <c:pt idx="4170">
                  <c:v>22</c:v>
                </c:pt>
                <c:pt idx="4171">
                  <c:v>22</c:v>
                </c:pt>
                <c:pt idx="4172">
                  <c:v>22</c:v>
                </c:pt>
                <c:pt idx="4173">
                  <c:v>22</c:v>
                </c:pt>
                <c:pt idx="4174">
                  <c:v>22</c:v>
                </c:pt>
                <c:pt idx="4175">
                  <c:v>22</c:v>
                </c:pt>
                <c:pt idx="4176">
                  <c:v>22</c:v>
                </c:pt>
                <c:pt idx="4177">
                  <c:v>22</c:v>
                </c:pt>
                <c:pt idx="4178">
                  <c:v>22</c:v>
                </c:pt>
                <c:pt idx="4179">
                  <c:v>22</c:v>
                </c:pt>
                <c:pt idx="4180">
                  <c:v>22</c:v>
                </c:pt>
                <c:pt idx="4181">
                  <c:v>22</c:v>
                </c:pt>
                <c:pt idx="4182">
                  <c:v>22</c:v>
                </c:pt>
                <c:pt idx="4183">
                  <c:v>22</c:v>
                </c:pt>
                <c:pt idx="4184">
                  <c:v>22</c:v>
                </c:pt>
                <c:pt idx="4185">
                  <c:v>22</c:v>
                </c:pt>
                <c:pt idx="4186">
                  <c:v>22</c:v>
                </c:pt>
                <c:pt idx="4187">
                  <c:v>22</c:v>
                </c:pt>
                <c:pt idx="4188">
                  <c:v>22</c:v>
                </c:pt>
                <c:pt idx="4189">
                  <c:v>22</c:v>
                </c:pt>
                <c:pt idx="4190">
                  <c:v>22</c:v>
                </c:pt>
                <c:pt idx="4191">
                  <c:v>22</c:v>
                </c:pt>
                <c:pt idx="4192">
                  <c:v>22</c:v>
                </c:pt>
                <c:pt idx="4193">
                  <c:v>22</c:v>
                </c:pt>
                <c:pt idx="4194">
                  <c:v>22</c:v>
                </c:pt>
                <c:pt idx="4195">
                  <c:v>22</c:v>
                </c:pt>
                <c:pt idx="4196">
                  <c:v>22</c:v>
                </c:pt>
                <c:pt idx="4197">
                  <c:v>22</c:v>
                </c:pt>
                <c:pt idx="4198">
                  <c:v>22</c:v>
                </c:pt>
                <c:pt idx="4199">
                  <c:v>22</c:v>
                </c:pt>
                <c:pt idx="4200">
                  <c:v>22</c:v>
                </c:pt>
                <c:pt idx="4201">
                  <c:v>22</c:v>
                </c:pt>
                <c:pt idx="4202">
                  <c:v>22</c:v>
                </c:pt>
                <c:pt idx="4203">
                  <c:v>22</c:v>
                </c:pt>
                <c:pt idx="4204">
                  <c:v>22</c:v>
                </c:pt>
                <c:pt idx="4205">
                  <c:v>22</c:v>
                </c:pt>
                <c:pt idx="4206">
                  <c:v>22</c:v>
                </c:pt>
                <c:pt idx="4207">
                  <c:v>22</c:v>
                </c:pt>
                <c:pt idx="4208">
                  <c:v>22</c:v>
                </c:pt>
                <c:pt idx="4209">
                  <c:v>22</c:v>
                </c:pt>
                <c:pt idx="4210">
                  <c:v>22</c:v>
                </c:pt>
                <c:pt idx="4211">
                  <c:v>22</c:v>
                </c:pt>
                <c:pt idx="4212">
                  <c:v>22</c:v>
                </c:pt>
                <c:pt idx="4213">
                  <c:v>22</c:v>
                </c:pt>
                <c:pt idx="4214">
                  <c:v>22</c:v>
                </c:pt>
                <c:pt idx="4215">
                  <c:v>22</c:v>
                </c:pt>
                <c:pt idx="4216">
                  <c:v>22</c:v>
                </c:pt>
                <c:pt idx="4217">
                  <c:v>22</c:v>
                </c:pt>
                <c:pt idx="4218">
                  <c:v>22</c:v>
                </c:pt>
                <c:pt idx="4219">
                  <c:v>22</c:v>
                </c:pt>
                <c:pt idx="4220">
                  <c:v>22</c:v>
                </c:pt>
                <c:pt idx="4221">
                  <c:v>22</c:v>
                </c:pt>
                <c:pt idx="4222">
                  <c:v>22</c:v>
                </c:pt>
                <c:pt idx="4223">
                  <c:v>22</c:v>
                </c:pt>
                <c:pt idx="4224">
                  <c:v>22</c:v>
                </c:pt>
                <c:pt idx="4225">
                  <c:v>22</c:v>
                </c:pt>
                <c:pt idx="4226">
                  <c:v>22</c:v>
                </c:pt>
                <c:pt idx="4227">
                  <c:v>22</c:v>
                </c:pt>
                <c:pt idx="4228">
                  <c:v>22</c:v>
                </c:pt>
                <c:pt idx="4229">
                  <c:v>22</c:v>
                </c:pt>
                <c:pt idx="4230">
                  <c:v>22</c:v>
                </c:pt>
                <c:pt idx="4231">
                  <c:v>22</c:v>
                </c:pt>
                <c:pt idx="4232">
                  <c:v>22</c:v>
                </c:pt>
                <c:pt idx="4233">
                  <c:v>22</c:v>
                </c:pt>
                <c:pt idx="4234">
                  <c:v>22</c:v>
                </c:pt>
                <c:pt idx="4235">
                  <c:v>22</c:v>
                </c:pt>
                <c:pt idx="4236">
                  <c:v>22</c:v>
                </c:pt>
                <c:pt idx="4237">
                  <c:v>22</c:v>
                </c:pt>
                <c:pt idx="4238">
                  <c:v>22</c:v>
                </c:pt>
                <c:pt idx="4239">
                  <c:v>22</c:v>
                </c:pt>
                <c:pt idx="4240">
                  <c:v>22</c:v>
                </c:pt>
                <c:pt idx="4241">
                  <c:v>22</c:v>
                </c:pt>
                <c:pt idx="4242">
                  <c:v>22</c:v>
                </c:pt>
                <c:pt idx="4243">
                  <c:v>22</c:v>
                </c:pt>
                <c:pt idx="4244">
                  <c:v>22</c:v>
                </c:pt>
                <c:pt idx="4245">
                  <c:v>22</c:v>
                </c:pt>
                <c:pt idx="4246">
                  <c:v>22</c:v>
                </c:pt>
                <c:pt idx="4247">
                  <c:v>22</c:v>
                </c:pt>
                <c:pt idx="4248">
                  <c:v>22</c:v>
                </c:pt>
                <c:pt idx="4249">
                  <c:v>22</c:v>
                </c:pt>
                <c:pt idx="4250">
                  <c:v>22</c:v>
                </c:pt>
                <c:pt idx="4251">
                  <c:v>22</c:v>
                </c:pt>
                <c:pt idx="4252">
                  <c:v>22</c:v>
                </c:pt>
                <c:pt idx="4253">
                  <c:v>22</c:v>
                </c:pt>
                <c:pt idx="4254">
                  <c:v>22</c:v>
                </c:pt>
                <c:pt idx="4255">
                  <c:v>22</c:v>
                </c:pt>
                <c:pt idx="4256">
                  <c:v>22</c:v>
                </c:pt>
                <c:pt idx="4257">
                  <c:v>22</c:v>
                </c:pt>
                <c:pt idx="4258">
                  <c:v>22</c:v>
                </c:pt>
                <c:pt idx="4259">
                  <c:v>22</c:v>
                </c:pt>
                <c:pt idx="4260">
                  <c:v>22</c:v>
                </c:pt>
                <c:pt idx="4261">
                  <c:v>22</c:v>
                </c:pt>
                <c:pt idx="4262">
                  <c:v>22</c:v>
                </c:pt>
                <c:pt idx="4263">
                  <c:v>22</c:v>
                </c:pt>
                <c:pt idx="4264">
                  <c:v>22</c:v>
                </c:pt>
                <c:pt idx="4265">
                  <c:v>22</c:v>
                </c:pt>
                <c:pt idx="4266">
                  <c:v>22</c:v>
                </c:pt>
                <c:pt idx="4267">
                  <c:v>22</c:v>
                </c:pt>
                <c:pt idx="4268">
                  <c:v>22</c:v>
                </c:pt>
                <c:pt idx="4269">
                  <c:v>22</c:v>
                </c:pt>
                <c:pt idx="4270">
                  <c:v>22</c:v>
                </c:pt>
                <c:pt idx="4271">
                  <c:v>22</c:v>
                </c:pt>
                <c:pt idx="4272">
                  <c:v>22</c:v>
                </c:pt>
                <c:pt idx="4273">
                  <c:v>22</c:v>
                </c:pt>
                <c:pt idx="4274">
                  <c:v>22</c:v>
                </c:pt>
                <c:pt idx="4275">
                  <c:v>22</c:v>
                </c:pt>
                <c:pt idx="4276">
                  <c:v>22</c:v>
                </c:pt>
                <c:pt idx="4277">
                  <c:v>22</c:v>
                </c:pt>
                <c:pt idx="4278">
                  <c:v>22</c:v>
                </c:pt>
                <c:pt idx="4279">
                  <c:v>22</c:v>
                </c:pt>
                <c:pt idx="4280">
                  <c:v>22</c:v>
                </c:pt>
                <c:pt idx="4281">
                  <c:v>22</c:v>
                </c:pt>
                <c:pt idx="4282">
                  <c:v>22</c:v>
                </c:pt>
                <c:pt idx="4283">
                  <c:v>22</c:v>
                </c:pt>
                <c:pt idx="4284">
                  <c:v>22</c:v>
                </c:pt>
                <c:pt idx="4285">
                  <c:v>22</c:v>
                </c:pt>
                <c:pt idx="4286">
                  <c:v>22</c:v>
                </c:pt>
                <c:pt idx="4287">
                  <c:v>22</c:v>
                </c:pt>
                <c:pt idx="4288">
                  <c:v>22</c:v>
                </c:pt>
                <c:pt idx="4289">
                  <c:v>22</c:v>
                </c:pt>
                <c:pt idx="4290">
                  <c:v>22</c:v>
                </c:pt>
                <c:pt idx="4291">
                  <c:v>22</c:v>
                </c:pt>
                <c:pt idx="4292">
                  <c:v>22</c:v>
                </c:pt>
                <c:pt idx="4293">
                  <c:v>22</c:v>
                </c:pt>
                <c:pt idx="4294">
                  <c:v>22</c:v>
                </c:pt>
                <c:pt idx="4295">
                  <c:v>22</c:v>
                </c:pt>
                <c:pt idx="4296">
                  <c:v>22</c:v>
                </c:pt>
                <c:pt idx="4297">
                  <c:v>22</c:v>
                </c:pt>
                <c:pt idx="4298">
                  <c:v>22</c:v>
                </c:pt>
                <c:pt idx="4299">
                  <c:v>22</c:v>
                </c:pt>
                <c:pt idx="4300">
                  <c:v>22</c:v>
                </c:pt>
                <c:pt idx="4301">
                  <c:v>22</c:v>
                </c:pt>
                <c:pt idx="4302">
                  <c:v>22</c:v>
                </c:pt>
                <c:pt idx="4303">
                  <c:v>22</c:v>
                </c:pt>
                <c:pt idx="4304">
                  <c:v>22</c:v>
                </c:pt>
                <c:pt idx="4305">
                  <c:v>22</c:v>
                </c:pt>
                <c:pt idx="4306">
                  <c:v>22</c:v>
                </c:pt>
                <c:pt idx="4307">
                  <c:v>22</c:v>
                </c:pt>
                <c:pt idx="4308">
                  <c:v>22</c:v>
                </c:pt>
                <c:pt idx="4309">
                  <c:v>22</c:v>
                </c:pt>
                <c:pt idx="4310">
                  <c:v>22</c:v>
                </c:pt>
                <c:pt idx="4311">
                  <c:v>22</c:v>
                </c:pt>
                <c:pt idx="4312">
                  <c:v>22</c:v>
                </c:pt>
                <c:pt idx="4313">
                  <c:v>22</c:v>
                </c:pt>
                <c:pt idx="4314">
                  <c:v>22</c:v>
                </c:pt>
                <c:pt idx="4315">
                  <c:v>22</c:v>
                </c:pt>
                <c:pt idx="4316">
                  <c:v>22</c:v>
                </c:pt>
                <c:pt idx="4317">
                  <c:v>22</c:v>
                </c:pt>
                <c:pt idx="4318">
                  <c:v>22</c:v>
                </c:pt>
                <c:pt idx="4319">
                  <c:v>22</c:v>
                </c:pt>
                <c:pt idx="4320">
                  <c:v>22</c:v>
                </c:pt>
                <c:pt idx="4321">
                  <c:v>22</c:v>
                </c:pt>
                <c:pt idx="4322">
                  <c:v>22</c:v>
                </c:pt>
                <c:pt idx="4323">
                  <c:v>22</c:v>
                </c:pt>
                <c:pt idx="4324">
                  <c:v>22</c:v>
                </c:pt>
                <c:pt idx="4325">
                  <c:v>22</c:v>
                </c:pt>
                <c:pt idx="4326">
                  <c:v>22</c:v>
                </c:pt>
                <c:pt idx="4327">
                  <c:v>22</c:v>
                </c:pt>
                <c:pt idx="4328">
                  <c:v>22</c:v>
                </c:pt>
                <c:pt idx="4329">
                  <c:v>22</c:v>
                </c:pt>
                <c:pt idx="4330">
                  <c:v>22</c:v>
                </c:pt>
                <c:pt idx="4331">
                  <c:v>22</c:v>
                </c:pt>
                <c:pt idx="4332">
                  <c:v>22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22</c:v>
                </c:pt>
                <c:pt idx="4337">
                  <c:v>22</c:v>
                </c:pt>
                <c:pt idx="4338">
                  <c:v>22</c:v>
                </c:pt>
                <c:pt idx="4339">
                  <c:v>22</c:v>
                </c:pt>
                <c:pt idx="4340">
                  <c:v>22</c:v>
                </c:pt>
                <c:pt idx="4341">
                  <c:v>22</c:v>
                </c:pt>
                <c:pt idx="4342">
                  <c:v>22</c:v>
                </c:pt>
                <c:pt idx="4343">
                  <c:v>22</c:v>
                </c:pt>
                <c:pt idx="4344">
                  <c:v>22</c:v>
                </c:pt>
                <c:pt idx="4345">
                  <c:v>22</c:v>
                </c:pt>
                <c:pt idx="4346">
                  <c:v>22</c:v>
                </c:pt>
                <c:pt idx="4347">
                  <c:v>22</c:v>
                </c:pt>
                <c:pt idx="4348">
                  <c:v>22</c:v>
                </c:pt>
                <c:pt idx="4349">
                  <c:v>22</c:v>
                </c:pt>
                <c:pt idx="4350">
                  <c:v>22</c:v>
                </c:pt>
                <c:pt idx="4351">
                  <c:v>22</c:v>
                </c:pt>
                <c:pt idx="4352">
                  <c:v>22</c:v>
                </c:pt>
                <c:pt idx="4353">
                  <c:v>22</c:v>
                </c:pt>
                <c:pt idx="4354">
                  <c:v>22</c:v>
                </c:pt>
                <c:pt idx="4355">
                  <c:v>22</c:v>
                </c:pt>
                <c:pt idx="4356">
                  <c:v>22</c:v>
                </c:pt>
                <c:pt idx="4357">
                  <c:v>22</c:v>
                </c:pt>
                <c:pt idx="4358">
                  <c:v>22</c:v>
                </c:pt>
                <c:pt idx="4359">
                  <c:v>22</c:v>
                </c:pt>
                <c:pt idx="4360">
                  <c:v>22</c:v>
                </c:pt>
                <c:pt idx="4361">
                  <c:v>22</c:v>
                </c:pt>
                <c:pt idx="4362">
                  <c:v>22</c:v>
                </c:pt>
                <c:pt idx="4363">
                  <c:v>22</c:v>
                </c:pt>
                <c:pt idx="4364">
                  <c:v>22</c:v>
                </c:pt>
                <c:pt idx="4365">
                  <c:v>22</c:v>
                </c:pt>
                <c:pt idx="4366">
                  <c:v>22</c:v>
                </c:pt>
                <c:pt idx="4367">
                  <c:v>22</c:v>
                </c:pt>
                <c:pt idx="4368">
                  <c:v>22</c:v>
                </c:pt>
                <c:pt idx="4369">
                  <c:v>22</c:v>
                </c:pt>
                <c:pt idx="4370">
                  <c:v>22</c:v>
                </c:pt>
                <c:pt idx="4371">
                  <c:v>22</c:v>
                </c:pt>
                <c:pt idx="4372">
                  <c:v>22</c:v>
                </c:pt>
                <c:pt idx="4373">
                  <c:v>22</c:v>
                </c:pt>
                <c:pt idx="4374">
                  <c:v>22</c:v>
                </c:pt>
                <c:pt idx="4375">
                  <c:v>22</c:v>
                </c:pt>
                <c:pt idx="4376">
                  <c:v>22</c:v>
                </c:pt>
                <c:pt idx="4377">
                  <c:v>22</c:v>
                </c:pt>
                <c:pt idx="4378">
                  <c:v>22</c:v>
                </c:pt>
                <c:pt idx="4379">
                  <c:v>22</c:v>
                </c:pt>
                <c:pt idx="4380">
                  <c:v>22</c:v>
                </c:pt>
                <c:pt idx="4381">
                  <c:v>22</c:v>
                </c:pt>
                <c:pt idx="4382">
                  <c:v>22</c:v>
                </c:pt>
                <c:pt idx="4383">
                  <c:v>22</c:v>
                </c:pt>
                <c:pt idx="4384">
                  <c:v>22</c:v>
                </c:pt>
                <c:pt idx="4385">
                  <c:v>22</c:v>
                </c:pt>
                <c:pt idx="4386">
                  <c:v>22</c:v>
                </c:pt>
                <c:pt idx="4387">
                  <c:v>22</c:v>
                </c:pt>
                <c:pt idx="4388">
                  <c:v>22</c:v>
                </c:pt>
                <c:pt idx="4389">
                  <c:v>22</c:v>
                </c:pt>
                <c:pt idx="4390">
                  <c:v>22</c:v>
                </c:pt>
                <c:pt idx="4391">
                  <c:v>22</c:v>
                </c:pt>
                <c:pt idx="4392">
                  <c:v>22</c:v>
                </c:pt>
                <c:pt idx="4393">
                  <c:v>22</c:v>
                </c:pt>
                <c:pt idx="4394">
                  <c:v>22</c:v>
                </c:pt>
                <c:pt idx="4395">
                  <c:v>22</c:v>
                </c:pt>
                <c:pt idx="4396">
                  <c:v>22</c:v>
                </c:pt>
                <c:pt idx="4397">
                  <c:v>22</c:v>
                </c:pt>
                <c:pt idx="4398">
                  <c:v>22</c:v>
                </c:pt>
                <c:pt idx="4399">
                  <c:v>22</c:v>
                </c:pt>
                <c:pt idx="4400">
                  <c:v>22</c:v>
                </c:pt>
                <c:pt idx="4401">
                  <c:v>22</c:v>
                </c:pt>
                <c:pt idx="4402">
                  <c:v>22</c:v>
                </c:pt>
                <c:pt idx="4403">
                  <c:v>22</c:v>
                </c:pt>
                <c:pt idx="4404">
                  <c:v>22</c:v>
                </c:pt>
                <c:pt idx="4405">
                  <c:v>22</c:v>
                </c:pt>
                <c:pt idx="4406">
                  <c:v>22</c:v>
                </c:pt>
                <c:pt idx="4407">
                  <c:v>22</c:v>
                </c:pt>
                <c:pt idx="4408">
                  <c:v>22</c:v>
                </c:pt>
                <c:pt idx="4409">
                  <c:v>22</c:v>
                </c:pt>
                <c:pt idx="4410">
                  <c:v>22</c:v>
                </c:pt>
                <c:pt idx="4411">
                  <c:v>22</c:v>
                </c:pt>
                <c:pt idx="4412">
                  <c:v>22</c:v>
                </c:pt>
                <c:pt idx="4413">
                  <c:v>22</c:v>
                </c:pt>
                <c:pt idx="4414">
                  <c:v>22</c:v>
                </c:pt>
                <c:pt idx="4415">
                  <c:v>22</c:v>
                </c:pt>
                <c:pt idx="4416">
                  <c:v>22</c:v>
                </c:pt>
                <c:pt idx="4417">
                  <c:v>22</c:v>
                </c:pt>
                <c:pt idx="4418">
                  <c:v>22</c:v>
                </c:pt>
                <c:pt idx="4419">
                  <c:v>22</c:v>
                </c:pt>
                <c:pt idx="4420">
                  <c:v>22</c:v>
                </c:pt>
                <c:pt idx="4421">
                  <c:v>22</c:v>
                </c:pt>
                <c:pt idx="4422">
                  <c:v>22</c:v>
                </c:pt>
                <c:pt idx="4423">
                  <c:v>22</c:v>
                </c:pt>
                <c:pt idx="4424">
                  <c:v>22</c:v>
                </c:pt>
                <c:pt idx="4425">
                  <c:v>22</c:v>
                </c:pt>
                <c:pt idx="4426">
                  <c:v>22</c:v>
                </c:pt>
                <c:pt idx="4427">
                  <c:v>22</c:v>
                </c:pt>
                <c:pt idx="4428">
                  <c:v>22</c:v>
                </c:pt>
                <c:pt idx="4429">
                  <c:v>22</c:v>
                </c:pt>
                <c:pt idx="4430">
                  <c:v>22</c:v>
                </c:pt>
                <c:pt idx="4431">
                  <c:v>22</c:v>
                </c:pt>
                <c:pt idx="4432">
                  <c:v>22</c:v>
                </c:pt>
                <c:pt idx="4433">
                  <c:v>22</c:v>
                </c:pt>
                <c:pt idx="4434">
                  <c:v>22</c:v>
                </c:pt>
                <c:pt idx="4435">
                  <c:v>22</c:v>
                </c:pt>
                <c:pt idx="4436">
                  <c:v>22</c:v>
                </c:pt>
                <c:pt idx="4437">
                  <c:v>22</c:v>
                </c:pt>
                <c:pt idx="4438">
                  <c:v>22</c:v>
                </c:pt>
                <c:pt idx="4439">
                  <c:v>22</c:v>
                </c:pt>
                <c:pt idx="4440">
                  <c:v>22</c:v>
                </c:pt>
                <c:pt idx="4441">
                  <c:v>22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22</c:v>
                </c:pt>
                <c:pt idx="4453">
                  <c:v>22</c:v>
                </c:pt>
                <c:pt idx="4454">
                  <c:v>22</c:v>
                </c:pt>
                <c:pt idx="4455">
                  <c:v>22</c:v>
                </c:pt>
                <c:pt idx="4456">
                  <c:v>22</c:v>
                </c:pt>
                <c:pt idx="4457">
                  <c:v>22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22</c:v>
                </c:pt>
                <c:pt idx="4510">
                  <c:v>22</c:v>
                </c:pt>
                <c:pt idx="4511">
                  <c:v>22</c:v>
                </c:pt>
                <c:pt idx="4512">
                  <c:v>22</c:v>
                </c:pt>
                <c:pt idx="4513">
                  <c:v>22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22</c:v>
                </c:pt>
                <c:pt idx="4521">
                  <c:v>22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22</c:v>
                </c:pt>
                <c:pt idx="4617">
                  <c:v>22</c:v>
                </c:pt>
                <c:pt idx="4618">
                  <c:v>22</c:v>
                </c:pt>
                <c:pt idx="4619">
                  <c:v>22</c:v>
                </c:pt>
                <c:pt idx="4620">
                  <c:v>22</c:v>
                </c:pt>
                <c:pt idx="4621">
                  <c:v>22</c:v>
                </c:pt>
                <c:pt idx="4622">
                  <c:v>22</c:v>
                </c:pt>
                <c:pt idx="4623">
                  <c:v>22</c:v>
                </c:pt>
                <c:pt idx="4624">
                  <c:v>22</c:v>
                </c:pt>
                <c:pt idx="4625">
                  <c:v>22</c:v>
                </c:pt>
                <c:pt idx="4626">
                  <c:v>22</c:v>
                </c:pt>
                <c:pt idx="4627">
                  <c:v>22</c:v>
                </c:pt>
                <c:pt idx="4628">
                  <c:v>22</c:v>
                </c:pt>
                <c:pt idx="4629">
                  <c:v>22</c:v>
                </c:pt>
                <c:pt idx="4630">
                  <c:v>22</c:v>
                </c:pt>
                <c:pt idx="4631">
                  <c:v>22</c:v>
                </c:pt>
                <c:pt idx="4632">
                  <c:v>22</c:v>
                </c:pt>
                <c:pt idx="4633">
                  <c:v>22</c:v>
                </c:pt>
                <c:pt idx="4634">
                  <c:v>22</c:v>
                </c:pt>
                <c:pt idx="4635">
                  <c:v>22</c:v>
                </c:pt>
                <c:pt idx="4636">
                  <c:v>22</c:v>
                </c:pt>
                <c:pt idx="4637">
                  <c:v>22</c:v>
                </c:pt>
                <c:pt idx="4638">
                  <c:v>22</c:v>
                </c:pt>
                <c:pt idx="4639">
                  <c:v>22</c:v>
                </c:pt>
                <c:pt idx="4640">
                  <c:v>22</c:v>
                </c:pt>
                <c:pt idx="4641">
                  <c:v>22</c:v>
                </c:pt>
                <c:pt idx="4642">
                  <c:v>22</c:v>
                </c:pt>
                <c:pt idx="4643">
                  <c:v>22</c:v>
                </c:pt>
                <c:pt idx="4644">
                  <c:v>22</c:v>
                </c:pt>
                <c:pt idx="4645">
                  <c:v>22</c:v>
                </c:pt>
                <c:pt idx="4646">
                  <c:v>22</c:v>
                </c:pt>
                <c:pt idx="4647">
                  <c:v>22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22</c:v>
                </c:pt>
                <c:pt idx="4652">
                  <c:v>22</c:v>
                </c:pt>
                <c:pt idx="4653">
                  <c:v>22</c:v>
                </c:pt>
                <c:pt idx="4654">
                  <c:v>22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22</c:v>
                </c:pt>
                <c:pt idx="4659">
                  <c:v>22</c:v>
                </c:pt>
                <c:pt idx="4660">
                  <c:v>22</c:v>
                </c:pt>
                <c:pt idx="4661">
                  <c:v>22</c:v>
                </c:pt>
                <c:pt idx="4662">
                  <c:v>22</c:v>
                </c:pt>
                <c:pt idx="4663">
                  <c:v>22</c:v>
                </c:pt>
                <c:pt idx="4664">
                  <c:v>22</c:v>
                </c:pt>
                <c:pt idx="4665">
                  <c:v>22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22</c:v>
                </c:pt>
                <c:pt idx="4711">
                  <c:v>22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22</c:v>
                </c:pt>
                <c:pt idx="4716">
                  <c:v>22</c:v>
                </c:pt>
                <c:pt idx="4717">
                  <c:v>22</c:v>
                </c:pt>
                <c:pt idx="4718">
                  <c:v>22</c:v>
                </c:pt>
                <c:pt idx="4719">
                  <c:v>22</c:v>
                </c:pt>
                <c:pt idx="4720">
                  <c:v>22</c:v>
                </c:pt>
                <c:pt idx="4721">
                  <c:v>22</c:v>
                </c:pt>
                <c:pt idx="4722">
                  <c:v>22</c:v>
                </c:pt>
                <c:pt idx="4723">
                  <c:v>22</c:v>
                </c:pt>
                <c:pt idx="4724">
                  <c:v>22</c:v>
                </c:pt>
                <c:pt idx="4725">
                  <c:v>22</c:v>
                </c:pt>
                <c:pt idx="4726">
                  <c:v>22</c:v>
                </c:pt>
                <c:pt idx="4727">
                  <c:v>22</c:v>
                </c:pt>
                <c:pt idx="4728">
                  <c:v>22</c:v>
                </c:pt>
                <c:pt idx="4729">
                  <c:v>22</c:v>
                </c:pt>
                <c:pt idx="4730">
                  <c:v>22</c:v>
                </c:pt>
                <c:pt idx="4731">
                  <c:v>22</c:v>
                </c:pt>
                <c:pt idx="4732">
                  <c:v>22</c:v>
                </c:pt>
                <c:pt idx="4733">
                  <c:v>22</c:v>
                </c:pt>
                <c:pt idx="4734">
                  <c:v>22</c:v>
                </c:pt>
                <c:pt idx="4735">
                  <c:v>22</c:v>
                </c:pt>
                <c:pt idx="4736">
                  <c:v>22</c:v>
                </c:pt>
                <c:pt idx="4737">
                  <c:v>22</c:v>
                </c:pt>
                <c:pt idx="4738">
                  <c:v>22</c:v>
                </c:pt>
                <c:pt idx="4739">
                  <c:v>22</c:v>
                </c:pt>
                <c:pt idx="4740">
                  <c:v>22</c:v>
                </c:pt>
                <c:pt idx="4741">
                  <c:v>22</c:v>
                </c:pt>
                <c:pt idx="4742">
                  <c:v>22</c:v>
                </c:pt>
                <c:pt idx="4743">
                  <c:v>22</c:v>
                </c:pt>
                <c:pt idx="4744">
                  <c:v>22</c:v>
                </c:pt>
                <c:pt idx="4745">
                  <c:v>22</c:v>
                </c:pt>
                <c:pt idx="4746">
                  <c:v>22</c:v>
                </c:pt>
                <c:pt idx="4747">
                  <c:v>22</c:v>
                </c:pt>
                <c:pt idx="4748">
                  <c:v>22</c:v>
                </c:pt>
                <c:pt idx="4749">
                  <c:v>22</c:v>
                </c:pt>
                <c:pt idx="4750">
                  <c:v>22</c:v>
                </c:pt>
                <c:pt idx="4751">
                  <c:v>22</c:v>
                </c:pt>
                <c:pt idx="4752">
                  <c:v>22</c:v>
                </c:pt>
                <c:pt idx="4753">
                  <c:v>22</c:v>
                </c:pt>
                <c:pt idx="4754">
                  <c:v>22</c:v>
                </c:pt>
                <c:pt idx="4755">
                  <c:v>22</c:v>
                </c:pt>
                <c:pt idx="4756">
                  <c:v>22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22</c:v>
                </c:pt>
                <c:pt idx="4761">
                  <c:v>22</c:v>
                </c:pt>
                <c:pt idx="4762">
                  <c:v>22</c:v>
                </c:pt>
                <c:pt idx="4763">
                  <c:v>22</c:v>
                </c:pt>
                <c:pt idx="4764">
                  <c:v>22</c:v>
                </c:pt>
                <c:pt idx="4765">
                  <c:v>22</c:v>
                </c:pt>
                <c:pt idx="4766">
                  <c:v>22</c:v>
                </c:pt>
                <c:pt idx="4767">
                  <c:v>22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22</c:v>
                </c:pt>
                <c:pt idx="4774">
                  <c:v>22</c:v>
                </c:pt>
                <c:pt idx="4775">
                  <c:v>22</c:v>
                </c:pt>
                <c:pt idx="4776">
                  <c:v>22</c:v>
                </c:pt>
                <c:pt idx="4777">
                  <c:v>22</c:v>
                </c:pt>
                <c:pt idx="4778">
                  <c:v>22</c:v>
                </c:pt>
                <c:pt idx="4779">
                  <c:v>22</c:v>
                </c:pt>
                <c:pt idx="4780">
                  <c:v>22</c:v>
                </c:pt>
                <c:pt idx="4781">
                  <c:v>22</c:v>
                </c:pt>
                <c:pt idx="4782">
                  <c:v>22</c:v>
                </c:pt>
                <c:pt idx="4783">
                  <c:v>22</c:v>
                </c:pt>
                <c:pt idx="4784">
                  <c:v>22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22</c:v>
                </c:pt>
                <c:pt idx="4790">
                  <c:v>22</c:v>
                </c:pt>
                <c:pt idx="4791">
                  <c:v>22</c:v>
                </c:pt>
                <c:pt idx="4792">
                  <c:v>22</c:v>
                </c:pt>
                <c:pt idx="4793">
                  <c:v>22</c:v>
                </c:pt>
                <c:pt idx="4794">
                  <c:v>22</c:v>
                </c:pt>
                <c:pt idx="4795">
                  <c:v>22</c:v>
                </c:pt>
                <c:pt idx="4796">
                  <c:v>22</c:v>
                </c:pt>
                <c:pt idx="4797">
                  <c:v>22</c:v>
                </c:pt>
                <c:pt idx="4798">
                  <c:v>22</c:v>
                </c:pt>
                <c:pt idx="4799">
                  <c:v>22</c:v>
                </c:pt>
                <c:pt idx="4800">
                  <c:v>22</c:v>
                </c:pt>
                <c:pt idx="4801">
                  <c:v>22</c:v>
                </c:pt>
                <c:pt idx="4802">
                  <c:v>22</c:v>
                </c:pt>
                <c:pt idx="4803">
                  <c:v>22</c:v>
                </c:pt>
                <c:pt idx="4804">
                  <c:v>22</c:v>
                </c:pt>
                <c:pt idx="4805">
                  <c:v>22</c:v>
                </c:pt>
                <c:pt idx="4806">
                  <c:v>22</c:v>
                </c:pt>
                <c:pt idx="4807">
                  <c:v>22</c:v>
                </c:pt>
                <c:pt idx="4808">
                  <c:v>22</c:v>
                </c:pt>
                <c:pt idx="4809">
                  <c:v>22</c:v>
                </c:pt>
                <c:pt idx="4810">
                  <c:v>22</c:v>
                </c:pt>
                <c:pt idx="4811">
                  <c:v>22</c:v>
                </c:pt>
                <c:pt idx="4812">
                  <c:v>22</c:v>
                </c:pt>
                <c:pt idx="4813">
                  <c:v>22</c:v>
                </c:pt>
                <c:pt idx="4814">
                  <c:v>22</c:v>
                </c:pt>
                <c:pt idx="4815">
                  <c:v>22</c:v>
                </c:pt>
                <c:pt idx="4816">
                  <c:v>22</c:v>
                </c:pt>
                <c:pt idx="4817">
                  <c:v>22</c:v>
                </c:pt>
                <c:pt idx="4818">
                  <c:v>22</c:v>
                </c:pt>
                <c:pt idx="4819">
                  <c:v>22</c:v>
                </c:pt>
                <c:pt idx="4820">
                  <c:v>22</c:v>
                </c:pt>
                <c:pt idx="4821">
                  <c:v>22</c:v>
                </c:pt>
                <c:pt idx="4822">
                  <c:v>22</c:v>
                </c:pt>
                <c:pt idx="4823">
                  <c:v>22</c:v>
                </c:pt>
                <c:pt idx="4824">
                  <c:v>22</c:v>
                </c:pt>
                <c:pt idx="4825">
                  <c:v>22</c:v>
                </c:pt>
                <c:pt idx="4826">
                  <c:v>22</c:v>
                </c:pt>
                <c:pt idx="4827">
                  <c:v>22</c:v>
                </c:pt>
                <c:pt idx="4828">
                  <c:v>22</c:v>
                </c:pt>
                <c:pt idx="4829">
                  <c:v>22</c:v>
                </c:pt>
                <c:pt idx="4830">
                  <c:v>22</c:v>
                </c:pt>
                <c:pt idx="4831">
                  <c:v>22</c:v>
                </c:pt>
                <c:pt idx="4832">
                  <c:v>22</c:v>
                </c:pt>
                <c:pt idx="4833">
                  <c:v>22</c:v>
                </c:pt>
                <c:pt idx="4834">
                  <c:v>22</c:v>
                </c:pt>
                <c:pt idx="4835">
                  <c:v>22</c:v>
                </c:pt>
                <c:pt idx="4836">
                  <c:v>22</c:v>
                </c:pt>
                <c:pt idx="4837">
                  <c:v>22</c:v>
                </c:pt>
                <c:pt idx="4838">
                  <c:v>22</c:v>
                </c:pt>
                <c:pt idx="4839">
                  <c:v>22</c:v>
                </c:pt>
                <c:pt idx="4840">
                  <c:v>22</c:v>
                </c:pt>
                <c:pt idx="4841">
                  <c:v>22</c:v>
                </c:pt>
                <c:pt idx="4842">
                  <c:v>22</c:v>
                </c:pt>
                <c:pt idx="4843">
                  <c:v>22</c:v>
                </c:pt>
                <c:pt idx="4844">
                  <c:v>22</c:v>
                </c:pt>
                <c:pt idx="4845">
                  <c:v>22</c:v>
                </c:pt>
                <c:pt idx="4846">
                  <c:v>22</c:v>
                </c:pt>
                <c:pt idx="4847">
                  <c:v>22</c:v>
                </c:pt>
                <c:pt idx="4848">
                  <c:v>22</c:v>
                </c:pt>
                <c:pt idx="4849">
                  <c:v>22</c:v>
                </c:pt>
                <c:pt idx="4850">
                  <c:v>22</c:v>
                </c:pt>
                <c:pt idx="4851">
                  <c:v>22</c:v>
                </c:pt>
                <c:pt idx="4852">
                  <c:v>22</c:v>
                </c:pt>
                <c:pt idx="4853">
                  <c:v>22</c:v>
                </c:pt>
                <c:pt idx="4854">
                  <c:v>22</c:v>
                </c:pt>
                <c:pt idx="4855">
                  <c:v>22</c:v>
                </c:pt>
                <c:pt idx="4856">
                  <c:v>22</c:v>
                </c:pt>
                <c:pt idx="4857">
                  <c:v>22</c:v>
                </c:pt>
                <c:pt idx="4858">
                  <c:v>22</c:v>
                </c:pt>
                <c:pt idx="4859">
                  <c:v>22</c:v>
                </c:pt>
                <c:pt idx="4860">
                  <c:v>22</c:v>
                </c:pt>
                <c:pt idx="4861">
                  <c:v>22</c:v>
                </c:pt>
                <c:pt idx="4862">
                  <c:v>22</c:v>
                </c:pt>
                <c:pt idx="4863">
                  <c:v>22</c:v>
                </c:pt>
                <c:pt idx="4864">
                  <c:v>22</c:v>
                </c:pt>
                <c:pt idx="4865">
                  <c:v>22</c:v>
                </c:pt>
                <c:pt idx="4866">
                  <c:v>22</c:v>
                </c:pt>
                <c:pt idx="4867">
                  <c:v>22</c:v>
                </c:pt>
                <c:pt idx="4868">
                  <c:v>22</c:v>
                </c:pt>
                <c:pt idx="4869">
                  <c:v>22</c:v>
                </c:pt>
                <c:pt idx="4870">
                  <c:v>22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22</c:v>
                </c:pt>
                <c:pt idx="4875">
                  <c:v>22</c:v>
                </c:pt>
                <c:pt idx="4876">
                  <c:v>22</c:v>
                </c:pt>
                <c:pt idx="4877">
                  <c:v>22</c:v>
                </c:pt>
                <c:pt idx="4878">
                  <c:v>22</c:v>
                </c:pt>
                <c:pt idx="4879">
                  <c:v>22</c:v>
                </c:pt>
                <c:pt idx="4880">
                  <c:v>22</c:v>
                </c:pt>
                <c:pt idx="4881">
                  <c:v>22</c:v>
                </c:pt>
                <c:pt idx="4882">
                  <c:v>22</c:v>
                </c:pt>
                <c:pt idx="4883">
                  <c:v>22</c:v>
                </c:pt>
                <c:pt idx="4884">
                  <c:v>22</c:v>
                </c:pt>
                <c:pt idx="4885">
                  <c:v>22</c:v>
                </c:pt>
                <c:pt idx="4886">
                  <c:v>22</c:v>
                </c:pt>
                <c:pt idx="4887">
                  <c:v>22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22</c:v>
                </c:pt>
                <c:pt idx="4897">
                  <c:v>22</c:v>
                </c:pt>
                <c:pt idx="4898">
                  <c:v>22</c:v>
                </c:pt>
                <c:pt idx="4899">
                  <c:v>22</c:v>
                </c:pt>
                <c:pt idx="4900">
                  <c:v>22</c:v>
                </c:pt>
                <c:pt idx="4901">
                  <c:v>22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22</c:v>
                </c:pt>
                <c:pt idx="4906">
                  <c:v>22</c:v>
                </c:pt>
                <c:pt idx="4907">
                  <c:v>22</c:v>
                </c:pt>
                <c:pt idx="4908">
                  <c:v>22</c:v>
                </c:pt>
                <c:pt idx="4909">
                  <c:v>22</c:v>
                </c:pt>
                <c:pt idx="4910">
                  <c:v>22</c:v>
                </c:pt>
                <c:pt idx="4911">
                  <c:v>22</c:v>
                </c:pt>
                <c:pt idx="4912">
                  <c:v>22</c:v>
                </c:pt>
                <c:pt idx="4913">
                  <c:v>22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22</c:v>
                </c:pt>
                <c:pt idx="4919">
                  <c:v>22</c:v>
                </c:pt>
                <c:pt idx="4920">
                  <c:v>22</c:v>
                </c:pt>
                <c:pt idx="4921">
                  <c:v>22</c:v>
                </c:pt>
                <c:pt idx="4922">
                  <c:v>22</c:v>
                </c:pt>
                <c:pt idx="4923">
                  <c:v>22</c:v>
                </c:pt>
                <c:pt idx="4924">
                  <c:v>22</c:v>
                </c:pt>
                <c:pt idx="4925">
                  <c:v>22</c:v>
                </c:pt>
                <c:pt idx="4926">
                  <c:v>22</c:v>
                </c:pt>
                <c:pt idx="4927">
                  <c:v>22</c:v>
                </c:pt>
                <c:pt idx="4928">
                  <c:v>22</c:v>
                </c:pt>
                <c:pt idx="4929">
                  <c:v>22</c:v>
                </c:pt>
                <c:pt idx="4930">
                  <c:v>22</c:v>
                </c:pt>
                <c:pt idx="4931">
                  <c:v>22</c:v>
                </c:pt>
                <c:pt idx="4932">
                  <c:v>22</c:v>
                </c:pt>
                <c:pt idx="4933">
                  <c:v>22</c:v>
                </c:pt>
                <c:pt idx="4934">
                  <c:v>22</c:v>
                </c:pt>
                <c:pt idx="4935">
                  <c:v>22</c:v>
                </c:pt>
                <c:pt idx="4936">
                  <c:v>22</c:v>
                </c:pt>
                <c:pt idx="4937">
                  <c:v>22</c:v>
                </c:pt>
                <c:pt idx="4938">
                  <c:v>22</c:v>
                </c:pt>
                <c:pt idx="4939">
                  <c:v>22</c:v>
                </c:pt>
                <c:pt idx="4940">
                  <c:v>22</c:v>
                </c:pt>
                <c:pt idx="4941">
                  <c:v>22</c:v>
                </c:pt>
                <c:pt idx="4942">
                  <c:v>22</c:v>
                </c:pt>
                <c:pt idx="4943">
                  <c:v>22</c:v>
                </c:pt>
                <c:pt idx="4944">
                  <c:v>22</c:v>
                </c:pt>
                <c:pt idx="4945">
                  <c:v>22</c:v>
                </c:pt>
                <c:pt idx="4946">
                  <c:v>22</c:v>
                </c:pt>
                <c:pt idx="4947">
                  <c:v>22</c:v>
                </c:pt>
                <c:pt idx="4948">
                  <c:v>22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22</c:v>
                </c:pt>
                <c:pt idx="4953">
                  <c:v>22</c:v>
                </c:pt>
                <c:pt idx="4954">
                  <c:v>22</c:v>
                </c:pt>
                <c:pt idx="4955">
                  <c:v>22</c:v>
                </c:pt>
                <c:pt idx="4956">
                  <c:v>22</c:v>
                </c:pt>
                <c:pt idx="4957">
                  <c:v>22</c:v>
                </c:pt>
                <c:pt idx="4958">
                  <c:v>22</c:v>
                </c:pt>
                <c:pt idx="4959">
                  <c:v>22</c:v>
                </c:pt>
                <c:pt idx="4960">
                  <c:v>22</c:v>
                </c:pt>
                <c:pt idx="4961">
                  <c:v>22</c:v>
                </c:pt>
                <c:pt idx="4962">
                  <c:v>22</c:v>
                </c:pt>
                <c:pt idx="4963">
                  <c:v>22</c:v>
                </c:pt>
                <c:pt idx="4964">
                  <c:v>22</c:v>
                </c:pt>
                <c:pt idx="4965">
                  <c:v>22</c:v>
                </c:pt>
                <c:pt idx="4966">
                  <c:v>22</c:v>
                </c:pt>
                <c:pt idx="4967">
                  <c:v>22</c:v>
                </c:pt>
                <c:pt idx="4968">
                  <c:v>22</c:v>
                </c:pt>
                <c:pt idx="4969">
                  <c:v>22</c:v>
                </c:pt>
                <c:pt idx="4970">
                  <c:v>22</c:v>
                </c:pt>
                <c:pt idx="4971">
                  <c:v>22</c:v>
                </c:pt>
                <c:pt idx="4972">
                  <c:v>22</c:v>
                </c:pt>
                <c:pt idx="4973">
                  <c:v>22</c:v>
                </c:pt>
                <c:pt idx="4974">
                  <c:v>22</c:v>
                </c:pt>
                <c:pt idx="4975">
                  <c:v>22</c:v>
                </c:pt>
                <c:pt idx="4976">
                  <c:v>22</c:v>
                </c:pt>
                <c:pt idx="4977">
                  <c:v>22</c:v>
                </c:pt>
                <c:pt idx="4978">
                  <c:v>22</c:v>
                </c:pt>
                <c:pt idx="4979">
                  <c:v>22</c:v>
                </c:pt>
                <c:pt idx="4980">
                  <c:v>22</c:v>
                </c:pt>
                <c:pt idx="4981">
                  <c:v>22</c:v>
                </c:pt>
                <c:pt idx="4982">
                  <c:v>22</c:v>
                </c:pt>
                <c:pt idx="4983">
                  <c:v>22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22</c:v>
                </c:pt>
                <c:pt idx="4989">
                  <c:v>22</c:v>
                </c:pt>
                <c:pt idx="4990">
                  <c:v>22</c:v>
                </c:pt>
                <c:pt idx="4991">
                  <c:v>22</c:v>
                </c:pt>
                <c:pt idx="4992">
                  <c:v>22</c:v>
                </c:pt>
                <c:pt idx="4993">
                  <c:v>22</c:v>
                </c:pt>
                <c:pt idx="4994">
                  <c:v>22</c:v>
                </c:pt>
                <c:pt idx="4995">
                  <c:v>22</c:v>
                </c:pt>
                <c:pt idx="4996">
                  <c:v>22</c:v>
                </c:pt>
                <c:pt idx="4997">
                  <c:v>22</c:v>
                </c:pt>
                <c:pt idx="4998">
                  <c:v>22</c:v>
                </c:pt>
                <c:pt idx="4999">
                  <c:v>22</c:v>
                </c:pt>
                <c:pt idx="5000">
                  <c:v>22</c:v>
                </c:pt>
                <c:pt idx="5001">
                  <c:v>22</c:v>
                </c:pt>
                <c:pt idx="5002">
                  <c:v>22</c:v>
                </c:pt>
                <c:pt idx="5003">
                  <c:v>22</c:v>
                </c:pt>
                <c:pt idx="5004">
                  <c:v>22</c:v>
                </c:pt>
                <c:pt idx="5005">
                  <c:v>22</c:v>
                </c:pt>
                <c:pt idx="5006">
                  <c:v>22</c:v>
                </c:pt>
                <c:pt idx="5007">
                  <c:v>22</c:v>
                </c:pt>
                <c:pt idx="5008">
                  <c:v>22</c:v>
                </c:pt>
                <c:pt idx="5009">
                  <c:v>22</c:v>
                </c:pt>
                <c:pt idx="5010">
                  <c:v>22</c:v>
                </c:pt>
                <c:pt idx="5011">
                  <c:v>22</c:v>
                </c:pt>
                <c:pt idx="5012">
                  <c:v>22</c:v>
                </c:pt>
                <c:pt idx="5013">
                  <c:v>22</c:v>
                </c:pt>
                <c:pt idx="5014">
                  <c:v>22</c:v>
                </c:pt>
                <c:pt idx="5015">
                  <c:v>22</c:v>
                </c:pt>
                <c:pt idx="5016">
                  <c:v>22</c:v>
                </c:pt>
                <c:pt idx="5017">
                  <c:v>22</c:v>
                </c:pt>
                <c:pt idx="5018">
                  <c:v>22</c:v>
                </c:pt>
                <c:pt idx="5019">
                  <c:v>22</c:v>
                </c:pt>
                <c:pt idx="5020">
                  <c:v>22</c:v>
                </c:pt>
                <c:pt idx="5021">
                  <c:v>22</c:v>
                </c:pt>
                <c:pt idx="5022">
                  <c:v>22</c:v>
                </c:pt>
                <c:pt idx="5023">
                  <c:v>22</c:v>
                </c:pt>
                <c:pt idx="5024">
                  <c:v>22</c:v>
                </c:pt>
                <c:pt idx="5025">
                  <c:v>22</c:v>
                </c:pt>
                <c:pt idx="5026">
                  <c:v>22</c:v>
                </c:pt>
                <c:pt idx="5027">
                  <c:v>22</c:v>
                </c:pt>
                <c:pt idx="5028">
                  <c:v>22</c:v>
                </c:pt>
                <c:pt idx="5029">
                  <c:v>22</c:v>
                </c:pt>
                <c:pt idx="5030">
                  <c:v>22</c:v>
                </c:pt>
                <c:pt idx="5031">
                  <c:v>22</c:v>
                </c:pt>
                <c:pt idx="5032">
                  <c:v>22</c:v>
                </c:pt>
                <c:pt idx="5033">
                  <c:v>22</c:v>
                </c:pt>
                <c:pt idx="5034">
                  <c:v>22</c:v>
                </c:pt>
                <c:pt idx="5035">
                  <c:v>22</c:v>
                </c:pt>
                <c:pt idx="5036">
                  <c:v>22</c:v>
                </c:pt>
                <c:pt idx="5037">
                  <c:v>22</c:v>
                </c:pt>
                <c:pt idx="5038">
                  <c:v>22</c:v>
                </c:pt>
                <c:pt idx="5039">
                  <c:v>22</c:v>
                </c:pt>
                <c:pt idx="5040">
                  <c:v>22</c:v>
                </c:pt>
                <c:pt idx="5041">
                  <c:v>22</c:v>
                </c:pt>
                <c:pt idx="5042">
                  <c:v>22</c:v>
                </c:pt>
                <c:pt idx="5043">
                  <c:v>22</c:v>
                </c:pt>
                <c:pt idx="5044">
                  <c:v>22</c:v>
                </c:pt>
                <c:pt idx="5045">
                  <c:v>22</c:v>
                </c:pt>
                <c:pt idx="5046">
                  <c:v>22</c:v>
                </c:pt>
                <c:pt idx="5047">
                  <c:v>22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22</c:v>
                </c:pt>
                <c:pt idx="5052">
                  <c:v>22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</c:v>
                </c:pt>
                <c:pt idx="5060">
                  <c:v>22</c:v>
                </c:pt>
                <c:pt idx="5061">
                  <c:v>22</c:v>
                </c:pt>
                <c:pt idx="5062">
                  <c:v>22</c:v>
                </c:pt>
                <c:pt idx="5063">
                  <c:v>22</c:v>
                </c:pt>
                <c:pt idx="5064">
                  <c:v>22</c:v>
                </c:pt>
                <c:pt idx="5065">
                  <c:v>22</c:v>
                </c:pt>
                <c:pt idx="5066">
                  <c:v>22</c:v>
                </c:pt>
                <c:pt idx="5067">
                  <c:v>22</c:v>
                </c:pt>
                <c:pt idx="5068">
                  <c:v>22</c:v>
                </c:pt>
                <c:pt idx="5069">
                  <c:v>22</c:v>
                </c:pt>
                <c:pt idx="5070">
                  <c:v>22</c:v>
                </c:pt>
                <c:pt idx="5071">
                  <c:v>22</c:v>
                </c:pt>
                <c:pt idx="5072">
                  <c:v>22</c:v>
                </c:pt>
                <c:pt idx="5073">
                  <c:v>22</c:v>
                </c:pt>
                <c:pt idx="5074">
                  <c:v>22</c:v>
                </c:pt>
                <c:pt idx="5075">
                  <c:v>22</c:v>
                </c:pt>
                <c:pt idx="5076">
                  <c:v>22</c:v>
                </c:pt>
                <c:pt idx="5077">
                  <c:v>22</c:v>
                </c:pt>
                <c:pt idx="5078">
                  <c:v>22</c:v>
                </c:pt>
                <c:pt idx="5079">
                  <c:v>22</c:v>
                </c:pt>
                <c:pt idx="5080">
                  <c:v>22</c:v>
                </c:pt>
                <c:pt idx="5081">
                  <c:v>22</c:v>
                </c:pt>
                <c:pt idx="5082">
                  <c:v>22</c:v>
                </c:pt>
                <c:pt idx="5083">
                  <c:v>22</c:v>
                </c:pt>
                <c:pt idx="5084">
                  <c:v>22</c:v>
                </c:pt>
                <c:pt idx="5085">
                  <c:v>22</c:v>
                </c:pt>
                <c:pt idx="5086">
                  <c:v>22</c:v>
                </c:pt>
                <c:pt idx="5087">
                  <c:v>22</c:v>
                </c:pt>
                <c:pt idx="5088">
                  <c:v>22</c:v>
                </c:pt>
                <c:pt idx="5089">
                  <c:v>22</c:v>
                </c:pt>
                <c:pt idx="5090">
                  <c:v>22</c:v>
                </c:pt>
                <c:pt idx="5091">
                  <c:v>22</c:v>
                </c:pt>
                <c:pt idx="5092">
                  <c:v>22</c:v>
                </c:pt>
                <c:pt idx="5093">
                  <c:v>22</c:v>
                </c:pt>
                <c:pt idx="5094">
                  <c:v>22</c:v>
                </c:pt>
                <c:pt idx="5095">
                  <c:v>22</c:v>
                </c:pt>
                <c:pt idx="5096">
                  <c:v>22</c:v>
                </c:pt>
                <c:pt idx="5097">
                  <c:v>22</c:v>
                </c:pt>
                <c:pt idx="5098">
                  <c:v>22</c:v>
                </c:pt>
                <c:pt idx="5099">
                  <c:v>22</c:v>
                </c:pt>
                <c:pt idx="5100">
                  <c:v>22</c:v>
                </c:pt>
                <c:pt idx="5101">
                  <c:v>22</c:v>
                </c:pt>
                <c:pt idx="5102">
                  <c:v>22</c:v>
                </c:pt>
                <c:pt idx="5103">
                  <c:v>22</c:v>
                </c:pt>
                <c:pt idx="5104">
                  <c:v>22</c:v>
                </c:pt>
                <c:pt idx="5105">
                  <c:v>22</c:v>
                </c:pt>
                <c:pt idx="5106">
                  <c:v>22</c:v>
                </c:pt>
                <c:pt idx="5107">
                  <c:v>22</c:v>
                </c:pt>
                <c:pt idx="5108">
                  <c:v>22</c:v>
                </c:pt>
                <c:pt idx="5109">
                  <c:v>22</c:v>
                </c:pt>
                <c:pt idx="5110">
                  <c:v>22</c:v>
                </c:pt>
                <c:pt idx="5111">
                  <c:v>22</c:v>
                </c:pt>
                <c:pt idx="5112">
                  <c:v>22</c:v>
                </c:pt>
                <c:pt idx="5113">
                  <c:v>22</c:v>
                </c:pt>
                <c:pt idx="5114">
                  <c:v>22</c:v>
                </c:pt>
                <c:pt idx="5115">
                  <c:v>22</c:v>
                </c:pt>
                <c:pt idx="5116">
                  <c:v>22</c:v>
                </c:pt>
                <c:pt idx="5117">
                  <c:v>22</c:v>
                </c:pt>
                <c:pt idx="5118">
                  <c:v>22</c:v>
                </c:pt>
                <c:pt idx="5119">
                  <c:v>22</c:v>
                </c:pt>
                <c:pt idx="5120">
                  <c:v>22</c:v>
                </c:pt>
                <c:pt idx="5121">
                  <c:v>22</c:v>
                </c:pt>
                <c:pt idx="5122">
                  <c:v>22</c:v>
                </c:pt>
                <c:pt idx="5123">
                  <c:v>22</c:v>
                </c:pt>
                <c:pt idx="5124">
                  <c:v>22</c:v>
                </c:pt>
                <c:pt idx="5125">
                  <c:v>22</c:v>
                </c:pt>
                <c:pt idx="5126">
                  <c:v>22</c:v>
                </c:pt>
                <c:pt idx="5127">
                  <c:v>22</c:v>
                </c:pt>
                <c:pt idx="5128">
                  <c:v>22</c:v>
                </c:pt>
                <c:pt idx="5129">
                  <c:v>22</c:v>
                </c:pt>
                <c:pt idx="5130">
                  <c:v>22</c:v>
                </c:pt>
                <c:pt idx="5131">
                  <c:v>22</c:v>
                </c:pt>
                <c:pt idx="5132">
                  <c:v>22</c:v>
                </c:pt>
                <c:pt idx="5133">
                  <c:v>22</c:v>
                </c:pt>
                <c:pt idx="5134">
                  <c:v>22</c:v>
                </c:pt>
                <c:pt idx="5135">
                  <c:v>22</c:v>
                </c:pt>
                <c:pt idx="5136">
                  <c:v>22</c:v>
                </c:pt>
                <c:pt idx="5137">
                  <c:v>22</c:v>
                </c:pt>
                <c:pt idx="5138">
                  <c:v>22</c:v>
                </c:pt>
                <c:pt idx="5139">
                  <c:v>22</c:v>
                </c:pt>
                <c:pt idx="5140">
                  <c:v>22</c:v>
                </c:pt>
                <c:pt idx="5141">
                  <c:v>22</c:v>
                </c:pt>
                <c:pt idx="5142">
                  <c:v>22</c:v>
                </c:pt>
                <c:pt idx="5143">
                  <c:v>22</c:v>
                </c:pt>
                <c:pt idx="5144">
                  <c:v>22</c:v>
                </c:pt>
                <c:pt idx="5145">
                  <c:v>22</c:v>
                </c:pt>
                <c:pt idx="5146">
                  <c:v>22</c:v>
                </c:pt>
                <c:pt idx="5147">
                  <c:v>22</c:v>
                </c:pt>
                <c:pt idx="5148">
                  <c:v>22</c:v>
                </c:pt>
                <c:pt idx="5149">
                  <c:v>22</c:v>
                </c:pt>
                <c:pt idx="5150">
                  <c:v>22</c:v>
                </c:pt>
                <c:pt idx="5151">
                  <c:v>22</c:v>
                </c:pt>
                <c:pt idx="5152">
                  <c:v>22</c:v>
                </c:pt>
                <c:pt idx="5153">
                  <c:v>22</c:v>
                </c:pt>
                <c:pt idx="5154">
                  <c:v>22</c:v>
                </c:pt>
                <c:pt idx="5155">
                  <c:v>22</c:v>
                </c:pt>
                <c:pt idx="5156">
                  <c:v>22</c:v>
                </c:pt>
                <c:pt idx="5157">
                  <c:v>22</c:v>
                </c:pt>
                <c:pt idx="5158">
                  <c:v>22</c:v>
                </c:pt>
                <c:pt idx="5159">
                  <c:v>22</c:v>
                </c:pt>
                <c:pt idx="5160">
                  <c:v>22</c:v>
                </c:pt>
                <c:pt idx="5161">
                  <c:v>22</c:v>
                </c:pt>
                <c:pt idx="5162">
                  <c:v>22</c:v>
                </c:pt>
                <c:pt idx="5163">
                  <c:v>22</c:v>
                </c:pt>
                <c:pt idx="5164">
                  <c:v>22</c:v>
                </c:pt>
                <c:pt idx="5165">
                  <c:v>22</c:v>
                </c:pt>
                <c:pt idx="5166">
                  <c:v>22</c:v>
                </c:pt>
                <c:pt idx="5167">
                  <c:v>22</c:v>
                </c:pt>
                <c:pt idx="5168">
                  <c:v>22</c:v>
                </c:pt>
                <c:pt idx="5169">
                  <c:v>22</c:v>
                </c:pt>
                <c:pt idx="5170">
                  <c:v>22</c:v>
                </c:pt>
                <c:pt idx="5171">
                  <c:v>22</c:v>
                </c:pt>
                <c:pt idx="5172">
                  <c:v>22</c:v>
                </c:pt>
                <c:pt idx="5173">
                  <c:v>22</c:v>
                </c:pt>
                <c:pt idx="5174">
                  <c:v>22</c:v>
                </c:pt>
                <c:pt idx="5175">
                  <c:v>22</c:v>
                </c:pt>
                <c:pt idx="5176">
                  <c:v>22</c:v>
                </c:pt>
                <c:pt idx="5177">
                  <c:v>22</c:v>
                </c:pt>
                <c:pt idx="5178">
                  <c:v>22</c:v>
                </c:pt>
                <c:pt idx="5179">
                  <c:v>22</c:v>
                </c:pt>
                <c:pt idx="5180">
                  <c:v>22</c:v>
                </c:pt>
                <c:pt idx="5181">
                  <c:v>22</c:v>
                </c:pt>
                <c:pt idx="5182">
                  <c:v>22</c:v>
                </c:pt>
                <c:pt idx="5183">
                  <c:v>22</c:v>
                </c:pt>
                <c:pt idx="5184">
                  <c:v>22</c:v>
                </c:pt>
                <c:pt idx="5185">
                  <c:v>22</c:v>
                </c:pt>
                <c:pt idx="5186">
                  <c:v>22</c:v>
                </c:pt>
                <c:pt idx="5187">
                  <c:v>22</c:v>
                </c:pt>
                <c:pt idx="5188">
                  <c:v>22</c:v>
                </c:pt>
                <c:pt idx="5189">
                  <c:v>22</c:v>
                </c:pt>
                <c:pt idx="5190">
                  <c:v>22</c:v>
                </c:pt>
                <c:pt idx="5191">
                  <c:v>22</c:v>
                </c:pt>
                <c:pt idx="5192">
                  <c:v>22</c:v>
                </c:pt>
                <c:pt idx="5193">
                  <c:v>22</c:v>
                </c:pt>
                <c:pt idx="5194">
                  <c:v>22</c:v>
                </c:pt>
                <c:pt idx="5195">
                  <c:v>22</c:v>
                </c:pt>
                <c:pt idx="5196">
                  <c:v>22</c:v>
                </c:pt>
                <c:pt idx="5197">
                  <c:v>22</c:v>
                </c:pt>
                <c:pt idx="5198">
                  <c:v>22</c:v>
                </c:pt>
                <c:pt idx="5199">
                  <c:v>22</c:v>
                </c:pt>
                <c:pt idx="5200">
                  <c:v>22</c:v>
                </c:pt>
                <c:pt idx="5201">
                  <c:v>22</c:v>
                </c:pt>
                <c:pt idx="5202">
                  <c:v>22</c:v>
                </c:pt>
                <c:pt idx="5203">
                  <c:v>22</c:v>
                </c:pt>
                <c:pt idx="5204">
                  <c:v>22</c:v>
                </c:pt>
                <c:pt idx="5205">
                  <c:v>22</c:v>
                </c:pt>
                <c:pt idx="5206">
                  <c:v>22</c:v>
                </c:pt>
                <c:pt idx="5207">
                  <c:v>22</c:v>
                </c:pt>
                <c:pt idx="5208">
                  <c:v>22</c:v>
                </c:pt>
                <c:pt idx="5209">
                  <c:v>22</c:v>
                </c:pt>
                <c:pt idx="5210">
                  <c:v>22</c:v>
                </c:pt>
                <c:pt idx="5211">
                  <c:v>22</c:v>
                </c:pt>
                <c:pt idx="5212">
                  <c:v>22</c:v>
                </c:pt>
                <c:pt idx="5213">
                  <c:v>22</c:v>
                </c:pt>
                <c:pt idx="5214">
                  <c:v>22</c:v>
                </c:pt>
                <c:pt idx="5215">
                  <c:v>22</c:v>
                </c:pt>
                <c:pt idx="5216">
                  <c:v>22</c:v>
                </c:pt>
                <c:pt idx="5217">
                  <c:v>22</c:v>
                </c:pt>
                <c:pt idx="5218">
                  <c:v>22</c:v>
                </c:pt>
                <c:pt idx="5219">
                  <c:v>22</c:v>
                </c:pt>
                <c:pt idx="5220">
                  <c:v>22</c:v>
                </c:pt>
                <c:pt idx="5221">
                  <c:v>22</c:v>
                </c:pt>
                <c:pt idx="5222">
                  <c:v>22</c:v>
                </c:pt>
                <c:pt idx="5223">
                  <c:v>22</c:v>
                </c:pt>
                <c:pt idx="5224">
                  <c:v>22</c:v>
                </c:pt>
                <c:pt idx="5225">
                  <c:v>22</c:v>
                </c:pt>
                <c:pt idx="5226">
                  <c:v>22</c:v>
                </c:pt>
                <c:pt idx="5227">
                  <c:v>22</c:v>
                </c:pt>
                <c:pt idx="5228">
                  <c:v>22</c:v>
                </c:pt>
                <c:pt idx="5229">
                  <c:v>22</c:v>
                </c:pt>
                <c:pt idx="5230">
                  <c:v>22</c:v>
                </c:pt>
                <c:pt idx="5231">
                  <c:v>22</c:v>
                </c:pt>
                <c:pt idx="5232">
                  <c:v>22</c:v>
                </c:pt>
                <c:pt idx="5233">
                  <c:v>22</c:v>
                </c:pt>
                <c:pt idx="5234">
                  <c:v>22</c:v>
                </c:pt>
                <c:pt idx="5235">
                  <c:v>22</c:v>
                </c:pt>
                <c:pt idx="5236">
                  <c:v>22</c:v>
                </c:pt>
                <c:pt idx="5237">
                  <c:v>22</c:v>
                </c:pt>
                <c:pt idx="5238">
                  <c:v>22</c:v>
                </c:pt>
                <c:pt idx="5239">
                  <c:v>22</c:v>
                </c:pt>
                <c:pt idx="5240">
                  <c:v>22</c:v>
                </c:pt>
                <c:pt idx="5241">
                  <c:v>22</c:v>
                </c:pt>
                <c:pt idx="5242">
                  <c:v>22</c:v>
                </c:pt>
                <c:pt idx="5243">
                  <c:v>22</c:v>
                </c:pt>
                <c:pt idx="5244">
                  <c:v>22</c:v>
                </c:pt>
                <c:pt idx="5245">
                  <c:v>22</c:v>
                </c:pt>
                <c:pt idx="5246">
                  <c:v>22</c:v>
                </c:pt>
                <c:pt idx="5247">
                  <c:v>22</c:v>
                </c:pt>
                <c:pt idx="5248">
                  <c:v>22</c:v>
                </c:pt>
                <c:pt idx="5249">
                  <c:v>22</c:v>
                </c:pt>
                <c:pt idx="5250">
                  <c:v>22</c:v>
                </c:pt>
                <c:pt idx="5251">
                  <c:v>22</c:v>
                </c:pt>
                <c:pt idx="5252">
                  <c:v>22</c:v>
                </c:pt>
                <c:pt idx="5253">
                  <c:v>22</c:v>
                </c:pt>
                <c:pt idx="5254">
                  <c:v>22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22</c:v>
                </c:pt>
                <c:pt idx="5259">
                  <c:v>22</c:v>
                </c:pt>
                <c:pt idx="5260">
                  <c:v>22</c:v>
                </c:pt>
                <c:pt idx="5261">
                  <c:v>22</c:v>
                </c:pt>
                <c:pt idx="5262">
                  <c:v>22</c:v>
                </c:pt>
                <c:pt idx="5263">
                  <c:v>22</c:v>
                </c:pt>
                <c:pt idx="5264">
                  <c:v>22</c:v>
                </c:pt>
                <c:pt idx="5265">
                  <c:v>22</c:v>
                </c:pt>
                <c:pt idx="5266">
                  <c:v>22</c:v>
                </c:pt>
                <c:pt idx="5267">
                  <c:v>22</c:v>
                </c:pt>
                <c:pt idx="5268">
                  <c:v>22</c:v>
                </c:pt>
                <c:pt idx="5269">
                  <c:v>22</c:v>
                </c:pt>
                <c:pt idx="5270">
                  <c:v>22</c:v>
                </c:pt>
                <c:pt idx="5271">
                  <c:v>22</c:v>
                </c:pt>
                <c:pt idx="5272">
                  <c:v>22</c:v>
                </c:pt>
                <c:pt idx="5273">
                  <c:v>22</c:v>
                </c:pt>
                <c:pt idx="5274">
                  <c:v>22</c:v>
                </c:pt>
                <c:pt idx="5275">
                  <c:v>22</c:v>
                </c:pt>
                <c:pt idx="5276">
                  <c:v>22</c:v>
                </c:pt>
                <c:pt idx="5277">
                  <c:v>22</c:v>
                </c:pt>
                <c:pt idx="5278">
                  <c:v>22</c:v>
                </c:pt>
                <c:pt idx="5279">
                  <c:v>22</c:v>
                </c:pt>
                <c:pt idx="5280">
                  <c:v>22</c:v>
                </c:pt>
                <c:pt idx="5281">
                  <c:v>22</c:v>
                </c:pt>
                <c:pt idx="5282">
                  <c:v>22</c:v>
                </c:pt>
                <c:pt idx="5283">
                  <c:v>22</c:v>
                </c:pt>
                <c:pt idx="5284">
                  <c:v>22</c:v>
                </c:pt>
                <c:pt idx="5285">
                  <c:v>22</c:v>
                </c:pt>
                <c:pt idx="5286">
                  <c:v>22</c:v>
                </c:pt>
                <c:pt idx="5287">
                  <c:v>22</c:v>
                </c:pt>
                <c:pt idx="5288">
                  <c:v>22</c:v>
                </c:pt>
                <c:pt idx="5289">
                  <c:v>22</c:v>
                </c:pt>
                <c:pt idx="5290">
                  <c:v>22</c:v>
                </c:pt>
                <c:pt idx="5291">
                  <c:v>22</c:v>
                </c:pt>
                <c:pt idx="5292">
                  <c:v>22</c:v>
                </c:pt>
                <c:pt idx="5293">
                  <c:v>22</c:v>
                </c:pt>
                <c:pt idx="5294">
                  <c:v>22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22</c:v>
                </c:pt>
                <c:pt idx="5300">
                  <c:v>22</c:v>
                </c:pt>
                <c:pt idx="5301">
                  <c:v>22</c:v>
                </c:pt>
                <c:pt idx="5302">
                  <c:v>22</c:v>
                </c:pt>
                <c:pt idx="5303">
                  <c:v>22</c:v>
                </c:pt>
                <c:pt idx="5304">
                  <c:v>22</c:v>
                </c:pt>
                <c:pt idx="5305">
                  <c:v>22</c:v>
                </c:pt>
                <c:pt idx="5306">
                  <c:v>22</c:v>
                </c:pt>
                <c:pt idx="5307">
                  <c:v>22</c:v>
                </c:pt>
                <c:pt idx="5308">
                  <c:v>22</c:v>
                </c:pt>
                <c:pt idx="5309">
                  <c:v>22</c:v>
                </c:pt>
                <c:pt idx="5310">
                  <c:v>22</c:v>
                </c:pt>
                <c:pt idx="5311">
                  <c:v>22</c:v>
                </c:pt>
                <c:pt idx="5312">
                  <c:v>22</c:v>
                </c:pt>
                <c:pt idx="5313">
                  <c:v>22</c:v>
                </c:pt>
                <c:pt idx="5314">
                  <c:v>22</c:v>
                </c:pt>
                <c:pt idx="5315">
                  <c:v>22</c:v>
                </c:pt>
                <c:pt idx="5316">
                  <c:v>22</c:v>
                </c:pt>
                <c:pt idx="5317">
                  <c:v>22</c:v>
                </c:pt>
                <c:pt idx="5318">
                  <c:v>22</c:v>
                </c:pt>
                <c:pt idx="5319">
                  <c:v>22</c:v>
                </c:pt>
                <c:pt idx="5320">
                  <c:v>22</c:v>
                </c:pt>
                <c:pt idx="5321">
                  <c:v>22</c:v>
                </c:pt>
                <c:pt idx="5322">
                  <c:v>22</c:v>
                </c:pt>
                <c:pt idx="5323">
                  <c:v>22</c:v>
                </c:pt>
                <c:pt idx="5324">
                  <c:v>22</c:v>
                </c:pt>
                <c:pt idx="5325">
                  <c:v>22</c:v>
                </c:pt>
                <c:pt idx="5326">
                  <c:v>22</c:v>
                </c:pt>
                <c:pt idx="5327">
                  <c:v>22</c:v>
                </c:pt>
                <c:pt idx="5328">
                  <c:v>22</c:v>
                </c:pt>
                <c:pt idx="5329">
                  <c:v>22</c:v>
                </c:pt>
                <c:pt idx="5330">
                  <c:v>22</c:v>
                </c:pt>
                <c:pt idx="5331">
                  <c:v>22</c:v>
                </c:pt>
                <c:pt idx="5332">
                  <c:v>22</c:v>
                </c:pt>
                <c:pt idx="5333">
                  <c:v>22</c:v>
                </c:pt>
                <c:pt idx="5334">
                  <c:v>22</c:v>
                </c:pt>
                <c:pt idx="5335">
                  <c:v>22</c:v>
                </c:pt>
                <c:pt idx="5336">
                  <c:v>22</c:v>
                </c:pt>
                <c:pt idx="5337">
                  <c:v>22</c:v>
                </c:pt>
                <c:pt idx="5338">
                  <c:v>22</c:v>
                </c:pt>
                <c:pt idx="5339">
                  <c:v>22</c:v>
                </c:pt>
                <c:pt idx="5340">
                  <c:v>22</c:v>
                </c:pt>
                <c:pt idx="5341">
                  <c:v>22</c:v>
                </c:pt>
                <c:pt idx="5342">
                  <c:v>22</c:v>
                </c:pt>
                <c:pt idx="5343">
                  <c:v>22</c:v>
                </c:pt>
                <c:pt idx="5344">
                  <c:v>22</c:v>
                </c:pt>
                <c:pt idx="5345">
                  <c:v>22</c:v>
                </c:pt>
                <c:pt idx="5346">
                  <c:v>22</c:v>
                </c:pt>
                <c:pt idx="5347">
                  <c:v>22</c:v>
                </c:pt>
                <c:pt idx="5348">
                  <c:v>22</c:v>
                </c:pt>
                <c:pt idx="5349">
                  <c:v>22</c:v>
                </c:pt>
                <c:pt idx="5350">
                  <c:v>22</c:v>
                </c:pt>
                <c:pt idx="5351">
                  <c:v>22</c:v>
                </c:pt>
                <c:pt idx="5352">
                  <c:v>22</c:v>
                </c:pt>
                <c:pt idx="5353">
                  <c:v>22</c:v>
                </c:pt>
                <c:pt idx="5354">
                  <c:v>22</c:v>
                </c:pt>
                <c:pt idx="5355">
                  <c:v>22</c:v>
                </c:pt>
                <c:pt idx="5356">
                  <c:v>22</c:v>
                </c:pt>
                <c:pt idx="5357">
                  <c:v>22</c:v>
                </c:pt>
                <c:pt idx="5358">
                  <c:v>22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</c:v>
                </c:pt>
                <c:pt idx="5364">
                  <c:v>22</c:v>
                </c:pt>
                <c:pt idx="5365">
                  <c:v>22</c:v>
                </c:pt>
                <c:pt idx="5366">
                  <c:v>22</c:v>
                </c:pt>
                <c:pt idx="5367">
                  <c:v>22</c:v>
                </c:pt>
                <c:pt idx="5368">
                  <c:v>22</c:v>
                </c:pt>
                <c:pt idx="5369">
                  <c:v>22</c:v>
                </c:pt>
                <c:pt idx="5370">
                  <c:v>22</c:v>
                </c:pt>
                <c:pt idx="5371">
                  <c:v>22</c:v>
                </c:pt>
                <c:pt idx="5372">
                  <c:v>22</c:v>
                </c:pt>
                <c:pt idx="5373">
                  <c:v>22</c:v>
                </c:pt>
                <c:pt idx="5374">
                  <c:v>22</c:v>
                </c:pt>
                <c:pt idx="5375">
                  <c:v>22</c:v>
                </c:pt>
                <c:pt idx="5376">
                  <c:v>22</c:v>
                </c:pt>
                <c:pt idx="5377">
                  <c:v>22</c:v>
                </c:pt>
                <c:pt idx="5378">
                  <c:v>22</c:v>
                </c:pt>
                <c:pt idx="5379">
                  <c:v>22</c:v>
                </c:pt>
                <c:pt idx="5380">
                  <c:v>22</c:v>
                </c:pt>
                <c:pt idx="5381">
                  <c:v>22</c:v>
                </c:pt>
                <c:pt idx="5382">
                  <c:v>22</c:v>
                </c:pt>
                <c:pt idx="5383">
                  <c:v>22</c:v>
                </c:pt>
                <c:pt idx="5384">
                  <c:v>22</c:v>
                </c:pt>
                <c:pt idx="5385">
                  <c:v>22</c:v>
                </c:pt>
                <c:pt idx="5386">
                  <c:v>22</c:v>
                </c:pt>
                <c:pt idx="5387">
                  <c:v>22</c:v>
                </c:pt>
                <c:pt idx="5388">
                  <c:v>22</c:v>
                </c:pt>
                <c:pt idx="5389">
                  <c:v>22</c:v>
                </c:pt>
                <c:pt idx="5390">
                  <c:v>22</c:v>
                </c:pt>
                <c:pt idx="5391">
                  <c:v>22</c:v>
                </c:pt>
                <c:pt idx="5392">
                  <c:v>22</c:v>
                </c:pt>
                <c:pt idx="5393">
                  <c:v>22</c:v>
                </c:pt>
                <c:pt idx="5394">
                  <c:v>22</c:v>
                </c:pt>
                <c:pt idx="5395">
                  <c:v>22</c:v>
                </c:pt>
                <c:pt idx="5396">
                  <c:v>22</c:v>
                </c:pt>
                <c:pt idx="5397">
                  <c:v>22</c:v>
                </c:pt>
                <c:pt idx="5398">
                  <c:v>22</c:v>
                </c:pt>
                <c:pt idx="5399">
                  <c:v>22</c:v>
                </c:pt>
                <c:pt idx="5400">
                  <c:v>22</c:v>
                </c:pt>
                <c:pt idx="5401">
                  <c:v>22</c:v>
                </c:pt>
                <c:pt idx="5402">
                  <c:v>22</c:v>
                </c:pt>
                <c:pt idx="5403">
                  <c:v>22</c:v>
                </c:pt>
                <c:pt idx="5404">
                  <c:v>22</c:v>
                </c:pt>
                <c:pt idx="5405">
                  <c:v>22</c:v>
                </c:pt>
                <c:pt idx="5406">
                  <c:v>22</c:v>
                </c:pt>
                <c:pt idx="5407">
                  <c:v>22</c:v>
                </c:pt>
                <c:pt idx="5408">
                  <c:v>22</c:v>
                </c:pt>
                <c:pt idx="5409">
                  <c:v>22</c:v>
                </c:pt>
                <c:pt idx="5410">
                  <c:v>22</c:v>
                </c:pt>
                <c:pt idx="5411">
                  <c:v>22</c:v>
                </c:pt>
                <c:pt idx="5412">
                  <c:v>22</c:v>
                </c:pt>
                <c:pt idx="5413">
                  <c:v>22</c:v>
                </c:pt>
                <c:pt idx="5414">
                  <c:v>22</c:v>
                </c:pt>
                <c:pt idx="5415">
                  <c:v>22</c:v>
                </c:pt>
                <c:pt idx="5416">
                  <c:v>22</c:v>
                </c:pt>
                <c:pt idx="5417">
                  <c:v>22</c:v>
                </c:pt>
                <c:pt idx="5418">
                  <c:v>22</c:v>
                </c:pt>
                <c:pt idx="5419">
                  <c:v>22</c:v>
                </c:pt>
                <c:pt idx="5420">
                  <c:v>22</c:v>
                </c:pt>
                <c:pt idx="5421">
                  <c:v>22</c:v>
                </c:pt>
                <c:pt idx="5422">
                  <c:v>22</c:v>
                </c:pt>
                <c:pt idx="5423">
                  <c:v>22</c:v>
                </c:pt>
                <c:pt idx="5424">
                  <c:v>22</c:v>
                </c:pt>
                <c:pt idx="5425">
                  <c:v>22</c:v>
                </c:pt>
                <c:pt idx="5426">
                  <c:v>22</c:v>
                </c:pt>
                <c:pt idx="5427">
                  <c:v>22</c:v>
                </c:pt>
                <c:pt idx="5428">
                  <c:v>22</c:v>
                </c:pt>
                <c:pt idx="5429">
                  <c:v>22</c:v>
                </c:pt>
                <c:pt idx="5430">
                  <c:v>22</c:v>
                </c:pt>
                <c:pt idx="5431">
                  <c:v>22</c:v>
                </c:pt>
                <c:pt idx="5432">
                  <c:v>22</c:v>
                </c:pt>
                <c:pt idx="5433">
                  <c:v>22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22</c:v>
                </c:pt>
                <c:pt idx="5440">
                  <c:v>22</c:v>
                </c:pt>
                <c:pt idx="5441">
                  <c:v>22</c:v>
                </c:pt>
                <c:pt idx="5442">
                  <c:v>22</c:v>
                </c:pt>
                <c:pt idx="5443">
                  <c:v>22</c:v>
                </c:pt>
                <c:pt idx="5444">
                  <c:v>22</c:v>
                </c:pt>
                <c:pt idx="5445">
                  <c:v>22</c:v>
                </c:pt>
                <c:pt idx="5446">
                  <c:v>22</c:v>
                </c:pt>
                <c:pt idx="5447">
                  <c:v>22</c:v>
                </c:pt>
                <c:pt idx="5448">
                  <c:v>22</c:v>
                </c:pt>
                <c:pt idx="5449">
                  <c:v>22</c:v>
                </c:pt>
                <c:pt idx="5450">
                  <c:v>22</c:v>
                </c:pt>
                <c:pt idx="5451">
                  <c:v>22</c:v>
                </c:pt>
                <c:pt idx="5452">
                  <c:v>22</c:v>
                </c:pt>
                <c:pt idx="5453">
                  <c:v>22</c:v>
                </c:pt>
                <c:pt idx="5454">
                  <c:v>22</c:v>
                </c:pt>
                <c:pt idx="5455">
                  <c:v>22</c:v>
                </c:pt>
                <c:pt idx="5456">
                  <c:v>22</c:v>
                </c:pt>
                <c:pt idx="5457">
                  <c:v>22</c:v>
                </c:pt>
                <c:pt idx="5458">
                  <c:v>22</c:v>
                </c:pt>
                <c:pt idx="5459">
                  <c:v>22</c:v>
                </c:pt>
                <c:pt idx="5460">
                  <c:v>22</c:v>
                </c:pt>
                <c:pt idx="5461">
                  <c:v>22</c:v>
                </c:pt>
                <c:pt idx="5462">
                  <c:v>22</c:v>
                </c:pt>
                <c:pt idx="5463">
                  <c:v>22</c:v>
                </c:pt>
                <c:pt idx="5464">
                  <c:v>22</c:v>
                </c:pt>
                <c:pt idx="5465">
                  <c:v>22</c:v>
                </c:pt>
                <c:pt idx="5466">
                  <c:v>22</c:v>
                </c:pt>
                <c:pt idx="5467">
                  <c:v>22</c:v>
                </c:pt>
                <c:pt idx="5468">
                  <c:v>22</c:v>
                </c:pt>
                <c:pt idx="5469">
                  <c:v>22</c:v>
                </c:pt>
                <c:pt idx="5470">
                  <c:v>22</c:v>
                </c:pt>
                <c:pt idx="5471">
                  <c:v>22</c:v>
                </c:pt>
                <c:pt idx="5472">
                  <c:v>22</c:v>
                </c:pt>
                <c:pt idx="5473">
                  <c:v>22</c:v>
                </c:pt>
                <c:pt idx="5474">
                  <c:v>22</c:v>
                </c:pt>
                <c:pt idx="5475">
                  <c:v>22</c:v>
                </c:pt>
                <c:pt idx="5476">
                  <c:v>22</c:v>
                </c:pt>
                <c:pt idx="5477">
                  <c:v>22</c:v>
                </c:pt>
                <c:pt idx="5478">
                  <c:v>22</c:v>
                </c:pt>
                <c:pt idx="5479">
                  <c:v>22</c:v>
                </c:pt>
                <c:pt idx="5480">
                  <c:v>22</c:v>
                </c:pt>
                <c:pt idx="5481">
                  <c:v>22</c:v>
                </c:pt>
                <c:pt idx="5482">
                  <c:v>22</c:v>
                </c:pt>
                <c:pt idx="5483">
                  <c:v>22</c:v>
                </c:pt>
                <c:pt idx="5484">
                  <c:v>22</c:v>
                </c:pt>
                <c:pt idx="5485">
                  <c:v>22</c:v>
                </c:pt>
                <c:pt idx="5486">
                  <c:v>22</c:v>
                </c:pt>
                <c:pt idx="5487">
                  <c:v>22</c:v>
                </c:pt>
                <c:pt idx="5488">
                  <c:v>22</c:v>
                </c:pt>
                <c:pt idx="5489">
                  <c:v>22</c:v>
                </c:pt>
                <c:pt idx="5490">
                  <c:v>22</c:v>
                </c:pt>
                <c:pt idx="5491">
                  <c:v>22</c:v>
                </c:pt>
                <c:pt idx="5492">
                  <c:v>22</c:v>
                </c:pt>
                <c:pt idx="5493">
                  <c:v>22</c:v>
                </c:pt>
                <c:pt idx="5494">
                  <c:v>22</c:v>
                </c:pt>
                <c:pt idx="5495">
                  <c:v>22</c:v>
                </c:pt>
                <c:pt idx="5496">
                  <c:v>22</c:v>
                </c:pt>
                <c:pt idx="5497">
                  <c:v>22</c:v>
                </c:pt>
                <c:pt idx="5498">
                  <c:v>22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22</c:v>
                </c:pt>
                <c:pt idx="5507">
                  <c:v>22</c:v>
                </c:pt>
                <c:pt idx="5508">
                  <c:v>22</c:v>
                </c:pt>
                <c:pt idx="5509">
                  <c:v>22</c:v>
                </c:pt>
                <c:pt idx="5510">
                  <c:v>22</c:v>
                </c:pt>
                <c:pt idx="5511">
                  <c:v>22</c:v>
                </c:pt>
                <c:pt idx="5512">
                  <c:v>22</c:v>
                </c:pt>
                <c:pt idx="5513">
                  <c:v>22</c:v>
                </c:pt>
                <c:pt idx="5514">
                  <c:v>22</c:v>
                </c:pt>
                <c:pt idx="5515">
                  <c:v>22</c:v>
                </c:pt>
                <c:pt idx="5516">
                  <c:v>22</c:v>
                </c:pt>
                <c:pt idx="5517">
                  <c:v>22</c:v>
                </c:pt>
                <c:pt idx="5518">
                  <c:v>22</c:v>
                </c:pt>
                <c:pt idx="5519">
                  <c:v>22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22</c:v>
                </c:pt>
                <c:pt idx="5524">
                  <c:v>22</c:v>
                </c:pt>
                <c:pt idx="5525">
                  <c:v>22</c:v>
                </c:pt>
                <c:pt idx="5526">
                  <c:v>22</c:v>
                </c:pt>
                <c:pt idx="5527">
                  <c:v>22</c:v>
                </c:pt>
                <c:pt idx="5528">
                  <c:v>22</c:v>
                </c:pt>
                <c:pt idx="5529">
                  <c:v>22</c:v>
                </c:pt>
                <c:pt idx="5530">
                  <c:v>22</c:v>
                </c:pt>
                <c:pt idx="5531">
                  <c:v>22</c:v>
                </c:pt>
                <c:pt idx="5532">
                  <c:v>22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22</c:v>
                </c:pt>
                <c:pt idx="5538">
                  <c:v>22</c:v>
                </c:pt>
                <c:pt idx="5539">
                  <c:v>22</c:v>
                </c:pt>
                <c:pt idx="5540">
                  <c:v>22</c:v>
                </c:pt>
                <c:pt idx="5541">
                  <c:v>22</c:v>
                </c:pt>
                <c:pt idx="5542">
                  <c:v>22</c:v>
                </c:pt>
                <c:pt idx="5543">
                  <c:v>22</c:v>
                </c:pt>
                <c:pt idx="5544">
                  <c:v>22</c:v>
                </c:pt>
                <c:pt idx="5545">
                  <c:v>22</c:v>
                </c:pt>
                <c:pt idx="5546">
                  <c:v>22</c:v>
                </c:pt>
                <c:pt idx="5547">
                  <c:v>22</c:v>
                </c:pt>
                <c:pt idx="5548">
                  <c:v>22</c:v>
                </c:pt>
                <c:pt idx="5549">
                  <c:v>22</c:v>
                </c:pt>
                <c:pt idx="5550">
                  <c:v>22</c:v>
                </c:pt>
                <c:pt idx="5551">
                  <c:v>22</c:v>
                </c:pt>
                <c:pt idx="5552">
                  <c:v>22</c:v>
                </c:pt>
                <c:pt idx="5553">
                  <c:v>22</c:v>
                </c:pt>
                <c:pt idx="5554">
                  <c:v>22</c:v>
                </c:pt>
                <c:pt idx="5555">
                  <c:v>22</c:v>
                </c:pt>
                <c:pt idx="5556">
                  <c:v>22</c:v>
                </c:pt>
                <c:pt idx="5557">
                  <c:v>22</c:v>
                </c:pt>
                <c:pt idx="5558">
                  <c:v>22</c:v>
                </c:pt>
                <c:pt idx="5559">
                  <c:v>22</c:v>
                </c:pt>
                <c:pt idx="5560">
                  <c:v>22</c:v>
                </c:pt>
                <c:pt idx="5561">
                  <c:v>22</c:v>
                </c:pt>
                <c:pt idx="5562">
                  <c:v>22</c:v>
                </c:pt>
                <c:pt idx="5563">
                  <c:v>22</c:v>
                </c:pt>
                <c:pt idx="5564">
                  <c:v>22</c:v>
                </c:pt>
                <c:pt idx="5565">
                  <c:v>22</c:v>
                </c:pt>
                <c:pt idx="5566">
                  <c:v>22</c:v>
                </c:pt>
                <c:pt idx="5567">
                  <c:v>22</c:v>
                </c:pt>
                <c:pt idx="5568">
                  <c:v>22</c:v>
                </c:pt>
                <c:pt idx="5569">
                  <c:v>22</c:v>
                </c:pt>
                <c:pt idx="5570">
                  <c:v>22</c:v>
                </c:pt>
                <c:pt idx="5571">
                  <c:v>22</c:v>
                </c:pt>
                <c:pt idx="5572">
                  <c:v>22</c:v>
                </c:pt>
                <c:pt idx="5573">
                  <c:v>22</c:v>
                </c:pt>
                <c:pt idx="5574">
                  <c:v>22</c:v>
                </c:pt>
                <c:pt idx="5575">
                  <c:v>22</c:v>
                </c:pt>
                <c:pt idx="5576">
                  <c:v>22</c:v>
                </c:pt>
                <c:pt idx="5577">
                  <c:v>22</c:v>
                </c:pt>
                <c:pt idx="5578">
                  <c:v>22</c:v>
                </c:pt>
                <c:pt idx="5579">
                  <c:v>22</c:v>
                </c:pt>
                <c:pt idx="5580">
                  <c:v>22</c:v>
                </c:pt>
                <c:pt idx="5581">
                  <c:v>22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22</c:v>
                </c:pt>
                <c:pt idx="5586">
                  <c:v>22</c:v>
                </c:pt>
                <c:pt idx="5587">
                  <c:v>22</c:v>
                </c:pt>
                <c:pt idx="5588">
                  <c:v>22</c:v>
                </c:pt>
                <c:pt idx="5589">
                  <c:v>22</c:v>
                </c:pt>
                <c:pt idx="5590">
                  <c:v>22</c:v>
                </c:pt>
                <c:pt idx="5591">
                  <c:v>22</c:v>
                </c:pt>
                <c:pt idx="5592">
                  <c:v>22</c:v>
                </c:pt>
                <c:pt idx="5593">
                  <c:v>22</c:v>
                </c:pt>
                <c:pt idx="5594">
                  <c:v>22</c:v>
                </c:pt>
                <c:pt idx="5595">
                  <c:v>22</c:v>
                </c:pt>
                <c:pt idx="5596">
                  <c:v>22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22</c:v>
                </c:pt>
                <c:pt idx="5603">
                  <c:v>22</c:v>
                </c:pt>
                <c:pt idx="5604">
                  <c:v>22</c:v>
                </c:pt>
                <c:pt idx="5605">
                  <c:v>22</c:v>
                </c:pt>
                <c:pt idx="5606">
                  <c:v>22</c:v>
                </c:pt>
                <c:pt idx="5607">
                  <c:v>22</c:v>
                </c:pt>
                <c:pt idx="5608">
                  <c:v>22</c:v>
                </c:pt>
                <c:pt idx="5609">
                  <c:v>22</c:v>
                </c:pt>
                <c:pt idx="5610">
                  <c:v>22</c:v>
                </c:pt>
                <c:pt idx="5611">
                  <c:v>22</c:v>
                </c:pt>
                <c:pt idx="5612">
                  <c:v>22</c:v>
                </c:pt>
                <c:pt idx="5613">
                  <c:v>22</c:v>
                </c:pt>
                <c:pt idx="5614">
                  <c:v>22</c:v>
                </c:pt>
                <c:pt idx="5615">
                  <c:v>22</c:v>
                </c:pt>
                <c:pt idx="5616">
                  <c:v>22</c:v>
                </c:pt>
                <c:pt idx="5617">
                  <c:v>22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22</c:v>
                </c:pt>
                <c:pt idx="5650">
                  <c:v>22</c:v>
                </c:pt>
                <c:pt idx="5651">
                  <c:v>22</c:v>
                </c:pt>
                <c:pt idx="5652">
                  <c:v>22</c:v>
                </c:pt>
                <c:pt idx="5653">
                  <c:v>22</c:v>
                </c:pt>
                <c:pt idx="5654">
                  <c:v>22</c:v>
                </c:pt>
                <c:pt idx="5655">
                  <c:v>22</c:v>
                </c:pt>
                <c:pt idx="5656">
                  <c:v>22</c:v>
                </c:pt>
                <c:pt idx="5657">
                  <c:v>22</c:v>
                </c:pt>
                <c:pt idx="5658">
                  <c:v>22</c:v>
                </c:pt>
                <c:pt idx="5659">
                  <c:v>22</c:v>
                </c:pt>
                <c:pt idx="5660">
                  <c:v>22</c:v>
                </c:pt>
                <c:pt idx="5661">
                  <c:v>22</c:v>
                </c:pt>
                <c:pt idx="5662">
                  <c:v>22</c:v>
                </c:pt>
                <c:pt idx="5663">
                  <c:v>22</c:v>
                </c:pt>
                <c:pt idx="5664">
                  <c:v>22</c:v>
                </c:pt>
                <c:pt idx="5665">
                  <c:v>22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22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22</c:v>
                </c:pt>
                <c:pt idx="5699">
                  <c:v>22</c:v>
                </c:pt>
                <c:pt idx="5700">
                  <c:v>22</c:v>
                </c:pt>
                <c:pt idx="5701">
                  <c:v>22</c:v>
                </c:pt>
                <c:pt idx="5702">
                  <c:v>22</c:v>
                </c:pt>
                <c:pt idx="5703">
                  <c:v>22</c:v>
                </c:pt>
                <c:pt idx="5704">
                  <c:v>22</c:v>
                </c:pt>
                <c:pt idx="5705">
                  <c:v>22</c:v>
                </c:pt>
                <c:pt idx="5706">
                  <c:v>22</c:v>
                </c:pt>
                <c:pt idx="5707">
                  <c:v>22</c:v>
                </c:pt>
                <c:pt idx="5708">
                  <c:v>22</c:v>
                </c:pt>
                <c:pt idx="5709">
                  <c:v>22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22</c:v>
                </c:pt>
                <c:pt idx="5747">
                  <c:v>22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22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22</c:v>
                </c:pt>
                <c:pt idx="5758">
                  <c:v>22</c:v>
                </c:pt>
                <c:pt idx="5759">
                  <c:v>22</c:v>
                </c:pt>
                <c:pt idx="5760">
                  <c:v>22</c:v>
                </c:pt>
                <c:pt idx="5761">
                  <c:v>22</c:v>
                </c:pt>
                <c:pt idx="5762">
                  <c:v>22</c:v>
                </c:pt>
                <c:pt idx="5763">
                  <c:v>22</c:v>
                </c:pt>
                <c:pt idx="5764">
                  <c:v>22</c:v>
                </c:pt>
                <c:pt idx="5765">
                  <c:v>22</c:v>
                </c:pt>
                <c:pt idx="5766">
                  <c:v>22</c:v>
                </c:pt>
                <c:pt idx="5767">
                  <c:v>22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22</c:v>
                </c:pt>
                <c:pt idx="5785">
                  <c:v>22</c:v>
                </c:pt>
                <c:pt idx="5786">
                  <c:v>22</c:v>
                </c:pt>
                <c:pt idx="5787">
                  <c:v>22</c:v>
                </c:pt>
                <c:pt idx="5788">
                  <c:v>22</c:v>
                </c:pt>
                <c:pt idx="5789">
                  <c:v>22</c:v>
                </c:pt>
                <c:pt idx="5790">
                  <c:v>22</c:v>
                </c:pt>
                <c:pt idx="5791">
                  <c:v>22</c:v>
                </c:pt>
                <c:pt idx="5792">
                  <c:v>22</c:v>
                </c:pt>
                <c:pt idx="5793">
                  <c:v>22</c:v>
                </c:pt>
                <c:pt idx="5794">
                  <c:v>22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22</c:v>
                </c:pt>
                <c:pt idx="5801">
                  <c:v>22</c:v>
                </c:pt>
                <c:pt idx="5802">
                  <c:v>22</c:v>
                </c:pt>
                <c:pt idx="5803">
                  <c:v>22</c:v>
                </c:pt>
                <c:pt idx="5804">
                  <c:v>22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22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22</c:v>
                </c:pt>
                <c:pt idx="5815">
                  <c:v>22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22</c:v>
                </c:pt>
                <c:pt idx="5820">
                  <c:v>22</c:v>
                </c:pt>
                <c:pt idx="5821">
                  <c:v>22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22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22</c:v>
                </c:pt>
                <c:pt idx="5839">
                  <c:v>22</c:v>
                </c:pt>
                <c:pt idx="5840">
                  <c:v>22</c:v>
                </c:pt>
                <c:pt idx="5841">
                  <c:v>22</c:v>
                </c:pt>
                <c:pt idx="5842">
                  <c:v>22</c:v>
                </c:pt>
                <c:pt idx="5843">
                  <c:v>22</c:v>
                </c:pt>
                <c:pt idx="5844">
                  <c:v>22</c:v>
                </c:pt>
                <c:pt idx="5845">
                  <c:v>22</c:v>
                </c:pt>
                <c:pt idx="5846">
                  <c:v>22</c:v>
                </c:pt>
                <c:pt idx="5847">
                  <c:v>22</c:v>
                </c:pt>
                <c:pt idx="5848">
                  <c:v>22</c:v>
                </c:pt>
                <c:pt idx="5849">
                  <c:v>22</c:v>
                </c:pt>
                <c:pt idx="5850">
                  <c:v>22</c:v>
                </c:pt>
                <c:pt idx="5851">
                  <c:v>22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22</c:v>
                </c:pt>
                <c:pt idx="5857">
                  <c:v>22</c:v>
                </c:pt>
                <c:pt idx="5858">
                  <c:v>22</c:v>
                </c:pt>
                <c:pt idx="5859">
                  <c:v>22</c:v>
                </c:pt>
                <c:pt idx="5860">
                  <c:v>22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22</c:v>
                </c:pt>
                <c:pt idx="5865">
                  <c:v>22</c:v>
                </c:pt>
                <c:pt idx="5866">
                  <c:v>22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22</c:v>
                </c:pt>
                <c:pt idx="5884">
                  <c:v>22</c:v>
                </c:pt>
                <c:pt idx="5885">
                  <c:v>22</c:v>
                </c:pt>
                <c:pt idx="5886">
                  <c:v>22</c:v>
                </c:pt>
                <c:pt idx="5887">
                  <c:v>22</c:v>
                </c:pt>
                <c:pt idx="5888">
                  <c:v>22</c:v>
                </c:pt>
                <c:pt idx="5889">
                  <c:v>22</c:v>
                </c:pt>
                <c:pt idx="5890">
                  <c:v>22</c:v>
                </c:pt>
                <c:pt idx="5891">
                  <c:v>22</c:v>
                </c:pt>
                <c:pt idx="5892">
                  <c:v>22</c:v>
                </c:pt>
                <c:pt idx="5893">
                  <c:v>22</c:v>
                </c:pt>
                <c:pt idx="5894">
                  <c:v>22</c:v>
                </c:pt>
                <c:pt idx="5895">
                  <c:v>22</c:v>
                </c:pt>
                <c:pt idx="5896">
                  <c:v>22</c:v>
                </c:pt>
                <c:pt idx="5897">
                  <c:v>22</c:v>
                </c:pt>
                <c:pt idx="5898">
                  <c:v>22</c:v>
                </c:pt>
                <c:pt idx="5899">
                  <c:v>22</c:v>
                </c:pt>
                <c:pt idx="5900">
                  <c:v>22</c:v>
                </c:pt>
                <c:pt idx="5901">
                  <c:v>22</c:v>
                </c:pt>
                <c:pt idx="5902">
                  <c:v>22</c:v>
                </c:pt>
                <c:pt idx="5903">
                  <c:v>22</c:v>
                </c:pt>
                <c:pt idx="5904">
                  <c:v>22</c:v>
                </c:pt>
                <c:pt idx="5905">
                  <c:v>22</c:v>
                </c:pt>
                <c:pt idx="5906">
                  <c:v>22</c:v>
                </c:pt>
                <c:pt idx="5907">
                  <c:v>22</c:v>
                </c:pt>
                <c:pt idx="5908">
                  <c:v>22</c:v>
                </c:pt>
                <c:pt idx="5909">
                  <c:v>22</c:v>
                </c:pt>
                <c:pt idx="5910">
                  <c:v>22</c:v>
                </c:pt>
                <c:pt idx="5911">
                  <c:v>22</c:v>
                </c:pt>
                <c:pt idx="5912">
                  <c:v>22</c:v>
                </c:pt>
                <c:pt idx="5913">
                  <c:v>22</c:v>
                </c:pt>
                <c:pt idx="5914">
                  <c:v>22</c:v>
                </c:pt>
                <c:pt idx="5915">
                  <c:v>22</c:v>
                </c:pt>
                <c:pt idx="5916">
                  <c:v>22</c:v>
                </c:pt>
                <c:pt idx="5917">
                  <c:v>22</c:v>
                </c:pt>
                <c:pt idx="5918">
                  <c:v>22</c:v>
                </c:pt>
                <c:pt idx="5919">
                  <c:v>22</c:v>
                </c:pt>
                <c:pt idx="5920">
                  <c:v>22</c:v>
                </c:pt>
                <c:pt idx="5921">
                  <c:v>22</c:v>
                </c:pt>
                <c:pt idx="5922">
                  <c:v>22</c:v>
                </c:pt>
                <c:pt idx="5923">
                  <c:v>22</c:v>
                </c:pt>
                <c:pt idx="5924">
                  <c:v>22</c:v>
                </c:pt>
                <c:pt idx="5925">
                  <c:v>22</c:v>
                </c:pt>
                <c:pt idx="5926">
                  <c:v>22</c:v>
                </c:pt>
                <c:pt idx="5927">
                  <c:v>22</c:v>
                </c:pt>
                <c:pt idx="5928">
                  <c:v>22</c:v>
                </c:pt>
                <c:pt idx="5929">
                  <c:v>22</c:v>
                </c:pt>
                <c:pt idx="5930">
                  <c:v>22</c:v>
                </c:pt>
                <c:pt idx="5931">
                  <c:v>22</c:v>
                </c:pt>
                <c:pt idx="5932">
                  <c:v>22</c:v>
                </c:pt>
                <c:pt idx="5933">
                  <c:v>22</c:v>
                </c:pt>
                <c:pt idx="5934">
                  <c:v>22</c:v>
                </c:pt>
                <c:pt idx="5935">
                  <c:v>22</c:v>
                </c:pt>
                <c:pt idx="5936">
                  <c:v>22</c:v>
                </c:pt>
                <c:pt idx="5937">
                  <c:v>22</c:v>
                </c:pt>
                <c:pt idx="5938">
                  <c:v>22</c:v>
                </c:pt>
                <c:pt idx="5939">
                  <c:v>22</c:v>
                </c:pt>
                <c:pt idx="5940">
                  <c:v>22</c:v>
                </c:pt>
                <c:pt idx="5941">
                  <c:v>22</c:v>
                </c:pt>
                <c:pt idx="5942">
                  <c:v>22</c:v>
                </c:pt>
                <c:pt idx="5943">
                  <c:v>22</c:v>
                </c:pt>
                <c:pt idx="5944">
                  <c:v>22</c:v>
                </c:pt>
                <c:pt idx="5945">
                  <c:v>22</c:v>
                </c:pt>
                <c:pt idx="5946">
                  <c:v>22</c:v>
                </c:pt>
                <c:pt idx="5947">
                  <c:v>22</c:v>
                </c:pt>
                <c:pt idx="5948">
                  <c:v>22</c:v>
                </c:pt>
                <c:pt idx="5949">
                  <c:v>22</c:v>
                </c:pt>
                <c:pt idx="5950">
                  <c:v>22</c:v>
                </c:pt>
                <c:pt idx="5951">
                  <c:v>22</c:v>
                </c:pt>
                <c:pt idx="5952">
                  <c:v>22</c:v>
                </c:pt>
                <c:pt idx="5953">
                  <c:v>22</c:v>
                </c:pt>
                <c:pt idx="5954">
                  <c:v>22</c:v>
                </c:pt>
                <c:pt idx="5955">
                  <c:v>22</c:v>
                </c:pt>
                <c:pt idx="5956">
                  <c:v>22</c:v>
                </c:pt>
                <c:pt idx="5957">
                  <c:v>22</c:v>
                </c:pt>
                <c:pt idx="5958">
                  <c:v>22</c:v>
                </c:pt>
                <c:pt idx="5959">
                  <c:v>22</c:v>
                </c:pt>
                <c:pt idx="5960">
                  <c:v>22</c:v>
                </c:pt>
                <c:pt idx="5961">
                  <c:v>22</c:v>
                </c:pt>
                <c:pt idx="5962">
                  <c:v>22</c:v>
                </c:pt>
                <c:pt idx="5963">
                  <c:v>22</c:v>
                </c:pt>
                <c:pt idx="5964">
                  <c:v>22</c:v>
                </c:pt>
                <c:pt idx="5965">
                  <c:v>22</c:v>
                </c:pt>
                <c:pt idx="5966">
                  <c:v>22</c:v>
                </c:pt>
                <c:pt idx="5967">
                  <c:v>22</c:v>
                </c:pt>
                <c:pt idx="5968">
                  <c:v>22</c:v>
                </c:pt>
                <c:pt idx="5969">
                  <c:v>22</c:v>
                </c:pt>
                <c:pt idx="5970">
                  <c:v>22</c:v>
                </c:pt>
                <c:pt idx="5971">
                  <c:v>22</c:v>
                </c:pt>
                <c:pt idx="5972">
                  <c:v>22</c:v>
                </c:pt>
                <c:pt idx="5973">
                  <c:v>22</c:v>
                </c:pt>
                <c:pt idx="5974">
                  <c:v>22</c:v>
                </c:pt>
                <c:pt idx="5975">
                  <c:v>22</c:v>
                </c:pt>
                <c:pt idx="5976">
                  <c:v>22</c:v>
                </c:pt>
                <c:pt idx="5977">
                  <c:v>22</c:v>
                </c:pt>
                <c:pt idx="5978">
                  <c:v>22</c:v>
                </c:pt>
                <c:pt idx="5979">
                  <c:v>22</c:v>
                </c:pt>
                <c:pt idx="5980">
                  <c:v>22</c:v>
                </c:pt>
                <c:pt idx="5981">
                  <c:v>22</c:v>
                </c:pt>
                <c:pt idx="5982">
                  <c:v>22</c:v>
                </c:pt>
                <c:pt idx="5983">
                  <c:v>22</c:v>
                </c:pt>
                <c:pt idx="5984">
                  <c:v>22</c:v>
                </c:pt>
                <c:pt idx="5985">
                  <c:v>22</c:v>
                </c:pt>
                <c:pt idx="5986">
                  <c:v>22</c:v>
                </c:pt>
                <c:pt idx="5987">
                  <c:v>22</c:v>
                </c:pt>
                <c:pt idx="5988">
                  <c:v>22</c:v>
                </c:pt>
                <c:pt idx="5989">
                  <c:v>22</c:v>
                </c:pt>
                <c:pt idx="5990">
                  <c:v>22</c:v>
                </c:pt>
                <c:pt idx="5991">
                  <c:v>22</c:v>
                </c:pt>
                <c:pt idx="5992">
                  <c:v>22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22</c:v>
                </c:pt>
                <c:pt idx="6001">
                  <c:v>22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22</c:v>
                </c:pt>
                <c:pt idx="6006">
                  <c:v>22</c:v>
                </c:pt>
                <c:pt idx="6007">
                  <c:v>22</c:v>
                </c:pt>
                <c:pt idx="6008">
                  <c:v>22</c:v>
                </c:pt>
                <c:pt idx="6009">
                  <c:v>22</c:v>
                </c:pt>
                <c:pt idx="6010">
                  <c:v>22</c:v>
                </c:pt>
                <c:pt idx="6011">
                  <c:v>22</c:v>
                </c:pt>
                <c:pt idx="6012">
                  <c:v>22</c:v>
                </c:pt>
                <c:pt idx="6013">
                  <c:v>22</c:v>
                </c:pt>
                <c:pt idx="6014">
                  <c:v>22</c:v>
                </c:pt>
                <c:pt idx="6015">
                  <c:v>22</c:v>
                </c:pt>
                <c:pt idx="6016">
                  <c:v>22</c:v>
                </c:pt>
                <c:pt idx="6017">
                  <c:v>22</c:v>
                </c:pt>
                <c:pt idx="6018">
                  <c:v>22</c:v>
                </c:pt>
                <c:pt idx="6019">
                  <c:v>22</c:v>
                </c:pt>
                <c:pt idx="6020">
                  <c:v>22</c:v>
                </c:pt>
                <c:pt idx="6021">
                  <c:v>22</c:v>
                </c:pt>
                <c:pt idx="6022">
                  <c:v>22</c:v>
                </c:pt>
                <c:pt idx="6023">
                  <c:v>22</c:v>
                </c:pt>
                <c:pt idx="6024">
                  <c:v>22</c:v>
                </c:pt>
                <c:pt idx="6025">
                  <c:v>22</c:v>
                </c:pt>
                <c:pt idx="6026">
                  <c:v>22</c:v>
                </c:pt>
                <c:pt idx="6027">
                  <c:v>22</c:v>
                </c:pt>
                <c:pt idx="6028">
                  <c:v>22</c:v>
                </c:pt>
                <c:pt idx="6029">
                  <c:v>22</c:v>
                </c:pt>
                <c:pt idx="6030">
                  <c:v>22</c:v>
                </c:pt>
                <c:pt idx="6031">
                  <c:v>22</c:v>
                </c:pt>
                <c:pt idx="6032">
                  <c:v>22</c:v>
                </c:pt>
                <c:pt idx="6033">
                  <c:v>22</c:v>
                </c:pt>
                <c:pt idx="6034">
                  <c:v>22</c:v>
                </c:pt>
                <c:pt idx="6035">
                  <c:v>22</c:v>
                </c:pt>
                <c:pt idx="6036">
                  <c:v>22</c:v>
                </c:pt>
                <c:pt idx="6037">
                  <c:v>22</c:v>
                </c:pt>
                <c:pt idx="6038">
                  <c:v>22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22</c:v>
                </c:pt>
                <c:pt idx="6046">
                  <c:v>22</c:v>
                </c:pt>
                <c:pt idx="6047">
                  <c:v>22</c:v>
                </c:pt>
                <c:pt idx="6048">
                  <c:v>22</c:v>
                </c:pt>
                <c:pt idx="6049">
                  <c:v>22</c:v>
                </c:pt>
                <c:pt idx="6050">
                  <c:v>22</c:v>
                </c:pt>
                <c:pt idx="6051">
                  <c:v>22</c:v>
                </c:pt>
                <c:pt idx="6052">
                  <c:v>22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22</c:v>
                </c:pt>
                <c:pt idx="6058">
                  <c:v>22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22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22</c:v>
                </c:pt>
                <c:pt idx="6076">
                  <c:v>22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22</c:v>
                </c:pt>
                <c:pt idx="6087">
                  <c:v>22</c:v>
                </c:pt>
                <c:pt idx="6088">
                  <c:v>22</c:v>
                </c:pt>
                <c:pt idx="6089">
                  <c:v>22</c:v>
                </c:pt>
                <c:pt idx="6090">
                  <c:v>22</c:v>
                </c:pt>
                <c:pt idx="6091">
                  <c:v>22</c:v>
                </c:pt>
                <c:pt idx="6092">
                  <c:v>22</c:v>
                </c:pt>
                <c:pt idx="6093">
                  <c:v>22</c:v>
                </c:pt>
                <c:pt idx="6094">
                  <c:v>22</c:v>
                </c:pt>
                <c:pt idx="6095">
                  <c:v>22</c:v>
                </c:pt>
                <c:pt idx="6096">
                  <c:v>22</c:v>
                </c:pt>
                <c:pt idx="6097">
                  <c:v>22</c:v>
                </c:pt>
                <c:pt idx="6098">
                  <c:v>22</c:v>
                </c:pt>
                <c:pt idx="6099">
                  <c:v>22</c:v>
                </c:pt>
                <c:pt idx="6100">
                  <c:v>22</c:v>
                </c:pt>
                <c:pt idx="6101">
                  <c:v>22</c:v>
                </c:pt>
                <c:pt idx="6102">
                  <c:v>22</c:v>
                </c:pt>
                <c:pt idx="6103">
                  <c:v>22</c:v>
                </c:pt>
                <c:pt idx="6104">
                  <c:v>22</c:v>
                </c:pt>
                <c:pt idx="6105">
                  <c:v>22</c:v>
                </c:pt>
                <c:pt idx="6106">
                  <c:v>22</c:v>
                </c:pt>
                <c:pt idx="6107">
                  <c:v>22</c:v>
                </c:pt>
                <c:pt idx="6108">
                  <c:v>22</c:v>
                </c:pt>
                <c:pt idx="6109">
                  <c:v>22</c:v>
                </c:pt>
                <c:pt idx="6110">
                  <c:v>22</c:v>
                </c:pt>
                <c:pt idx="6111">
                  <c:v>22</c:v>
                </c:pt>
                <c:pt idx="6112">
                  <c:v>22</c:v>
                </c:pt>
                <c:pt idx="6113">
                  <c:v>22</c:v>
                </c:pt>
                <c:pt idx="6114">
                  <c:v>22</c:v>
                </c:pt>
                <c:pt idx="6115">
                  <c:v>22</c:v>
                </c:pt>
                <c:pt idx="6116">
                  <c:v>22</c:v>
                </c:pt>
                <c:pt idx="6117">
                  <c:v>22</c:v>
                </c:pt>
                <c:pt idx="6118">
                  <c:v>22</c:v>
                </c:pt>
                <c:pt idx="6119">
                  <c:v>22</c:v>
                </c:pt>
                <c:pt idx="6120">
                  <c:v>22</c:v>
                </c:pt>
                <c:pt idx="6121">
                  <c:v>22</c:v>
                </c:pt>
                <c:pt idx="6122">
                  <c:v>22</c:v>
                </c:pt>
                <c:pt idx="6123">
                  <c:v>22</c:v>
                </c:pt>
                <c:pt idx="6124">
                  <c:v>22</c:v>
                </c:pt>
                <c:pt idx="6125">
                  <c:v>22</c:v>
                </c:pt>
                <c:pt idx="6126">
                  <c:v>22</c:v>
                </c:pt>
                <c:pt idx="6127">
                  <c:v>22</c:v>
                </c:pt>
                <c:pt idx="6128">
                  <c:v>22</c:v>
                </c:pt>
                <c:pt idx="6129">
                  <c:v>22</c:v>
                </c:pt>
                <c:pt idx="6130">
                  <c:v>22</c:v>
                </c:pt>
                <c:pt idx="6131">
                  <c:v>22</c:v>
                </c:pt>
                <c:pt idx="6132">
                  <c:v>22</c:v>
                </c:pt>
                <c:pt idx="6133">
                  <c:v>22</c:v>
                </c:pt>
                <c:pt idx="6134">
                  <c:v>22</c:v>
                </c:pt>
                <c:pt idx="6135">
                  <c:v>22</c:v>
                </c:pt>
                <c:pt idx="6136">
                  <c:v>22</c:v>
                </c:pt>
                <c:pt idx="6137">
                  <c:v>22</c:v>
                </c:pt>
                <c:pt idx="6138">
                  <c:v>22</c:v>
                </c:pt>
                <c:pt idx="6139">
                  <c:v>22</c:v>
                </c:pt>
                <c:pt idx="6140">
                  <c:v>22</c:v>
                </c:pt>
                <c:pt idx="6141">
                  <c:v>22</c:v>
                </c:pt>
                <c:pt idx="6142">
                  <c:v>22</c:v>
                </c:pt>
                <c:pt idx="6143">
                  <c:v>22</c:v>
                </c:pt>
                <c:pt idx="6144">
                  <c:v>22</c:v>
                </c:pt>
                <c:pt idx="6145">
                  <c:v>22</c:v>
                </c:pt>
                <c:pt idx="6146">
                  <c:v>22</c:v>
                </c:pt>
                <c:pt idx="6147">
                  <c:v>22</c:v>
                </c:pt>
                <c:pt idx="6148">
                  <c:v>22</c:v>
                </c:pt>
                <c:pt idx="6149">
                  <c:v>22</c:v>
                </c:pt>
                <c:pt idx="6150">
                  <c:v>22</c:v>
                </c:pt>
                <c:pt idx="6151">
                  <c:v>22</c:v>
                </c:pt>
                <c:pt idx="6152">
                  <c:v>22</c:v>
                </c:pt>
                <c:pt idx="6153">
                  <c:v>22</c:v>
                </c:pt>
                <c:pt idx="6154">
                  <c:v>22</c:v>
                </c:pt>
                <c:pt idx="6155">
                  <c:v>22</c:v>
                </c:pt>
                <c:pt idx="6156">
                  <c:v>22</c:v>
                </c:pt>
                <c:pt idx="6157">
                  <c:v>22</c:v>
                </c:pt>
                <c:pt idx="6158">
                  <c:v>22</c:v>
                </c:pt>
                <c:pt idx="6159">
                  <c:v>22</c:v>
                </c:pt>
                <c:pt idx="6160">
                  <c:v>22</c:v>
                </c:pt>
                <c:pt idx="6161">
                  <c:v>22</c:v>
                </c:pt>
                <c:pt idx="6162">
                  <c:v>22</c:v>
                </c:pt>
                <c:pt idx="6163">
                  <c:v>22</c:v>
                </c:pt>
                <c:pt idx="6164">
                  <c:v>22</c:v>
                </c:pt>
                <c:pt idx="6165">
                  <c:v>22</c:v>
                </c:pt>
                <c:pt idx="6166">
                  <c:v>22</c:v>
                </c:pt>
                <c:pt idx="6167">
                  <c:v>22</c:v>
                </c:pt>
                <c:pt idx="6168">
                  <c:v>22</c:v>
                </c:pt>
                <c:pt idx="6169">
                  <c:v>22</c:v>
                </c:pt>
                <c:pt idx="6170">
                  <c:v>22</c:v>
                </c:pt>
                <c:pt idx="6171">
                  <c:v>22</c:v>
                </c:pt>
                <c:pt idx="6172">
                  <c:v>22</c:v>
                </c:pt>
                <c:pt idx="6173">
                  <c:v>22</c:v>
                </c:pt>
                <c:pt idx="6174">
                  <c:v>22</c:v>
                </c:pt>
                <c:pt idx="6175">
                  <c:v>22</c:v>
                </c:pt>
                <c:pt idx="6176">
                  <c:v>22</c:v>
                </c:pt>
                <c:pt idx="6177">
                  <c:v>22</c:v>
                </c:pt>
                <c:pt idx="6178">
                  <c:v>22</c:v>
                </c:pt>
                <c:pt idx="6179">
                  <c:v>22</c:v>
                </c:pt>
                <c:pt idx="6180">
                  <c:v>22</c:v>
                </c:pt>
                <c:pt idx="6181">
                  <c:v>22</c:v>
                </c:pt>
                <c:pt idx="6182">
                  <c:v>22</c:v>
                </c:pt>
                <c:pt idx="6183">
                  <c:v>22</c:v>
                </c:pt>
                <c:pt idx="6184">
                  <c:v>22</c:v>
                </c:pt>
                <c:pt idx="6185">
                  <c:v>22</c:v>
                </c:pt>
                <c:pt idx="6186">
                  <c:v>22</c:v>
                </c:pt>
                <c:pt idx="6187">
                  <c:v>22</c:v>
                </c:pt>
                <c:pt idx="6188">
                  <c:v>22</c:v>
                </c:pt>
                <c:pt idx="6189">
                  <c:v>22</c:v>
                </c:pt>
                <c:pt idx="6190">
                  <c:v>22</c:v>
                </c:pt>
                <c:pt idx="6191">
                  <c:v>22</c:v>
                </c:pt>
                <c:pt idx="6192">
                  <c:v>22</c:v>
                </c:pt>
                <c:pt idx="6193">
                  <c:v>22</c:v>
                </c:pt>
                <c:pt idx="6194">
                  <c:v>22</c:v>
                </c:pt>
                <c:pt idx="6195">
                  <c:v>22</c:v>
                </c:pt>
                <c:pt idx="6196">
                  <c:v>22</c:v>
                </c:pt>
                <c:pt idx="6197">
                  <c:v>22</c:v>
                </c:pt>
                <c:pt idx="6198">
                  <c:v>22</c:v>
                </c:pt>
                <c:pt idx="6199">
                  <c:v>22</c:v>
                </c:pt>
                <c:pt idx="6200">
                  <c:v>22</c:v>
                </c:pt>
                <c:pt idx="6201">
                  <c:v>22</c:v>
                </c:pt>
                <c:pt idx="6202">
                  <c:v>22</c:v>
                </c:pt>
                <c:pt idx="6203">
                  <c:v>22</c:v>
                </c:pt>
                <c:pt idx="6204">
                  <c:v>22</c:v>
                </c:pt>
                <c:pt idx="6205">
                  <c:v>22</c:v>
                </c:pt>
                <c:pt idx="6206">
                  <c:v>22</c:v>
                </c:pt>
                <c:pt idx="6207">
                  <c:v>22</c:v>
                </c:pt>
                <c:pt idx="6208">
                  <c:v>22</c:v>
                </c:pt>
                <c:pt idx="6209">
                  <c:v>22</c:v>
                </c:pt>
                <c:pt idx="6210">
                  <c:v>22</c:v>
                </c:pt>
                <c:pt idx="6211">
                  <c:v>22</c:v>
                </c:pt>
                <c:pt idx="6212">
                  <c:v>22</c:v>
                </c:pt>
                <c:pt idx="6213">
                  <c:v>22</c:v>
                </c:pt>
                <c:pt idx="6214">
                  <c:v>22</c:v>
                </c:pt>
                <c:pt idx="6215">
                  <c:v>22</c:v>
                </c:pt>
                <c:pt idx="6216">
                  <c:v>22</c:v>
                </c:pt>
                <c:pt idx="6217">
                  <c:v>22</c:v>
                </c:pt>
                <c:pt idx="6218">
                  <c:v>22</c:v>
                </c:pt>
                <c:pt idx="6219">
                  <c:v>22</c:v>
                </c:pt>
                <c:pt idx="6220">
                  <c:v>22</c:v>
                </c:pt>
                <c:pt idx="6221">
                  <c:v>22</c:v>
                </c:pt>
                <c:pt idx="6222">
                  <c:v>22</c:v>
                </c:pt>
                <c:pt idx="6223">
                  <c:v>22</c:v>
                </c:pt>
                <c:pt idx="6224">
                  <c:v>22</c:v>
                </c:pt>
                <c:pt idx="6225">
                  <c:v>22</c:v>
                </c:pt>
                <c:pt idx="6226">
                  <c:v>22</c:v>
                </c:pt>
                <c:pt idx="6227">
                  <c:v>22</c:v>
                </c:pt>
                <c:pt idx="6228">
                  <c:v>22</c:v>
                </c:pt>
                <c:pt idx="6229">
                  <c:v>22</c:v>
                </c:pt>
                <c:pt idx="6230">
                  <c:v>22</c:v>
                </c:pt>
                <c:pt idx="6231">
                  <c:v>22</c:v>
                </c:pt>
                <c:pt idx="6232">
                  <c:v>22</c:v>
                </c:pt>
                <c:pt idx="6233">
                  <c:v>22</c:v>
                </c:pt>
                <c:pt idx="6234">
                  <c:v>22</c:v>
                </c:pt>
                <c:pt idx="6235">
                  <c:v>22</c:v>
                </c:pt>
                <c:pt idx="6236">
                  <c:v>22</c:v>
                </c:pt>
                <c:pt idx="6237">
                  <c:v>22</c:v>
                </c:pt>
                <c:pt idx="6238">
                  <c:v>22</c:v>
                </c:pt>
                <c:pt idx="6239">
                  <c:v>22</c:v>
                </c:pt>
                <c:pt idx="6240">
                  <c:v>22</c:v>
                </c:pt>
                <c:pt idx="6241">
                  <c:v>22</c:v>
                </c:pt>
                <c:pt idx="6242">
                  <c:v>22</c:v>
                </c:pt>
                <c:pt idx="6243">
                  <c:v>22</c:v>
                </c:pt>
                <c:pt idx="6244">
                  <c:v>22</c:v>
                </c:pt>
                <c:pt idx="6245">
                  <c:v>22</c:v>
                </c:pt>
                <c:pt idx="6246">
                  <c:v>22</c:v>
                </c:pt>
                <c:pt idx="6247">
                  <c:v>22</c:v>
                </c:pt>
                <c:pt idx="6248">
                  <c:v>22</c:v>
                </c:pt>
                <c:pt idx="6249">
                  <c:v>22</c:v>
                </c:pt>
                <c:pt idx="6250">
                  <c:v>22</c:v>
                </c:pt>
                <c:pt idx="6251">
                  <c:v>22</c:v>
                </c:pt>
                <c:pt idx="6252">
                  <c:v>22</c:v>
                </c:pt>
                <c:pt idx="6253">
                  <c:v>22</c:v>
                </c:pt>
                <c:pt idx="6254">
                  <c:v>22</c:v>
                </c:pt>
                <c:pt idx="6255">
                  <c:v>22</c:v>
                </c:pt>
                <c:pt idx="6256">
                  <c:v>22</c:v>
                </c:pt>
                <c:pt idx="6257">
                  <c:v>22</c:v>
                </c:pt>
                <c:pt idx="6258">
                  <c:v>22</c:v>
                </c:pt>
                <c:pt idx="6259">
                  <c:v>22</c:v>
                </c:pt>
                <c:pt idx="6260">
                  <c:v>22</c:v>
                </c:pt>
                <c:pt idx="6261">
                  <c:v>22</c:v>
                </c:pt>
                <c:pt idx="6262">
                  <c:v>22</c:v>
                </c:pt>
                <c:pt idx="6263">
                  <c:v>22</c:v>
                </c:pt>
                <c:pt idx="6264">
                  <c:v>22</c:v>
                </c:pt>
                <c:pt idx="6265">
                  <c:v>22</c:v>
                </c:pt>
                <c:pt idx="6266">
                  <c:v>22</c:v>
                </c:pt>
                <c:pt idx="6267">
                  <c:v>22</c:v>
                </c:pt>
                <c:pt idx="6268">
                  <c:v>22</c:v>
                </c:pt>
                <c:pt idx="6269">
                  <c:v>22</c:v>
                </c:pt>
                <c:pt idx="6270">
                  <c:v>22</c:v>
                </c:pt>
                <c:pt idx="6271">
                  <c:v>22</c:v>
                </c:pt>
                <c:pt idx="6272">
                  <c:v>22</c:v>
                </c:pt>
                <c:pt idx="6273">
                  <c:v>22</c:v>
                </c:pt>
                <c:pt idx="6274">
                  <c:v>22</c:v>
                </c:pt>
                <c:pt idx="6275">
                  <c:v>22</c:v>
                </c:pt>
                <c:pt idx="6276">
                  <c:v>22</c:v>
                </c:pt>
                <c:pt idx="6277">
                  <c:v>22</c:v>
                </c:pt>
                <c:pt idx="6278">
                  <c:v>22</c:v>
                </c:pt>
                <c:pt idx="6279">
                  <c:v>22</c:v>
                </c:pt>
                <c:pt idx="6280">
                  <c:v>22</c:v>
                </c:pt>
                <c:pt idx="6281">
                  <c:v>22</c:v>
                </c:pt>
                <c:pt idx="6282">
                  <c:v>22</c:v>
                </c:pt>
                <c:pt idx="6283">
                  <c:v>22</c:v>
                </c:pt>
                <c:pt idx="6284">
                  <c:v>22</c:v>
                </c:pt>
                <c:pt idx="6285">
                  <c:v>22</c:v>
                </c:pt>
                <c:pt idx="6286">
                  <c:v>22</c:v>
                </c:pt>
                <c:pt idx="6287">
                  <c:v>22</c:v>
                </c:pt>
                <c:pt idx="6288">
                  <c:v>22</c:v>
                </c:pt>
                <c:pt idx="6289">
                  <c:v>22</c:v>
                </c:pt>
                <c:pt idx="6290">
                  <c:v>22</c:v>
                </c:pt>
                <c:pt idx="6291">
                  <c:v>22</c:v>
                </c:pt>
                <c:pt idx="6292">
                  <c:v>22</c:v>
                </c:pt>
                <c:pt idx="6293">
                  <c:v>22</c:v>
                </c:pt>
                <c:pt idx="6294">
                  <c:v>22</c:v>
                </c:pt>
                <c:pt idx="6295">
                  <c:v>22</c:v>
                </c:pt>
                <c:pt idx="6296">
                  <c:v>22</c:v>
                </c:pt>
                <c:pt idx="6297">
                  <c:v>22</c:v>
                </c:pt>
                <c:pt idx="6298">
                  <c:v>22</c:v>
                </c:pt>
                <c:pt idx="6299">
                  <c:v>22</c:v>
                </c:pt>
                <c:pt idx="6300">
                  <c:v>22</c:v>
                </c:pt>
                <c:pt idx="6301">
                  <c:v>22</c:v>
                </c:pt>
                <c:pt idx="6302">
                  <c:v>22</c:v>
                </c:pt>
                <c:pt idx="6303">
                  <c:v>22</c:v>
                </c:pt>
                <c:pt idx="6304">
                  <c:v>22</c:v>
                </c:pt>
                <c:pt idx="6305">
                  <c:v>22</c:v>
                </c:pt>
                <c:pt idx="6306">
                  <c:v>22</c:v>
                </c:pt>
                <c:pt idx="6307">
                  <c:v>22</c:v>
                </c:pt>
                <c:pt idx="6308">
                  <c:v>22</c:v>
                </c:pt>
                <c:pt idx="6309">
                  <c:v>22</c:v>
                </c:pt>
                <c:pt idx="6310">
                  <c:v>22</c:v>
                </c:pt>
                <c:pt idx="6311">
                  <c:v>22</c:v>
                </c:pt>
                <c:pt idx="6312">
                  <c:v>22</c:v>
                </c:pt>
                <c:pt idx="6313">
                  <c:v>22</c:v>
                </c:pt>
                <c:pt idx="6314">
                  <c:v>22</c:v>
                </c:pt>
                <c:pt idx="6315">
                  <c:v>22</c:v>
                </c:pt>
                <c:pt idx="6316">
                  <c:v>22</c:v>
                </c:pt>
                <c:pt idx="6317">
                  <c:v>22</c:v>
                </c:pt>
                <c:pt idx="6318">
                  <c:v>22</c:v>
                </c:pt>
                <c:pt idx="6319">
                  <c:v>22</c:v>
                </c:pt>
                <c:pt idx="6320">
                  <c:v>22</c:v>
                </c:pt>
                <c:pt idx="6321">
                  <c:v>22</c:v>
                </c:pt>
                <c:pt idx="6322">
                  <c:v>22</c:v>
                </c:pt>
                <c:pt idx="6323">
                  <c:v>22</c:v>
                </c:pt>
                <c:pt idx="6324">
                  <c:v>22</c:v>
                </c:pt>
                <c:pt idx="6325">
                  <c:v>22</c:v>
                </c:pt>
                <c:pt idx="6326">
                  <c:v>22</c:v>
                </c:pt>
                <c:pt idx="6327">
                  <c:v>22</c:v>
                </c:pt>
                <c:pt idx="6328">
                  <c:v>22</c:v>
                </c:pt>
                <c:pt idx="6329">
                  <c:v>22</c:v>
                </c:pt>
                <c:pt idx="6330">
                  <c:v>22</c:v>
                </c:pt>
                <c:pt idx="6331">
                  <c:v>22</c:v>
                </c:pt>
                <c:pt idx="6332">
                  <c:v>22</c:v>
                </c:pt>
                <c:pt idx="6333">
                  <c:v>22</c:v>
                </c:pt>
                <c:pt idx="6334">
                  <c:v>22</c:v>
                </c:pt>
                <c:pt idx="6335">
                  <c:v>22</c:v>
                </c:pt>
                <c:pt idx="6336">
                  <c:v>22</c:v>
                </c:pt>
                <c:pt idx="6337">
                  <c:v>22</c:v>
                </c:pt>
                <c:pt idx="6338">
                  <c:v>22</c:v>
                </c:pt>
                <c:pt idx="6339">
                  <c:v>22</c:v>
                </c:pt>
                <c:pt idx="6340">
                  <c:v>22</c:v>
                </c:pt>
                <c:pt idx="6341">
                  <c:v>22</c:v>
                </c:pt>
                <c:pt idx="6342">
                  <c:v>22</c:v>
                </c:pt>
                <c:pt idx="6343">
                  <c:v>22</c:v>
                </c:pt>
                <c:pt idx="6344">
                  <c:v>22</c:v>
                </c:pt>
                <c:pt idx="6345">
                  <c:v>22</c:v>
                </c:pt>
                <c:pt idx="6346">
                  <c:v>22</c:v>
                </c:pt>
                <c:pt idx="6347">
                  <c:v>22</c:v>
                </c:pt>
                <c:pt idx="6348">
                  <c:v>22</c:v>
                </c:pt>
                <c:pt idx="6349">
                  <c:v>22</c:v>
                </c:pt>
                <c:pt idx="6350">
                  <c:v>22</c:v>
                </c:pt>
                <c:pt idx="6351">
                  <c:v>22</c:v>
                </c:pt>
                <c:pt idx="6352">
                  <c:v>22</c:v>
                </c:pt>
                <c:pt idx="6353">
                  <c:v>22</c:v>
                </c:pt>
                <c:pt idx="6354">
                  <c:v>22</c:v>
                </c:pt>
                <c:pt idx="6355">
                  <c:v>22</c:v>
                </c:pt>
                <c:pt idx="6356">
                  <c:v>22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22</c:v>
                </c:pt>
                <c:pt idx="6361">
                  <c:v>22</c:v>
                </c:pt>
                <c:pt idx="6362">
                  <c:v>22</c:v>
                </c:pt>
                <c:pt idx="6363">
                  <c:v>22</c:v>
                </c:pt>
                <c:pt idx="6364">
                  <c:v>22</c:v>
                </c:pt>
                <c:pt idx="6365">
                  <c:v>22</c:v>
                </c:pt>
                <c:pt idx="6366">
                  <c:v>22</c:v>
                </c:pt>
                <c:pt idx="6367">
                  <c:v>22</c:v>
                </c:pt>
                <c:pt idx="6368">
                  <c:v>22</c:v>
                </c:pt>
                <c:pt idx="6369">
                  <c:v>22</c:v>
                </c:pt>
                <c:pt idx="6370">
                  <c:v>22</c:v>
                </c:pt>
                <c:pt idx="6371">
                  <c:v>22</c:v>
                </c:pt>
                <c:pt idx="6372">
                  <c:v>22</c:v>
                </c:pt>
                <c:pt idx="6373">
                  <c:v>22</c:v>
                </c:pt>
                <c:pt idx="6374">
                  <c:v>22</c:v>
                </c:pt>
                <c:pt idx="6375">
                  <c:v>22</c:v>
                </c:pt>
                <c:pt idx="6376">
                  <c:v>22</c:v>
                </c:pt>
                <c:pt idx="6377">
                  <c:v>22</c:v>
                </c:pt>
                <c:pt idx="6378">
                  <c:v>22</c:v>
                </c:pt>
                <c:pt idx="6379">
                  <c:v>22</c:v>
                </c:pt>
                <c:pt idx="6380">
                  <c:v>22</c:v>
                </c:pt>
                <c:pt idx="6381">
                  <c:v>22</c:v>
                </c:pt>
                <c:pt idx="6382">
                  <c:v>22</c:v>
                </c:pt>
                <c:pt idx="6383">
                  <c:v>22</c:v>
                </c:pt>
                <c:pt idx="6384">
                  <c:v>22</c:v>
                </c:pt>
                <c:pt idx="6385">
                  <c:v>22</c:v>
                </c:pt>
                <c:pt idx="6386">
                  <c:v>22</c:v>
                </c:pt>
                <c:pt idx="6387">
                  <c:v>22</c:v>
                </c:pt>
                <c:pt idx="6388">
                  <c:v>22</c:v>
                </c:pt>
                <c:pt idx="6389">
                  <c:v>22</c:v>
                </c:pt>
                <c:pt idx="6390">
                  <c:v>22</c:v>
                </c:pt>
                <c:pt idx="6391">
                  <c:v>22</c:v>
                </c:pt>
                <c:pt idx="6392">
                  <c:v>22</c:v>
                </c:pt>
                <c:pt idx="6393">
                  <c:v>22</c:v>
                </c:pt>
                <c:pt idx="6394">
                  <c:v>22</c:v>
                </c:pt>
                <c:pt idx="6395">
                  <c:v>22</c:v>
                </c:pt>
                <c:pt idx="6396">
                  <c:v>22</c:v>
                </c:pt>
                <c:pt idx="6397">
                  <c:v>22</c:v>
                </c:pt>
                <c:pt idx="6398">
                  <c:v>22</c:v>
                </c:pt>
                <c:pt idx="6399">
                  <c:v>22</c:v>
                </c:pt>
                <c:pt idx="6400">
                  <c:v>22</c:v>
                </c:pt>
                <c:pt idx="6401">
                  <c:v>22</c:v>
                </c:pt>
                <c:pt idx="6402">
                  <c:v>22</c:v>
                </c:pt>
                <c:pt idx="6403">
                  <c:v>22</c:v>
                </c:pt>
                <c:pt idx="6404">
                  <c:v>22</c:v>
                </c:pt>
                <c:pt idx="6405">
                  <c:v>22</c:v>
                </c:pt>
                <c:pt idx="6406">
                  <c:v>22</c:v>
                </c:pt>
                <c:pt idx="6407">
                  <c:v>22</c:v>
                </c:pt>
                <c:pt idx="6408">
                  <c:v>22</c:v>
                </c:pt>
                <c:pt idx="6409">
                  <c:v>22</c:v>
                </c:pt>
                <c:pt idx="6410">
                  <c:v>22</c:v>
                </c:pt>
                <c:pt idx="6411">
                  <c:v>22</c:v>
                </c:pt>
                <c:pt idx="6412">
                  <c:v>22</c:v>
                </c:pt>
                <c:pt idx="6413">
                  <c:v>22</c:v>
                </c:pt>
                <c:pt idx="6414">
                  <c:v>22</c:v>
                </c:pt>
                <c:pt idx="6415">
                  <c:v>22</c:v>
                </c:pt>
                <c:pt idx="6416">
                  <c:v>22</c:v>
                </c:pt>
                <c:pt idx="6417">
                  <c:v>22</c:v>
                </c:pt>
                <c:pt idx="6418">
                  <c:v>22</c:v>
                </c:pt>
                <c:pt idx="6419">
                  <c:v>22</c:v>
                </c:pt>
                <c:pt idx="6420">
                  <c:v>22</c:v>
                </c:pt>
                <c:pt idx="6421">
                  <c:v>22</c:v>
                </c:pt>
                <c:pt idx="6422">
                  <c:v>22</c:v>
                </c:pt>
                <c:pt idx="6423">
                  <c:v>22</c:v>
                </c:pt>
                <c:pt idx="6424">
                  <c:v>22</c:v>
                </c:pt>
                <c:pt idx="6425">
                  <c:v>22</c:v>
                </c:pt>
                <c:pt idx="6426">
                  <c:v>22</c:v>
                </c:pt>
                <c:pt idx="6427">
                  <c:v>22</c:v>
                </c:pt>
                <c:pt idx="6428">
                  <c:v>22</c:v>
                </c:pt>
                <c:pt idx="6429">
                  <c:v>22</c:v>
                </c:pt>
                <c:pt idx="6430">
                  <c:v>22</c:v>
                </c:pt>
                <c:pt idx="6431">
                  <c:v>22</c:v>
                </c:pt>
                <c:pt idx="6432">
                  <c:v>22</c:v>
                </c:pt>
                <c:pt idx="6433">
                  <c:v>22</c:v>
                </c:pt>
                <c:pt idx="6434">
                  <c:v>22</c:v>
                </c:pt>
                <c:pt idx="6435">
                  <c:v>22</c:v>
                </c:pt>
                <c:pt idx="6436">
                  <c:v>22</c:v>
                </c:pt>
                <c:pt idx="6437">
                  <c:v>22</c:v>
                </c:pt>
                <c:pt idx="6438">
                  <c:v>22</c:v>
                </c:pt>
                <c:pt idx="6439">
                  <c:v>22</c:v>
                </c:pt>
                <c:pt idx="6440">
                  <c:v>22</c:v>
                </c:pt>
                <c:pt idx="6441">
                  <c:v>22</c:v>
                </c:pt>
                <c:pt idx="6442">
                  <c:v>22</c:v>
                </c:pt>
                <c:pt idx="6443">
                  <c:v>22</c:v>
                </c:pt>
                <c:pt idx="6444">
                  <c:v>22</c:v>
                </c:pt>
                <c:pt idx="6445">
                  <c:v>22</c:v>
                </c:pt>
                <c:pt idx="6446">
                  <c:v>22</c:v>
                </c:pt>
                <c:pt idx="6447">
                  <c:v>22</c:v>
                </c:pt>
                <c:pt idx="6448">
                  <c:v>22</c:v>
                </c:pt>
                <c:pt idx="6449">
                  <c:v>22</c:v>
                </c:pt>
                <c:pt idx="6450">
                  <c:v>22</c:v>
                </c:pt>
                <c:pt idx="6451">
                  <c:v>22</c:v>
                </c:pt>
                <c:pt idx="6452">
                  <c:v>22</c:v>
                </c:pt>
                <c:pt idx="6453">
                  <c:v>22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22</c:v>
                </c:pt>
                <c:pt idx="6461">
                  <c:v>22</c:v>
                </c:pt>
                <c:pt idx="6462">
                  <c:v>22</c:v>
                </c:pt>
                <c:pt idx="6463">
                  <c:v>22</c:v>
                </c:pt>
                <c:pt idx="6464">
                  <c:v>22</c:v>
                </c:pt>
                <c:pt idx="6465">
                  <c:v>22</c:v>
                </c:pt>
                <c:pt idx="6466">
                  <c:v>22</c:v>
                </c:pt>
                <c:pt idx="6467">
                  <c:v>22</c:v>
                </c:pt>
                <c:pt idx="6468">
                  <c:v>22</c:v>
                </c:pt>
                <c:pt idx="6469">
                  <c:v>22</c:v>
                </c:pt>
                <c:pt idx="6470">
                  <c:v>22</c:v>
                </c:pt>
                <c:pt idx="6471">
                  <c:v>22</c:v>
                </c:pt>
                <c:pt idx="6472">
                  <c:v>22</c:v>
                </c:pt>
                <c:pt idx="6473">
                  <c:v>22</c:v>
                </c:pt>
                <c:pt idx="6474">
                  <c:v>22</c:v>
                </c:pt>
                <c:pt idx="6475">
                  <c:v>22</c:v>
                </c:pt>
                <c:pt idx="6476">
                  <c:v>22</c:v>
                </c:pt>
                <c:pt idx="6477">
                  <c:v>22</c:v>
                </c:pt>
                <c:pt idx="6478">
                  <c:v>22</c:v>
                </c:pt>
                <c:pt idx="6479">
                  <c:v>22</c:v>
                </c:pt>
                <c:pt idx="6480">
                  <c:v>22</c:v>
                </c:pt>
                <c:pt idx="6481">
                  <c:v>22</c:v>
                </c:pt>
                <c:pt idx="6482">
                  <c:v>22</c:v>
                </c:pt>
                <c:pt idx="6483">
                  <c:v>22</c:v>
                </c:pt>
                <c:pt idx="6484">
                  <c:v>22</c:v>
                </c:pt>
                <c:pt idx="6485">
                  <c:v>22</c:v>
                </c:pt>
                <c:pt idx="6486">
                  <c:v>22</c:v>
                </c:pt>
                <c:pt idx="6487">
                  <c:v>22</c:v>
                </c:pt>
                <c:pt idx="6488">
                  <c:v>22</c:v>
                </c:pt>
                <c:pt idx="6489">
                  <c:v>22</c:v>
                </c:pt>
                <c:pt idx="6490">
                  <c:v>22</c:v>
                </c:pt>
                <c:pt idx="6491">
                  <c:v>22</c:v>
                </c:pt>
                <c:pt idx="6492">
                  <c:v>22</c:v>
                </c:pt>
                <c:pt idx="6493">
                  <c:v>22</c:v>
                </c:pt>
                <c:pt idx="6494">
                  <c:v>22</c:v>
                </c:pt>
                <c:pt idx="6495">
                  <c:v>22</c:v>
                </c:pt>
                <c:pt idx="6496">
                  <c:v>22</c:v>
                </c:pt>
                <c:pt idx="6497">
                  <c:v>22</c:v>
                </c:pt>
                <c:pt idx="6498">
                  <c:v>22</c:v>
                </c:pt>
                <c:pt idx="6499">
                  <c:v>22</c:v>
                </c:pt>
                <c:pt idx="6500">
                  <c:v>22</c:v>
                </c:pt>
                <c:pt idx="6501">
                  <c:v>22</c:v>
                </c:pt>
                <c:pt idx="6502">
                  <c:v>22</c:v>
                </c:pt>
                <c:pt idx="6503">
                  <c:v>22</c:v>
                </c:pt>
                <c:pt idx="6504">
                  <c:v>22</c:v>
                </c:pt>
                <c:pt idx="6505">
                  <c:v>22</c:v>
                </c:pt>
                <c:pt idx="6506">
                  <c:v>22</c:v>
                </c:pt>
                <c:pt idx="6507">
                  <c:v>22</c:v>
                </c:pt>
                <c:pt idx="6508">
                  <c:v>22</c:v>
                </c:pt>
                <c:pt idx="6509">
                  <c:v>22</c:v>
                </c:pt>
                <c:pt idx="6510">
                  <c:v>22</c:v>
                </c:pt>
                <c:pt idx="6511">
                  <c:v>22</c:v>
                </c:pt>
                <c:pt idx="6512">
                  <c:v>22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22</c:v>
                </c:pt>
                <c:pt idx="6528">
                  <c:v>22</c:v>
                </c:pt>
                <c:pt idx="6529">
                  <c:v>22</c:v>
                </c:pt>
                <c:pt idx="6530">
                  <c:v>22</c:v>
                </c:pt>
                <c:pt idx="6531">
                  <c:v>22</c:v>
                </c:pt>
                <c:pt idx="6532">
                  <c:v>22</c:v>
                </c:pt>
                <c:pt idx="6533">
                  <c:v>22</c:v>
                </c:pt>
                <c:pt idx="6534">
                  <c:v>22</c:v>
                </c:pt>
                <c:pt idx="6535">
                  <c:v>22</c:v>
                </c:pt>
                <c:pt idx="6536">
                  <c:v>22</c:v>
                </c:pt>
                <c:pt idx="6537">
                  <c:v>22</c:v>
                </c:pt>
                <c:pt idx="6538">
                  <c:v>22</c:v>
                </c:pt>
                <c:pt idx="6539">
                  <c:v>22</c:v>
                </c:pt>
                <c:pt idx="6540">
                  <c:v>22</c:v>
                </c:pt>
                <c:pt idx="6541">
                  <c:v>22</c:v>
                </c:pt>
                <c:pt idx="6542">
                  <c:v>22</c:v>
                </c:pt>
                <c:pt idx="6543">
                  <c:v>22</c:v>
                </c:pt>
                <c:pt idx="6544">
                  <c:v>22</c:v>
                </c:pt>
                <c:pt idx="6545">
                  <c:v>22</c:v>
                </c:pt>
                <c:pt idx="6546">
                  <c:v>22</c:v>
                </c:pt>
                <c:pt idx="6547">
                  <c:v>22</c:v>
                </c:pt>
                <c:pt idx="6548">
                  <c:v>22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22</c:v>
                </c:pt>
                <c:pt idx="6553">
                  <c:v>22</c:v>
                </c:pt>
                <c:pt idx="6554">
                  <c:v>22</c:v>
                </c:pt>
                <c:pt idx="6555">
                  <c:v>22</c:v>
                </c:pt>
                <c:pt idx="6556">
                  <c:v>22</c:v>
                </c:pt>
                <c:pt idx="6557">
                  <c:v>22</c:v>
                </c:pt>
                <c:pt idx="6558">
                  <c:v>22</c:v>
                </c:pt>
                <c:pt idx="6559">
                  <c:v>22</c:v>
                </c:pt>
                <c:pt idx="6560">
                  <c:v>22</c:v>
                </c:pt>
                <c:pt idx="6561">
                  <c:v>22</c:v>
                </c:pt>
                <c:pt idx="6562">
                  <c:v>22</c:v>
                </c:pt>
                <c:pt idx="6563">
                  <c:v>22</c:v>
                </c:pt>
                <c:pt idx="6564">
                  <c:v>22</c:v>
                </c:pt>
                <c:pt idx="6565">
                  <c:v>22</c:v>
                </c:pt>
                <c:pt idx="6566">
                  <c:v>22</c:v>
                </c:pt>
                <c:pt idx="6567">
                  <c:v>22</c:v>
                </c:pt>
                <c:pt idx="6568">
                  <c:v>22</c:v>
                </c:pt>
                <c:pt idx="6569">
                  <c:v>22</c:v>
                </c:pt>
                <c:pt idx="6570">
                  <c:v>22</c:v>
                </c:pt>
                <c:pt idx="6571">
                  <c:v>22</c:v>
                </c:pt>
                <c:pt idx="6572">
                  <c:v>22</c:v>
                </c:pt>
                <c:pt idx="6573">
                  <c:v>22</c:v>
                </c:pt>
                <c:pt idx="6574">
                  <c:v>22</c:v>
                </c:pt>
                <c:pt idx="6575">
                  <c:v>22</c:v>
                </c:pt>
                <c:pt idx="6576">
                  <c:v>22</c:v>
                </c:pt>
                <c:pt idx="6577">
                  <c:v>22</c:v>
                </c:pt>
                <c:pt idx="6578">
                  <c:v>22</c:v>
                </c:pt>
                <c:pt idx="6579">
                  <c:v>22</c:v>
                </c:pt>
                <c:pt idx="6580">
                  <c:v>22</c:v>
                </c:pt>
                <c:pt idx="6581">
                  <c:v>22</c:v>
                </c:pt>
                <c:pt idx="6582">
                  <c:v>22</c:v>
                </c:pt>
                <c:pt idx="6583">
                  <c:v>22</c:v>
                </c:pt>
                <c:pt idx="6584">
                  <c:v>22</c:v>
                </c:pt>
                <c:pt idx="6585">
                  <c:v>22</c:v>
                </c:pt>
                <c:pt idx="6586">
                  <c:v>22</c:v>
                </c:pt>
                <c:pt idx="6587">
                  <c:v>22</c:v>
                </c:pt>
                <c:pt idx="6588">
                  <c:v>22</c:v>
                </c:pt>
                <c:pt idx="6589">
                  <c:v>22</c:v>
                </c:pt>
                <c:pt idx="6590">
                  <c:v>22</c:v>
                </c:pt>
                <c:pt idx="6591">
                  <c:v>22</c:v>
                </c:pt>
                <c:pt idx="6592">
                  <c:v>22</c:v>
                </c:pt>
                <c:pt idx="6593">
                  <c:v>22</c:v>
                </c:pt>
                <c:pt idx="6594">
                  <c:v>22</c:v>
                </c:pt>
                <c:pt idx="6595">
                  <c:v>22</c:v>
                </c:pt>
                <c:pt idx="6596">
                  <c:v>22</c:v>
                </c:pt>
                <c:pt idx="6597">
                  <c:v>22</c:v>
                </c:pt>
                <c:pt idx="6598">
                  <c:v>22</c:v>
                </c:pt>
                <c:pt idx="6599">
                  <c:v>22</c:v>
                </c:pt>
                <c:pt idx="6600">
                  <c:v>22</c:v>
                </c:pt>
                <c:pt idx="6601">
                  <c:v>22</c:v>
                </c:pt>
                <c:pt idx="6602">
                  <c:v>22</c:v>
                </c:pt>
                <c:pt idx="6603">
                  <c:v>22</c:v>
                </c:pt>
                <c:pt idx="6604">
                  <c:v>22</c:v>
                </c:pt>
                <c:pt idx="6605">
                  <c:v>22</c:v>
                </c:pt>
                <c:pt idx="6606">
                  <c:v>22</c:v>
                </c:pt>
                <c:pt idx="6607">
                  <c:v>22</c:v>
                </c:pt>
                <c:pt idx="6608">
                  <c:v>22</c:v>
                </c:pt>
                <c:pt idx="6609">
                  <c:v>22</c:v>
                </c:pt>
                <c:pt idx="6610">
                  <c:v>22</c:v>
                </c:pt>
                <c:pt idx="6611">
                  <c:v>22</c:v>
                </c:pt>
                <c:pt idx="6612">
                  <c:v>22</c:v>
                </c:pt>
                <c:pt idx="6613">
                  <c:v>22</c:v>
                </c:pt>
                <c:pt idx="6614">
                  <c:v>22</c:v>
                </c:pt>
                <c:pt idx="6615">
                  <c:v>22</c:v>
                </c:pt>
                <c:pt idx="6616">
                  <c:v>22</c:v>
                </c:pt>
                <c:pt idx="6617">
                  <c:v>22</c:v>
                </c:pt>
                <c:pt idx="6618">
                  <c:v>22</c:v>
                </c:pt>
                <c:pt idx="6619">
                  <c:v>22</c:v>
                </c:pt>
                <c:pt idx="6620">
                  <c:v>22</c:v>
                </c:pt>
                <c:pt idx="6621">
                  <c:v>22</c:v>
                </c:pt>
                <c:pt idx="6622">
                  <c:v>22</c:v>
                </c:pt>
                <c:pt idx="6623">
                  <c:v>22</c:v>
                </c:pt>
                <c:pt idx="6624">
                  <c:v>22</c:v>
                </c:pt>
                <c:pt idx="6625">
                  <c:v>22</c:v>
                </c:pt>
                <c:pt idx="6626">
                  <c:v>22</c:v>
                </c:pt>
                <c:pt idx="6627">
                  <c:v>22</c:v>
                </c:pt>
                <c:pt idx="6628">
                  <c:v>22</c:v>
                </c:pt>
                <c:pt idx="6629">
                  <c:v>22</c:v>
                </c:pt>
                <c:pt idx="6630">
                  <c:v>22</c:v>
                </c:pt>
                <c:pt idx="6631">
                  <c:v>22</c:v>
                </c:pt>
                <c:pt idx="6632">
                  <c:v>22</c:v>
                </c:pt>
                <c:pt idx="6633">
                  <c:v>22</c:v>
                </c:pt>
                <c:pt idx="6634">
                  <c:v>22</c:v>
                </c:pt>
                <c:pt idx="6635">
                  <c:v>22</c:v>
                </c:pt>
                <c:pt idx="6636">
                  <c:v>22</c:v>
                </c:pt>
                <c:pt idx="6637">
                  <c:v>22</c:v>
                </c:pt>
                <c:pt idx="6638">
                  <c:v>22</c:v>
                </c:pt>
                <c:pt idx="6639">
                  <c:v>22</c:v>
                </c:pt>
                <c:pt idx="6640">
                  <c:v>22</c:v>
                </c:pt>
                <c:pt idx="6641">
                  <c:v>22</c:v>
                </c:pt>
                <c:pt idx="6642">
                  <c:v>22</c:v>
                </c:pt>
                <c:pt idx="6643">
                  <c:v>22</c:v>
                </c:pt>
                <c:pt idx="6644">
                  <c:v>22</c:v>
                </c:pt>
                <c:pt idx="6645">
                  <c:v>22</c:v>
                </c:pt>
                <c:pt idx="6646">
                  <c:v>22</c:v>
                </c:pt>
                <c:pt idx="6647">
                  <c:v>22</c:v>
                </c:pt>
                <c:pt idx="6648">
                  <c:v>22</c:v>
                </c:pt>
                <c:pt idx="6649">
                  <c:v>22</c:v>
                </c:pt>
                <c:pt idx="6650">
                  <c:v>22</c:v>
                </c:pt>
                <c:pt idx="6651">
                  <c:v>22</c:v>
                </c:pt>
                <c:pt idx="6652">
                  <c:v>22</c:v>
                </c:pt>
                <c:pt idx="6653">
                  <c:v>22</c:v>
                </c:pt>
                <c:pt idx="6654">
                  <c:v>22</c:v>
                </c:pt>
                <c:pt idx="6655">
                  <c:v>22</c:v>
                </c:pt>
                <c:pt idx="6656">
                  <c:v>22</c:v>
                </c:pt>
                <c:pt idx="6657">
                  <c:v>22</c:v>
                </c:pt>
                <c:pt idx="6658">
                  <c:v>22</c:v>
                </c:pt>
                <c:pt idx="6659">
                  <c:v>22</c:v>
                </c:pt>
                <c:pt idx="6660">
                  <c:v>22</c:v>
                </c:pt>
                <c:pt idx="6661">
                  <c:v>22</c:v>
                </c:pt>
                <c:pt idx="6662">
                  <c:v>22</c:v>
                </c:pt>
                <c:pt idx="6663">
                  <c:v>22</c:v>
                </c:pt>
                <c:pt idx="6664">
                  <c:v>22</c:v>
                </c:pt>
                <c:pt idx="6665">
                  <c:v>22</c:v>
                </c:pt>
                <c:pt idx="6666">
                  <c:v>22</c:v>
                </c:pt>
                <c:pt idx="6667">
                  <c:v>22</c:v>
                </c:pt>
                <c:pt idx="6668">
                  <c:v>22</c:v>
                </c:pt>
                <c:pt idx="6669">
                  <c:v>22</c:v>
                </c:pt>
                <c:pt idx="6670">
                  <c:v>22</c:v>
                </c:pt>
                <c:pt idx="6671">
                  <c:v>22</c:v>
                </c:pt>
                <c:pt idx="6672">
                  <c:v>22</c:v>
                </c:pt>
                <c:pt idx="6673">
                  <c:v>22</c:v>
                </c:pt>
                <c:pt idx="6674">
                  <c:v>22</c:v>
                </c:pt>
                <c:pt idx="6675">
                  <c:v>22</c:v>
                </c:pt>
                <c:pt idx="6676">
                  <c:v>22</c:v>
                </c:pt>
                <c:pt idx="6677">
                  <c:v>22</c:v>
                </c:pt>
                <c:pt idx="6678">
                  <c:v>22</c:v>
                </c:pt>
                <c:pt idx="6679">
                  <c:v>22</c:v>
                </c:pt>
                <c:pt idx="6680">
                  <c:v>22</c:v>
                </c:pt>
                <c:pt idx="6681">
                  <c:v>22</c:v>
                </c:pt>
                <c:pt idx="6682">
                  <c:v>22</c:v>
                </c:pt>
                <c:pt idx="6683">
                  <c:v>22</c:v>
                </c:pt>
                <c:pt idx="6684">
                  <c:v>22</c:v>
                </c:pt>
                <c:pt idx="6685">
                  <c:v>22</c:v>
                </c:pt>
                <c:pt idx="6686">
                  <c:v>22</c:v>
                </c:pt>
                <c:pt idx="6687">
                  <c:v>22</c:v>
                </c:pt>
                <c:pt idx="6688">
                  <c:v>22</c:v>
                </c:pt>
                <c:pt idx="6689">
                  <c:v>22</c:v>
                </c:pt>
                <c:pt idx="6690">
                  <c:v>22</c:v>
                </c:pt>
                <c:pt idx="6691">
                  <c:v>22</c:v>
                </c:pt>
                <c:pt idx="6692">
                  <c:v>22</c:v>
                </c:pt>
                <c:pt idx="6693">
                  <c:v>22</c:v>
                </c:pt>
                <c:pt idx="6694">
                  <c:v>22</c:v>
                </c:pt>
                <c:pt idx="6695">
                  <c:v>22</c:v>
                </c:pt>
                <c:pt idx="6696">
                  <c:v>22</c:v>
                </c:pt>
                <c:pt idx="6697">
                  <c:v>22</c:v>
                </c:pt>
                <c:pt idx="6698">
                  <c:v>22</c:v>
                </c:pt>
                <c:pt idx="6699">
                  <c:v>22</c:v>
                </c:pt>
                <c:pt idx="6700">
                  <c:v>22</c:v>
                </c:pt>
                <c:pt idx="6701">
                  <c:v>22</c:v>
                </c:pt>
                <c:pt idx="6702">
                  <c:v>22</c:v>
                </c:pt>
                <c:pt idx="6703">
                  <c:v>22</c:v>
                </c:pt>
                <c:pt idx="6704">
                  <c:v>22</c:v>
                </c:pt>
                <c:pt idx="6705">
                  <c:v>22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22</c:v>
                </c:pt>
                <c:pt idx="6713">
                  <c:v>22</c:v>
                </c:pt>
                <c:pt idx="6714">
                  <c:v>22</c:v>
                </c:pt>
                <c:pt idx="6715">
                  <c:v>22</c:v>
                </c:pt>
                <c:pt idx="6716">
                  <c:v>22</c:v>
                </c:pt>
                <c:pt idx="6717">
                  <c:v>22</c:v>
                </c:pt>
                <c:pt idx="6718">
                  <c:v>22</c:v>
                </c:pt>
                <c:pt idx="6719">
                  <c:v>22</c:v>
                </c:pt>
                <c:pt idx="6720">
                  <c:v>22</c:v>
                </c:pt>
                <c:pt idx="6721">
                  <c:v>22</c:v>
                </c:pt>
                <c:pt idx="6722">
                  <c:v>22</c:v>
                </c:pt>
                <c:pt idx="6723">
                  <c:v>22</c:v>
                </c:pt>
                <c:pt idx="6724">
                  <c:v>22</c:v>
                </c:pt>
                <c:pt idx="6725">
                  <c:v>22</c:v>
                </c:pt>
                <c:pt idx="6726">
                  <c:v>22</c:v>
                </c:pt>
                <c:pt idx="6727">
                  <c:v>22</c:v>
                </c:pt>
                <c:pt idx="6728">
                  <c:v>22</c:v>
                </c:pt>
                <c:pt idx="6729">
                  <c:v>22</c:v>
                </c:pt>
                <c:pt idx="6730">
                  <c:v>22</c:v>
                </c:pt>
                <c:pt idx="6731">
                  <c:v>22</c:v>
                </c:pt>
                <c:pt idx="6732">
                  <c:v>22</c:v>
                </c:pt>
                <c:pt idx="6733">
                  <c:v>22</c:v>
                </c:pt>
                <c:pt idx="6734">
                  <c:v>22</c:v>
                </c:pt>
                <c:pt idx="6735">
                  <c:v>22</c:v>
                </c:pt>
                <c:pt idx="6736">
                  <c:v>22</c:v>
                </c:pt>
                <c:pt idx="6737">
                  <c:v>22</c:v>
                </c:pt>
                <c:pt idx="6738">
                  <c:v>22</c:v>
                </c:pt>
                <c:pt idx="6739">
                  <c:v>22</c:v>
                </c:pt>
                <c:pt idx="6740">
                  <c:v>22</c:v>
                </c:pt>
                <c:pt idx="6741">
                  <c:v>22</c:v>
                </c:pt>
                <c:pt idx="6742">
                  <c:v>22</c:v>
                </c:pt>
                <c:pt idx="6743">
                  <c:v>22</c:v>
                </c:pt>
                <c:pt idx="6744">
                  <c:v>22</c:v>
                </c:pt>
                <c:pt idx="6745">
                  <c:v>22</c:v>
                </c:pt>
                <c:pt idx="6746">
                  <c:v>22</c:v>
                </c:pt>
                <c:pt idx="6747">
                  <c:v>22</c:v>
                </c:pt>
                <c:pt idx="6748">
                  <c:v>22</c:v>
                </c:pt>
                <c:pt idx="6749">
                  <c:v>22</c:v>
                </c:pt>
                <c:pt idx="6750">
                  <c:v>22</c:v>
                </c:pt>
                <c:pt idx="6751">
                  <c:v>22</c:v>
                </c:pt>
                <c:pt idx="6752">
                  <c:v>22</c:v>
                </c:pt>
                <c:pt idx="6753">
                  <c:v>22</c:v>
                </c:pt>
                <c:pt idx="6754">
                  <c:v>22</c:v>
                </c:pt>
                <c:pt idx="6755">
                  <c:v>22</c:v>
                </c:pt>
                <c:pt idx="6756">
                  <c:v>22</c:v>
                </c:pt>
                <c:pt idx="6757">
                  <c:v>22</c:v>
                </c:pt>
                <c:pt idx="6758">
                  <c:v>22</c:v>
                </c:pt>
                <c:pt idx="6759">
                  <c:v>22</c:v>
                </c:pt>
                <c:pt idx="6760">
                  <c:v>22</c:v>
                </c:pt>
                <c:pt idx="6761">
                  <c:v>22</c:v>
                </c:pt>
                <c:pt idx="6762">
                  <c:v>22</c:v>
                </c:pt>
                <c:pt idx="6763">
                  <c:v>22</c:v>
                </c:pt>
                <c:pt idx="6764">
                  <c:v>22</c:v>
                </c:pt>
                <c:pt idx="6765">
                  <c:v>22</c:v>
                </c:pt>
                <c:pt idx="6766">
                  <c:v>22</c:v>
                </c:pt>
                <c:pt idx="6767">
                  <c:v>22</c:v>
                </c:pt>
                <c:pt idx="6768">
                  <c:v>22</c:v>
                </c:pt>
                <c:pt idx="6769">
                  <c:v>22</c:v>
                </c:pt>
                <c:pt idx="6770">
                  <c:v>22</c:v>
                </c:pt>
                <c:pt idx="6771">
                  <c:v>22</c:v>
                </c:pt>
                <c:pt idx="6772">
                  <c:v>22</c:v>
                </c:pt>
                <c:pt idx="6773">
                  <c:v>22</c:v>
                </c:pt>
                <c:pt idx="6774">
                  <c:v>22</c:v>
                </c:pt>
                <c:pt idx="6775">
                  <c:v>22</c:v>
                </c:pt>
                <c:pt idx="6776">
                  <c:v>22</c:v>
                </c:pt>
                <c:pt idx="6777">
                  <c:v>22</c:v>
                </c:pt>
                <c:pt idx="6778">
                  <c:v>22</c:v>
                </c:pt>
                <c:pt idx="6779">
                  <c:v>22</c:v>
                </c:pt>
                <c:pt idx="6780">
                  <c:v>22</c:v>
                </c:pt>
                <c:pt idx="6781">
                  <c:v>22</c:v>
                </c:pt>
                <c:pt idx="6782">
                  <c:v>22</c:v>
                </c:pt>
                <c:pt idx="6783">
                  <c:v>22</c:v>
                </c:pt>
                <c:pt idx="6784">
                  <c:v>22</c:v>
                </c:pt>
                <c:pt idx="6785">
                  <c:v>22</c:v>
                </c:pt>
                <c:pt idx="6786">
                  <c:v>22</c:v>
                </c:pt>
                <c:pt idx="6787">
                  <c:v>22</c:v>
                </c:pt>
                <c:pt idx="6788">
                  <c:v>22</c:v>
                </c:pt>
                <c:pt idx="6789">
                  <c:v>22</c:v>
                </c:pt>
                <c:pt idx="6790">
                  <c:v>22</c:v>
                </c:pt>
                <c:pt idx="6791">
                  <c:v>22</c:v>
                </c:pt>
                <c:pt idx="6792">
                  <c:v>22</c:v>
                </c:pt>
                <c:pt idx="6793">
                  <c:v>22</c:v>
                </c:pt>
                <c:pt idx="6794">
                  <c:v>22</c:v>
                </c:pt>
                <c:pt idx="6795">
                  <c:v>22</c:v>
                </c:pt>
                <c:pt idx="6796">
                  <c:v>22</c:v>
                </c:pt>
                <c:pt idx="6797">
                  <c:v>22</c:v>
                </c:pt>
                <c:pt idx="6798">
                  <c:v>22</c:v>
                </c:pt>
                <c:pt idx="6799">
                  <c:v>22</c:v>
                </c:pt>
                <c:pt idx="6800">
                  <c:v>22</c:v>
                </c:pt>
                <c:pt idx="6801">
                  <c:v>22</c:v>
                </c:pt>
                <c:pt idx="6802">
                  <c:v>22</c:v>
                </c:pt>
                <c:pt idx="6803">
                  <c:v>22</c:v>
                </c:pt>
                <c:pt idx="6804">
                  <c:v>22</c:v>
                </c:pt>
                <c:pt idx="6805">
                  <c:v>22</c:v>
                </c:pt>
                <c:pt idx="6806">
                  <c:v>22</c:v>
                </c:pt>
                <c:pt idx="6807">
                  <c:v>22</c:v>
                </c:pt>
                <c:pt idx="6808">
                  <c:v>22</c:v>
                </c:pt>
                <c:pt idx="6809">
                  <c:v>22</c:v>
                </c:pt>
                <c:pt idx="6810">
                  <c:v>22</c:v>
                </c:pt>
                <c:pt idx="6811">
                  <c:v>22</c:v>
                </c:pt>
                <c:pt idx="6812">
                  <c:v>22</c:v>
                </c:pt>
                <c:pt idx="6813">
                  <c:v>22</c:v>
                </c:pt>
                <c:pt idx="6814">
                  <c:v>22</c:v>
                </c:pt>
                <c:pt idx="6815">
                  <c:v>22</c:v>
                </c:pt>
                <c:pt idx="6816">
                  <c:v>22</c:v>
                </c:pt>
                <c:pt idx="6817">
                  <c:v>22</c:v>
                </c:pt>
                <c:pt idx="6818">
                  <c:v>22</c:v>
                </c:pt>
                <c:pt idx="6819">
                  <c:v>22</c:v>
                </c:pt>
                <c:pt idx="6820">
                  <c:v>22</c:v>
                </c:pt>
                <c:pt idx="6821">
                  <c:v>22</c:v>
                </c:pt>
                <c:pt idx="6822">
                  <c:v>22</c:v>
                </c:pt>
                <c:pt idx="6823">
                  <c:v>22</c:v>
                </c:pt>
                <c:pt idx="6824">
                  <c:v>22</c:v>
                </c:pt>
                <c:pt idx="6825">
                  <c:v>22</c:v>
                </c:pt>
                <c:pt idx="6826">
                  <c:v>22</c:v>
                </c:pt>
                <c:pt idx="6827">
                  <c:v>22</c:v>
                </c:pt>
                <c:pt idx="6828">
                  <c:v>22</c:v>
                </c:pt>
                <c:pt idx="6829">
                  <c:v>22</c:v>
                </c:pt>
                <c:pt idx="6830">
                  <c:v>22</c:v>
                </c:pt>
                <c:pt idx="6831">
                  <c:v>22</c:v>
                </c:pt>
                <c:pt idx="6832">
                  <c:v>22</c:v>
                </c:pt>
                <c:pt idx="6833">
                  <c:v>22</c:v>
                </c:pt>
                <c:pt idx="6834">
                  <c:v>22</c:v>
                </c:pt>
                <c:pt idx="6835">
                  <c:v>22</c:v>
                </c:pt>
                <c:pt idx="6836">
                  <c:v>22</c:v>
                </c:pt>
                <c:pt idx="6837">
                  <c:v>22</c:v>
                </c:pt>
                <c:pt idx="6838">
                  <c:v>22</c:v>
                </c:pt>
                <c:pt idx="6839">
                  <c:v>22</c:v>
                </c:pt>
                <c:pt idx="6840">
                  <c:v>22</c:v>
                </c:pt>
                <c:pt idx="6841">
                  <c:v>22</c:v>
                </c:pt>
                <c:pt idx="6842">
                  <c:v>22</c:v>
                </c:pt>
                <c:pt idx="6843">
                  <c:v>22</c:v>
                </c:pt>
                <c:pt idx="6844">
                  <c:v>22</c:v>
                </c:pt>
                <c:pt idx="6845">
                  <c:v>22</c:v>
                </c:pt>
                <c:pt idx="6846">
                  <c:v>22</c:v>
                </c:pt>
                <c:pt idx="6847">
                  <c:v>22</c:v>
                </c:pt>
                <c:pt idx="6848">
                  <c:v>22</c:v>
                </c:pt>
                <c:pt idx="6849">
                  <c:v>22</c:v>
                </c:pt>
                <c:pt idx="6850">
                  <c:v>22</c:v>
                </c:pt>
                <c:pt idx="6851">
                  <c:v>22</c:v>
                </c:pt>
                <c:pt idx="6852">
                  <c:v>22</c:v>
                </c:pt>
                <c:pt idx="6853">
                  <c:v>22</c:v>
                </c:pt>
                <c:pt idx="6854">
                  <c:v>22</c:v>
                </c:pt>
                <c:pt idx="6855">
                  <c:v>22</c:v>
                </c:pt>
                <c:pt idx="6856">
                  <c:v>22</c:v>
                </c:pt>
                <c:pt idx="6857">
                  <c:v>22</c:v>
                </c:pt>
                <c:pt idx="6858">
                  <c:v>22</c:v>
                </c:pt>
                <c:pt idx="6859">
                  <c:v>22</c:v>
                </c:pt>
                <c:pt idx="6860">
                  <c:v>22</c:v>
                </c:pt>
                <c:pt idx="6861">
                  <c:v>22</c:v>
                </c:pt>
                <c:pt idx="6862">
                  <c:v>22</c:v>
                </c:pt>
                <c:pt idx="6863">
                  <c:v>22</c:v>
                </c:pt>
                <c:pt idx="6864">
                  <c:v>22</c:v>
                </c:pt>
                <c:pt idx="6865">
                  <c:v>22</c:v>
                </c:pt>
                <c:pt idx="6866">
                  <c:v>22</c:v>
                </c:pt>
                <c:pt idx="6867">
                  <c:v>22</c:v>
                </c:pt>
                <c:pt idx="6868">
                  <c:v>22</c:v>
                </c:pt>
                <c:pt idx="6869">
                  <c:v>22</c:v>
                </c:pt>
                <c:pt idx="6870">
                  <c:v>22</c:v>
                </c:pt>
                <c:pt idx="6871">
                  <c:v>22</c:v>
                </c:pt>
                <c:pt idx="6872">
                  <c:v>22</c:v>
                </c:pt>
                <c:pt idx="6873">
                  <c:v>22</c:v>
                </c:pt>
                <c:pt idx="6874">
                  <c:v>22</c:v>
                </c:pt>
                <c:pt idx="6875">
                  <c:v>22</c:v>
                </c:pt>
                <c:pt idx="6876">
                  <c:v>22</c:v>
                </c:pt>
                <c:pt idx="6877">
                  <c:v>22</c:v>
                </c:pt>
                <c:pt idx="6878">
                  <c:v>22</c:v>
                </c:pt>
                <c:pt idx="6879">
                  <c:v>22</c:v>
                </c:pt>
                <c:pt idx="6880">
                  <c:v>22</c:v>
                </c:pt>
                <c:pt idx="6881">
                  <c:v>22</c:v>
                </c:pt>
                <c:pt idx="6882">
                  <c:v>22</c:v>
                </c:pt>
                <c:pt idx="6883">
                  <c:v>22</c:v>
                </c:pt>
                <c:pt idx="6884">
                  <c:v>22</c:v>
                </c:pt>
                <c:pt idx="6885">
                  <c:v>22</c:v>
                </c:pt>
                <c:pt idx="6886">
                  <c:v>22</c:v>
                </c:pt>
                <c:pt idx="6887">
                  <c:v>22</c:v>
                </c:pt>
                <c:pt idx="6888">
                  <c:v>22</c:v>
                </c:pt>
                <c:pt idx="6889">
                  <c:v>22</c:v>
                </c:pt>
                <c:pt idx="6890">
                  <c:v>22</c:v>
                </c:pt>
                <c:pt idx="6891">
                  <c:v>22</c:v>
                </c:pt>
                <c:pt idx="6892">
                  <c:v>22</c:v>
                </c:pt>
                <c:pt idx="6893">
                  <c:v>22</c:v>
                </c:pt>
                <c:pt idx="6894">
                  <c:v>22</c:v>
                </c:pt>
                <c:pt idx="6895">
                  <c:v>22</c:v>
                </c:pt>
                <c:pt idx="6896">
                  <c:v>22</c:v>
                </c:pt>
                <c:pt idx="6897">
                  <c:v>22</c:v>
                </c:pt>
                <c:pt idx="6898">
                  <c:v>22</c:v>
                </c:pt>
                <c:pt idx="6899">
                  <c:v>22</c:v>
                </c:pt>
                <c:pt idx="6900">
                  <c:v>22</c:v>
                </c:pt>
                <c:pt idx="6901">
                  <c:v>22</c:v>
                </c:pt>
                <c:pt idx="6902">
                  <c:v>22</c:v>
                </c:pt>
                <c:pt idx="6903">
                  <c:v>22</c:v>
                </c:pt>
                <c:pt idx="6904">
                  <c:v>22</c:v>
                </c:pt>
                <c:pt idx="6905">
                  <c:v>22</c:v>
                </c:pt>
                <c:pt idx="6906">
                  <c:v>22</c:v>
                </c:pt>
                <c:pt idx="6907">
                  <c:v>22</c:v>
                </c:pt>
                <c:pt idx="6908">
                  <c:v>22</c:v>
                </c:pt>
                <c:pt idx="6909">
                  <c:v>22</c:v>
                </c:pt>
                <c:pt idx="6910">
                  <c:v>22</c:v>
                </c:pt>
                <c:pt idx="6911">
                  <c:v>22</c:v>
                </c:pt>
                <c:pt idx="6912">
                  <c:v>22</c:v>
                </c:pt>
                <c:pt idx="6913">
                  <c:v>22</c:v>
                </c:pt>
                <c:pt idx="6914">
                  <c:v>22</c:v>
                </c:pt>
                <c:pt idx="6915">
                  <c:v>22</c:v>
                </c:pt>
                <c:pt idx="6916">
                  <c:v>22</c:v>
                </c:pt>
                <c:pt idx="6917">
                  <c:v>22</c:v>
                </c:pt>
                <c:pt idx="6918">
                  <c:v>22</c:v>
                </c:pt>
                <c:pt idx="6919">
                  <c:v>22</c:v>
                </c:pt>
                <c:pt idx="6920">
                  <c:v>22</c:v>
                </c:pt>
                <c:pt idx="6921">
                  <c:v>22</c:v>
                </c:pt>
                <c:pt idx="6922">
                  <c:v>22</c:v>
                </c:pt>
                <c:pt idx="6923">
                  <c:v>22</c:v>
                </c:pt>
                <c:pt idx="6924">
                  <c:v>22</c:v>
                </c:pt>
                <c:pt idx="6925">
                  <c:v>22</c:v>
                </c:pt>
                <c:pt idx="6926">
                  <c:v>22</c:v>
                </c:pt>
                <c:pt idx="6927">
                  <c:v>22</c:v>
                </c:pt>
                <c:pt idx="6928">
                  <c:v>22</c:v>
                </c:pt>
                <c:pt idx="6929">
                  <c:v>22</c:v>
                </c:pt>
                <c:pt idx="6930">
                  <c:v>22</c:v>
                </c:pt>
                <c:pt idx="6931">
                  <c:v>22</c:v>
                </c:pt>
                <c:pt idx="6932">
                  <c:v>22</c:v>
                </c:pt>
                <c:pt idx="6933">
                  <c:v>22</c:v>
                </c:pt>
                <c:pt idx="6934">
                  <c:v>22</c:v>
                </c:pt>
                <c:pt idx="6935">
                  <c:v>22</c:v>
                </c:pt>
                <c:pt idx="6936">
                  <c:v>22</c:v>
                </c:pt>
                <c:pt idx="6937">
                  <c:v>22</c:v>
                </c:pt>
                <c:pt idx="6938">
                  <c:v>22</c:v>
                </c:pt>
                <c:pt idx="6939">
                  <c:v>22</c:v>
                </c:pt>
                <c:pt idx="6940">
                  <c:v>22</c:v>
                </c:pt>
                <c:pt idx="6941">
                  <c:v>22</c:v>
                </c:pt>
                <c:pt idx="6942">
                  <c:v>22</c:v>
                </c:pt>
                <c:pt idx="6943">
                  <c:v>22</c:v>
                </c:pt>
                <c:pt idx="6944">
                  <c:v>22</c:v>
                </c:pt>
                <c:pt idx="6945">
                  <c:v>22</c:v>
                </c:pt>
                <c:pt idx="6946">
                  <c:v>22</c:v>
                </c:pt>
                <c:pt idx="6947">
                  <c:v>22</c:v>
                </c:pt>
                <c:pt idx="6948">
                  <c:v>22</c:v>
                </c:pt>
                <c:pt idx="6949">
                  <c:v>22</c:v>
                </c:pt>
                <c:pt idx="6950">
                  <c:v>22</c:v>
                </c:pt>
                <c:pt idx="6951">
                  <c:v>22</c:v>
                </c:pt>
                <c:pt idx="6952">
                  <c:v>22</c:v>
                </c:pt>
                <c:pt idx="6953">
                  <c:v>22</c:v>
                </c:pt>
                <c:pt idx="6954">
                  <c:v>22</c:v>
                </c:pt>
                <c:pt idx="6955">
                  <c:v>22</c:v>
                </c:pt>
                <c:pt idx="6956">
                  <c:v>22</c:v>
                </c:pt>
                <c:pt idx="6957">
                  <c:v>22</c:v>
                </c:pt>
                <c:pt idx="6958">
                  <c:v>22</c:v>
                </c:pt>
                <c:pt idx="6959">
                  <c:v>22</c:v>
                </c:pt>
                <c:pt idx="6960">
                  <c:v>22</c:v>
                </c:pt>
                <c:pt idx="6961">
                  <c:v>22</c:v>
                </c:pt>
                <c:pt idx="6962">
                  <c:v>22</c:v>
                </c:pt>
                <c:pt idx="6963">
                  <c:v>22</c:v>
                </c:pt>
                <c:pt idx="6964">
                  <c:v>22</c:v>
                </c:pt>
                <c:pt idx="6965">
                  <c:v>22</c:v>
                </c:pt>
                <c:pt idx="6966">
                  <c:v>22</c:v>
                </c:pt>
                <c:pt idx="6967">
                  <c:v>22</c:v>
                </c:pt>
                <c:pt idx="6968">
                  <c:v>22</c:v>
                </c:pt>
                <c:pt idx="6969">
                  <c:v>22</c:v>
                </c:pt>
                <c:pt idx="6970">
                  <c:v>22</c:v>
                </c:pt>
                <c:pt idx="6971">
                  <c:v>22</c:v>
                </c:pt>
                <c:pt idx="6972">
                  <c:v>22</c:v>
                </c:pt>
                <c:pt idx="6973">
                  <c:v>22</c:v>
                </c:pt>
                <c:pt idx="6974">
                  <c:v>22</c:v>
                </c:pt>
                <c:pt idx="6975">
                  <c:v>22</c:v>
                </c:pt>
                <c:pt idx="6976">
                  <c:v>22</c:v>
                </c:pt>
                <c:pt idx="6977">
                  <c:v>22</c:v>
                </c:pt>
                <c:pt idx="6978">
                  <c:v>22</c:v>
                </c:pt>
                <c:pt idx="6979">
                  <c:v>22</c:v>
                </c:pt>
                <c:pt idx="6980">
                  <c:v>22</c:v>
                </c:pt>
                <c:pt idx="6981">
                  <c:v>22</c:v>
                </c:pt>
                <c:pt idx="6982">
                  <c:v>22</c:v>
                </c:pt>
                <c:pt idx="6983">
                  <c:v>22</c:v>
                </c:pt>
                <c:pt idx="6984">
                  <c:v>22</c:v>
                </c:pt>
                <c:pt idx="6985">
                  <c:v>22</c:v>
                </c:pt>
                <c:pt idx="6986">
                  <c:v>22</c:v>
                </c:pt>
                <c:pt idx="6987">
                  <c:v>22</c:v>
                </c:pt>
                <c:pt idx="6988">
                  <c:v>22</c:v>
                </c:pt>
                <c:pt idx="6989">
                  <c:v>22</c:v>
                </c:pt>
                <c:pt idx="6990">
                  <c:v>22</c:v>
                </c:pt>
                <c:pt idx="6991">
                  <c:v>22</c:v>
                </c:pt>
                <c:pt idx="6992">
                  <c:v>22</c:v>
                </c:pt>
                <c:pt idx="6993">
                  <c:v>22</c:v>
                </c:pt>
                <c:pt idx="6994">
                  <c:v>22</c:v>
                </c:pt>
                <c:pt idx="6995">
                  <c:v>22</c:v>
                </c:pt>
                <c:pt idx="6996">
                  <c:v>22</c:v>
                </c:pt>
                <c:pt idx="6997">
                  <c:v>22</c:v>
                </c:pt>
                <c:pt idx="6998">
                  <c:v>22</c:v>
                </c:pt>
                <c:pt idx="6999">
                  <c:v>22</c:v>
                </c:pt>
                <c:pt idx="7000">
                  <c:v>22</c:v>
                </c:pt>
                <c:pt idx="7001">
                  <c:v>22</c:v>
                </c:pt>
                <c:pt idx="7002">
                  <c:v>22</c:v>
                </c:pt>
                <c:pt idx="7003">
                  <c:v>22</c:v>
                </c:pt>
                <c:pt idx="7004">
                  <c:v>22</c:v>
                </c:pt>
                <c:pt idx="7005">
                  <c:v>22</c:v>
                </c:pt>
                <c:pt idx="7006">
                  <c:v>22</c:v>
                </c:pt>
                <c:pt idx="7007">
                  <c:v>22</c:v>
                </c:pt>
                <c:pt idx="7008">
                  <c:v>22</c:v>
                </c:pt>
                <c:pt idx="7009">
                  <c:v>22</c:v>
                </c:pt>
                <c:pt idx="7010">
                  <c:v>22</c:v>
                </c:pt>
                <c:pt idx="7011">
                  <c:v>22</c:v>
                </c:pt>
                <c:pt idx="7012">
                  <c:v>22</c:v>
                </c:pt>
                <c:pt idx="7013">
                  <c:v>22</c:v>
                </c:pt>
                <c:pt idx="7014">
                  <c:v>22</c:v>
                </c:pt>
                <c:pt idx="7015">
                  <c:v>22</c:v>
                </c:pt>
                <c:pt idx="7016">
                  <c:v>22</c:v>
                </c:pt>
                <c:pt idx="7017">
                  <c:v>22</c:v>
                </c:pt>
                <c:pt idx="7018">
                  <c:v>22</c:v>
                </c:pt>
                <c:pt idx="7019">
                  <c:v>22</c:v>
                </c:pt>
                <c:pt idx="7020">
                  <c:v>22</c:v>
                </c:pt>
                <c:pt idx="7021">
                  <c:v>22</c:v>
                </c:pt>
                <c:pt idx="7022">
                  <c:v>22</c:v>
                </c:pt>
                <c:pt idx="7023">
                  <c:v>22</c:v>
                </c:pt>
                <c:pt idx="7024">
                  <c:v>22</c:v>
                </c:pt>
                <c:pt idx="7025">
                  <c:v>22</c:v>
                </c:pt>
                <c:pt idx="7026">
                  <c:v>22</c:v>
                </c:pt>
                <c:pt idx="7027">
                  <c:v>22</c:v>
                </c:pt>
                <c:pt idx="7028">
                  <c:v>22</c:v>
                </c:pt>
                <c:pt idx="7029">
                  <c:v>22</c:v>
                </c:pt>
                <c:pt idx="7030">
                  <c:v>22</c:v>
                </c:pt>
                <c:pt idx="7031">
                  <c:v>22</c:v>
                </c:pt>
                <c:pt idx="7032">
                  <c:v>22</c:v>
                </c:pt>
                <c:pt idx="7033">
                  <c:v>22</c:v>
                </c:pt>
                <c:pt idx="7034">
                  <c:v>22</c:v>
                </c:pt>
                <c:pt idx="7035">
                  <c:v>22</c:v>
                </c:pt>
                <c:pt idx="7036">
                  <c:v>22</c:v>
                </c:pt>
                <c:pt idx="7037">
                  <c:v>22</c:v>
                </c:pt>
                <c:pt idx="7038">
                  <c:v>22</c:v>
                </c:pt>
                <c:pt idx="7039">
                  <c:v>22</c:v>
                </c:pt>
                <c:pt idx="7040">
                  <c:v>22</c:v>
                </c:pt>
                <c:pt idx="7041">
                  <c:v>22</c:v>
                </c:pt>
                <c:pt idx="7042">
                  <c:v>22</c:v>
                </c:pt>
                <c:pt idx="7043">
                  <c:v>22</c:v>
                </c:pt>
                <c:pt idx="7044">
                  <c:v>22</c:v>
                </c:pt>
                <c:pt idx="7045">
                  <c:v>22</c:v>
                </c:pt>
                <c:pt idx="7046">
                  <c:v>22</c:v>
                </c:pt>
                <c:pt idx="7047">
                  <c:v>22</c:v>
                </c:pt>
                <c:pt idx="7048">
                  <c:v>22</c:v>
                </c:pt>
                <c:pt idx="7049">
                  <c:v>22</c:v>
                </c:pt>
                <c:pt idx="7050">
                  <c:v>22</c:v>
                </c:pt>
                <c:pt idx="7051">
                  <c:v>22</c:v>
                </c:pt>
                <c:pt idx="7052">
                  <c:v>22</c:v>
                </c:pt>
                <c:pt idx="7053">
                  <c:v>22</c:v>
                </c:pt>
                <c:pt idx="7054">
                  <c:v>22</c:v>
                </c:pt>
                <c:pt idx="7055">
                  <c:v>22</c:v>
                </c:pt>
                <c:pt idx="7056">
                  <c:v>22</c:v>
                </c:pt>
                <c:pt idx="7057">
                  <c:v>22</c:v>
                </c:pt>
                <c:pt idx="7058">
                  <c:v>22</c:v>
                </c:pt>
                <c:pt idx="7059">
                  <c:v>22</c:v>
                </c:pt>
                <c:pt idx="7060">
                  <c:v>22</c:v>
                </c:pt>
                <c:pt idx="7061">
                  <c:v>22</c:v>
                </c:pt>
                <c:pt idx="7062">
                  <c:v>22</c:v>
                </c:pt>
                <c:pt idx="7063">
                  <c:v>22</c:v>
                </c:pt>
                <c:pt idx="7064">
                  <c:v>22</c:v>
                </c:pt>
                <c:pt idx="7065">
                  <c:v>22</c:v>
                </c:pt>
                <c:pt idx="7066">
                  <c:v>22</c:v>
                </c:pt>
                <c:pt idx="7067">
                  <c:v>22</c:v>
                </c:pt>
                <c:pt idx="7068">
                  <c:v>22</c:v>
                </c:pt>
                <c:pt idx="7069">
                  <c:v>22</c:v>
                </c:pt>
                <c:pt idx="7070">
                  <c:v>22</c:v>
                </c:pt>
                <c:pt idx="7071">
                  <c:v>22</c:v>
                </c:pt>
                <c:pt idx="7072">
                  <c:v>22</c:v>
                </c:pt>
                <c:pt idx="7073">
                  <c:v>22</c:v>
                </c:pt>
                <c:pt idx="7074">
                  <c:v>22</c:v>
                </c:pt>
                <c:pt idx="7075">
                  <c:v>22</c:v>
                </c:pt>
                <c:pt idx="7076">
                  <c:v>22</c:v>
                </c:pt>
                <c:pt idx="7077">
                  <c:v>22</c:v>
                </c:pt>
                <c:pt idx="7078">
                  <c:v>22</c:v>
                </c:pt>
                <c:pt idx="7079">
                  <c:v>22</c:v>
                </c:pt>
                <c:pt idx="7080">
                  <c:v>22</c:v>
                </c:pt>
                <c:pt idx="7081">
                  <c:v>22</c:v>
                </c:pt>
                <c:pt idx="7082">
                  <c:v>22</c:v>
                </c:pt>
                <c:pt idx="7083">
                  <c:v>22</c:v>
                </c:pt>
                <c:pt idx="7084">
                  <c:v>22</c:v>
                </c:pt>
                <c:pt idx="7085">
                  <c:v>22</c:v>
                </c:pt>
                <c:pt idx="7086">
                  <c:v>22</c:v>
                </c:pt>
                <c:pt idx="7087">
                  <c:v>22</c:v>
                </c:pt>
                <c:pt idx="7088">
                  <c:v>22</c:v>
                </c:pt>
                <c:pt idx="7089">
                  <c:v>22</c:v>
                </c:pt>
                <c:pt idx="7090">
                  <c:v>22</c:v>
                </c:pt>
                <c:pt idx="7091">
                  <c:v>22</c:v>
                </c:pt>
                <c:pt idx="7092">
                  <c:v>22</c:v>
                </c:pt>
                <c:pt idx="7093">
                  <c:v>22</c:v>
                </c:pt>
                <c:pt idx="7094">
                  <c:v>22</c:v>
                </c:pt>
                <c:pt idx="7095">
                  <c:v>22</c:v>
                </c:pt>
                <c:pt idx="7096">
                  <c:v>22</c:v>
                </c:pt>
                <c:pt idx="7097">
                  <c:v>22</c:v>
                </c:pt>
                <c:pt idx="7098">
                  <c:v>22</c:v>
                </c:pt>
                <c:pt idx="7099">
                  <c:v>22</c:v>
                </c:pt>
                <c:pt idx="7100">
                  <c:v>22</c:v>
                </c:pt>
                <c:pt idx="7101">
                  <c:v>22</c:v>
                </c:pt>
                <c:pt idx="7102">
                  <c:v>22</c:v>
                </c:pt>
                <c:pt idx="7103">
                  <c:v>22</c:v>
                </c:pt>
                <c:pt idx="7104">
                  <c:v>22</c:v>
                </c:pt>
                <c:pt idx="7105">
                  <c:v>22</c:v>
                </c:pt>
                <c:pt idx="7106">
                  <c:v>22</c:v>
                </c:pt>
                <c:pt idx="7107">
                  <c:v>22</c:v>
                </c:pt>
                <c:pt idx="7108">
                  <c:v>22</c:v>
                </c:pt>
                <c:pt idx="7109">
                  <c:v>22</c:v>
                </c:pt>
                <c:pt idx="7110">
                  <c:v>22</c:v>
                </c:pt>
                <c:pt idx="7111">
                  <c:v>22</c:v>
                </c:pt>
                <c:pt idx="7112">
                  <c:v>22</c:v>
                </c:pt>
                <c:pt idx="7113">
                  <c:v>22</c:v>
                </c:pt>
                <c:pt idx="7114">
                  <c:v>22</c:v>
                </c:pt>
                <c:pt idx="7115">
                  <c:v>22</c:v>
                </c:pt>
                <c:pt idx="7116">
                  <c:v>22</c:v>
                </c:pt>
                <c:pt idx="7117">
                  <c:v>22</c:v>
                </c:pt>
                <c:pt idx="7118">
                  <c:v>22</c:v>
                </c:pt>
                <c:pt idx="7119">
                  <c:v>22</c:v>
                </c:pt>
                <c:pt idx="7120">
                  <c:v>22</c:v>
                </c:pt>
                <c:pt idx="7121">
                  <c:v>22</c:v>
                </c:pt>
                <c:pt idx="7122">
                  <c:v>22</c:v>
                </c:pt>
                <c:pt idx="7123">
                  <c:v>22</c:v>
                </c:pt>
                <c:pt idx="7124">
                  <c:v>22</c:v>
                </c:pt>
                <c:pt idx="7125">
                  <c:v>22</c:v>
                </c:pt>
                <c:pt idx="7126">
                  <c:v>22</c:v>
                </c:pt>
                <c:pt idx="7127">
                  <c:v>22</c:v>
                </c:pt>
                <c:pt idx="7128">
                  <c:v>22</c:v>
                </c:pt>
                <c:pt idx="7129">
                  <c:v>22</c:v>
                </c:pt>
                <c:pt idx="7130">
                  <c:v>22</c:v>
                </c:pt>
                <c:pt idx="7131">
                  <c:v>22</c:v>
                </c:pt>
                <c:pt idx="7132">
                  <c:v>22</c:v>
                </c:pt>
                <c:pt idx="7133">
                  <c:v>22</c:v>
                </c:pt>
                <c:pt idx="7134">
                  <c:v>22</c:v>
                </c:pt>
                <c:pt idx="7135">
                  <c:v>22</c:v>
                </c:pt>
                <c:pt idx="7136">
                  <c:v>22</c:v>
                </c:pt>
                <c:pt idx="7137">
                  <c:v>22</c:v>
                </c:pt>
                <c:pt idx="7138">
                  <c:v>22</c:v>
                </c:pt>
                <c:pt idx="7139">
                  <c:v>22</c:v>
                </c:pt>
                <c:pt idx="7140">
                  <c:v>22</c:v>
                </c:pt>
                <c:pt idx="7141">
                  <c:v>22</c:v>
                </c:pt>
                <c:pt idx="7142">
                  <c:v>22</c:v>
                </c:pt>
                <c:pt idx="7143">
                  <c:v>22</c:v>
                </c:pt>
                <c:pt idx="7144">
                  <c:v>22</c:v>
                </c:pt>
                <c:pt idx="7145">
                  <c:v>22</c:v>
                </c:pt>
                <c:pt idx="7146">
                  <c:v>22</c:v>
                </c:pt>
                <c:pt idx="7147">
                  <c:v>22</c:v>
                </c:pt>
                <c:pt idx="7148">
                  <c:v>22</c:v>
                </c:pt>
                <c:pt idx="7149">
                  <c:v>22</c:v>
                </c:pt>
                <c:pt idx="7150">
                  <c:v>22</c:v>
                </c:pt>
                <c:pt idx="7151">
                  <c:v>22</c:v>
                </c:pt>
                <c:pt idx="7152">
                  <c:v>22</c:v>
                </c:pt>
                <c:pt idx="7153">
                  <c:v>22</c:v>
                </c:pt>
                <c:pt idx="7154">
                  <c:v>22</c:v>
                </c:pt>
                <c:pt idx="7155">
                  <c:v>22</c:v>
                </c:pt>
                <c:pt idx="7156">
                  <c:v>22</c:v>
                </c:pt>
                <c:pt idx="7157">
                  <c:v>22</c:v>
                </c:pt>
                <c:pt idx="7158">
                  <c:v>22</c:v>
                </c:pt>
                <c:pt idx="7159">
                  <c:v>22</c:v>
                </c:pt>
                <c:pt idx="7160">
                  <c:v>22</c:v>
                </c:pt>
                <c:pt idx="7161">
                  <c:v>22</c:v>
                </c:pt>
                <c:pt idx="7162">
                  <c:v>22</c:v>
                </c:pt>
                <c:pt idx="7163">
                  <c:v>22</c:v>
                </c:pt>
                <c:pt idx="7164">
                  <c:v>22</c:v>
                </c:pt>
                <c:pt idx="7165">
                  <c:v>22</c:v>
                </c:pt>
                <c:pt idx="7166">
                  <c:v>22</c:v>
                </c:pt>
                <c:pt idx="7167">
                  <c:v>22</c:v>
                </c:pt>
                <c:pt idx="7168">
                  <c:v>22</c:v>
                </c:pt>
                <c:pt idx="7169">
                  <c:v>22</c:v>
                </c:pt>
                <c:pt idx="7170">
                  <c:v>22</c:v>
                </c:pt>
                <c:pt idx="7171">
                  <c:v>22</c:v>
                </c:pt>
                <c:pt idx="7172">
                  <c:v>22</c:v>
                </c:pt>
                <c:pt idx="7173">
                  <c:v>22</c:v>
                </c:pt>
                <c:pt idx="7174">
                  <c:v>22</c:v>
                </c:pt>
                <c:pt idx="7175">
                  <c:v>22</c:v>
                </c:pt>
                <c:pt idx="7176">
                  <c:v>22</c:v>
                </c:pt>
                <c:pt idx="7177">
                  <c:v>22</c:v>
                </c:pt>
                <c:pt idx="7178">
                  <c:v>22</c:v>
                </c:pt>
                <c:pt idx="7179">
                  <c:v>22</c:v>
                </c:pt>
                <c:pt idx="7180">
                  <c:v>22</c:v>
                </c:pt>
                <c:pt idx="7181">
                  <c:v>22</c:v>
                </c:pt>
                <c:pt idx="7182">
                  <c:v>22</c:v>
                </c:pt>
                <c:pt idx="7183">
                  <c:v>22</c:v>
                </c:pt>
                <c:pt idx="7184">
                  <c:v>22</c:v>
                </c:pt>
                <c:pt idx="7185">
                  <c:v>22</c:v>
                </c:pt>
                <c:pt idx="7186">
                  <c:v>22</c:v>
                </c:pt>
                <c:pt idx="7187">
                  <c:v>22</c:v>
                </c:pt>
                <c:pt idx="7188">
                  <c:v>22</c:v>
                </c:pt>
                <c:pt idx="7189">
                  <c:v>22</c:v>
                </c:pt>
                <c:pt idx="7190">
                  <c:v>22</c:v>
                </c:pt>
                <c:pt idx="7191">
                  <c:v>22</c:v>
                </c:pt>
                <c:pt idx="7192">
                  <c:v>22</c:v>
                </c:pt>
                <c:pt idx="7193">
                  <c:v>22</c:v>
                </c:pt>
                <c:pt idx="7194">
                  <c:v>22</c:v>
                </c:pt>
                <c:pt idx="7195">
                  <c:v>22</c:v>
                </c:pt>
                <c:pt idx="7196">
                  <c:v>22</c:v>
                </c:pt>
                <c:pt idx="7197">
                  <c:v>22</c:v>
                </c:pt>
                <c:pt idx="7198">
                  <c:v>22</c:v>
                </c:pt>
                <c:pt idx="7199">
                  <c:v>22</c:v>
                </c:pt>
                <c:pt idx="7200">
                  <c:v>22</c:v>
                </c:pt>
                <c:pt idx="7201">
                  <c:v>22</c:v>
                </c:pt>
                <c:pt idx="7202">
                  <c:v>22</c:v>
                </c:pt>
                <c:pt idx="7203">
                  <c:v>22</c:v>
                </c:pt>
                <c:pt idx="7204">
                  <c:v>22</c:v>
                </c:pt>
                <c:pt idx="7205">
                  <c:v>22</c:v>
                </c:pt>
                <c:pt idx="7206">
                  <c:v>22</c:v>
                </c:pt>
                <c:pt idx="7207">
                  <c:v>22</c:v>
                </c:pt>
                <c:pt idx="7208">
                  <c:v>22</c:v>
                </c:pt>
                <c:pt idx="7209">
                  <c:v>22</c:v>
                </c:pt>
                <c:pt idx="7210">
                  <c:v>22</c:v>
                </c:pt>
                <c:pt idx="7211">
                  <c:v>22</c:v>
                </c:pt>
                <c:pt idx="7212">
                  <c:v>22</c:v>
                </c:pt>
                <c:pt idx="7213">
                  <c:v>22</c:v>
                </c:pt>
                <c:pt idx="7214">
                  <c:v>22</c:v>
                </c:pt>
                <c:pt idx="7215">
                  <c:v>22</c:v>
                </c:pt>
                <c:pt idx="7216">
                  <c:v>22</c:v>
                </c:pt>
                <c:pt idx="7217">
                  <c:v>22</c:v>
                </c:pt>
                <c:pt idx="7218">
                  <c:v>22</c:v>
                </c:pt>
                <c:pt idx="7219">
                  <c:v>22</c:v>
                </c:pt>
                <c:pt idx="7220">
                  <c:v>22</c:v>
                </c:pt>
                <c:pt idx="7221">
                  <c:v>22</c:v>
                </c:pt>
                <c:pt idx="7222">
                  <c:v>22</c:v>
                </c:pt>
                <c:pt idx="7223">
                  <c:v>22</c:v>
                </c:pt>
                <c:pt idx="7224">
                  <c:v>22</c:v>
                </c:pt>
                <c:pt idx="7225">
                  <c:v>22</c:v>
                </c:pt>
                <c:pt idx="7226">
                  <c:v>22</c:v>
                </c:pt>
                <c:pt idx="7227">
                  <c:v>22</c:v>
                </c:pt>
                <c:pt idx="7228">
                  <c:v>22</c:v>
                </c:pt>
                <c:pt idx="7229">
                  <c:v>22</c:v>
                </c:pt>
                <c:pt idx="7230">
                  <c:v>22</c:v>
                </c:pt>
                <c:pt idx="7231">
                  <c:v>22</c:v>
                </c:pt>
                <c:pt idx="7232">
                  <c:v>22</c:v>
                </c:pt>
                <c:pt idx="7233">
                  <c:v>22</c:v>
                </c:pt>
                <c:pt idx="7234">
                  <c:v>22</c:v>
                </c:pt>
                <c:pt idx="7235">
                  <c:v>22</c:v>
                </c:pt>
                <c:pt idx="7236">
                  <c:v>22</c:v>
                </c:pt>
                <c:pt idx="7237">
                  <c:v>22</c:v>
                </c:pt>
                <c:pt idx="7238">
                  <c:v>22</c:v>
                </c:pt>
                <c:pt idx="7239">
                  <c:v>22</c:v>
                </c:pt>
                <c:pt idx="7240">
                  <c:v>22</c:v>
                </c:pt>
                <c:pt idx="7241">
                  <c:v>22</c:v>
                </c:pt>
                <c:pt idx="7242">
                  <c:v>22</c:v>
                </c:pt>
                <c:pt idx="7243">
                  <c:v>22</c:v>
                </c:pt>
                <c:pt idx="7244">
                  <c:v>22</c:v>
                </c:pt>
                <c:pt idx="7245">
                  <c:v>22</c:v>
                </c:pt>
                <c:pt idx="7246">
                  <c:v>22</c:v>
                </c:pt>
                <c:pt idx="7247">
                  <c:v>22</c:v>
                </c:pt>
                <c:pt idx="7248">
                  <c:v>22</c:v>
                </c:pt>
                <c:pt idx="7249">
                  <c:v>22</c:v>
                </c:pt>
                <c:pt idx="7250">
                  <c:v>22</c:v>
                </c:pt>
                <c:pt idx="7251">
                  <c:v>22</c:v>
                </c:pt>
                <c:pt idx="7252">
                  <c:v>22</c:v>
                </c:pt>
                <c:pt idx="7253">
                  <c:v>22</c:v>
                </c:pt>
                <c:pt idx="7254">
                  <c:v>22</c:v>
                </c:pt>
                <c:pt idx="7255">
                  <c:v>22</c:v>
                </c:pt>
                <c:pt idx="7256">
                  <c:v>22</c:v>
                </c:pt>
                <c:pt idx="7257">
                  <c:v>22</c:v>
                </c:pt>
                <c:pt idx="7258">
                  <c:v>22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22</c:v>
                </c:pt>
                <c:pt idx="7264">
                  <c:v>22</c:v>
                </c:pt>
                <c:pt idx="7265">
                  <c:v>22</c:v>
                </c:pt>
                <c:pt idx="7266">
                  <c:v>22</c:v>
                </c:pt>
                <c:pt idx="7267">
                  <c:v>22</c:v>
                </c:pt>
                <c:pt idx="7268">
                  <c:v>22</c:v>
                </c:pt>
                <c:pt idx="7269">
                  <c:v>22</c:v>
                </c:pt>
                <c:pt idx="7270">
                  <c:v>22</c:v>
                </c:pt>
                <c:pt idx="7271">
                  <c:v>22</c:v>
                </c:pt>
                <c:pt idx="7272">
                  <c:v>22</c:v>
                </c:pt>
                <c:pt idx="7273">
                  <c:v>22</c:v>
                </c:pt>
                <c:pt idx="7274">
                  <c:v>22</c:v>
                </c:pt>
                <c:pt idx="7275">
                  <c:v>22</c:v>
                </c:pt>
                <c:pt idx="7276">
                  <c:v>22</c:v>
                </c:pt>
                <c:pt idx="7277">
                  <c:v>22</c:v>
                </c:pt>
                <c:pt idx="7278">
                  <c:v>22</c:v>
                </c:pt>
                <c:pt idx="7279">
                  <c:v>22</c:v>
                </c:pt>
                <c:pt idx="7280">
                  <c:v>22</c:v>
                </c:pt>
                <c:pt idx="7281">
                  <c:v>22</c:v>
                </c:pt>
                <c:pt idx="7282">
                  <c:v>22</c:v>
                </c:pt>
                <c:pt idx="7283">
                  <c:v>22</c:v>
                </c:pt>
                <c:pt idx="7284">
                  <c:v>22</c:v>
                </c:pt>
                <c:pt idx="7285">
                  <c:v>22</c:v>
                </c:pt>
                <c:pt idx="7286">
                  <c:v>22</c:v>
                </c:pt>
                <c:pt idx="7287">
                  <c:v>22</c:v>
                </c:pt>
                <c:pt idx="7288">
                  <c:v>22</c:v>
                </c:pt>
                <c:pt idx="7289">
                  <c:v>22</c:v>
                </c:pt>
                <c:pt idx="7290">
                  <c:v>22</c:v>
                </c:pt>
                <c:pt idx="7291">
                  <c:v>22</c:v>
                </c:pt>
                <c:pt idx="7292">
                  <c:v>22</c:v>
                </c:pt>
                <c:pt idx="7293">
                  <c:v>22</c:v>
                </c:pt>
                <c:pt idx="7294">
                  <c:v>22</c:v>
                </c:pt>
                <c:pt idx="7295">
                  <c:v>22</c:v>
                </c:pt>
                <c:pt idx="7296">
                  <c:v>22</c:v>
                </c:pt>
                <c:pt idx="7297">
                  <c:v>22</c:v>
                </c:pt>
                <c:pt idx="7298">
                  <c:v>22</c:v>
                </c:pt>
                <c:pt idx="7299">
                  <c:v>22</c:v>
                </c:pt>
                <c:pt idx="7300">
                  <c:v>22</c:v>
                </c:pt>
                <c:pt idx="7301">
                  <c:v>22</c:v>
                </c:pt>
                <c:pt idx="7302">
                  <c:v>22</c:v>
                </c:pt>
                <c:pt idx="7303">
                  <c:v>22</c:v>
                </c:pt>
                <c:pt idx="7304">
                  <c:v>22</c:v>
                </c:pt>
                <c:pt idx="7305">
                  <c:v>22</c:v>
                </c:pt>
                <c:pt idx="7306">
                  <c:v>22</c:v>
                </c:pt>
                <c:pt idx="7307">
                  <c:v>22</c:v>
                </c:pt>
                <c:pt idx="7308">
                  <c:v>22</c:v>
                </c:pt>
                <c:pt idx="7309">
                  <c:v>22</c:v>
                </c:pt>
                <c:pt idx="7310">
                  <c:v>22</c:v>
                </c:pt>
                <c:pt idx="7311">
                  <c:v>22</c:v>
                </c:pt>
                <c:pt idx="7312">
                  <c:v>22</c:v>
                </c:pt>
                <c:pt idx="7313">
                  <c:v>22</c:v>
                </c:pt>
                <c:pt idx="7314">
                  <c:v>22</c:v>
                </c:pt>
                <c:pt idx="7315">
                  <c:v>22</c:v>
                </c:pt>
                <c:pt idx="7316">
                  <c:v>22</c:v>
                </c:pt>
                <c:pt idx="7317">
                  <c:v>22</c:v>
                </c:pt>
                <c:pt idx="7318">
                  <c:v>22</c:v>
                </c:pt>
                <c:pt idx="7319">
                  <c:v>22</c:v>
                </c:pt>
                <c:pt idx="7320">
                  <c:v>22</c:v>
                </c:pt>
                <c:pt idx="7321">
                  <c:v>22</c:v>
                </c:pt>
                <c:pt idx="7322">
                  <c:v>22</c:v>
                </c:pt>
                <c:pt idx="7323">
                  <c:v>22</c:v>
                </c:pt>
                <c:pt idx="7324">
                  <c:v>22</c:v>
                </c:pt>
                <c:pt idx="7325">
                  <c:v>22</c:v>
                </c:pt>
                <c:pt idx="7326">
                  <c:v>22</c:v>
                </c:pt>
                <c:pt idx="7327">
                  <c:v>22</c:v>
                </c:pt>
                <c:pt idx="7328">
                  <c:v>22</c:v>
                </c:pt>
                <c:pt idx="7329">
                  <c:v>22</c:v>
                </c:pt>
                <c:pt idx="7330">
                  <c:v>22</c:v>
                </c:pt>
                <c:pt idx="7331">
                  <c:v>22</c:v>
                </c:pt>
                <c:pt idx="7332">
                  <c:v>22</c:v>
                </c:pt>
                <c:pt idx="7333">
                  <c:v>22</c:v>
                </c:pt>
                <c:pt idx="7334">
                  <c:v>22</c:v>
                </c:pt>
                <c:pt idx="7335">
                  <c:v>22</c:v>
                </c:pt>
                <c:pt idx="7336">
                  <c:v>22</c:v>
                </c:pt>
                <c:pt idx="7337">
                  <c:v>22</c:v>
                </c:pt>
                <c:pt idx="7338">
                  <c:v>22</c:v>
                </c:pt>
                <c:pt idx="7339">
                  <c:v>22</c:v>
                </c:pt>
                <c:pt idx="7340">
                  <c:v>22</c:v>
                </c:pt>
                <c:pt idx="7341">
                  <c:v>22</c:v>
                </c:pt>
                <c:pt idx="7342">
                  <c:v>22</c:v>
                </c:pt>
                <c:pt idx="7343">
                  <c:v>22</c:v>
                </c:pt>
                <c:pt idx="7344">
                  <c:v>22</c:v>
                </c:pt>
                <c:pt idx="7345">
                  <c:v>22</c:v>
                </c:pt>
                <c:pt idx="7346">
                  <c:v>22</c:v>
                </c:pt>
                <c:pt idx="7347">
                  <c:v>22</c:v>
                </c:pt>
                <c:pt idx="7348">
                  <c:v>22</c:v>
                </c:pt>
                <c:pt idx="7349">
                  <c:v>22</c:v>
                </c:pt>
                <c:pt idx="7350">
                  <c:v>22</c:v>
                </c:pt>
                <c:pt idx="7351">
                  <c:v>22</c:v>
                </c:pt>
                <c:pt idx="7352">
                  <c:v>22</c:v>
                </c:pt>
                <c:pt idx="7353">
                  <c:v>22</c:v>
                </c:pt>
                <c:pt idx="7354">
                  <c:v>22</c:v>
                </c:pt>
                <c:pt idx="7355">
                  <c:v>22</c:v>
                </c:pt>
                <c:pt idx="7356">
                  <c:v>22</c:v>
                </c:pt>
                <c:pt idx="7357">
                  <c:v>22</c:v>
                </c:pt>
                <c:pt idx="7358">
                  <c:v>22</c:v>
                </c:pt>
                <c:pt idx="7359">
                  <c:v>22</c:v>
                </c:pt>
                <c:pt idx="7360">
                  <c:v>22</c:v>
                </c:pt>
                <c:pt idx="7361">
                  <c:v>22</c:v>
                </c:pt>
                <c:pt idx="7362">
                  <c:v>22</c:v>
                </c:pt>
                <c:pt idx="7363">
                  <c:v>22</c:v>
                </c:pt>
                <c:pt idx="7364">
                  <c:v>22</c:v>
                </c:pt>
                <c:pt idx="7365">
                  <c:v>22</c:v>
                </c:pt>
                <c:pt idx="7366">
                  <c:v>22</c:v>
                </c:pt>
                <c:pt idx="7367">
                  <c:v>22</c:v>
                </c:pt>
                <c:pt idx="7368">
                  <c:v>22</c:v>
                </c:pt>
                <c:pt idx="7369">
                  <c:v>22</c:v>
                </c:pt>
                <c:pt idx="7370">
                  <c:v>22</c:v>
                </c:pt>
                <c:pt idx="7371">
                  <c:v>22</c:v>
                </c:pt>
                <c:pt idx="7372">
                  <c:v>22</c:v>
                </c:pt>
                <c:pt idx="7373">
                  <c:v>22</c:v>
                </c:pt>
                <c:pt idx="7374">
                  <c:v>22</c:v>
                </c:pt>
                <c:pt idx="7375">
                  <c:v>22</c:v>
                </c:pt>
                <c:pt idx="7376">
                  <c:v>22</c:v>
                </c:pt>
                <c:pt idx="7377">
                  <c:v>22</c:v>
                </c:pt>
                <c:pt idx="7378">
                  <c:v>22</c:v>
                </c:pt>
                <c:pt idx="7379">
                  <c:v>22</c:v>
                </c:pt>
                <c:pt idx="7380">
                  <c:v>22</c:v>
                </c:pt>
                <c:pt idx="7381">
                  <c:v>22</c:v>
                </c:pt>
                <c:pt idx="7382">
                  <c:v>22</c:v>
                </c:pt>
                <c:pt idx="7383">
                  <c:v>22</c:v>
                </c:pt>
                <c:pt idx="7384">
                  <c:v>22</c:v>
                </c:pt>
                <c:pt idx="7385">
                  <c:v>22</c:v>
                </c:pt>
                <c:pt idx="7386">
                  <c:v>22</c:v>
                </c:pt>
                <c:pt idx="7387">
                  <c:v>22</c:v>
                </c:pt>
                <c:pt idx="7388">
                  <c:v>22</c:v>
                </c:pt>
                <c:pt idx="7389">
                  <c:v>22</c:v>
                </c:pt>
                <c:pt idx="7390">
                  <c:v>22</c:v>
                </c:pt>
                <c:pt idx="7391">
                  <c:v>22</c:v>
                </c:pt>
                <c:pt idx="7392">
                  <c:v>22</c:v>
                </c:pt>
                <c:pt idx="7393">
                  <c:v>22</c:v>
                </c:pt>
                <c:pt idx="7394">
                  <c:v>22</c:v>
                </c:pt>
                <c:pt idx="7395">
                  <c:v>22</c:v>
                </c:pt>
                <c:pt idx="7396">
                  <c:v>22</c:v>
                </c:pt>
                <c:pt idx="7397">
                  <c:v>22</c:v>
                </c:pt>
                <c:pt idx="7398">
                  <c:v>22</c:v>
                </c:pt>
                <c:pt idx="7399">
                  <c:v>22</c:v>
                </c:pt>
                <c:pt idx="7400">
                  <c:v>22</c:v>
                </c:pt>
                <c:pt idx="7401">
                  <c:v>22</c:v>
                </c:pt>
                <c:pt idx="7402">
                  <c:v>22</c:v>
                </c:pt>
                <c:pt idx="7403">
                  <c:v>22</c:v>
                </c:pt>
                <c:pt idx="7404">
                  <c:v>22</c:v>
                </c:pt>
                <c:pt idx="7405">
                  <c:v>22</c:v>
                </c:pt>
                <c:pt idx="7406">
                  <c:v>22</c:v>
                </c:pt>
                <c:pt idx="7407">
                  <c:v>22</c:v>
                </c:pt>
                <c:pt idx="7408">
                  <c:v>22</c:v>
                </c:pt>
                <c:pt idx="7409">
                  <c:v>22</c:v>
                </c:pt>
                <c:pt idx="7410">
                  <c:v>22</c:v>
                </c:pt>
                <c:pt idx="7411">
                  <c:v>22</c:v>
                </c:pt>
                <c:pt idx="7412">
                  <c:v>22</c:v>
                </c:pt>
                <c:pt idx="7413">
                  <c:v>22</c:v>
                </c:pt>
                <c:pt idx="7414">
                  <c:v>22</c:v>
                </c:pt>
                <c:pt idx="7415">
                  <c:v>22</c:v>
                </c:pt>
                <c:pt idx="7416">
                  <c:v>22</c:v>
                </c:pt>
                <c:pt idx="7417">
                  <c:v>22</c:v>
                </c:pt>
                <c:pt idx="7418">
                  <c:v>22</c:v>
                </c:pt>
                <c:pt idx="7419">
                  <c:v>22</c:v>
                </c:pt>
                <c:pt idx="7420">
                  <c:v>22</c:v>
                </c:pt>
                <c:pt idx="7421">
                  <c:v>22</c:v>
                </c:pt>
                <c:pt idx="7422">
                  <c:v>22</c:v>
                </c:pt>
                <c:pt idx="7423">
                  <c:v>22</c:v>
                </c:pt>
                <c:pt idx="7424">
                  <c:v>22</c:v>
                </c:pt>
                <c:pt idx="7425">
                  <c:v>22</c:v>
                </c:pt>
                <c:pt idx="7426">
                  <c:v>22</c:v>
                </c:pt>
                <c:pt idx="7427">
                  <c:v>22</c:v>
                </c:pt>
                <c:pt idx="7428">
                  <c:v>22</c:v>
                </c:pt>
                <c:pt idx="7429">
                  <c:v>22</c:v>
                </c:pt>
                <c:pt idx="7430">
                  <c:v>22</c:v>
                </c:pt>
                <c:pt idx="7431">
                  <c:v>22</c:v>
                </c:pt>
                <c:pt idx="7432">
                  <c:v>22</c:v>
                </c:pt>
                <c:pt idx="7433">
                  <c:v>22</c:v>
                </c:pt>
                <c:pt idx="7434">
                  <c:v>22</c:v>
                </c:pt>
                <c:pt idx="7435">
                  <c:v>22</c:v>
                </c:pt>
                <c:pt idx="7436">
                  <c:v>22</c:v>
                </c:pt>
                <c:pt idx="7437">
                  <c:v>22</c:v>
                </c:pt>
                <c:pt idx="7438">
                  <c:v>22</c:v>
                </c:pt>
                <c:pt idx="7439">
                  <c:v>22</c:v>
                </c:pt>
                <c:pt idx="7440">
                  <c:v>22</c:v>
                </c:pt>
                <c:pt idx="7441">
                  <c:v>22</c:v>
                </c:pt>
                <c:pt idx="7442">
                  <c:v>22</c:v>
                </c:pt>
                <c:pt idx="7443">
                  <c:v>22</c:v>
                </c:pt>
                <c:pt idx="7444">
                  <c:v>22</c:v>
                </c:pt>
                <c:pt idx="7445">
                  <c:v>22</c:v>
                </c:pt>
                <c:pt idx="7446">
                  <c:v>22</c:v>
                </c:pt>
                <c:pt idx="7447">
                  <c:v>22</c:v>
                </c:pt>
                <c:pt idx="7448">
                  <c:v>22</c:v>
                </c:pt>
                <c:pt idx="7449">
                  <c:v>22</c:v>
                </c:pt>
                <c:pt idx="7450">
                  <c:v>22</c:v>
                </c:pt>
                <c:pt idx="7451">
                  <c:v>22</c:v>
                </c:pt>
                <c:pt idx="7452">
                  <c:v>22</c:v>
                </c:pt>
                <c:pt idx="7453">
                  <c:v>22</c:v>
                </c:pt>
                <c:pt idx="7454">
                  <c:v>22</c:v>
                </c:pt>
                <c:pt idx="7455">
                  <c:v>22</c:v>
                </c:pt>
                <c:pt idx="7456">
                  <c:v>22</c:v>
                </c:pt>
                <c:pt idx="7457">
                  <c:v>22</c:v>
                </c:pt>
                <c:pt idx="7458">
                  <c:v>22</c:v>
                </c:pt>
                <c:pt idx="7459">
                  <c:v>22</c:v>
                </c:pt>
                <c:pt idx="7460">
                  <c:v>22</c:v>
                </c:pt>
                <c:pt idx="7461">
                  <c:v>22</c:v>
                </c:pt>
                <c:pt idx="7462">
                  <c:v>22</c:v>
                </c:pt>
                <c:pt idx="7463">
                  <c:v>22</c:v>
                </c:pt>
                <c:pt idx="7464">
                  <c:v>22</c:v>
                </c:pt>
                <c:pt idx="7465">
                  <c:v>22</c:v>
                </c:pt>
                <c:pt idx="7466">
                  <c:v>22</c:v>
                </c:pt>
                <c:pt idx="7467">
                  <c:v>22</c:v>
                </c:pt>
                <c:pt idx="7468">
                  <c:v>22</c:v>
                </c:pt>
                <c:pt idx="7469">
                  <c:v>22</c:v>
                </c:pt>
                <c:pt idx="7470">
                  <c:v>22</c:v>
                </c:pt>
                <c:pt idx="7471">
                  <c:v>22</c:v>
                </c:pt>
                <c:pt idx="7472">
                  <c:v>22</c:v>
                </c:pt>
                <c:pt idx="7473">
                  <c:v>22</c:v>
                </c:pt>
                <c:pt idx="7474">
                  <c:v>22</c:v>
                </c:pt>
                <c:pt idx="7475">
                  <c:v>22</c:v>
                </c:pt>
                <c:pt idx="7476">
                  <c:v>22</c:v>
                </c:pt>
                <c:pt idx="7477">
                  <c:v>22</c:v>
                </c:pt>
                <c:pt idx="7478">
                  <c:v>22</c:v>
                </c:pt>
                <c:pt idx="7479">
                  <c:v>22</c:v>
                </c:pt>
                <c:pt idx="7480">
                  <c:v>22</c:v>
                </c:pt>
                <c:pt idx="7481">
                  <c:v>22</c:v>
                </c:pt>
                <c:pt idx="7482">
                  <c:v>22</c:v>
                </c:pt>
                <c:pt idx="7483">
                  <c:v>22</c:v>
                </c:pt>
                <c:pt idx="7484">
                  <c:v>22</c:v>
                </c:pt>
                <c:pt idx="7485">
                  <c:v>22</c:v>
                </c:pt>
                <c:pt idx="7486">
                  <c:v>22</c:v>
                </c:pt>
                <c:pt idx="7487">
                  <c:v>22</c:v>
                </c:pt>
                <c:pt idx="7488">
                  <c:v>22</c:v>
                </c:pt>
                <c:pt idx="7489">
                  <c:v>22</c:v>
                </c:pt>
                <c:pt idx="7490">
                  <c:v>22</c:v>
                </c:pt>
                <c:pt idx="7491">
                  <c:v>22</c:v>
                </c:pt>
                <c:pt idx="7492">
                  <c:v>22</c:v>
                </c:pt>
                <c:pt idx="7493">
                  <c:v>22</c:v>
                </c:pt>
                <c:pt idx="7494">
                  <c:v>22</c:v>
                </c:pt>
                <c:pt idx="7495">
                  <c:v>22</c:v>
                </c:pt>
                <c:pt idx="7496">
                  <c:v>22</c:v>
                </c:pt>
                <c:pt idx="7497">
                  <c:v>22</c:v>
                </c:pt>
                <c:pt idx="7498">
                  <c:v>22</c:v>
                </c:pt>
                <c:pt idx="7499">
                  <c:v>22</c:v>
                </c:pt>
                <c:pt idx="7500">
                  <c:v>22</c:v>
                </c:pt>
                <c:pt idx="7501">
                  <c:v>22</c:v>
                </c:pt>
                <c:pt idx="7502">
                  <c:v>22</c:v>
                </c:pt>
                <c:pt idx="7503">
                  <c:v>22</c:v>
                </c:pt>
                <c:pt idx="7504">
                  <c:v>22</c:v>
                </c:pt>
                <c:pt idx="7505">
                  <c:v>22</c:v>
                </c:pt>
                <c:pt idx="7506">
                  <c:v>22</c:v>
                </c:pt>
                <c:pt idx="7507">
                  <c:v>22</c:v>
                </c:pt>
                <c:pt idx="7508">
                  <c:v>22</c:v>
                </c:pt>
                <c:pt idx="7509">
                  <c:v>22</c:v>
                </c:pt>
                <c:pt idx="7510">
                  <c:v>22</c:v>
                </c:pt>
                <c:pt idx="7511">
                  <c:v>22</c:v>
                </c:pt>
                <c:pt idx="7512">
                  <c:v>22</c:v>
                </c:pt>
                <c:pt idx="7513">
                  <c:v>22</c:v>
                </c:pt>
                <c:pt idx="7514">
                  <c:v>22</c:v>
                </c:pt>
                <c:pt idx="7515">
                  <c:v>22</c:v>
                </c:pt>
                <c:pt idx="7516">
                  <c:v>22</c:v>
                </c:pt>
                <c:pt idx="7517">
                  <c:v>22</c:v>
                </c:pt>
                <c:pt idx="7518">
                  <c:v>22</c:v>
                </c:pt>
                <c:pt idx="7519">
                  <c:v>22</c:v>
                </c:pt>
                <c:pt idx="7520">
                  <c:v>22</c:v>
                </c:pt>
                <c:pt idx="7521">
                  <c:v>22</c:v>
                </c:pt>
                <c:pt idx="7522">
                  <c:v>22</c:v>
                </c:pt>
                <c:pt idx="7523">
                  <c:v>22</c:v>
                </c:pt>
                <c:pt idx="7524">
                  <c:v>22</c:v>
                </c:pt>
                <c:pt idx="7525">
                  <c:v>22</c:v>
                </c:pt>
                <c:pt idx="7526">
                  <c:v>22</c:v>
                </c:pt>
                <c:pt idx="7527">
                  <c:v>22</c:v>
                </c:pt>
                <c:pt idx="7528">
                  <c:v>22</c:v>
                </c:pt>
                <c:pt idx="7529">
                  <c:v>22</c:v>
                </c:pt>
                <c:pt idx="7530">
                  <c:v>22</c:v>
                </c:pt>
                <c:pt idx="7531">
                  <c:v>22</c:v>
                </c:pt>
                <c:pt idx="7532">
                  <c:v>22</c:v>
                </c:pt>
                <c:pt idx="7533">
                  <c:v>22</c:v>
                </c:pt>
                <c:pt idx="7534">
                  <c:v>22</c:v>
                </c:pt>
                <c:pt idx="7535">
                  <c:v>22</c:v>
                </c:pt>
                <c:pt idx="7536">
                  <c:v>22</c:v>
                </c:pt>
                <c:pt idx="7537">
                  <c:v>22</c:v>
                </c:pt>
                <c:pt idx="7538">
                  <c:v>22</c:v>
                </c:pt>
                <c:pt idx="7539">
                  <c:v>22</c:v>
                </c:pt>
                <c:pt idx="7540">
                  <c:v>22</c:v>
                </c:pt>
                <c:pt idx="7541">
                  <c:v>22</c:v>
                </c:pt>
                <c:pt idx="7542">
                  <c:v>22</c:v>
                </c:pt>
                <c:pt idx="7543">
                  <c:v>22</c:v>
                </c:pt>
                <c:pt idx="7544">
                  <c:v>22</c:v>
                </c:pt>
                <c:pt idx="7545">
                  <c:v>22</c:v>
                </c:pt>
                <c:pt idx="7546">
                  <c:v>22</c:v>
                </c:pt>
                <c:pt idx="7547">
                  <c:v>22</c:v>
                </c:pt>
                <c:pt idx="7548">
                  <c:v>22</c:v>
                </c:pt>
                <c:pt idx="7549">
                  <c:v>22</c:v>
                </c:pt>
                <c:pt idx="7550">
                  <c:v>22</c:v>
                </c:pt>
                <c:pt idx="7551">
                  <c:v>22</c:v>
                </c:pt>
                <c:pt idx="7552">
                  <c:v>22</c:v>
                </c:pt>
                <c:pt idx="7553">
                  <c:v>22</c:v>
                </c:pt>
                <c:pt idx="7554">
                  <c:v>22</c:v>
                </c:pt>
                <c:pt idx="7555">
                  <c:v>22</c:v>
                </c:pt>
                <c:pt idx="7556">
                  <c:v>22</c:v>
                </c:pt>
                <c:pt idx="7557">
                  <c:v>22</c:v>
                </c:pt>
                <c:pt idx="7558">
                  <c:v>22</c:v>
                </c:pt>
                <c:pt idx="7559">
                  <c:v>22</c:v>
                </c:pt>
                <c:pt idx="7560">
                  <c:v>22</c:v>
                </c:pt>
                <c:pt idx="7561">
                  <c:v>22</c:v>
                </c:pt>
                <c:pt idx="7562">
                  <c:v>22</c:v>
                </c:pt>
                <c:pt idx="7563">
                  <c:v>22</c:v>
                </c:pt>
                <c:pt idx="7564">
                  <c:v>22</c:v>
                </c:pt>
                <c:pt idx="7565">
                  <c:v>22</c:v>
                </c:pt>
                <c:pt idx="7566">
                  <c:v>22</c:v>
                </c:pt>
                <c:pt idx="7567">
                  <c:v>22</c:v>
                </c:pt>
                <c:pt idx="7568">
                  <c:v>22</c:v>
                </c:pt>
                <c:pt idx="7569">
                  <c:v>22</c:v>
                </c:pt>
                <c:pt idx="7570">
                  <c:v>22</c:v>
                </c:pt>
                <c:pt idx="7571">
                  <c:v>22</c:v>
                </c:pt>
                <c:pt idx="7572">
                  <c:v>22</c:v>
                </c:pt>
                <c:pt idx="7573">
                  <c:v>22</c:v>
                </c:pt>
                <c:pt idx="7574">
                  <c:v>22</c:v>
                </c:pt>
                <c:pt idx="7575">
                  <c:v>22</c:v>
                </c:pt>
                <c:pt idx="7576">
                  <c:v>22</c:v>
                </c:pt>
                <c:pt idx="7577">
                  <c:v>22</c:v>
                </c:pt>
                <c:pt idx="7578">
                  <c:v>22</c:v>
                </c:pt>
                <c:pt idx="7579">
                  <c:v>22</c:v>
                </c:pt>
                <c:pt idx="7580">
                  <c:v>22</c:v>
                </c:pt>
                <c:pt idx="7581">
                  <c:v>22</c:v>
                </c:pt>
                <c:pt idx="7582">
                  <c:v>22</c:v>
                </c:pt>
                <c:pt idx="7583">
                  <c:v>22</c:v>
                </c:pt>
                <c:pt idx="7584">
                  <c:v>22</c:v>
                </c:pt>
                <c:pt idx="7585">
                  <c:v>22</c:v>
                </c:pt>
                <c:pt idx="7586">
                  <c:v>22</c:v>
                </c:pt>
                <c:pt idx="7587">
                  <c:v>22</c:v>
                </c:pt>
                <c:pt idx="7588">
                  <c:v>22</c:v>
                </c:pt>
                <c:pt idx="7589">
                  <c:v>22</c:v>
                </c:pt>
                <c:pt idx="7590">
                  <c:v>22</c:v>
                </c:pt>
                <c:pt idx="7591">
                  <c:v>22</c:v>
                </c:pt>
                <c:pt idx="7592">
                  <c:v>22</c:v>
                </c:pt>
                <c:pt idx="7593">
                  <c:v>22</c:v>
                </c:pt>
                <c:pt idx="7594">
                  <c:v>22</c:v>
                </c:pt>
                <c:pt idx="7595">
                  <c:v>22</c:v>
                </c:pt>
                <c:pt idx="7596">
                  <c:v>22</c:v>
                </c:pt>
                <c:pt idx="7597">
                  <c:v>22</c:v>
                </c:pt>
                <c:pt idx="7598">
                  <c:v>22</c:v>
                </c:pt>
                <c:pt idx="7599">
                  <c:v>22</c:v>
                </c:pt>
                <c:pt idx="7600">
                  <c:v>22</c:v>
                </c:pt>
                <c:pt idx="7601">
                  <c:v>22</c:v>
                </c:pt>
                <c:pt idx="7602">
                  <c:v>22</c:v>
                </c:pt>
                <c:pt idx="7603">
                  <c:v>22</c:v>
                </c:pt>
                <c:pt idx="7604">
                  <c:v>22</c:v>
                </c:pt>
                <c:pt idx="7605">
                  <c:v>22</c:v>
                </c:pt>
                <c:pt idx="7606">
                  <c:v>22</c:v>
                </c:pt>
                <c:pt idx="7607">
                  <c:v>22</c:v>
                </c:pt>
                <c:pt idx="7608">
                  <c:v>22</c:v>
                </c:pt>
                <c:pt idx="7609">
                  <c:v>22</c:v>
                </c:pt>
                <c:pt idx="7610">
                  <c:v>22</c:v>
                </c:pt>
                <c:pt idx="7611">
                  <c:v>22</c:v>
                </c:pt>
                <c:pt idx="7612">
                  <c:v>22</c:v>
                </c:pt>
                <c:pt idx="7613">
                  <c:v>22</c:v>
                </c:pt>
                <c:pt idx="7614">
                  <c:v>22</c:v>
                </c:pt>
                <c:pt idx="7615">
                  <c:v>22</c:v>
                </c:pt>
                <c:pt idx="7616">
                  <c:v>22</c:v>
                </c:pt>
                <c:pt idx="7617">
                  <c:v>22</c:v>
                </c:pt>
                <c:pt idx="7618">
                  <c:v>22</c:v>
                </c:pt>
                <c:pt idx="7619">
                  <c:v>22</c:v>
                </c:pt>
                <c:pt idx="7620">
                  <c:v>22</c:v>
                </c:pt>
                <c:pt idx="7621">
                  <c:v>22</c:v>
                </c:pt>
                <c:pt idx="7622">
                  <c:v>22</c:v>
                </c:pt>
                <c:pt idx="7623">
                  <c:v>22</c:v>
                </c:pt>
                <c:pt idx="7624">
                  <c:v>22</c:v>
                </c:pt>
                <c:pt idx="7625">
                  <c:v>22</c:v>
                </c:pt>
                <c:pt idx="7626">
                  <c:v>22</c:v>
                </c:pt>
                <c:pt idx="7627">
                  <c:v>22</c:v>
                </c:pt>
                <c:pt idx="7628">
                  <c:v>22</c:v>
                </c:pt>
                <c:pt idx="7629">
                  <c:v>22</c:v>
                </c:pt>
                <c:pt idx="7630">
                  <c:v>22</c:v>
                </c:pt>
                <c:pt idx="7631">
                  <c:v>22</c:v>
                </c:pt>
                <c:pt idx="7632">
                  <c:v>22</c:v>
                </c:pt>
                <c:pt idx="7633">
                  <c:v>22</c:v>
                </c:pt>
                <c:pt idx="7634">
                  <c:v>22</c:v>
                </c:pt>
                <c:pt idx="7635">
                  <c:v>22</c:v>
                </c:pt>
                <c:pt idx="7636">
                  <c:v>22</c:v>
                </c:pt>
                <c:pt idx="7637">
                  <c:v>22</c:v>
                </c:pt>
                <c:pt idx="7638">
                  <c:v>22</c:v>
                </c:pt>
                <c:pt idx="7639">
                  <c:v>22</c:v>
                </c:pt>
                <c:pt idx="7640">
                  <c:v>22</c:v>
                </c:pt>
                <c:pt idx="7641">
                  <c:v>22</c:v>
                </c:pt>
                <c:pt idx="7642">
                  <c:v>22</c:v>
                </c:pt>
                <c:pt idx="7643">
                  <c:v>22</c:v>
                </c:pt>
                <c:pt idx="7644">
                  <c:v>22</c:v>
                </c:pt>
                <c:pt idx="7645">
                  <c:v>22</c:v>
                </c:pt>
                <c:pt idx="7646">
                  <c:v>22</c:v>
                </c:pt>
                <c:pt idx="7647">
                  <c:v>22</c:v>
                </c:pt>
                <c:pt idx="7648">
                  <c:v>22</c:v>
                </c:pt>
                <c:pt idx="7649">
                  <c:v>22</c:v>
                </c:pt>
                <c:pt idx="7650">
                  <c:v>22</c:v>
                </c:pt>
                <c:pt idx="7651">
                  <c:v>22</c:v>
                </c:pt>
                <c:pt idx="7652">
                  <c:v>22</c:v>
                </c:pt>
                <c:pt idx="7653">
                  <c:v>22</c:v>
                </c:pt>
                <c:pt idx="7654">
                  <c:v>22</c:v>
                </c:pt>
                <c:pt idx="7655">
                  <c:v>22</c:v>
                </c:pt>
                <c:pt idx="7656">
                  <c:v>22</c:v>
                </c:pt>
                <c:pt idx="7657">
                  <c:v>22</c:v>
                </c:pt>
                <c:pt idx="7658">
                  <c:v>22</c:v>
                </c:pt>
                <c:pt idx="7659">
                  <c:v>22</c:v>
                </c:pt>
                <c:pt idx="7660">
                  <c:v>22</c:v>
                </c:pt>
                <c:pt idx="7661">
                  <c:v>22</c:v>
                </c:pt>
                <c:pt idx="7662">
                  <c:v>22</c:v>
                </c:pt>
                <c:pt idx="7663">
                  <c:v>22</c:v>
                </c:pt>
                <c:pt idx="7664">
                  <c:v>22</c:v>
                </c:pt>
                <c:pt idx="7665">
                  <c:v>22</c:v>
                </c:pt>
                <c:pt idx="7666">
                  <c:v>22</c:v>
                </c:pt>
                <c:pt idx="7667">
                  <c:v>22</c:v>
                </c:pt>
                <c:pt idx="7668">
                  <c:v>22</c:v>
                </c:pt>
                <c:pt idx="7669">
                  <c:v>22</c:v>
                </c:pt>
                <c:pt idx="7670">
                  <c:v>22</c:v>
                </c:pt>
                <c:pt idx="7671">
                  <c:v>22</c:v>
                </c:pt>
                <c:pt idx="7672">
                  <c:v>22</c:v>
                </c:pt>
                <c:pt idx="7673">
                  <c:v>22</c:v>
                </c:pt>
                <c:pt idx="7674">
                  <c:v>22</c:v>
                </c:pt>
                <c:pt idx="7675">
                  <c:v>22</c:v>
                </c:pt>
                <c:pt idx="7676">
                  <c:v>22</c:v>
                </c:pt>
                <c:pt idx="7677">
                  <c:v>22</c:v>
                </c:pt>
                <c:pt idx="7678">
                  <c:v>22</c:v>
                </c:pt>
                <c:pt idx="7679">
                  <c:v>22</c:v>
                </c:pt>
                <c:pt idx="7680">
                  <c:v>22</c:v>
                </c:pt>
                <c:pt idx="7681">
                  <c:v>22</c:v>
                </c:pt>
                <c:pt idx="7682">
                  <c:v>22</c:v>
                </c:pt>
                <c:pt idx="7683">
                  <c:v>22</c:v>
                </c:pt>
                <c:pt idx="7684">
                  <c:v>22</c:v>
                </c:pt>
                <c:pt idx="7685">
                  <c:v>22</c:v>
                </c:pt>
                <c:pt idx="7686">
                  <c:v>22</c:v>
                </c:pt>
                <c:pt idx="7687">
                  <c:v>22</c:v>
                </c:pt>
                <c:pt idx="7688">
                  <c:v>22</c:v>
                </c:pt>
                <c:pt idx="7689">
                  <c:v>22</c:v>
                </c:pt>
                <c:pt idx="7690">
                  <c:v>22</c:v>
                </c:pt>
                <c:pt idx="7691">
                  <c:v>22</c:v>
                </c:pt>
                <c:pt idx="7692">
                  <c:v>22</c:v>
                </c:pt>
                <c:pt idx="7693">
                  <c:v>22</c:v>
                </c:pt>
                <c:pt idx="7694">
                  <c:v>22</c:v>
                </c:pt>
                <c:pt idx="7695">
                  <c:v>22</c:v>
                </c:pt>
                <c:pt idx="7696">
                  <c:v>22</c:v>
                </c:pt>
                <c:pt idx="7697">
                  <c:v>22</c:v>
                </c:pt>
                <c:pt idx="7698">
                  <c:v>22</c:v>
                </c:pt>
                <c:pt idx="7699">
                  <c:v>22</c:v>
                </c:pt>
                <c:pt idx="7700">
                  <c:v>22</c:v>
                </c:pt>
                <c:pt idx="7701">
                  <c:v>22</c:v>
                </c:pt>
                <c:pt idx="7702">
                  <c:v>22</c:v>
                </c:pt>
                <c:pt idx="7703">
                  <c:v>22</c:v>
                </c:pt>
                <c:pt idx="7704">
                  <c:v>22</c:v>
                </c:pt>
                <c:pt idx="7705">
                  <c:v>22</c:v>
                </c:pt>
                <c:pt idx="7706">
                  <c:v>22</c:v>
                </c:pt>
                <c:pt idx="7707">
                  <c:v>22</c:v>
                </c:pt>
                <c:pt idx="7708">
                  <c:v>22</c:v>
                </c:pt>
                <c:pt idx="7709">
                  <c:v>22</c:v>
                </c:pt>
                <c:pt idx="7710">
                  <c:v>22</c:v>
                </c:pt>
                <c:pt idx="7711">
                  <c:v>22</c:v>
                </c:pt>
                <c:pt idx="7712">
                  <c:v>22</c:v>
                </c:pt>
                <c:pt idx="7713">
                  <c:v>22</c:v>
                </c:pt>
                <c:pt idx="7714">
                  <c:v>22</c:v>
                </c:pt>
                <c:pt idx="7715">
                  <c:v>22</c:v>
                </c:pt>
                <c:pt idx="7716">
                  <c:v>22</c:v>
                </c:pt>
                <c:pt idx="7717">
                  <c:v>22</c:v>
                </c:pt>
                <c:pt idx="7718">
                  <c:v>22</c:v>
                </c:pt>
                <c:pt idx="7719">
                  <c:v>22</c:v>
                </c:pt>
                <c:pt idx="7720">
                  <c:v>22</c:v>
                </c:pt>
                <c:pt idx="7721">
                  <c:v>22</c:v>
                </c:pt>
                <c:pt idx="7722">
                  <c:v>22</c:v>
                </c:pt>
                <c:pt idx="7723">
                  <c:v>22</c:v>
                </c:pt>
                <c:pt idx="7724">
                  <c:v>22</c:v>
                </c:pt>
                <c:pt idx="7725">
                  <c:v>22</c:v>
                </c:pt>
                <c:pt idx="7726">
                  <c:v>22</c:v>
                </c:pt>
                <c:pt idx="7727">
                  <c:v>22</c:v>
                </c:pt>
                <c:pt idx="7728">
                  <c:v>22</c:v>
                </c:pt>
                <c:pt idx="7729">
                  <c:v>22</c:v>
                </c:pt>
                <c:pt idx="7730">
                  <c:v>22</c:v>
                </c:pt>
                <c:pt idx="7731">
                  <c:v>22</c:v>
                </c:pt>
                <c:pt idx="7732">
                  <c:v>22</c:v>
                </c:pt>
                <c:pt idx="7733">
                  <c:v>22</c:v>
                </c:pt>
                <c:pt idx="7734">
                  <c:v>22</c:v>
                </c:pt>
                <c:pt idx="7735">
                  <c:v>22</c:v>
                </c:pt>
                <c:pt idx="7736">
                  <c:v>22</c:v>
                </c:pt>
                <c:pt idx="7737">
                  <c:v>22</c:v>
                </c:pt>
                <c:pt idx="7738">
                  <c:v>22</c:v>
                </c:pt>
                <c:pt idx="7739">
                  <c:v>22</c:v>
                </c:pt>
                <c:pt idx="7740">
                  <c:v>22</c:v>
                </c:pt>
                <c:pt idx="7741">
                  <c:v>22</c:v>
                </c:pt>
                <c:pt idx="7742">
                  <c:v>22</c:v>
                </c:pt>
                <c:pt idx="7743">
                  <c:v>22</c:v>
                </c:pt>
                <c:pt idx="7744">
                  <c:v>22</c:v>
                </c:pt>
                <c:pt idx="7745">
                  <c:v>22</c:v>
                </c:pt>
                <c:pt idx="7746">
                  <c:v>22</c:v>
                </c:pt>
                <c:pt idx="7747">
                  <c:v>22</c:v>
                </c:pt>
                <c:pt idx="7748">
                  <c:v>22</c:v>
                </c:pt>
                <c:pt idx="7749">
                  <c:v>22</c:v>
                </c:pt>
                <c:pt idx="7750">
                  <c:v>22</c:v>
                </c:pt>
                <c:pt idx="7751">
                  <c:v>22</c:v>
                </c:pt>
                <c:pt idx="7752">
                  <c:v>22</c:v>
                </c:pt>
                <c:pt idx="7753">
                  <c:v>22</c:v>
                </c:pt>
                <c:pt idx="7754">
                  <c:v>22</c:v>
                </c:pt>
                <c:pt idx="7755">
                  <c:v>22</c:v>
                </c:pt>
                <c:pt idx="7756">
                  <c:v>22</c:v>
                </c:pt>
                <c:pt idx="7757">
                  <c:v>22</c:v>
                </c:pt>
                <c:pt idx="7758">
                  <c:v>22</c:v>
                </c:pt>
                <c:pt idx="7759">
                  <c:v>22</c:v>
                </c:pt>
                <c:pt idx="7760">
                  <c:v>22</c:v>
                </c:pt>
                <c:pt idx="7761">
                  <c:v>22</c:v>
                </c:pt>
                <c:pt idx="7762">
                  <c:v>22</c:v>
                </c:pt>
                <c:pt idx="7763">
                  <c:v>22</c:v>
                </c:pt>
                <c:pt idx="7764">
                  <c:v>22</c:v>
                </c:pt>
                <c:pt idx="7765">
                  <c:v>22</c:v>
                </c:pt>
                <c:pt idx="7766">
                  <c:v>22</c:v>
                </c:pt>
                <c:pt idx="7767">
                  <c:v>22</c:v>
                </c:pt>
                <c:pt idx="7768">
                  <c:v>22</c:v>
                </c:pt>
                <c:pt idx="7769">
                  <c:v>22</c:v>
                </c:pt>
                <c:pt idx="7770">
                  <c:v>22</c:v>
                </c:pt>
                <c:pt idx="7771">
                  <c:v>22</c:v>
                </c:pt>
                <c:pt idx="7772">
                  <c:v>22</c:v>
                </c:pt>
                <c:pt idx="7773">
                  <c:v>22</c:v>
                </c:pt>
                <c:pt idx="7774">
                  <c:v>22</c:v>
                </c:pt>
                <c:pt idx="7775">
                  <c:v>22</c:v>
                </c:pt>
                <c:pt idx="7776">
                  <c:v>22</c:v>
                </c:pt>
                <c:pt idx="7777">
                  <c:v>22</c:v>
                </c:pt>
                <c:pt idx="7778">
                  <c:v>22</c:v>
                </c:pt>
                <c:pt idx="7779">
                  <c:v>22</c:v>
                </c:pt>
                <c:pt idx="7780">
                  <c:v>22</c:v>
                </c:pt>
                <c:pt idx="7781">
                  <c:v>22</c:v>
                </c:pt>
                <c:pt idx="7782">
                  <c:v>22</c:v>
                </c:pt>
                <c:pt idx="7783">
                  <c:v>22</c:v>
                </c:pt>
                <c:pt idx="7784">
                  <c:v>22</c:v>
                </c:pt>
                <c:pt idx="7785">
                  <c:v>22</c:v>
                </c:pt>
                <c:pt idx="7786">
                  <c:v>22</c:v>
                </c:pt>
                <c:pt idx="7787">
                  <c:v>22</c:v>
                </c:pt>
                <c:pt idx="7788">
                  <c:v>22</c:v>
                </c:pt>
                <c:pt idx="7789">
                  <c:v>22</c:v>
                </c:pt>
                <c:pt idx="7790">
                  <c:v>22</c:v>
                </c:pt>
                <c:pt idx="7791">
                  <c:v>22</c:v>
                </c:pt>
                <c:pt idx="7792">
                  <c:v>22</c:v>
                </c:pt>
                <c:pt idx="7793">
                  <c:v>22</c:v>
                </c:pt>
                <c:pt idx="7794">
                  <c:v>22</c:v>
                </c:pt>
                <c:pt idx="7795">
                  <c:v>22</c:v>
                </c:pt>
                <c:pt idx="7796">
                  <c:v>22</c:v>
                </c:pt>
                <c:pt idx="7797">
                  <c:v>22</c:v>
                </c:pt>
                <c:pt idx="7798">
                  <c:v>22</c:v>
                </c:pt>
                <c:pt idx="7799">
                  <c:v>22</c:v>
                </c:pt>
                <c:pt idx="7800">
                  <c:v>22</c:v>
                </c:pt>
                <c:pt idx="7801">
                  <c:v>22</c:v>
                </c:pt>
                <c:pt idx="7802">
                  <c:v>22</c:v>
                </c:pt>
                <c:pt idx="7803">
                  <c:v>22</c:v>
                </c:pt>
                <c:pt idx="7804">
                  <c:v>22</c:v>
                </c:pt>
                <c:pt idx="7805">
                  <c:v>22</c:v>
                </c:pt>
                <c:pt idx="7806">
                  <c:v>22</c:v>
                </c:pt>
                <c:pt idx="7807">
                  <c:v>22</c:v>
                </c:pt>
                <c:pt idx="7808">
                  <c:v>22</c:v>
                </c:pt>
                <c:pt idx="7809">
                  <c:v>22</c:v>
                </c:pt>
                <c:pt idx="7810">
                  <c:v>22</c:v>
                </c:pt>
                <c:pt idx="7811">
                  <c:v>22</c:v>
                </c:pt>
                <c:pt idx="7812">
                  <c:v>22</c:v>
                </c:pt>
                <c:pt idx="7813">
                  <c:v>22</c:v>
                </c:pt>
                <c:pt idx="7814">
                  <c:v>22</c:v>
                </c:pt>
                <c:pt idx="7815">
                  <c:v>22</c:v>
                </c:pt>
                <c:pt idx="7816">
                  <c:v>22</c:v>
                </c:pt>
                <c:pt idx="7817">
                  <c:v>22</c:v>
                </c:pt>
                <c:pt idx="7818">
                  <c:v>22</c:v>
                </c:pt>
                <c:pt idx="7819">
                  <c:v>22</c:v>
                </c:pt>
                <c:pt idx="7820">
                  <c:v>22</c:v>
                </c:pt>
                <c:pt idx="7821">
                  <c:v>22</c:v>
                </c:pt>
                <c:pt idx="7822">
                  <c:v>22</c:v>
                </c:pt>
                <c:pt idx="7823">
                  <c:v>22</c:v>
                </c:pt>
                <c:pt idx="7824">
                  <c:v>22</c:v>
                </c:pt>
                <c:pt idx="7825">
                  <c:v>22</c:v>
                </c:pt>
                <c:pt idx="7826">
                  <c:v>22</c:v>
                </c:pt>
                <c:pt idx="7827">
                  <c:v>22</c:v>
                </c:pt>
                <c:pt idx="7828">
                  <c:v>22</c:v>
                </c:pt>
                <c:pt idx="7829">
                  <c:v>22</c:v>
                </c:pt>
                <c:pt idx="7830">
                  <c:v>22</c:v>
                </c:pt>
                <c:pt idx="7831">
                  <c:v>22</c:v>
                </c:pt>
                <c:pt idx="7832">
                  <c:v>22</c:v>
                </c:pt>
                <c:pt idx="7833">
                  <c:v>22</c:v>
                </c:pt>
                <c:pt idx="7834">
                  <c:v>22</c:v>
                </c:pt>
                <c:pt idx="7835">
                  <c:v>22</c:v>
                </c:pt>
                <c:pt idx="7836">
                  <c:v>22</c:v>
                </c:pt>
                <c:pt idx="7837">
                  <c:v>22</c:v>
                </c:pt>
                <c:pt idx="7838">
                  <c:v>22</c:v>
                </c:pt>
                <c:pt idx="7839">
                  <c:v>22</c:v>
                </c:pt>
                <c:pt idx="7840">
                  <c:v>22</c:v>
                </c:pt>
                <c:pt idx="7841">
                  <c:v>22</c:v>
                </c:pt>
                <c:pt idx="7842">
                  <c:v>22</c:v>
                </c:pt>
                <c:pt idx="7843">
                  <c:v>22</c:v>
                </c:pt>
                <c:pt idx="7844">
                  <c:v>22</c:v>
                </c:pt>
                <c:pt idx="7845">
                  <c:v>22</c:v>
                </c:pt>
                <c:pt idx="7846">
                  <c:v>22</c:v>
                </c:pt>
                <c:pt idx="7847">
                  <c:v>22</c:v>
                </c:pt>
                <c:pt idx="7848">
                  <c:v>22</c:v>
                </c:pt>
                <c:pt idx="7849">
                  <c:v>22</c:v>
                </c:pt>
                <c:pt idx="7850">
                  <c:v>22</c:v>
                </c:pt>
                <c:pt idx="7851">
                  <c:v>22</c:v>
                </c:pt>
                <c:pt idx="7852">
                  <c:v>22</c:v>
                </c:pt>
                <c:pt idx="7853">
                  <c:v>22</c:v>
                </c:pt>
                <c:pt idx="7854">
                  <c:v>22</c:v>
                </c:pt>
                <c:pt idx="7855">
                  <c:v>22</c:v>
                </c:pt>
                <c:pt idx="7856">
                  <c:v>22</c:v>
                </c:pt>
                <c:pt idx="7857">
                  <c:v>22</c:v>
                </c:pt>
                <c:pt idx="7858">
                  <c:v>22</c:v>
                </c:pt>
                <c:pt idx="7859">
                  <c:v>22</c:v>
                </c:pt>
                <c:pt idx="7860">
                  <c:v>22</c:v>
                </c:pt>
                <c:pt idx="7861">
                  <c:v>22</c:v>
                </c:pt>
                <c:pt idx="7862">
                  <c:v>22</c:v>
                </c:pt>
                <c:pt idx="7863">
                  <c:v>22</c:v>
                </c:pt>
                <c:pt idx="7864">
                  <c:v>22</c:v>
                </c:pt>
                <c:pt idx="7865">
                  <c:v>22</c:v>
                </c:pt>
                <c:pt idx="7866">
                  <c:v>22</c:v>
                </c:pt>
                <c:pt idx="7867">
                  <c:v>22</c:v>
                </c:pt>
                <c:pt idx="7868">
                  <c:v>22</c:v>
                </c:pt>
                <c:pt idx="7869">
                  <c:v>22</c:v>
                </c:pt>
                <c:pt idx="7870">
                  <c:v>22</c:v>
                </c:pt>
                <c:pt idx="7871">
                  <c:v>22</c:v>
                </c:pt>
                <c:pt idx="7872">
                  <c:v>22</c:v>
                </c:pt>
                <c:pt idx="7873">
                  <c:v>22</c:v>
                </c:pt>
                <c:pt idx="7874">
                  <c:v>22</c:v>
                </c:pt>
                <c:pt idx="7875">
                  <c:v>22</c:v>
                </c:pt>
                <c:pt idx="7876">
                  <c:v>22</c:v>
                </c:pt>
                <c:pt idx="7877">
                  <c:v>22</c:v>
                </c:pt>
                <c:pt idx="7878">
                  <c:v>22</c:v>
                </c:pt>
                <c:pt idx="7879">
                  <c:v>22</c:v>
                </c:pt>
                <c:pt idx="7880">
                  <c:v>22</c:v>
                </c:pt>
                <c:pt idx="7881">
                  <c:v>22</c:v>
                </c:pt>
                <c:pt idx="7882">
                  <c:v>22</c:v>
                </c:pt>
                <c:pt idx="7883">
                  <c:v>22</c:v>
                </c:pt>
                <c:pt idx="7884">
                  <c:v>22</c:v>
                </c:pt>
                <c:pt idx="7885">
                  <c:v>22</c:v>
                </c:pt>
                <c:pt idx="7886">
                  <c:v>22</c:v>
                </c:pt>
                <c:pt idx="7887">
                  <c:v>22</c:v>
                </c:pt>
                <c:pt idx="7888">
                  <c:v>22</c:v>
                </c:pt>
                <c:pt idx="7889">
                  <c:v>22</c:v>
                </c:pt>
                <c:pt idx="7890">
                  <c:v>22</c:v>
                </c:pt>
                <c:pt idx="7891">
                  <c:v>22</c:v>
                </c:pt>
                <c:pt idx="7892">
                  <c:v>22</c:v>
                </c:pt>
                <c:pt idx="7893">
                  <c:v>22</c:v>
                </c:pt>
                <c:pt idx="7894">
                  <c:v>22</c:v>
                </c:pt>
                <c:pt idx="7895">
                  <c:v>22</c:v>
                </c:pt>
                <c:pt idx="7896">
                  <c:v>22</c:v>
                </c:pt>
                <c:pt idx="7897">
                  <c:v>22</c:v>
                </c:pt>
                <c:pt idx="7898">
                  <c:v>22</c:v>
                </c:pt>
                <c:pt idx="7899">
                  <c:v>22</c:v>
                </c:pt>
                <c:pt idx="7900">
                  <c:v>22</c:v>
                </c:pt>
                <c:pt idx="7901">
                  <c:v>22</c:v>
                </c:pt>
                <c:pt idx="7902">
                  <c:v>22</c:v>
                </c:pt>
                <c:pt idx="7903">
                  <c:v>22</c:v>
                </c:pt>
                <c:pt idx="7904">
                  <c:v>22</c:v>
                </c:pt>
                <c:pt idx="7905">
                  <c:v>22</c:v>
                </c:pt>
                <c:pt idx="7906">
                  <c:v>22</c:v>
                </c:pt>
                <c:pt idx="7907">
                  <c:v>22</c:v>
                </c:pt>
                <c:pt idx="7908">
                  <c:v>22</c:v>
                </c:pt>
                <c:pt idx="7909">
                  <c:v>22</c:v>
                </c:pt>
                <c:pt idx="7910">
                  <c:v>22</c:v>
                </c:pt>
                <c:pt idx="7911">
                  <c:v>22</c:v>
                </c:pt>
                <c:pt idx="7912">
                  <c:v>22</c:v>
                </c:pt>
                <c:pt idx="7913">
                  <c:v>22</c:v>
                </c:pt>
                <c:pt idx="7914">
                  <c:v>22</c:v>
                </c:pt>
                <c:pt idx="7915">
                  <c:v>22</c:v>
                </c:pt>
                <c:pt idx="7916">
                  <c:v>22</c:v>
                </c:pt>
                <c:pt idx="7917">
                  <c:v>22</c:v>
                </c:pt>
                <c:pt idx="7918">
                  <c:v>22</c:v>
                </c:pt>
                <c:pt idx="7919">
                  <c:v>22</c:v>
                </c:pt>
                <c:pt idx="7920">
                  <c:v>22</c:v>
                </c:pt>
                <c:pt idx="7921">
                  <c:v>22</c:v>
                </c:pt>
                <c:pt idx="7922">
                  <c:v>22</c:v>
                </c:pt>
                <c:pt idx="7923">
                  <c:v>22</c:v>
                </c:pt>
                <c:pt idx="7924">
                  <c:v>22</c:v>
                </c:pt>
                <c:pt idx="7925">
                  <c:v>22</c:v>
                </c:pt>
                <c:pt idx="7926">
                  <c:v>22</c:v>
                </c:pt>
                <c:pt idx="7927">
                  <c:v>22</c:v>
                </c:pt>
                <c:pt idx="7928">
                  <c:v>22</c:v>
                </c:pt>
                <c:pt idx="7929">
                  <c:v>22</c:v>
                </c:pt>
                <c:pt idx="7930">
                  <c:v>22</c:v>
                </c:pt>
                <c:pt idx="7931">
                  <c:v>22</c:v>
                </c:pt>
                <c:pt idx="7932">
                  <c:v>22</c:v>
                </c:pt>
                <c:pt idx="7933">
                  <c:v>22</c:v>
                </c:pt>
                <c:pt idx="7934">
                  <c:v>22</c:v>
                </c:pt>
                <c:pt idx="7935">
                  <c:v>22</c:v>
                </c:pt>
                <c:pt idx="7936">
                  <c:v>22</c:v>
                </c:pt>
                <c:pt idx="7937">
                  <c:v>22</c:v>
                </c:pt>
                <c:pt idx="7938">
                  <c:v>22</c:v>
                </c:pt>
                <c:pt idx="7939">
                  <c:v>22</c:v>
                </c:pt>
                <c:pt idx="7940">
                  <c:v>22</c:v>
                </c:pt>
                <c:pt idx="7941">
                  <c:v>22</c:v>
                </c:pt>
                <c:pt idx="7942">
                  <c:v>22</c:v>
                </c:pt>
                <c:pt idx="7943">
                  <c:v>22</c:v>
                </c:pt>
                <c:pt idx="7944">
                  <c:v>22</c:v>
                </c:pt>
                <c:pt idx="7945">
                  <c:v>22</c:v>
                </c:pt>
                <c:pt idx="7946">
                  <c:v>22</c:v>
                </c:pt>
                <c:pt idx="7947">
                  <c:v>22</c:v>
                </c:pt>
                <c:pt idx="7948">
                  <c:v>22</c:v>
                </c:pt>
                <c:pt idx="7949">
                  <c:v>22</c:v>
                </c:pt>
                <c:pt idx="7950">
                  <c:v>22</c:v>
                </c:pt>
                <c:pt idx="7951">
                  <c:v>22</c:v>
                </c:pt>
                <c:pt idx="7952">
                  <c:v>22</c:v>
                </c:pt>
                <c:pt idx="7953">
                  <c:v>22</c:v>
                </c:pt>
                <c:pt idx="7954">
                  <c:v>22</c:v>
                </c:pt>
                <c:pt idx="7955">
                  <c:v>22</c:v>
                </c:pt>
                <c:pt idx="7956">
                  <c:v>22</c:v>
                </c:pt>
                <c:pt idx="7957">
                  <c:v>22</c:v>
                </c:pt>
                <c:pt idx="7958">
                  <c:v>22</c:v>
                </c:pt>
                <c:pt idx="7959">
                  <c:v>22</c:v>
                </c:pt>
                <c:pt idx="7960">
                  <c:v>22</c:v>
                </c:pt>
                <c:pt idx="7961">
                  <c:v>22</c:v>
                </c:pt>
                <c:pt idx="7962">
                  <c:v>22</c:v>
                </c:pt>
                <c:pt idx="7963">
                  <c:v>22</c:v>
                </c:pt>
                <c:pt idx="7964">
                  <c:v>22</c:v>
                </c:pt>
                <c:pt idx="7965">
                  <c:v>22</c:v>
                </c:pt>
                <c:pt idx="7966">
                  <c:v>22</c:v>
                </c:pt>
                <c:pt idx="7967">
                  <c:v>22</c:v>
                </c:pt>
                <c:pt idx="7968">
                  <c:v>22</c:v>
                </c:pt>
                <c:pt idx="7969">
                  <c:v>22</c:v>
                </c:pt>
                <c:pt idx="7970">
                  <c:v>22</c:v>
                </c:pt>
                <c:pt idx="7971">
                  <c:v>22</c:v>
                </c:pt>
                <c:pt idx="7972">
                  <c:v>22</c:v>
                </c:pt>
                <c:pt idx="7973">
                  <c:v>22</c:v>
                </c:pt>
                <c:pt idx="7974">
                  <c:v>22</c:v>
                </c:pt>
                <c:pt idx="7975">
                  <c:v>22</c:v>
                </c:pt>
                <c:pt idx="7976">
                  <c:v>22</c:v>
                </c:pt>
                <c:pt idx="7977">
                  <c:v>22</c:v>
                </c:pt>
                <c:pt idx="7978">
                  <c:v>22</c:v>
                </c:pt>
                <c:pt idx="7979">
                  <c:v>22</c:v>
                </c:pt>
                <c:pt idx="7980">
                  <c:v>22</c:v>
                </c:pt>
                <c:pt idx="7981">
                  <c:v>22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22</c:v>
                </c:pt>
                <c:pt idx="7986">
                  <c:v>22</c:v>
                </c:pt>
                <c:pt idx="7987">
                  <c:v>22</c:v>
                </c:pt>
                <c:pt idx="7988">
                  <c:v>22</c:v>
                </c:pt>
                <c:pt idx="7989">
                  <c:v>22</c:v>
                </c:pt>
                <c:pt idx="7990">
                  <c:v>22</c:v>
                </c:pt>
                <c:pt idx="7991">
                  <c:v>22</c:v>
                </c:pt>
                <c:pt idx="7992">
                  <c:v>22</c:v>
                </c:pt>
                <c:pt idx="7993">
                  <c:v>22</c:v>
                </c:pt>
                <c:pt idx="7994">
                  <c:v>22</c:v>
                </c:pt>
                <c:pt idx="7995">
                  <c:v>22</c:v>
                </c:pt>
                <c:pt idx="7996">
                  <c:v>22</c:v>
                </c:pt>
                <c:pt idx="7997">
                  <c:v>22</c:v>
                </c:pt>
                <c:pt idx="7998">
                  <c:v>22</c:v>
                </c:pt>
                <c:pt idx="7999">
                  <c:v>22</c:v>
                </c:pt>
                <c:pt idx="8000">
                  <c:v>22</c:v>
                </c:pt>
                <c:pt idx="8001">
                  <c:v>22</c:v>
                </c:pt>
                <c:pt idx="8002">
                  <c:v>22</c:v>
                </c:pt>
                <c:pt idx="8003">
                  <c:v>22</c:v>
                </c:pt>
                <c:pt idx="8004">
                  <c:v>22</c:v>
                </c:pt>
                <c:pt idx="8005">
                  <c:v>22</c:v>
                </c:pt>
                <c:pt idx="8006">
                  <c:v>22</c:v>
                </c:pt>
                <c:pt idx="8007">
                  <c:v>22</c:v>
                </c:pt>
                <c:pt idx="8008">
                  <c:v>22</c:v>
                </c:pt>
                <c:pt idx="8009">
                  <c:v>22</c:v>
                </c:pt>
                <c:pt idx="8010">
                  <c:v>22</c:v>
                </c:pt>
                <c:pt idx="8011">
                  <c:v>22</c:v>
                </c:pt>
                <c:pt idx="8012">
                  <c:v>22</c:v>
                </c:pt>
                <c:pt idx="8013">
                  <c:v>22</c:v>
                </c:pt>
                <c:pt idx="8014">
                  <c:v>22</c:v>
                </c:pt>
                <c:pt idx="8015">
                  <c:v>22</c:v>
                </c:pt>
                <c:pt idx="8016">
                  <c:v>22</c:v>
                </c:pt>
                <c:pt idx="8017">
                  <c:v>22</c:v>
                </c:pt>
                <c:pt idx="8018">
                  <c:v>22</c:v>
                </c:pt>
                <c:pt idx="8019">
                  <c:v>22</c:v>
                </c:pt>
                <c:pt idx="8020">
                  <c:v>22</c:v>
                </c:pt>
                <c:pt idx="8021">
                  <c:v>22</c:v>
                </c:pt>
                <c:pt idx="8022">
                  <c:v>22</c:v>
                </c:pt>
                <c:pt idx="8023">
                  <c:v>22</c:v>
                </c:pt>
                <c:pt idx="8024">
                  <c:v>22</c:v>
                </c:pt>
                <c:pt idx="8025">
                  <c:v>22</c:v>
                </c:pt>
                <c:pt idx="8026">
                  <c:v>22</c:v>
                </c:pt>
                <c:pt idx="8027">
                  <c:v>22</c:v>
                </c:pt>
                <c:pt idx="8028">
                  <c:v>22</c:v>
                </c:pt>
                <c:pt idx="8029">
                  <c:v>22</c:v>
                </c:pt>
                <c:pt idx="8030">
                  <c:v>22</c:v>
                </c:pt>
                <c:pt idx="8031">
                  <c:v>22</c:v>
                </c:pt>
                <c:pt idx="8032">
                  <c:v>22</c:v>
                </c:pt>
                <c:pt idx="8033">
                  <c:v>22</c:v>
                </c:pt>
                <c:pt idx="8034">
                  <c:v>22</c:v>
                </c:pt>
                <c:pt idx="8035">
                  <c:v>22</c:v>
                </c:pt>
                <c:pt idx="8036">
                  <c:v>22</c:v>
                </c:pt>
                <c:pt idx="8037">
                  <c:v>22</c:v>
                </c:pt>
                <c:pt idx="8038">
                  <c:v>22</c:v>
                </c:pt>
                <c:pt idx="8039">
                  <c:v>22</c:v>
                </c:pt>
                <c:pt idx="8040">
                  <c:v>22</c:v>
                </c:pt>
                <c:pt idx="8041">
                  <c:v>22</c:v>
                </c:pt>
                <c:pt idx="8042">
                  <c:v>22</c:v>
                </c:pt>
                <c:pt idx="8043">
                  <c:v>22</c:v>
                </c:pt>
                <c:pt idx="8044">
                  <c:v>22</c:v>
                </c:pt>
                <c:pt idx="8045">
                  <c:v>22</c:v>
                </c:pt>
                <c:pt idx="8046">
                  <c:v>22</c:v>
                </c:pt>
                <c:pt idx="8047">
                  <c:v>22</c:v>
                </c:pt>
                <c:pt idx="8048">
                  <c:v>22</c:v>
                </c:pt>
                <c:pt idx="8049">
                  <c:v>22</c:v>
                </c:pt>
                <c:pt idx="8050">
                  <c:v>22</c:v>
                </c:pt>
                <c:pt idx="8051">
                  <c:v>22</c:v>
                </c:pt>
                <c:pt idx="8052">
                  <c:v>22</c:v>
                </c:pt>
                <c:pt idx="8053">
                  <c:v>22</c:v>
                </c:pt>
                <c:pt idx="8054">
                  <c:v>22</c:v>
                </c:pt>
                <c:pt idx="8055">
                  <c:v>22</c:v>
                </c:pt>
                <c:pt idx="8056">
                  <c:v>22</c:v>
                </c:pt>
                <c:pt idx="8057">
                  <c:v>22</c:v>
                </c:pt>
                <c:pt idx="8058">
                  <c:v>22</c:v>
                </c:pt>
                <c:pt idx="8059">
                  <c:v>22</c:v>
                </c:pt>
                <c:pt idx="8060">
                  <c:v>22</c:v>
                </c:pt>
                <c:pt idx="8061">
                  <c:v>22</c:v>
                </c:pt>
                <c:pt idx="8062">
                  <c:v>22</c:v>
                </c:pt>
                <c:pt idx="8063">
                  <c:v>22</c:v>
                </c:pt>
                <c:pt idx="8064">
                  <c:v>22</c:v>
                </c:pt>
                <c:pt idx="8065">
                  <c:v>22</c:v>
                </c:pt>
                <c:pt idx="8066">
                  <c:v>22</c:v>
                </c:pt>
                <c:pt idx="8067">
                  <c:v>22</c:v>
                </c:pt>
                <c:pt idx="8068">
                  <c:v>22</c:v>
                </c:pt>
                <c:pt idx="8069">
                  <c:v>22</c:v>
                </c:pt>
                <c:pt idx="8070">
                  <c:v>22</c:v>
                </c:pt>
                <c:pt idx="8071">
                  <c:v>22</c:v>
                </c:pt>
                <c:pt idx="8072">
                  <c:v>22</c:v>
                </c:pt>
                <c:pt idx="8073">
                  <c:v>22</c:v>
                </c:pt>
                <c:pt idx="8074">
                  <c:v>22</c:v>
                </c:pt>
                <c:pt idx="8075">
                  <c:v>22</c:v>
                </c:pt>
                <c:pt idx="8076">
                  <c:v>22</c:v>
                </c:pt>
                <c:pt idx="8077">
                  <c:v>22</c:v>
                </c:pt>
                <c:pt idx="8078">
                  <c:v>22</c:v>
                </c:pt>
                <c:pt idx="8079">
                  <c:v>22</c:v>
                </c:pt>
                <c:pt idx="8080">
                  <c:v>22</c:v>
                </c:pt>
                <c:pt idx="8081">
                  <c:v>22</c:v>
                </c:pt>
                <c:pt idx="8082">
                  <c:v>22</c:v>
                </c:pt>
                <c:pt idx="8083">
                  <c:v>22</c:v>
                </c:pt>
                <c:pt idx="8084">
                  <c:v>22</c:v>
                </c:pt>
                <c:pt idx="8085">
                  <c:v>22</c:v>
                </c:pt>
                <c:pt idx="8086">
                  <c:v>22</c:v>
                </c:pt>
                <c:pt idx="8087">
                  <c:v>22</c:v>
                </c:pt>
                <c:pt idx="8088">
                  <c:v>22</c:v>
                </c:pt>
                <c:pt idx="8089">
                  <c:v>22</c:v>
                </c:pt>
                <c:pt idx="8090">
                  <c:v>22</c:v>
                </c:pt>
                <c:pt idx="8091">
                  <c:v>22</c:v>
                </c:pt>
                <c:pt idx="8092">
                  <c:v>22</c:v>
                </c:pt>
                <c:pt idx="8093">
                  <c:v>22</c:v>
                </c:pt>
                <c:pt idx="8094">
                  <c:v>22</c:v>
                </c:pt>
                <c:pt idx="8095">
                  <c:v>22</c:v>
                </c:pt>
                <c:pt idx="8096">
                  <c:v>22</c:v>
                </c:pt>
                <c:pt idx="8097">
                  <c:v>22</c:v>
                </c:pt>
                <c:pt idx="8098">
                  <c:v>22</c:v>
                </c:pt>
                <c:pt idx="8099">
                  <c:v>22</c:v>
                </c:pt>
                <c:pt idx="8100">
                  <c:v>22</c:v>
                </c:pt>
                <c:pt idx="8101">
                  <c:v>22</c:v>
                </c:pt>
                <c:pt idx="8102">
                  <c:v>22</c:v>
                </c:pt>
                <c:pt idx="8103">
                  <c:v>22</c:v>
                </c:pt>
                <c:pt idx="8104">
                  <c:v>22</c:v>
                </c:pt>
                <c:pt idx="8105">
                  <c:v>22</c:v>
                </c:pt>
                <c:pt idx="8106">
                  <c:v>22</c:v>
                </c:pt>
                <c:pt idx="8107">
                  <c:v>22</c:v>
                </c:pt>
                <c:pt idx="8108">
                  <c:v>22</c:v>
                </c:pt>
                <c:pt idx="8109">
                  <c:v>22</c:v>
                </c:pt>
                <c:pt idx="8110">
                  <c:v>22</c:v>
                </c:pt>
                <c:pt idx="8111">
                  <c:v>22</c:v>
                </c:pt>
                <c:pt idx="8112">
                  <c:v>22</c:v>
                </c:pt>
                <c:pt idx="8113">
                  <c:v>22</c:v>
                </c:pt>
                <c:pt idx="8114">
                  <c:v>22</c:v>
                </c:pt>
                <c:pt idx="8115">
                  <c:v>22</c:v>
                </c:pt>
                <c:pt idx="8116">
                  <c:v>22</c:v>
                </c:pt>
                <c:pt idx="8117">
                  <c:v>22</c:v>
                </c:pt>
                <c:pt idx="8118">
                  <c:v>22</c:v>
                </c:pt>
                <c:pt idx="8119">
                  <c:v>22</c:v>
                </c:pt>
                <c:pt idx="8120">
                  <c:v>22</c:v>
                </c:pt>
                <c:pt idx="8121">
                  <c:v>22</c:v>
                </c:pt>
                <c:pt idx="8122">
                  <c:v>22</c:v>
                </c:pt>
                <c:pt idx="8123">
                  <c:v>22</c:v>
                </c:pt>
                <c:pt idx="8124">
                  <c:v>22</c:v>
                </c:pt>
                <c:pt idx="8125">
                  <c:v>22</c:v>
                </c:pt>
                <c:pt idx="8126">
                  <c:v>22</c:v>
                </c:pt>
                <c:pt idx="8127">
                  <c:v>22</c:v>
                </c:pt>
                <c:pt idx="8128">
                  <c:v>22</c:v>
                </c:pt>
                <c:pt idx="8129">
                  <c:v>22</c:v>
                </c:pt>
                <c:pt idx="8130">
                  <c:v>22</c:v>
                </c:pt>
                <c:pt idx="8131">
                  <c:v>22</c:v>
                </c:pt>
                <c:pt idx="8132">
                  <c:v>22</c:v>
                </c:pt>
                <c:pt idx="8133">
                  <c:v>22</c:v>
                </c:pt>
                <c:pt idx="8134">
                  <c:v>22</c:v>
                </c:pt>
                <c:pt idx="8135">
                  <c:v>22</c:v>
                </c:pt>
                <c:pt idx="8136">
                  <c:v>22</c:v>
                </c:pt>
                <c:pt idx="8137">
                  <c:v>22</c:v>
                </c:pt>
                <c:pt idx="8138">
                  <c:v>22</c:v>
                </c:pt>
                <c:pt idx="8139">
                  <c:v>22</c:v>
                </c:pt>
                <c:pt idx="8140">
                  <c:v>22</c:v>
                </c:pt>
                <c:pt idx="8141">
                  <c:v>22</c:v>
                </c:pt>
                <c:pt idx="8142">
                  <c:v>22</c:v>
                </c:pt>
                <c:pt idx="8143">
                  <c:v>22</c:v>
                </c:pt>
                <c:pt idx="8144">
                  <c:v>22</c:v>
                </c:pt>
                <c:pt idx="8145">
                  <c:v>22</c:v>
                </c:pt>
                <c:pt idx="8146">
                  <c:v>22</c:v>
                </c:pt>
                <c:pt idx="8147">
                  <c:v>22</c:v>
                </c:pt>
                <c:pt idx="8148">
                  <c:v>22</c:v>
                </c:pt>
                <c:pt idx="8149">
                  <c:v>22</c:v>
                </c:pt>
                <c:pt idx="8150">
                  <c:v>22</c:v>
                </c:pt>
                <c:pt idx="8151">
                  <c:v>22</c:v>
                </c:pt>
                <c:pt idx="8152">
                  <c:v>22</c:v>
                </c:pt>
                <c:pt idx="8153">
                  <c:v>22</c:v>
                </c:pt>
                <c:pt idx="8154">
                  <c:v>22</c:v>
                </c:pt>
                <c:pt idx="8155">
                  <c:v>22</c:v>
                </c:pt>
                <c:pt idx="8156">
                  <c:v>22</c:v>
                </c:pt>
                <c:pt idx="8157">
                  <c:v>22</c:v>
                </c:pt>
                <c:pt idx="8158">
                  <c:v>22</c:v>
                </c:pt>
                <c:pt idx="8159">
                  <c:v>22</c:v>
                </c:pt>
                <c:pt idx="8160">
                  <c:v>22</c:v>
                </c:pt>
                <c:pt idx="8161">
                  <c:v>22</c:v>
                </c:pt>
                <c:pt idx="8162">
                  <c:v>22</c:v>
                </c:pt>
                <c:pt idx="8163">
                  <c:v>22</c:v>
                </c:pt>
                <c:pt idx="8164">
                  <c:v>22</c:v>
                </c:pt>
                <c:pt idx="8165">
                  <c:v>22</c:v>
                </c:pt>
                <c:pt idx="8166">
                  <c:v>22</c:v>
                </c:pt>
                <c:pt idx="8167">
                  <c:v>22</c:v>
                </c:pt>
                <c:pt idx="8168">
                  <c:v>22</c:v>
                </c:pt>
                <c:pt idx="8169">
                  <c:v>22</c:v>
                </c:pt>
                <c:pt idx="8170">
                  <c:v>22</c:v>
                </c:pt>
                <c:pt idx="8171">
                  <c:v>22</c:v>
                </c:pt>
                <c:pt idx="8172">
                  <c:v>22</c:v>
                </c:pt>
                <c:pt idx="8173">
                  <c:v>22</c:v>
                </c:pt>
                <c:pt idx="8174">
                  <c:v>22</c:v>
                </c:pt>
                <c:pt idx="8175">
                  <c:v>22</c:v>
                </c:pt>
                <c:pt idx="8176">
                  <c:v>22</c:v>
                </c:pt>
                <c:pt idx="8177">
                  <c:v>22</c:v>
                </c:pt>
                <c:pt idx="8178">
                  <c:v>22</c:v>
                </c:pt>
                <c:pt idx="8179">
                  <c:v>22</c:v>
                </c:pt>
                <c:pt idx="8180">
                  <c:v>22</c:v>
                </c:pt>
                <c:pt idx="8181">
                  <c:v>22</c:v>
                </c:pt>
                <c:pt idx="8182">
                  <c:v>22</c:v>
                </c:pt>
                <c:pt idx="8183">
                  <c:v>22</c:v>
                </c:pt>
                <c:pt idx="8184">
                  <c:v>22</c:v>
                </c:pt>
                <c:pt idx="8185">
                  <c:v>22</c:v>
                </c:pt>
                <c:pt idx="8186">
                  <c:v>22</c:v>
                </c:pt>
                <c:pt idx="8187">
                  <c:v>22</c:v>
                </c:pt>
                <c:pt idx="8188">
                  <c:v>22</c:v>
                </c:pt>
                <c:pt idx="8189">
                  <c:v>22</c:v>
                </c:pt>
                <c:pt idx="8190">
                  <c:v>22</c:v>
                </c:pt>
                <c:pt idx="8191">
                  <c:v>22</c:v>
                </c:pt>
                <c:pt idx="8192">
                  <c:v>22</c:v>
                </c:pt>
                <c:pt idx="8193">
                  <c:v>22</c:v>
                </c:pt>
                <c:pt idx="8194">
                  <c:v>22</c:v>
                </c:pt>
                <c:pt idx="8195">
                  <c:v>22</c:v>
                </c:pt>
                <c:pt idx="8196">
                  <c:v>22</c:v>
                </c:pt>
                <c:pt idx="8197">
                  <c:v>22</c:v>
                </c:pt>
                <c:pt idx="8198">
                  <c:v>22</c:v>
                </c:pt>
                <c:pt idx="8199">
                  <c:v>22</c:v>
                </c:pt>
                <c:pt idx="8200">
                  <c:v>22</c:v>
                </c:pt>
                <c:pt idx="8201">
                  <c:v>22</c:v>
                </c:pt>
                <c:pt idx="8202">
                  <c:v>22</c:v>
                </c:pt>
                <c:pt idx="8203">
                  <c:v>22</c:v>
                </c:pt>
                <c:pt idx="8204">
                  <c:v>22</c:v>
                </c:pt>
                <c:pt idx="8205">
                  <c:v>22</c:v>
                </c:pt>
                <c:pt idx="8206">
                  <c:v>22</c:v>
                </c:pt>
                <c:pt idx="8207">
                  <c:v>22</c:v>
                </c:pt>
                <c:pt idx="8208">
                  <c:v>22</c:v>
                </c:pt>
                <c:pt idx="8209">
                  <c:v>22</c:v>
                </c:pt>
                <c:pt idx="8210">
                  <c:v>22</c:v>
                </c:pt>
                <c:pt idx="8211">
                  <c:v>22</c:v>
                </c:pt>
                <c:pt idx="8212">
                  <c:v>22</c:v>
                </c:pt>
                <c:pt idx="8213">
                  <c:v>22</c:v>
                </c:pt>
                <c:pt idx="8214">
                  <c:v>22</c:v>
                </c:pt>
                <c:pt idx="8215">
                  <c:v>22</c:v>
                </c:pt>
                <c:pt idx="8216">
                  <c:v>22</c:v>
                </c:pt>
                <c:pt idx="8217">
                  <c:v>22</c:v>
                </c:pt>
                <c:pt idx="8218">
                  <c:v>22</c:v>
                </c:pt>
                <c:pt idx="8219">
                  <c:v>22</c:v>
                </c:pt>
                <c:pt idx="8220">
                  <c:v>22</c:v>
                </c:pt>
                <c:pt idx="8221">
                  <c:v>22</c:v>
                </c:pt>
                <c:pt idx="8222">
                  <c:v>22</c:v>
                </c:pt>
                <c:pt idx="8223">
                  <c:v>22</c:v>
                </c:pt>
                <c:pt idx="8224">
                  <c:v>22</c:v>
                </c:pt>
                <c:pt idx="8225">
                  <c:v>22</c:v>
                </c:pt>
                <c:pt idx="8226">
                  <c:v>22</c:v>
                </c:pt>
                <c:pt idx="8227">
                  <c:v>22</c:v>
                </c:pt>
                <c:pt idx="8228">
                  <c:v>22</c:v>
                </c:pt>
                <c:pt idx="8229">
                  <c:v>22</c:v>
                </c:pt>
                <c:pt idx="8230">
                  <c:v>22</c:v>
                </c:pt>
                <c:pt idx="8231">
                  <c:v>22</c:v>
                </c:pt>
                <c:pt idx="8232">
                  <c:v>22</c:v>
                </c:pt>
                <c:pt idx="8233">
                  <c:v>22</c:v>
                </c:pt>
                <c:pt idx="8234">
                  <c:v>22</c:v>
                </c:pt>
                <c:pt idx="8235">
                  <c:v>22</c:v>
                </c:pt>
                <c:pt idx="8236">
                  <c:v>22</c:v>
                </c:pt>
                <c:pt idx="8237">
                  <c:v>22</c:v>
                </c:pt>
                <c:pt idx="8238">
                  <c:v>22</c:v>
                </c:pt>
                <c:pt idx="8239">
                  <c:v>22</c:v>
                </c:pt>
                <c:pt idx="8240">
                  <c:v>22</c:v>
                </c:pt>
                <c:pt idx="8241">
                  <c:v>22</c:v>
                </c:pt>
                <c:pt idx="8242">
                  <c:v>22</c:v>
                </c:pt>
                <c:pt idx="8243">
                  <c:v>22</c:v>
                </c:pt>
                <c:pt idx="8244">
                  <c:v>22</c:v>
                </c:pt>
                <c:pt idx="8245">
                  <c:v>22</c:v>
                </c:pt>
                <c:pt idx="8246">
                  <c:v>22</c:v>
                </c:pt>
                <c:pt idx="8247">
                  <c:v>22</c:v>
                </c:pt>
                <c:pt idx="8248">
                  <c:v>22</c:v>
                </c:pt>
                <c:pt idx="8249">
                  <c:v>22</c:v>
                </c:pt>
                <c:pt idx="8250">
                  <c:v>22</c:v>
                </c:pt>
                <c:pt idx="8251">
                  <c:v>22</c:v>
                </c:pt>
                <c:pt idx="8252">
                  <c:v>22</c:v>
                </c:pt>
                <c:pt idx="8253">
                  <c:v>22</c:v>
                </c:pt>
                <c:pt idx="8254">
                  <c:v>22</c:v>
                </c:pt>
                <c:pt idx="8255">
                  <c:v>22</c:v>
                </c:pt>
                <c:pt idx="8256">
                  <c:v>22</c:v>
                </c:pt>
                <c:pt idx="8257">
                  <c:v>22</c:v>
                </c:pt>
                <c:pt idx="8258">
                  <c:v>22</c:v>
                </c:pt>
                <c:pt idx="8259">
                  <c:v>22</c:v>
                </c:pt>
                <c:pt idx="8260">
                  <c:v>22</c:v>
                </c:pt>
                <c:pt idx="8261">
                  <c:v>22</c:v>
                </c:pt>
                <c:pt idx="8262">
                  <c:v>22</c:v>
                </c:pt>
                <c:pt idx="8263">
                  <c:v>22</c:v>
                </c:pt>
                <c:pt idx="8264">
                  <c:v>22</c:v>
                </c:pt>
                <c:pt idx="8265">
                  <c:v>22</c:v>
                </c:pt>
                <c:pt idx="8266">
                  <c:v>22</c:v>
                </c:pt>
                <c:pt idx="8267">
                  <c:v>22</c:v>
                </c:pt>
                <c:pt idx="8268">
                  <c:v>22</c:v>
                </c:pt>
                <c:pt idx="8269">
                  <c:v>22</c:v>
                </c:pt>
                <c:pt idx="8270">
                  <c:v>22</c:v>
                </c:pt>
                <c:pt idx="8271">
                  <c:v>22</c:v>
                </c:pt>
                <c:pt idx="8272">
                  <c:v>22</c:v>
                </c:pt>
                <c:pt idx="8273">
                  <c:v>22</c:v>
                </c:pt>
                <c:pt idx="8274">
                  <c:v>22</c:v>
                </c:pt>
                <c:pt idx="8275">
                  <c:v>22</c:v>
                </c:pt>
                <c:pt idx="8276">
                  <c:v>22</c:v>
                </c:pt>
                <c:pt idx="8277">
                  <c:v>22</c:v>
                </c:pt>
                <c:pt idx="8278">
                  <c:v>22</c:v>
                </c:pt>
                <c:pt idx="8279">
                  <c:v>22</c:v>
                </c:pt>
                <c:pt idx="8280">
                  <c:v>22</c:v>
                </c:pt>
                <c:pt idx="8281">
                  <c:v>22</c:v>
                </c:pt>
                <c:pt idx="8282">
                  <c:v>22</c:v>
                </c:pt>
                <c:pt idx="8283">
                  <c:v>22</c:v>
                </c:pt>
                <c:pt idx="8284">
                  <c:v>22</c:v>
                </c:pt>
                <c:pt idx="8285">
                  <c:v>22</c:v>
                </c:pt>
                <c:pt idx="8286">
                  <c:v>22</c:v>
                </c:pt>
                <c:pt idx="8287">
                  <c:v>22</c:v>
                </c:pt>
                <c:pt idx="8288">
                  <c:v>22</c:v>
                </c:pt>
                <c:pt idx="8289">
                  <c:v>22</c:v>
                </c:pt>
                <c:pt idx="8290">
                  <c:v>22</c:v>
                </c:pt>
                <c:pt idx="8291">
                  <c:v>22</c:v>
                </c:pt>
                <c:pt idx="8292">
                  <c:v>22</c:v>
                </c:pt>
                <c:pt idx="8293">
                  <c:v>22</c:v>
                </c:pt>
                <c:pt idx="8294">
                  <c:v>22</c:v>
                </c:pt>
                <c:pt idx="8295">
                  <c:v>22</c:v>
                </c:pt>
                <c:pt idx="8296">
                  <c:v>22</c:v>
                </c:pt>
                <c:pt idx="8297">
                  <c:v>22</c:v>
                </c:pt>
                <c:pt idx="8298">
                  <c:v>22</c:v>
                </c:pt>
                <c:pt idx="8299">
                  <c:v>22</c:v>
                </c:pt>
                <c:pt idx="8300">
                  <c:v>22</c:v>
                </c:pt>
                <c:pt idx="8301">
                  <c:v>22</c:v>
                </c:pt>
                <c:pt idx="8302">
                  <c:v>22</c:v>
                </c:pt>
                <c:pt idx="8303">
                  <c:v>22</c:v>
                </c:pt>
                <c:pt idx="8304">
                  <c:v>22</c:v>
                </c:pt>
                <c:pt idx="8305">
                  <c:v>22</c:v>
                </c:pt>
                <c:pt idx="8306">
                  <c:v>22</c:v>
                </c:pt>
                <c:pt idx="8307">
                  <c:v>22</c:v>
                </c:pt>
                <c:pt idx="8308">
                  <c:v>22</c:v>
                </c:pt>
                <c:pt idx="8309">
                  <c:v>22</c:v>
                </c:pt>
                <c:pt idx="8310">
                  <c:v>22</c:v>
                </c:pt>
                <c:pt idx="8311">
                  <c:v>22</c:v>
                </c:pt>
                <c:pt idx="8312">
                  <c:v>22</c:v>
                </c:pt>
                <c:pt idx="8313">
                  <c:v>22</c:v>
                </c:pt>
                <c:pt idx="8314">
                  <c:v>22</c:v>
                </c:pt>
                <c:pt idx="8315">
                  <c:v>22</c:v>
                </c:pt>
                <c:pt idx="8316">
                  <c:v>22</c:v>
                </c:pt>
                <c:pt idx="8317">
                  <c:v>22</c:v>
                </c:pt>
                <c:pt idx="8318">
                  <c:v>22</c:v>
                </c:pt>
                <c:pt idx="8319">
                  <c:v>22</c:v>
                </c:pt>
                <c:pt idx="8320">
                  <c:v>22</c:v>
                </c:pt>
                <c:pt idx="8321">
                  <c:v>22</c:v>
                </c:pt>
                <c:pt idx="8322">
                  <c:v>22</c:v>
                </c:pt>
                <c:pt idx="8323">
                  <c:v>22</c:v>
                </c:pt>
                <c:pt idx="8324">
                  <c:v>22</c:v>
                </c:pt>
                <c:pt idx="8325">
                  <c:v>22</c:v>
                </c:pt>
                <c:pt idx="8326">
                  <c:v>22</c:v>
                </c:pt>
                <c:pt idx="8327">
                  <c:v>22</c:v>
                </c:pt>
                <c:pt idx="8328">
                  <c:v>22</c:v>
                </c:pt>
                <c:pt idx="8329">
                  <c:v>22</c:v>
                </c:pt>
                <c:pt idx="8330">
                  <c:v>22</c:v>
                </c:pt>
                <c:pt idx="8331">
                  <c:v>22</c:v>
                </c:pt>
                <c:pt idx="8332">
                  <c:v>22</c:v>
                </c:pt>
                <c:pt idx="8333">
                  <c:v>22</c:v>
                </c:pt>
                <c:pt idx="8334">
                  <c:v>22</c:v>
                </c:pt>
                <c:pt idx="8335">
                  <c:v>22</c:v>
                </c:pt>
                <c:pt idx="8336">
                  <c:v>22</c:v>
                </c:pt>
                <c:pt idx="8337">
                  <c:v>22</c:v>
                </c:pt>
                <c:pt idx="8338">
                  <c:v>22</c:v>
                </c:pt>
                <c:pt idx="8339">
                  <c:v>22</c:v>
                </c:pt>
                <c:pt idx="8340">
                  <c:v>22</c:v>
                </c:pt>
                <c:pt idx="8341">
                  <c:v>22</c:v>
                </c:pt>
                <c:pt idx="8342">
                  <c:v>22</c:v>
                </c:pt>
                <c:pt idx="8343">
                  <c:v>22</c:v>
                </c:pt>
                <c:pt idx="8344">
                  <c:v>22</c:v>
                </c:pt>
                <c:pt idx="8345">
                  <c:v>22</c:v>
                </c:pt>
                <c:pt idx="8346">
                  <c:v>22</c:v>
                </c:pt>
                <c:pt idx="8347">
                  <c:v>22</c:v>
                </c:pt>
                <c:pt idx="8348">
                  <c:v>22</c:v>
                </c:pt>
                <c:pt idx="8349">
                  <c:v>22</c:v>
                </c:pt>
                <c:pt idx="8350">
                  <c:v>22</c:v>
                </c:pt>
                <c:pt idx="8351">
                  <c:v>22</c:v>
                </c:pt>
                <c:pt idx="8352">
                  <c:v>22</c:v>
                </c:pt>
                <c:pt idx="8353">
                  <c:v>22</c:v>
                </c:pt>
                <c:pt idx="8354">
                  <c:v>22</c:v>
                </c:pt>
                <c:pt idx="8355">
                  <c:v>22</c:v>
                </c:pt>
                <c:pt idx="8356">
                  <c:v>22</c:v>
                </c:pt>
                <c:pt idx="8357">
                  <c:v>22</c:v>
                </c:pt>
                <c:pt idx="8358">
                  <c:v>22</c:v>
                </c:pt>
                <c:pt idx="8359">
                  <c:v>22</c:v>
                </c:pt>
                <c:pt idx="8360">
                  <c:v>22</c:v>
                </c:pt>
                <c:pt idx="8361">
                  <c:v>22</c:v>
                </c:pt>
                <c:pt idx="8362">
                  <c:v>22</c:v>
                </c:pt>
                <c:pt idx="8363">
                  <c:v>22</c:v>
                </c:pt>
                <c:pt idx="8364">
                  <c:v>22</c:v>
                </c:pt>
                <c:pt idx="8365">
                  <c:v>22</c:v>
                </c:pt>
                <c:pt idx="8366">
                  <c:v>22</c:v>
                </c:pt>
                <c:pt idx="8367">
                  <c:v>22</c:v>
                </c:pt>
                <c:pt idx="8368">
                  <c:v>22</c:v>
                </c:pt>
                <c:pt idx="8369">
                  <c:v>22</c:v>
                </c:pt>
                <c:pt idx="8370">
                  <c:v>22</c:v>
                </c:pt>
                <c:pt idx="8371">
                  <c:v>22</c:v>
                </c:pt>
                <c:pt idx="8372">
                  <c:v>22</c:v>
                </c:pt>
                <c:pt idx="8373">
                  <c:v>22</c:v>
                </c:pt>
                <c:pt idx="8374">
                  <c:v>22</c:v>
                </c:pt>
                <c:pt idx="8375">
                  <c:v>22</c:v>
                </c:pt>
                <c:pt idx="8376">
                  <c:v>22</c:v>
                </c:pt>
                <c:pt idx="8377">
                  <c:v>22</c:v>
                </c:pt>
                <c:pt idx="8378">
                  <c:v>22</c:v>
                </c:pt>
                <c:pt idx="8379">
                  <c:v>22</c:v>
                </c:pt>
                <c:pt idx="8380">
                  <c:v>22</c:v>
                </c:pt>
                <c:pt idx="8381">
                  <c:v>22</c:v>
                </c:pt>
                <c:pt idx="8382">
                  <c:v>22</c:v>
                </c:pt>
                <c:pt idx="8383">
                  <c:v>22</c:v>
                </c:pt>
                <c:pt idx="8384">
                  <c:v>22</c:v>
                </c:pt>
                <c:pt idx="8385">
                  <c:v>22</c:v>
                </c:pt>
                <c:pt idx="8386">
                  <c:v>22</c:v>
                </c:pt>
                <c:pt idx="8387">
                  <c:v>22</c:v>
                </c:pt>
                <c:pt idx="8388">
                  <c:v>22</c:v>
                </c:pt>
                <c:pt idx="8389">
                  <c:v>22</c:v>
                </c:pt>
                <c:pt idx="8390">
                  <c:v>22</c:v>
                </c:pt>
                <c:pt idx="8391">
                  <c:v>22</c:v>
                </c:pt>
                <c:pt idx="8392">
                  <c:v>22</c:v>
                </c:pt>
                <c:pt idx="8393">
                  <c:v>22</c:v>
                </c:pt>
                <c:pt idx="8394">
                  <c:v>22</c:v>
                </c:pt>
                <c:pt idx="8395">
                  <c:v>22</c:v>
                </c:pt>
                <c:pt idx="8396">
                  <c:v>22</c:v>
                </c:pt>
                <c:pt idx="8397">
                  <c:v>22</c:v>
                </c:pt>
                <c:pt idx="8398">
                  <c:v>22</c:v>
                </c:pt>
                <c:pt idx="8399">
                  <c:v>22</c:v>
                </c:pt>
                <c:pt idx="8400">
                  <c:v>22</c:v>
                </c:pt>
                <c:pt idx="8401">
                  <c:v>22</c:v>
                </c:pt>
                <c:pt idx="8402">
                  <c:v>22</c:v>
                </c:pt>
                <c:pt idx="8403">
                  <c:v>22</c:v>
                </c:pt>
                <c:pt idx="8404">
                  <c:v>22</c:v>
                </c:pt>
                <c:pt idx="8405">
                  <c:v>22</c:v>
                </c:pt>
                <c:pt idx="8406">
                  <c:v>22</c:v>
                </c:pt>
                <c:pt idx="8407">
                  <c:v>22</c:v>
                </c:pt>
                <c:pt idx="8408">
                  <c:v>22</c:v>
                </c:pt>
                <c:pt idx="8409">
                  <c:v>22</c:v>
                </c:pt>
                <c:pt idx="8410">
                  <c:v>22</c:v>
                </c:pt>
                <c:pt idx="8411">
                  <c:v>22</c:v>
                </c:pt>
                <c:pt idx="8412">
                  <c:v>22</c:v>
                </c:pt>
                <c:pt idx="8413">
                  <c:v>22</c:v>
                </c:pt>
                <c:pt idx="8414">
                  <c:v>22</c:v>
                </c:pt>
                <c:pt idx="8415">
                  <c:v>22</c:v>
                </c:pt>
                <c:pt idx="8416">
                  <c:v>22</c:v>
                </c:pt>
                <c:pt idx="8417">
                  <c:v>22</c:v>
                </c:pt>
                <c:pt idx="8418">
                  <c:v>22</c:v>
                </c:pt>
                <c:pt idx="8419">
                  <c:v>22</c:v>
                </c:pt>
                <c:pt idx="8420">
                  <c:v>22</c:v>
                </c:pt>
                <c:pt idx="8421">
                  <c:v>22</c:v>
                </c:pt>
                <c:pt idx="8422">
                  <c:v>22</c:v>
                </c:pt>
                <c:pt idx="8423">
                  <c:v>22</c:v>
                </c:pt>
                <c:pt idx="8424">
                  <c:v>22</c:v>
                </c:pt>
                <c:pt idx="8425">
                  <c:v>22</c:v>
                </c:pt>
                <c:pt idx="8426">
                  <c:v>22</c:v>
                </c:pt>
                <c:pt idx="8427">
                  <c:v>22</c:v>
                </c:pt>
                <c:pt idx="8428">
                  <c:v>22</c:v>
                </c:pt>
                <c:pt idx="8429">
                  <c:v>22</c:v>
                </c:pt>
                <c:pt idx="8430">
                  <c:v>22</c:v>
                </c:pt>
                <c:pt idx="8431">
                  <c:v>22</c:v>
                </c:pt>
                <c:pt idx="8432">
                  <c:v>22</c:v>
                </c:pt>
                <c:pt idx="8433">
                  <c:v>22</c:v>
                </c:pt>
                <c:pt idx="8434">
                  <c:v>22</c:v>
                </c:pt>
                <c:pt idx="8435">
                  <c:v>22</c:v>
                </c:pt>
                <c:pt idx="8436">
                  <c:v>22</c:v>
                </c:pt>
                <c:pt idx="8437">
                  <c:v>22</c:v>
                </c:pt>
                <c:pt idx="8438">
                  <c:v>22</c:v>
                </c:pt>
                <c:pt idx="8439">
                  <c:v>22</c:v>
                </c:pt>
                <c:pt idx="8440">
                  <c:v>22</c:v>
                </c:pt>
                <c:pt idx="8441">
                  <c:v>22</c:v>
                </c:pt>
                <c:pt idx="8442">
                  <c:v>22</c:v>
                </c:pt>
                <c:pt idx="8443">
                  <c:v>22</c:v>
                </c:pt>
                <c:pt idx="8444">
                  <c:v>22</c:v>
                </c:pt>
                <c:pt idx="8445">
                  <c:v>22</c:v>
                </c:pt>
                <c:pt idx="8446">
                  <c:v>22</c:v>
                </c:pt>
                <c:pt idx="8447">
                  <c:v>22</c:v>
                </c:pt>
                <c:pt idx="8448">
                  <c:v>22</c:v>
                </c:pt>
                <c:pt idx="8449">
                  <c:v>22</c:v>
                </c:pt>
                <c:pt idx="8450">
                  <c:v>22</c:v>
                </c:pt>
                <c:pt idx="8451">
                  <c:v>22</c:v>
                </c:pt>
                <c:pt idx="8452">
                  <c:v>22</c:v>
                </c:pt>
                <c:pt idx="8453">
                  <c:v>22</c:v>
                </c:pt>
                <c:pt idx="8454">
                  <c:v>22</c:v>
                </c:pt>
                <c:pt idx="8455">
                  <c:v>22</c:v>
                </c:pt>
                <c:pt idx="8456">
                  <c:v>22</c:v>
                </c:pt>
                <c:pt idx="8457">
                  <c:v>22</c:v>
                </c:pt>
                <c:pt idx="8458">
                  <c:v>22</c:v>
                </c:pt>
                <c:pt idx="8459">
                  <c:v>22</c:v>
                </c:pt>
                <c:pt idx="8460">
                  <c:v>22</c:v>
                </c:pt>
                <c:pt idx="8461">
                  <c:v>22</c:v>
                </c:pt>
                <c:pt idx="8462">
                  <c:v>22</c:v>
                </c:pt>
                <c:pt idx="8463">
                  <c:v>22</c:v>
                </c:pt>
                <c:pt idx="8464">
                  <c:v>22</c:v>
                </c:pt>
                <c:pt idx="8465">
                  <c:v>22</c:v>
                </c:pt>
                <c:pt idx="8466">
                  <c:v>22</c:v>
                </c:pt>
                <c:pt idx="8467">
                  <c:v>22</c:v>
                </c:pt>
                <c:pt idx="8468">
                  <c:v>22</c:v>
                </c:pt>
                <c:pt idx="8469">
                  <c:v>22</c:v>
                </c:pt>
                <c:pt idx="8470">
                  <c:v>22</c:v>
                </c:pt>
                <c:pt idx="8471">
                  <c:v>22</c:v>
                </c:pt>
                <c:pt idx="8472">
                  <c:v>22</c:v>
                </c:pt>
                <c:pt idx="8473">
                  <c:v>22</c:v>
                </c:pt>
                <c:pt idx="8474">
                  <c:v>22</c:v>
                </c:pt>
                <c:pt idx="8475">
                  <c:v>22</c:v>
                </c:pt>
                <c:pt idx="8476">
                  <c:v>22</c:v>
                </c:pt>
                <c:pt idx="8477">
                  <c:v>22</c:v>
                </c:pt>
                <c:pt idx="8478">
                  <c:v>22</c:v>
                </c:pt>
                <c:pt idx="8479">
                  <c:v>22</c:v>
                </c:pt>
                <c:pt idx="8480">
                  <c:v>22</c:v>
                </c:pt>
                <c:pt idx="8481">
                  <c:v>22</c:v>
                </c:pt>
                <c:pt idx="8482">
                  <c:v>22</c:v>
                </c:pt>
                <c:pt idx="8483">
                  <c:v>22</c:v>
                </c:pt>
                <c:pt idx="8484">
                  <c:v>22</c:v>
                </c:pt>
                <c:pt idx="8485">
                  <c:v>22</c:v>
                </c:pt>
                <c:pt idx="8486">
                  <c:v>22</c:v>
                </c:pt>
                <c:pt idx="8487">
                  <c:v>22</c:v>
                </c:pt>
                <c:pt idx="8488">
                  <c:v>22</c:v>
                </c:pt>
                <c:pt idx="8489">
                  <c:v>22</c:v>
                </c:pt>
                <c:pt idx="8490">
                  <c:v>22</c:v>
                </c:pt>
                <c:pt idx="8491">
                  <c:v>22</c:v>
                </c:pt>
                <c:pt idx="8492">
                  <c:v>22</c:v>
                </c:pt>
                <c:pt idx="8493">
                  <c:v>22</c:v>
                </c:pt>
                <c:pt idx="8494">
                  <c:v>22</c:v>
                </c:pt>
                <c:pt idx="8495">
                  <c:v>22</c:v>
                </c:pt>
                <c:pt idx="8496">
                  <c:v>22</c:v>
                </c:pt>
                <c:pt idx="8497">
                  <c:v>22</c:v>
                </c:pt>
                <c:pt idx="8498">
                  <c:v>22</c:v>
                </c:pt>
                <c:pt idx="8499">
                  <c:v>22</c:v>
                </c:pt>
                <c:pt idx="8500">
                  <c:v>22</c:v>
                </c:pt>
                <c:pt idx="8501">
                  <c:v>22</c:v>
                </c:pt>
                <c:pt idx="8502">
                  <c:v>22</c:v>
                </c:pt>
                <c:pt idx="8503">
                  <c:v>22</c:v>
                </c:pt>
                <c:pt idx="8504">
                  <c:v>22</c:v>
                </c:pt>
                <c:pt idx="8505">
                  <c:v>22</c:v>
                </c:pt>
                <c:pt idx="8506">
                  <c:v>22</c:v>
                </c:pt>
                <c:pt idx="8507">
                  <c:v>22</c:v>
                </c:pt>
                <c:pt idx="8508">
                  <c:v>22</c:v>
                </c:pt>
                <c:pt idx="8509">
                  <c:v>22</c:v>
                </c:pt>
                <c:pt idx="8510">
                  <c:v>22</c:v>
                </c:pt>
                <c:pt idx="8511">
                  <c:v>22</c:v>
                </c:pt>
                <c:pt idx="8512">
                  <c:v>22</c:v>
                </c:pt>
                <c:pt idx="8513">
                  <c:v>22</c:v>
                </c:pt>
                <c:pt idx="8514">
                  <c:v>22</c:v>
                </c:pt>
                <c:pt idx="8515">
                  <c:v>22</c:v>
                </c:pt>
                <c:pt idx="8516">
                  <c:v>22</c:v>
                </c:pt>
                <c:pt idx="8517">
                  <c:v>22</c:v>
                </c:pt>
                <c:pt idx="8518">
                  <c:v>22</c:v>
                </c:pt>
                <c:pt idx="8519">
                  <c:v>22</c:v>
                </c:pt>
                <c:pt idx="8520">
                  <c:v>22</c:v>
                </c:pt>
                <c:pt idx="8521">
                  <c:v>22</c:v>
                </c:pt>
                <c:pt idx="8522">
                  <c:v>22</c:v>
                </c:pt>
                <c:pt idx="8523">
                  <c:v>22</c:v>
                </c:pt>
                <c:pt idx="8524">
                  <c:v>22</c:v>
                </c:pt>
                <c:pt idx="8525">
                  <c:v>22</c:v>
                </c:pt>
                <c:pt idx="8526">
                  <c:v>22</c:v>
                </c:pt>
                <c:pt idx="8527">
                  <c:v>22</c:v>
                </c:pt>
                <c:pt idx="8528">
                  <c:v>22</c:v>
                </c:pt>
                <c:pt idx="8529">
                  <c:v>22</c:v>
                </c:pt>
                <c:pt idx="8530">
                  <c:v>22</c:v>
                </c:pt>
                <c:pt idx="8531">
                  <c:v>22</c:v>
                </c:pt>
                <c:pt idx="8532">
                  <c:v>22</c:v>
                </c:pt>
                <c:pt idx="8533">
                  <c:v>22</c:v>
                </c:pt>
                <c:pt idx="8534">
                  <c:v>22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22</c:v>
                </c:pt>
                <c:pt idx="8540">
                  <c:v>22</c:v>
                </c:pt>
                <c:pt idx="8541">
                  <c:v>22</c:v>
                </c:pt>
                <c:pt idx="8542">
                  <c:v>22</c:v>
                </c:pt>
                <c:pt idx="8543">
                  <c:v>22</c:v>
                </c:pt>
                <c:pt idx="8544">
                  <c:v>22</c:v>
                </c:pt>
                <c:pt idx="8545">
                  <c:v>22</c:v>
                </c:pt>
                <c:pt idx="8546">
                  <c:v>22</c:v>
                </c:pt>
                <c:pt idx="8547">
                  <c:v>22</c:v>
                </c:pt>
                <c:pt idx="8548">
                  <c:v>22</c:v>
                </c:pt>
                <c:pt idx="8549">
                  <c:v>22</c:v>
                </c:pt>
                <c:pt idx="8550">
                  <c:v>22</c:v>
                </c:pt>
                <c:pt idx="8551">
                  <c:v>22</c:v>
                </c:pt>
                <c:pt idx="8552">
                  <c:v>22</c:v>
                </c:pt>
                <c:pt idx="8553">
                  <c:v>22</c:v>
                </c:pt>
                <c:pt idx="8554">
                  <c:v>22</c:v>
                </c:pt>
                <c:pt idx="8555">
                  <c:v>22</c:v>
                </c:pt>
                <c:pt idx="8556">
                  <c:v>22</c:v>
                </c:pt>
                <c:pt idx="8557">
                  <c:v>22</c:v>
                </c:pt>
                <c:pt idx="8558">
                  <c:v>22</c:v>
                </c:pt>
                <c:pt idx="8559">
                  <c:v>22</c:v>
                </c:pt>
                <c:pt idx="8560">
                  <c:v>22</c:v>
                </c:pt>
                <c:pt idx="8561">
                  <c:v>22</c:v>
                </c:pt>
                <c:pt idx="8562">
                  <c:v>22</c:v>
                </c:pt>
                <c:pt idx="8563">
                  <c:v>22</c:v>
                </c:pt>
                <c:pt idx="8564">
                  <c:v>22</c:v>
                </c:pt>
                <c:pt idx="8565">
                  <c:v>22</c:v>
                </c:pt>
                <c:pt idx="8566">
                  <c:v>22</c:v>
                </c:pt>
                <c:pt idx="8567">
                  <c:v>22</c:v>
                </c:pt>
                <c:pt idx="8568">
                  <c:v>22</c:v>
                </c:pt>
                <c:pt idx="8569">
                  <c:v>22</c:v>
                </c:pt>
                <c:pt idx="8570">
                  <c:v>22</c:v>
                </c:pt>
                <c:pt idx="8571">
                  <c:v>22</c:v>
                </c:pt>
                <c:pt idx="8572">
                  <c:v>22</c:v>
                </c:pt>
                <c:pt idx="8573">
                  <c:v>22</c:v>
                </c:pt>
                <c:pt idx="8574">
                  <c:v>22</c:v>
                </c:pt>
                <c:pt idx="8575">
                  <c:v>22</c:v>
                </c:pt>
                <c:pt idx="8576">
                  <c:v>22</c:v>
                </c:pt>
                <c:pt idx="8577">
                  <c:v>22</c:v>
                </c:pt>
                <c:pt idx="8578">
                  <c:v>22</c:v>
                </c:pt>
                <c:pt idx="8579">
                  <c:v>22</c:v>
                </c:pt>
                <c:pt idx="8580">
                  <c:v>22</c:v>
                </c:pt>
                <c:pt idx="8581">
                  <c:v>22</c:v>
                </c:pt>
                <c:pt idx="8582">
                  <c:v>22</c:v>
                </c:pt>
                <c:pt idx="8583">
                  <c:v>22</c:v>
                </c:pt>
                <c:pt idx="8584">
                  <c:v>22</c:v>
                </c:pt>
                <c:pt idx="8585">
                  <c:v>22</c:v>
                </c:pt>
                <c:pt idx="8586">
                  <c:v>22</c:v>
                </c:pt>
                <c:pt idx="8587">
                  <c:v>22</c:v>
                </c:pt>
                <c:pt idx="8588">
                  <c:v>22</c:v>
                </c:pt>
                <c:pt idx="8589">
                  <c:v>22</c:v>
                </c:pt>
                <c:pt idx="8590">
                  <c:v>22</c:v>
                </c:pt>
                <c:pt idx="8591">
                  <c:v>22</c:v>
                </c:pt>
                <c:pt idx="8592">
                  <c:v>22</c:v>
                </c:pt>
                <c:pt idx="8593">
                  <c:v>22</c:v>
                </c:pt>
                <c:pt idx="8594">
                  <c:v>22</c:v>
                </c:pt>
                <c:pt idx="8595">
                  <c:v>22</c:v>
                </c:pt>
                <c:pt idx="8596">
                  <c:v>22</c:v>
                </c:pt>
                <c:pt idx="8597">
                  <c:v>22</c:v>
                </c:pt>
                <c:pt idx="8598">
                  <c:v>22</c:v>
                </c:pt>
                <c:pt idx="8599">
                  <c:v>22</c:v>
                </c:pt>
                <c:pt idx="8600">
                  <c:v>22</c:v>
                </c:pt>
                <c:pt idx="8601">
                  <c:v>22</c:v>
                </c:pt>
                <c:pt idx="8602">
                  <c:v>22</c:v>
                </c:pt>
                <c:pt idx="8603">
                  <c:v>22</c:v>
                </c:pt>
                <c:pt idx="8604">
                  <c:v>22</c:v>
                </c:pt>
                <c:pt idx="8605">
                  <c:v>22</c:v>
                </c:pt>
                <c:pt idx="8606">
                  <c:v>22</c:v>
                </c:pt>
                <c:pt idx="8607">
                  <c:v>22</c:v>
                </c:pt>
                <c:pt idx="8608">
                  <c:v>22</c:v>
                </c:pt>
                <c:pt idx="8609">
                  <c:v>22</c:v>
                </c:pt>
                <c:pt idx="8610">
                  <c:v>22</c:v>
                </c:pt>
                <c:pt idx="8611">
                  <c:v>22</c:v>
                </c:pt>
                <c:pt idx="8612">
                  <c:v>22</c:v>
                </c:pt>
                <c:pt idx="8613">
                  <c:v>22</c:v>
                </c:pt>
                <c:pt idx="8614">
                  <c:v>22</c:v>
                </c:pt>
                <c:pt idx="8615">
                  <c:v>22</c:v>
                </c:pt>
                <c:pt idx="8616">
                  <c:v>22</c:v>
                </c:pt>
                <c:pt idx="8617">
                  <c:v>22</c:v>
                </c:pt>
                <c:pt idx="8618">
                  <c:v>22</c:v>
                </c:pt>
                <c:pt idx="8619">
                  <c:v>22</c:v>
                </c:pt>
                <c:pt idx="8620">
                  <c:v>22</c:v>
                </c:pt>
                <c:pt idx="8621">
                  <c:v>22</c:v>
                </c:pt>
                <c:pt idx="8622">
                  <c:v>22</c:v>
                </c:pt>
                <c:pt idx="8623">
                  <c:v>22</c:v>
                </c:pt>
                <c:pt idx="8624">
                  <c:v>22</c:v>
                </c:pt>
                <c:pt idx="8625">
                  <c:v>22</c:v>
                </c:pt>
                <c:pt idx="8626">
                  <c:v>22</c:v>
                </c:pt>
                <c:pt idx="8627">
                  <c:v>22</c:v>
                </c:pt>
                <c:pt idx="8628">
                  <c:v>22</c:v>
                </c:pt>
                <c:pt idx="8629">
                  <c:v>22</c:v>
                </c:pt>
                <c:pt idx="8630">
                  <c:v>22</c:v>
                </c:pt>
                <c:pt idx="8631">
                  <c:v>22</c:v>
                </c:pt>
                <c:pt idx="8632">
                  <c:v>22</c:v>
                </c:pt>
                <c:pt idx="8633">
                  <c:v>22</c:v>
                </c:pt>
                <c:pt idx="8634">
                  <c:v>22</c:v>
                </c:pt>
                <c:pt idx="8635">
                  <c:v>22</c:v>
                </c:pt>
                <c:pt idx="8636">
                  <c:v>22</c:v>
                </c:pt>
                <c:pt idx="8637">
                  <c:v>22</c:v>
                </c:pt>
                <c:pt idx="8638">
                  <c:v>22</c:v>
                </c:pt>
                <c:pt idx="8639">
                  <c:v>22</c:v>
                </c:pt>
                <c:pt idx="8640">
                  <c:v>22</c:v>
                </c:pt>
                <c:pt idx="8641">
                  <c:v>22</c:v>
                </c:pt>
                <c:pt idx="8642">
                  <c:v>22</c:v>
                </c:pt>
                <c:pt idx="8643">
                  <c:v>22</c:v>
                </c:pt>
                <c:pt idx="8644">
                  <c:v>22</c:v>
                </c:pt>
                <c:pt idx="8645">
                  <c:v>22</c:v>
                </c:pt>
                <c:pt idx="8646">
                  <c:v>22</c:v>
                </c:pt>
                <c:pt idx="8647">
                  <c:v>22</c:v>
                </c:pt>
                <c:pt idx="8648">
                  <c:v>22</c:v>
                </c:pt>
                <c:pt idx="8649">
                  <c:v>22</c:v>
                </c:pt>
                <c:pt idx="8650">
                  <c:v>22</c:v>
                </c:pt>
                <c:pt idx="8651">
                  <c:v>22</c:v>
                </c:pt>
                <c:pt idx="8652">
                  <c:v>22</c:v>
                </c:pt>
                <c:pt idx="8653">
                  <c:v>22</c:v>
                </c:pt>
                <c:pt idx="8654">
                  <c:v>22</c:v>
                </c:pt>
                <c:pt idx="8655">
                  <c:v>22</c:v>
                </c:pt>
                <c:pt idx="8656">
                  <c:v>22</c:v>
                </c:pt>
                <c:pt idx="8657">
                  <c:v>22</c:v>
                </c:pt>
                <c:pt idx="8658">
                  <c:v>22</c:v>
                </c:pt>
                <c:pt idx="8659">
                  <c:v>22</c:v>
                </c:pt>
                <c:pt idx="8660">
                  <c:v>22</c:v>
                </c:pt>
                <c:pt idx="8661">
                  <c:v>22</c:v>
                </c:pt>
                <c:pt idx="8662">
                  <c:v>22</c:v>
                </c:pt>
                <c:pt idx="8663">
                  <c:v>22</c:v>
                </c:pt>
                <c:pt idx="8664">
                  <c:v>22</c:v>
                </c:pt>
                <c:pt idx="8665">
                  <c:v>22</c:v>
                </c:pt>
                <c:pt idx="8666">
                  <c:v>22</c:v>
                </c:pt>
                <c:pt idx="8667">
                  <c:v>22</c:v>
                </c:pt>
                <c:pt idx="8668">
                  <c:v>22</c:v>
                </c:pt>
                <c:pt idx="8669">
                  <c:v>22</c:v>
                </c:pt>
                <c:pt idx="8670">
                  <c:v>22</c:v>
                </c:pt>
                <c:pt idx="8671">
                  <c:v>22</c:v>
                </c:pt>
                <c:pt idx="8672">
                  <c:v>22</c:v>
                </c:pt>
                <c:pt idx="8673">
                  <c:v>22</c:v>
                </c:pt>
                <c:pt idx="8674">
                  <c:v>22</c:v>
                </c:pt>
                <c:pt idx="8675">
                  <c:v>22</c:v>
                </c:pt>
                <c:pt idx="8676">
                  <c:v>22</c:v>
                </c:pt>
                <c:pt idx="8677">
                  <c:v>22</c:v>
                </c:pt>
                <c:pt idx="8678">
                  <c:v>22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22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22</c:v>
                </c:pt>
                <c:pt idx="8694">
                  <c:v>22</c:v>
                </c:pt>
                <c:pt idx="8695">
                  <c:v>22</c:v>
                </c:pt>
                <c:pt idx="8696">
                  <c:v>22</c:v>
                </c:pt>
                <c:pt idx="8697">
                  <c:v>22</c:v>
                </c:pt>
                <c:pt idx="8698">
                  <c:v>22</c:v>
                </c:pt>
                <c:pt idx="8699">
                  <c:v>22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22</c:v>
                </c:pt>
                <c:pt idx="8704">
                  <c:v>22</c:v>
                </c:pt>
                <c:pt idx="8705">
                  <c:v>22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22</c:v>
                </c:pt>
                <c:pt idx="8710">
                  <c:v>22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22</c:v>
                </c:pt>
                <c:pt idx="8715">
                  <c:v>22</c:v>
                </c:pt>
                <c:pt idx="8716">
                  <c:v>22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22</c:v>
                </c:pt>
                <c:pt idx="8721">
                  <c:v>22</c:v>
                </c:pt>
                <c:pt idx="8722">
                  <c:v>22</c:v>
                </c:pt>
                <c:pt idx="8723">
                  <c:v>22</c:v>
                </c:pt>
                <c:pt idx="8724">
                  <c:v>22</c:v>
                </c:pt>
                <c:pt idx="8725">
                  <c:v>22</c:v>
                </c:pt>
                <c:pt idx="8726">
                  <c:v>22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22</c:v>
                </c:pt>
                <c:pt idx="8731">
                  <c:v>22</c:v>
                </c:pt>
                <c:pt idx="8732">
                  <c:v>22</c:v>
                </c:pt>
                <c:pt idx="8733">
                  <c:v>22</c:v>
                </c:pt>
                <c:pt idx="8734">
                  <c:v>22</c:v>
                </c:pt>
                <c:pt idx="8735">
                  <c:v>22</c:v>
                </c:pt>
                <c:pt idx="8736">
                  <c:v>22</c:v>
                </c:pt>
                <c:pt idx="8737">
                  <c:v>22</c:v>
                </c:pt>
                <c:pt idx="8738">
                  <c:v>22</c:v>
                </c:pt>
                <c:pt idx="8739">
                  <c:v>22</c:v>
                </c:pt>
                <c:pt idx="8740">
                  <c:v>22</c:v>
                </c:pt>
                <c:pt idx="8741">
                  <c:v>22</c:v>
                </c:pt>
                <c:pt idx="8742">
                  <c:v>22</c:v>
                </c:pt>
                <c:pt idx="8743">
                  <c:v>22</c:v>
                </c:pt>
                <c:pt idx="8744">
                  <c:v>22</c:v>
                </c:pt>
                <c:pt idx="8745">
                  <c:v>22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22</c:v>
                </c:pt>
                <c:pt idx="8750">
                  <c:v>22</c:v>
                </c:pt>
                <c:pt idx="8751">
                  <c:v>22</c:v>
                </c:pt>
                <c:pt idx="8752">
                  <c:v>22</c:v>
                </c:pt>
                <c:pt idx="8753">
                  <c:v>22</c:v>
                </c:pt>
                <c:pt idx="8754">
                  <c:v>22</c:v>
                </c:pt>
                <c:pt idx="8755">
                  <c:v>22</c:v>
                </c:pt>
                <c:pt idx="8756">
                  <c:v>22</c:v>
                </c:pt>
                <c:pt idx="8757">
                  <c:v>22</c:v>
                </c:pt>
                <c:pt idx="8758">
                  <c:v>22</c:v>
                </c:pt>
                <c:pt idx="8759">
                  <c:v>22</c:v>
                </c:pt>
                <c:pt idx="8760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7-40B2-9429-4C34B760CA45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Dif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Sheet1!$I:$I</c:f>
              <c:numCache>
                <c:formatCode>m/d/yyyy\ h:mm</c:formatCode>
                <c:ptCount val="1048576"/>
                <c:pt idx="1">
                  <c:v>43466</c:v>
                </c:pt>
                <c:pt idx="2">
                  <c:v>43466.041666666664</c:v>
                </c:pt>
                <c:pt idx="3">
                  <c:v>43466.083333333336</c:v>
                </c:pt>
                <c:pt idx="4">
                  <c:v>43466.125</c:v>
                </c:pt>
                <c:pt idx="5">
                  <c:v>43466.166666666664</c:v>
                </c:pt>
                <c:pt idx="6">
                  <c:v>43466.208333333336</c:v>
                </c:pt>
                <c:pt idx="7">
                  <c:v>43466.25</c:v>
                </c:pt>
                <c:pt idx="8">
                  <c:v>43466.291666666664</c:v>
                </c:pt>
                <c:pt idx="9">
                  <c:v>43466.333333333336</c:v>
                </c:pt>
                <c:pt idx="10">
                  <c:v>43466.375</c:v>
                </c:pt>
                <c:pt idx="11">
                  <c:v>43466.416666666664</c:v>
                </c:pt>
                <c:pt idx="12">
                  <c:v>43466.458333333336</c:v>
                </c:pt>
                <c:pt idx="13">
                  <c:v>43466.5</c:v>
                </c:pt>
                <c:pt idx="14">
                  <c:v>43466.541666666664</c:v>
                </c:pt>
                <c:pt idx="15">
                  <c:v>43466.583333333336</c:v>
                </c:pt>
                <c:pt idx="16">
                  <c:v>43466.625</c:v>
                </c:pt>
                <c:pt idx="17">
                  <c:v>43466.666666666664</c:v>
                </c:pt>
                <c:pt idx="18">
                  <c:v>43466.708333333336</c:v>
                </c:pt>
                <c:pt idx="19">
                  <c:v>43466.75</c:v>
                </c:pt>
                <c:pt idx="20">
                  <c:v>43466.791666666664</c:v>
                </c:pt>
                <c:pt idx="21">
                  <c:v>43466.833333333336</c:v>
                </c:pt>
                <c:pt idx="22">
                  <c:v>43466.875</c:v>
                </c:pt>
                <c:pt idx="23">
                  <c:v>43466.916666666664</c:v>
                </c:pt>
                <c:pt idx="24">
                  <c:v>43466.958333333336</c:v>
                </c:pt>
                <c:pt idx="25">
                  <c:v>43467</c:v>
                </c:pt>
                <c:pt idx="26">
                  <c:v>43467.041666666664</c:v>
                </c:pt>
                <c:pt idx="27">
                  <c:v>43467.083333333336</c:v>
                </c:pt>
                <c:pt idx="28">
                  <c:v>43467.125</c:v>
                </c:pt>
                <c:pt idx="29">
                  <c:v>43467.166666666664</c:v>
                </c:pt>
                <c:pt idx="30">
                  <c:v>43467.208333333336</c:v>
                </c:pt>
                <c:pt idx="31">
                  <c:v>43467.25</c:v>
                </c:pt>
                <c:pt idx="32">
                  <c:v>43467.291666666664</c:v>
                </c:pt>
                <c:pt idx="33">
                  <c:v>43467.333333333336</c:v>
                </c:pt>
                <c:pt idx="34">
                  <c:v>43467.375</c:v>
                </c:pt>
                <c:pt idx="35">
                  <c:v>43467.416666666664</c:v>
                </c:pt>
                <c:pt idx="36">
                  <c:v>43467.458333333336</c:v>
                </c:pt>
                <c:pt idx="37">
                  <c:v>43467.5</c:v>
                </c:pt>
                <c:pt idx="38">
                  <c:v>43467.541666666664</c:v>
                </c:pt>
                <c:pt idx="39">
                  <c:v>43467.583333333336</c:v>
                </c:pt>
                <c:pt idx="40">
                  <c:v>43467.625</c:v>
                </c:pt>
                <c:pt idx="41">
                  <c:v>43467.666666666664</c:v>
                </c:pt>
                <c:pt idx="42">
                  <c:v>43467.708333333336</c:v>
                </c:pt>
                <c:pt idx="43">
                  <c:v>43467.75</c:v>
                </c:pt>
                <c:pt idx="44">
                  <c:v>43467.791666666664</c:v>
                </c:pt>
                <c:pt idx="45">
                  <c:v>43467.833333333336</c:v>
                </c:pt>
                <c:pt idx="46">
                  <c:v>43467.875</c:v>
                </c:pt>
                <c:pt idx="47">
                  <c:v>43467.916666666664</c:v>
                </c:pt>
                <c:pt idx="48">
                  <c:v>43467.958333333336</c:v>
                </c:pt>
                <c:pt idx="49">
                  <c:v>43468</c:v>
                </c:pt>
                <c:pt idx="50">
                  <c:v>43468.041666666664</c:v>
                </c:pt>
                <c:pt idx="51">
                  <c:v>43468.083333333336</c:v>
                </c:pt>
                <c:pt idx="52">
                  <c:v>43468.125</c:v>
                </c:pt>
                <c:pt idx="53">
                  <c:v>43468.166666666664</c:v>
                </c:pt>
                <c:pt idx="54">
                  <c:v>43468.208333333336</c:v>
                </c:pt>
                <c:pt idx="55">
                  <c:v>43468.25</c:v>
                </c:pt>
                <c:pt idx="56">
                  <c:v>43468.291666666664</c:v>
                </c:pt>
                <c:pt idx="57">
                  <c:v>43468.333333333336</c:v>
                </c:pt>
                <c:pt idx="58">
                  <c:v>43468.375</c:v>
                </c:pt>
                <c:pt idx="59">
                  <c:v>43468.416666666664</c:v>
                </c:pt>
                <c:pt idx="60">
                  <c:v>43468.458333333336</c:v>
                </c:pt>
                <c:pt idx="61">
                  <c:v>43468.5</c:v>
                </c:pt>
                <c:pt idx="62">
                  <c:v>43468.541666666664</c:v>
                </c:pt>
                <c:pt idx="63">
                  <c:v>43468.583333333336</c:v>
                </c:pt>
                <c:pt idx="64">
                  <c:v>43468.625</c:v>
                </c:pt>
                <c:pt idx="65">
                  <c:v>43468.666666666664</c:v>
                </c:pt>
                <c:pt idx="66">
                  <c:v>43468.708333333336</c:v>
                </c:pt>
                <c:pt idx="67">
                  <c:v>43468.75</c:v>
                </c:pt>
                <c:pt idx="68">
                  <c:v>43468.791666666664</c:v>
                </c:pt>
                <c:pt idx="69">
                  <c:v>43468.833333333336</c:v>
                </c:pt>
                <c:pt idx="70">
                  <c:v>43468.875</c:v>
                </c:pt>
                <c:pt idx="71">
                  <c:v>43468.916666666664</c:v>
                </c:pt>
                <c:pt idx="72">
                  <c:v>43468.958333333336</c:v>
                </c:pt>
                <c:pt idx="73">
                  <c:v>43469</c:v>
                </c:pt>
                <c:pt idx="74">
                  <c:v>43469.041666666664</c:v>
                </c:pt>
                <c:pt idx="75">
                  <c:v>43469.083333333336</c:v>
                </c:pt>
                <c:pt idx="76">
                  <c:v>43469.125</c:v>
                </c:pt>
                <c:pt idx="77">
                  <c:v>43469.166666666664</c:v>
                </c:pt>
                <c:pt idx="78">
                  <c:v>43469.208333333336</c:v>
                </c:pt>
                <c:pt idx="79">
                  <c:v>43469.25</c:v>
                </c:pt>
                <c:pt idx="80">
                  <c:v>43469.291666666664</c:v>
                </c:pt>
                <c:pt idx="81">
                  <c:v>43469.333333333336</c:v>
                </c:pt>
                <c:pt idx="82">
                  <c:v>43469.375</c:v>
                </c:pt>
                <c:pt idx="83">
                  <c:v>43469.416666666664</c:v>
                </c:pt>
                <c:pt idx="84">
                  <c:v>43469.458333333336</c:v>
                </c:pt>
                <c:pt idx="85">
                  <c:v>43469.5</c:v>
                </c:pt>
                <c:pt idx="86">
                  <c:v>43469.541666666664</c:v>
                </c:pt>
                <c:pt idx="87">
                  <c:v>43469.583333333336</c:v>
                </c:pt>
                <c:pt idx="88">
                  <c:v>43469.625</c:v>
                </c:pt>
                <c:pt idx="89">
                  <c:v>43469.666666666664</c:v>
                </c:pt>
                <c:pt idx="90">
                  <c:v>43469.708333333336</c:v>
                </c:pt>
                <c:pt idx="91">
                  <c:v>43469.75</c:v>
                </c:pt>
                <c:pt idx="92">
                  <c:v>43469.791666666664</c:v>
                </c:pt>
                <c:pt idx="93">
                  <c:v>43469.833333333336</c:v>
                </c:pt>
                <c:pt idx="94">
                  <c:v>43469.875</c:v>
                </c:pt>
                <c:pt idx="95">
                  <c:v>43469.916666666664</c:v>
                </c:pt>
                <c:pt idx="96">
                  <c:v>43469.958333333336</c:v>
                </c:pt>
                <c:pt idx="97">
                  <c:v>43470</c:v>
                </c:pt>
                <c:pt idx="98">
                  <c:v>43470.041666666664</c:v>
                </c:pt>
                <c:pt idx="99">
                  <c:v>43470.083333333336</c:v>
                </c:pt>
                <c:pt idx="100">
                  <c:v>43470.125</c:v>
                </c:pt>
                <c:pt idx="101">
                  <c:v>43470.166666666664</c:v>
                </c:pt>
                <c:pt idx="102">
                  <c:v>43470.208333333336</c:v>
                </c:pt>
                <c:pt idx="103">
                  <c:v>43470.25</c:v>
                </c:pt>
                <c:pt idx="104">
                  <c:v>43470.291666666664</c:v>
                </c:pt>
                <c:pt idx="105">
                  <c:v>43470.333333333336</c:v>
                </c:pt>
                <c:pt idx="106">
                  <c:v>43470.375</c:v>
                </c:pt>
                <c:pt idx="107">
                  <c:v>43470.416666666664</c:v>
                </c:pt>
                <c:pt idx="108">
                  <c:v>43470.458333333336</c:v>
                </c:pt>
                <c:pt idx="109">
                  <c:v>43470.5</c:v>
                </c:pt>
                <c:pt idx="110">
                  <c:v>43470.541666666664</c:v>
                </c:pt>
                <c:pt idx="111">
                  <c:v>43470.583333333336</c:v>
                </c:pt>
                <c:pt idx="112">
                  <c:v>43470.625</c:v>
                </c:pt>
                <c:pt idx="113">
                  <c:v>43470.666666666664</c:v>
                </c:pt>
                <c:pt idx="114">
                  <c:v>43470.708333333336</c:v>
                </c:pt>
                <c:pt idx="115">
                  <c:v>43470.75</c:v>
                </c:pt>
                <c:pt idx="116">
                  <c:v>43470.791666666664</c:v>
                </c:pt>
                <c:pt idx="117">
                  <c:v>43470.833333333336</c:v>
                </c:pt>
                <c:pt idx="118">
                  <c:v>43470.875</c:v>
                </c:pt>
                <c:pt idx="119">
                  <c:v>43470.916666666664</c:v>
                </c:pt>
                <c:pt idx="120">
                  <c:v>43470.958333333336</c:v>
                </c:pt>
                <c:pt idx="121">
                  <c:v>43471</c:v>
                </c:pt>
                <c:pt idx="122">
                  <c:v>43471.041666666664</c:v>
                </c:pt>
                <c:pt idx="123">
                  <c:v>43471.083333333336</c:v>
                </c:pt>
                <c:pt idx="124">
                  <c:v>43471.125</c:v>
                </c:pt>
                <c:pt idx="125">
                  <c:v>43471.166666666664</c:v>
                </c:pt>
                <c:pt idx="126">
                  <c:v>43471.208333333336</c:v>
                </c:pt>
                <c:pt idx="127">
                  <c:v>43471.25</c:v>
                </c:pt>
                <c:pt idx="128">
                  <c:v>43471.291666666664</c:v>
                </c:pt>
                <c:pt idx="129">
                  <c:v>43471.333333333336</c:v>
                </c:pt>
                <c:pt idx="130">
                  <c:v>43471.375</c:v>
                </c:pt>
                <c:pt idx="131">
                  <c:v>43471.416666666664</c:v>
                </c:pt>
                <c:pt idx="132">
                  <c:v>43471.458333333336</c:v>
                </c:pt>
                <c:pt idx="133">
                  <c:v>43471.5</c:v>
                </c:pt>
                <c:pt idx="134">
                  <c:v>43471.541666666664</c:v>
                </c:pt>
                <c:pt idx="135">
                  <c:v>43471.583333333336</c:v>
                </c:pt>
                <c:pt idx="136">
                  <c:v>43471.625</c:v>
                </c:pt>
                <c:pt idx="137">
                  <c:v>43471.666666666664</c:v>
                </c:pt>
                <c:pt idx="138">
                  <c:v>43471.708333333336</c:v>
                </c:pt>
                <c:pt idx="139">
                  <c:v>43471.75</c:v>
                </c:pt>
                <c:pt idx="140">
                  <c:v>43471.791666666664</c:v>
                </c:pt>
                <c:pt idx="141">
                  <c:v>43471.833333333336</c:v>
                </c:pt>
                <c:pt idx="142">
                  <c:v>43471.875</c:v>
                </c:pt>
                <c:pt idx="143">
                  <c:v>43471.916666666664</c:v>
                </c:pt>
                <c:pt idx="144">
                  <c:v>43471.958333333336</c:v>
                </c:pt>
                <c:pt idx="145">
                  <c:v>43472</c:v>
                </c:pt>
                <c:pt idx="146">
                  <c:v>43472.041666666664</c:v>
                </c:pt>
                <c:pt idx="147">
                  <c:v>43472.083333333336</c:v>
                </c:pt>
                <c:pt idx="148">
                  <c:v>43472.125</c:v>
                </c:pt>
                <c:pt idx="149">
                  <c:v>43472.166666666664</c:v>
                </c:pt>
                <c:pt idx="150">
                  <c:v>43472.208333333336</c:v>
                </c:pt>
                <c:pt idx="151">
                  <c:v>43472.25</c:v>
                </c:pt>
                <c:pt idx="152">
                  <c:v>43472.291666666664</c:v>
                </c:pt>
                <c:pt idx="153">
                  <c:v>43472.333333333336</c:v>
                </c:pt>
                <c:pt idx="154">
                  <c:v>43472.375</c:v>
                </c:pt>
                <c:pt idx="155">
                  <c:v>43472.416666666664</c:v>
                </c:pt>
                <c:pt idx="156">
                  <c:v>43472.458333333336</c:v>
                </c:pt>
                <c:pt idx="157">
                  <c:v>43472.5</c:v>
                </c:pt>
                <c:pt idx="158">
                  <c:v>43472.541666666664</c:v>
                </c:pt>
                <c:pt idx="159">
                  <c:v>43472.583333333336</c:v>
                </c:pt>
                <c:pt idx="160">
                  <c:v>43472.625</c:v>
                </c:pt>
                <c:pt idx="161">
                  <c:v>43472.666666666664</c:v>
                </c:pt>
                <c:pt idx="162">
                  <c:v>43472.708333333336</c:v>
                </c:pt>
                <c:pt idx="163">
                  <c:v>43472.75</c:v>
                </c:pt>
                <c:pt idx="164">
                  <c:v>43472.791666666664</c:v>
                </c:pt>
                <c:pt idx="165">
                  <c:v>43472.833333333336</c:v>
                </c:pt>
                <c:pt idx="166">
                  <c:v>43472.875</c:v>
                </c:pt>
                <c:pt idx="167">
                  <c:v>43472.916666666664</c:v>
                </c:pt>
                <c:pt idx="168">
                  <c:v>43472.958333333336</c:v>
                </c:pt>
                <c:pt idx="169">
                  <c:v>43473</c:v>
                </c:pt>
                <c:pt idx="170">
                  <c:v>43473.041666666664</c:v>
                </c:pt>
                <c:pt idx="171">
                  <c:v>43473.083333333336</c:v>
                </c:pt>
                <c:pt idx="172">
                  <c:v>43473.125</c:v>
                </c:pt>
                <c:pt idx="173">
                  <c:v>43473.166666666664</c:v>
                </c:pt>
                <c:pt idx="174">
                  <c:v>43473.208333333336</c:v>
                </c:pt>
                <c:pt idx="175">
                  <c:v>43473.25</c:v>
                </c:pt>
                <c:pt idx="176">
                  <c:v>43473.291666666664</c:v>
                </c:pt>
                <c:pt idx="177">
                  <c:v>43473.333333333336</c:v>
                </c:pt>
                <c:pt idx="178">
                  <c:v>43473.375</c:v>
                </c:pt>
                <c:pt idx="179">
                  <c:v>43473.416666666664</c:v>
                </c:pt>
                <c:pt idx="180">
                  <c:v>43473.458333333336</c:v>
                </c:pt>
                <c:pt idx="181">
                  <c:v>43473.5</c:v>
                </c:pt>
                <c:pt idx="182">
                  <c:v>43473.541666666664</c:v>
                </c:pt>
                <c:pt idx="183">
                  <c:v>43473.583333333336</c:v>
                </c:pt>
                <c:pt idx="184">
                  <c:v>43473.625</c:v>
                </c:pt>
                <c:pt idx="185">
                  <c:v>43473.666666666664</c:v>
                </c:pt>
                <c:pt idx="186">
                  <c:v>43473.708333333336</c:v>
                </c:pt>
                <c:pt idx="187">
                  <c:v>43473.75</c:v>
                </c:pt>
                <c:pt idx="188">
                  <c:v>43473.791666666664</c:v>
                </c:pt>
                <c:pt idx="189">
                  <c:v>43473.833333333336</c:v>
                </c:pt>
                <c:pt idx="190">
                  <c:v>43473.875</c:v>
                </c:pt>
                <c:pt idx="191">
                  <c:v>43473.916666666664</c:v>
                </c:pt>
                <c:pt idx="192">
                  <c:v>43473.958333333336</c:v>
                </c:pt>
                <c:pt idx="193">
                  <c:v>43474</c:v>
                </c:pt>
                <c:pt idx="194">
                  <c:v>43474.041666666664</c:v>
                </c:pt>
                <c:pt idx="195">
                  <c:v>43474.083333333336</c:v>
                </c:pt>
                <c:pt idx="196">
                  <c:v>43474.125</c:v>
                </c:pt>
                <c:pt idx="197">
                  <c:v>43474.166666666664</c:v>
                </c:pt>
                <c:pt idx="198">
                  <c:v>43474.208333333336</c:v>
                </c:pt>
                <c:pt idx="199">
                  <c:v>43474.25</c:v>
                </c:pt>
                <c:pt idx="200">
                  <c:v>43474.291666666664</c:v>
                </c:pt>
                <c:pt idx="201">
                  <c:v>43474.333333333336</c:v>
                </c:pt>
                <c:pt idx="202">
                  <c:v>43474.375</c:v>
                </c:pt>
                <c:pt idx="203">
                  <c:v>43474.416666666664</c:v>
                </c:pt>
                <c:pt idx="204">
                  <c:v>43474.458333333336</c:v>
                </c:pt>
                <c:pt idx="205">
                  <c:v>43474.5</c:v>
                </c:pt>
                <c:pt idx="206">
                  <c:v>43474.541666666664</c:v>
                </c:pt>
                <c:pt idx="207">
                  <c:v>43474.583333333336</c:v>
                </c:pt>
                <c:pt idx="208">
                  <c:v>43474.625</c:v>
                </c:pt>
                <c:pt idx="209">
                  <c:v>43474.666666666664</c:v>
                </c:pt>
                <c:pt idx="210">
                  <c:v>43474.708333333336</c:v>
                </c:pt>
                <c:pt idx="211">
                  <c:v>43474.75</c:v>
                </c:pt>
                <c:pt idx="212">
                  <c:v>43474.791666666664</c:v>
                </c:pt>
                <c:pt idx="213">
                  <c:v>43474.833333333336</c:v>
                </c:pt>
                <c:pt idx="214">
                  <c:v>43474.875</c:v>
                </c:pt>
                <c:pt idx="215">
                  <c:v>43474.916666666664</c:v>
                </c:pt>
                <c:pt idx="216">
                  <c:v>43474.958333333336</c:v>
                </c:pt>
                <c:pt idx="217">
                  <c:v>43475</c:v>
                </c:pt>
                <c:pt idx="218">
                  <c:v>43475.041666666664</c:v>
                </c:pt>
                <c:pt idx="219">
                  <c:v>43475.083333333336</c:v>
                </c:pt>
                <c:pt idx="220">
                  <c:v>43475.125</c:v>
                </c:pt>
                <c:pt idx="221">
                  <c:v>43475.166666666664</c:v>
                </c:pt>
                <c:pt idx="222">
                  <c:v>43475.208333333336</c:v>
                </c:pt>
                <c:pt idx="223">
                  <c:v>43475.25</c:v>
                </c:pt>
                <c:pt idx="224">
                  <c:v>43475.291666666664</c:v>
                </c:pt>
                <c:pt idx="225">
                  <c:v>43475.333333333336</c:v>
                </c:pt>
                <c:pt idx="226">
                  <c:v>43475.375</c:v>
                </c:pt>
                <c:pt idx="227">
                  <c:v>43475.416666666664</c:v>
                </c:pt>
                <c:pt idx="228">
                  <c:v>43475.458333333336</c:v>
                </c:pt>
                <c:pt idx="229">
                  <c:v>43475.5</c:v>
                </c:pt>
                <c:pt idx="230">
                  <c:v>43475.541666666664</c:v>
                </c:pt>
                <c:pt idx="231">
                  <c:v>43475.583333333336</c:v>
                </c:pt>
                <c:pt idx="232">
                  <c:v>43475.625</c:v>
                </c:pt>
                <c:pt idx="233">
                  <c:v>43475.666666666664</c:v>
                </c:pt>
                <c:pt idx="234">
                  <c:v>43475.708333333336</c:v>
                </c:pt>
                <c:pt idx="235">
                  <c:v>43475.75</c:v>
                </c:pt>
                <c:pt idx="236">
                  <c:v>43475.791666666664</c:v>
                </c:pt>
                <c:pt idx="237">
                  <c:v>43475.833333333336</c:v>
                </c:pt>
                <c:pt idx="238">
                  <c:v>43475.875</c:v>
                </c:pt>
                <c:pt idx="239">
                  <c:v>43475.916666666664</c:v>
                </c:pt>
                <c:pt idx="240">
                  <c:v>43475.958333333336</c:v>
                </c:pt>
                <c:pt idx="241">
                  <c:v>43476</c:v>
                </c:pt>
                <c:pt idx="242">
                  <c:v>43476.041666666664</c:v>
                </c:pt>
                <c:pt idx="243">
                  <c:v>43476.083333333336</c:v>
                </c:pt>
                <c:pt idx="244">
                  <c:v>43476.125</c:v>
                </c:pt>
                <c:pt idx="245">
                  <c:v>43476.166666666664</c:v>
                </c:pt>
                <c:pt idx="246">
                  <c:v>43476.208333333336</c:v>
                </c:pt>
                <c:pt idx="247">
                  <c:v>43476.25</c:v>
                </c:pt>
                <c:pt idx="248">
                  <c:v>43476.291666666664</c:v>
                </c:pt>
                <c:pt idx="249">
                  <c:v>43476.333333333336</c:v>
                </c:pt>
                <c:pt idx="250">
                  <c:v>43476.375</c:v>
                </c:pt>
                <c:pt idx="251">
                  <c:v>43476.416666666664</c:v>
                </c:pt>
                <c:pt idx="252">
                  <c:v>43476.458333333336</c:v>
                </c:pt>
                <c:pt idx="253">
                  <c:v>43476.5</c:v>
                </c:pt>
                <c:pt idx="254">
                  <c:v>43476.541666666664</c:v>
                </c:pt>
                <c:pt idx="255">
                  <c:v>43476.583333333336</c:v>
                </c:pt>
                <c:pt idx="256">
                  <c:v>43476.625</c:v>
                </c:pt>
                <c:pt idx="257">
                  <c:v>43476.666666666664</c:v>
                </c:pt>
                <c:pt idx="258">
                  <c:v>43476.708333333336</c:v>
                </c:pt>
                <c:pt idx="259">
                  <c:v>43476.75</c:v>
                </c:pt>
                <c:pt idx="260">
                  <c:v>43476.791666666664</c:v>
                </c:pt>
                <c:pt idx="261">
                  <c:v>43476.833333333336</c:v>
                </c:pt>
                <c:pt idx="262">
                  <c:v>43476.875</c:v>
                </c:pt>
                <c:pt idx="263">
                  <c:v>43476.916666666664</c:v>
                </c:pt>
                <c:pt idx="264">
                  <c:v>43476.958333333336</c:v>
                </c:pt>
                <c:pt idx="265">
                  <c:v>43477</c:v>
                </c:pt>
                <c:pt idx="266">
                  <c:v>43477.041666666664</c:v>
                </c:pt>
                <c:pt idx="267">
                  <c:v>43477.083333333336</c:v>
                </c:pt>
                <c:pt idx="268">
                  <c:v>43477.125</c:v>
                </c:pt>
                <c:pt idx="269">
                  <c:v>43477.166666666664</c:v>
                </c:pt>
                <c:pt idx="270">
                  <c:v>43477.208333333336</c:v>
                </c:pt>
                <c:pt idx="271">
                  <c:v>43477.25</c:v>
                </c:pt>
                <c:pt idx="272">
                  <c:v>43477.291666666664</c:v>
                </c:pt>
                <c:pt idx="273">
                  <c:v>43477.333333333336</c:v>
                </c:pt>
                <c:pt idx="274">
                  <c:v>43477.375</c:v>
                </c:pt>
                <c:pt idx="275">
                  <c:v>43477.416666666664</c:v>
                </c:pt>
                <c:pt idx="276">
                  <c:v>43477.458333333336</c:v>
                </c:pt>
                <c:pt idx="277">
                  <c:v>43477.5</c:v>
                </c:pt>
                <c:pt idx="278">
                  <c:v>43477.541666666664</c:v>
                </c:pt>
                <c:pt idx="279">
                  <c:v>43477.583333333336</c:v>
                </c:pt>
                <c:pt idx="280">
                  <c:v>43477.625</c:v>
                </c:pt>
                <c:pt idx="281">
                  <c:v>43477.666666666664</c:v>
                </c:pt>
                <c:pt idx="282">
                  <c:v>43477.708333333336</c:v>
                </c:pt>
                <c:pt idx="283">
                  <c:v>43477.75</c:v>
                </c:pt>
                <c:pt idx="284">
                  <c:v>43477.791666666664</c:v>
                </c:pt>
                <c:pt idx="285">
                  <c:v>43477.833333333336</c:v>
                </c:pt>
                <c:pt idx="286">
                  <c:v>43477.875</c:v>
                </c:pt>
                <c:pt idx="287">
                  <c:v>43477.916666666664</c:v>
                </c:pt>
                <c:pt idx="288">
                  <c:v>43477.958333333336</c:v>
                </c:pt>
                <c:pt idx="289">
                  <c:v>43478</c:v>
                </c:pt>
                <c:pt idx="290">
                  <c:v>43478.041666666664</c:v>
                </c:pt>
                <c:pt idx="291">
                  <c:v>43478.083333333336</c:v>
                </c:pt>
                <c:pt idx="292">
                  <c:v>43478.125</c:v>
                </c:pt>
                <c:pt idx="293">
                  <c:v>43478.166666666664</c:v>
                </c:pt>
                <c:pt idx="294">
                  <c:v>43478.208333333336</c:v>
                </c:pt>
                <c:pt idx="295">
                  <c:v>43478.25</c:v>
                </c:pt>
                <c:pt idx="296">
                  <c:v>43478.291666666664</c:v>
                </c:pt>
                <c:pt idx="297">
                  <c:v>43478.333333333336</c:v>
                </c:pt>
                <c:pt idx="298">
                  <c:v>43478.375</c:v>
                </c:pt>
                <c:pt idx="299">
                  <c:v>43478.416666666664</c:v>
                </c:pt>
                <c:pt idx="300">
                  <c:v>43478.458333333336</c:v>
                </c:pt>
                <c:pt idx="301">
                  <c:v>43478.5</c:v>
                </c:pt>
                <c:pt idx="302">
                  <c:v>43478.541666666664</c:v>
                </c:pt>
                <c:pt idx="303">
                  <c:v>43478.583333333336</c:v>
                </c:pt>
                <c:pt idx="304">
                  <c:v>43478.625</c:v>
                </c:pt>
                <c:pt idx="305">
                  <c:v>43478.666666666664</c:v>
                </c:pt>
                <c:pt idx="306">
                  <c:v>43478.708333333336</c:v>
                </c:pt>
                <c:pt idx="307">
                  <c:v>43478.75</c:v>
                </c:pt>
                <c:pt idx="308">
                  <c:v>43478.791666666664</c:v>
                </c:pt>
                <c:pt idx="309">
                  <c:v>43478.833333333336</c:v>
                </c:pt>
                <c:pt idx="310">
                  <c:v>43478.875</c:v>
                </c:pt>
                <c:pt idx="311">
                  <c:v>43478.916666666664</c:v>
                </c:pt>
                <c:pt idx="312">
                  <c:v>43478.958333333336</c:v>
                </c:pt>
                <c:pt idx="313">
                  <c:v>43479</c:v>
                </c:pt>
                <c:pt idx="314">
                  <c:v>43479.041666666664</c:v>
                </c:pt>
                <c:pt idx="315">
                  <c:v>43479.083333333336</c:v>
                </c:pt>
                <c:pt idx="316">
                  <c:v>43479.125</c:v>
                </c:pt>
                <c:pt idx="317">
                  <c:v>43479.166666666664</c:v>
                </c:pt>
                <c:pt idx="318">
                  <c:v>43479.208333333336</c:v>
                </c:pt>
                <c:pt idx="319">
                  <c:v>43479.25</c:v>
                </c:pt>
                <c:pt idx="320">
                  <c:v>43479.291666666664</c:v>
                </c:pt>
                <c:pt idx="321">
                  <c:v>43479.333333333336</c:v>
                </c:pt>
                <c:pt idx="322">
                  <c:v>43479.375</c:v>
                </c:pt>
                <c:pt idx="323">
                  <c:v>43479.416666666664</c:v>
                </c:pt>
                <c:pt idx="324">
                  <c:v>43479.458333333336</c:v>
                </c:pt>
                <c:pt idx="325">
                  <c:v>43479.5</c:v>
                </c:pt>
                <c:pt idx="326">
                  <c:v>43479.541666666664</c:v>
                </c:pt>
                <c:pt idx="327">
                  <c:v>43479.583333333336</c:v>
                </c:pt>
                <c:pt idx="328">
                  <c:v>43479.625</c:v>
                </c:pt>
                <c:pt idx="329">
                  <c:v>43479.666666666664</c:v>
                </c:pt>
                <c:pt idx="330">
                  <c:v>43479.708333333336</c:v>
                </c:pt>
                <c:pt idx="331">
                  <c:v>43479.75</c:v>
                </c:pt>
                <c:pt idx="332">
                  <c:v>43479.791666666664</c:v>
                </c:pt>
                <c:pt idx="333">
                  <c:v>43479.833333333336</c:v>
                </c:pt>
                <c:pt idx="334">
                  <c:v>43479.875</c:v>
                </c:pt>
                <c:pt idx="335">
                  <c:v>43479.916666666664</c:v>
                </c:pt>
                <c:pt idx="336">
                  <c:v>43479.958333333336</c:v>
                </c:pt>
                <c:pt idx="337">
                  <c:v>43480</c:v>
                </c:pt>
                <c:pt idx="338">
                  <c:v>43480.041666666664</c:v>
                </c:pt>
                <c:pt idx="339">
                  <c:v>43480.083333333336</c:v>
                </c:pt>
                <c:pt idx="340">
                  <c:v>43480.125</c:v>
                </c:pt>
                <c:pt idx="341">
                  <c:v>43480.166666666664</c:v>
                </c:pt>
                <c:pt idx="342">
                  <c:v>43480.208333333336</c:v>
                </c:pt>
                <c:pt idx="343">
                  <c:v>43480.25</c:v>
                </c:pt>
                <c:pt idx="344">
                  <c:v>43480.291666666664</c:v>
                </c:pt>
                <c:pt idx="345">
                  <c:v>43480.333333333336</c:v>
                </c:pt>
                <c:pt idx="346">
                  <c:v>43480.375</c:v>
                </c:pt>
                <c:pt idx="347">
                  <c:v>43480.416666666664</c:v>
                </c:pt>
                <c:pt idx="348">
                  <c:v>43480.458333333336</c:v>
                </c:pt>
                <c:pt idx="349">
                  <c:v>43480.5</c:v>
                </c:pt>
                <c:pt idx="350">
                  <c:v>43480.541666666664</c:v>
                </c:pt>
                <c:pt idx="351">
                  <c:v>43480.583333333336</c:v>
                </c:pt>
                <c:pt idx="352">
                  <c:v>43480.625</c:v>
                </c:pt>
                <c:pt idx="353">
                  <c:v>43480.666666666664</c:v>
                </c:pt>
                <c:pt idx="354">
                  <c:v>43480.708333333336</c:v>
                </c:pt>
                <c:pt idx="355">
                  <c:v>43480.75</c:v>
                </c:pt>
                <c:pt idx="356">
                  <c:v>43480.791666666664</c:v>
                </c:pt>
                <c:pt idx="357">
                  <c:v>43480.833333333336</c:v>
                </c:pt>
                <c:pt idx="358">
                  <c:v>43480.875</c:v>
                </c:pt>
                <c:pt idx="359">
                  <c:v>43480.916666666664</c:v>
                </c:pt>
                <c:pt idx="360">
                  <c:v>43480.958333333336</c:v>
                </c:pt>
                <c:pt idx="361">
                  <c:v>43481</c:v>
                </c:pt>
                <c:pt idx="362">
                  <c:v>43481.041666666664</c:v>
                </c:pt>
                <c:pt idx="363">
                  <c:v>43481.083333333336</c:v>
                </c:pt>
                <c:pt idx="364">
                  <c:v>43481.125</c:v>
                </c:pt>
                <c:pt idx="365">
                  <c:v>43481.166666666664</c:v>
                </c:pt>
                <c:pt idx="366">
                  <c:v>43481.208333333336</c:v>
                </c:pt>
                <c:pt idx="367">
                  <c:v>43481.25</c:v>
                </c:pt>
                <c:pt idx="368">
                  <c:v>43481.291666666664</c:v>
                </c:pt>
                <c:pt idx="369">
                  <c:v>43481.333333333336</c:v>
                </c:pt>
                <c:pt idx="370">
                  <c:v>43481.375</c:v>
                </c:pt>
                <c:pt idx="371">
                  <c:v>43481.416666666664</c:v>
                </c:pt>
                <c:pt idx="372">
                  <c:v>43481.458333333336</c:v>
                </c:pt>
                <c:pt idx="373">
                  <c:v>43481.5</c:v>
                </c:pt>
                <c:pt idx="374">
                  <c:v>43481.541666666664</c:v>
                </c:pt>
                <c:pt idx="375">
                  <c:v>43481.583333333336</c:v>
                </c:pt>
                <c:pt idx="376">
                  <c:v>43481.625</c:v>
                </c:pt>
                <c:pt idx="377">
                  <c:v>43481.666666666664</c:v>
                </c:pt>
                <c:pt idx="378">
                  <c:v>43481.708333333336</c:v>
                </c:pt>
                <c:pt idx="379">
                  <c:v>43481.75</c:v>
                </c:pt>
                <c:pt idx="380">
                  <c:v>43481.791666666664</c:v>
                </c:pt>
                <c:pt idx="381">
                  <c:v>43481.833333333336</c:v>
                </c:pt>
                <c:pt idx="382">
                  <c:v>43481.875</c:v>
                </c:pt>
                <c:pt idx="383">
                  <c:v>43481.916666666664</c:v>
                </c:pt>
                <c:pt idx="384">
                  <c:v>43481.958333333336</c:v>
                </c:pt>
                <c:pt idx="385">
                  <c:v>43482</c:v>
                </c:pt>
                <c:pt idx="386">
                  <c:v>43482.041666666664</c:v>
                </c:pt>
                <c:pt idx="387">
                  <c:v>43482.083333333336</c:v>
                </c:pt>
                <c:pt idx="388">
                  <c:v>43482.125</c:v>
                </c:pt>
                <c:pt idx="389">
                  <c:v>43482.166666666664</c:v>
                </c:pt>
                <c:pt idx="390">
                  <c:v>43482.208333333336</c:v>
                </c:pt>
                <c:pt idx="391">
                  <c:v>43482.25</c:v>
                </c:pt>
                <c:pt idx="392">
                  <c:v>43482.291666666664</c:v>
                </c:pt>
                <c:pt idx="393">
                  <c:v>43482.333333333336</c:v>
                </c:pt>
                <c:pt idx="394">
                  <c:v>43482.375</c:v>
                </c:pt>
                <c:pt idx="395">
                  <c:v>43482.416666666664</c:v>
                </c:pt>
                <c:pt idx="396">
                  <c:v>43482.458333333336</c:v>
                </c:pt>
                <c:pt idx="397">
                  <c:v>43482.5</c:v>
                </c:pt>
                <c:pt idx="398">
                  <c:v>43482.541666666664</c:v>
                </c:pt>
                <c:pt idx="399">
                  <c:v>43482.583333333336</c:v>
                </c:pt>
                <c:pt idx="400">
                  <c:v>43482.625</c:v>
                </c:pt>
                <c:pt idx="401">
                  <c:v>43482.666666666664</c:v>
                </c:pt>
                <c:pt idx="402">
                  <c:v>43482.708333333336</c:v>
                </c:pt>
                <c:pt idx="403">
                  <c:v>43482.75</c:v>
                </c:pt>
                <c:pt idx="404">
                  <c:v>43482.791666666664</c:v>
                </c:pt>
                <c:pt idx="405">
                  <c:v>43482.833333333336</c:v>
                </c:pt>
                <c:pt idx="406">
                  <c:v>43482.875</c:v>
                </c:pt>
                <c:pt idx="407">
                  <c:v>43482.916666666664</c:v>
                </c:pt>
                <c:pt idx="408">
                  <c:v>43482.958333333336</c:v>
                </c:pt>
                <c:pt idx="409">
                  <c:v>43483</c:v>
                </c:pt>
                <c:pt idx="410">
                  <c:v>43483.041666666664</c:v>
                </c:pt>
                <c:pt idx="411">
                  <c:v>43483.083333333336</c:v>
                </c:pt>
                <c:pt idx="412">
                  <c:v>43483.125</c:v>
                </c:pt>
                <c:pt idx="413">
                  <c:v>43483.166666666664</c:v>
                </c:pt>
                <c:pt idx="414">
                  <c:v>43483.208333333336</c:v>
                </c:pt>
                <c:pt idx="415">
                  <c:v>43483.25</c:v>
                </c:pt>
                <c:pt idx="416">
                  <c:v>43483.291666666664</c:v>
                </c:pt>
                <c:pt idx="417">
                  <c:v>43483.333333333336</c:v>
                </c:pt>
                <c:pt idx="418">
                  <c:v>43483.375</c:v>
                </c:pt>
                <c:pt idx="419">
                  <c:v>43483.416666666664</c:v>
                </c:pt>
                <c:pt idx="420">
                  <c:v>43483.458333333336</c:v>
                </c:pt>
                <c:pt idx="421">
                  <c:v>43483.5</c:v>
                </c:pt>
                <c:pt idx="422">
                  <c:v>43483.541666666664</c:v>
                </c:pt>
                <c:pt idx="423">
                  <c:v>43483.583333333336</c:v>
                </c:pt>
                <c:pt idx="424">
                  <c:v>43483.625</c:v>
                </c:pt>
                <c:pt idx="425">
                  <c:v>43483.666666666664</c:v>
                </c:pt>
                <c:pt idx="426">
                  <c:v>43483.708333333336</c:v>
                </c:pt>
                <c:pt idx="427">
                  <c:v>43483.75</c:v>
                </c:pt>
                <c:pt idx="428">
                  <c:v>43483.791666666664</c:v>
                </c:pt>
                <c:pt idx="429">
                  <c:v>43483.833333333336</c:v>
                </c:pt>
                <c:pt idx="430">
                  <c:v>43483.875</c:v>
                </c:pt>
                <c:pt idx="431">
                  <c:v>43483.916666666664</c:v>
                </c:pt>
                <c:pt idx="432">
                  <c:v>43483.958333333336</c:v>
                </c:pt>
                <c:pt idx="433">
                  <c:v>43484</c:v>
                </c:pt>
                <c:pt idx="434">
                  <c:v>43484.041666666664</c:v>
                </c:pt>
                <c:pt idx="435">
                  <c:v>43484.083333333336</c:v>
                </c:pt>
                <c:pt idx="436">
                  <c:v>43484.125</c:v>
                </c:pt>
                <c:pt idx="437">
                  <c:v>43484.166666666664</c:v>
                </c:pt>
                <c:pt idx="438">
                  <c:v>43484.208333333336</c:v>
                </c:pt>
                <c:pt idx="439">
                  <c:v>43484.25</c:v>
                </c:pt>
                <c:pt idx="440">
                  <c:v>43484.291666666664</c:v>
                </c:pt>
                <c:pt idx="441">
                  <c:v>43484.333333333336</c:v>
                </c:pt>
                <c:pt idx="442">
                  <c:v>43484.375</c:v>
                </c:pt>
                <c:pt idx="443">
                  <c:v>43484.416666666664</c:v>
                </c:pt>
                <c:pt idx="444">
                  <c:v>43484.458333333336</c:v>
                </c:pt>
                <c:pt idx="445">
                  <c:v>43484.5</c:v>
                </c:pt>
                <c:pt idx="446">
                  <c:v>43484.541666666664</c:v>
                </c:pt>
                <c:pt idx="447">
                  <c:v>43484.583333333336</c:v>
                </c:pt>
                <c:pt idx="448">
                  <c:v>43484.625</c:v>
                </c:pt>
                <c:pt idx="449">
                  <c:v>43484.666666666664</c:v>
                </c:pt>
                <c:pt idx="450">
                  <c:v>43484.708333333336</c:v>
                </c:pt>
                <c:pt idx="451">
                  <c:v>43484.75</c:v>
                </c:pt>
                <c:pt idx="452">
                  <c:v>43484.791666666664</c:v>
                </c:pt>
                <c:pt idx="453">
                  <c:v>43484.833333333336</c:v>
                </c:pt>
                <c:pt idx="454">
                  <c:v>43484.875</c:v>
                </c:pt>
                <c:pt idx="455">
                  <c:v>43484.916666666664</c:v>
                </c:pt>
                <c:pt idx="456">
                  <c:v>43484.958333333336</c:v>
                </c:pt>
                <c:pt idx="457">
                  <c:v>43485</c:v>
                </c:pt>
                <c:pt idx="458">
                  <c:v>43485.041666666664</c:v>
                </c:pt>
                <c:pt idx="459">
                  <c:v>43485.083333333336</c:v>
                </c:pt>
                <c:pt idx="460">
                  <c:v>43485.125</c:v>
                </c:pt>
                <c:pt idx="461">
                  <c:v>43485.166666666664</c:v>
                </c:pt>
                <c:pt idx="462">
                  <c:v>43485.208333333336</c:v>
                </c:pt>
                <c:pt idx="463">
                  <c:v>43485.25</c:v>
                </c:pt>
                <c:pt idx="464">
                  <c:v>43485.291666666664</c:v>
                </c:pt>
                <c:pt idx="465">
                  <c:v>43485.333333333336</c:v>
                </c:pt>
                <c:pt idx="466">
                  <c:v>43485.375</c:v>
                </c:pt>
                <c:pt idx="467">
                  <c:v>43485.416666666664</c:v>
                </c:pt>
                <c:pt idx="468">
                  <c:v>43485.458333333336</c:v>
                </c:pt>
                <c:pt idx="469">
                  <c:v>43485.5</c:v>
                </c:pt>
                <c:pt idx="470">
                  <c:v>43485.541666666664</c:v>
                </c:pt>
                <c:pt idx="471">
                  <c:v>43485.583333333336</c:v>
                </c:pt>
                <c:pt idx="472">
                  <c:v>43485.625</c:v>
                </c:pt>
                <c:pt idx="473">
                  <c:v>43485.666666666664</c:v>
                </c:pt>
                <c:pt idx="474">
                  <c:v>43485.708333333336</c:v>
                </c:pt>
                <c:pt idx="475">
                  <c:v>43485.75</c:v>
                </c:pt>
                <c:pt idx="476">
                  <c:v>43485.791666666664</c:v>
                </c:pt>
                <c:pt idx="477">
                  <c:v>43485.833333333336</c:v>
                </c:pt>
                <c:pt idx="478">
                  <c:v>43485.875</c:v>
                </c:pt>
                <c:pt idx="479">
                  <c:v>43485.916666666664</c:v>
                </c:pt>
                <c:pt idx="480">
                  <c:v>43485.958333333336</c:v>
                </c:pt>
                <c:pt idx="481">
                  <c:v>43486</c:v>
                </c:pt>
                <c:pt idx="482">
                  <c:v>43486.041666666664</c:v>
                </c:pt>
                <c:pt idx="483">
                  <c:v>43486.083333333336</c:v>
                </c:pt>
                <c:pt idx="484">
                  <c:v>43486.125</c:v>
                </c:pt>
                <c:pt idx="485">
                  <c:v>43486.166666666664</c:v>
                </c:pt>
                <c:pt idx="486">
                  <c:v>43486.208333333336</c:v>
                </c:pt>
                <c:pt idx="487">
                  <c:v>43486.25</c:v>
                </c:pt>
                <c:pt idx="488">
                  <c:v>43486.291666666664</c:v>
                </c:pt>
                <c:pt idx="489">
                  <c:v>43486.333333333336</c:v>
                </c:pt>
                <c:pt idx="490">
                  <c:v>43486.375</c:v>
                </c:pt>
                <c:pt idx="491">
                  <c:v>43486.416666666664</c:v>
                </c:pt>
                <c:pt idx="492">
                  <c:v>43486.458333333336</c:v>
                </c:pt>
                <c:pt idx="493">
                  <c:v>43486.5</c:v>
                </c:pt>
                <c:pt idx="494">
                  <c:v>43486.541666666664</c:v>
                </c:pt>
                <c:pt idx="495">
                  <c:v>43486.583333333336</c:v>
                </c:pt>
                <c:pt idx="496">
                  <c:v>43486.625</c:v>
                </c:pt>
                <c:pt idx="497">
                  <c:v>43486.666666666664</c:v>
                </c:pt>
                <c:pt idx="498">
                  <c:v>43486.708333333336</c:v>
                </c:pt>
                <c:pt idx="499">
                  <c:v>43486.75</c:v>
                </c:pt>
                <c:pt idx="500">
                  <c:v>43486.791666666664</c:v>
                </c:pt>
                <c:pt idx="501">
                  <c:v>43486.833333333336</c:v>
                </c:pt>
                <c:pt idx="502">
                  <c:v>43486.875</c:v>
                </c:pt>
                <c:pt idx="503">
                  <c:v>43486.916666666664</c:v>
                </c:pt>
                <c:pt idx="504">
                  <c:v>43486.958333333336</c:v>
                </c:pt>
                <c:pt idx="505">
                  <c:v>43487</c:v>
                </c:pt>
                <c:pt idx="506">
                  <c:v>43487.041666666664</c:v>
                </c:pt>
                <c:pt idx="507">
                  <c:v>43487.083333333336</c:v>
                </c:pt>
                <c:pt idx="508">
                  <c:v>43487.125</c:v>
                </c:pt>
                <c:pt idx="509">
                  <c:v>43487.166666666664</c:v>
                </c:pt>
                <c:pt idx="510">
                  <c:v>43487.208333333336</c:v>
                </c:pt>
                <c:pt idx="511">
                  <c:v>43487.25</c:v>
                </c:pt>
                <c:pt idx="512">
                  <c:v>43487.291666666664</c:v>
                </c:pt>
                <c:pt idx="513">
                  <c:v>43487.333333333336</c:v>
                </c:pt>
                <c:pt idx="514">
                  <c:v>43487.375</c:v>
                </c:pt>
                <c:pt idx="515">
                  <c:v>43487.416666666664</c:v>
                </c:pt>
                <c:pt idx="516">
                  <c:v>43487.458333333336</c:v>
                </c:pt>
                <c:pt idx="517">
                  <c:v>43487.5</c:v>
                </c:pt>
                <c:pt idx="518">
                  <c:v>43487.541666666664</c:v>
                </c:pt>
                <c:pt idx="519">
                  <c:v>43487.583333333336</c:v>
                </c:pt>
                <c:pt idx="520">
                  <c:v>43487.625</c:v>
                </c:pt>
                <c:pt idx="521">
                  <c:v>43487.666666666664</c:v>
                </c:pt>
                <c:pt idx="522">
                  <c:v>43487.708333333336</c:v>
                </c:pt>
                <c:pt idx="523">
                  <c:v>43487.75</c:v>
                </c:pt>
                <c:pt idx="524">
                  <c:v>43487.791666666664</c:v>
                </c:pt>
                <c:pt idx="525">
                  <c:v>43487.833333333336</c:v>
                </c:pt>
                <c:pt idx="526">
                  <c:v>43487.875</c:v>
                </c:pt>
                <c:pt idx="527">
                  <c:v>43487.916666666664</c:v>
                </c:pt>
                <c:pt idx="528">
                  <c:v>43487.958333333336</c:v>
                </c:pt>
                <c:pt idx="529">
                  <c:v>43488</c:v>
                </c:pt>
                <c:pt idx="530">
                  <c:v>43488.041666666664</c:v>
                </c:pt>
                <c:pt idx="531">
                  <c:v>43488.083333333336</c:v>
                </c:pt>
                <c:pt idx="532">
                  <c:v>43488.125</c:v>
                </c:pt>
                <c:pt idx="533">
                  <c:v>43488.166666666664</c:v>
                </c:pt>
                <c:pt idx="534">
                  <c:v>43488.208333333336</c:v>
                </c:pt>
                <c:pt idx="535">
                  <c:v>43488.25</c:v>
                </c:pt>
                <c:pt idx="536">
                  <c:v>43488.291666666664</c:v>
                </c:pt>
                <c:pt idx="537">
                  <c:v>43488.333333333336</c:v>
                </c:pt>
                <c:pt idx="538">
                  <c:v>43488.375</c:v>
                </c:pt>
                <c:pt idx="539">
                  <c:v>43488.416666666664</c:v>
                </c:pt>
                <c:pt idx="540">
                  <c:v>43488.458333333336</c:v>
                </c:pt>
                <c:pt idx="541">
                  <c:v>43488.5</c:v>
                </c:pt>
                <c:pt idx="542">
                  <c:v>43488.541666666664</c:v>
                </c:pt>
                <c:pt idx="543">
                  <c:v>43488.583333333336</c:v>
                </c:pt>
                <c:pt idx="544">
                  <c:v>43488.625</c:v>
                </c:pt>
                <c:pt idx="545">
                  <c:v>43488.666666666664</c:v>
                </c:pt>
                <c:pt idx="546">
                  <c:v>43488.708333333336</c:v>
                </c:pt>
                <c:pt idx="547">
                  <c:v>43488.75</c:v>
                </c:pt>
                <c:pt idx="548">
                  <c:v>43488.791666666664</c:v>
                </c:pt>
                <c:pt idx="549">
                  <c:v>43488.833333333336</c:v>
                </c:pt>
                <c:pt idx="550">
                  <c:v>43488.875</c:v>
                </c:pt>
                <c:pt idx="551">
                  <c:v>43488.916666666664</c:v>
                </c:pt>
                <c:pt idx="552">
                  <c:v>43488.958333333336</c:v>
                </c:pt>
                <c:pt idx="553">
                  <c:v>43489</c:v>
                </c:pt>
                <c:pt idx="554">
                  <c:v>43489.041666666664</c:v>
                </c:pt>
                <c:pt idx="555">
                  <c:v>43489.083333333336</c:v>
                </c:pt>
                <c:pt idx="556">
                  <c:v>43489.125</c:v>
                </c:pt>
                <c:pt idx="557">
                  <c:v>43489.166666666664</c:v>
                </c:pt>
                <c:pt idx="558">
                  <c:v>43489.208333333336</c:v>
                </c:pt>
                <c:pt idx="559">
                  <c:v>43489.25</c:v>
                </c:pt>
                <c:pt idx="560">
                  <c:v>43489.291666666664</c:v>
                </c:pt>
                <c:pt idx="561">
                  <c:v>43489.333333333336</c:v>
                </c:pt>
                <c:pt idx="562">
                  <c:v>43489.375</c:v>
                </c:pt>
                <c:pt idx="563">
                  <c:v>43489.416666666664</c:v>
                </c:pt>
                <c:pt idx="564">
                  <c:v>43489.458333333336</c:v>
                </c:pt>
                <c:pt idx="565">
                  <c:v>43489.5</c:v>
                </c:pt>
                <c:pt idx="566">
                  <c:v>43489.541666666664</c:v>
                </c:pt>
                <c:pt idx="567">
                  <c:v>43489.583333333336</c:v>
                </c:pt>
                <c:pt idx="568">
                  <c:v>43489.625</c:v>
                </c:pt>
                <c:pt idx="569">
                  <c:v>43489.666666666664</c:v>
                </c:pt>
                <c:pt idx="570">
                  <c:v>43489.708333333336</c:v>
                </c:pt>
                <c:pt idx="571">
                  <c:v>43489.75</c:v>
                </c:pt>
                <c:pt idx="572">
                  <c:v>43489.791666666664</c:v>
                </c:pt>
                <c:pt idx="573">
                  <c:v>43489.833333333336</c:v>
                </c:pt>
                <c:pt idx="574">
                  <c:v>43489.875</c:v>
                </c:pt>
                <c:pt idx="575">
                  <c:v>43489.916666666664</c:v>
                </c:pt>
                <c:pt idx="576">
                  <c:v>43489.958333333336</c:v>
                </c:pt>
                <c:pt idx="577">
                  <c:v>43490</c:v>
                </c:pt>
                <c:pt idx="578">
                  <c:v>43490.041666666664</c:v>
                </c:pt>
                <c:pt idx="579">
                  <c:v>43490.083333333336</c:v>
                </c:pt>
                <c:pt idx="580">
                  <c:v>43490.125</c:v>
                </c:pt>
                <c:pt idx="581">
                  <c:v>43490.166666666664</c:v>
                </c:pt>
                <c:pt idx="582">
                  <c:v>43490.208333333336</c:v>
                </c:pt>
                <c:pt idx="583">
                  <c:v>43490.25</c:v>
                </c:pt>
                <c:pt idx="584">
                  <c:v>43490.291666666664</c:v>
                </c:pt>
                <c:pt idx="585">
                  <c:v>43490.333333333336</c:v>
                </c:pt>
                <c:pt idx="586">
                  <c:v>43490.375</c:v>
                </c:pt>
                <c:pt idx="587">
                  <c:v>43490.416666666664</c:v>
                </c:pt>
                <c:pt idx="588">
                  <c:v>43490.458333333336</c:v>
                </c:pt>
                <c:pt idx="589">
                  <c:v>43490.5</c:v>
                </c:pt>
                <c:pt idx="590">
                  <c:v>43490.541666666664</c:v>
                </c:pt>
                <c:pt idx="591">
                  <c:v>43490.583333333336</c:v>
                </c:pt>
                <c:pt idx="592">
                  <c:v>43490.625</c:v>
                </c:pt>
                <c:pt idx="593">
                  <c:v>43490.666666666664</c:v>
                </c:pt>
                <c:pt idx="594">
                  <c:v>43490.708333333336</c:v>
                </c:pt>
                <c:pt idx="595">
                  <c:v>43490.75</c:v>
                </c:pt>
                <c:pt idx="596">
                  <c:v>43490.791666666664</c:v>
                </c:pt>
                <c:pt idx="597">
                  <c:v>43490.833333333336</c:v>
                </c:pt>
                <c:pt idx="598">
                  <c:v>43490.875</c:v>
                </c:pt>
                <c:pt idx="599">
                  <c:v>43490.916666666664</c:v>
                </c:pt>
                <c:pt idx="600">
                  <c:v>43490.958333333336</c:v>
                </c:pt>
                <c:pt idx="601">
                  <c:v>43491</c:v>
                </c:pt>
                <c:pt idx="602">
                  <c:v>43491.041666666664</c:v>
                </c:pt>
                <c:pt idx="603">
                  <c:v>43491.083333333336</c:v>
                </c:pt>
                <c:pt idx="604">
                  <c:v>43491.125</c:v>
                </c:pt>
                <c:pt idx="605">
                  <c:v>43491.166666666664</c:v>
                </c:pt>
                <c:pt idx="606">
                  <c:v>43491.208333333336</c:v>
                </c:pt>
                <c:pt idx="607">
                  <c:v>43491.25</c:v>
                </c:pt>
                <c:pt idx="608">
                  <c:v>43491.291666666664</c:v>
                </c:pt>
                <c:pt idx="609">
                  <c:v>43491.333333333336</c:v>
                </c:pt>
                <c:pt idx="610">
                  <c:v>43491.375</c:v>
                </c:pt>
                <c:pt idx="611">
                  <c:v>43491.416666666664</c:v>
                </c:pt>
                <c:pt idx="612">
                  <c:v>43491.458333333336</c:v>
                </c:pt>
                <c:pt idx="613">
                  <c:v>43491.5</c:v>
                </c:pt>
                <c:pt idx="614">
                  <c:v>43491.541666666664</c:v>
                </c:pt>
                <c:pt idx="615">
                  <c:v>43491.583333333336</c:v>
                </c:pt>
                <c:pt idx="616">
                  <c:v>43491.625</c:v>
                </c:pt>
                <c:pt idx="617">
                  <c:v>43491.666666666664</c:v>
                </c:pt>
                <c:pt idx="618">
                  <c:v>43491.708333333336</c:v>
                </c:pt>
                <c:pt idx="619">
                  <c:v>43491.75</c:v>
                </c:pt>
                <c:pt idx="620">
                  <c:v>43491.791666666664</c:v>
                </c:pt>
                <c:pt idx="621">
                  <c:v>43491.833333333336</c:v>
                </c:pt>
                <c:pt idx="622">
                  <c:v>43491.875</c:v>
                </c:pt>
                <c:pt idx="623">
                  <c:v>43491.916666666664</c:v>
                </c:pt>
                <c:pt idx="624">
                  <c:v>43491.958333333336</c:v>
                </c:pt>
                <c:pt idx="625">
                  <c:v>43492</c:v>
                </c:pt>
                <c:pt idx="626">
                  <c:v>43492.041666666664</c:v>
                </c:pt>
                <c:pt idx="627">
                  <c:v>43492.083333333336</c:v>
                </c:pt>
                <c:pt idx="628">
                  <c:v>43492.125</c:v>
                </c:pt>
                <c:pt idx="629">
                  <c:v>43492.166666666664</c:v>
                </c:pt>
                <c:pt idx="630">
                  <c:v>43492.208333333336</c:v>
                </c:pt>
                <c:pt idx="631">
                  <c:v>43492.25</c:v>
                </c:pt>
                <c:pt idx="632">
                  <c:v>43492.291666666664</c:v>
                </c:pt>
                <c:pt idx="633">
                  <c:v>43492.333333333336</c:v>
                </c:pt>
                <c:pt idx="634">
                  <c:v>43492.375</c:v>
                </c:pt>
                <c:pt idx="635">
                  <c:v>43492.416666666664</c:v>
                </c:pt>
                <c:pt idx="636">
                  <c:v>43492.458333333336</c:v>
                </c:pt>
                <c:pt idx="637">
                  <c:v>43492.5</c:v>
                </c:pt>
                <c:pt idx="638">
                  <c:v>43492.541666666664</c:v>
                </c:pt>
                <c:pt idx="639">
                  <c:v>43492.583333333336</c:v>
                </c:pt>
                <c:pt idx="640">
                  <c:v>43492.625</c:v>
                </c:pt>
                <c:pt idx="641">
                  <c:v>43492.666666666664</c:v>
                </c:pt>
                <c:pt idx="642">
                  <c:v>43492.708333333336</c:v>
                </c:pt>
                <c:pt idx="643">
                  <c:v>43492.75</c:v>
                </c:pt>
                <c:pt idx="644">
                  <c:v>43492.791666666664</c:v>
                </c:pt>
                <c:pt idx="645">
                  <c:v>43492.833333333336</c:v>
                </c:pt>
                <c:pt idx="646">
                  <c:v>43492.875</c:v>
                </c:pt>
                <c:pt idx="647">
                  <c:v>43492.916666666664</c:v>
                </c:pt>
                <c:pt idx="648">
                  <c:v>43492.958333333336</c:v>
                </c:pt>
                <c:pt idx="649">
                  <c:v>43493</c:v>
                </c:pt>
                <c:pt idx="650">
                  <c:v>43493.041666666664</c:v>
                </c:pt>
                <c:pt idx="651">
                  <c:v>43493.083333333336</c:v>
                </c:pt>
                <c:pt idx="652">
                  <c:v>43493.125</c:v>
                </c:pt>
                <c:pt idx="653">
                  <c:v>43493.166666666664</c:v>
                </c:pt>
                <c:pt idx="654">
                  <c:v>43493.208333333336</c:v>
                </c:pt>
                <c:pt idx="655">
                  <c:v>43493.25</c:v>
                </c:pt>
                <c:pt idx="656">
                  <c:v>43493.291666666664</c:v>
                </c:pt>
                <c:pt idx="657">
                  <c:v>43493.333333333336</c:v>
                </c:pt>
                <c:pt idx="658">
                  <c:v>43493.375</c:v>
                </c:pt>
                <c:pt idx="659">
                  <c:v>43493.416666666664</c:v>
                </c:pt>
                <c:pt idx="660">
                  <c:v>43493.458333333336</c:v>
                </c:pt>
                <c:pt idx="661">
                  <c:v>43493.5</c:v>
                </c:pt>
                <c:pt idx="662">
                  <c:v>43493.541666666664</c:v>
                </c:pt>
                <c:pt idx="663">
                  <c:v>43493.583333333336</c:v>
                </c:pt>
                <c:pt idx="664">
                  <c:v>43493.625</c:v>
                </c:pt>
                <c:pt idx="665">
                  <c:v>43493.666666666664</c:v>
                </c:pt>
                <c:pt idx="666">
                  <c:v>43493.708333333336</c:v>
                </c:pt>
                <c:pt idx="667">
                  <c:v>43493.75</c:v>
                </c:pt>
                <c:pt idx="668">
                  <c:v>43493.791666666664</c:v>
                </c:pt>
                <c:pt idx="669">
                  <c:v>43493.833333333336</c:v>
                </c:pt>
                <c:pt idx="670">
                  <c:v>43493.875</c:v>
                </c:pt>
                <c:pt idx="671">
                  <c:v>43493.916666666664</c:v>
                </c:pt>
                <c:pt idx="672">
                  <c:v>43493.958333333336</c:v>
                </c:pt>
                <c:pt idx="673">
                  <c:v>43494</c:v>
                </c:pt>
                <c:pt idx="674">
                  <c:v>43494.041666666664</c:v>
                </c:pt>
                <c:pt idx="675">
                  <c:v>43494.083333333336</c:v>
                </c:pt>
                <c:pt idx="676">
                  <c:v>43494.125</c:v>
                </c:pt>
                <c:pt idx="677">
                  <c:v>43494.166666666664</c:v>
                </c:pt>
                <c:pt idx="678">
                  <c:v>43494.208333333336</c:v>
                </c:pt>
                <c:pt idx="679">
                  <c:v>43494.25</c:v>
                </c:pt>
                <c:pt idx="680">
                  <c:v>43494.291666666664</c:v>
                </c:pt>
                <c:pt idx="681">
                  <c:v>43494.333333333336</c:v>
                </c:pt>
                <c:pt idx="682">
                  <c:v>43494.375</c:v>
                </c:pt>
                <c:pt idx="683">
                  <c:v>43494.416666666664</c:v>
                </c:pt>
                <c:pt idx="684">
                  <c:v>43494.458333333336</c:v>
                </c:pt>
                <c:pt idx="685">
                  <c:v>43494.5</c:v>
                </c:pt>
                <c:pt idx="686">
                  <c:v>43494.541666666664</c:v>
                </c:pt>
                <c:pt idx="687">
                  <c:v>43494.583333333336</c:v>
                </c:pt>
                <c:pt idx="688">
                  <c:v>43494.625</c:v>
                </c:pt>
                <c:pt idx="689">
                  <c:v>43494.666666666664</c:v>
                </c:pt>
                <c:pt idx="690">
                  <c:v>43494.708333333336</c:v>
                </c:pt>
                <c:pt idx="691">
                  <c:v>43494.75</c:v>
                </c:pt>
                <c:pt idx="692">
                  <c:v>43494.791666666664</c:v>
                </c:pt>
                <c:pt idx="693">
                  <c:v>43494.833333333336</c:v>
                </c:pt>
                <c:pt idx="694">
                  <c:v>43494.875</c:v>
                </c:pt>
                <c:pt idx="695">
                  <c:v>43494.916666666664</c:v>
                </c:pt>
                <c:pt idx="696">
                  <c:v>43494.958333333336</c:v>
                </c:pt>
                <c:pt idx="697">
                  <c:v>43495</c:v>
                </c:pt>
                <c:pt idx="698">
                  <c:v>43495.041666666664</c:v>
                </c:pt>
                <c:pt idx="699">
                  <c:v>43495.083333333336</c:v>
                </c:pt>
                <c:pt idx="700">
                  <c:v>43495.125</c:v>
                </c:pt>
                <c:pt idx="701">
                  <c:v>43495.166666666664</c:v>
                </c:pt>
                <c:pt idx="702">
                  <c:v>43495.208333333336</c:v>
                </c:pt>
                <c:pt idx="703">
                  <c:v>43495.25</c:v>
                </c:pt>
                <c:pt idx="704">
                  <c:v>43495.291666666664</c:v>
                </c:pt>
                <c:pt idx="705">
                  <c:v>43495.333333333336</c:v>
                </c:pt>
                <c:pt idx="706">
                  <c:v>43495.375</c:v>
                </c:pt>
                <c:pt idx="707">
                  <c:v>43495.416666666664</c:v>
                </c:pt>
                <c:pt idx="708">
                  <c:v>43495.458333333336</c:v>
                </c:pt>
                <c:pt idx="709">
                  <c:v>43495.5</c:v>
                </c:pt>
                <c:pt idx="710">
                  <c:v>43495.541666666664</c:v>
                </c:pt>
                <c:pt idx="711">
                  <c:v>43495.583333333336</c:v>
                </c:pt>
                <c:pt idx="712">
                  <c:v>43495.625</c:v>
                </c:pt>
                <c:pt idx="713">
                  <c:v>43495.666666666664</c:v>
                </c:pt>
                <c:pt idx="714">
                  <c:v>43495.708333333336</c:v>
                </c:pt>
                <c:pt idx="715">
                  <c:v>43495.75</c:v>
                </c:pt>
                <c:pt idx="716">
                  <c:v>43495.791666666664</c:v>
                </c:pt>
                <c:pt idx="717">
                  <c:v>43495.833333333336</c:v>
                </c:pt>
                <c:pt idx="718">
                  <c:v>43495.875</c:v>
                </c:pt>
                <c:pt idx="719">
                  <c:v>43495.916666666664</c:v>
                </c:pt>
                <c:pt idx="720">
                  <c:v>43495.958333333336</c:v>
                </c:pt>
                <c:pt idx="721">
                  <c:v>43496</c:v>
                </c:pt>
                <c:pt idx="722">
                  <c:v>43496.041666666664</c:v>
                </c:pt>
                <c:pt idx="723">
                  <c:v>43496.083333333336</c:v>
                </c:pt>
                <c:pt idx="724">
                  <c:v>43496.125</c:v>
                </c:pt>
                <c:pt idx="725">
                  <c:v>43496.166666666664</c:v>
                </c:pt>
                <c:pt idx="726">
                  <c:v>43496.208333333336</c:v>
                </c:pt>
                <c:pt idx="727">
                  <c:v>43496.25</c:v>
                </c:pt>
                <c:pt idx="728">
                  <c:v>43496.291666666664</c:v>
                </c:pt>
                <c:pt idx="729">
                  <c:v>43496.333333333336</c:v>
                </c:pt>
                <c:pt idx="730">
                  <c:v>43496.375</c:v>
                </c:pt>
                <c:pt idx="731">
                  <c:v>43496.416666666664</c:v>
                </c:pt>
                <c:pt idx="732">
                  <c:v>43496.458333333336</c:v>
                </c:pt>
                <c:pt idx="733">
                  <c:v>43496.5</c:v>
                </c:pt>
                <c:pt idx="734">
                  <c:v>43496.541666666664</c:v>
                </c:pt>
                <c:pt idx="735">
                  <c:v>43496.583333333336</c:v>
                </c:pt>
                <c:pt idx="736">
                  <c:v>43496.625</c:v>
                </c:pt>
                <c:pt idx="737">
                  <c:v>43496.666666666664</c:v>
                </c:pt>
                <c:pt idx="738">
                  <c:v>43496.708333333336</c:v>
                </c:pt>
                <c:pt idx="739">
                  <c:v>43496.75</c:v>
                </c:pt>
                <c:pt idx="740">
                  <c:v>43496.791666666664</c:v>
                </c:pt>
                <c:pt idx="741">
                  <c:v>43496.833333333336</c:v>
                </c:pt>
                <c:pt idx="742">
                  <c:v>43496.875</c:v>
                </c:pt>
                <c:pt idx="743">
                  <c:v>43496.916666666664</c:v>
                </c:pt>
                <c:pt idx="744">
                  <c:v>43496.958333333336</c:v>
                </c:pt>
                <c:pt idx="745">
                  <c:v>43497</c:v>
                </c:pt>
                <c:pt idx="746">
                  <c:v>43497.041666666664</c:v>
                </c:pt>
                <c:pt idx="747">
                  <c:v>43497.083333333336</c:v>
                </c:pt>
                <c:pt idx="748">
                  <c:v>43497.125</c:v>
                </c:pt>
                <c:pt idx="749">
                  <c:v>43497.166666666664</c:v>
                </c:pt>
                <c:pt idx="750">
                  <c:v>43497.208333333336</c:v>
                </c:pt>
                <c:pt idx="751">
                  <c:v>43497.25</c:v>
                </c:pt>
                <c:pt idx="752">
                  <c:v>43497.291666666664</c:v>
                </c:pt>
                <c:pt idx="753">
                  <c:v>43497.333333333336</c:v>
                </c:pt>
                <c:pt idx="754">
                  <c:v>43497.375</c:v>
                </c:pt>
                <c:pt idx="755">
                  <c:v>43497.416666666664</c:v>
                </c:pt>
                <c:pt idx="756">
                  <c:v>43497.458333333336</c:v>
                </c:pt>
                <c:pt idx="757">
                  <c:v>43497.5</c:v>
                </c:pt>
                <c:pt idx="758">
                  <c:v>43497.541666666664</c:v>
                </c:pt>
                <c:pt idx="759">
                  <c:v>43497.583333333336</c:v>
                </c:pt>
                <c:pt idx="760">
                  <c:v>43497.625</c:v>
                </c:pt>
                <c:pt idx="761">
                  <c:v>43497.666666666664</c:v>
                </c:pt>
                <c:pt idx="762">
                  <c:v>43497.708333333336</c:v>
                </c:pt>
                <c:pt idx="763">
                  <c:v>43497.75</c:v>
                </c:pt>
                <c:pt idx="764">
                  <c:v>43497.791666666664</c:v>
                </c:pt>
                <c:pt idx="765">
                  <c:v>43497.833333333336</c:v>
                </c:pt>
                <c:pt idx="766">
                  <c:v>43497.875</c:v>
                </c:pt>
                <c:pt idx="767">
                  <c:v>43497.916666666664</c:v>
                </c:pt>
                <c:pt idx="768">
                  <c:v>43497.958333333336</c:v>
                </c:pt>
                <c:pt idx="769">
                  <c:v>43498</c:v>
                </c:pt>
                <c:pt idx="770">
                  <c:v>43498.041666666664</c:v>
                </c:pt>
                <c:pt idx="771">
                  <c:v>43498.083333333336</c:v>
                </c:pt>
                <c:pt idx="772">
                  <c:v>43498.125</c:v>
                </c:pt>
                <c:pt idx="773">
                  <c:v>43498.166666666664</c:v>
                </c:pt>
                <c:pt idx="774">
                  <c:v>43498.208333333336</c:v>
                </c:pt>
                <c:pt idx="775">
                  <c:v>43498.25</c:v>
                </c:pt>
                <c:pt idx="776">
                  <c:v>43498.291666666664</c:v>
                </c:pt>
                <c:pt idx="777">
                  <c:v>43498.333333333336</c:v>
                </c:pt>
                <c:pt idx="778">
                  <c:v>43498.375</c:v>
                </c:pt>
                <c:pt idx="779">
                  <c:v>43498.416666666664</c:v>
                </c:pt>
                <c:pt idx="780">
                  <c:v>43498.458333333336</c:v>
                </c:pt>
                <c:pt idx="781">
                  <c:v>43498.5</c:v>
                </c:pt>
                <c:pt idx="782">
                  <c:v>43498.541666666664</c:v>
                </c:pt>
                <c:pt idx="783">
                  <c:v>43498.583333333336</c:v>
                </c:pt>
                <c:pt idx="784">
                  <c:v>43498.625</c:v>
                </c:pt>
                <c:pt idx="785">
                  <c:v>43498.666666666664</c:v>
                </c:pt>
                <c:pt idx="786">
                  <c:v>43498.708333333336</c:v>
                </c:pt>
                <c:pt idx="787">
                  <c:v>43498.75</c:v>
                </c:pt>
                <c:pt idx="788">
                  <c:v>43498.791666666664</c:v>
                </c:pt>
                <c:pt idx="789">
                  <c:v>43498.833333333336</c:v>
                </c:pt>
                <c:pt idx="790">
                  <c:v>43498.875</c:v>
                </c:pt>
                <c:pt idx="791">
                  <c:v>43498.916666666664</c:v>
                </c:pt>
                <c:pt idx="792">
                  <c:v>43498.958333333336</c:v>
                </c:pt>
                <c:pt idx="793">
                  <c:v>43499</c:v>
                </c:pt>
                <c:pt idx="794">
                  <c:v>43499.041666666664</c:v>
                </c:pt>
                <c:pt idx="795">
                  <c:v>43499.083333333336</c:v>
                </c:pt>
                <c:pt idx="796">
                  <c:v>43499.125</c:v>
                </c:pt>
                <c:pt idx="797">
                  <c:v>43499.166666666664</c:v>
                </c:pt>
                <c:pt idx="798">
                  <c:v>43499.208333333336</c:v>
                </c:pt>
                <c:pt idx="799">
                  <c:v>43499.25</c:v>
                </c:pt>
                <c:pt idx="800">
                  <c:v>43499.291666666664</c:v>
                </c:pt>
                <c:pt idx="801">
                  <c:v>43499.333333333336</c:v>
                </c:pt>
                <c:pt idx="802">
                  <c:v>43499.375</c:v>
                </c:pt>
                <c:pt idx="803">
                  <c:v>43499.416666666664</c:v>
                </c:pt>
                <c:pt idx="804">
                  <c:v>43499.458333333336</c:v>
                </c:pt>
                <c:pt idx="805">
                  <c:v>43499.5</c:v>
                </c:pt>
                <c:pt idx="806">
                  <c:v>43499.541666666664</c:v>
                </c:pt>
                <c:pt idx="807">
                  <c:v>43499.583333333336</c:v>
                </c:pt>
                <c:pt idx="808">
                  <c:v>43499.625</c:v>
                </c:pt>
                <c:pt idx="809">
                  <c:v>43499.666666666664</c:v>
                </c:pt>
                <c:pt idx="810">
                  <c:v>43499.708333333336</c:v>
                </c:pt>
                <c:pt idx="811">
                  <c:v>43499.75</c:v>
                </c:pt>
                <c:pt idx="812">
                  <c:v>43499.791666666664</c:v>
                </c:pt>
                <c:pt idx="813">
                  <c:v>43499.833333333336</c:v>
                </c:pt>
                <c:pt idx="814">
                  <c:v>43499.875</c:v>
                </c:pt>
                <c:pt idx="815">
                  <c:v>43499.916666666664</c:v>
                </c:pt>
                <c:pt idx="816">
                  <c:v>43499.958333333336</c:v>
                </c:pt>
                <c:pt idx="817">
                  <c:v>43500</c:v>
                </c:pt>
                <c:pt idx="818">
                  <c:v>43500.041666666664</c:v>
                </c:pt>
                <c:pt idx="819">
                  <c:v>43500.083333333336</c:v>
                </c:pt>
                <c:pt idx="820">
                  <c:v>43500.125</c:v>
                </c:pt>
                <c:pt idx="821">
                  <c:v>43500.166666666664</c:v>
                </c:pt>
                <c:pt idx="822">
                  <c:v>43500.208333333336</c:v>
                </c:pt>
                <c:pt idx="823">
                  <c:v>43500.25</c:v>
                </c:pt>
                <c:pt idx="824">
                  <c:v>43500.291666666664</c:v>
                </c:pt>
                <c:pt idx="825">
                  <c:v>43500.333333333336</c:v>
                </c:pt>
                <c:pt idx="826">
                  <c:v>43500.375</c:v>
                </c:pt>
                <c:pt idx="827">
                  <c:v>43500.416666666664</c:v>
                </c:pt>
                <c:pt idx="828">
                  <c:v>43500.458333333336</c:v>
                </c:pt>
                <c:pt idx="829">
                  <c:v>43500.5</c:v>
                </c:pt>
                <c:pt idx="830">
                  <c:v>43500.541666666664</c:v>
                </c:pt>
                <c:pt idx="831">
                  <c:v>43500.583333333336</c:v>
                </c:pt>
                <c:pt idx="832">
                  <c:v>43500.625</c:v>
                </c:pt>
                <c:pt idx="833">
                  <c:v>43500.666666666664</c:v>
                </c:pt>
                <c:pt idx="834">
                  <c:v>43500.708333333336</c:v>
                </c:pt>
                <c:pt idx="835">
                  <c:v>43500.75</c:v>
                </c:pt>
                <c:pt idx="836">
                  <c:v>43500.791666666664</c:v>
                </c:pt>
                <c:pt idx="837">
                  <c:v>43500.833333333336</c:v>
                </c:pt>
                <c:pt idx="838">
                  <c:v>43500.875</c:v>
                </c:pt>
                <c:pt idx="839">
                  <c:v>43500.916666666664</c:v>
                </c:pt>
                <c:pt idx="840">
                  <c:v>43500.958333333336</c:v>
                </c:pt>
                <c:pt idx="841">
                  <c:v>43501</c:v>
                </c:pt>
                <c:pt idx="842">
                  <c:v>43501.041666666664</c:v>
                </c:pt>
                <c:pt idx="843">
                  <c:v>43501.083333333336</c:v>
                </c:pt>
                <c:pt idx="844">
                  <c:v>43501.125</c:v>
                </c:pt>
                <c:pt idx="845">
                  <c:v>43501.166666666664</c:v>
                </c:pt>
                <c:pt idx="846">
                  <c:v>43501.208333333336</c:v>
                </c:pt>
                <c:pt idx="847">
                  <c:v>43501.25</c:v>
                </c:pt>
                <c:pt idx="848">
                  <c:v>43501.291666666664</c:v>
                </c:pt>
                <c:pt idx="849">
                  <c:v>43501.333333333336</c:v>
                </c:pt>
                <c:pt idx="850">
                  <c:v>43501.375</c:v>
                </c:pt>
                <c:pt idx="851">
                  <c:v>43501.416666666664</c:v>
                </c:pt>
                <c:pt idx="852">
                  <c:v>43501.458333333336</c:v>
                </c:pt>
                <c:pt idx="853">
                  <c:v>43501.5</c:v>
                </c:pt>
                <c:pt idx="854">
                  <c:v>43501.541666666664</c:v>
                </c:pt>
                <c:pt idx="855">
                  <c:v>43501.583333333336</c:v>
                </c:pt>
                <c:pt idx="856">
                  <c:v>43501.625</c:v>
                </c:pt>
                <c:pt idx="857">
                  <c:v>43501.666666666664</c:v>
                </c:pt>
                <c:pt idx="858">
                  <c:v>43501.708333333336</c:v>
                </c:pt>
                <c:pt idx="859">
                  <c:v>43501.75</c:v>
                </c:pt>
                <c:pt idx="860">
                  <c:v>43501.791666666664</c:v>
                </c:pt>
                <c:pt idx="861">
                  <c:v>43501.833333333336</c:v>
                </c:pt>
                <c:pt idx="862">
                  <c:v>43501.875</c:v>
                </c:pt>
                <c:pt idx="863">
                  <c:v>43501.916666666664</c:v>
                </c:pt>
                <c:pt idx="864">
                  <c:v>43501.958333333336</c:v>
                </c:pt>
                <c:pt idx="865">
                  <c:v>43502</c:v>
                </c:pt>
                <c:pt idx="866">
                  <c:v>43502.041666666664</c:v>
                </c:pt>
                <c:pt idx="867">
                  <c:v>43502.083333333336</c:v>
                </c:pt>
                <c:pt idx="868">
                  <c:v>43502.125</c:v>
                </c:pt>
                <c:pt idx="869">
                  <c:v>43502.166666666664</c:v>
                </c:pt>
                <c:pt idx="870">
                  <c:v>43502.208333333336</c:v>
                </c:pt>
                <c:pt idx="871">
                  <c:v>43502.25</c:v>
                </c:pt>
                <c:pt idx="872">
                  <c:v>43502.291666666664</c:v>
                </c:pt>
                <c:pt idx="873">
                  <c:v>43502.333333333336</c:v>
                </c:pt>
                <c:pt idx="874">
                  <c:v>43502.375</c:v>
                </c:pt>
                <c:pt idx="875">
                  <c:v>43502.416666666664</c:v>
                </c:pt>
                <c:pt idx="876">
                  <c:v>43502.458333333336</c:v>
                </c:pt>
                <c:pt idx="877">
                  <c:v>43502.5</c:v>
                </c:pt>
                <c:pt idx="878">
                  <c:v>43502.541666666664</c:v>
                </c:pt>
                <c:pt idx="879">
                  <c:v>43502.583333333336</c:v>
                </c:pt>
                <c:pt idx="880">
                  <c:v>43502.625</c:v>
                </c:pt>
                <c:pt idx="881">
                  <c:v>43502.666666666664</c:v>
                </c:pt>
                <c:pt idx="882">
                  <c:v>43502.708333333336</c:v>
                </c:pt>
                <c:pt idx="883">
                  <c:v>43502.75</c:v>
                </c:pt>
                <c:pt idx="884">
                  <c:v>43502.791666666664</c:v>
                </c:pt>
                <c:pt idx="885">
                  <c:v>43502.833333333336</c:v>
                </c:pt>
                <c:pt idx="886">
                  <c:v>43502.875</c:v>
                </c:pt>
                <c:pt idx="887">
                  <c:v>43502.916666666664</c:v>
                </c:pt>
                <c:pt idx="888">
                  <c:v>43502.958333333336</c:v>
                </c:pt>
                <c:pt idx="889">
                  <c:v>43503</c:v>
                </c:pt>
                <c:pt idx="890">
                  <c:v>43503.041666666664</c:v>
                </c:pt>
                <c:pt idx="891">
                  <c:v>43503.083333333336</c:v>
                </c:pt>
                <c:pt idx="892">
                  <c:v>43503.125</c:v>
                </c:pt>
                <c:pt idx="893">
                  <c:v>43503.166666666664</c:v>
                </c:pt>
                <c:pt idx="894">
                  <c:v>43503.208333333336</c:v>
                </c:pt>
                <c:pt idx="895">
                  <c:v>43503.25</c:v>
                </c:pt>
                <c:pt idx="896">
                  <c:v>43503.291666666664</c:v>
                </c:pt>
                <c:pt idx="897">
                  <c:v>43503.333333333336</c:v>
                </c:pt>
                <c:pt idx="898">
                  <c:v>43503.375</c:v>
                </c:pt>
                <c:pt idx="899">
                  <c:v>43503.416666666664</c:v>
                </c:pt>
                <c:pt idx="900">
                  <c:v>43503.458333333336</c:v>
                </c:pt>
                <c:pt idx="901">
                  <c:v>43503.5</c:v>
                </c:pt>
                <c:pt idx="902">
                  <c:v>43503.541666666664</c:v>
                </c:pt>
                <c:pt idx="903">
                  <c:v>43503.583333333336</c:v>
                </c:pt>
                <c:pt idx="904">
                  <c:v>43503.625</c:v>
                </c:pt>
                <c:pt idx="905">
                  <c:v>43503.666666666664</c:v>
                </c:pt>
                <c:pt idx="906">
                  <c:v>43503.708333333336</c:v>
                </c:pt>
                <c:pt idx="907">
                  <c:v>43503.75</c:v>
                </c:pt>
                <c:pt idx="908">
                  <c:v>43503.791666666664</c:v>
                </c:pt>
                <c:pt idx="909">
                  <c:v>43503.833333333336</c:v>
                </c:pt>
                <c:pt idx="910">
                  <c:v>43503.875</c:v>
                </c:pt>
                <c:pt idx="911">
                  <c:v>43503.916666666664</c:v>
                </c:pt>
                <c:pt idx="912">
                  <c:v>43503.958333333336</c:v>
                </c:pt>
                <c:pt idx="913">
                  <c:v>43504</c:v>
                </c:pt>
                <c:pt idx="914">
                  <c:v>43504.041666666664</c:v>
                </c:pt>
                <c:pt idx="915">
                  <c:v>43504.083333333336</c:v>
                </c:pt>
                <c:pt idx="916">
                  <c:v>43504.125</c:v>
                </c:pt>
                <c:pt idx="917">
                  <c:v>43504.166666666664</c:v>
                </c:pt>
                <c:pt idx="918">
                  <c:v>43504.208333333336</c:v>
                </c:pt>
                <c:pt idx="919">
                  <c:v>43504.25</c:v>
                </c:pt>
                <c:pt idx="920">
                  <c:v>43504.291666666664</c:v>
                </c:pt>
                <c:pt idx="921">
                  <c:v>43504.333333333336</c:v>
                </c:pt>
                <c:pt idx="922">
                  <c:v>43504.375</c:v>
                </c:pt>
                <c:pt idx="923">
                  <c:v>43504.416666666664</c:v>
                </c:pt>
                <c:pt idx="924">
                  <c:v>43504.458333333336</c:v>
                </c:pt>
                <c:pt idx="925">
                  <c:v>43504.5</c:v>
                </c:pt>
                <c:pt idx="926">
                  <c:v>43504.541666666664</c:v>
                </c:pt>
                <c:pt idx="927">
                  <c:v>43504.583333333336</c:v>
                </c:pt>
                <c:pt idx="928">
                  <c:v>43504.625</c:v>
                </c:pt>
                <c:pt idx="929">
                  <c:v>43504.666666666664</c:v>
                </c:pt>
                <c:pt idx="930">
                  <c:v>43504.708333333336</c:v>
                </c:pt>
                <c:pt idx="931">
                  <c:v>43504.75</c:v>
                </c:pt>
                <c:pt idx="932">
                  <c:v>43504.791666666664</c:v>
                </c:pt>
                <c:pt idx="933">
                  <c:v>43504.833333333336</c:v>
                </c:pt>
                <c:pt idx="934">
                  <c:v>43504.875</c:v>
                </c:pt>
                <c:pt idx="935">
                  <c:v>43504.916666666664</c:v>
                </c:pt>
                <c:pt idx="936">
                  <c:v>43504.958333333336</c:v>
                </c:pt>
                <c:pt idx="937">
                  <c:v>43505</c:v>
                </c:pt>
                <c:pt idx="938">
                  <c:v>43505.041666666664</c:v>
                </c:pt>
                <c:pt idx="939">
                  <c:v>43505.083333333336</c:v>
                </c:pt>
                <c:pt idx="940">
                  <c:v>43505.125</c:v>
                </c:pt>
                <c:pt idx="941">
                  <c:v>43505.166666666664</c:v>
                </c:pt>
                <c:pt idx="942">
                  <c:v>43505.208333333336</c:v>
                </c:pt>
                <c:pt idx="943">
                  <c:v>43505.25</c:v>
                </c:pt>
                <c:pt idx="944">
                  <c:v>43505.291666666664</c:v>
                </c:pt>
                <c:pt idx="945">
                  <c:v>43505.333333333336</c:v>
                </c:pt>
                <c:pt idx="946">
                  <c:v>43505.375</c:v>
                </c:pt>
                <c:pt idx="947">
                  <c:v>43505.416666666664</c:v>
                </c:pt>
                <c:pt idx="948">
                  <c:v>43505.458333333336</c:v>
                </c:pt>
                <c:pt idx="949">
                  <c:v>43505.5</c:v>
                </c:pt>
                <c:pt idx="950">
                  <c:v>43505.541666666664</c:v>
                </c:pt>
                <c:pt idx="951">
                  <c:v>43505.583333333336</c:v>
                </c:pt>
                <c:pt idx="952">
                  <c:v>43505.625</c:v>
                </c:pt>
                <c:pt idx="953">
                  <c:v>43505.666666666664</c:v>
                </c:pt>
                <c:pt idx="954">
                  <c:v>43505.708333333336</c:v>
                </c:pt>
                <c:pt idx="955">
                  <c:v>43505.75</c:v>
                </c:pt>
                <c:pt idx="956">
                  <c:v>43505.791666666664</c:v>
                </c:pt>
                <c:pt idx="957">
                  <c:v>43505.833333333336</c:v>
                </c:pt>
                <c:pt idx="958">
                  <c:v>43505.875</c:v>
                </c:pt>
                <c:pt idx="959">
                  <c:v>43505.916666666664</c:v>
                </c:pt>
                <c:pt idx="960">
                  <c:v>43505.958333333336</c:v>
                </c:pt>
                <c:pt idx="961">
                  <c:v>43506</c:v>
                </c:pt>
                <c:pt idx="962">
                  <c:v>43506.041666666664</c:v>
                </c:pt>
                <c:pt idx="963">
                  <c:v>43506.083333333336</c:v>
                </c:pt>
                <c:pt idx="964">
                  <c:v>43506.125</c:v>
                </c:pt>
                <c:pt idx="965">
                  <c:v>43506.166666666664</c:v>
                </c:pt>
                <c:pt idx="966">
                  <c:v>43506.208333333336</c:v>
                </c:pt>
                <c:pt idx="967">
                  <c:v>43506.25</c:v>
                </c:pt>
                <c:pt idx="968">
                  <c:v>43506.291666666664</c:v>
                </c:pt>
                <c:pt idx="969">
                  <c:v>43506.333333333336</c:v>
                </c:pt>
                <c:pt idx="970">
                  <c:v>43506.375</c:v>
                </c:pt>
                <c:pt idx="971">
                  <c:v>43506.416666666664</c:v>
                </c:pt>
                <c:pt idx="972">
                  <c:v>43506.458333333336</c:v>
                </c:pt>
                <c:pt idx="973">
                  <c:v>43506.5</c:v>
                </c:pt>
                <c:pt idx="974">
                  <c:v>43506.541666666664</c:v>
                </c:pt>
                <c:pt idx="975">
                  <c:v>43506.583333333336</c:v>
                </c:pt>
                <c:pt idx="976">
                  <c:v>43506.625</c:v>
                </c:pt>
                <c:pt idx="977">
                  <c:v>43506.666666666664</c:v>
                </c:pt>
                <c:pt idx="978">
                  <c:v>43506.708333333336</c:v>
                </c:pt>
                <c:pt idx="979">
                  <c:v>43506.75</c:v>
                </c:pt>
                <c:pt idx="980">
                  <c:v>43506.791666666664</c:v>
                </c:pt>
                <c:pt idx="981">
                  <c:v>43506.833333333336</c:v>
                </c:pt>
                <c:pt idx="982">
                  <c:v>43506.875</c:v>
                </c:pt>
                <c:pt idx="983">
                  <c:v>43506.916666666664</c:v>
                </c:pt>
                <c:pt idx="984">
                  <c:v>43506.958333333336</c:v>
                </c:pt>
                <c:pt idx="985">
                  <c:v>43507</c:v>
                </c:pt>
                <c:pt idx="986">
                  <c:v>43507.041666666664</c:v>
                </c:pt>
                <c:pt idx="987">
                  <c:v>43507.083333333336</c:v>
                </c:pt>
                <c:pt idx="988">
                  <c:v>43507.125</c:v>
                </c:pt>
                <c:pt idx="989">
                  <c:v>43507.166666666664</c:v>
                </c:pt>
                <c:pt idx="990">
                  <c:v>43507.208333333336</c:v>
                </c:pt>
                <c:pt idx="991">
                  <c:v>43507.25</c:v>
                </c:pt>
                <c:pt idx="992">
                  <c:v>43507.291666666664</c:v>
                </c:pt>
                <c:pt idx="993">
                  <c:v>43507.333333333336</c:v>
                </c:pt>
                <c:pt idx="994">
                  <c:v>43507.375</c:v>
                </c:pt>
                <c:pt idx="995">
                  <c:v>43507.416666666664</c:v>
                </c:pt>
                <c:pt idx="996">
                  <c:v>43507.458333333336</c:v>
                </c:pt>
                <c:pt idx="997">
                  <c:v>43507.5</c:v>
                </c:pt>
                <c:pt idx="998">
                  <c:v>43507.541666666664</c:v>
                </c:pt>
                <c:pt idx="999">
                  <c:v>43507.583333333336</c:v>
                </c:pt>
                <c:pt idx="1000">
                  <c:v>43507.625</c:v>
                </c:pt>
                <c:pt idx="1001">
                  <c:v>43507.666666666664</c:v>
                </c:pt>
                <c:pt idx="1002">
                  <c:v>43507.708333333336</c:v>
                </c:pt>
                <c:pt idx="1003">
                  <c:v>43507.75</c:v>
                </c:pt>
                <c:pt idx="1004">
                  <c:v>43507.791666666664</c:v>
                </c:pt>
                <c:pt idx="1005">
                  <c:v>43507.833333333336</c:v>
                </c:pt>
                <c:pt idx="1006">
                  <c:v>43507.875</c:v>
                </c:pt>
                <c:pt idx="1007">
                  <c:v>43507.916666666664</c:v>
                </c:pt>
                <c:pt idx="1008">
                  <c:v>43507.958333333336</c:v>
                </c:pt>
                <c:pt idx="1009">
                  <c:v>43508</c:v>
                </c:pt>
                <c:pt idx="1010">
                  <c:v>43508.041666666664</c:v>
                </c:pt>
                <c:pt idx="1011">
                  <c:v>43508.083333333336</c:v>
                </c:pt>
                <c:pt idx="1012">
                  <c:v>43508.125</c:v>
                </c:pt>
                <c:pt idx="1013">
                  <c:v>43508.166666666664</c:v>
                </c:pt>
                <c:pt idx="1014">
                  <c:v>43508.208333333336</c:v>
                </c:pt>
                <c:pt idx="1015">
                  <c:v>43508.25</c:v>
                </c:pt>
                <c:pt idx="1016">
                  <c:v>43508.291666666664</c:v>
                </c:pt>
                <c:pt idx="1017">
                  <c:v>43508.333333333336</c:v>
                </c:pt>
                <c:pt idx="1018">
                  <c:v>43508.375</c:v>
                </c:pt>
                <c:pt idx="1019">
                  <c:v>43508.416666666664</c:v>
                </c:pt>
                <c:pt idx="1020">
                  <c:v>43508.458333333336</c:v>
                </c:pt>
                <c:pt idx="1021">
                  <c:v>43508.5</c:v>
                </c:pt>
                <c:pt idx="1022">
                  <c:v>43508.541666666664</c:v>
                </c:pt>
                <c:pt idx="1023">
                  <c:v>43508.583333333336</c:v>
                </c:pt>
                <c:pt idx="1024">
                  <c:v>43508.625</c:v>
                </c:pt>
                <c:pt idx="1025">
                  <c:v>43508.666666666664</c:v>
                </c:pt>
                <c:pt idx="1026">
                  <c:v>43508.708333333336</c:v>
                </c:pt>
                <c:pt idx="1027">
                  <c:v>43508.75</c:v>
                </c:pt>
                <c:pt idx="1028">
                  <c:v>43508.791666666664</c:v>
                </c:pt>
                <c:pt idx="1029">
                  <c:v>43508.833333333336</c:v>
                </c:pt>
                <c:pt idx="1030">
                  <c:v>43508.875</c:v>
                </c:pt>
                <c:pt idx="1031">
                  <c:v>43508.916666666664</c:v>
                </c:pt>
                <c:pt idx="1032">
                  <c:v>43508.958333333336</c:v>
                </c:pt>
                <c:pt idx="1033">
                  <c:v>43509</c:v>
                </c:pt>
                <c:pt idx="1034">
                  <c:v>43509.041666666664</c:v>
                </c:pt>
                <c:pt idx="1035">
                  <c:v>43509.083333333336</c:v>
                </c:pt>
                <c:pt idx="1036">
                  <c:v>43509.125</c:v>
                </c:pt>
                <c:pt idx="1037">
                  <c:v>43509.166666666664</c:v>
                </c:pt>
                <c:pt idx="1038">
                  <c:v>43509.208333333336</c:v>
                </c:pt>
                <c:pt idx="1039">
                  <c:v>43509.25</c:v>
                </c:pt>
                <c:pt idx="1040">
                  <c:v>43509.291666666664</c:v>
                </c:pt>
                <c:pt idx="1041">
                  <c:v>43509.333333333336</c:v>
                </c:pt>
                <c:pt idx="1042">
                  <c:v>43509.375</c:v>
                </c:pt>
                <c:pt idx="1043">
                  <c:v>43509.416666666664</c:v>
                </c:pt>
                <c:pt idx="1044">
                  <c:v>43509.458333333336</c:v>
                </c:pt>
                <c:pt idx="1045">
                  <c:v>43509.5</c:v>
                </c:pt>
                <c:pt idx="1046">
                  <c:v>43509.541666666664</c:v>
                </c:pt>
                <c:pt idx="1047">
                  <c:v>43509.583333333336</c:v>
                </c:pt>
                <c:pt idx="1048">
                  <c:v>43509.625</c:v>
                </c:pt>
                <c:pt idx="1049">
                  <c:v>43509.666666666664</c:v>
                </c:pt>
                <c:pt idx="1050">
                  <c:v>43509.708333333336</c:v>
                </c:pt>
                <c:pt idx="1051">
                  <c:v>43509.75</c:v>
                </c:pt>
                <c:pt idx="1052">
                  <c:v>43509.791666666664</c:v>
                </c:pt>
                <c:pt idx="1053">
                  <c:v>43509.833333333336</c:v>
                </c:pt>
                <c:pt idx="1054">
                  <c:v>43509.875</c:v>
                </c:pt>
                <c:pt idx="1055">
                  <c:v>43509.916666666664</c:v>
                </c:pt>
                <c:pt idx="1056">
                  <c:v>43509.958333333336</c:v>
                </c:pt>
                <c:pt idx="1057">
                  <c:v>43510</c:v>
                </c:pt>
                <c:pt idx="1058">
                  <c:v>43510.041666666664</c:v>
                </c:pt>
                <c:pt idx="1059">
                  <c:v>43510.083333333336</c:v>
                </c:pt>
                <c:pt idx="1060">
                  <c:v>43510.125</c:v>
                </c:pt>
                <c:pt idx="1061">
                  <c:v>43510.166666666664</c:v>
                </c:pt>
                <c:pt idx="1062">
                  <c:v>43510.208333333336</c:v>
                </c:pt>
                <c:pt idx="1063">
                  <c:v>43510.25</c:v>
                </c:pt>
                <c:pt idx="1064">
                  <c:v>43510.291666666664</c:v>
                </c:pt>
                <c:pt idx="1065">
                  <c:v>43510.333333333336</c:v>
                </c:pt>
                <c:pt idx="1066">
                  <c:v>43510.375</c:v>
                </c:pt>
                <c:pt idx="1067">
                  <c:v>43510.416666666664</c:v>
                </c:pt>
                <c:pt idx="1068">
                  <c:v>43510.458333333336</c:v>
                </c:pt>
                <c:pt idx="1069">
                  <c:v>43510.5</c:v>
                </c:pt>
                <c:pt idx="1070">
                  <c:v>43510.541666666664</c:v>
                </c:pt>
                <c:pt idx="1071">
                  <c:v>43510.583333333336</c:v>
                </c:pt>
                <c:pt idx="1072">
                  <c:v>43510.625</c:v>
                </c:pt>
                <c:pt idx="1073">
                  <c:v>43510.666666666664</c:v>
                </c:pt>
                <c:pt idx="1074">
                  <c:v>43510.708333333336</c:v>
                </c:pt>
                <c:pt idx="1075">
                  <c:v>43510.75</c:v>
                </c:pt>
                <c:pt idx="1076">
                  <c:v>43510.791666666664</c:v>
                </c:pt>
                <c:pt idx="1077">
                  <c:v>43510.833333333336</c:v>
                </c:pt>
                <c:pt idx="1078">
                  <c:v>43510.875</c:v>
                </c:pt>
                <c:pt idx="1079">
                  <c:v>43510.916666666664</c:v>
                </c:pt>
                <c:pt idx="1080">
                  <c:v>43510.958333333336</c:v>
                </c:pt>
                <c:pt idx="1081">
                  <c:v>43511</c:v>
                </c:pt>
                <c:pt idx="1082">
                  <c:v>43511.041666666664</c:v>
                </c:pt>
                <c:pt idx="1083">
                  <c:v>43511.083333333336</c:v>
                </c:pt>
                <c:pt idx="1084">
                  <c:v>43511.125</c:v>
                </c:pt>
                <c:pt idx="1085">
                  <c:v>43511.166666666664</c:v>
                </c:pt>
                <c:pt idx="1086">
                  <c:v>43511.208333333336</c:v>
                </c:pt>
                <c:pt idx="1087">
                  <c:v>43511.25</c:v>
                </c:pt>
                <c:pt idx="1088">
                  <c:v>43511.291666666664</c:v>
                </c:pt>
                <c:pt idx="1089">
                  <c:v>43511.333333333336</c:v>
                </c:pt>
                <c:pt idx="1090">
                  <c:v>43511.375</c:v>
                </c:pt>
                <c:pt idx="1091">
                  <c:v>43511.416666666664</c:v>
                </c:pt>
                <c:pt idx="1092">
                  <c:v>43511.458333333336</c:v>
                </c:pt>
                <c:pt idx="1093">
                  <c:v>43511.5</c:v>
                </c:pt>
                <c:pt idx="1094">
                  <c:v>43511.541666666664</c:v>
                </c:pt>
                <c:pt idx="1095">
                  <c:v>43511.583333333336</c:v>
                </c:pt>
                <c:pt idx="1096">
                  <c:v>43511.625</c:v>
                </c:pt>
                <c:pt idx="1097">
                  <c:v>43511.666666666664</c:v>
                </c:pt>
                <c:pt idx="1098">
                  <c:v>43511.708333333336</c:v>
                </c:pt>
                <c:pt idx="1099">
                  <c:v>43511.75</c:v>
                </c:pt>
                <c:pt idx="1100">
                  <c:v>43511.791666666664</c:v>
                </c:pt>
                <c:pt idx="1101">
                  <c:v>43511.833333333336</c:v>
                </c:pt>
                <c:pt idx="1102">
                  <c:v>43511.875</c:v>
                </c:pt>
                <c:pt idx="1103">
                  <c:v>43511.916666666664</c:v>
                </c:pt>
                <c:pt idx="1104">
                  <c:v>43511.958333333336</c:v>
                </c:pt>
                <c:pt idx="1105">
                  <c:v>43512</c:v>
                </c:pt>
                <c:pt idx="1106">
                  <c:v>43512.041666666664</c:v>
                </c:pt>
                <c:pt idx="1107">
                  <c:v>43512.083333333336</c:v>
                </c:pt>
                <c:pt idx="1108">
                  <c:v>43512.125</c:v>
                </c:pt>
                <c:pt idx="1109">
                  <c:v>43512.166666666664</c:v>
                </c:pt>
                <c:pt idx="1110">
                  <c:v>43512.208333333336</c:v>
                </c:pt>
                <c:pt idx="1111">
                  <c:v>43512.25</c:v>
                </c:pt>
                <c:pt idx="1112">
                  <c:v>43512.291666666664</c:v>
                </c:pt>
                <c:pt idx="1113">
                  <c:v>43512.333333333336</c:v>
                </c:pt>
                <c:pt idx="1114">
                  <c:v>43512.375</c:v>
                </c:pt>
                <c:pt idx="1115">
                  <c:v>43512.416666666664</c:v>
                </c:pt>
                <c:pt idx="1116">
                  <c:v>43512.458333333336</c:v>
                </c:pt>
                <c:pt idx="1117">
                  <c:v>43512.5</c:v>
                </c:pt>
                <c:pt idx="1118">
                  <c:v>43512.541666666664</c:v>
                </c:pt>
                <c:pt idx="1119">
                  <c:v>43512.583333333336</c:v>
                </c:pt>
                <c:pt idx="1120">
                  <c:v>43512.625</c:v>
                </c:pt>
                <c:pt idx="1121">
                  <c:v>43512.666666666664</c:v>
                </c:pt>
                <c:pt idx="1122">
                  <c:v>43512.708333333336</c:v>
                </c:pt>
                <c:pt idx="1123">
                  <c:v>43512.75</c:v>
                </c:pt>
                <c:pt idx="1124">
                  <c:v>43512.791666666664</c:v>
                </c:pt>
                <c:pt idx="1125">
                  <c:v>43512.833333333336</c:v>
                </c:pt>
                <c:pt idx="1126">
                  <c:v>43512.875</c:v>
                </c:pt>
                <c:pt idx="1127">
                  <c:v>43512.916666666664</c:v>
                </c:pt>
                <c:pt idx="1128">
                  <c:v>43512.958333333336</c:v>
                </c:pt>
                <c:pt idx="1129">
                  <c:v>43513</c:v>
                </c:pt>
                <c:pt idx="1130">
                  <c:v>43513.041666666664</c:v>
                </c:pt>
                <c:pt idx="1131">
                  <c:v>43513.083333333336</c:v>
                </c:pt>
                <c:pt idx="1132">
                  <c:v>43513.125</c:v>
                </c:pt>
                <c:pt idx="1133">
                  <c:v>43513.166666666664</c:v>
                </c:pt>
                <c:pt idx="1134">
                  <c:v>43513.208333333336</c:v>
                </c:pt>
                <c:pt idx="1135">
                  <c:v>43513.25</c:v>
                </c:pt>
                <c:pt idx="1136">
                  <c:v>43513.291666666664</c:v>
                </c:pt>
                <c:pt idx="1137">
                  <c:v>43513.333333333336</c:v>
                </c:pt>
                <c:pt idx="1138">
                  <c:v>43513.375</c:v>
                </c:pt>
                <c:pt idx="1139">
                  <c:v>43513.416666666664</c:v>
                </c:pt>
                <c:pt idx="1140">
                  <c:v>43513.458333333336</c:v>
                </c:pt>
                <c:pt idx="1141">
                  <c:v>43513.5</c:v>
                </c:pt>
                <c:pt idx="1142">
                  <c:v>43513.541666666664</c:v>
                </c:pt>
                <c:pt idx="1143">
                  <c:v>43513.583333333336</c:v>
                </c:pt>
                <c:pt idx="1144">
                  <c:v>43513.625</c:v>
                </c:pt>
                <c:pt idx="1145">
                  <c:v>43513.666666666664</c:v>
                </c:pt>
                <c:pt idx="1146">
                  <c:v>43513.708333333336</c:v>
                </c:pt>
                <c:pt idx="1147">
                  <c:v>43513.75</c:v>
                </c:pt>
                <c:pt idx="1148">
                  <c:v>43513.791666666664</c:v>
                </c:pt>
                <c:pt idx="1149">
                  <c:v>43513.833333333336</c:v>
                </c:pt>
                <c:pt idx="1150">
                  <c:v>43513.875</c:v>
                </c:pt>
                <c:pt idx="1151">
                  <c:v>43513.916666666664</c:v>
                </c:pt>
                <c:pt idx="1152">
                  <c:v>43513.958333333336</c:v>
                </c:pt>
                <c:pt idx="1153">
                  <c:v>43514</c:v>
                </c:pt>
                <c:pt idx="1154">
                  <c:v>43514.041666666664</c:v>
                </c:pt>
                <c:pt idx="1155">
                  <c:v>43514.083333333336</c:v>
                </c:pt>
                <c:pt idx="1156">
                  <c:v>43514.125</c:v>
                </c:pt>
                <c:pt idx="1157">
                  <c:v>43514.166666666664</c:v>
                </c:pt>
                <c:pt idx="1158">
                  <c:v>43514.208333333336</c:v>
                </c:pt>
                <c:pt idx="1159">
                  <c:v>43514.25</c:v>
                </c:pt>
                <c:pt idx="1160">
                  <c:v>43514.291666666664</c:v>
                </c:pt>
                <c:pt idx="1161">
                  <c:v>43514.333333333336</c:v>
                </c:pt>
                <c:pt idx="1162">
                  <c:v>43514.375</c:v>
                </c:pt>
                <c:pt idx="1163">
                  <c:v>43514.416666666664</c:v>
                </c:pt>
                <c:pt idx="1164">
                  <c:v>43514.458333333336</c:v>
                </c:pt>
                <c:pt idx="1165">
                  <c:v>43514.5</c:v>
                </c:pt>
                <c:pt idx="1166">
                  <c:v>43514.541666666664</c:v>
                </c:pt>
                <c:pt idx="1167">
                  <c:v>43514.583333333336</c:v>
                </c:pt>
                <c:pt idx="1168">
                  <c:v>43514.625</c:v>
                </c:pt>
                <c:pt idx="1169">
                  <c:v>43514.666666666664</c:v>
                </c:pt>
                <c:pt idx="1170">
                  <c:v>43514.708333333336</c:v>
                </c:pt>
                <c:pt idx="1171">
                  <c:v>43514.75</c:v>
                </c:pt>
                <c:pt idx="1172">
                  <c:v>43514.791666666664</c:v>
                </c:pt>
                <c:pt idx="1173">
                  <c:v>43514.833333333336</c:v>
                </c:pt>
                <c:pt idx="1174">
                  <c:v>43514.875</c:v>
                </c:pt>
                <c:pt idx="1175">
                  <c:v>43514.916666666664</c:v>
                </c:pt>
                <c:pt idx="1176">
                  <c:v>43514.958333333336</c:v>
                </c:pt>
                <c:pt idx="1177">
                  <c:v>43515</c:v>
                </c:pt>
                <c:pt idx="1178">
                  <c:v>43515.041666666664</c:v>
                </c:pt>
                <c:pt idx="1179">
                  <c:v>43515.083333333336</c:v>
                </c:pt>
                <c:pt idx="1180">
                  <c:v>43515.125</c:v>
                </c:pt>
                <c:pt idx="1181">
                  <c:v>43515.166666666664</c:v>
                </c:pt>
                <c:pt idx="1182">
                  <c:v>43515.208333333336</c:v>
                </c:pt>
                <c:pt idx="1183">
                  <c:v>43515.25</c:v>
                </c:pt>
                <c:pt idx="1184">
                  <c:v>43515.291666666664</c:v>
                </c:pt>
                <c:pt idx="1185">
                  <c:v>43515.333333333336</c:v>
                </c:pt>
                <c:pt idx="1186">
                  <c:v>43515.375</c:v>
                </c:pt>
                <c:pt idx="1187">
                  <c:v>43515.416666666664</c:v>
                </c:pt>
                <c:pt idx="1188">
                  <c:v>43515.458333333336</c:v>
                </c:pt>
                <c:pt idx="1189">
                  <c:v>43515.5</c:v>
                </c:pt>
                <c:pt idx="1190">
                  <c:v>43515.541666666664</c:v>
                </c:pt>
                <c:pt idx="1191">
                  <c:v>43515.583333333336</c:v>
                </c:pt>
                <c:pt idx="1192">
                  <c:v>43515.625</c:v>
                </c:pt>
                <c:pt idx="1193">
                  <c:v>43515.666666666664</c:v>
                </c:pt>
                <c:pt idx="1194">
                  <c:v>43515.708333333336</c:v>
                </c:pt>
                <c:pt idx="1195">
                  <c:v>43515.75</c:v>
                </c:pt>
                <c:pt idx="1196">
                  <c:v>43515.791666666664</c:v>
                </c:pt>
                <c:pt idx="1197">
                  <c:v>43515.833333333336</c:v>
                </c:pt>
                <c:pt idx="1198">
                  <c:v>43515.875</c:v>
                </c:pt>
                <c:pt idx="1199">
                  <c:v>43515.916666666664</c:v>
                </c:pt>
                <c:pt idx="1200">
                  <c:v>43515.958333333336</c:v>
                </c:pt>
                <c:pt idx="1201">
                  <c:v>43516</c:v>
                </c:pt>
                <c:pt idx="1202">
                  <c:v>43516.041666666664</c:v>
                </c:pt>
                <c:pt idx="1203">
                  <c:v>43516.083333333336</c:v>
                </c:pt>
                <c:pt idx="1204">
                  <c:v>43516.125</c:v>
                </c:pt>
                <c:pt idx="1205">
                  <c:v>43516.166666666664</c:v>
                </c:pt>
                <c:pt idx="1206">
                  <c:v>43516.208333333336</c:v>
                </c:pt>
                <c:pt idx="1207">
                  <c:v>43516.25</c:v>
                </c:pt>
                <c:pt idx="1208">
                  <c:v>43516.291666666664</c:v>
                </c:pt>
                <c:pt idx="1209">
                  <c:v>43516.333333333336</c:v>
                </c:pt>
                <c:pt idx="1210">
                  <c:v>43516.375</c:v>
                </c:pt>
                <c:pt idx="1211">
                  <c:v>43516.416666666664</c:v>
                </c:pt>
                <c:pt idx="1212">
                  <c:v>43516.458333333336</c:v>
                </c:pt>
                <c:pt idx="1213">
                  <c:v>43516.5</c:v>
                </c:pt>
                <c:pt idx="1214">
                  <c:v>43516.541666666664</c:v>
                </c:pt>
                <c:pt idx="1215">
                  <c:v>43516.583333333336</c:v>
                </c:pt>
                <c:pt idx="1216">
                  <c:v>43516.625</c:v>
                </c:pt>
                <c:pt idx="1217">
                  <c:v>43516.666666666664</c:v>
                </c:pt>
                <c:pt idx="1218">
                  <c:v>43516.708333333336</c:v>
                </c:pt>
                <c:pt idx="1219">
                  <c:v>43516.75</c:v>
                </c:pt>
                <c:pt idx="1220">
                  <c:v>43516.791666666664</c:v>
                </c:pt>
                <c:pt idx="1221">
                  <c:v>43516.833333333336</c:v>
                </c:pt>
                <c:pt idx="1222">
                  <c:v>43516.875</c:v>
                </c:pt>
                <c:pt idx="1223">
                  <c:v>43516.916666666664</c:v>
                </c:pt>
                <c:pt idx="1224">
                  <c:v>43516.958333333336</c:v>
                </c:pt>
                <c:pt idx="1225">
                  <c:v>43517</c:v>
                </c:pt>
                <c:pt idx="1226">
                  <c:v>43517.041666666664</c:v>
                </c:pt>
                <c:pt idx="1227">
                  <c:v>43517.083333333336</c:v>
                </c:pt>
                <c:pt idx="1228">
                  <c:v>43517.125</c:v>
                </c:pt>
                <c:pt idx="1229">
                  <c:v>43517.166666666664</c:v>
                </c:pt>
                <c:pt idx="1230">
                  <c:v>43517.208333333336</c:v>
                </c:pt>
                <c:pt idx="1231">
                  <c:v>43517.25</c:v>
                </c:pt>
                <c:pt idx="1232">
                  <c:v>43517.291666666664</c:v>
                </c:pt>
                <c:pt idx="1233">
                  <c:v>43517.333333333336</c:v>
                </c:pt>
                <c:pt idx="1234">
                  <c:v>43517.375</c:v>
                </c:pt>
                <c:pt idx="1235">
                  <c:v>43517.416666666664</c:v>
                </c:pt>
                <c:pt idx="1236">
                  <c:v>43517.458333333336</c:v>
                </c:pt>
                <c:pt idx="1237">
                  <c:v>43517.5</c:v>
                </c:pt>
                <c:pt idx="1238">
                  <c:v>43517.541666666664</c:v>
                </c:pt>
                <c:pt idx="1239">
                  <c:v>43517.583333333336</c:v>
                </c:pt>
                <c:pt idx="1240">
                  <c:v>43517.625</c:v>
                </c:pt>
                <c:pt idx="1241">
                  <c:v>43517.666666666664</c:v>
                </c:pt>
                <c:pt idx="1242">
                  <c:v>43517.708333333336</c:v>
                </c:pt>
                <c:pt idx="1243">
                  <c:v>43517.75</c:v>
                </c:pt>
                <c:pt idx="1244">
                  <c:v>43517.791666666664</c:v>
                </c:pt>
                <c:pt idx="1245">
                  <c:v>43517.833333333336</c:v>
                </c:pt>
                <c:pt idx="1246">
                  <c:v>43517.875</c:v>
                </c:pt>
                <c:pt idx="1247">
                  <c:v>43517.916666666664</c:v>
                </c:pt>
                <c:pt idx="1248">
                  <c:v>43517.958333333336</c:v>
                </c:pt>
                <c:pt idx="1249">
                  <c:v>43518</c:v>
                </c:pt>
                <c:pt idx="1250">
                  <c:v>43518.041666666664</c:v>
                </c:pt>
                <c:pt idx="1251">
                  <c:v>43518.083333333336</c:v>
                </c:pt>
                <c:pt idx="1252">
                  <c:v>43518.125</c:v>
                </c:pt>
                <c:pt idx="1253">
                  <c:v>43518.166666666664</c:v>
                </c:pt>
                <c:pt idx="1254">
                  <c:v>43518.208333333336</c:v>
                </c:pt>
                <c:pt idx="1255">
                  <c:v>43518.25</c:v>
                </c:pt>
                <c:pt idx="1256">
                  <c:v>43518.291666666664</c:v>
                </c:pt>
                <c:pt idx="1257">
                  <c:v>43518.333333333336</c:v>
                </c:pt>
                <c:pt idx="1258">
                  <c:v>43518.375</c:v>
                </c:pt>
                <c:pt idx="1259">
                  <c:v>43518.416666666664</c:v>
                </c:pt>
                <c:pt idx="1260">
                  <c:v>43518.458333333336</c:v>
                </c:pt>
                <c:pt idx="1261">
                  <c:v>43518.5</c:v>
                </c:pt>
                <c:pt idx="1262">
                  <c:v>43518.541666666664</c:v>
                </c:pt>
                <c:pt idx="1263">
                  <c:v>43518.583333333336</c:v>
                </c:pt>
                <c:pt idx="1264">
                  <c:v>43518.625</c:v>
                </c:pt>
                <c:pt idx="1265">
                  <c:v>43518.666666666664</c:v>
                </c:pt>
                <c:pt idx="1266">
                  <c:v>43518.708333333336</c:v>
                </c:pt>
                <c:pt idx="1267">
                  <c:v>43518.75</c:v>
                </c:pt>
                <c:pt idx="1268">
                  <c:v>43518.791666666664</c:v>
                </c:pt>
                <c:pt idx="1269">
                  <c:v>43518.833333333336</c:v>
                </c:pt>
                <c:pt idx="1270">
                  <c:v>43518.875</c:v>
                </c:pt>
                <c:pt idx="1271">
                  <c:v>43518.916666666664</c:v>
                </c:pt>
                <c:pt idx="1272">
                  <c:v>43518.958333333336</c:v>
                </c:pt>
                <c:pt idx="1273">
                  <c:v>43519</c:v>
                </c:pt>
                <c:pt idx="1274">
                  <c:v>43519.041666666664</c:v>
                </c:pt>
                <c:pt idx="1275">
                  <c:v>43519.083333333336</c:v>
                </c:pt>
                <c:pt idx="1276">
                  <c:v>43519.125</c:v>
                </c:pt>
                <c:pt idx="1277">
                  <c:v>43519.166666666664</c:v>
                </c:pt>
                <c:pt idx="1278">
                  <c:v>43519.208333333336</c:v>
                </c:pt>
                <c:pt idx="1279">
                  <c:v>43519.25</c:v>
                </c:pt>
                <c:pt idx="1280">
                  <c:v>43519.291666666664</c:v>
                </c:pt>
                <c:pt idx="1281">
                  <c:v>43519.333333333336</c:v>
                </c:pt>
                <c:pt idx="1282">
                  <c:v>43519.375</c:v>
                </c:pt>
                <c:pt idx="1283">
                  <c:v>43519.416666666664</c:v>
                </c:pt>
                <c:pt idx="1284">
                  <c:v>43519.458333333336</c:v>
                </c:pt>
                <c:pt idx="1285">
                  <c:v>43519.5</c:v>
                </c:pt>
                <c:pt idx="1286">
                  <c:v>43519.541666666664</c:v>
                </c:pt>
                <c:pt idx="1287">
                  <c:v>43519.583333333336</c:v>
                </c:pt>
                <c:pt idx="1288">
                  <c:v>43519.625</c:v>
                </c:pt>
                <c:pt idx="1289">
                  <c:v>43519.666666666664</c:v>
                </c:pt>
                <c:pt idx="1290">
                  <c:v>43519.708333333336</c:v>
                </c:pt>
                <c:pt idx="1291">
                  <c:v>43519.75</c:v>
                </c:pt>
                <c:pt idx="1292">
                  <c:v>43519.791666666664</c:v>
                </c:pt>
                <c:pt idx="1293">
                  <c:v>43519.833333333336</c:v>
                </c:pt>
                <c:pt idx="1294">
                  <c:v>43519.875</c:v>
                </c:pt>
                <c:pt idx="1295">
                  <c:v>43519.916666666664</c:v>
                </c:pt>
                <c:pt idx="1296">
                  <c:v>43519.958333333336</c:v>
                </c:pt>
                <c:pt idx="1297">
                  <c:v>43520</c:v>
                </c:pt>
                <c:pt idx="1298">
                  <c:v>43520.041666666664</c:v>
                </c:pt>
                <c:pt idx="1299">
                  <c:v>43520.083333333336</c:v>
                </c:pt>
                <c:pt idx="1300">
                  <c:v>43520.125</c:v>
                </c:pt>
                <c:pt idx="1301">
                  <c:v>43520.166666666664</c:v>
                </c:pt>
                <c:pt idx="1302">
                  <c:v>43520.208333333336</c:v>
                </c:pt>
                <c:pt idx="1303">
                  <c:v>43520.25</c:v>
                </c:pt>
                <c:pt idx="1304">
                  <c:v>43520.291666666664</c:v>
                </c:pt>
                <c:pt idx="1305">
                  <c:v>43520.333333333336</c:v>
                </c:pt>
                <c:pt idx="1306">
                  <c:v>43520.375</c:v>
                </c:pt>
                <c:pt idx="1307">
                  <c:v>43520.416666666664</c:v>
                </c:pt>
                <c:pt idx="1308">
                  <c:v>43520.458333333336</c:v>
                </c:pt>
                <c:pt idx="1309">
                  <c:v>43520.5</c:v>
                </c:pt>
                <c:pt idx="1310">
                  <c:v>43520.541666666664</c:v>
                </c:pt>
                <c:pt idx="1311">
                  <c:v>43520.583333333336</c:v>
                </c:pt>
                <c:pt idx="1312">
                  <c:v>43520.625</c:v>
                </c:pt>
                <c:pt idx="1313">
                  <c:v>43520.666666666664</c:v>
                </c:pt>
                <c:pt idx="1314">
                  <c:v>43520.708333333336</c:v>
                </c:pt>
                <c:pt idx="1315">
                  <c:v>43520.75</c:v>
                </c:pt>
                <c:pt idx="1316">
                  <c:v>43520.791666666664</c:v>
                </c:pt>
                <c:pt idx="1317">
                  <c:v>43520.833333333336</c:v>
                </c:pt>
                <c:pt idx="1318">
                  <c:v>43520.875</c:v>
                </c:pt>
                <c:pt idx="1319">
                  <c:v>43520.916666666664</c:v>
                </c:pt>
                <c:pt idx="1320">
                  <c:v>43520.958333333336</c:v>
                </c:pt>
                <c:pt idx="1321">
                  <c:v>43521</c:v>
                </c:pt>
                <c:pt idx="1322">
                  <c:v>43521.041666666664</c:v>
                </c:pt>
                <c:pt idx="1323">
                  <c:v>43521.083333333336</c:v>
                </c:pt>
                <c:pt idx="1324">
                  <c:v>43521.125</c:v>
                </c:pt>
                <c:pt idx="1325">
                  <c:v>43521.166666666664</c:v>
                </c:pt>
                <c:pt idx="1326">
                  <c:v>43521.208333333336</c:v>
                </c:pt>
                <c:pt idx="1327">
                  <c:v>43521.25</c:v>
                </c:pt>
                <c:pt idx="1328">
                  <c:v>43521.291666666664</c:v>
                </c:pt>
                <c:pt idx="1329">
                  <c:v>43521.333333333336</c:v>
                </c:pt>
                <c:pt idx="1330">
                  <c:v>43521.375</c:v>
                </c:pt>
                <c:pt idx="1331">
                  <c:v>43521.416666666664</c:v>
                </c:pt>
                <c:pt idx="1332">
                  <c:v>43521.458333333336</c:v>
                </c:pt>
                <c:pt idx="1333">
                  <c:v>43521.5</c:v>
                </c:pt>
                <c:pt idx="1334">
                  <c:v>43521.541666666664</c:v>
                </c:pt>
                <c:pt idx="1335">
                  <c:v>43521.583333333336</c:v>
                </c:pt>
                <c:pt idx="1336">
                  <c:v>43521.625</c:v>
                </c:pt>
                <c:pt idx="1337">
                  <c:v>43521.666666666664</c:v>
                </c:pt>
                <c:pt idx="1338">
                  <c:v>43521.708333333336</c:v>
                </c:pt>
                <c:pt idx="1339">
                  <c:v>43521.75</c:v>
                </c:pt>
                <c:pt idx="1340">
                  <c:v>43521.791666666664</c:v>
                </c:pt>
                <c:pt idx="1341">
                  <c:v>43521.833333333336</c:v>
                </c:pt>
                <c:pt idx="1342">
                  <c:v>43521.875</c:v>
                </c:pt>
                <c:pt idx="1343">
                  <c:v>43521.916666666664</c:v>
                </c:pt>
                <c:pt idx="1344">
                  <c:v>43521.958333333336</c:v>
                </c:pt>
                <c:pt idx="1345">
                  <c:v>43522</c:v>
                </c:pt>
                <c:pt idx="1346">
                  <c:v>43522.041666666664</c:v>
                </c:pt>
                <c:pt idx="1347">
                  <c:v>43522.083333333336</c:v>
                </c:pt>
                <c:pt idx="1348">
                  <c:v>43522.125</c:v>
                </c:pt>
                <c:pt idx="1349">
                  <c:v>43522.166666666664</c:v>
                </c:pt>
                <c:pt idx="1350">
                  <c:v>43522.208333333336</c:v>
                </c:pt>
                <c:pt idx="1351">
                  <c:v>43522.25</c:v>
                </c:pt>
                <c:pt idx="1352">
                  <c:v>43522.291666666664</c:v>
                </c:pt>
                <c:pt idx="1353">
                  <c:v>43522.333333333336</c:v>
                </c:pt>
                <c:pt idx="1354">
                  <c:v>43522.375</c:v>
                </c:pt>
                <c:pt idx="1355">
                  <c:v>43522.416666666664</c:v>
                </c:pt>
                <c:pt idx="1356">
                  <c:v>43522.458333333336</c:v>
                </c:pt>
                <c:pt idx="1357">
                  <c:v>43522.5</c:v>
                </c:pt>
                <c:pt idx="1358">
                  <c:v>43522.541666666664</c:v>
                </c:pt>
                <c:pt idx="1359">
                  <c:v>43522.583333333336</c:v>
                </c:pt>
                <c:pt idx="1360">
                  <c:v>43522.625</c:v>
                </c:pt>
                <c:pt idx="1361">
                  <c:v>43522.666666666664</c:v>
                </c:pt>
                <c:pt idx="1362">
                  <c:v>43522.708333333336</c:v>
                </c:pt>
                <c:pt idx="1363">
                  <c:v>43522.75</c:v>
                </c:pt>
                <c:pt idx="1364">
                  <c:v>43522.791666666664</c:v>
                </c:pt>
                <c:pt idx="1365">
                  <c:v>43522.833333333336</c:v>
                </c:pt>
                <c:pt idx="1366">
                  <c:v>43522.875</c:v>
                </c:pt>
                <c:pt idx="1367">
                  <c:v>43522.916666666664</c:v>
                </c:pt>
                <c:pt idx="1368">
                  <c:v>43522.958333333336</c:v>
                </c:pt>
                <c:pt idx="1369">
                  <c:v>43523</c:v>
                </c:pt>
                <c:pt idx="1370">
                  <c:v>43523.041666666664</c:v>
                </c:pt>
                <c:pt idx="1371">
                  <c:v>43523.083333333336</c:v>
                </c:pt>
                <c:pt idx="1372">
                  <c:v>43523.125</c:v>
                </c:pt>
                <c:pt idx="1373">
                  <c:v>43523.166666666664</c:v>
                </c:pt>
                <c:pt idx="1374">
                  <c:v>43523.208333333336</c:v>
                </c:pt>
                <c:pt idx="1375">
                  <c:v>43523.25</c:v>
                </c:pt>
                <c:pt idx="1376">
                  <c:v>43523.291666666664</c:v>
                </c:pt>
                <c:pt idx="1377">
                  <c:v>43523.333333333336</c:v>
                </c:pt>
                <c:pt idx="1378">
                  <c:v>43523.375</c:v>
                </c:pt>
                <c:pt idx="1379">
                  <c:v>43523.416666666664</c:v>
                </c:pt>
                <c:pt idx="1380">
                  <c:v>43523.458333333336</c:v>
                </c:pt>
                <c:pt idx="1381">
                  <c:v>43523.5</c:v>
                </c:pt>
                <c:pt idx="1382">
                  <c:v>43523.541666666664</c:v>
                </c:pt>
                <c:pt idx="1383">
                  <c:v>43523.583333333336</c:v>
                </c:pt>
                <c:pt idx="1384">
                  <c:v>43523.625</c:v>
                </c:pt>
                <c:pt idx="1385">
                  <c:v>43523.666666666664</c:v>
                </c:pt>
                <c:pt idx="1386">
                  <c:v>43523.708333333336</c:v>
                </c:pt>
                <c:pt idx="1387">
                  <c:v>43523.75</c:v>
                </c:pt>
                <c:pt idx="1388">
                  <c:v>43523.791666666664</c:v>
                </c:pt>
                <c:pt idx="1389">
                  <c:v>43523.833333333336</c:v>
                </c:pt>
                <c:pt idx="1390">
                  <c:v>43523.875</c:v>
                </c:pt>
                <c:pt idx="1391">
                  <c:v>43523.916666666664</c:v>
                </c:pt>
                <c:pt idx="1392">
                  <c:v>43523.958333333336</c:v>
                </c:pt>
                <c:pt idx="1393">
                  <c:v>43524</c:v>
                </c:pt>
                <c:pt idx="1394">
                  <c:v>43524.041666666664</c:v>
                </c:pt>
                <c:pt idx="1395">
                  <c:v>43524.083333333336</c:v>
                </c:pt>
                <c:pt idx="1396">
                  <c:v>43524.125</c:v>
                </c:pt>
                <c:pt idx="1397">
                  <c:v>43524.166666666664</c:v>
                </c:pt>
                <c:pt idx="1398">
                  <c:v>43524.208333333336</c:v>
                </c:pt>
                <c:pt idx="1399">
                  <c:v>43524.25</c:v>
                </c:pt>
                <c:pt idx="1400">
                  <c:v>43524.291666666664</c:v>
                </c:pt>
                <c:pt idx="1401">
                  <c:v>43524.333333333336</c:v>
                </c:pt>
                <c:pt idx="1402">
                  <c:v>43524.375</c:v>
                </c:pt>
                <c:pt idx="1403">
                  <c:v>43524.416666666664</c:v>
                </c:pt>
                <c:pt idx="1404">
                  <c:v>43524.458333333336</c:v>
                </c:pt>
                <c:pt idx="1405">
                  <c:v>43524.5</c:v>
                </c:pt>
                <c:pt idx="1406">
                  <c:v>43524.541666666664</c:v>
                </c:pt>
                <c:pt idx="1407">
                  <c:v>43524.583333333336</c:v>
                </c:pt>
                <c:pt idx="1408">
                  <c:v>43524.625</c:v>
                </c:pt>
                <c:pt idx="1409">
                  <c:v>43524.666666666664</c:v>
                </c:pt>
                <c:pt idx="1410">
                  <c:v>43524.708333333336</c:v>
                </c:pt>
                <c:pt idx="1411">
                  <c:v>43524.75</c:v>
                </c:pt>
                <c:pt idx="1412">
                  <c:v>43524.791666666664</c:v>
                </c:pt>
                <c:pt idx="1413">
                  <c:v>43524.833333333336</c:v>
                </c:pt>
                <c:pt idx="1414">
                  <c:v>43524.875</c:v>
                </c:pt>
                <c:pt idx="1415">
                  <c:v>43524.916666666664</c:v>
                </c:pt>
                <c:pt idx="1416">
                  <c:v>43524.958333333336</c:v>
                </c:pt>
                <c:pt idx="1417">
                  <c:v>43525</c:v>
                </c:pt>
                <c:pt idx="1418">
                  <c:v>43525.041666666664</c:v>
                </c:pt>
                <c:pt idx="1419">
                  <c:v>43525.083333333336</c:v>
                </c:pt>
                <c:pt idx="1420">
                  <c:v>43525.125</c:v>
                </c:pt>
                <c:pt idx="1421">
                  <c:v>43525.166666666664</c:v>
                </c:pt>
                <c:pt idx="1422">
                  <c:v>43525.208333333336</c:v>
                </c:pt>
                <c:pt idx="1423">
                  <c:v>43525.25</c:v>
                </c:pt>
                <c:pt idx="1424">
                  <c:v>43525.291666666664</c:v>
                </c:pt>
                <c:pt idx="1425">
                  <c:v>43525.333333333336</c:v>
                </c:pt>
                <c:pt idx="1426">
                  <c:v>43525.375</c:v>
                </c:pt>
                <c:pt idx="1427">
                  <c:v>43525.416666666664</c:v>
                </c:pt>
                <c:pt idx="1428">
                  <c:v>43525.458333333336</c:v>
                </c:pt>
                <c:pt idx="1429">
                  <c:v>43525.5</c:v>
                </c:pt>
                <c:pt idx="1430">
                  <c:v>43525.541666666664</c:v>
                </c:pt>
                <c:pt idx="1431">
                  <c:v>43525.583333333336</c:v>
                </c:pt>
                <c:pt idx="1432">
                  <c:v>43525.625</c:v>
                </c:pt>
                <c:pt idx="1433">
                  <c:v>43525.666666666664</c:v>
                </c:pt>
                <c:pt idx="1434">
                  <c:v>43525.708333333336</c:v>
                </c:pt>
                <c:pt idx="1435">
                  <c:v>43525.75</c:v>
                </c:pt>
                <c:pt idx="1436">
                  <c:v>43525.791666666664</c:v>
                </c:pt>
                <c:pt idx="1437">
                  <c:v>43525.833333333336</c:v>
                </c:pt>
                <c:pt idx="1438">
                  <c:v>43525.875</c:v>
                </c:pt>
                <c:pt idx="1439">
                  <c:v>43525.916666666664</c:v>
                </c:pt>
                <c:pt idx="1440">
                  <c:v>43525.958333333336</c:v>
                </c:pt>
                <c:pt idx="1441">
                  <c:v>43526</c:v>
                </c:pt>
                <c:pt idx="1442">
                  <c:v>43526.041666666664</c:v>
                </c:pt>
                <c:pt idx="1443">
                  <c:v>43526.083333333336</c:v>
                </c:pt>
                <c:pt idx="1444">
                  <c:v>43526.125</c:v>
                </c:pt>
                <c:pt idx="1445">
                  <c:v>43526.166666666664</c:v>
                </c:pt>
                <c:pt idx="1446">
                  <c:v>43526.208333333336</c:v>
                </c:pt>
                <c:pt idx="1447">
                  <c:v>43526.25</c:v>
                </c:pt>
                <c:pt idx="1448">
                  <c:v>43526.291666666664</c:v>
                </c:pt>
                <c:pt idx="1449">
                  <c:v>43526.333333333336</c:v>
                </c:pt>
                <c:pt idx="1450">
                  <c:v>43526.375</c:v>
                </c:pt>
                <c:pt idx="1451">
                  <c:v>43526.416666666664</c:v>
                </c:pt>
                <c:pt idx="1452">
                  <c:v>43526.458333333336</c:v>
                </c:pt>
                <c:pt idx="1453">
                  <c:v>43526.5</c:v>
                </c:pt>
                <c:pt idx="1454">
                  <c:v>43526.541666666664</c:v>
                </c:pt>
                <c:pt idx="1455">
                  <c:v>43526.583333333336</c:v>
                </c:pt>
                <c:pt idx="1456">
                  <c:v>43526.625</c:v>
                </c:pt>
                <c:pt idx="1457">
                  <c:v>43526.666666666664</c:v>
                </c:pt>
                <c:pt idx="1458">
                  <c:v>43526.708333333336</c:v>
                </c:pt>
                <c:pt idx="1459">
                  <c:v>43526.75</c:v>
                </c:pt>
                <c:pt idx="1460">
                  <c:v>43526.791666666664</c:v>
                </c:pt>
                <c:pt idx="1461">
                  <c:v>43526.833333333336</c:v>
                </c:pt>
                <c:pt idx="1462">
                  <c:v>43526.875</c:v>
                </c:pt>
                <c:pt idx="1463">
                  <c:v>43526.916666666664</c:v>
                </c:pt>
                <c:pt idx="1464">
                  <c:v>43526.958333333336</c:v>
                </c:pt>
                <c:pt idx="1465">
                  <c:v>43527</c:v>
                </c:pt>
                <c:pt idx="1466">
                  <c:v>43527.041666666664</c:v>
                </c:pt>
                <c:pt idx="1467">
                  <c:v>43527.083333333336</c:v>
                </c:pt>
                <c:pt idx="1468">
                  <c:v>43527.125</c:v>
                </c:pt>
                <c:pt idx="1469">
                  <c:v>43527.166666666664</c:v>
                </c:pt>
                <c:pt idx="1470">
                  <c:v>43527.208333333336</c:v>
                </c:pt>
                <c:pt idx="1471">
                  <c:v>43527.25</c:v>
                </c:pt>
                <c:pt idx="1472">
                  <c:v>43527.291666666664</c:v>
                </c:pt>
                <c:pt idx="1473">
                  <c:v>43527.333333333336</c:v>
                </c:pt>
                <c:pt idx="1474">
                  <c:v>43527.375</c:v>
                </c:pt>
                <c:pt idx="1475">
                  <c:v>43527.416666666664</c:v>
                </c:pt>
                <c:pt idx="1476">
                  <c:v>43527.458333333336</c:v>
                </c:pt>
                <c:pt idx="1477">
                  <c:v>43527.5</c:v>
                </c:pt>
                <c:pt idx="1478">
                  <c:v>43527.541666666664</c:v>
                </c:pt>
                <c:pt idx="1479">
                  <c:v>43527.583333333336</c:v>
                </c:pt>
                <c:pt idx="1480">
                  <c:v>43527.625</c:v>
                </c:pt>
                <c:pt idx="1481">
                  <c:v>43527.666666666664</c:v>
                </c:pt>
                <c:pt idx="1482">
                  <c:v>43527.708333333336</c:v>
                </c:pt>
                <c:pt idx="1483">
                  <c:v>43527.75</c:v>
                </c:pt>
                <c:pt idx="1484">
                  <c:v>43527.791666666664</c:v>
                </c:pt>
                <c:pt idx="1485">
                  <c:v>43527.833333333336</c:v>
                </c:pt>
                <c:pt idx="1486">
                  <c:v>43527.875</c:v>
                </c:pt>
                <c:pt idx="1487">
                  <c:v>43527.916666666664</c:v>
                </c:pt>
                <c:pt idx="1488">
                  <c:v>43527.958333333336</c:v>
                </c:pt>
                <c:pt idx="1489">
                  <c:v>43528</c:v>
                </c:pt>
                <c:pt idx="1490">
                  <c:v>43528.041666666664</c:v>
                </c:pt>
                <c:pt idx="1491">
                  <c:v>43528.083333333336</c:v>
                </c:pt>
                <c:pt idx="1492">
                  <c:v>43528.125</c:v>
                </c:pt>
                <c:pt idx="1493">
                  <c:v>43528.166666666664</c:v>
                </c:pt>
                <c:pt idx="1494">
                  <c:v>43528.208333333336</c:v>
                </c:pt>
                <c:pt idx="1495">
                  <c:v>43528.25</c:v>
                </c:pt>
                <c:pt idx="1496">
                  <c:v>43528.291666666664</c:v>
                </c:pt>
                <c:pt idx="1497">
                  <c:v>43528.333333333336</c:v>
                </c:pt>
                <c:pt idx="1498">
                  <c:v>43528.375</c:v>
                </c:pt>
                <c:pt idx="1499">
                  <c:v>43528.416666666664</c:v>
                </c:pt>
                <c:pt idx="1500">
                  <c:v>43528.458333333336</c:v>
                </c:pt>
                <c:pt idx="1501">
                  <c:v>43528.5</c:v>
                </c:pt>
                <c:pt idx="1502">
                  <c:v>43528.541666666664</c:v>
                </c:pt>
                <c:pt idx="1503">
                  <c:v>43528.583333333336</c:v>
                </c:pt>
                <c:pt idx="1504">
                  <c:v>43528.625</c:v>
                </c:pt>
                <c:pt idx="1505">
                  <c:v>43528.666666666664</c:v>
                </c:pt>
                <c:pt idx="1506">
                  <c:v>43528.708333333336</c:v>
                </c:pt>
                <c:pt idx="1507">
                  <c:v>43528.75</c:v>
                </c:pt>
                <c:pt idx="1508">
                  <c:v>43528.791666666664</c:v>
                </c:pt>
                <c:pt idx="1509">
                  <c:v>43528.833333333336</c:v>
                </c:pt>
                <c:pt idx="1510">
                  <c:v>43528.875</c:v>
                </c:pt>
                <c:pt idx="1511">
                  <c:v>43528.916666666664</c:v>
                </c:pt>
                <c:pt idx="1512">
                  <c:v>43528.958333333336</c:v>
                </c:pt>
                <c:pt idx="1513">
                  <c:v>43529</c:v>
                </c:pt>
                <c:pt idx="1514">
                  <c:v>43529.041666666664</c:v>
                </c:pt>
                <c:pt idx="1515">
                  <c:v>43529.083333333336</c:v>
                </c:pt>
                <c:pt idx="1516">
                  <c:v>43529.125</c:v>
                </c:pt>
                <c:pt idx="1517">
                  <c:v>43529.166666666664</c:v>
                </c:pt>
                <c:pt idx="1518">
                  <c:v>43529.208333333336</c:v>
                </c:pt>
                <c:pt idx="1519">
                  <c:v>43529.25</c:v>
                </c:pt>
                <c:pt idx="1520">
                  <c:v>43529.291666666664</c:v>
                </c:pt>
                <c:pt idx="1521">
                  <c:v>43529.333333333336</c:v>
                </c:pt>
                <c:pt idx="1522">
                  <c:v>43529.375</c:v>
                </c:pt>
                <c:pt idx="1523">
                  <c:v>43529.416666666664</c:v>
                </c:pt>
                <c:pt idx="1524">
                  <c:v>43529.458333333336</c:v>
                </c:pt>
                <c:pt idx="1525">
                  <c:v>43529.5</c:v>
                </c:pt>
                <c:pt idx="1526">
                  <c:v>43529.541666666664</c:v>
                </c:pt>
                <c:pt idx="1527">
                  <c:v>43529.583333333336</c:v>
                </c:pt>
                <c:pt idx="1528">
                  <c:v>43529.625</c:v>
                </c:pt>
                <c:pt idx="1529">
                  <c:v>43529.666666666664</c:v>
                </c:pt>
                <c:pt idx="1530">
                  <c:v>43529.708333333336</c:v>
                </c:pt>
                <c:pt idx="1531">
                  <c:v>43529.75</c:v>
                </c:pt>
                <c:pt idx="1532">
                  <c:v>43529.791666666664</c:v>
                </c:pt>
                <c:pt idx="1533">
                  <c:v>43529.833333333336</c:v>
                </c:pt>
                <c:pt idx="1534">
                  <c:v>43529.875</c:v>
                </c:pt>
                <c:pt idx="1535">
                  <c:v>43529.916666666664</c:v>
                </c:pt>
                <c:pt idx="1536">
                  <c:v>43529.958333333336</c:v>
                </c:pt>
                <c:pt idx="1537">
                  <c:v>43530</c:v>
                </c:pt>
                <c:pt idx="1538">
                  <c:v>43530.041666666664</c:v>
                </c:pt>
                <c:pt idx="1539">
                  <c:v>43530.083333333336</c:v>
                </c:pt>
                <c:pt idx="1540">
                  <c:v>43530.125</c:v>
                </c:pt>
                <c:pt idx="1541">
                  <c:v>43530.166666666664</c:v>
                </c:pt>
                <c:pt idx="1542">
                  <c:v>43530.208333333336</c:v>
                </c:pt>
                <c:pt idx="1543">
                  <c:v>43530.25</c:v>
                </c:pt>
                <c:pt idx="1544">
                  <c:v>43530.291666666664</c:v>
                </c:pt>
                <c:pt idx="1545">
                  <c:v>43530.333333333336</c:v>
                </c:pt>
                <c:pt idx="1546">
                  <c:v>43530.375</c:v>
                </c:pt>
                <c:pt idx="1547">
                  <c:v>43530.416666666664</c:v>
                </c:pt>
                <c:pt idx="1548">
                  <c:v>43530.458333333336</c:v>
                </c:pt>
                <c:pt idx="1549">
                  <c:v>43530.5</c:v>
                </c:pt>
                <c:pt idx="1550">
                  <c:v>43530.541666666664</c:v>
                </c:pt>
                <c:pt idx="1551">
                  <c:v>43530.583333333336</c:v>
                </c:pt>
                <c:pt idx="1552">
                  <c:v>43530.625</c:v>
                </c:pt>
                <c:pt idx="1553">
                  <c:v>43530.666666666664</c:v>
                </c:pt>
                <c:pt idx="1554">
                  <c:v>43530.708333333336</c:v>
                </c:pt>
                <c:pt idx="1555">
                  <c:v>43530.75</c:v>
                </c:pt>
                <c:pt idx="1556">
                  <c:v>43530.791666666664</c:v>
                </c:pt>
                <c:pt idx="1557">
                  <c:v>43530.833333333336</c:v>
                </c:pt>
                <c:pt idx="1558">
                  <c:v>43530.875</c:v>
                </c:pt>
                <c:pt idx="1559">
                  <c:v>43530.916666666664</c:v>
                </c:pt>
                <c:pt idx="1560">
                  <c:v>43530.958333333336</c:v>
                </c:pt>
                <c:pt idx="1561">
                  <c:v>43531</c:v>
                </c:pt>
                <c:pt idx="1562">
                  <c:v>43531.041666666664</c:v>
                </c:pt>
                <c:pt idx="1563">
                  <c:v>43531.083333333336</c:v>
                </c:pt>
                <c:pt idx="1564">
                  <c:v>43531.125</c:v>
                </c:pt>
                <c:pt idx="1565">
                  <c:v>43531.166666666664</c:v>
                </c:pt>
                <c:pt idx="1566">
                  <c:v>43531.208333333336</c:v>
                </c:pt>
                <c:pt idx="1567">
                  <c:v>43531.25</c:v>
                </c:pt>
                <c:pt idx="1568">
                  <c:v>43531.291666666664</c:v>
                </c:pt>
                <c:pt idx="1569">
                  <c:v>43531.333333333336</c:v>
                </c:pt>
                <c:pt idx="1570">
                  <c:v>43531.375</c:v>
                </c:pt>
                <c:pt idx="1571">
                  <c:v>43531.416666666664</c:v>
                </c:pt>
                <c:pt idx="1572">
                  <c:v>43531.458333333336</c:v>
                </c:pt>
                <c:pt idx="1573">
                  <c:v>43531.5</c:v>
                </c:pt>
                <c:pt idx="1574">
                  <c:v>43531.541666666664</c:v>
                </c:pt>
                <c:pt idx="1575">
                  <c:v>43531.583333333336</c:v>
                </c:pt>
                <c:pt idx="1576">
                  <c:v>43531.625</c:v>
                </c:pt>
                <c:pt idx="1577">
                  <c:v>43531.666666666664</c:v>
                </c:pt>
                <c:pt idx="1578">
                  <c:v>43531.708333333336</c:v>
                </c:pt>
                <c:pt idx="1579">
                  <c:v>43531.75</c:v>
                </c:pt>
                <c:pt idx="1580">
                  <c:v>43531.791666666664</c:v>
                </c:pt>
                <c:pt idx="1581">
                  <c:v>43531.833333333336</c:v>
                </c:pt>
                <c:pt idx="1582">
                  <c:v>43531.875</c:v>
                </c:pt>
                <c:pt idx="1583">
                  <c:v>43531.916666666664</c:v>
                </c:pt>
                <c:pt idx="1584">
                  <c:v>43531.958333333336</c:v>
                </c:pt>
                <c:pt idx="1585">
                  <c:v>43532</c:v>
                </c:pt>
                <c:pt idx="1586">
                  <c:v>43532.041666666664</c:v>
                </c:pt>
                <c:pt idx="1587">
                  <c:v>43532.083333333336</c:v>
                </c:pt>
                <c:pt idx="1588">
                  <c:v>43532.125</c:v>
                </c:pt>
                <c:pt idx="1589">
                  <c:v>43532.166666666664</c:v>
                </c:pt>
                <c:pt idx="1590">
                  <c:v>43532.208333333336</c:v>
                </c:pt>
                <c:pt idx="1591">
                  <c:v>43532.25</c:v>
                </c:pt>
                <c:pt idx="1592">
                  <c:v>43532.291666666664</c:v>
                </c:pt>
                <c:pt idx="1593">
                  <c:v>43532.333333333336</c:v>
                </c:pt>
                <c:pt idx="1594">
                  <c:v>43532.375</c:v>
                </c:pt>
                <c:pt idx="1595">
                  <c:v>43532.416666666664</c:v>
                </c:pt>
                <c:pt idx="1596">
                  <c:v>43532.458333333336</c:v>
                </c:pt>
                <c:pt idx="1597">
                  <c:v>43532.5</c:v>
                </c:pt>
                <c:pt idx="1598">
                  <c:v>43532.541666666664</c:v>
                </c:pt>
                <c:pt idx="1599">
                  <c:v>43532.583333333336</c:v>
                </c:pt>
                <c:pt idx="1600">
                  <c:v>43532.625</c:v>
                </c:pt>
                <c:pt idx="1601">
                  <c:v>43532.666666666664</c:v>
                </c:pt>
                <c:pt idx="1602">
                  <c:v>43532.708333333336</c:v>
                </c:pt>
                <c:pt idx="1603">
                  <c:v>43532.75</c:v>
                </c:pt>
                <c:pt idx="1604">
                  <c:v>43532.791666666664</c:v>
                </c:pt>
                <c:pt idx="1605">
                  <c:v>43532.833333333336</c:v>
                </c:pt>
                <c:pt idx="1606">
                  <c:v>43532.875</c:v>
                </c:pt>
                <c:pt idx="1607">
                  <c:v>43532.916666666664</c:v>
                </c:pt>
                <c:pt idx="1608">
                  <c:v>43532.958333333336</c:v>
                </c:pt>
                <c:pt idx="1609">
                  <c:v>43533</c:v>
                </c:pt>
                <c:pt idx="1610">
                  <c:v>43533.041666666664</c:v>
                </c:pt>
                <c:pt idx="1611">
                  <c:v>43533.083333333336</c:v>
                </c:pt>
                <c:pt idx="1612">
                  <c:v>43533.125</c:v>
                </c:pt>
                <c:pt idx="1613">
                  <c:v>43533.166666666664</c:v>
                </c:pt>
                <c:pt idx="1614">
                  <c:v>43533.208333333336</c:v>
                </c:pt>
                <c:pt idx="1615">
                  <c:v>43533.25</c:v>
                </c:pt>
                <c:pt idx="1616">
                  <c:v>43533.291666666664</c:v>
                </c:pt>
                <c:pt idx="1617">
                  <c:v>43533.333333333336</c:v>
                </c:pt>
                <c:pt idx="1618">
                  <c:v>43533.375</c:v>
                </c:pt>
                <c:pt idx="1619">
                  <c:v>43533.416666666664</c:v>
                </c:pt>
                <c:pt idx="1620">
                  <c:v>43533.458333333336</c:v>
                </c:pt>
                <c:pt idx="1621">
                  <c:v>43533.5</c:v>
                </c:pt>
                <c:pt idx="1622">
                  <c:v>43533.541666666664</c:v>
                </c:pt>
                <c:pt idx="1623">
                  <c:v>43533.583333333336</c:v>
                </c:pt>
                <c:pt idx="1624">
                  <c:v>43533.625</c:v>
                </c:pt>
                <c:pt idx="1625">
                  <c:v>43533.666666666664</c:v>
                </c:pt>
                <c:pt idx="1626">
                  <c:v>43533.708333333336</c:v>
                </c:pt>
                <c:pt idx="1627">
                  <c:v>43533.75</c:v>
                </c:pt>
                <c:pt idx="1628">
                  <c:v>43533.791666666664</c:v>
                </c:pt>
                <c:pt idx="1629">
                  <c:v>43533.833333333336</c:v>
                </c:pt>
                <c:pt idx="1630">
                  <c:v>43533.875</c:v>
                </c:pt>
                <c:pt idx="1631">
                  <c:v>43533.916666666664</c:v>
                </c:pt>
                <c:pt idx="1632">
                  <c:v>43533.958333333336</c:v>
                </c:pt>
                <c:pt idx="1633">
                  <c:v>43534</c:v>
                </c:pt>
                <c:pt idx="1634">
                  <c:v>43534.041666666664</c:v>
                </c:pt>
                <c:pt idx="1635">
                  <c:v>43534.083333333336</c:v>
                </c:pt>
                <c:pt idx="1636">
                  <c:v>43534.125</c:v>
                </c:pt>
                <c:pt idx="1637">
                  <c:v>43534.166666666664</c:v>
                </c:pt>
                <c:pt idx="1638">
                  <c:v>43534.208333333336</c:v>
                </c:pt>
                <c:pt idx="1639">
                  <c:v>43534.25</c:v>
                </c:pt>
                <c:pt idx="1640">
                  <c:v>43534.291666666664</c:v>
                </c:pt>
                <c:pt idx="1641">
                  <c:v>43534.333333333336</c:v>
                </c:pt>
                <c:pt idx="1642">
                  <c:v>43534.375</c:v>
                </c:pt>
                <c:pt idx="1643">
                  <c:v>43534.416666666664</c:v>
                </c:pt>
                <c:pt idx="1644">
                  <c:v>43534.458333333336</c:v>
                </c:pt>
                <c:pt idx="1645">
                  <c:v>43534.5</c:v>
                </c:pt>
                <c:pt idx="1646">
                  <c:v>43534.541666666664</c:v>
                </c:pt>
                <c:pt idx="1647">
                  <c:v>43534.583333333336</c:v>
                </c:pt>
                <c:pt idx="1648">
                  <c:v>43534.625</c:v>
                </c:pt>
                <c:pt idx="1649">
                  <c:v>43534.666666666664</c:v>
                </c:pt>
                <c:pt idx="1650">
                  <c:v>43534.708333333336</c:v>
                </c:pt>
                <c:pt idx="1651">
                  <c:v>43534.75</c:v>
                </c:pt>
                <c:pt idx="1652">
                  <c:v>43534.791666666664</c:v>
                </c:pt>
                <c:pt idx="1653">
                  <c:v>43534.833333333336</c:v>
                </c:pt>
                <c:pt idx="1654">
                  <c:v>43534.875</c:v>
                </c:pt>
                <c:pt idx="1655">
                  <c:v>43534.916666666664</c:v>
                </c:pt>
                <c:pt idx="1656">
                  <c:v>43534.958333333336</c:v>
                </c:pt>
                <c:pt idx="1657">
                  <c:v>43535</c:v>
                </c:pt>
                <c:pt idx="1658">
                  <c:v>43535.041666666664</c:v>
                </c:pt>
                <c:pt idx="1659">
                  <c:v>43535.083333333336</c:v>
                </c:pt>
                <c:pt idx="1660">
                  <c:v>43535.125</c:v>
                </c:pt>
                <c:pt idx="1661">
                  <c:v>43535.166666666664</c:v>
                </c:pt>
                <c:pt idx="1662">
                  <c:v>43535.208333333336</c:v>
                </c:pt>
                <c:pt idx="1663">
                  <c:v>43535.25</c:v>
                </c:pt>
                <c:pt idx="1664">
                  <c:v>43535.291666666664</c:v>
                </c:pt>
                <c:pt idx="1665">
                  <c:v>43535.333333333336</c:v>
                </c:pt>
                <c:pt idx="1666">
                  <c:v>43535.375</c:v>
                </c:pt>
                <c:pt idx="1667">
                  <c:v>43535.416666666664</c:v>
                </c:pt>
                <c:pt idx="1668">
                  <c:v>43535.458333333336</c:v>
                </c:pt>
                <c:pt idx="1669">
                  <c:v>43535.5</c:v>
                </c:pt>
                <c:pt idx="1670">
                  <c:v>43535.541666666664</c:v>
                </c:pt>
                <c:pt idx="1671">
                  <c:v>43535.583333333336</c:v>
                </c:pt>
                <c:pt idx="1672">
                  <c:v>43535.625</c:v>
                </c:pt>
                <c:pt idx="1673">
                  <c:v>43535.666666666664</c:v>
                </c:pt>
                <c:pt idx="1674">
                  <c:v>43535.708333333336</c:v>
                </c:pt>
                <c:pt idx="1675">
                  <c:v>43535.75</c:v>
                </c:pt>
                <c:pt idx="1676">
                  <c:v>43535.791666666664</c:v>
                </c:pt>
                <c:pt idx="1677">
                  <c:v>43535.833333333336</c:v>
                </c:pt>
                <c:pt idx="1678">
                  <c:v>43535.875</c:v>
                </c:pt>
                <c:pt idx="1679">
                  <c:v>43535.916666666664</c:v>
                </c:pt>
                <c:pt idx="1680">
                  <c:v>43535.958333333336</c:v>
                </c:pt>
                <c:pt idx="1681">
                  <c:v>43536</c:v>
                </c:pt>
                <c:pt idx="1682">
                  <c:v>43536.041666666664</c:v>
                </c:pt>
                <c:pt idx="1683">
                  <c:v>43536.083333333336</c:v>
                </c:pt>
                <c:pt idx="1684">
                  <c:v>43536.125</c:v>
                </c:pt>
                <c:pt idx="1685">
                  <c:v>43536.166666666664</c:v>
                </c:pt>
                <c:pt idx="1686">
                  <c:v>43536.208333333336</c:v>
                </c:pt>
                <c:pt idx="1687">
                  <c:v>43536.25</c:v>
                </c:pt>
                <c:pt idx="1688">
                  <c:v>43536.291666666664</c:v>
                </c:pt>
                <c:pt idx="1689">
                  <c:v>43536.333333333336</c:v>
                </c:pt>
                <c:pt idx="1690">
                  <c:v>43536.375</c:v>
                </c:pt>
                <c:pt idx="1691">
                  <c:v>43536.416666666664</c:v>
                </c:pt>
                <c:pt idx="1692">
                  <c:v>43536.458333333336</c:v>
                </c:pt>
                <c:pt idx="1693">
                  <c:v>43536.5</c:v>
                </c:pt>
                <c:pt idx="1694">
                  <c:v>43536.541666666664</c:v>
                </c:pt>
                <c:pt idx="1695">
                  <c:v>43536.583333333336</c:v>
                </c:pt>
                <c:pt idx="1696">
                  <c:v>43536.625</c:v>
                </c:pt>
                <c:pt idx="1697">
                  <c:v>43536.666666666664</c:v>
                </c:pt>
                <c:pt idx="1698">
                  <c:v>43536.708333333336</c:v>
                </c:pt>
                <c:pt idx="1699">
                  <c:v>43536.75</c:v>
                </c:pt>
                <c:pt idx="1700">
                  <c:v>43536.791666666664</c:v>
                </c:pt>
                <c:pt idx="1701">
                  <c:v>43536.833333333336</c:v>
                </c:pt>
                <c:pt idx="1702">
                  <c:v>43536.875</c:v>
                </c:pt>
                <c:pt idx="1703">
                  <c:v>43536.916666666664</c:v>
                </c:pt>
                <c:pt idx="1704">
                  <c:v>43536.958333333336</c:v>
                </c:pt>
                <c:pt idx="1705">
                  <c:v>43537</c:v>
                </c:pt>
                <c:pt idx="1706">
                  <c:v>43537.041666666664</c:v>
                </c:pt>
                <c:pt idx="1707">
                  <c:v>43537.083333333336</c:v>
                </c:pt>
                <c:pt idx="1708">
                  <c:v>43537.125</c:v>
                </c:pt>
                <c:pt idx="1709">
                  <c:v>43537.166666666664</c:v>
                </c:pt>
                <c:pt idx="1710">
                  <c:v>43537.208333333336</c:v>
                </c:pt>
                <c:pt idx="1711">
                  <c:v>43537.25</c:v>
                </c:pt>
                <c:pt idx="1712">
                  <c:v>43537.291666666664</c:v>
                </c:pt>
                <c:pt idx="1713">
                  <c:v>43537.333333333336</c:v>
                </c:pt>
                <c:pt idx="1714">
                  <c:v>43537.375</c:v>
                </c:pt>
                <c:pt idx="1715">
                  <c:v>43537.416666666664</c:v>
                </c:pt>
                <c:pt idx="1716">
                  <c:v>43537.458333333336</c:v>
                </c:pt>
                <c:pt idx="1717">
                  <c:v>43537.5</c:v>
                </c:pt>
                <c:pt idx="1718">
                  <c:v>43537.541666666664</c:v>
                </c:pt>
                <c:pt idx="1719">
                  <c:v>43537.583333333336</c:v>
                </c:pt>
                <c:pt idx="1720">
                  <c:v>43537.625</c:v>
                </c:pt>
                <c:pt idx="1721">
                  <c:v>43537.666666666664</c:v>
                </c:pt>
                <c:pt idx="1722">
                  <c:v>43537.708333333336</c:v>
                </c:pt>
                <c:pt idx="1723">
                  <c:v>43537.75</c:v>
                </c:pt>
                <c:pt idx="1724">
                  <c:v>43537.791666666664</c:v>
                </c:pt>
                <c:pt idx="1725">
                  <c:v>43537.833333333336</c:v>
                </c:pt>
                <c:pt idx="1726">
                  <c:v>43537.875</c:v>
                </c:pt>
                <c:pt idx="1727">
                  <c:v>43537.916666666664</c:v>
                </c:pt>
                <c:pt idx="1728">
                  <c:v>43537.958333333336</c:v>
                </c:pt>
                <c:pt idx="1729">
                  <c:v>43538</c:v>
                </c:pt>
                <c:pt idx="1730">
                  <c:v>43538.041666666664</c:v>
                </c:pt>
                <c:pt idx="1731">
                  <c:v>43538.083333333336</c:v>
                </c:pt>
                <c:pt idx="1732">
                  <c:v>43538.125</c:v>
                </c:pt>
                <c:pt idx="1733">
                  <c:v>43538.166666666664</c:v>
                </c:pt>
                <c:pt idx="1734">
                  <c:v>43538.208333333336</c:v>
                </c:pt>
                <c:pt idx="1735">
                  <c:v>43538.25</c:v>
                </c:pt>
                <c:pt idx="1736">
                  <c:v>43538.291666666664</c:v>
                </c:pt>
                <c:pt idx="1737">
                  <c:v>43538.333333333336</c:v>
                </c:pt>
                <c:pt idx="1738">
                  <c:v>43538.375</c:v>
                </c:pt>
                <c:pt idx="1739">
                  <c:v>43538.416666666664</c:v>
                </c:pt>
                <c:pt idx="1740">
                  <c:v>43538.458333333336</c:v>
                </c:pt>
                <c:pt idx="1741">
                  <c:v>43538.5</c:v>
                </c:pt>
                <c:pt idx="1742">
                  <c:v>43538.541666666664</c:v>
                </c:pt>
                <c:pt idx="1743">
                  <c:v>43538.583333333336</c:v>
                </c:pt>
                <c:pt idx="1744">
                  <c:v>43538.625</c:v>
                </c:pt>
                <c:pt idx="1745">
                  <c:v>43538.666666666664</c:v>
                </c:pt>
                <c:pt idx="1746">
                  <c:v>43538.708333333336</c:v>
                </c:pt>
                <c:pt idx="1747">
                  <c:v>43538.75</c:v>
                </c:pt>
                <c:pt idx="1748">
                  <c:v>43538.791666666664</c:v>
                </c:pt>
                <c:pt idx="1749">
                  <c:v>43538.833333333336</c:v>
                </c:pt>
                <c:pt idx="1750">
                  <c:v>43538.875</c:v>
                </c:pt>
                <c:pt idx="1751">
                  <c:v>43538.916666666664</c:v>
                </c:pt>
                <c:pt idx="1752">
                  <c:v>43538.958333333336</c:v>
                </c:pt>
                <c:pt idx="1753">
                  <c:v>43539</c:v>
                </c:pt>
                <c:pt idx="1754">
                  <c:v>43539.041666666664</c:v>
                </c:pt>
                <c:pt idx="1755">
                  <c:v>43539.083333333336</c:v>
                </c:pt>
                <c:pt idx="1756">
                  <c:v>43539.125</c:v>
                </c:pt>
                <c:pt idx="1757">
                  <c:v>43539.166666666664</c:v>
                </c:pt>
                <c:pt idx="1758">
                  <c:v>43539.208333333336</c:v>
                </c:pt>
                <c:pt idx="1759">
                  <c:v>43539.25</c:v>
                </c:pt>
                <c:pt idx="1760">
                  <c:v>43539.291666666664</c:v>
                </c:pt>
                <c:pt idx="1761">
                  <c:v>43539.333333333336</c:v>
                </c:pt>
                <c:pt idx="1762">
                  <c:v>43539.375</c:v>
                </c:pt>
                <c:pt idx="1763">
                  <c:v>43539.416666666664</c:v>
                </c:pt>
                <c:pt idx="1764">
                  <c:v>43539.458333333336</c:v>
                </c:pt>
                <c:pt idx="1765">
                  <c:v>43539.5</c:v>
                </c:pt>
                <c:pt idx="1766">
                  <c:v>43539.541666666664</c:v>
                </c:pt>
                <c:pt idx="1767">
                  <c:v>43539.583333333336</c:v>
                </c:pt>
                <c:pt idx="1768">
                  <c:v>43539.625</c:v>
                </c:pt>
                <c:pt idx="1769">
                  <c:v>43539.666666666664</c:v>
                </c:pt>
                <c:pt idx="1770">
                  <c:v>43539.708333333336</c:v>
                </c:pt>
                <c:pt idx="1771">
                  <c:v>43539.75</c:v>
                </c:pt>
                <c:pt idx="1772">
                  <c:v>43539.791666666664</c:v>
                </c:pt>
                <c:pt idx="1773">
                  <c:v>43539.833333333336</c:v>
                </c:pt>
                <c:pt idx="1774">
                  <c:v>43539.875</c:v>
                </c:pt>
                <c:pt idx="1775">
                  <c:v>43539.916666666664</c:v>
                </c:pt>
                <c:pt idx="1776">
                  <c:v>43539.958333333336</c:v>
                </c:pt>
                <c:pt idx="1777">
                  <c:v>43540</c:v>
                </c:pt>
                <c:pt idx="1778">
                  <c:v>43540.041666666664</c:v>
                </c:pt>
                <c:pt idx="1779">
                  <c:v>43540.083333333336</c:v>
                </c:pt>
                <c:pt idx="1780">
                  <c:v>43540.125</c:v>
                </c:pt>
                <c:pt idx="1781">
                  <c:v>43540.166666666664</c:v>
                </c:pt>
                <c:pt idx="1782">
                  <c:v>43540.208333333336</c:v>
                </c:pt>
                <c:pt idx="1783">
                  <c:v>43540.25</c:v>
                </c:pt>
                <c:pt idx="1784">
                  <c:v>43540.291666666664</c:v>
                </c:pt>
                <c:pt idx="1785">
                  <c:v>43540.333333333336</c:v>
                </c:pt>
                <c:pt idx="1786">
                  <c:v>43540.375</c:v>
                </c:pt>
                <c:pt idx="1787">
                  <c:v>43540.416666666664</c:v>
                </c:pt>
                <c:pt idx="1788">
                  <c:v>43540.458333333336</c:v>
                </c:pt>
                <c:pt idx="1789">
                  <c:v>43540.5</c:v>
                </c:pt>
                <c:pt idx="1790">
                  <c:v>43540.541666666664</c:v>
                </c:pt>
                <c:pt idx="1791">
                  <c:v>43540.583333333336</c:v>
                </c:pt>
                <c:pt idx="1792">
                  <c:v>43540.625</c:v>
                </c:pt>
                <c:pt idx="1793">
                  <c:v>43540.666666666664</c:v>
                </c:pt>
                <c:pt idx="1794">
                  <c:v>43540.708333333336</c:v>
                </c:pt>
                <c:pt idx="1795">
                  <c:v>43540.75</c:v>
                </c:pt>
                <c:pt idx="1796">
                  <c:v>43540.791666666664</c:v>
                </c:pt>
                <c:pt idx="1797">
                  <c:v>43540.833333333336</c:v>
                </c:pt>
                <c:pt idx="1798">
                  <c:v>43540.875</c:v>
                </c:pt>
                <c:pt idx="1799">
                  <c:v>43540.916666666664</c:v>
                </c:pt>
                <c:pt idx="1800">
                  <c:v>43540.958333333336</c:v>
                </c:pt>
                <c:pt idx="1801">
                  <c:v>43541</c:v>
                </c:pt>
                <c:pt idx="1802">
                  <c:v>43541.041666666664</c:v>
                </c:pt>
                <c:pt idx="1803">
                  <c:v>43541.083333333336</c:v>
                </c:pt>
                <c:pt idx="1804">
                  <c:v>43541.125</c:v>
                </c:pt>
                <c:pt idx="1805">
                  <c:v>43541.166666666664</c:v>
                </c:pt>
                <c:pt idx="1806">
                  <c:v>43541.208333333336</c:v>
                </c:pt>
                <c:pt idx="1807">
                  <c:v>43541.25</c:v>
                </c:pt>
                <c:pt idx="1808">
                  <c:v>43541.291666666664</c:v>
                </c:pt>
                <c:pt idx="1809">
                  <c:v>43541.333333333336</c:v>
                </c:pt>
                <c:pt idx="1810">
                  <c:v>43541.375</c:v>
                </c:pt>
                <c:pt idx="1811">
                  <c:v>43541.416666666664</c:v>
                </c:pt>
                <c:pt idx="1812">
                  <c:v>43541.458333333336</c:v>
                </c:pt>
                <c:pt idx="1813">
                  <c:v>43541.5</c:v>
                </c:pt>
                <c:pt idx="1814">
                  <c:v>43541.541666666664</c:v>
                </c:pt>
                <c:pt idx="1815">
                  <c:v>43541.583333333336</c:v>
                </c:pt>
                <c:pt idx="1816">
                  <c:v>43541.625</c:v>
                </c:pt>
                <c:pt idx="1817">
                  <c:v>43541.666666666664</c:v>
                </c:pt>
                <c:pt idx="1818">
                  <c:v>43541.708333333336</c:v>
                </c:pt>
                <c:pt idx="1819">
                  <c:v>43541.75</c:v>
                </c:pt>
                <c:pt idx="1820">
                  <c:v>43541.791666666664</c:v>
                </c:pt>
                <c:pt idx="1821">
                  <c:v>43541.833333333336</c:v>
                </c:pt>
                <c:pt idx="1822">
                  <c:v>43541.875</c:v>
                </c:pt>
                <c:pt idx="1823">
                  <c:v>43541.916666666664</c:v>
                </c:pt>
                <c:pt idx="1824">
                  <c:v>43541.958333333336</c:v>
                </c:pt>
                <c:pt idx="1825">
                  <c:v>43542</c:v>
                </c:pt>
                <c:pt idx="1826">
                  <c:v>43542.041666666664</c:v>
                </c:pt>
                <c:pt idx="1827">
                  <c:v>43542.083333333336</c:v>
                </c:pt>
                <c:pt idx="1828">
                  <c:v>43542.125</c:v>
                </c:pt>
                <c:pt idx="1829">
                  <c:v>43542.166666666664</c:v>
                </c:pt>
                <c:pt idx="1830">
                  <c:v>43542.208333333336</c:v>
                </c:pt>
                <c:pt idx="1831">
                  <c:v>43542.25</c:v>
                </c:pt>
                <c:pt idx="1832">
                  <c:v>43542.291666666664</c:v>
                </c:pt>
                <c:pt idx="1833">
                  <c:v>43542.333333333336</c:v>
                </c:pt>
                <c:pt idx="1834">
                  <c:v>43542.375</c:v>
                </c:pt>
                <c:pt idx="1835">
                  <c:v>43542.416666666664</c:v>
                </c:pt>
                <c:pt idx="1836">
                  <c:v>43542.458333333336</c:v>
                </c:pt>
                <c:pt idx="1837">
                  <c:v>43542.5</c:v>
                </c:pt>
                <c:pt idx="1838">
                  <c:v>43542.541666666664</c:v>
                </c:pt>
                <c:pt idx="1839">
                  <c:v>43542.583333333336</c:v>
                </c:pt>
                <c:pt idx="1840">
                  <c:v>43542.625</c:v>
                </c:pt>
                <c:pt idx="1841">
                  <c:v>43542.666666666664</c:v>
                </c:pt>
                <c:pt idx="1842">
                  <c:v>43542.708333333336</c:v>
                </c:pt>
                <c:pt idx="1843">
                  <c:v>43542.75</c:v>
                </c:pt>
                <c:pt idx="1844">
                  <c:v>43542.791666666664</c:v>
                </c:pt>
                <c:pt idx="1845">
                  <c:v>43542.833333333336</c:v>
                </c:pt>
                <c:pt idx="1846">
                  <c:v>43542.875</c:v>
                </c:pt>
                <c:pt idx="1847">
                  <c:v>43542.916666666664</c:v>
                </c:pt>
                <c:pt idx="1848">
                  <c:v>43542.958333333336</c:v>
                </c:pt>
                <c:pt idx="1849">
                  <c:v>43543</c:v>
                </c:pt>
                <c:pt idx="1850">
                  <c:v>43543.041666666664</c:v>
                </c:pt>
                <c:pt idx="1851">
                  <c:v>43543.083333333336</c:v>
                </c:pt>
                <c:pt idx="1852">
                  <c:v>43543.125</c:v>
                </c:pt>
                <c:pt idx="1853">
                  <c:v>43543.166666666664</c:v>
                </c:pt>
                <c:pt idx="1854">
                  <c:v>43543.208333333336</c:v>
                </c:pt>
                <c:pt idx="1855">
                  <c:v>43543.25</c:v>
                </c:pt>
                <c:pt idx="1856">
                  <c:v>43543.291666666664</c:v>
                </c:pt>
                <c:pt idx="1857">
                  <c:v>43543.333333333336</c:v>
                </c:pt>
                <c:pt idx="1858">
                  <c:v>43543.375</c:v>
                </c:pt>
                <c:pt idx="1859">
                  <c:v>43543.416666666664</c:v>
                </c:pt>
                <c:pt idx="1860">
                  <c:v>43543.458333333336</c:v>
                </c:pt>
                <c:pt idx="1861">
                  <c:v>43543.5</c:v>
                </c:pt>
                <c:pt idx="1862">
                  <c:v>43543.541666666664</c:v>
                </c:pt>
                <c:pt idx="1863">
                  <c:v>43543.583333333336</c:v>
                </c:pt>
                <c:pt idx="1864">
                  <c:v>43543.625</c:v>
                </c:pt>
                <c:pt idx="1865">
                  <c:v>43543.666666666664</c:v>
                </c:pt>
                <c:pt idx="1866">
                  <c:v>43543.708333333336</c:v>
                </c:pt>
                <c:pt idx="1867">
                  <c:v>43543.75</c:v>
                </c:pt>
                <c:pt idx="1868">
                  <c:v>43543.791666666664</c:v>
                </c:pt>
                <c:pt idx="1869">
                  <c:v>43543.833333333336</c:v>
                </c:pt>
                <c:pt idx="1870">
                  <c:v>43543.875</c:v>
                </c:pt>
                <c:pt idx="1871">
                  <c:v>43543.916666666664</c:v>
                </c:pt>
                <c:pt idx="1872">
                  <c:v>43543.958333333336</c:v>
                </c:pt>
                <c:pt idx="1873">
                  <c:v>43544</c:v>
                </c:pt>
                <c:pt idx="1874">
                  <c:v>43544.041666666664</c:v>
                </c:pt>
                <c:pt idx="1875">
                  <c:v>43544.083333333336</c:v>
                </c:pt>
                <c:pt idx="1876">
                  <c:v>43544.125</c:v>
                </c:pt>
                <c:pt idx="1877">
                  <c:v>43544.166666666664</c:v>
                </c:pt>
                <c:pt idx="1878">
                  <c:v>43544.208333333336</c:v>
                </c:pt>
                <c:pt idx="1879">
                  <c:v>43544.25</c:v>
                </c:pt>
                <c:pt idx="1880">
                  <c:v>43544.291666666664</c:v>
                </c:pt>
                <c:pt idx="1881">
                  <c:v>43544.333333333336</c:v>
                </c:pt>
                <c:pt idx="1882">
                  <c:v>43544.375</c:v>
                </c:pt>
                <c:pt idx="1883">
                  <c:v>43544.416666666664</c:v>
                </c:pt>
                <c:pt idx="1884">
                  <c:v>43544.458333333336</c:v>
                </c:pt>
                <c:pt idx="1885">
                  <c:v>43544.5</c:v>
                </c:pt>
                <c:pt idx="1886">
                  <c:v>43544.541666666664</c:v>
                </c:pt>
                <c:pt idx="1887">
                  <c:v>43544.583333333336</c:v>
                </c:pt>
                <c:pt idx="1888">
                  <c:v>43544.625</c:v>
                </c:pt>
                <c:pt idx="1889">
                  <c:v>43544.666666666664</c:v>
                </c:pt>
                <c:pt idx="1890">
                  <c:v>43544.708333333336</c:v>
                </c:pt>
                <c:pt idx="1891">
                  <c:v>43544.75</c:v>
                </c:pt>
                <c:pt idx="1892">
                  <c:v>43544.791666666664</c:v>
                </c:pt>
                <c:pt idx="1893">
                  <c:v>43544.833333333336</c:v>
                </c:pt>
                <c:pt idx="1894">
                  <c:v>43544.875</c:v>
                </c:pt>
                <c:pt idx="1895">
                  <c:v>43544.916666666664</c:v>
                </c:pt>
                <c:pt idx="1896">
                  <c:v>43544.958333333336</c:v>
                </c:pt>
                <c:pt idx="1897">
                  <c:v>43545</c:v>
                </c:pt>
                <c:pt idx="1898">
                  <c:v>43545.041666666664</c:v>
                </c:pt>
                <c:pt idx="1899">
                  <c:v>43545.083333333336</c:v>
                </c:pt>
                <c:pt idx="1900">
                  <c:v>43545.125</c:v>
                </c:pt>
                <c:pt idx="1901">
                  <c:v>43545.166666666664</c:v>
                </c:pt>
                <c:pt idx="1902">
                  <c:v>43545.208333333336</c:v>
                </c:pt>
                <c:pt idx="1903">
                  <c:v>43545.25</c:v>
                </c:pt>
                <c:pt idx="1904">
                  <c:v>43545.291666666664</c:v>
                </c:pt>
                <c:pt idx="1905">
                  <c:v>43545.333333333336</c:v>
                </c:pt>
                <c:pt idx="1906">
                  <c:v>43545.375</c:v>
                </c:pt>
                <c:pt idx="1907">
                  <c:v>43545.416666666664</c:v>
                </c:pt>
                <c:pt idx="1908">
                  <c:v>43545.458333333336</c:v>
                </c:pt>
                <c:pt idx="1909">
                  <c:v>43545.5</c:v>
                </c:pt>
                <c:pt idx="1910">
                  <c:v>43545.541666666664</c:v>
                </c:pt>
                <c:pt idx="1911">
                  <c:v>43545.583333333336</c:v>
                </c:pt>
                <c:pt idx="1912">
                  <c:v>43545.625</c:v>
                </c:pt>
                <c:pt idx="1913">
                  <c:v>43545.666666666664</c:v>
                </c:pt>
                <c:pt idx="1914">
                  <c:v>43545.708333333336</c:v>
                </c:pt>
                <c:pt idx="1915">
                  <c:v>43545.75</c:v>
                </c:pt>
                <c:pt idx="1916">
                  <c:v>43545.791666666664</c:v>
                </c:pt>
                <c:pt idx="1917">
                  <c:v>43545.833333333336</c:v>
                </c:pt>
                <c:pt idx="1918">
                  <c:v>43545.875</c:v>
                </c:pt>
                <c:pt idx="1919">
                  <c:v>43545.916666666664</c:v>
                </c:pt>
                <c:pt idx="1920">
                  <c:v>43545.958333333336</c:v>
                </c:pt>
                <c:pt idx="1921">
                  <c:v>43546</c:v>
                </c:pt>
                <c:pt idx="1922">
                  <c:v>43546.041666666664</c:v>
                </c:pt>
                <c:pt idx="1923">
                  <c:v>43546.083333333336</c:v>
                </c:pt>
                <c:pt idx="1924">
                  <c:v>43546.125</c:v>
                </c:pt>
                <c:pt idx="1925">
                  <c:v>43546.166666666664</c:v>
                </c:pt>
                <c:pt idx="1926">
                  <c:v>43546.208333333336</c:v>
                </c:pt>
                <c:pt idx="1927">
                  <c:v>43546.25</c:v>
                </c:pt>
                <c:pt idx="1928">
                  <c:v>43546.291666666664</c:v>
                </c:pt>
                <c:pt idx="1929">
                  <c:v>43546.333333333336</c:v>
                </c:pt>
                <c:pt idx="1930">
                  <c:v>43546.375</c:v>
                </c:pt>
                <c:pt idx="1931">
                  <c:v>43546.416666666664</c:v>
                </c:pt>
                <c:pt idx="1932">
                  <c:v>43546.458333333336</c:v>
                </c:pt>
                <c:pt idx="1933">
                  <c:v>43546.5</c:v>
                </c:pt>
                <c:pt idx="1934">
                  <c:v>43546.541666666664</c:v>
                </c:pt>
                <c:pt idx="1935">
                  <c:v>43546.583333333336</c:v>
                </c:pt>
                <c:pt idx="1936">
                  <c:v>43546.625</c:v>
                </c:pt>
                <c:pt idx="1937">
                  <c:v>43546.666666666664</c:v>
                </c:pt>
                <c:pt idx="1938">
                  <c:v>43546.708333333336</c:v>
                </c:pt>
                <c:pt idx="1939">
                  <c:v>43546.75</c:v>
                </c:pt>
                <c:pt idx="1940">
                  <c:v>43546.791666666664</c:v>
                </c:pt>
                <c:pt idx="1941">
                  <c:v>43546.833333333336</c:v>
                </c:pt>
                <c:pt idx="1942">
                  <c:v>43546.875</c:v>
                </c:pt>
                <c:pt idx="1943">
                  <c:v>43546.916666666664</c:v>
                </c:pt>
                <c:pt idx="1944">
                  <c:v>43546.958333333336</c:v>
                </c:pt>
                <c:pt idx="1945">
                  <c:v>43547</c:v>
                </c:pt>
                <c:pt idx="1946">
                  <c:v>43547.041666666664</c:v>
                </c:pt>
                <c:pt idx="1947">
                  <c:v>43547.083333333336</c:v>
                </c:pt>
                <c:pt idx="1948">
                  <c:v>43547.125</c:v>
                </c:pt>
                <c:pt idx="1949">
                  <c:v>43547.166666666664</c:v>
                </c:pt>
                <c:pt idx="1950">
                  <c:v>43547.208333333336</c:v>
                </c:pt>
                <c:pt idx="1951">
                  <c:v>43547.25</c:v>
                </c:pt>
                <c:pt idx="1952">
                  <c:v>43547.291666666664</c:v>
                </c:pt>
                <c:pt idx="1953">
                  <c:v>43547.333333333336</c:v>
                </c:pt>
                <c:pt idx="1954">
                  <c:v>43547.375</c:v>
                </c:pt>
                <c:pt idx="1955">
                  <c:v>43547.416666666664</c:v>
                </c:pt>
                <c:pt idx="1956">
                  <c:v>43547.458333333336</c:v>
                </c:pt>
                <c:pt idx="1957">
                  <c:v>43547.5</c:v>
                </c:pt>
                <c:pt idx="1958">
                  <c:v>43547.541666666664</c:v>
                </c:pt>
                <c:pt idx="1959">
                  <c:v>43547.583333333336</c:v>
                </c:pt>
                <c:pt idx="1960">
                  <c:v>43547.625</c:v>
                </c:pt>
                <c:pt idx="1961">
                  <c:v>43547.666666666664</c:v>
                </c:pt>
                <c:pt idx="1962">
                  <c:v>43547.708333333336</c:v>
                </c:pt>
                <c:pt idx="1963">
                  <c:v>43547.75</c:v>
                </c:pt>
                <c:pt idx="1964">
                  <c:v>43547.791666666664</c:v>
                </c:pt>
                <c:pt idx="1965">
                  <c:v>43547.833333333336</c:v>
                </c:pt>
                <c:pt idx="1966">
                  <c:v>43547.875</c:v>
                </c:pt>
                <c:pt idx="1967">
                  <c:v>43547.916666666664</c:v>
                </c:pt>
                <c:pt idx="1968">
                  <c:v>43547.958333333336</c:v>
                </c:pt>
                <c:pt idx="1969">
                  <c:v>43548</c:v>
                </c:pt>
                <c:pt idx="1970">
                  <c:v>43548.041666666664</c:v>
                </c:pt>
                <c:pt idx="1971">
                  <c:v>43548.083333333336</c:v>
                </c:pt>
                <c:pt idx="1972">
                  <c:v>43548.125</c:v>
                </c:pt>
                <c:pt idx="1973">
                  <c:v>43548.166666666664</c:v>
                </c:pt>
                <c:pt idx="1974">
                  <c:v>43548.208333333336</c:v>
                </c:pt>
                <c:pt idx="1975">
                  <c:v>43548.25</c:v>
                </c:pt>
                <c:pt idx="1976">
                  <c:v>43548.291666666664</c:v>
                </c:pt>
                <c:pt idx="1977">
                  <c:v>43548.333333333336</c:v>
                </c:pt>
                <c:pt idx="1978">
                  <c:v>43548.375</c:v>
                </c:pt>
                <c:pt idx="1979">
                  <c:v>43548.416666666664</c:v>
                </c:pt>
                <c:pt idx="1980">
                  <c:v>43548.458333333336</c:v>
                </c:pt>
                <c:pt idx="1981">
                  <c:v>43548.5</c:v>
                </c:pt>
                <c:pt idx="1982">
                  <c:v>43548.541666666664</c:v>
                </c:pt>
                <c:pt idx="1983">
                  <c:v>43548.583333333336</c:v>
                </c:pt>
                <c:pt idx="1984">
                  <c:v>43548.625</c:v>
                </c:pt>
                <c:pt idx="1985">
                  <c:v>43548.666666666664</c:v>
                </c:pt>
                <c:pt idx="1986">
                  <c:v>43548.708333333336</c:v>
                </c:pt>
                <c:pt idx="1987">
                  <c:v>43548.75</c:v>
                </c:pt>
                <c:pt idx="1988">
                  <c:v>43548.791666666664</c:v>
                </c:pt>
                <c:pt idx="1989">
                  <c:v>43548.833333333336</c:v>
                </c:pt>
                <c:pt idx="1990">
                  <c:v>43548.875</c:v>
                </c:pt>
                <c:pt idx="1991">
                  <c:v>43548.916666666664</c:v>
                </c:pt>
                <c:pt idx="1992">
                  <c:v>43548.958333333336</c:v>
                </c:pt>
                <c:pt idx="1993">
                  <c:v>43549</c:v>
                </c:pt>
                <c:pt idx="1994">
                  <c:v>43549.041666666664</c:v>
                </c:pt>
                <c:pt idx="1995">
                  <c:v>43549.083333333336</c:v>
                </c:pt>
                <c:pt idx="1996">
                  <c:v>43549.125</c:v>
                </c:pt>
                <c:pt idx="1997">
                  <c:v>43549.166666666664</c:v>
                </c:pt>
                <c:pt idx="1998">
                  <c:v>43549.208333333336</c:v>
                </c:pt>
                <c:pt idx="1999">
                  <c:v>43549.25</c:v>
                </c:pt>
                <c:pt idx="2000">
                  <c:v>43549.291666666664</c:v>
                </c:pt>
                <c:pt idx="2001">
                  <c:v>43549.333333333336</c:v>
                </c:pt>
                <c:pt idx="2002">
                  <c:v>43549.375</c:v>
                </c:pt>
                <c:pt idx="2003">
                  <c:v>43549.416666666664</c:v>
                </c:pt>
                <c:pt idx="2004">
                  <c:v>43549.458333333336</c:v>
                </c:pt>
                <c:pt idx="2005">
                  <c:v>43549.5</c:v>
                </c:pt>
                <c:pt idx="2006">
                  <c:v>43549.541666666664</c:v>
                </c:pt>
                <c:pt idx="2007">
                  <c:v>43549.583333333336</c:v>
                </c:pt>
                <c:pt idx="2008">
                  <c:v>43549.625</c:v>
                </c:pt>
                <c:pt idx="2009">
                  <c:v>43549.666666666664</c:v>
                </c:pt>
                <c:pt idx="2010">
                  <c:v>43549.708333333336</c:v>
                </c:pt>
                <c:pt idx="2011">
                  <c:v>43549.75</c:v>
                </c:pt>
                <c:pt idx="2012">
                  <c:v>43549.791666666664</c:v>
                </c:pt>
                <c:pt idx="2013">
                  <c:v>43549.833333333336</c:v>
                </c:pt>
                <c:pt idx="2014">
                  <c:v>43549.875</c:v>
                </c:pt>
                <c:pt idx="2015">
                  <c:v>43549.916666666664</c:v>
                </c:pt>
                <c:pt idx="2016">
                  <c:v>43549.958333333336</c:v>
                </c:pt>
                <c:pt idx="2017">
                  <c:v>43550</c:v>
                </c:pt>
                <c:pt idx="2018">
                  <c:v>43550.041666666664</c:v>
                </c:pt>
                <c:pt idx="2019">
                  <c:v>43550.083333333336</c:v>
                </c:pt>
                <c:pt idx="2020">
                  <c:v>43550.125</c:v>
                </c:pt>
                <c:pt idx="2021">
                  <c:v>43550.166666666664</c:v>
                </c:pt>
                <c:pt idx="2022">
                  <c:v>43550.208333333336</c:v>
                </c:pt>
                <c:pt idx="2023">
                  <c:v>43550.25</c:v>
                </c:pt>
                <c:pt idx="2024">
                  <c:v>43550.291666666664</c:v>
                </c:pt>
                <c:pt idx="2025">
                  <c:v>43550.333333333336</c:v>
                </c:pt>
                <c:pt idx="2026">
                  <c:v>43550.375</c:v>
                </c:pt>
                <c:pt idx="2027">
                  <c:v>43550.416666666664</c:v>
                </c:pt>
                <c:pt idx="2028">
                  <c:v>43550.458333333336</c:v>
                </c:pt>
                <c:pt idx="2029">
                  <c:v>43550.5</c:v>
                </c:pt>
                <c:pt idx="2030">
                  <c:v>43550.541666666664</c:v>
                </c:pt>
                <c:pt idx="2031">
                  <c:v>43550.583333333336</c:v>
                </c:pt>
                <c:pt idx="2032">
                  <c:v>43550.625</c:v>
                </c:pt>
                <c:pt idx="2033">
                  <c:v>43550.666666666664</c:v>
                </c:pt>
                <c:pt idx="2034">
                  <c:v>43550.708333333336</c:v>
                </c:pt>
                <c:pt idx="2035">
                  <c:v>43550.75</c:v>
                </c:pt>
                <c:pt idx="2036">
                  <c:v>43550.791666666664</c:v>
                </c:pt>
                <c:pt idx="2037">
                  <c:v>43550.833333333336</c:v>
                </c:pt>
                <c:pt idx="2038">
                  <c:v>43550.875</c:v>
                </c:pt>
                <c:pt idx="2039">
                  <c:v>43550.916666666664</c:v>
                </c:pt>
                <c:pt idx="2040">
                  <c:v>43550.958333333336</c:v>
                </c:pt>
                <c:pt idx="2041">
                  <c:v>43551</c:v>
                </c:pt>
                <c:pt idx="2042">
                  <c:v>43551.041666666664</c:v>
                </c:pt>
                <c:pt idx="2043">
                  <c:v>43551.083333333336</c:v>
                </c:pt>
                <c:pt idx="2044">
                  <c:v>43551.125</c:v>
                </c:pt>
                <c:pt idx="2045">
                  <c:v>43551.166666666664</c:v>
                </c:pt>
                <c:pt idx="2046">
                  <c:v>43551.208333333336</c:v>
                </c:pt>
                <c:pt idx="2047">
                  <c:v>43551.25</c:v>
                </c:pt>
                <c:pt idx="2048">
                  <c:v>43551.291666666664</c:v>
                </c:pt>
                <c:pt idx="2049">
                  <c:v>43551.333333333336</c:v>
                </c:pt>
                <c:pt idx="2050">
                  <c:v>43551.375</c:v>
                </c:pt>
                <c:pt idx="2051">
                  <c:v>43551.416666666664</c:v>
                </c:pt>
                <c:pt idx="2052">
                  <c:v>43551.458333333336</c:v>
                </c:pt>
                <c:pt idx="2053">
                  <c:v>43551.5</c:v>
                </c:pt>
                <c:pt idx="2054">
                  <c:v>43551.541666666664</c:v>
                </c:pt>
                <c:pt idx="2055">
                  <c:v>43551.583333333336</c:v>
                </c:pt>
                <c:pt idx="2056">
                  <c:v>43551.625</c:v>
                </c:pt>
                <c:pt idx="2057">
                  <c:v>43551.666666666664</c:v>
                </c:pt>
                <c:pt idx="2058">
                  <c:v>43551.708333333336</c:v>
                </c:pt>
                <c:pt idx="2059">
                  <c:v>43551.75</c:v>
                </c:pt>
                <c:pt idx="2060">
                  <c:v>43551.791666666664</c:v>
                </c:pt>
                <c:pt idx="2061">
                  <c:v>43551.833333333336</c:v>
                </c:pt>
                <c:pt idx="2062">
                  <c:v>43551.875</c:v>
                </c:pt>
                <c:pt idx="2063">
                  <c:v>43551.916666666664</c:v>
                </c:pt>
                <c:pt idx="2064">
                  <c:v>43551.958333333336</c:v>
                </c:pt>
                <c:pt idx="2065">
                  <c:v>43552</c:v>
                </c:pt>
                <c:pt idx="2066">
                  <c:v>43552.041666666664</c:v>
                </c:pt>
                <c:pt idx="2067">
                  <c:v>43552.084027777775</c:v>
                </c:pt>
                <c:pt idx="2068">
                  <c:v>43552.125694444447</c:v>
                </c:pt>
                <c:pt idx="2069">
                  <c:v>43552.167361111111</c:v>
                </c:pt>
                <c:pt idx="2070">
                  <c:v>43552.209027777775</c:v>
                </c:pt>
                <c:pt idx="2071">
                  <c:v>43552.250694444447</c:v>
                </c:pt>
                <c:pt idx="2072">
                  <c:v>43552.292361111111</c:v>
                </c:pt>
                <c:pt idx="2073">
                  <c:v>43552.334027777775</c:v>
                </c:pt>
                <c:pt idx="2074">
                  <c:v>43552.375694444447</c:v>
                </c:pt>
                <c:pt idx="2075">
                  <c:v>43552.417361111111</c:v>
                </c:pt>
                <c:pt idx="2076">
                  <c:v>43552.459027777775</c:v>
                </c:pt>
                <c:pt idx="2077">
                  <c:v>43552.500694444447</c:v>
                </c:pt>
                <c:pt idx="2078">
                  <c:v>43552.542361111111</c:v>
                </c:pt>
                <c:pt idx="2079">
                  <c:v>43552.584027777775</c:v>
                </c:pt>
                <c:pt idx="2080">
                  <c:v>43552.625694444447</c:v>
                </c:pt>
                <c:pt idx="2081">
                  <c:v>43552.667361111111</c:v>
                </c:pt>
                <c:pt idx="2082">
                  <c:v>43552.709027777775</c:v>
                </c:pt>
                <c:pt idx="2083">
                  <c:v>43552.750694444447</c:v>
                </c:pt>
                <c:pt idx="2084">
                  <c:v>43552.792361111111</c:v>
                </c:pt>
                <c:pt idx="2085">
                  <c:v>43552.834027777775</c:v>
                </c:pt>
                <c:pt idx="2086">
                  <c:v>43552.875694444447</c:v>
                </c:pt>
                <c:pt idx="2087">
                  <c:v>43552.917361111111</c:v>
                </c:pt>
                <c:pt idx="2088">
                  <c:v>43552.959027777775</c:v>
                </c:pt>
                <c:pt idx="2089">
                  <c:v>43553.000694444447</c:v>
                </c:pt>
                <c:pt idx="2090">
                  <c:v>43553.042361111111</c:v>
                </c:pt>
                <c:pt idx="2091">
                  <c:v>43553.084027777775</c:v>
                </c:pt>
                <c:pt idx="2092">
                  <c:v>43553.125694444447</c:v>
                </c:pt>
                <c:pt idx="2093">
                  <c:v>43553.167361111111</c:v>
                </c:pt>
                <c:pt idx="2094">
                  <c:v>43553.209027777775</c:v>
                </c:pt>
                <c:pt idx="2095">
                  <c:v>43553.250694444447</c:v>
                </c:pt>
                <c:pt idx="2096">
                  <c:v>43553.292361111111</c:v>
                </c:pt>
                <c:pt idx="2097">
                  <c:v>43553.334027777775</c:v>
                </c:pt>
                <c:pt idx="2098">
                  <c:v>43553.375694444447</c:v>
                </c:pt>
                <c:pt idx="2099">
                  <c:v>43553.417361111111</c:v>
                </c:pt>
                <c:pt idx="2100">
                  <c:v>43553.459027777775</c:v>
                </c:pt>
                <c:pt idx="2101">
                  <c:v>43553.500694444447</c:v>
                </c:pt>
                <c:pt idx="2102">
                  <c:v>43553.542361111111</c:v>
                </c:pt>
                <c:pt idx="2103">
                  <c:v>43553.584027777775</c:v>
                </c:pt>
                <c:pt idx="2104">
                  <c:v>43553.625694444447</c:v>
                </c:pt>
                <c:pt idx="2105">
                  <c:v>43553.667361111111</c:v>
                </c:pt>
                <c:pt idx="2106">
                  <c:v>43553.709027777775</c:v>
                </c:pt>
                <c:pt idx="2107">
                  <c:v>43553.750694444447</c:v>
                </c:pt>
                <c:pt idx="2108">
                  <c:v>43553.792361111111</c:v>
                </c:pt>
                <c:pt idx="2109">
                  <c:v>43553.834027777775</c:v>
                </c:pt>
                <c:pt idx="2110">
                  <c:v>43553.875694444447</c:v>
                </c:pt>
                <c:pt idx="2111">
                  <c:v>43553.917361111111</c:v>
                </c:pt>
                <c:pt idx="2112">
                  <c:v>43553.959027777775</c:v>
                </c:pt>
                <c:pt idx="2113">
                  <c:v>43554.000694444447</c:v>
                </c:pt>
                <c:pt idx="2114">
                  <c:v>43554.042361111111</c:v>
                </c:pt>
                <c:pt idx="2115">
                  <c:v>43554.084027777775</c:v>
                </c:pt>
                <c:pt idx="2116">
                  <c:v>43554.125694444447</c:v>
                </c:pt>
                <c:pt idx="2117">
                  <c:v>43554.167361111111</c:v>
                </c:pt>
                <c:pt idx="2118">
                  <c:v>43554.209027777775</c:v>
                </c:pt>
                <c:pt idx="2119">
                  <c:v>43554.250694444447</c:v>
                </c:pt>
                <c:pt idx="2120">
                  <c:v>43554.292361111111</c:v>
                </c:pt>
                <c:pt idx="2121">
                  <c:v>43554.334027777775</c:v>
                </c:pt>
                <c:pt idx="2122">
                  <c:v>43554.375694444447</c:v>
                </c:pt>
                <c:pt idx="2123">
                  <c:v>43554.417361111111</c:v>
                </c:pt>
                <c:pt idx="2124">
                  <c:v>43554.459027777775</c:v>
                </c:pt>
                <c:pt idx="2125">
                  <c:v>43554.500694444447</c:v>
                </c:pt>
                <c:pt idx="2126">
                  <c:v>43554.542361111111</c:v>
                </c:pt>
                <c:pt idx="2127">
                  <c:v>43554.584027777775</c:v>
                </c:pt>
                <c:pt idx="2128">
                  <c:v>43554.625694444447</c:v>
                </c:pt>
                <c:pt idx="2129">
                  <c:v>43554.667361111111</c:v>
                </c:pt>
                <c:pt idx="2130">
                  <c:v>43554.709027777775</c:v>
                </c:pt>
                <c:pt idx="2131">
                  <c:v>43554.750694444447</c:v>
                </c:pt>
                <c:pt idx="2132">
                  <c:v>43554.792361111111</c:v>
                </c:pt>
                <c:pt idx="2133">
                  <c:v>43554.834027777775</c:v>
                </c:pt>
                <c:pt idx="2134">
                  <c:v>43554.875694444447</c:v>
                </c:pt>
                <c:pt idx="2135">
                  <c:v>43554.917361111111</c:v>
                </c:pt>
                <c:pt idx="2136">
                  <c:v>43554.959027777775</c:v>
                </c:pt>
                <c:pt idx="2137">
                  <c:v>43555.000694444447</c:v>
                </c:pt>
                <c:pt idx="2138">
                  <c:v>43555.042361111111</c:v>
                </c:pt>
                <c:pt idx="2139">
                  <c:v>43555.084027777775</c:v>
                </c:pt>
                <c:pt idx="2140">
                  <c:v>43555.125694444447</c:v>
                </c:pt>
                <c:pt idx="2141">
                  <c:v>43555.167361111111</c:v>
                </c:pt>
                <c:pt idx="2142">
                  <c:v>43555.209027777775</c:v>
                </c:pt>
                <c:pt idx="2143">
                  <c:v>43555.250694444447</c:v>
                </c:pt>
                <c:pt idx="2144">
                  <c:v>43555.292361111111</c:v>
                </c:pt>
                <c:pt idx="2145">
                  <c:v>43555.334027777775</c:v>
                </c:pt>
                <c:pt idx="2146">
                  <c:v>43555.375694444447</c:v>
                </c:pt>
                <c:pt idx="2147">
                  <c:v>43555.417361111111</c:v>
                </c:pt>
                <c:pt idx="2148">
                  <c:v>43555.459027777775</c:v>
                </c:pt>
                <c:pt idx="2149">
                  <c:v>43555.500694444447</c:v>
                </c:pt>
                <c:pt idx="2150">
                  <c:v>43555.542361111111</c:v>
                </c:pt>
                <c:pt idx="2151">
                  <c:v>43555.584027777775</c:v>
                </c:pt>
                <c:pt idx="2152">
                  <c:v>43555.625694444447</c:v>
                </c:pt>
                <c:pt idx="2153">
                  <c:v>43555.667361111111</c:v>
                </c:pt>
                <c:pt idx="2154">
                  <c:v>43555.709027777775</c:v>
                </c:pt>
                <c:pt idx="2155">
                  <c:v>43555.750694444447</c:v>
                </c:pt>
                <c:pt idx="2156">
                  <c:v>43555.792361111111</c:v>
                </c:pt>
                <c:pt idx="2157">
                  <c:v>43555.834027777775</c:v>
                </c:pt>
                <c:pt idx="2158">
                  <c:v>43555.875694444447</c:v>
                </c:pt>
                <c:pt idx="2159">
                  <c:v>43555.917361111111</c:v>
                </c:pt>
                <c:pt idx="2160">
                  <c:v>43555.959027777775</c:v>
                </c:pt>
                <c:pt idx="2161">
                  <c:v>43556.000694444447</c:v>
                </c:pt>
                <c:pt idx="2162">
                  <c:v>43556.042361111111</c:v>
                </c:pt>
                <c:pt idx="2163">
                  <c:v>43556.084027777775</c:v>
                </c:pt>
                <c:pt idx="2164">
                  <c:v>43556.125694444447</c:v>
                </c:pt>
                <c:pt idx="2165">
                  <c:v>43556.167361111111</c:v>
                </c:pt>
                <c:pt idx="2166">
                  <c:v>43556.209027777775</c:v>
                </c:pt>
                <c:pt idx="2167">
                  <c:v>43556.250694444447</c:v>
                </c:pt>
                <c:pt idx="2168">
                  <c:v>43556.292361111111</c:v>
                </c:pt>
                <c:pt idx="2169">
                  <c:v>43556.334027777775</c:v>
                </c:pt>
                <c:pt idx="2170">
                  <c:v>43556.375694444447</c:v>
                </c:pt>
                <c:pt idx="2171">
                  <c:v>43556.417361111111</c:v>
                </c:pt>
                <c:pt idx="2172">
                  <c:v>43556.459027777775</c:v>
                </c:pt>
                <c:pt idx="2173">
                  <c:v>43556.500694444447</c:v>
                </c:pt>
                <c:pt idx="2174">
                  <c:v>43556.542361111111</c:v>
                </c:pt>
                <c:pt idx="2175">
                  <c:v>43556.584027777775</c:v>
                </c:pt>
                <c:pt idx="2176">
                  <c:v>43556.625694444447</c:v>
                </c:pt>
                <c:pt idx="2177">
                  <c:v>43556.667361111111</c:v>
                </c:pt>
                <c:pt idx="2178">
                  <c:v>43556.709027777775</c:v>
                </c:pt>
                <c:pt idx="2179">
                  <c:v>43556.750694444447</c:v>
                </c:pt>
                <c:pt idx="2180">
                  <c:v>43556.792361111111</c:v>
                </c:pt>
                <c:pt idx="2181">
                  <c:v>43556.834027777775</c:v>
                </c:pt>
                <c:pt idx="2182">
                  <c:v>43556.875694444447</c:v>
                </c:pt>
                <c:pt idx="2183">
                  <c:v>43556.917361111111</c:v>
                </c:pt>
                <c:pt idx="2184">
                  <c:v>43556.959027777775</c:v>
                </c:pt>
                <c:pt idx="2185">
                  <c:v>43557.000694444447</c:v>
                </c:pt>
                <c:pt idx="2186">
                  <c:v>43557.042361111111</c:v>
                </c:pt>
                <c:pt idx="2187">
                  <c:v>43557.084027777775</c:v>
                </c:pt>
                <c:pt idx="2188">
                  <c:v>43557.125694444447</c:v>
                </c:pt>
                <c:pt idx="2189">
                  <c:v>43557.167361111111</c:v>
                </c:pt>
                <c:pt idx="2190">
                  <c:v>43557.209027777775</c:v>
                </c:pt>
                <c:pt idx="2191">
                  <c:v>43557.250694444447</c:v>
                </c:pt>
                <c:pt idx="2192">
                  <c:v>43557.292361111111</c:v>
                </c:pt>
                <c:pt idx="2193">
                  <c:v>43557.334027777775</c:v>
                </c:pt>
                <c:pt idx="2194">
                  <c:v>43557.375694444447</c:v>
                </c:pt>
                <c:pt idx="2195">
                  <c:v>43557.417361111111</c:v>
                </c:pt>
                <c:pt idx="2196">
                  <c:v>43557.459027777775</c:v>
                </c:pt>
                <c:pt idx="2197">
                  <c:v>43557.500694444447</c:v>
                </c:pt>
                <c:pt idx="2198">
                  <c:v>43557.542361111111</c:v>
                </c:pt>
                <c:pt idx="2199">
                  <c:v>43557.584027777775</c:v>
                </c:pt>
                <c:pt idx="2200">
                  <c:v>43557.625694444447</c:v>
                </c:pt>
                <c:pt idx="2201">
                  <c:v>43557.667361111111</c:v>
                </c:pt>
                <c:pt idx="2202">
                  <c:v>43557.709027777775</c:v>
                </c:pt>
                <c:pt idx="2203">
                  <c:v>43557.750694444447</c:v>
                </c:pt>
                <c:pt idx="2204">
                  <c:v>43557.792361111111</c:v>
                </c:pt>
                <c:pt idx="2205">
                  <c:v>43557.834027777775</c:v>
                </c:pt>
                <c:pt idx="2206">
                  <c:v>43557.875694444447</c:v>
                </c:pt>
                <c:pt idx="2207">
                  <c:v>43557.917361111111</c:v>
                </c:pt>
                <c:pt idx="2208">
                  <c:v>43557.959027777775</c:v>
                </c:pt>
                <c:pt idx="2209">
                  <c:v>43558.000694444447</c:v>
                </c:pt>
                <c:pt idx="2210">
                  <c:v>43558.042361111111</c:v>
                </c:pt>
                <c:pt idx="2211">
                  <c:v>43558.084027777775</c:v>
                </c:pt>
                <c:pt idx="2212">
                  <c:v>43558.125694444447</c:v>
                </c:pt>
                <c:pt idx="2213">
                  <c:v>43558.167361111111</c:v>
                </c:pt>
                <c:pt idx="2214">
                  <c:v>43558.209027777775</c:v>
                </c:pt>
                <c:pt idx="2215">
                  <c:v>43558.250694444447</c:v>
                </c:pt>
                <c:pt idx="2216">
                  <c:v>43558.292361111111</c:v>
                </c:pt>
                <c:pt idx="2217">
                  <c:v>43558.334027777775</c:v>
                </c:pt>
                <c:pt idx="2218">
                  <c:v>43558.375694444447</c:v>
                </c:pt>
                <c:pt idx="2219">
                  <c:v>43558.417361111111</c:v>
                </c:pt>
                <c:pt idx="2220">
                  <c:v>43558.459027777775</c:v>
                </c:pt>
                <c:pt idx="2221">
                  <c:v>43558.500694444447</c:v>
                </c:pt>
                <c:pt idx="2222">
                  <c:v>43558.542361111111</c:v>
                </c:pt>
                <c:pt idx="2223">
                  <c:v>43558.584027777775</c:v>
                </c:pt>
                <c:pt idx="2224">
                  <c:v>43558.625694444447</c:v>
                </c:pt>
                <c:pt idx="2225">
                  <c:v>43558.667361111111</c:v>
                </c:pt>
                <c:pt idx="2226">
                  <c:v>43558.709027777775</c:v>
                </c:pt>
                <c:pt idx="2227">
                  <c:v>43558.750694444447</c:v>
                </c:pt>
                <c:pt idx="2228">
                  <c:v>43558.792361111111</c:v>
                </c:pt>
                <c:pt idx="2229">
                  <c:v>43558.834027777775</c:v>
                </c:pt>
                <c:pt idx="2230">
                  <c:v>43558.875694444447</c:v>
                </c:pt>
                <c:pt idx="2231">
                  <c:v>43558.917361111111</c:v>
                </c:pt>
                <c:pt idx="2232">
                  <c:v>43558.959027777775</c:v>
                </c:pt>
                <c:pt idx="2233">
                  <c:v>43559.000694444447</c:v>
                </c:pt>
                <c:pt idx="2234">
                  <c:v>43559.042361111111</c:v>
                </c:pt>
                <c:pt idx="2235">
                  <c:v>43559.084027777775</c:v>
                </c:pt>
                <c:pt idx="2236">
                  <c:v>43559.125694444447</c:v>
                </c:pt>
                <c:pt idx="2237">
                  <c:v>43559.167361111111</c:v>
                </c:pt>
                <c:pt idx="2238">
                  <c:v>43559.209027777775</c:v>
                </c:pt>
                <c:pt idx="2239">
                  <c:v>43559.250694444447</c:v>
                </c:pt>
                <c:pt idx="2240">
                  <c:v>43559.292361111111</c:v>
                </c:pt>
                <c:pt idx="2241">
                  <c:v>43559.334027777775</c:v>
                </c:pt>
                <c:pt idx="2242">
                  <c:v>43559.375694444447</c:v>
                </c:pt>
                <c:pt idx="2243">
                  <c:v>43559.417361111111</c:v>
                </c:pt>
                <c:pt idx="2244">
                  <c:v>43559.459027777775</c:v>
                </c:pt>
                <c:pt idx="2245">
                  <c:v>43559.500694444447</c:v>
                </c:pt>
                <c:pt idx="2246">
                  <c:v>43559.542361111111</c:v>
                </c:pt>
                <c:pt idx="2247">
                  <c:v>43559.584027777775</c:v>
                </c:pt>
                <c:pt idx="2248">
                  <c:v>43559.625694444447</c:v>
                </c:pt>
                <c:pt idx="2249">
                  <c:v>43559.667361111111</c:v>
                </c:pt>
                <c:pt idx="2250">
                  <c:v>43559.709027777775</c:v>
                </c:pt>
                <c:pt idx="2251">
                  <c:v>43559.750694444447</c:v>
                </c:pt>
                <c:pt idx="2252">
                  <c:v>43559.792361111111</c:v>
                </c:pt>
                <c:pt idx="2253">
                  <c:v>43559.834027777775</c:v>
                </c:pt>
                <c:pt idx="2254">
                  <c:v>43559.875694444447</c:v>
                </c:pt>
                <c:pt idx="2255">
                  <c:v>43559.917361111111</c:v>
                </c:pt>
                <c:pt idx="2256">
                  <c:v>43559.959027777775</c:v>
                </c:pt>
                <c:pt idx="2257">
                  <c:v>43560.000694444447</c:v>
                </c:pt>
                <c:pt idx="2258">
                  <c:v>43560.042361111111</c:v>
                </c:pt>
                <c:pt idx="2259">
                  <c:v>43560.084027777775</c:v>
                </c:pt>
                <c:pt idx="2260">
                  <c:v>43560.125694444447</c:v>
                </c:pt>
                <c:pt idx="2261">
                  <c:v>43560.167361111111</c:v>
                </c:pt>
                <c:pt idx="2262">
                  <c:v>43560.209027777775</c:v>
                </c:pt>
                <c:pt idx="2263">
                  <c:v>43560.250694444447</c:v>
                </c:pt>
                <c:pt idx="2264">
                  <c:v>43560.292361111111</c:v>
                </c:pt>
                <c:pt idx="2265">
                  <c:v>43560.334027777775</c:v>
                </c:pt>
                <c:pt idx="2266">
                  <c:v>43560.375694444447</c:v>
                </c:pt>
                <c:pt idx="2267">
                  <c:v>43560.417361111111</c:v>
                </c:pt>
                <c:pt idx="2268">
                  <c:v>43560.459027777775</c:v>
                </c:pt>
                <c:pt idx="2269">
                  <c:v>43560.500694444447</c:v>
                </c:pt>
                <c:pt idx="2270">
                  <c:v>43560.542361111111</c:v>
                </c:pt>
                <c:pt idx="2271">
                  <c:v>43560.584027777775</c:v>
                </c:pt>
                <c:pt idx="2272">
                  <c:v>43560.625694444447</c:v>
                </c:pt>
                <c:pt idx="2273">
                  <c:v>43560.667361111111</c:v>
                </c:pt>
                <c:pt idx="2274">
                  <c:v>43560.709027777775</c:v>
                </c:pt>
                <c:pt idx="2275">
                  <c:v>43560.750694444447</c:v>
                </c:pt>
                <c:pt idx="2276">
                  <c:v>43560.792361111111</c:v>
                </c:pt>
                <c:pt idx="2277">
                  <c:v>43560.834027777775</c:v>
                </c:pt>
                <c:pt idx="2278">
                  <c:v>43560.875694444447</c:v>
                </c:pt>
                <c:pt idx="2279">
                  <c:v>43560.917361111111</c:v>
                </c:pt>
                <c:pt idx="2280">
                  <c:v>43560.959027777775</c:v>
                </c:pt>
                <c:pt idx="2281">
                  <c:v>43561.000694444447</c:v>
                </c:pt>
                <c:pt idx="2282">
                  <c:v>43561.042361111111</c:v>
                </c:pt>
                <c:pt idx="2283">
                  <c:v>43561.084027777775</c:v>
                </c:pt>
                <c:pt idx="2284">
                  <c:v>43561.125694444447</c:v>
                </c:pt>
                <c:pt idx="2285">
                  <c:v>43561.167361111111</c:v>
                </c:pt>
                <c:pt idx="2286">
                  <c:v>43561.209027777775</c:v>
                </c:pt>
                <c:pt idx="2287">
                  <c:v>43561.250694444447</c:v>
                </c:pt>
                <c:pt idx="2288">
                  <c:v>43561.292361111111</c:v>
                </c:pt>
                <c:pt idx="2289">
                  <c:v>43561.334027777775</c:v>
                </c:pt>
                <c:pt idx="2290">
                  <c:v>43561.375694444447</c:v>
                </c:pt>
                <c:pt idx="2291">
                  <c:v>43561.417361111111</c:v>
                </c:pt>
                <c:pt idx="2292">
                  <c:v>43561.459027777775</c:v>
                </c:pt>
                <c:pt idx="2293">
                  <c:v>43561.500694444447</c:v>
                </c:pt>
                <c:pt idx="2294">
                  <c:v>43561.542361111111</c:v>
                </c:pt>
                <c:pt idx="2295">
                  <c:v>43561.584027777775</c:v>
                </c:pt>
                <c:pt idx="2296">
                  <c:v>43561.625694444447</c:v>
                </c:pt>
                <c:pt idx="2297">
                  <c:v>43561.667361111111</c:v>
                </c:pt>
                <c:pt idx="2298">
                  <c:v>43561.709027777775</c:v>
                </c:pt>
                <c:pt idx="2299">
                  <c:v>43561.750694444447</c:v>
                </c:pt>
                <c:pt idx="2300">
                  <c:v>43561.792361111111</c:v>
                </c:pt>
                <c:pt idx="2301">
                  <c:v>43561.834027777775</c:v>
                </c:pt>
                <c:pt idx="2302">
                  <c:v>43561.875694444447</c:v>
                </c:pt>
                <c:pt idx="2303">
                  <c:v>43561.917361111111</c:v>
                </c:pt>
                <c:pt idx="2304">
                  <c:v>43561.959027777775</c:v>
                </c:pt>
                <c:pt idx="2305">
                  <c:v>43562.000694444447</c:v>
                </c:pt>
                <c:pt idx="2306">
                  <c:v>43562.042361111111</c:v>
                </c:pt>
                <c:pt idx="2307">
                  <c:v>43562.084027777775</c:v>
                </c:pt>
                <c:pt idx="2308">
                  <c:v>43562.125694444447</c:v>
                </c:pt>
                <c:pt idx="2309">
                  <c:v>43562.167361111111</c:v>
                </c:pt>
                <c:pt idx="2310">
                  <c:v>43562.209027777775</c:v>
                </c:pt>
                <c:pt idx="2311">
                  <c:v>43562.250694444447</c:v>
                </c:pt>
                <c:pt idx="2312">
                  <c:v>43562.292361111111</c:v>
                </c:pt>
                <c:pt idx="2313">
                  <c:v>43562.334027777775</c:v>
                </c:pt>
                <c:pt idx="2314">
                  <c:v>43562.375694444447</c:v>
                </c:pt>
                <c:pt idx="2315">
                  <c:v>43562.417361111111</c:v>
                </c:pt>
                <c:pt idx="2316">
                  <c:v>43562.459027777775</c:v>
                </c:pt>
                <c:pt idx="2317">
                  <c:v>43562.500694444447</c:v>
                </c:pt>
                <c:pt idx="2318">
                  <c:v>43562.542361111111</c:v>
                </c:pt>
                <c:pt idx="2319">
                  <c:v>43562.584027777775</c:v>
                </c:pt>
                <c:pt idx="2320">
                  <c:v>43562.625694444447</c:v>
                </c:pt>
                <c:pt idx="2321">
                  <c:v>43562.667361111111</c:v>
                </c:pt>
                <c:pt idx="2322">
                  <c:v>43562.709027777775</c:v>
                </c:pt>
                <c:pt idx="2323">
                  <c:v>43562.750694444447</c:v>
                </c:pt>
                <c:pt idx="2324">
                  <c:v>43562.792361111111</c:v>
                </c:pt>
                <c:pt idx="2325">
                  <c:v>43562.834027777775</c:v>
                </c:pt>
                <c:pt idx="2326">
                  <c:v>43562.875694444447</c:v>
                </c:pt>
                <c:pt idx="2327">
                  <c:v>43562.917361111111</c:v>
                </c:pt>
                <c:pt idx="2328">
                  <c:v>43562.959027777775</c:v>
                </c:pt>
                <c:pt idx="2329">
                  <c:v>43563.000694444447</c:v>
                </c:pt>
                <c:pt idx="2330">
                  <c:v>43563.042361111111</c:v>
                </c:pt>
                <c:pt idx="2331">
                  <c:v>43563.084027777775</c:v>
                </c:pt>
                <c:pt idx="2332">
                  <c:v>43563.125694444447</c:v>
                </c:pt>
                <c:pt idx="2333">
                  <c:v>43563.167361111111</c:v>
                </c:pt>
                <c:pt idx="2334">
                  <c:v>43563.209027777775</c:v>
                </c:pt>
                <c:pt idx="2335">
                  <c:v>43563.250694444447</c:v>
                </c:pt>
                <c:pt idx="2336">
                  <c:v>43563.292361111111</c:v>
                </c:pt>
                <c:pt idx="2337">
                  <c:v>43563.334027777775</c:v>
                </c:pt>
                <c:pt idx="2338">
                  <c:v>43563.375694444447</c:v>
                </c:pt>
                <c:pt idx="2339">
                  <c:v>43563.417361111111</c:v>
                </c:pt>
                <c:pt idx="2340">
                  <c:v>43563.459027777775</c:v>
                </c:pt>
                <c:pt idx="2341">
                  <c:v>43563.500694444447</c:v>
                </c:pt>
                <c:pt idx="2342">
                  <c:v>43563.542361111111</c:v>
                </c:pt>
                <c:pt idx="2343">
                  <c:v>43563.584027777775</c:v>
                </c:pt>
                <c:pt idx="2344">
                  <c:v>43563.625694444447</c:v>
                </c:pt>
                <c:pt idx="2345">
                  <c:v>43563.667361111111</c:v>
                </c:pt>
                <c:pt idx="2346">
                  <c:v>43563.709027777775</c:v>
                </c:pt>
                <c:pt idx="2347">
                  <c:v>43563.750694444447</c:v>
                </c:pt>
                <c:pt idx="2348">
                  <c:v>43563.792361111111</c:v>
                </c:pt>
                <c:pt idx="2349">
                  <c:v>43563.834027777775</c:v>
                </c:pt>
                <c:pt idx="2350">
                  <c:v>43563.875694444447</c:v>
                </c:pt>
                <c:pt idx="2351">
                  <c:v>43563.917361111111</c:v>
                </c:pt>
                <c:pt idx="2352">
                  <c:v>43563.959027777775</c:v>
                </c:pt>
                <c:pt idx="2353">
                  <c:v>43564.000694444447</c:v>
                </c:pt>
                <c:pt idx="2354">
                  <c:v>43564.042361111111</c:v>
                </c:pt>
                <c:pt idx="2355">
                  <c:v>43564.084027777775</c:v>
                </c:pt>
                <c:pt idx="2356">
                  <c:v>43564.125694444447</c:v>
                </c:pt>
                <c:pt idx="2357">
                  <c:v>43564.167361111111</c:v>
                </c:pt>
                <c:pt idx="2358">
                  <c:v>43564.209027777775</c:v>
                </c:pt>
                <c:pt idx="2359">
                  <c:v>43564.250694444447</c:v>
                </c:pt>
                <c:pt idx="2360">
                  <c:v>43564.292361111111</c:v>
                </c:pt>
                <c:pt idx="2361">
                  <c:v>43564.334027777775</c:v>
                </c:pt>
                <c:pt idx="2362">
                  <c:v>43564.375694444447</c:v>
                </c:pt>
                <c:pt idx="2363">
                  <c:v>43564.417361111111</c:v>
                </c:pt>
                <c:pt idx="2364">
                  <c:v>43564.459027777775</c:v>
                </c:pt>
                <c:pt idx="2365">
                  <c:v>43564.500694444447</c:v>
                </c:pt>
                <c:pt idx="2366">
                  <c:v>43564.542361111111</c:v>
                </c:pt>
                <c:pt idx="2367">
                  <c:v>43564.584027777775</c:v>
                </c:pt>
                <c:pt idx="2368">
                  <c:v>43564.625694444447</c:v>
                </c:pt>
                <c:pt idx="2369">
                  <c:v>43564.667361111111</c:v>
                </c:pt>
                <c:pt idx="2370">
                  <c:v>43564.709027777775</c:v>
                </c:pt>
                <c:pt idx="2371">
                  <c:v>43564.750694444447</c:v>
                </c:pt>
                <c:pt idx="2372">
                  <c:v>43564.792361111111</c:v>
                </c:pt>
                <c:pt idx="2373">
                  <c:v>43564.834027777775</c:v>
                </c:pt>
                <c:pt idx="2374">
                  <c:v>43564.875694444447</c:v>
                </c:pt>
                <c:pt idx="2375">
                  <c:v>43564.917361111111</c:v>
                </c:pt>
                <c:pt idx="2376">
                  <c:v>43564.959027777775</c:v>
                </c:pt>
                <c:pt idx="2377">
                  <c:v>43565.000694444447</c:v>
                </c:pt>
                <c:pt idx="2378">
                  <c:v>43565.042361111111</c:v>
                </c:pt>
                <c:pt idx="2379">
                  <c:v>43565.084027777775</c:v>
                </c:pt>
                <c:pt idx="2380">
                  <c:v>43565.125694444447</c:v>
                </c:pt>
                <c:pt idx="2381">
                  <c:v>43565.167361111111</c:v>
                </c:pt>
                <c:pt idx="2382">
                  <c:v>43565.209027777775</c:v>
                </c:pt>
                <c:pt idx="2383">
                  <c:v>43565.250694444447</c:v>
                </c:pt>
                <c:pt idx="2384">
                  <c:v>43565.292361111111</c:v>
                </c:pt>
                <c:pt idx="2385">
                  <c:v>43565.334027777775</c:v>
                </c:pt>
                <c:pt idx="2386">
                  <c:v>43565.375694444447</c:v>
                </c:pt>
                <c:pt idx="2387">
                  <c:v>43565.417361111111</c:v>
                </c:pt>
                <c:pt idx="2388">
                  <c:v>43565.459027777775</c:v>
                </c:pt>
                <c:pt idx="2389">
                  <c:v>43565.500694444447</c:v>
                </c:pt>
                <c:pt idx="2390">
                  <c:v>43565.542361111111</c:v>
                </c:pt>
                <c:pt idx="2391">
                  <c:v>43565.584027777775</c:v>
                </c:pt>
                <c:pt idx="2392">
                  <c:v>43565.625694444447</c:v>
                </c:pt>
                <c:pt idx="2393">
                  <c:v>43565.667361111111</c:v>
                </c:pt>
                <c:pt idx="2394">
                  <c:v>43565.709027777775</c:v>
                </c:pt>
                <c:pt idx="2395">
                  <c:v>43565.750694444447</c:v>
                </c:pt>
                <c:pt idx="2396">
                  <c:v>43565.792361111111</c:v>
                </c:pt>
                <c:pt idx="2397">
                  <c:v>43565.834027777775</c:v>
                </c:pt>
                <c:pt idx="2398">
                  <c:v>43565.875694444447</c:v>
                </c:pt>
                <c:pt idx="2399">
                  <c:v>43565.917361111111</c:v>
                </c:pt>
                <c:pt idx="2400">
                  <c:v>43565.959027777775</c:v>
                </c:pt>
                <c:pt idx="2401">
                  <c:v>43566.000694444447</c:v>
                </c:pt>
                <c:pt idx="2402">
                  <c:v>43566.042361111111</c:v>
                </c:pt>
                <c:pt idx="2403">
                  <c:v>43566.084027777775</c:v>
                </c:pt>
                <c:pt idx="2404">
                  <c:v>43566.125694444447</c:v>
                </c:pt>
                <c:pt idx="2405">
                  <c:v>43566.167361111111</c:v>
                </c:pt>
                <c:pt idx="2406">
                  <c:v>43566.209027777775</c:v>
                </c:pt>
                <c:pt idx="2407">
                  <c:v>43566.250694444447</c:v>
                </c:pt>
                <c:pt idx="2408">
                  <c:v>43566.292361111111</c:v>
                </c:pt>
                <c:pt idx="2409">
                  <c:v>43566.334027777775</c:v>
                </c:pt>
                <c:pt idx="2410">
                  <c:v>43566.375694444447</c:v>
                </c:pt>
                <c:pt idx="2411">
                  <c:v>43566.417361111111</c:v>
                </c:pt>
                <c:pt idx="2412">
                  <c:v>43566.459027777775</c:v>
                </c:pt>
                <c:pt idx="2413">
                  <c:v>43566.500694444447</c:v>
                </c:pt>
                <c:pt idx="2414">
                  <c:v>43566.542361111111</c:v>
                </c:pt>
                <c:pt idx="2415">
                  <c:v>43566.584027777775</c:v>
                </c:pt>
                <c:pt idx="2416">
                  <c:v>43566.625694444447</c:v>
                </c:pt>
                <c:pt idx="2417">
                  <c:v>43566.667361111111</c:v>
                </c:pt>
                <c:pt idx="2418">
                  <c:v>43566.709027777775</c:v>
                </c:pt>
                <c:pt idx="2419">
                  <c:v>43566.750694444447</c:v>
                </c:pt>
                <c:pt idx="2420">
                  <c:v>43566.792361111111</c:v>
                </c:pt>
                <c:pt idx="2421">
                  <c:v>43566.834027777775</c:v>
                </c:pt>
                <c:pt idx="2422">
                  <c:v>43566.875694444447</c:v>
                </c:pt>
                <c:pt idx="2423">
                  <c:v>43566.917361111111</c:v>
                </c:pt>
                <c:pt idx="2424">
                  <c:v>43566.959027777775</c:v>
                </c:pt>
                <c:pt idx="2425">
                  <c:v>43567.000694444447</c:v>
                </c:pt>
                <c:pt idx="2426">
                  <c:v>43567.042361111111</c:v>
                </c:pt>
                <c:pt idx="2427">
                  <c:v>43567.084027777775</c:v>
                </c:pt>
                <c:pt idx="2428">
                  <c:v>43567.125694444447</c:v>
                </c:pt>
                <c:pt idx="2429">
                  <c:v>43567.167361111111</c:v>
                </c:pt>
                <c:pt idx="2430">
                  <c:v>43567.209027777775</c:v>
                </c:pt>
                <c:pt idx="2431">
                  <c:v>43567.250694444447</c:v>
                </c:pt>
                <c:pt idx="2432">
                  <c:v>43567.292361111111</c:v>
                </c:pt>
                <c:pt idx="2433">
                  <c:v>43567.334027777775</c:v>
                </c:pt>
                <c:pt idx="2434">
                  <c:v>43567.375694444447</c:v>
                </c:pt>
                <c:pt idx="2435">
                  <c:v>43567.417361111111</c:v>
                </c:pt>
                <c:pt idx="2436">
                  <c:v>43567.459027777775</c:v>
                </c:pt>
                <c:pt idx="2437">
                  <c:v>43567.500694444447</c:v>
                </c:pt>
                <c:pt idx="2438">
                  <c:v>43567.542361111111</c:v>
                </c:pt>
                <c:pt idx="2439">
                  <c:v>43567.584027777775</c:v>
                </c:pt>
                <c:pt idx="2440">
                  <c:v>43567.625694444447</c:v>
                </c:pt>
                <c:pt idx="2441">
                  <c:v>43567.667361111111</c:v>
                </c:pt>
                <c:pt idx="2442">
                  <c:v>43567.709027777775</c:v>
                </c:pt>
                <c:pt idx="2443">
                  <c:v>43567.750694444447</c:v>
                </c:pt>
                <c:pt idx="2444">
                  <c:v>43567.792361111111</c:v>
                </c:pt>
                <c:pt idx="2445">
                  <c:v>43567.834027777775</c:v>
                </c:pt>
                <c:pt idx="2446">
                  <c:v>43567.875694444447</c:v>
                </c:pt>
                <c:pt idx="2447">
                  <c:v>43567.917361111111</c:v>
                </c:pt>
                <c:pt idx="2448">
                  <c:v>43567.959027777775</c:v>
                </c:pt>
                <c:pt idx="2449">
                  <c:v>43568.000694444447</c:v>
                </c:pt>
                <c:pt idx="2450">
                  <c:v>43568.042361111111</c:v>
                </c:pt>
                <c:pt idx="2451">
                  <c:v>43568.084027777775</c:v>
                </c:pt>
                <c:pt idx="2452">
                  <c:v>43568.125694444447</c:v>
                </c:pt>
                <c:pt idx="2453">
                  <c:v>43568.167361111111</c:v>
                </c:pt>
                <c:pt idx="2454">
                  <c:v>43568.209027777775</c:v>
                </c:pt>
                <c:pt idx="2455">
                  <c:v>43568.250694444447</c:v>
                </c:pt>
                <c:pt idx="2456">
                  <c:v>43568.292361111111</c:v>
                </c:pt>
                <c:pt idx="2457">
                  <c:v>43568.334027777775</c:v>
                </c:pt>
                <c:pt idx="2458">
                  <c:v>43568.375694444447</c:v>
                </c:pt>
                <c:pt idx="2459">
                  <c:v>43568.417361111111</c:v>
                </c:pt>
                <c:pt idx="2460">
                  <c:v>43568.459027777775</c:v>
                </c:pt>
                <c:pt idx="2461">
                  <c:v>43568.500694444447</c:v>
                </c:pt>
                <c:pt idx="2462">
                  <c:v>43568.542361111111</c:v>
                </c:pt>
                <c:pt idx="2463">
                  <c:v>43568.584027777775</c:v>
                </c:pt>
                <c:pt idx="2464">
                  <c:v>43568.625694444447</c:v>
                </c:pt>
                <c:pt idx="2465">
                  <c:v>43568.667361111111</c:v>
                </c:pt>
                <c:pt idx="2466">
                  <c:v>43568.709027777775</c:v>
                </c:pt>
                <c:pt idx="2467">
                  <c:v>43568.750694444447</c:v>
                </c:pt>
                <c:pt idx="2468">
                  <c:v>43568.792361111111</c:v>
                </c:pt>
                <c:pt idx="2469">
                  <c:v>43568.834027777775</c:v>
                </c:pt>
                <c:pt idx="2470">
                  <c:v>43568.875694444447</c:v>
                </c:pt>
                <c:pt idx="2471">
                  <c:v>43568.917361111111</c:v>
                </c:pt>
                <c:pt idx="2472">
                  <c:v>43568.959027777775</c:v>
                </c:pt>
                <c:pt idx="2473">
                  <c:v>43569.000694444447</c:v>
                </c:pt>
                <c:pt idx="2474">
                  <c:v>43569.042361111111</c:v>
                </c:pt>
                <c:pt idx="2475">
                  <c:v>43569.084027777775</c:v>
                </c:pt>
                <c:pt idx="2476">
                  <c:v>43569.125694444447</c:v>
                </c:pt>
                <c:pt idx="2477">
                  <c:v>43569.167361111111</c:v>
                </c:pt>
                <c:pt idx="2478">
                  <c:v>43569.209027777775</c:v>
                </c:pt>
                <c:pt idx="2479">
                  <c:v>43569.250694444447</c:v>
                </c:pt>
                <c:pt idx="2480">
                  <c:v>43569.292361111111</c:v>
                </c:pt>
                <c:pt idx="2481">
                  <c:v>43569.334027777775</c:v>
                </c:pt>
                <c:pt idx="2482">
                  <c:v>43569.375694444447</c:v>
                </c:pt>
                <c:pt idx="2483">
                  <c:v>43569.417361111111</c:v>
                </c:pt>
                <c:pt idx="2484">
                  <c:v>43569.459027777775</c:v>
                </c:pt>
                <c:pt idx="2485">
                  <c:v>43569.500694444447</c:v>
                </c:pt>
                <c:pt idx="2486">
                  <c:v>43569.542361111111</c:v>
                </c:pt>
                <c:pt idx="2487">
                  <c:v>43569.584027777775</c:v>
                </c:pt>
                <c:pt idx="2488">
                  <c:v>43569.625694444447</c:v>
                </c:pt>
                <c:pt idx="2489">
                  <c:v>43569.667361111111</c:v>
                </c:pt>
                <c:pt idx="2490">
                  <c:v>43569.709027777775</c:v>
                </c:pt>
                <c:pt idx="2491">
                  <c:v>43569.750694444447</c:v>
                </c:pt>
                <c:pt idx="2492">
                  <c:v>43569.792361111111</c:v>
                </c:pt>
                <c:pt idx="2493">
                  <c:v>43569.834027777775</c:v>
                </c:pt>
                <c:pt idx="2494">
                  <c:v>43569.875694444447</c:v>
                </c:pt>
                <c:pt idx="2495">
                  <c:v>43569.917361111111</c:v>
                </c:pt>
                <c:pt idx="2496">
                  <c:v>43569.959027777775</c:v>
                </c:pt>
                <c:pt idx="2497">
                  <c:v>43570.000694444447</c:v>
                </c:pt>
                <c:pt idx="2498">
                  <c:v>43570.042361111111</c:v>
                </c:pt>
                <c:pt idx="2499">
                  <c:v>43570.084027777775</c:v>
                </c:pt>
                <c:pt idx="2500">
                  <c:v>43570.125694444447</c:v>
                </c:pt>
                <c:pt idx="2501">
                  <c:v>43570.167361111111</c:v>
                </c:pt>
                <c:pt idx="2502">
                  <c:v>43570.209027777775</c:v>
                </c:pt>
                <c:pt idx="2503">
                  <c:v>43570.250694444447</c:v>
                </c:pt>
                <c:pt idx="2504">
                  <c:v>43570.292361111111</c:v>
                </c:pt>
                <c:pt idx="2505">
                  <c:v>43570.334027777775</c:v>
                </c:pt>
                <c:pt idx="2506">
                  <c:v>43570.375694444447</c:v>
                </c:pt>
                <c:pt idx="2507">
                  <c:v>43570.417361111111</c:v>
                </c:pt>
                <c:pt idx="2508">
                  <c:v>43570.459027777775</c:v>
                </c:pt>
                <c:pt idx="2509">
                  <c:v>43570.500694444447</c:v>
                </c:pt>
                <c:pt idx="2510">
                  <c:v>43570.542361111111</c:v>
                </c:pt>
                <c:pt idx="2511">
                  <c:v>43570.584027777775</c:v>
                </c:pt>
                <c:pt idx="2512">
                  <c:v>43570.625694444447</c:v>
                </c:pt>
                <c:pt idx="2513">
                  <c:v>43570.667361111111</c:v>
                </c:pt>
                <c:pt idx="2514">
                  <c:v>43570.709027777775</c:v>
                </c:pt>
                <c:pt idx="2515">
                  <c:v>43570.750694444447</c:v>
                </c:pt>
                <c:pt idx="2516">
                  <c:v>43570.792361111111</c:v>
                </c:pt>
                <c:pt idx="2517">
                  <c:v>43570.834027777775</c:v>
                </c:pt>
                <c:pt idx="2518">
                  <c:v>43570.875694444447</c:v>
                </c:pt>
                <c:pt idx="2519">
                  <c:v>43570.917361111111</c:v>
                </c:pt>
                <c:pt idx="2520">
                  <c:v>43570.959027777775</c:v>
                </c:pt>
                <c:pt idx="2521">
                  <c:v>43571.000694444447</c:v>
                </c:pt>
                <c:pt idx="2522">
                  <c:v>43571.042361111111</c:v>
                </c:pt>
                <c:pt idx="2523">
                  <c:v>43571.084027777775</c:v>
                </c:pt>
                <c:pt idx="2524">
                  <c:v>43571.125694444447</c:v>
                </c:pt>
                <c:pt idx="2525">
                  <c:v>43571.167361111111</c:v>
                </c:pt>
                <c:pt idx="2526">
                  <c:v>43571.209027777775</c:v>
                </c:pt>
                <c:pt idx="2527">
                  <c:v>43571.250694444447</c:v>
                </c:pt>
                <c:pt idx="2528">
                  <c:v>43571.292361111111</c:v>
                </c:pt>
                <c:pt idx="2529">
                  <c:v>43571.334027777775</c:v>
                </c:pt>
                <c:pt idx="2530">
                  <c:v>43571.375694444447</c:v>
                </c:pt>
                <c:pt idx="2531">
                  <c:v>43571.417361111111</c:v>
                </c:pt>
                <c:pt idx="2532">
                  <c:v>43571.459027777775</c:v>
                </c:pt>
                <c:pt idx="2533">
                  <c:v>43571.500694444447</c:v>
                </c:pt>
                <c:pt idx="2534">
                  <c:v>43571.542361111111</c:v>
                </c:pt>
                <c:pt idx="2535">
                  <c:v>43571.584027777775</c:v>
                </c:pt>
                <c:pt idx="2536">
                  <c:v>43571.625694444447</c:v>
                </c:pt>
                <c:pt idx="2537">
                  <c:v>43571.667361111111</c:v>
                </c:pt>
                <c:pt idx="2538">
                  <c:v>43571.709027777775</c:v>
                </c:pt>
                <c:pt idx="2539">
                  <c:v>43571.750694444447</c:v>
                </c:pt>
                <c:pt idx="2540">
                  <c:v>43571.792361111111</c:v>
                </c:pt>
                <c:pt idx="2541">
                  <c:v>43571.834027777775</c:v>
                </c:pt>
                <c:pt idx="2542">
                  <c:v>43571.875694444447</c:v>
                </c:pt>
                <c:pt idx="2543">
                  <c:v>43571.917361111111</c:v>
                </c:pt>
                <c:pt idx="2544">
                  <c:v>43571.959027777775</c:v>
                </c:pt>
                <c:pt idx="2545">
                  <c:v>43572.000694444447</c:v>
                </c:pt>
                <c:pt idx="2546">
                  <c:v>43572.042361111111</c:v>
                </c:pt>
                <c:pt idx="2547">
                  <c:v>43572.084027777775</c:v>
                </c:pt>
                <c:pt idx="2548">
                  <c:v>43572.125694444447</c:v>
                </c:pt>
                <c:pt idx="2549">
                  <c:v>43572.167361111111</c:v>
                </c:pt>
                <c:pt idx="2550">
                  <c:v>43572.209027777775</c:v>
                </c:pt>
                <c:pt idx="2551">
                  <c:v>43572.250694444447</c:v>
                </c:pt>
                <c:pt idx="2552">
                  <c:v>43572.292361111111</c:v>
                </c:pt>
                <c:pt idx="2553">
                  <c:v>43572.334027777775</c:v>
                </c:pt>
                <c:pt idx="2554">
                  <c:v>43572.375694444447</c:v>
                </c:pt>
                <c:pt idx="2555">
                  <c:v>43572.417361111111</c:v>
                </c:pt>
                <c:pt idx="2556">
                  <c:v>43572.459027777775</c:v>
                </c:pt>
                <c:pt idx="2557">
                  <c:v>43572.500694444447</c:v>
                </c:pt>
                <c:pt idx="2558">
                  <c:v>43572.542361111111</c:v>
                </c:pt>
                <c:pt idx="2559">
                  <c:v>43572.584027777775</c:v>
                </c:pt>
                <c:pt idx="2560">
                  <c:v>43572.625694444447</c:v>
                </c:pt>
                <c:pt idx="2561">
                  <c:v>43572.667361111111</c:v>
                </c:pt>
                <c:pt idx="2562">
                  <c:v>43572.709027777775</c:v>
                </c:pt>
                <c:pt idx="2563">
                  <c:v>43572.750694444447</c:v>
                </c:pt>
                <c:pt idx="2564">
                  <c:v>43572.792361111111</c:v>
                </c:pt>
                <c:pt idx="2565">
                  <c:v>43572.834027777775</c:v>
                </c:pt>
                <c:pt idx="2566">
                  <c:v>43572.875694444447</c:v>
                </c:pt>
                <c:pt idx="2567">
                  <c:v>43572.917361111111</c:v>
                </c:pt>
                <c:pt idx="2568">
                  <c:v>43572.959027777775</c:v>
                </c:pt>
                <c:pt idx="2569">
                  <c:v>43573.000694444447</c:v>
                </c:pt>
                <c:pt idx="2570">
                  <c:v>43573.042361111111</c:v>
                </c:pt>
                <c:pt idx="2571">
                  <c:v>43573.084027777775</c:v>
                </c:pt>
                <c:pt idx="2572">
                  <c:v>43573.125694444447</c:v>
                </c:pt>
                <c:pt idx="2573">
                  <c:v>43573.167361111111</c:v>
                </c:pt>
                <c:pt idx="2574">
                  <c:v>43573.209027777775</c:v>
                </c:pt>
                <c:pt idx="2575">
                  <c:v>43573.250694444447</c:v>
                </c:pt>
                <c:pt idx="2576">
                  <c:v>43573.292361111111</c:v>
                </c:pt>
                <c:pt idx="2577">
                  <c:v>43573.334027777775</c:v>
                </c:pt>
                <c:pt idx="2578">
                  <c:v>43573.375694444447</c:v>
                </c:pt>
                <c:pt idx="2579">
                  <c:v>43573.417361111111</c:v>
                </c:pt>
                <c:pt idx="2580">
                  <c:v>43573.459027777775</c:v>
                </c:pt>
                <c:pt idx="2581">
                  <c:v>43573.500694444447</c:v>
                </c:pt>
                <c:pt idx="2582">
                  <c:v>43573.542361111111</c:v>
                </c:pt>
                <c:pt idx="2583">
                  <c:v>43573.584027777775</c:v>
                </c:pt>
                <c:pt idx="2584">
                  <c:v>43573.625694444447</c:v>
                </c:pt>
                <c:pt idx="2585">
                  <c:v>43573.667361111111</c:v>
                </c:pt>
                <c:pt idx="2586">
                  <c:v>43573.709027777775</c:v>
                </c:pt>
                <c:pt idx="2587">
                  <c:v>43573.750694444447</c:v>
                </c:pt>
                <c:pt idx="2588">
                  <c:v>43573.792361111111</c:v>
                </c:pt>
                <c:pt idx="2589">
                  <c:v>43573.834027777775</c:v>
                </c:pt>
                <c:pt idx="2590">
                  <c:v>43573.875694444447</c:v>
                </c:pt>
                <c:pt idx="2591">
                  <c:v>43573.917361111111</c:v>
                </c:pt>
                <c:pt idx="2592">
                  <c:v>43573.959027777775</c:v>
                </c:pt>
                <c:pt idx="2593">
                  <c:v>43574.000694444447</c:v>
                </c:pt>
                <c:pt idx="2594">
                  <c:v>43574.042361111111</c:v>
                </c:pt>
                <c:pt idx="2595">
                  <c:v>43574.084027777775</c:v>
                </c:pt>
                <c:pt idx="2596">
                  <c:v>43574.125694444447</c:v>
                </c:pt>
                <c:pt idx="2597">
                  <c:v>43574.167361111111</c:v>
                </c:pt>
                <c:pt idx="2598">
                  <c:v>43574.209027777775</c:v>
                </c:pt>
                <c:pt idx="2599">
                  <c:v>43574.250694444447</c:v>
                </c:pt>
                <c:pt idx="2600">
                  <c:v>43574.292361111111</c:v>
                </c:pt>
                <c:pt idx="2601">
                  <c:v>43574.334027777775</c:v>
                </c:pt>
                <c:pt idx="2602">
                  <c:v>43574.375694444447</c:v>
                </c:pt>
                <c:pt idx="2603">
                  <c:v>43574.417361111111</c:v>
                </c:pt>
                <c:pt idx="2604">
                  <c:v>43574.459027777775</c:v>
                </c:pt>
                <c:pt idx="2605">
                  <c:v>43574.500694444447</c:v>
                </c:pt>
                <c:pt idx="2606">
                  <c:v>43574.542361111111</c:v>
                </c:pt>
                <c:pt idx="2607">
                  <c:v>43574.584027777775</c:v>
                </c:pt>
                <c:pt idx="2608">
                  <c:v>43574.625694444447</c:v>
                </c:pt>
                <c:pt idx="2609">
                  <c:v>43574.667361111111</c:v>
                </c:pt>
                <c:pt idx="2610">
                  <c:v>43574.709027777775</c:v>
                </c:pt>
                <c:pt idx="2611">
                  <c:v>43574.750694444447</c:v>
                </c:pt>
                <c:pt idx="2612">
                  <c:v>43574.792361111111</c:v>
                </c:pt>
                <c:pt idx="2613">
                  <c:v>43574.834027777775</c:v>
                </c:pt>
                <c:pt idx="2614">
                  <c:v>43574.875694444447</c:v>
                </c:pt>
                <c:pt idx="2615">
                  <c:v>43574.917361111111</c:v>
                </c:pt>
                <c:pt idx="2616">
                  <c:v>43574.959027777775</c:v>
                </c:pt>
                <c:pt idx="2617">
                  <c:v>43575.000694444447</c:v>
                </c:pt>
                <c:pt idx="2618">
                  <c:v>43575.042361111111</c:v>
                </c:pt>
                <c:pt idx="2619">
                  <c:v>43575.084027777775</c:v>
                </c:pt>
                <c:pt idx="2620">
                  <c:v>43575.125694444447</c:v>
                </c:pt>
                <c:pt idx="2621">
                  <c:v>43575.167361111111</c:v>
                </c:pt>
                <c:pt idx="2622">
                  <c:v>43575.209027777775</c:v>
                </c:pt>
                <c:pt idx="2623">
                  <c:v>43575.250694444447</c:v>
                </c:pt>
                <c:pt idx="2624">
                  <c:v>43575.292361111111</c:v>
                </c:pt>
                <c:pt idx="2625">
                  <c:v>43575.334027777775</c:v>
                </c:pt>
                <c:pt idx="2626">
                  <c:v>43575.375694444447</c:v>
                </c:pt>
                <c:pt idx="2627">
                  <c:v>43575.417361111111</c:v>
                </c:pt>
                <c:pt idx="2628">
                  <c:v>43575.459027777775</c:v>
                </c:pt>
                <c:pt idx="2629">
                  <c:v>43575.500694444447</c:v>
                </c:pt>
                <c:pt idx="2630">
                  <c:v>43575.542361111111</c:v>
                </c:pt>
                <c:pt idx="2631">
                  <c:v>43575.584027777775</c:v>
                </c:pt>
                <c:pt idx="2632">
                  <c:v>43575.625694444447</c:v>
                </c:pt>
                <c:pt idx="2633">
                  <c:v>43575.667361111111</c:v>
                </c:pt>
                <c:pt idx="2634">
                  <c:v>43575.709027777775</c:v>
                </c:pt>
                <c:pt idx="2635">
                  <c:v>43575.750694444447</c:v>
                </c:pt>
                <c:pt idx="2636">
                  <c:v>43575.792361111111</c:v>
                </c:pt>
                <c:pt idx="2637">
                  <c:v>43575.834027777775</c:v>
                </c:pt>
                <c:pt idx="2638">
                  <c:v>43575.875694444447</c:v>
                </c:pt>
                <c:pt idx="2639">
                  <c:v>43575.917361111111</c:v>
                </c:pt>
                <c:pt idx="2640">
                  <c:v>43575.959027777775</c:v>
                </c:pt>
                <c:pt idx="2641">
                  <c:v>43576.000694444447</c:v>
                </c:pt>
                <c:pt idx="2642">
                  <c:v>43576.042361111111</c:v>
                </c:pt>
                <c:pt idx="2643">
                  <c:v>43576.084027777775</c:v>
                </c:pt>
                <c:pt idx="2644">
                  <c:v>43576.125694444447</c:v>
                </c:pt>
                <c:pt idx="2645">
                  <c:v>43576.167361111111</c:v>
                </c:pt>
                <c:pt idx="2646">
                  <c:v>43576.209027777775</c:v>
                </c:pt>
                <c:pt idx="2647">
                  <c:v>43576.250694444447</c:v>
                </c:pt>
                <c:pt idx="2648">
                  <c:v>43576.292361111111</c:v>
                </c:pt>
                <c:pt idx="2649">
                  <c:v>43576.334027777775</c:v>
                </c:pt>
                <c:pt idx="2650">
                  <c:v>43576.375694444447</c:v>
                </c:pt>
                <c:pt idx="2651">
                  <c:v>43576.417361111111</c:v>
                </c:pt>
                <c:pt idx="2652">
                  <c:v>43576.459027777775</c:v>
                </c:pt>
                <c:pt idx="2653">
                  <c:v>43576.500694444447</c:v>
                </c:pt>
                <c:pt idx="2654">
                  <c:v>43576.542361111111</c:v>
                </c:pt>
                <c:pt idx="2655">
                  <c:v>43576.584027777775</c:v>
                </c:pt>
                <c:pt idx="2656">
                  <c:v>43576.625694444447</c:v>
                </c:pt>
                <c:pt idx="2657">
                  <c:v>43576.667361111111</c:v>
                </c:pt>
                <c:pt idx="2658">
                  <c:v>43576.709027777775</c:v>
                </c:pt>
                <c:pt idx="2659">
                  <c:v>43576.750694444447</c:v>
                </c:pt>
                <c:pt idx="2660">
                  <c:v>43576.792361111111</c:v>
                </c:pt>
                <c:pt idx="2661">
                  <c:v>43576.834027777775</c:v>
                </c:pt>
                <c:pt idx="2662">
                  <c:v>43576.875694444447</c:v>
                </c:pt>
                <c:pt idx="2663">
                  <c:v>43576.917361111111</c:v>
                </c:pt>
                <c:pt idx="2664">
                  <c:v>43576.959027777775</c:v>
                </c:pt>
                <c:pt idx="2665">
                  <c:v>43577.000694444447</c:v>
                </c:pt>
                <c:pt idx="2666">
                  <c:v>43577.042361111111</c:v>
                </c:pt>
                <c:pt idx="2667">
                  <c:v>43577.084027777775</c:v>
                </c:pt>
                <c:pt idx="2668">
                  <c:v>43577.125694444447</c:v>
                </c:pt>
                <c:pt idx="2669">
                  <c:v>43577.167361111111</c:v>
                </c:pt>
                <c:pt idx="2670">
                  <c:v>43577.209027777775</c:v>
                </c:pt>
                <c:pt idx="2671">
                  <c:v>43577.250694444447</c:v>
                </c:pt>
                <c:pt idx="2672">
                  <c:v>43577.292361111111</c:v>
                </c:pt>
                <c:pt idx="2673">
                  <c:v>43577.334027777775</c:v>
                </c:pt>
                <c:pt idx="2674">
                  <c:v>43577.375694444447</c:v>
                </c:pt>
                <c:pt idx="2675">
                  <c:v>43577.417361111111</c:v>
                </c:pt>
                <c:pt idx="2676">
                  <c:v>43577.459027777775</c:v>
                </c:pt>
                <c:pt idx="2677">
                  <c:v>43577.500694444447</c:v>
                </c:pt>
                <c:pt idx="2678">
                  <c:v>43577.542361111111</c:v>
                </c:pt>
                <c:pt idx="2679">
                  <c:v>43577.584027777775</c:v>
                </c:pt>
                <c:pt idx="2680">
                  <c:v>43577.625694444447</c:v>
                </c:pt>
                <c:pt idx="2681">
                  <c:v>43577.667361111111</c:v>
                </c:pt>
                <c:pt idx="2682">
                  <c:v>43577.709027777775</c:v>
                </c:pt>
                <c:pt idx="2683">
                  <c:v>43577.750694444447</c:v>
                </c:pt>
                <c:pt idx="2684">
                  <c:v>43577.792361111111</c:v>
                </c:pt>
                <c:pt idx="2685">
                  <c:v>43577.834027777775</c:v>
                </c:pt>
                <c:pt idx="2686">
                  <c:v>43577.875694444447</c:v>
                </c:pt>
                <c:pt idx="2687">
                  <c:v>43577.917361111111</c:v>
                </c:pt>
                <c:pt idx="2688">
                  <c:v>43577.959027777775</c:v>
                </c:pt>
                <c:pt idx="2689">
                  <c:v>43578.000694444447</c:v>
                </c:pt>
                <c:pt idx="2690">
                  <c:v>43578.042361111111</c:v>
                </c:pt>
                <c:pt idx="2691">
                  <c:v>43578.084027777775</c:v>
                </c:pt>
                <c:pt idx="2692">
                  <c:v>43578.125694444447</c:v>
                </c:pt>
                <c:pt idx="2693">
                  <c:v>43578.167361111111</c:v>
                </c:pt>
                <c:pt idx="2694">
                  <c:v>43578.209027777775</c:v>
                </c:pt>
                <c:pt idx="2695">
                  <c:v>43578.250694444447</c:v>
                </c:pt>
                <c:pt idx="2696">
                  <c:v>43578.292361111111</c:v>
                </c:pt>
                <c:pt idx="2697">
                  <c:v>43578.334027777775</c:v>
                </c:pt>
                <c:pt idx="2698">
                  <c:v>43578.375694444447</c:v>
                </c:pt>
                <c:pt idx="2699">
                  <c:v>43578.417361111111</c:v>
                </c:pt>
                <c:pt idx="2700">
                  <c:v>43578.459027777775</c:v>
                </c:pt>
                <c:pt idx="2701">
                  <c:v>43578.500694444447</c:v>
                </c:pt>
                <c:pt idx="2702">
                  <c:v>43578.542361111111</c:v>
                </c:pt>
                <c:pt idx="2703">
                  <c:v>43578.584027777775</c:v>
                </c:pt>
                <c:pt idx="2704">
                  <c:v>43578.625694444447</c:v>
                </c:pt>
                <c:pt idx="2705">
                  <c:v>43578.667361111111</c:v>
                </c:pt>
                <c:pt idx="2706">
                  <c:v>43578.709027777775</c:v>
                </c:pt>
                <c:pt idx="2707">
                  <c:v>43578.750694444447</c:v>
                </c:pt>
                <c:pt idx="2708">
                  <c:v>43578.792361111111</c:v>
                </c:pt>
                <c:pt idx="2709">
                  <c:v>43578.834027777775</c:v>
                </c:pt>
                <c:pt idx="2710">
                  <c:v>43578.875694444447</c:v>
                </c:pt>
                <c:pt idx="2711">
                  <c:v>43578.917361111111</c:v>
                </c:pt>
                <c:pt idx="2712">
                  <c:v>43578.959027777775</c:v>
                </c:pt>
                <c:pt idx="2713">
                  <c:v>43579.000694444447</c:v>
                </c:pt>
                <c:pt idx="2714">
                  <c:v>43579.042361111111</c:v>
                </c:pt>
                <c:pt idx="2715">
                  <c:v>43579.084027777775</c:v>
                </c:pt>
                <c:pt idx="2716">
                  <c:v>43579.125694444447</c:v>
                </c:pt>
                <c:pt idx="2717">
                  <c:v>43579.167361111111</c:v>
                </c:pt>
                <c:pt idx="2718">
                  <c:v>43579.209027777775</c:v>
                </c:pt>
                <c:pt idx="2719">
                  <c:v>43579.250694444447</c:v>
                </c:pt>
                <c:pt idx="2720">
                  <c:v>43579.292361111111</c:v>
                </c:pt>
                <c:pt idx="2721">
                  <c:v>43579.334027777775</c:v>
                </c:pt>
                <c:pt idx="2722">
                  <c:v>43579.375694444447</c:v>
                </c:pt>
                <c:pt idx="2723">
                  <c:v>43579.417361111111</c:v>
                </c:pt>
                <c:pt idx="2724">
                  <c:v>43579.459027777775</c:v>
                </c:pt>
                <c:pt idx="2725">
                  <c:v>43579.500694444447</c:v>
                </c:pt>
                <c:pt idx="2726">
                  <c:v>43579.542361111111</c:v>
                </c:pt>
                <c:pt idx="2727">
                  <c:v>43579.584027777775</c:v>
                </c:pt>
                <c:pt idx="2728">
                  <c:v>43579.625694444447</c:v>
                </c:pt>
                <c:pt idx="2729">
                  <c:v>43579.667361111111</c:v>
                </c:pt>
                <c:pt idx="2730">
                  <c:v>43579.709027777775</c:v>
                </c:pt>
                <c:pt idx="2731">
                  <c:v>43579.750694444447</c:v>
                </c:pt>
                <c:pt idx="2732">
                  <c:v>43579.792361111111</c:v>
                </c:pt>
                <c:pt idx="2733">
                  <c:v>43579.834027777775</c:v>
                </c:pt>
                <c:pt idx="2734">
                  <c:v>43579.875694444447</c:v>
                </c:pt>
                <c:pt idx="2735">
                  <c:v>43579.917361111111</c:v>
                </c:pt>
                <c:pt idx="2736">
                  <c:v>43579.959027777775</c:v>
                </c:pt>
                <c:pt idx="2737">
                  <c:v>43580.000694444447</c:v>
                </c:pt>
                <c:pt idx="2738">
                  <c:v>43580.042361111111</c:v>
                </c:pt>
                <c:pt idx="2739">
                  <c:v>43580.084027777775</c:v>
                </c:pt>
                <c:pt idx="2740">
                  <c:v>43580.125694444447</c:v>
                </c:pt>
                <c:pt idx="2741">
                  <c:v>43580.167361111111</c:v>
                </c:pt>
                <c:pt idx="2742">
                  <c:v>43580.209027777775</c:v>
                </c:pt>
                <c:pt idx="2743">
                  <c:v>43580.250694444447</c:v>
                </c:pt>
                <c:pt idx="2744">
                  <c:v>43580.292361111111</c:v>
                </c:pt>
                <c:pt idx="2745">
                  <c:v>43580.334027777775</c:v>
                </c:pt>
                <c:pt idx="2746">
                  <c:v>43580.375694444447</c:v>
                </c:pt>
                <c:pt idx="2747">
                  <c:v>43580.417361111111</c:v>
                </c:pt>
                <c:pt idx="2748">
                  <c:v>43580.459027777775</c:v>
                </c:pt>
                <c:pt idx="2749">
                  <c:v>43580.500694444447</c:v>
                </c:pt>
                <c:pt idx="2750">
                  <c:v>43580.542361111111</c:v>
                </c:pt>
                <c:pt idx="2751">
                  <c:v>43580.584027777775</c:v>
                </c:pt>
                <c:pt idx="2752">
                  <c:v>43580.625694444447</c:v>
                </c:pt>
                <c:pt idx="2753">
                  <c:v>43580.667361111111</c:v>
                </c:pt>
                <c:pt idx="2754">
                  <c:v>43580.709027777775</c:v>
                </c:pt>
                <c:pt idx="2755">
                  <c:v>43580.750694444447</c:v>
                </c:pt>
                <c:pt idx="2756">
                  <c:v>43580.792361111111</c:v>
                </c:pt>
                <c:pt idx="2757">
                  <c:v>43580.834027777775</c:v>
                </c:pt>
                <c:pt idx="2758">
                  <c:v>43580.875694444447</c:v>
                </c:pt>
                <c:pt idx="2759">
                  <c:v>43580.917361111111</c:v>
                </c:pt>
                <c:pt idx="2760">
                  <c:v>43580.959027777775</c:v>
                </c:pt>
                <c:pt idx="2761">
                  <c:v>43581.000694444447</c:v>
                </c:pt>
                <c:pt idx="2762">
                  <c:v>43581.042361111111</c:v>
                </c:pt>
                <c:pt idx="2763">
                  <c:v>43581.084027777775</c:v>
                </c:pt>
                <c:pt idx="2764">
                  <c:v>43581.125694444447</c:v>
                </c:pt>
                <c:pt idx="2765">
                  <c:v>43581.167361111111</c:v>
                </c:pt>
                <c:pt idx="2766">
                  <c:v>43581.209027777775</c:v>
                </c:pt>
                <c:pt idx="2767">
                  <c:v>43581.250694444447</c:v>
                </c:pt>
                <c:pt idx="2768">
                  <c:v>43581.292361111111</c:v>
                </c:pt>
                <c:pt idx="2769">
                  <c:v>43581.334027777775</c:v>
                </c:pt>
                <c:pt idx="2770">
                  <c:v>43581.375694444447</c:v>
                </c:pt>
                <c:pt idx="2771">
                  <c:v>43581.417361111111</c:v>
                </c:pt>
                <c:pt idx="2772">
                  <c:v>43581.459027777775</c:v>
                </c:pt>
                <c:pt idx="2773">
                  <c:v>43581.500694444447</c:v>
                </c:pt>
                <c:pt idx="2774">
                  <c:v>43581.542361111111</c:v>
                </c:pt>
                <c:pt idx="2775">
                  <c:v>43581.584027777775</c:v>
                </c:pt>
                <c:pt idx="2776">
                  <c:v>43581.625694444447</c:v>
                </c:pt>
                <c:pt idx="2777">
                  <c:v>43581.667361111111</c:v>
                </c:pt>
                <c:pt idx="2778">
                  <c:v>43581.709027777775</c:v>
                </c:pt>
                <c:pt idx="2779">
                  <c:v>43581.750694444447</c:v>
                </c:pt>
                <c:pt idx="2780">
                  <c:v>43581.792361111111</c:v>
                </c:pt>
                <c:pt idx="2781">
                  <c:v>43581.834027777775</c:v>
                </c:pt>
                <c:pt idx="2782">
                  <c:v>43581.875694444447</c:v>
                </c:pt>
                <c:pt idx="2783">
                  <c:v>43581.917361111111</c:v>
                </c:pt>
                <c:pt idx="2784">
                  <c:v>43581.959027777775</c:v>
                </c:pt>
                <c:pt idx="2785">
                  <c:v>43582.000694444447</c:v>
                </c:pt>
                <c:pt idx="2786">
                  <c:v>43582.042361111111</c:v>
                </c:pt>
                <c:pt idx="2787">
                  <c:v>43582.084027777775</c:v>
                </c:pt>
                <c:pt idx="2788">
                  <c:v>43582.125694444447</c:v>
                </c:pt>
                <c:pt idx="2789">
                  <c:v>43582.167361111111</c:v>
                </c:pt>
                <c:pt idx="2790">
                  <c:v>43582.209027777775</c:v>
                </c:pt>
                <c:pt idx="2791">
                  <c:v>43582.250694444447</c:v>
                </c:pt>
                <c:pt idx="2792">
                  <c:v>43582.292361111111</c:v>
                </c:pt>
                <c:pt idx="2793">
                  <c:v>43582.334027777775</c:v>
                </c:pt>
                <c:pt idx="2794">
                  <c:v>43582.375694444447</c:v>
                </c:pt>
                <c:pt idx="2795">
                  <c:v>43582.417361111111</c:v>
                </c:pt>
                <c:pt idx="2796">
                  <c:v>43582.459027777775</c:v>
                </c:pt>
                <c:pt idx="2797">
                  <c:v>43582.500694444447</c:v>
                </c:pt>
                <c:pt idx="2798">
                  <c:v>43582.542361111111</c:v>
                </c:pt>
                <c:pt idx="2799">
                  <c:v>43582.584027777775</c:v>
                </c:pt>
                <c:pt idx="2800">
                  <c:v>43582.625694444447</c:v>
                </c:pt>
                <c:pt idx="2801">
                  <c:v>43582.667361111111</c:v>
                </c:pt>
                <c:pt idx="2802">
                  <c:v>43582.709027777775</c:v>
                </c:pt>
                <c:pt idx="2803">
                  <c:v>43582.750694444447</c:v>
                </c:pt>
                <c:pt idx="2804">
                  <c:v>43582.792361111111</c:v>
                </c:pt>
                <c:pt idx="2805">
                  <c:v>43582.834027777775</c:v>
                </c:pt>
                <c:pt idx="2806">
                  <c:v>43582.875694444447</c:v>
                </c:pt>
                <c:pt idx="2807">
                  <c:v>43582.917361111111</c:v>
                </c:pt>
                <c:pt idx="2808">
                  <c:v>43582.959027777775</c:v>
                </c:pt>
                <c:pt idx="2809">
                  <c:v>43583.000694444447</c:v>
                </c:pt>
                <c:pt idx="2810">
                  <c:v>43583.042361111111</c:v>
                </c:pt>
                <c:pt idx="2811">
                  <c:v>43583.084027777775</c:v>
                </c:pt>
                <c:pt idx="2812">
                  <c:v>43583.125694444447</c:v>
                </c:pt>
                <c:pt idx="2813">
                  <c:v>43583.167361111111</c:v>
                </c:pt>
                <c:pt idx="2814">
                  <c:v>43583.209027777775</c:v>
                </c:pt>
                <c:pt idx="2815">
                  <c:v>43583.250694444447</c:v>
                </c:pt>
                <c:pt idx="2816">
                  <c:v>43583.292361111111</c:v>
                </c:pt>
                <c:pt idx="2817">
                  <c:v>43583.334027777775</c:v>
                </c:pt>
                <c:pt idx="2818">
                  <c:v>43583.375694444447</c:v>
                </c:pt>
                <c:pt idx="2819">
                  <c:v>43583.417361111111</c:v>
                </c:pt>
                <c:pt idx="2820">
                  <c:v>43583.459027777775</c:v>
                </c:pt>
                <c:pt idx="2821">
                  <c:v>43583.500694444447</c:v>
                </c:pt>
                <c:pt idx="2822">
                  <c:v>43583.542361111111</c:v>
                </c:pt>
                <c:pt idx="2823">
                  <c:v>43583.584027777775</c:v>
                </c:pt>
                <c:pt idx="2824">
                  <c:v>43583.625694444447</c:v>
                </c:pt>
                <c:pt idx="2825">
                  <c:v>43583.667361111111</c:v>
                </c:pt>
                <c:pt idx="2826">
                  <c:v>43583.709027777775</c:v>
                </c:pt>
                <c:pt idx="2827">
                  <c:v>43583.750694444447</c:v>
                </c:pt>
                <c:pt idx="2828">
                  <c:v>43583.792361111111</c:v>
                </c:pt>
                <c:pt idx="2829">
                  <c:v>43583.834027777775</c:v>
                </c:pt>
                <c:pt idx="2830">
                  <c:v>43583.875694444447</c:v>
                </c:pt>
                <c:pt idx="2831">
                  <c:v>43583.917361111111</c:v>
                </c:pt>
                <c:pt idx="2832">
                  <c:v>43583.959027777775</c:v>
                </c:pt>
                <c:pt idx="2833">
                  <c:v>43584.000694444447</c:v>
                </c:pt>
                <c:pt idx="2834">
                  <c:v>43584.042361111111</c:v>
                </c:pt>
                <c:pt idx="2835">
                  <c:v>43584.084027777775</c:v>
                </c:pt>
                <c:pt idx="2836">
                  <c:v>43584.125694444447</c:v>
                </c:pt>
                <c:pt idx="2837">
                  <c:v>43584.167361111111</c:v>
                </c:pt>
                <c:pt idx="2838">
                  <c:v>43584.209027777775</c:v>
                </c:pt>
                <c:pt idx="2839">
                  <c:v>43584.250694444447</c:v>
                </c:pt>
                <c:pt idx="2840">
                  <c:v>43584.292361111111</c:v>
                </c:pt>
                <c:pt idx="2841">
                  <c:v>43584.334027777775</c:v>
                </c:pt>
                <c:pt idx="2842">
                  <c:v>43584.375694444447</c:v>
                </c:pt>
                <c:pt idx="2843">
                  <c:v>43584.417361111111</c:v>
                </c:pt>
                <c:pt idx="2844">
                  <c:v>43584.459027777775</c:v>
                </c:pt>
                <c:pt idx="2845">
                  <c:v>43584.500694444447</c:v>
                </c:pt>
                <c:pt idx="2846">
                  <c:v>43584.542361111111</c:v>
                </c:pt>
                <c:pt idx="2847">
                  <c:v>43584.584027777775</c:v>
                </c:pt>
                <c:pt idx="2848">
                  <c:v>43584.625694444447</c:v>
                </c:pt>
                <c:pt idx="2849">
                  <c:v>43584.667361111111</c:v>
                </c:pt>
                <c:pt idx="2850">
                  <c:v>43584.709027777775</c:v>
                </c:pt>
                <c:pt idx="2851">
                  <c:v>43584.750694444447</c:v>
                </c:pt>
                <c:pt idx="2852">
                  <c:v>43584.792361111111</c:v>
                </c:pt>
                <c:pt idx="2853">
                  <c:v>43584.834027777775</c:v>
                </c:pt>
                <c:pt idx="2854">
                  <c:v>43584.875694444447</c:v>
                </c:pt>
                <c:pt idx="2855">
                  <c:v>43584.917361111111</c:v>
                </c:pt>
                <c:pt idx="2856">
                  <c:v>43584.959027777775</c:v>
                </c:pt>
                <c:pt idx="2857">
                  <c:v>43585.000694444447</c:v>
                </c:pt>
                <c:pt idx="2858">
                  <c:v>43585.042361111111</c:v>
                </c:pt>
                <c:pt idx="2859">
                  <c:v>43585.084027777775</c:v>
                </c:pt>
                <c:pt idx="2860">
                  <c:v>43585.125694444447</c:v>
                </c:pt>
                <c:pt idx="2861">
                  <c:v>43585.167361111111</c:v>
                </c:pt>
                <c:pt idx="2862">
                  <c:v>43585.209027777775</c:v>
                </c:pt>
                <c:pt idx="2863">
                  <c:v>43585.250694444447</c:v>
                </c:pt>
                <c:pt idx="2864">
                  <c:v>43585.292361111111</c:v>
                </c:pt>
                <c:pt idx="2865">
                  <c:v>43585.334027777775</c:v>
                </c:pt>
                <c:pt idx="2866">
                  <c:v>43585.375694444447</c:v>
                </c:pt>
                <c:pt idx="2867">
                  <c:v>43585.417361111111</c:v>
                </c:pt>
                <c:pt idx="2868">
                  <c:v>43585.459027777775</c:v>
                </c:pt>
                <c:pt idx="2869">
                  <c:v>43585.500694444447</c:v>
                </c:pt>
                <c:pt idx="2870">
                  <c:v>43585.542361111111</c:v>
                </c:pt>
                <c:pt idx="2871">
                  <c:v>43585.584027777775</c:v>
                </c:pt>
                <c:pt idx="2872">
                  <c:v>43585.625694444447</c:v>
                </c:pt>
                <c:pt idx="2873">
                  <c:v>43585.667361111111</c:v>
                </c:pt>
                <c:pt idx="2874">
                  <c:v>43585.709027777775</c:v>
                </c:pt>
                <c:pt idx="2875">
                  <c:v>43585.750694444447</c:v>
                </c:pt>
                <c:pt idx="2876">
                  <c:v>43585.792361111111</c:v>
                </c:pt>
                <c:pt idx="2877">
                  <c:v>43585.834027777775</c:v>
                </c:pt>
                <c:pt idx="2878">
                  <c:v>43585.875694444447</c:v>
                </c:pt>
                <c:pt idx="2879">
                  <c:v>43585.917361111111</c:v>
                </c:pt>
                <c:pt idx="2880">
                  <c:v>43585.959027777775</c:v>
                </c:pt>
                <c:pt idx="2881">
                  <c:v>43586.000694444447</c:v>
                </c:pt>
                <c:pt idx="2882">
                  <c:v>43586.042361111111</c:v>
                </c:pt>
                <c:pt idx="2883">
                  <c:v>43586.084027777775</c:v>
                </c:pt>
                <c:pt idx="2884">
                  <c:v>43586.125694444447</c:v>
                </c:pt>
                <c:pt idx="2885">
                  <c:v>43586.167361111111</c:v>
                </c:pt>
                <c:pt idx="2886">
                  <c:v>43586.209027777775</c:v>
                </c:pt>
                <c:pt idx="2887">
                  <c:v>43586.250694444447</c:v>
                </c:pt>
                <c:pt idx="2888">
                  <c:v>43586.292361111111</c:v>
                </c:pt>
                <c:pt idx="2889">
                  <c:v>43586.334027777775</c:v>
                </c:pt>
                <c:pt idx="2890">
                  <c:v>43586.375694444447</c:v>
                </c:pt>
                <c:pt idx="2891">
                  <c:v>43586.417361111111</c:v>
                </c:pt>
                <c:pt idx="2892">
                  <c:v>43586.459027777775</c:v>
                </c:pt>
                <c:pt idx="2893">
                  <c:v>43586.500694444447</c:v>
                </c:pt>
                <c:pt idx="2894">
                  <c:v>43586.542361111111</c:v>
                </c:pt>
                <c:pt idx="2895">
                  <c:v>43586.584027777775</c:v>
                </c:pt>
                <c:pt idx="2896">
                  <c:v>43586.625694444447</c:v>
                </c:pt>
                <c:pt idx="2897">
                  <c:v>43586.667361111111</c:v>
                </c:pt>
                <c:pt idx="2898">
                  <c:v>43586.709027777775</c:v>
                </c:pt>
                <c:pt idx="2899">
                  <c:v>43586.750694444447</c:v>
                </c:pt>
                <c:pt idx="2900">
                  <c:v>43586.792361111111</c:v>
                </c:pt>
                <c:pt idx="2901">
                  <c:v>43586.834027777775</c:v>
                </c:pt>
                <c:pt idx="2902">
                  <c:v>43586.875694444447</c:v>
                </c:pt>
                <c:pt idx="2903">
                  <c:v>43586.917361111111</c:v>
                </c:pt>
                <c:pt idx="2904">
                  <c:v>43586.959027777775</c:v>
                </c:pt>
                <c:pt idx="2905">
                  <c:v>43587.000694444447</c:v>
                </c:pt>
                <c:pt idx="2906">
                  <c:v>43587.042361111111</c:v>
                </c:pt>
                <c:pt idx="2907">
                  <c:v>43587.084027777775</c:v>
                </c:pt>
                <c:pt idx="2908">
                  <c:v>43587.125694444447</c:v>
                </c:pt>
                <c:pt idx="2909">
                  <c:v>43587.167361111111</c:v>
                </c:pt>
                <c:pt idx="2910">
                  <c:v>43587.209027777775</c:v>
                </c:pt>
                <c:pt idx="2911">
                  <c:v>43587.250694444447</c:v>
                </c:pt>
                <c:pt idx="2912">
                  <c:v>43587.292361111111</c:v>
                </c:pt>
                <c:pt idx="2913">
                  <c:v>43587.334027777775</c:v>
                </c:pt>
                <c:pt idx="2914">
                  <c:v>43587.375694444447</c:v>
                </c:pt>
                <c:pt idx="2915">
                  <c:v>43587.417361111111</c:v>
                </c:pt>
                <c:pt idx="2916">
                  <c:v>43587.459027777775</c:v>
                </c:pt>
                <c:pt idx="2917">
                  <c:v>43587.500694444447</c:v>
                </c:pt>
                <c:pt idx="2918">
                  <c:v>43587.542361111111</c:v>
                </c:pt>
                <c:pt idx="2919">
                  <c:v>43587.584027777775</c:v>
                </c:pt>
                <c:pt idx="2920">
                  <c:v>43587.625694444447</c:v>
                </c:pt>
                <c:pt idx="2921">
                  <c:v>43587.667361111111</c:v>
                </c:pt>
                <c:pt idx="2922">
                  <c:v>43587.709027777775</c:v>
                </c:pt>
                <c:pt idx="2923">
                  <c:v>43587.750694444447</c:v>
                </c:pt>
                <c:pt idx="2924">
                  <c:v>43587.792361111111</c:v>
                </c:pt>
                <c:pt idx="2925">
                  <c:v>43587.834027777775</c:v>
                </c:pt>
                <c:pt idx="2926">
                  <c:v>43587.875694444447</c:v>
                </c:pt>
                <c:pt idx="2927">
                  <c:v>43587.917361111111</c:v>
                </c:pt>
                <c:pt idx="2928">
                  <c:v>43587.959027777775</c:v>
                </c:pt>
                <c:pt idx="2929">
                  <c:v>43588.000694444447</c:v>
                </c:pt>
                <c:pt idx="2930">
                  <c:v>43588.042361111111</c:v>
                </c:pt>
                <c:pt idx="2931">
                  <c:v>43588.084027777775</c:v>
                </c:pt>
                <c:pt idx="2932">
                  <c:v>43588.125694444447</c:v>
                </c:pt>
                <c:pt idx="2933">
                  <c:v>43588.167361111111</c:v>
                </c:pt>
                <c:pt idx="2934">
                  <c:v>43588.209027777775</c:v>
                </c:pt>
                <c:pt idx="2935">
                  <c:v>43588.250694444447</c:v>
                </c:pt>
                <c:pt idx="2936">
                  <c:v>43588.292361111111</c:v>
                </c:pt>
                <c:pt idx="2937">
                  <c:v>43588.334027777775</c:v>
                </c:pt>
                <c:pt idx="2938">
                  <c:v>43588.375694444447</c:v>
                </c:pt>
                <c:pt idx="2939">
                  <c:v>43588.417361111111</c:v>
                </c:pt>
                <c:pt idx="2940">
                  <c:v>43588.459027777775</c:v>
                </c:pt>
                <c:pt idx="2941">
                  <c:v>43588.500694444447</c:v>
                </c:pt>
                <c:pt idx="2942">
                  <c:v>43588.542361111111</c:v>
                </c:pt>
                <c:pt idx="2943">
                  <c:v>43588.584027777775</c:v>
                </c:pt>
                <c:pt idx="2944">
                  <c:v>43588.625694444447</c:v>
                </c:pt>
                <c:pt idx="2945">
                  <c:v>43588.667361111111</c:v>
                </c:pt>
                <c:pt idx="2946">
                  <c:v>43588.709027777775</c:v>
                </c:pt>
                <c:pt idx="2947">
                  <c:v>43588.750694444447</c:v>
                </c:pt>
                <c:pt idx="2948">
                  <c:v>43588.792361111111</c:v>
                </c:pt>
                <c:pt idx="2949">
                  <c:v>43588.834027777775</c:v>
                </c:pt>
                <c:pt idx="2950">
                  <c:v>43588.875694444447</c:v>
                </c:pt>
                <c:pt idx="2951">
                  <c:v>43588.917361111111</c:v>
                </c:pt>
                <c:pt idx="2952">
                  <c:v>43588.959027777775</c:v>
                </c:pt>
                <c:pt idx="2953">
                  <c:v>43589.000694444447</c:v>
                </c:pt>
                <c:pt idx="2954">
                  <c:v>43589.042361111111</c:v>
                </c:pt>
                <c:pt idx="2955">
                  <c:v>43589.084027777775</c:v>
                </c:pt>
                <c:pt idx="2956">
                  <c:v>43589.125694444447</c:v>
                </c:pt>
                <c:pt idx="2957">
                  <c:v>43589.167361111111</c:v>
                </c:pt>
                <c:pt idx="2958">
                  <c:v>43589.209027777775</c:v>
                </c:pt>
                <c:pt idx="2959">
                  <c:v>43589.250694444447</c:v>
                </c:pt>
                <c:pt idx="2960">
                  <c:v>43589.292361111111</c:v>
                </c:pt>
                <c:pt idx="2961">
                  <c:v>43589.334027777775</c:v>
                </c:pt>
                <c:pt idx="2962">
                  <c:v>43589.375694444447</c:v>
                </c:pt>
                <c:pt idx="2963">
                  <c:v>43589.417361111111</c:v>
                </c:pt>
                <c:pt idx="2964">
                  <c:v>43589.459027777775</c:v>
                </c:pt>
                <c:pt idx="2965">
                  <c:v>43589.500694444447</c:v>
                </c:pt>
                <c:pt idx="2966">
                  <c:v>43589.542361111111</c:v>
                </c:pt>
                <c:pt idx="2967">
                  <c:v>43589.584027777775</c:v>
                </c:pt>
                <c:pt idx="2968">
                  <c:v>43589.625694444447</c:v>
                </c:pt>
                <c:pt idx="2969">
                  <c:v>43589.667361111111</c:v>
                </c:pt>
                <c:pt idx="2970">
                  <c:v>43589.709027777775</c:v>
                </c:pt>
                <c:pt idx="2971">
                  <c:v>43589.750694444447</c:v>
                </c:pt>
                <c:pt idx="2972">
                  <c:v>43589.792361111111</c:v>
                </c:pt>
                <c:pt idx="2973">
                  <c:v>43589.834027777775</c:v>
                </c:pt>
                <c:pt idx="2974">
                  <c:v>43589.875694444447</c:v>
                </c:pt>
                <c:pt idx="2975">
                  <c:v>43589.917361111111</c:v>
                </c:pt>
                <c:pt idx="2976">
                  <c:v>43589.959027777775</c:v>
                </c:pt>
                <c:pt idx="2977">
                  <c:v>43590.000694444447</c:v>
                </c:pt>
                <c:pt idx="2978">
                  <c:v>43590.042361111111</c:v>
                </c:pt>
                <c:pt idx="2979">
                  <c:v>43590.084027777775</c:v>
                </c:pt>
                <c:pt idx="2980">
                  <c:v>43590.125694444447</c:v>
                </c:pt>
                <c:pt idx="2981">
                  <c:v>43590.167361111111</c:v>
                </c:pt>
                <c:pt idx="2982">
                  <c:v>43590.209027777775</c:v>
                </c:pt>
                <c:pt idx="2983">
                  <c:v>43590.250694444447</c:v>
                </c:pt>
                <c:pt idx="2984">
                  <c:v>43590.292361111111</c:v>
                </c:pt>
                <c:pt idx="2985">
                  <c:v>43590.334027777775</c:v>
                </c:pt>
                <c:pt idx="2986">
                  <c:v>43590.375694444447</c:v>
                </c:pt>
                <c:pt idx="2987">
                  <c:v>43590.417361111111</c:v>
                </c:pt>
                <c:pt idx="2988">
                  <c:v>43590.459027777775</c:v>
                </c:pt>
                <c:pt idx="2989">
                  <c:v>43590.500694444447</c:v>
                </c:pt>
                <c:pt idx="2990">
                  <c:v>43590.542361111111</c:v>
                </c:pt>
                <c:pt idx="2991">
                  <c:v>43590.584027777775</c:v>
                </c:pt>
                <c:pt idx="2992">
                  <c:v>43590.625694444447</c:v>
                </c:pt>
                <c:pt idx="2993">
                  <c:v>43590.667361111111</c:v>
                </c:pt>
                <c:pt idx="2994">
                  <c:v>43590.709027777775</c:v>
                </c:pt>
                <c:pt idx="2995">
                  <c:v>43590.750694444447</c:v>
                </c:pt>
                <c:pt idx="2996">
                  <c:v>43590.792361111111</c:v>
                </c:pt>
                <c:pt idx="2997">
                  <c:v>43590.834027777775</c:v>
                </c:pt>
                <c:pt idx="2998">
                  <c:v>43590.875694444447</c:v>
                </c:pt>
                <c:pt idx="2999">
                  <c:v>43590.917361111111</c:v>
                </c:pt>
                <c:pt idx="3000">
                  <c:v>43590.959027777775</c:v>
                </c:pt>
                <c:pt idx="3001">
                  <c:v>43591.000694444447</c:v>
                </c:pt>
                <c:pt idx="3002">
                  <c:v>43591.042361111111</c:v>
                </c:pt>
                <c:pt idx="3003">
                  <c:v>43591.084027777775</c:v>
                </c:pt>
                <c:pt idx="3004">
                  <c:v>43591.125694444447</c:v>
                </c:pt>
                <c:pt idx="3005">
                  <c:v>43591.167361111111</c:v>
                </c:pt>
                <c:pt idx="3006">
                  <c:v>43591.209027777775</c:v>
                </c:pt>
                <c:pt idx="3007">
                  <c:v>43591.250694444447</c:v>
                </c:pt>
                <c:pt idx="3008">
                  <c:v>43591.292361111111</c:v>
                </c:pt>
                <c:pt idx="3009">
                  <c:v>43591.334027777775</c:v>
                </c:pt>
                <c:pt idx="3010">
                  <c:v>43591.375694444447</c:v>
                </c:pt>
                <c:pt idx="3011">
                  <c:v>43591.417361111111</c:v>
                </c:pt>
                <c:pt idx="3012">
                  <c:v>43591.459027777775</c:v>
                </c:pt>
                <c:pt idx="3013">
                  <c:v>43591.500694444447</c:v>
                </c:pt>
                <c:pt idx="3014">
                  <c:v>43591.542361111111</c:v>
                </c:pt>
                <c:pt idx="3015">
                  <c:v>43591.584027777775</c:v>
                </c:pt>
                <c:pt idx="3016">
                  <c:v>43591.625694444447</c:v>
                </c:pt>
                <c:pt idx="3017">
                  <c:v>43591.667361111111</c:v>
                </c:pt>
                <c:pt idx="3018">
                  <c:v>43591.709027777775</c:v>
                </c:pt>
                <c:pt idx="3019">
                  <c:v>43591.750694444447</c:v>
                </c:pt>
                <c:pt idx="3020">
                  <c:v>43591.792361111111</c:v>
                </c:pt>
                <c:pt idx="3021">
                  <c:v>43591.834027777775</c:v>
                </c:pt>
                <c:pt idx="3022">
                  <c:v>43591.875694444447</c:v>
                </c:pt>
                <c:pt idx="3023">
                  <c:v>43591.917361111111</c:v>
                </c:pt>
                <c:pt idx="3024">
                  <c:v>43591.959027777775</c:v>
                </c:pt>
                <c:pt idx="3025">
                  <c:v>43592.000694444447</c:v>
                </c:pt>
                <c:pt idx="3026">
                  <c:v>43592.042361111111</c:v>
                </c:pt>
                <c:pt idx="3027">
                  <c:v>43592.084027777775</c:v>
                </c:pt>
                <c:pt idx="3028">
                  <c:v>43592.125694444447</c:v>
                </c:pt>
                <c:pt idx="3029">
                  <c:v>43592.167361111111</c:v>
                </c:pt>
                <c:pt idx="3030">
                  <c:v>43592.209027777775</c:v>
                </c:pt>
                <c:pt idx="3031">
                  <c:v>43592.250694444447</c:v>
                </c:pt>
                <c:pt idx="3032">
                  <c:v>43592.292361111111</c:v>
                </c:pt>
                <c:pt idx="3033">
                  <c:v>43592.334027777775</c:v>
                </c:pt>
                <c:pt idx="3034">
                  <c:v>43592.375694444447</c:v>
                </c:pt>
                <c:pt idx="3035">
                  <c:v>43592.417361111111</c:v>
                </c:pt>
                <c:pt idx="3036">
                  <c:v>43592.459027777775</c:v>
                </c:pt>
                <c:pt idx="3037">
                  <c:v>43592.500694444447</c:v>
                </c:pt>
                <c:pt idx="3038">
                  <c:v>43592.542361111111</c:v>
                </c:pt>
                <c:pt idx="3039">
                  <c:v>43592.584027777775</c:v>
                </c:pt>
                <c:pt idx="3040">
                  <c:v>43592.625694444447</c:v>
                </c:pt>
                <c:pt idx="3041">
                  <c:v>43592.667361111111</c:v>
                </c:pt>
                <c:pt idx="3042">
                  <c:v>43592.709027777775</c:v>
                </c:pt>
                <c:pt idx="3043">
                  <c:v>43592.750694444447</c:v>
                </c:pt>
                <c:pt idx="3044">
                  <c:v>43592.792361111111</c:v>
                </c:pt>
                <c:pt idx="3045">
                  <c:v>43592.834027777775</c:v>
                </c:pt>
                <c:pt idx="3046">
                  <c:v>43592.875694444447</c:v>
                </c:pt>
                <c:pt idx="3047">
                  <c:v>43592.917361111111</c:v>
                </c:pt>
                <c:pt idx="3048">
                  <c:v>43592.959027777775</c:v>
                </c:pt>
                <c:pt idx="3049">
                  <c:v>43593.000694444447</c:v>
                </c:pt>
                <c:pt idx="3050">
                  <c:v>43593.042361111111</c:v>
                </c:pt>
                <c:pt idx="3051">
                  <c:v>43593.084027777775</c:v>
                </c:pt>
                <c:pt idx="3052">
                  <c:v>43593.125694444447</c:v>
                </c:pt>
                <c:pt idx="3053">
                  <c:v>43593.167361111111</c:v>
                </c:pt>
                <c:pt idx="3054">
                  <c:v>43593.209027777775</c:v>
                </c:pt>
                <c:pt idx="3055">
                  <c:v>43593.250694444447</c:v>
                </c:pt>
                <c:pt idx="3056">
                  <c:v>43593.292361111111</c:v>
                </c:pt>
                <c:pt idx="3057">
                  <c:v>43593.334027777775</c:v>
                </c:pt>
                <c:pt idx="3058">
                  <c:v>43593.375694444447</c:v>
                </c:pt>
                <c:pt idx="3059">
                  <c:v>43593.417361111111</c:v>
                </c:pt>
                <c:pt idx="3060">
                  <c:v>43593.459027777775</c:v>
                </c:pt>
                <c:pt idx="3061">
                  <c:v>43593.500694444447</c:v>
                </c:pt>
                <c:pt idx="3062">
                  <c:v>43593.542361111111</c:v>
                </c:pt>
                <c:pt idx="3063">
                  <c:v>43593.584027777775</c:v>
                </c:pt>
                <c:pt idx="3064">
                  <c:v>43593.625694444447</c:v>
                </c:pt>
                <c:pt idx="3065">
                  <c:v>43593.667361111111</c:v>
                </c:pt>
                <c:pt idx="3066">
                  <c:v>43593.709027777775</c:v>
                </c:pt>
                <c:pt idx="3067">
                  <c:v>43593.750694444447</c:v>
                </c:pt>
                <c:pt idx="3068">
                  <c:v>43593.792361111111</c:v>
                </c:pt>
                <c:pt idx="3069">
                  <c:v>43593.834027777775</c:v>
                </c:pt>
                <c:pt idx="3070">
                  <c:v>43593.875694444447</c:v>
                </c:pt>
                <c:pt idx="3071">
                  <c:v>43593.917361111111</c:v>
                </c:pt>
                <c:pt idx="3072">
                  <c:v>43593.959027777775</c:v>
                </c:pt>
                <c:pt idx="3073">
                  <c:v>43594.000694444447</c:v>
                </c:pt>
                <c:pt idx="3074">
                  <c:v>43594.042361111111</c:v>
                </c:pt>
                <c:pt idx="3075">
                  <c:v>43594.084027777775</c:v>
                </c:pt>
                <c:pt idx="3076">
                  <c:v>43594.125694444447</c:v>
                </c:pt>
                <c:pt idx="3077">
                  <c:v>43594.167361111111</c:v>
                </c:pt>
                <c:pt idx="3078">
                  <c:v>43594.209027777775</c:v>
                </c:pt>
                <c:pt idx="3079">
                  <c:v>43594.250694444447</c:v>
                </c:pt>
                <c:pt idx="3080">
                  <c:v>43594.292361111111</c:v>
                </c:pt>
                <c:pt idx="3081">
                  <c:v>43594.334027777775</c:v>
                </c:pt>
                <c:pt idx="3082">
                  <c:v>43594.375694444447</c:v>
                </c:pt>
                <c:pt idx="3083">
                  <c:v>43594.417361111111</c:v>
                </c:pt>
                <c:pt idx="3084">
                  <c:v>43594.459027777775</c:v>
                </c:pt>
                <c:pt idx="3085">
                  <c:v>43594.500694444447</c:v>
                </c:pt>
                <c:pt idx="3086">
                  <c:v>43594.542361111111</c:v>
                </c:pt>
                <c:pt idx="3087">
                  <c:v>43594.584027777775</c:v>
                </c:pt>
                <c:pt idx="3088">
                  <c:v>43594.625694444447</c:v>
                </c:pt>
                <c:pt idx="3089">
                  <c:v>43594.667361111111</c:v>
                </c:pt>
                <c:pt idx="3090">
                  <c:v>43594.709027777775</c:v>
                </c:pt>
                <c:pt idx="3091">
                  <c:v>43594.750694444447</c:v>
                </c:pt>
                <c:pt idx="3092">
                  <c:v>43594.792361111111</c:v>
                </c:pt>
                <c:pt idx="3093">
                  <c:v>43594.834027777775</c:v>
                </c:pt>
                <c:pt idx="3094">
                  <c:v>43594.875694444447</c:v>
                </c:pt>
                <c:pt idx="3095">
                  <c:v>43594.917361111111</c:v>
                </c:pt>
                <c:pt idx="3096">
                  <c:v>43594.959027777775</c:v>
                </c:pt>
                <c:pt idx="3097">
                  <c:v>43595.000694444447</c:v>
                </c:pt>
                <c:pt idx="3098">
                  <c:v>43595.042361111111</c:v>
                </c:pt>
                <c:pt idx="3099">
                  <c:v>43595.084027777775</c:v>
                </c:pt>
                <c:pt idx="3100">
                  <c:v>43595.125694444447</c:v>
                </c:pt>
                <c:pt idx="3101">
                  <c:v>43595.167361111111</c:v>
                </c:pt>
                <c:pt idx="3102">
                  <c:v>43595.209027777775</c:v>
                </c:pt>
                <c:pt idx="3103">
                  <c:v>43595.250694444447</c:v>
                </c:pt>
                <c:pt idx="3104">
                  <c:v>43595.292361111111</c:v>
                </c:pt>
                <c:pt idx="3105">
                  <c:v>43595.334027777775</c:v>
                </c:pt>
                <c:pt idx="3106">
                  <c:v>43595.375694444447</c:v>
                </c:pt>
                <c:pt idx="3107">
                  <c:v>43595.417361111111</c:v>
                </c:pt>
                <c:pt idx="3108">
                  <c:v>43595.459027777775</c:v>
                </c:pt>
                <c:pt idx="3109">
                  <c:v>43595.500694444447</c:v>
                </c:pt>
                <c:pt idx="3110">
                  <c:v>43595.542361111111</c:v>
                </c:pt>
                <c:pt idx="3111">
                  <c:v>43595.584027777775</c:v>
                </c:pt>
                <c:pt idx="3112">
                  <c:v>43595.625694444447</c:v>
                </c:pt>
                <c:pt idx="3113">
                  <c:v>43595.667361111111</c:v>
                </c:pt>
                <c:pt idx="3114">
                  <c:v>43595.709027777775</c:v>
                </c:pt>
                <c:pt idx="3115">
                  <c:v>43595.750694444447</c:v>
                </c:pt>
                <c:pt idx="3116">
                  <c:v>43595.792361111111</c:v>
                </c:pt>
                <c:pt idx="3117">
                  <c:v>43595.834027777775</c:v>
                </c:pt>
                <c:pt idx="3118">
                  <c:v>43595.875694444447</c:v>
                </c:pt>
                <c:pt idx="3119">
                  <c:v>43595.917361111111</c:v>
                </c:pt>
                <c:pt idx="3120">
                  <c:v>43595.959027777775</c:v>
                </c:pt>
                <c:pt idx="3121">
                  <c:v>43596.000694444447</c:v>
                </c:pt>
                <c:pt idx="3122">
                  <c:v>43596.042361111111</c:v>
                </c:pt>
                <c:pt idx="3123">
                  <c:v>43596.084027777775</c:v>
                </c:pt>
                <c:pt idx="3124">
                  <c:v>43596.125694444447</c:v>
                </c:pt>
                <c:pt idx="3125">
                  <c:v>43596.167361111111</c:v>
                </c:pt>
                <c:pt idx="3126">
                  <c:v>43596.209027777775</c:v>
                </c:pt>
                <c:pt idx="3127">
                  <c:v>43596.250694444447</c:v>
                </c:pt>
                <c:pt idx="3128">
                  <c:v>43596.292361111111</c:v>
                </c:pt>
                <c:pt idx="3129">
                  <c:v>43596.334027777775</c:v>
                </c:pt>
                <c:pt idx="3130">
                  <c:v>43596.375694444447</c:v>
                </c:pt>
                <c:pt idx="3131">
                  <c:v>43596.417361111111</c:v>
                </c:pt>
                <c:pt idx="3132">
                  <c:v>43596.459027777775</c:v>
                </c:pt>
                <c:pt idx="3133">
                  <c:v>43596.500694444447</c:v>
                </c:pt>
                <c:pt idx="3134">
                  <c:v>43596.542361111111</c:v>
                </c:pt>
                <c:pt idx="3135">
                  <c:v>43596.584027777775</c:v>
                </c:pt>
                <c:pt idx="3136">
                  <c:v>43596.625694444447</c:v>
                </c:pt>
                <c:pt idx="3137">
                  <c:v>43596.667361111111</c:v>
                </c:pt>
                <c:pt idx="3138">
                  <c:v>43596.709027777775</c:v>
                </c:pt>
                <c:pt idx="3139">
                  <c:v>43596.750694444447</c:v>
                </c:pt>
                <c:pt idx="3140">
                  <c:v>43596.792361111111</c:v>
                </c:pt>
                <c:pt idx="3141">
                  <c:v>43596.834027777775</c:v>
                </c:pt>
                <c:pt idx="3142">
                  <c:v>43596.875694444447</c:v>
                </c:pt>
                <c:pt idx="3143">
                  <c:v>43596.917361111111</c:v>
                </c:pt>
                <c:pt idx="3144">
                  <c:v>43596.959027777775</c:v>
                </c:pt>
                <c:pt idx="3145">
                  <c:v>43597.000694444447</c:v>
                </c:pt>
                <c:pt idx="3146">
                  <c:v>43597.042361111111</c:v>
                </c:pt>
                <c:pt idx="3147">
                  <c:v>43597.084027777775</c:v>
                </c:pt>
                <c:pt idx="3148">
                  <c:v>43597.125694444447</c:v>
                </c:pt>
                <c:pt idx="3149">
                  <c:v>43597.167361111111</c:v>
                </c:pt>
                <c:pt idx="3150">
                  <c:v>43597.209027777775</c:v>
                </c:pt>
                <c:pt idx="3151">
                  <c:v>43597.250694444447</c:v>
                </c:pt>
                <c:pt idx="3152">
                  <c:v>43597.292361111111</c:v>
                </c:pt>
                <c:pt idx="3153">
                  <c:v>43597.334027777775</c:v>
                </c:pt>
                <c:pt idx="3154">
                  <c:v>43597.375694444447</c:v>
                </c:pt>
                <c:pt idx="3155">
                  <c:v>43597.417361111111</c:v>
                </c:pt>
                <c:pt idx="3156">
                  <c:v>43597.459027777775</c:v>
                </c:pt>
                <c:pt idx="3157">
                  <c:v>43597.500694444447</c:v>
                </c:pt>
                <c:pt idx="3158">
                  <c:v>43597.542361111111</c:v>
                </c:pt>
                <c:pt idx="3159">
                  <c:v>43597.584027777775</c:v>
                </c:pt>
                <c:pt idx="3160">
                  <c:v>43597.625694444447</c:v>
                </c:pt>
                <c:pt idx="3161">
                  <c:v>43597.667361111111</c:v>
                </c:pt>
                <c:pt idx="3162">
                  <c:v>43597.709027777775</c:v>
                </c:pt>
                <c:pt idx="3163">
                  <c:v>43597.750694444447</c:v>
                </c:pt>
                <c:pt idx="3164">
                  <c:v>43597.792361111111</c:v>
                </c:pt>
                <c:pt idx="3165">
                  <c:v>43597.834027777775</c:v>
                </c:pt>
                <c:pt idx="3166">
                  <c:v>43597.875694444447</c:v>
                </c:pt>
                <c:pt idx="3167">
                  <c:v>43597.917361111111</c:v>
                </c:pt>
                <c:pt idx="3168">
                  <c:v>43597.959027777775</c:v>
                </c:pt>
                <c:pt idx="3169">
                  <c:v>43598.000694444447</c:v>
                </c:pt>
                <c:pt idx="3170">
                  <c:v>43598.042361111111</c:v>
                </c:pt>
                <c:pt idx="3171">
                  <c:v>43598.084027777775</c:v>
                </c:pt>
                <c:pt idx="3172">
                  <c:v>43598.125694444447</c:v>
                </c:pt>
                <c:pt idx="3173">
                  <c:v>43598.167361111111</c:v>
                </c:pt>
                <c:pt idx="3174">
                  <c:v>43598.209027777775</c:v>
                </c:pt>
                <c:pt idx="3175">
                  <c:v>43598.250694444447</c:v>
                </c:pt>
                <c:pt idx="3176">
                  <c:v>43598.292361111111</c:v>
                </c:pt>
                <c:pt idx="3177">
                  <c:v>43598.334027777775</c:v>
                </c:pt>
                <c:pt idx="3178">
                  <c:v>43598.375694444447</c:v>
                </c:pt>
                <c:pt idx="3179">
                  <c:v>43598.417361111111</c:v>
                </c:pt>
                <c:pt idx="3180">
                  <c:v>43598.459027777775</c:v>
                </c:pt>
                <c:pt idx="3181">
                  <c:v>43598.500694444447</c:v>
                </c:pt>
                <c:pt idx="3182">
                  <c:v>43598.542361111111</c:v>
                </c:pt>
                <c:pt idx="3183">
                  <c:v>43598.584027777775</c:v>
                </c:pt>
                <c:pt idx="3184">
                  <c:v>43598.625694444447</c:v>
                </c:pt>
                <c:pt idx="3185">
                  <c:v>43598.667361111111</c:v>
                </c:pt>
                <c:pt idx="3186">
                  <c:v>43598.709027777775</c:v>
                </c:pt>
                <c:pt idx="3187">
                  <c:v>43598.750694444447</c:v>
                </c:pt>
                <c:pt idx="3188">
                  <c:v>43598.792361111111</c:v>
                </c:pt>
                <c:pt idx="3189">
                  <c:v>43598.834027777775</c:v>
                </c:pt>
                <c:pt idx="3190">
                  <c:v>43598.875694444447</c:v>
                </c:pt>
                <c:pt idx="3191">
                  <c:v>43598.917361111111</c:v>
                </c:pt>
                <c:pt idx="3192">
                  <c:v>43598.959027777775</c:v>
                </c:pt>
                <c:pt idx="3193">
                  <c:v>43599.000694444447</c:v>
                </c:pt>
                <c:pt idx="3194">
                  <c:v>43599.042361111111</c:v>
                </c:pt>
                <c:pt idx="3195">
                  <c:v>43599.084027777775</c:v>
                </c:pt>
                <c:pt idx="3196">
                  <c:v>43599.125694444447</c:v>
                </c:pt>
                <c:pt idx="3197">
                  <c:v>43599.167361111111</c:v>
                </c:pt>
                <c:pt idx="3198">
                  <c:v>43599.209027777775</c:v>
                </c:pt>
                <c:pt idx="3199">
                  <c:v>43599.250694444447</c:v>
                </c:pt>
                <c:pt idx="3200">
                  <c:v>43599.292361111111</c:v>
                </c:pt>
                <c:pt idx="3201">
                  <c:v>43599.334027777775</c:v>
                </c:pt>
                <c:pt idx="3202">
                  <c:v>43599.375694444447</c:v>
                </c:pt>
                <c:pt idx="3203">
                  <c:v>43599.417361111111</c:v>
                </c:pt>
                <c:pt idx="3204">
                  <c:v>43599.459027777775</c:v>
                </c:pt>
                <c:pt idx="3205">
                  <c:v>43599.500694444447</c:v>
                </c:pt>
                <c:pt idx="3206">
                  <c:v>43599.542361111111</c:v>
                </c:pt>
                <c:pt idx="3207">
                  <c:v>43599.584027777775</c:v>
                </c:pt>
                <c:pt idx="3208">
                  <c:v>43599.625694444447</c:v>
                </c:pt>
                <c:pt idx="3209">
                  <c:v>43599.667361111111</c:v>
                </c:pt>
                <c:pt idx="3210">
                  <c:v>43599.709027777775</c:v>
                </c:pt>
                <c:pt idx="3211">
                  <c:v>43599.750694444447</c:v>
                </c:pt>
                <c:pt idx="3212">
                  <c:v>43599.792361111111</c:v>
                </c:pt>
                <c:pt idx="3213">
                  <c:v>43599.834027777775</c:v>
                </c:pt>
                <c:pt idx="3214">
                  <c:v>43599.875694444447</c:v>
                </c:pt>
                <c:pt idx="3215">
                  <c:v>43599.917361111111</c:v>
                </c:pt>
                <c:pt idx="3216">
                  <c:v>43599.959027777775</c:v>
                </c:pt>
                <c:pt idx="3217">
                  <c:v>43600.000694444447</c:v>
                </c:pt>
                <c:pt idx="3218">
                  <c:v>43600.042361111111</c:v>
                </c:pt>
                <c:pt idx="3219">
                  <c:v>43600.084027777775</c:v>
                </c:pt>
                <c:pt idx="3220">
                  <c:v>43600.125694444447</c:v>
                </c:pt>
                <c:pt idx="3221">
                  <c:v>43600.167361111111</c:v>
                </c:pt>
                <c:pt idx="3222">
                  <c:v>43600.209027777775</c:v>
                </c:pt>
                <c:pt idx="3223">
                  <c:v>43600.250694444447</c:v>
                </c:pt>
                <c:pt idx="3224">
                  <c:v>43600.292361111111</c:v>
                </c:pt>
                <c:pt idx="3225">
                  <c:v>43600.334027777775</c:v>
                </c:pt>
                <c:pt idx="3226">
                  <c:v>43600.375694444447</c:v>
                </c:pt>
                <c:pt idx="3227">
                  <c:v>43600.417361111111</c:v>
                </c:pt>
                <c:pt idx="3228">
                  <c:v>43600.459027777775</c:v>
                </c:pt>
                <c:pt idx="3229">
                  <c:v>43600.500694444447</c:v>
                </c:pt>
                <c:pt idx="3230">
                  <c:v>43600.542361111111</c:v>
                </c:pt>
                <c:pt idx="3231">
                  <c:v>43600.584027777775</c:v>
                </c:pt>
                <c:pt idx="3232">
                  <c:v>43600.625694444447</c:v>
                </c:pt>
                <c:pt idx="3233">
                  <c:v>43600.667361111111</c:v>
                </c:pt>
                <c:pt idx="3234">
                  <c:v>43600.709027777775</c:v>
                </c:pt>
                <c:pt idx="3235">
                  <c:v>43600.750694444447</c:v>
                </c:pt>
                <c:pt idx="3236">
                  <c:v>43600.792361111111</c:v>
                </c:pt>
                <c:pt idx="3237">
                  <c:v>43600.834027777775</c:v>
                </c:pt>
                <c:pt idx="3238">
                  <c:v>43600.875694444447</c:v>
                </c:pt>
                <c:pt idx="3239">
                  <c:v>43600.917361111111</c:v>
                </c:pt>
                <c:pt idx="3240">
                  <c:v>43600.959027777775</c:v>
                </c:pt>
                <c:pt idx="3241">
                  <c:v>43601.000694444447</c:v>
                </c:pt>
                <c:pt idx="3242">
                  <c:v>43601.042361111111</c:v>
                </c:pt>
                <c:pt idx="3243">
                  <c:v>43601.084027777775</c:v>
                </c:pt>
                <c:pt idx="3244">
                  <c:v>43601.125694444447</c:v>
                </c:pt>
                <c:pt idx="3245">
                  <c:v>43601.167361111111</c:v>
                </c:pt>
                <c:pt idx="3246">
                  <c:v>43601.209027777775</c:v>
                </c:pt>
                <c:pt idx="3247">
                  <c:v>43601.250694444447</c:v>
                </c:pt>
                <c:pt idx="3248">
                  <c:v>43601.292361111111</c:v>
                </c:pt>
                <c:pt idx="3249">
                  <c:v>43601.334027777775</c:v>
                </c:pt>
                <c:pt idx="3250">
                  <c:v>43601.375694444447</c:v>
                </c:pt>
                <c:pt idx="3251">
                  <c:v>43601.417361111111</c:v>
                </c:pt>
                <c:pt idx="3252">
                  <c:v>43601.459027777775</c:v>
                </c:pt>
                <c:pt idx="3253">
                  <c:v>43601.500694444447</c:v>
                </c:pt>
                <c:pt idx="3254">
                  <c:v>43601.542361111111</c:v>
                </c:pt>
                <c:pt idx="3255">
                  <c:v>43601.584027777775</c:v>
                </c:pt>
                <c:pt idx="3256">
                  <c:v>43601.625694444447</c:v>
                </c:pt>
                <c:pt idx="3257">
                  <c:v>43601.667361111111</c:v>
                </c:pt>
                <c:pt idx="3258">
                  <c:v>43601.709027777775</c:v>
                </c:pt>
                <c:pt idx="3259">
                  <c:v>43601.750694444447</c:v>
                </c:pt>
                <c:pt idx="3260">
                  <c:v>43601.792361111111</c:v>
                </c:pt>
                <c:pt idx="3261">
                  <c:v>43601.834027777775</c:v>
                </c:pt>
                <c:pt idx="3262">
                  <c:v>43601.875694444447</c:v>
                </c:pt>
                <c:pt idx="3263">
                  <c:v>43601.917361111111</c:v>
                </c:pt>
                <c:pt idx="3264">
                  <c:v>43601.959027777775</c:v>
                </c:pt>
                <c:pt idx="3265">
                  <c:v>43602.000694444447</c:v>
                </c:pt>
                <c:pt idx="3266">
                  <c:v>43602.042361111111</c:v>
                </c:pt>
                <c:pt idx="3267">
                  <c:v>43602.084027777775</c:v>
                </c:pt>
                <c:pt idx="3268">
                  <c:v>43602.125694444447</c:v>
                </c:pt>
                <c:pt idx="3269">
                  <c:v>43602.167361111111</c:v>
                </c:pt>
                <c:pt idx="3270">
                  <c:v>43602.209027777775</c:v>
                </c:pt>
                <c:pt idx="3271">
                  <c:v>43602.250694444447</c:v>
                </c:pt>
                <c:pt idx="3272">
                  <c:v>43602.292361111111</c:v>
                </c:pt>
                <c:pt idx="3273">
                  <c:v>43602.334027777775</c:v>
                </c:pt>
                <c:pt idx="3274">
                  <c:v>43602.375694444447</c:v>
                </c:pt>
                <c:pt idx="3275">
                  <c:v>43602.417361111111</c:v>
                </c:pt>
                <c:pt idx="3276">
                  <c:v>43602.459027777775</c:v>
                </c:pt>
                <c:pt idx="3277">
                  <c:v>43602.500694444447</c:v>
                </c:pt>
                <c:pt idx="3278">
                  <c:v>43602.542361111111</c:v>
                </c:pt>
                <c:pt idx="3279">
                  <c:v>43602.584027777775</c:v>
                </c:pt>
                <c:pt idx="3280">
                  <c:v>43602.625694444447</c:v>
                </c:pt>
                <c:pt idx="3281">
                  <c:v>43602.667361111111</c:v>
                </c:pt>
                <c:pt idx="3282">
                  <c:v>43602.709027777775</c:v>
                </c:pt>
                <c:pt idx="3283">
                  <c:v>43602.750694444447</c:v>
                </c:pt>
                <c:pt idx="3284">
                  <c:v>43602.792361111111</c:v>
                </c:pt>
                <c:pt idx="3285">
                  <c:v>43602.834027777775</c:v>
                </c:pt>
                <c:pt idx="3286">
                  <c:v>43602.875694444447</c:v>
                </c:pt>
                <c:pt idx="3287">
                  <c:v>43602.917361111111</c:v>
                </c:pt>
                <c:pt idx="3288">
                  <c:v>43602.959027777775</c:v>
                </c:pt>
                <c:pt idx="3289">
                  <c:v>43603.000694444447</c:v>
                </c:pt>
                <c:pt idx="3290">
                  <c:v>43603.042361111111</c:v>
                </c:pt>
                <c:pt idx="3291">
                  <c:v>43603.084027777775</c:v>
                </c:pt>
                <c:pt idx="3292">
                  <c:v>43603.125694444447</c:v>
                </c:pt>
                <c:pt idx="3293">
                  <c:v>43603.167361111111</c:v>
                </c:pt>
                <c:pt idx="3294">
                  <c:v>43603.209027777775</c:v>
                </c:pt>
                <c:pt idx="3295">
                  <c:v>43603.250694444447</c:v>
                </c:pt>
                <c:pt idx="3296">
                  <c:v>43603.292361111111</c:v>
                </c:pt>
                <c:pt idx="3297">
                  <c:v>43603.334027777775</c:v>
                </c:pt>
                <c:pt idx="3298">
                  <c:v>43603.375694444447</c:v>
                </c:pt>
                <c:pt idx="3299">
                  <c:v>43603.417361111111</c:v>
                </c:pt>
                <c:pt idx="3300">
                  <c:v>43603.459027777775</c:v>
                </c:pt>
                <c:pt idx="3301">
                  <c:v>43603.500694444447</c:v>
                </c:pt>
                <c:pt idx="3302">
                  <c:v>43603.542361111111</c:v>
                </c:pt>
                <c:pt idx="3303">
                  <c:v>43603.584027777775</c:v>
                </c:pt>
                <c:pt idx="3304">
                  <c:v>43603.625694444447</c:v>
                </c:pt>
                <c:pt idx="3305">
                  <c:v>43603.667361111111</c:v>
                </c:pt>
                <c:pt idx="3306">
                  <c:v>43603.709027777775</c:v>
                </c:pt>
                <c:pt idx="3307">
                  <c:v>43603.750694444447</c:v>
                </c:pt>
                <c:pt idx="3308">
                  <c:v>43603.792361111111</c:v>
                </c:pt>
                <c:pt idx="3309">
                  <c:v>43603.834027777775</c:v>
                </c:pt>
                <c:pt idx="3310">
                  <c:v>43603.875694444447</c:v>
                </c:pt>
                <c:pt idx="3311">
                  <c:v>43603.917361111111</c:v>
                </c:pt>
                <c:pt idx="3312">
                  <c:v>43603.959027777775</c:v>
                </c:pt>
                <c:pt idx="3313">
                  <c:v>43604.000694444447</c:v>
                </c:pt>
                <c:pt idx="3314">
                  <c:v>43604.042361111111</c:v>
                </c:pt>
                <c:pt idx="3315">
                  <c:v>43604.084027777775</c:v>
                </c:pt>
                <c:pt idx="3316">
                  <c:v>43604.125694444447</c:v>
                </c:pt>
                <c:pt idx="3317">
                  <c:v>43604.167361111111</c:v>
                </c:pt>
                <c:pt idx="3318">
                  <c:v>43604.209027777775</c:v>
                </c:pt>
                <c:pt idx="3319">
                  <c:v>43604.250694444447</c:v>
                </c:pt>
                <c:pt idx="3320">
                  <c:v>43604.292361111111</c:v>
                </c:pt>
                <c:pt idx="3321">
                  <c:v>43604.334027777775</c:v>
                </c:pt>
                <c:pt idx="3322">
                  <c:v>43604.375694444447</c:v>
                </c:pt>
                <c:pt idx="3323">
                  <c:v>43604.417361111111</c:v>
                </c:pt>
                <c:pt idx="3324">
                  <c:v>43604.459027777775</c:v>
                </c:pt>
                <c:pt idx="3325">
                  <c:v>43604.500694444447</c:v>
                </c:pt>
                <c:pt idx="3326">
                  <c:v>43604.542361111111</c:v>
                </c:pt>
                <c:pt idx="3327">
                  <c:v>43604.584027777775</c:v>
                </c:pt>
                <c:pt idx="3328">
                  <c:v>43604.625694444447</c:v>
                </c:pt>
                <c:pt idx="3329">
                  <c:v>43604.667361111111</c:v>
                </c:pt>
                <c:pt idx="3330">
                  <c:v>43604.709027777775</c:v>
                </c:pt>
                <c:pt idx="3331">
                  <c:v>43604.750694444447</c:v>
                </c:pt>
                <c:pt idx="3332">
                  <c:v>43604.792361111111</c:v>
                </c:pt>
                <c:pt idx="3333">
                  <c:v>43604.834027777775</c:v>
                </c:pt>
                <c:pt idx="3334">
                  <c:v>43604.875694444447</c:v>
                </c:pt>
                <c:pt idx="3335">
                  <c:v>43604.917361111111</c:v>
                </c:pt>
                <c:pt idx="3336">
                  <c:v>43604.959027777775</c:v>
                </c:pt>
                <c:pt idx="3337">
                  <c:v>43605.000694444447</c:v>
                </c:pt>
                <c:pt idx="3338">
                  <c:v>43605.042361111111</c:v>
                </c:pt>
                <c:pt idx="3339">
                  <c:v>43605.084027777775</c:v>
                </c:pt>
                <c:pt idx="3340">
                  <c:v>43605.125694444447</c:v>
                </c:pt>
                <c:pt idx="3341">
                  <c:v>43605.167361111111</c:v>
                </c:pt>
                <c:pt idx="3342">
                  <c:v>43605.209027777775</c:v>
                </c:pt>
                <c:pt idx="3343">
                  <c:v>43605.250694444447</c:v>
                </c:pt>
                <c:pt idx="3344">
                  <c:v>43605.292361111111</c:v>
                </c:pt>
                <c:pt idx="3345">
                  <c:v>43605.334027777775</c:v>
                </c:pt>
                <c:pt idx="3346">
                  <c:v>43605.375694444447</c:v>
                </c:pt>
                <c:pt idx="3347">
                  <c:v>43605.417361111111</c:v>
                </c:pt>
                <c:pt idx="3348">
                  <c:v>43605.459027777775</c:v>
                </c:pt>
                <c:pt idx="3349">
                  <c:v>43605.500694444447</c:v>
                </c:pt>
                <c:pt idx="3350">
                  <c:v>43605.542361111111</c:v>
                </c:pt>
                <c:pt idx="3351">
                  <c:v>43605.584027777775</c:v>
                </c:pt>
                <c:pt idx="3352">
                  <c:v>43605.625694444447</c:v>
                </c:pt>
                <c:pt idx="3353">
                  <c:v>43605.667361111111</c:v>
                </c:pt>
                <c:pt idx="3354">
                  <c:v>43605.709027777775</c:v>
                </c:pt>
                <c:pt idx="3355">
                  <c:v>43605.750694444447</c:v>
                </c:pt>
                <c:pt idx="3356">
                  <c:v>43605.792361111111</c:v>
                </c:pt>
                <c:pt idx="3357">
                  <c:v>43605.834027777775</c:v>
                </c:pt>
                <c:pt idx="3358">
                  <c:v>43605.875694444447</c:v>
                </c:pt>
                <c:pt idx="3359">
                  <c:v>43605.917361111111</c:v>
                </c:pt>
                <c:pt idx="3360">
                  <c:v>43605.959027777775</c:v>
                </c:pt>
                <c:pt idx="3361">
                  <c:v>43606.000694444447</c:v>
                </c:pt>
                <c:pt idx="3362">
                  <c:v>43606.042361111111</c:v>
                </c:pt>
                <c:pt idx="3363">
                  <c:v>43606.084027777775</c:v>
                </c:pt>
                <c:pt idx="3364">
                  <c:v>43606.125694444447</c:v>
                </c:pt>
                <c:pt idx="3365">
                  <c:v>43606.167361111111</c:v>
                </c:pt>
                <c:pt idx="3366">
                  <c:v>43606.209027777775</c:v>
                </c:pt>
                <c:pt idx="3367">
                  <c:v>43606.250694444447</c:v>
                </c:pt>
                <c:pt idx="3368">
                  <c:v>43606.292361111111</c:v>
                </c:pt>
                <c:pt idx="3369">
                  <c:v>43606.334027777775</c:v>
                </c:pt>
                <c:pt idx="3370">
                  <c:v>43606.375694444447</c:v>
                </c:pt>
                <c:pt idx="3371">
                  <c:v>43606.417361111111</c:v>
                </c:pt>
                <c:pt idx="3372">
                  <c:v>43606.459027777775</c:v>
                </c:pt>
                <c:pt idx="3373">
                  <c:v>43606.500694444447</c:v>
                </c:pt>
                <c:pt idx="3374">
                  <c:v>43606.542361111111</c:v>
                </c:pt>
                <c:pt idx="3375">
                  <c:v>43606.584027777775</c:v>
                </c:pt>
                <c:pt idx="3376">
                  <c:v>43606.625694444447</c:v>
                </c:pt>
                <c:pt idx="3377">
                  <c:v>43606.667361111111</c:v>
                </c:pt>
                <c:pt idx="3378">
                  <c:v>43606.709027777775</c:v>
                </c:pt>
                <c:pt idx="3379">
                  <c:v>43606.750694444447</c:v>
                </c:pt>
                <c:pt idx="3380">
                  <c:v>43606.792361111111</c:v>
                </c:pt>
                <c:pt idx="3381">
                  <c:v>43606.834027777775</c:v>
                </c:pt>
                <c:pt idx="3382">
                  <c:v>43606.875694444447</c:v>
                </c:pt>
                <c:pt idx="3383">
                  <c:v>43606.917361111111</c:v>
                </c:pt>
                <c:pt idx="3384">
                  <c:v>43606.959027777775</c:v>
                </c:pt>
                <c:pt idx="3385">
                  <c:v>43607.000694444447</c:v>
                </c:pt>
                <c:pt idx="3386">
                  <c:v>43607.042361111111</c:v>
                </c:pt>
                <c:pt idx="3387">
                  <c:v>43607.084027777775</c:v>
                </c:pt>
                <c:pt idx="3388">
                  <c:v>43607.125694444447</c:v>
                </c:pt>
                <c:pt idx="3389">
                  <c:v>43607.167361111111</c:v>
                </c:pt>
                <c:pt idx="3390">
                  <c:v>43607.209027777775</c:v>
                </c:pt>
                <c:pt idx="3391">
                  <c:v>43607.250694444447</c:v>
                </c:pt>
                <c:pt idx="3392">
                  <c:v>43607.292361111111</c:v>
                </c:pt>
                <c:pt idx="3393">
                  <c:v>43607.334027777775</c:v>
                </c:pt>
                <c:pt idx="3394">
                  <c:v>43607.375694444447</c:v>
                </c:pt>
                <c:pt idx="3395">
                  <c:v>43607.417361111111</c:v>
                </c:pt>
                <c:pt idx="3396">
                  <c:v>43607.459027777775</c:v>
                </c:pt>
                <c:pt idx="3397">
                  <c:v>43607.500694444447</c:v>
                </c:pt>
                <c:pt idx="3398">
                  <c:v>43607.542361111111</c:v>
                </c:pt>
                <c:pt idx="3399">
                  <c:v>43607.584027777775</c:v>
                </c:pt>
                <c:pt idx="3400">
                  <c:v>43607.625694444447</c:v>
                </c:pt>
                <c:pt idx="3401">
                  <c:v>43607.667361111111</c:v>
                </c:pt>
                <c:pt idx="3402">
                  <c:v>43607.709027777775</c:v>
                </c:pt>
                <c:pt idx="3403">
                  <c:v>43607.750694444447</c:v>
                </c:pt>
                <c:pt idx="3404">
                  <c:v>43607.792361111111</c:v>
                </c:pt>
                <c:pt idx="3405">
                  <c:v>43607.834027777775</c:v>
                </c:pt>
                <c:pt idx="3406">
                  <c:v>43607.875694444447</c:v>
                </c:pt>
                <c:pt idx="3407">
                  <c:v>43607.917361111111</c:v>
                </c:pt>
                <c:pt idx="3408">
                  <c:v>43607.959027777775</c:v>
                </c:pt>
                <c:pt idx="3409">
                  <c:v>43608.000694444447</c:v>
                </c:pt>
                <c:pt idx="3410">
                  <c:v>43608.042361111111</c:v>
                </c:pt>
                <c:pt idx="3411">
                  <c:v>43608.084027777775</c:v>
                </c:pt>
                <c:pt idx="3412">
                  <c:v>43608.125694444447</c:v>
                </c:pt>
                <c:pt idx="3413">
                  <c:v>43608.167361111111</c:v>
                </c:pt>
                <c:pt idx="3414">
                  <c:v>43608.209027777775</c:v>
                </c:pt>
                <c:pt idx="3415">
                  <c:v>43608.250694444447</c:v>
                </c:pt>
                <c:pt idx="3416">
                  <c:v>43608.292361111111</c:v>
                </c:pt>
                <c:pt idx="3417">
                  <c:v>43608.334027777775</c:v>
                </c:pt>
                <c:pt idx="3418">
                  <c:v>43608.375694444447</c:v>
                </c:pt>
                <c:pt idx="3419">
                  <c:v>43608.417361111111</c:v>
                </c:pt>
                <c:pt idx="3420">
                  <c:v>43608.459027777775</c:v>
                </c:pt>
                <c:pt idx="3421">
                  <c:v>43608.500694444447</c:v>
                </c:pt>
                <c:pt idx="3422">
                  <c:v>43608.542361111111</c:v>
                </c:pt>
                <c:pt idx="3423">
                  <c:v>43608.584027777775</c:v>
                </c:pt>
                <c:pt idx="3424">
                  <c:v>43608.625694444447</c:v>
                </c:pt>
                <c:pt idx="3425">
                  <c:v>43608.667361111111</c:v>
                </c:pt>
                <c:pt idx="3426">
                  <c:v>43608.709027777775</c:v>
                </c:pt>
                <c:pt idx="3427">
                  <c:v>43608.750694444447</c:v>
                </c:pt>
                <c:pt idx="3428">
                  <c:v>43608.792361111111</c:v>
                </c:pt>
                <c:pt idx="3429">
                  <c:v>43608.834027777775</c:v>
                </c:pt>
                <c:pt idx="3430">
                  <c:v>43608.875694444447</c:v>
                </c:pt>
                <c:pt idx="3431">
                  <c:v>43608.917361111111</c:v>
                </c:pt>
                <c:pt idx="3432">
                  <c:v>43608.959027777775</c:v>
                </c:pt>
                <c:pt idx="3433">
                  <c:v>43609.000694444447</c:v>
                </c:pt>
                <c:pt idx="3434">
                  <c:v>43609.042361111111</c:v>
                </c:pt>
                <c:pt idx="3435">
                  <c:v>43609.084027777775</c:v>
                </c:pt>
                <c:pt idx="3436">
                  <c:v>43609.125694444447</c:v>
                </c:pt>
                <c:pt idx="3437">
                  <c:v>43609.167361111111</c:v>
                </c:pt>
                <c:pt idx="3438">
                  <c:v>43609.209027777775</c:v>
                </c:pt>
                <c:pt idx="3439">
                  <c:v>43609.250694444447</c:v>
                </c:pt>
                <c:pt idx="3440">
                  <c:v>43609.292361111111</c:v>
                </c:pt>
                <c:pt idx="3441">
                  <c:v>43609.334027777775</c:v>
                </c:pt>
                <c:pt idx="3442">
                  <c:v>43609.375694444447</c:v>
                </c:pt>
                <c:pt idx="3443">
                  <c:v>43609.417361111111</c:v>
                </c:pt>
                <c:pt idx="3444">
                  <c:v>43609.459027777775</c:v>
                </c:pt>
                <c:pt idx="3445">
                  <c:v>43609.500694444447</c:v>
                </c:pt>
                <c:pt idx="3446">
                  <c:v>43609.542361111111</c:v>
                </c:pt>
                <c:pt idx="3447">
                  <c:v>43609.584027777775</c:v>
                </c:pt>
                <c:pt idx="3448">
                  <c:v>43609.625694444447</c:v>
                </c:pt>
                <c:pt idx="3449">
                  <c:v>43609.667361111111</c:v>
                </c:pt>
                <c:pt idx="3450">
                  <c:v>43609.709027777775</c:v>
                </c:pt>
                <c:pt idx="3451">
                  <c:v>43609.750694444447</c:v>
                </c:pt>
                <c:pt idx="3452">
                  <c:v>43609.792361111111</c:v>
                </c:pt>
                <c:pt idx="3453">
                  <c:v>43609.834027777775</c:v>
                </c:pt>
                <c:pt idx="3454">
                  <c:v>43609.875694444447</c:v>
                </c:pt>
                <c:pt idx="3455">
                  <c:v>43609.917361111111</c:v>
                </c:pt>
                <c:pt idx="3456">
                  <c:v>43609.959027777775</c:v>
                </c:pt>
                <c:pt idx="3457">
                  <c:v>43610.000694444447</c:v>
                </c:pt>
                <c:pt idx="3458">
                  <c:v>43610.042361111111</c:v>
                </c:pt>
                <c:pt idx="3459">
                  <c:v>43610.084027777775</c:v>
                </c:pt>
                <c:pt idx="3460">
                  <c:v>43610.125694444447</c:v>
                </c:pt>
                <c:pt idx="3461">
                  <c:v>43610.167361111111</c:v>
                </c:pt>
                <c:pt idx="3462">
                  <c:v>43610.209027777775</c:v>
                </c:pt>
                <c:pt idx="3463">
                  <c:v>43610.250694444447</c:v>
                </c:pt>
                <c:pt idx="3464">
                  <c:v>43610.292361111111</c:v>
                </c:pt>
                <c:pt idx="3465">
                  <c:v>43610.334027777775</c:v>
                </c:pt>
                <c:pt idx="3466">
                  <c:v>43610.375694444447</c:v>
                </c:pt>
                <c:pt idx="3467">
                  <c:v>43610.417361111111</c:v>
                </c:pt>
                <c:pt idx="3468">
                  <c:v>43610.459027777775</c:v>
                </c:pt>
                <c:pt idx="3469">
                  <c:v>43610.500694444447</c:v>
                </c:pt>
                <c:pt idx="3470">
                  <c:v>43610.542361111111</c:v>
                </c:pt>
                <c:pt idx="3471">
                  <c:v>43610.584027777775</c:v>
                </c:pt>
                <c:pt idx="3472">
                  <c:v>43610.625694444447</c:v>
                </c:pt>
                <c:pt idx="3473">
                  <c:v>43610.667361111111</c:v>
                </c:pt>
                <c:pt idx="3474">
                  <c:v>43610.709027777775</c:v>
                </c:pt>
                <c:pt idx="3475">
                  <c:v>43610.750694444447</c:v>
                </c:pt>
                <c:pt idx="3476">
                  <c:v>43610.792361111111</c:v>
                </c:pt>
                <c:pt idx="3477">
                  <c:v>43610.834027777775</c:v>
                </c:pt>
                <c:pt idx="3478">
                  <c:v>43610.875694444447</c:v>
                </c:pt>
                <c:pt idx="3479">
                  <c:v>43610.917361111111</c:v>
                </c:pt>
                <c:pt idx="3480">
                  <c:v>43610.959027777775</c:v>
                </c:pt>
                <c:pt idx="3481">
                  <c:v>43611.000694444447</c:v>
                </c:pt>
                <c:pt idx="3482">
                  <c:v>43611.042361111111</c:v>
                </c:pt>
                <c:pt idx="3483">
                  <c:v>43611.084027777775</c:v>
                </c:pt>
                <c:pt idx="3484">
                  <c:v>43611.125694444447</c:v>
                </c:pt>
                <c:pt idx="3485">
                  <c:v>43611.167361111111</c:v>
                </c:pt>
                <c:pt idx="3486">
                  <c:v>43611.209027777775</c:v>
                </c:pt>
                <c:pt idx="3487">
                  <c:v>43611.250694444447</c:v>
                </c:pt>
                <c:pt idx="3488">
                  <c:v>43611.292361111111</c:v>
                </c:pt>
                <c:pt idx="3489">
                  <c:v>43611.334027777775</c:v>
                </c:pt>
                <c:pt idx="3490">
                  <c:v>43611.375694444447</c:v>
                </c:pt>
                <c:pt idx="3491">
                  <c:v>43611.417361111111</c:v>
                </c:pt>
                <c:pt idx="3492">
                  <c:v>43611.459027777775</c:v>
                </c:pt>
                <c:pt idx="3493">
                  <c:v>43611.500694444447</c:v>
                </c:pt>
                <c:pt idx="3494">
                  <c:v>43611.542361111111</c:v>
                </c:pt>
                <c:pt idx="3495">
                  <c:v>43611.584027777775</c:v>
                </c:pt>
                <c:pt idx="3496">
                  <c:v>43611.625694444447</c:v>
                </c:pt>
                <c:pt idx="3497">
                  <c:v>43611.667361111111</c:v>
                </c:pt>
                <c:pt idx="3498">
                  <c:v>43611.709027777775</c:v>
                </c:pt>
                <c:pt idx="3499">
                  <c:v>43611.750694444447</c:v>
                </c:pt>
                <c:pt idx="3500">
                  <c:v>43611.792361111111</c:v>
                </c:pt>
                <c:pt idx="3501">
                  <c:v>43611.834027777775</c:v>
                </c:pt>
                <c:pt idx="3502">
                  <c:v>43611.875694444447</c:v>
                </c:pt>
                <c:pt idx="3503">
                  <c:v>43611.917361111111</c:v>
                </c:pt>
                <c:pt idx="3504">
                  <c:v>43611.959027777775</c:v>
                </c:pt>
                <c:pt idx="3505">
                  <c:v>43612.000694444447</c:v>
                </c:pt>
                <c:pt idx="3506">
                  <c:v>43612.042361111111</c:v>
                </c:pt>
                <c:pt idx="3507">
                  <c:v>43612.084027777775</c:v>
                </c:pt>
                <c:pt idx="3508">
                  <c:v>43612.125694444447</c:v>
                </c:pt>
                <c:pt idx="3509">
                  <c:v>43612.167361111111</c:v>
                </c:pt>
                <c:pt idx="3510">
                  <c:v>43612.209027777775</c:v>
                </c:pt>
                <c:pt idx="3511">
                  <c:v>43612.250694444447</c:v>
                </c:pt>
                <c:pt idx="3512">
                  <c:v>43612.292361111111</c:v>
                </c:pt>
                <c:pt idx="3513">
                  <c:v>43612.334027777775</c:v>
                </c:pt>
                <c:pt idx="3514">
                  <c:v>43612.375694444447</c:v>
                </c:pt>
                <c:pt idx="3515">
                  <c:v>43612.417361111111</c:v>
                </c:pt>
                <c:pt idx="3516">
                  <c:v>43612.459027777775</c:v>
                </c:pt>
                <c:pt idx="3517">
                  <c:v>43612.500694444447</c:v>
                </c:pt>
                <c:pt idx="3518">
                  <c:v>43612.542361111111</c:v>
                </c:pt>
                <c:pt idx="3519">
                  <c:v>43612.584027777775</c:v>
                </c:pt>
                <c:pt idx="3520">
                  <c:v>43612.625694444447</c:v>
                </c:pt>
                <c:pt idx="3521">
                  <c:v>43612.667361111111</c:v>
                </c:pt>
                <c:pt idx="3522">
                  <c:v>43612.709027777775</c:v>
                </c:pt>
                <c:pt idx="3523">
                  <c:v>43612.750694444447</c:v>
                </c:pt>
                <c:pt idx="3524">
                  <c:v>43612.792361111111</c:v>
                </c:pt>
                <c:pt idx="3525">
                  <c:v>43612.834027777775</c:v>
                </c:pt>
                <c:pt idx="3526">
                  <c:v>43612.875694444447</c:v>
                </c:pt>
                <c:pt idx="3527">
                  <c:v>43612.917361111111</c:v>
                </c:pt>
                <c:pt idx="3528">
                  <c:v>43612.959027777775</c:v>
                </c:pt>
                <c:pt idx="3529">
                  <c:v>43613.000694444447</c:v>
                </c:pt>
                <c:pt idx="3530">
                  <c:v>43613.042361111111</c:v>
                </c:pt>
                <c:pt idx="3531">
                  <c:v>43613.084027777775</c:v>
                </c:pt>
                <c:pt idx="3532">
                  <c:v>43613.125694444447</c:v>
                </c:pt>
                <c:pt idx="3533">
                  <c:v>43613.167361111111</c:v>
                </c:pt>
                <c:pt idx="3534">
                  <c:v>43613.209027777775</c:v>
                </c:pt>
                <c:pt idx="3535">
                  <c:v>43613.250694444447</c:v>
                </c:pt>
                <c:pt idx="3536">
                  <c:v>43613.292361111111</c:v>
                </c:pt>
                <c:pt idx="3537">
                  <c:v>43613.334027777775</c:v>
                </c:pt>
                <c:pt idx="3538">
                  <c:v>43613.375694444447</c:v>
                </c:pt>
                <c:pt idx="3539">
                  <c:v>43613.417361111111</c:v>
                </c:pt>
                <c:pt idx="3540">
                  <c:v>43613.459027777775</c:v>
                </c:pt>
                <c:pt idx="3541">
                  <c:v>43613.500694444447</c:v>
                </c:pt>
                <c:pt idx="3542">
                  <c:v>43613.542361111111</c:v>
                </c:pt>
                <c:pt idx="3543">
                  <c:v>43613.584027777775</c:v>
                </c:pt>
                <c:pt idx="3544">
                  <c:v>43613.625694444447</c:v>
                </c:pt>
                <c:pt idx="3545">
                  <c:v>43613.667361111111</c:v>
                </c:pt>
                <c:pt idx="3546">
                  <c:v>43613.709027777775</c:v>
                </c:pt>
                <c:pt idx="3547">
                  <c:v>43613.750694444447</c:v>
                </c:pt>
                <c:pt idx="3548">
                  <c:v>43613.792361111111</c:v>
                </c:pt>
                <c:pt idx="3549">
                  <c:v>43613.834027777775</c:v>
                </c:pt>
                <c:pt idx="3550">
                  <c:v>43613.875694444447</c:v>
                </c:pt>
                <c:pt idx="3551">
                  <c:v>43613.917361111111</c:v>
                </c:pt>
                <c:pt idx="3552">
                  <c:v>43613.959027777775</c:v>
                </c:pt>
                <c:pt idx="3553">
                  <c:v>43614.000694444447</c:v>
                </c:pt>
                <c:pt idx="3554">
                  <c:v>43614.042361111111</c:v>
                </c:pt>
                <c:pt idx="3555">
                  <c:v>43614.084027777775</c:v>
                </c:pt>
                <c:pt idx="3556">
                  <c:v>43614.125694444447</c:v>
                </c:pt>
                <c:pt idx="3557">
                  <c:v>43614.167361111111</c:v>
                </c:pt>
                <c:pt idx="3558">
                  <c:v>43614.209027777775</c:v>
                </c:pt>
                <c:pt idx="3559">
                  <c:v>43614.250694444447</c:v>
                </c:pt>
                <c:pt idx="3560">
                  <c:v>43614.292361111111</c:v>
                </c:pt>
                <c:pt idx="3561">
                  <c:v>43614.334027777775</c:v>
                </c:pt>
                <c:pt idx="3562">
                  <c:v>43614.375694444447</c:v>
                </c:pt>
                <c:pt idx="3563">
                  <c:v>43614.417361111111</c:v>
                </c:pt>
                <c:pt idx="3564">
                  <c:v>43614.459027777775</c:v>
                </c:pt>
                <c:pt idx="3565">
                  <c:v>43614.500694444447</c:v>
                </c:pt>
                <c:pt idx="3566">
                  <c:v>43614.542361111111</c:v>
                </c:pt>
                <c:pt idx="3567">
                  <c:v>43614.584027777775</c:v>
                </c:pt>
                <c:pt idx="3568">
                  <c:v>43614.625694444447</c:v>
                </c:pt>
                <c:pt idx="3569">
                  <c:v>43614.667361111111</c:v>
                </c:pt>
                <c:pt idx="3570">
                  <c:v>43614.709027777775</c:v>
                </c:pt>
                <c:pt idx="3571">
                  <c:v>43614.750694444447</c:v>
                </c:pt>
                <c:pt idx="3572">
                  <c:v>43614.792361111111</c:v>
                </c:pt>
                <c:pt idx="3573">
                  <c:v>43614.834027777775</c:v>
                </c:pt>
                <c:pt idx="3574">
                  <c:v>43614.875694444447</c:v>
                </c:pt>
                <c:pt idx="3575">
                  <c:v>43614.917361111111</c:v>
                </c:pt>
                <c:pt idx="3576">
                  <c:v>43614.959027777775</c:v>
                </c:pt>
                <c:pt idx="3577">
                  <c:v>43615.000694444447</c:v>
                </c:pt>
                <c:pt idx="3578">
                  <c:v>43615.042361111111</c:v>
                </c:pt>
                <c:pt idx="3579">
                  <c:v>43615.084027777775</c:v>
                </c:pt>
                <c:pt idx="3580">
                  <c:v>43615.125694444447</c:v>
                </c:pt>
                <c:pt idx="3581">
                  <c:v>43615.167361111111</c:v>
                </c:pt>
                <c:pt idx="3582">
                  <c:v>43615.209027777775</c:v>
                </c:pt>
                <c:pt idx="3583">
                  <c:v>43615.250694444447</c:v>
                </c:pt>
                <c:pt idx="3584">
                  <c:v>43615.292361111111</c:v>
                </c:pt>
                <c:pt idx="3585">
                  <c:v>43615.334027777775</c:v>
                </c:pt>
                <c:pt idx="3586">
                  <c:v>43615.375694444447</c:v>
                </c:pt>
                <c:pt idx="3587">
                  <c:v>43615.417361111111</c:v>
                </c:pt>
                <c:pt idx="3588">
                  <c:v>43615.459027777775</c:v>
                </c:pt>
                <c:pt idx="3589">
                  <c:v>43615.500694444447</c:v>
                </c:pt>
                <c:pt idx="3590">
                  <c:v>43615.542361111111</c:v>
                </c:pt>
                <c:pt idx="3591">
                  <c:v>43615.584027777775</c:v>
                </c:pt>
                <c:pt idx="3592">
                  <c:v>43615.625694444447</c:v>
                </c:pt>
                <c:pt idx="3593">
                  <c:v>43615.667361111111</c:v>
                </c:pt>
                <c:pt idx="3594">
                  <c:v>43615.709027777775</c:v>
                </c:pt>
                <c:pt idx="3595">
                  <c:v>43615.750694444447</c:v>
                </c:pt>
                <c:pt idx="3596">
                  <c:v>43615.792361111111</c:v>
                </c:pt>
                <c:pt idx="3597">
                  <c:v>43615.834027777775</c:v>
                </c:pt>
                <c:pt idx="3598">
                  <c:v>43615.875694444447</c:v>
                </c:pt>
                <c:pt idx="3599">
                  <c:v>43615.917361111111</c:v>
                </c:pt>
                <c:pt idx="3600">
                  <c:v>43615.959027777775</c:v>
                </c:pt>
                <c:pt idx="3601">
                  <c:v>43616.000694444447</c:v>
                </c:pt>
                <c:pt idx="3602">
                  <c:v>43616.042361111111</c:v>
                </c:pt>
                <c:pt idx="3603">
                  <c:v>43616.084027777775</c:v>
                </c:pt>
                <c:pt idx="3604">
                  <c:v>43616.125694444447</c:v>
                </c:pt>
                <c:pt idx="3605">
                  <c:v>43616.167361111111</c:v>
                </c:pt>
                <c:pt idx="3606">
                  <c:v>43616.209027777775</c:v>
                </c:pt>
                <c:pt idx="3607">
                  <c:v>43616.250694444447</c:v>
                </c:pt>
                <c:pt idx="3608">
                  <c:v>43616.292361111111</c:v>
                </c:pt>
                <c:pt idx="3609">
                  <c:v>43616.334027777775</c:v>
                </c:pt>
                <c:pt idx="3610">
                  <c:v>43616.375694444447</c:v>
                </c:pt>
                <c:pt idx="3611">
                  <c:v>43616.417361111111</c:v>
                </c:pt>
                <c:pt idx="3612">
                  <c:v>43616.459027777775</c:v>
                </c:pt>
                <c:pt idx="3613">
                  <c:v>43616.500694444447</c:v>
                </c:pt>
                <c:pt idx="3614">
                  <c:v>43616.542361111111</c:v>
                </c:pt>
                <c:pt idx="3615">
                  <c:v>43616.584027777775</c:v>
                </c:pt>
                <c:pt idx="3616">
                  <c:v>43616.625694444447</c:v>
                </c:pt>
                <c:pt idx="3617">
                  <c:v>43616.667361111111</c:v>
                </c:pt>
                <c:pt idx="3618">
                  <c:v>43616.709027777775</c:v>
                </c:pt>
                <c:pt idx="3619">
                  <c:v>43616.750694444447</c:v>
                </c:pt>
                <c:pt idx="3620">
                  <c:v>43616.792361111111</c:v>
                </c:pt>
                <c:pt idx="3621">
                  <c:v>43616.834027777775</c:v>
                </c:pt>
                <c:pt idx="3622">
                  <c:v>43616.875694444447</c:v>
                </c:pt>
                <c:pt idx="3623">
                  <c:v>43616.917361111111</c:v>
                </c:pt>
                <c:pt idx="3624">
                  <c:v>43616.959027777775</c:v>
                </c:pt>
                <c:pt idx="3625">
                  <c:v>43617.000694444447</c:v>
                </c:pt>
                <c:pt idx="3626">
                  <c:v>43617.042361111111</c:v>
                </c:pt>
                <c:pt idx="3627">
                  <c:v>43617.084027777775</c:v>
                </c:pt>
                <c:pt idx="3628">
                  <c:v>43617.125694444447</c:v>
                </c:pt>
                <c:pt idx="3629">
                  <c:v>43617.167361111111</c:v>
                </c:pt>
                <c:pt idx="3630">
                  <c:v>43617.209027777775</c:v>
                </c:pt>
                <c:pt idx="3631">
                  <c:v>43617.250694444447</c:v>
                </c:pt>
                <c:pt idx="3632">
                  <c:v>43617.292361111111</c:v>
                </c:pt>
                <c:pt idx="3633">
                  <c:v>43617.334027777775</c:v>
                </c:pt>
                <c:pt idx="3634">
                  <c:v>43617.375694444447</c:v>
                </c:pt>
                <c:pt idx="3635">
                  <c:v>43617.417361111111</c:v>
                </c:pt>
                <c:pt idx="3636">
                  <c:v>43617.459027777775</c:v>
                </c:pt>
                <c:pt idx="3637">
                  <c:v>43617.500694444447</c:v>
                </c:pt>
                <c:pt idx="3638">
                  <c:v>43617.542361111111</c:v>
                </c:pt>
                <c:pt idx="3639">
                  <c:v>43617.584027777775</c:v>
                </c:pt>
                <c:pt idx="3640">
                  <c:v>43617.625694444447</c:v>
                </c:pt>
                <c:pt idx="3641">
                  <c:v>43617.667361111111</c:v>
                </c:pt>
                <c:pt idx="3642">
                  <c:v>43617.709027777775</c:v>
                </c:pt>
                <c:pt idx="3643">
                  <c:v>43617.750694444447</c:v>
                </c:pt>
                <c:pt idx="3644">
                  <c:v>43617.792361111111</c:v>
                </c:pt>
                <c:pt idx="3645">
                  <c:v>43617.834027777775</c:v>
                </c:pt>
                <c:pt idx="3646">
                  <c:v>43617.875694444447</c:v>
                </c:pt>
                <c:pt idx="3647">
                  <c:v>43617.917361111111</c:v>
                </c:pt>
                <c:pt idx="3648">
                  <c:v>43617.959027777775</c:v>
                </c:pt>
                <c:pt idx="3649">
                  <c:v>43618.000694444447</c:v>
                </c:pt>
                <c:pt idx="3650">
                  <c:v>43618.042361111111</c:v>
                </c:pt>
                <c:pt idx="3651">
                  <c:v>43618.084027777775</c:v>
                </c:pt>
                <c:pt idx="3652">
                  <c:v>43618.125694444447</c:v>
                </c:pt>
                <c:pt idx="3653">
                  <c:v>43618.167361111111</c:v>
                </c:pt>
                <c:pt idx="3654">
                  <c:v>43618.209027777775</c:v>
                </c:pt>
                <c:pt idx="3655">
                  <c:v>43618.250694444447</c:v>
                </c:pt>
                <c:pt idx="3656">
                  <c:v>43618.292361111111</c:v>
                </c:pt>
                <c:pt idx="3657">
                  <c:v>43618.334027777775</c:v>
                </c:pt>
                <c:pt idx="3658">
                  <c:v>43618.375694444447</c:v>
                </c:pt>
                <c:pt idx="3659">
                  <c:v>43618.417361111111</c:v>
                </c:pt>
                <c:pt idx="3660">
                  <c:v>43618.459027777775</c:v>
                </c:pt>
                <c:pt idx="3661">
                  <c:v>43618.500694444447</c:v>
                </c:pt>
                <c:pt idx="3662">
                  <c:v>43618.542361111111</c:v>
                </c:pt>
                <c:pt idx="3663">
                  <c:v>43618.584027777775</c:v>
                </c:pt>
                <c:pt idx="3664">
                  <c:v>43618.625694444447</c:v>
                </c:pt>
                <c:pt idx="3665">
                  <c:v>43618.667361111111</c:v>
                </c:pt>
                <c:pt idx="3666">
                  <c:v>43618.709027777775</c:v>
                </c:pt>
                <c:pt idx="3667">
                  <c:v>43618.750694444447</c:v>
                </c:pt>
                <c:pt idx="3668">
                  <c:v>43618.792361111111</c:v>
                </c:pt>
                <c:pt idx="3669">
                  <c:v>43618.834027777775</c:v>
                </c:pt>
                <c:pt idx="3670">
                  <c:v>43618.875694444447</c:v>
                </c:pt>
                <c:pt idx="3671">
                  <c:v>43618.917361111111</c:v>
                </c:pt>
                <c:pt idx="3672">
                  <c:v>43618.959027777775</c:v>
                </c:pt>
                <c:pt idx="3673">
                  <c:v>43619.000694444447</c:v>
                </c:pt>
                <c:pt idx="3674">
                  <c:v>43619.042361111111</c:v>
                </c:pt>
                <c:pt idx="3675">
                  <c:v>43619.084027777775</c:v>
                </c:pt>
                <c:pt idx="3676">
                  <c:v>43619.125694444447</c:v>
                </c:pt>
                <c:pt idx="3677">
                  <c:v>43619.167361111111</c:v>
                </c:pt>
                <c:pt idx="3678">
                  <c:v>43619.209027777775</c:v>
                </c:pt>
                <c:pt idx="3679">
                  <c:v>43619.250694444447</c:v>
                </c:pt>
                <c:pt idx="3680">
                  <c:v>43619.292361111111</c:v>
                </c:pt>
                <c:pt idx="3681">
                  <c:v>43619.334027777775</c:v>
                </c:pt>
                <c:pt idx="3682">
                  <c:v>43619.375694444447</c:v>
                </c:pt>
                <c:pt idx="3683">
                  <c:v>43619.417361111111</c:v>
                </c:pt>
                <c:pt idx="3684">
                  <c:v>43619.459027777775</c:v>
                </c:pt>
                <c:pt idx="3685">
                  <c:v>43619.500694444447</c:v>
                </c:pt>
                <c:pt idx="3686">
                  <c:v>43619.542361111111</c:v>
                </c:pt>
                <c:pt idx="3687">
                  <c:v>43619.584027777775</c:v>
                </c:pt>
                <c:pt idx="3688">
                  <c:v>43619.625694444447</c:v>
                </c:pt>
                <c:pt idx="3689">
                  <c:v>43619.667361111111</c:v>
                </c:pt>
                <c:pt idx="3690">
                  <c:v>43619.709027777775</c:v>
                </c:pt>
                <c:pt idx="3691">
                  <c:v>43619.750694444447</c:v>
                </c:pt>
                <c:pt idx="3692">
                  <c:v>43619.792361111111</c:v>
                </c:pt>
                <c:pt idx="3693">
                  <c:v>43619.834027777775</c:v>
                </c:pt>
                <c:pt idx="3694">
                  <c:v>43619.875694444447</c:v>
                </c:pt>
                <c:pt idx="3695">
                  <c:v>43619.917361111111</c:v>
                </c:pt>
                <c:pt idx="3696">
                  <c:v>43619.959027777775</c:v>
                </c:pt>
                <c:pt idx="3697">
                  <c:v>43620.000694444447</c:v>
                </c:pt>
                <c:pt idx="3698">
                  <c:v>43620.042361111111</c:v>
                </c:pt>
                <c:pt idx="3699">
                  <c:v>43620.084027777775</c:v>
                </c:pt>
                <c:pt idx="3700">
                  <c:v>43620.125694444447</c:v>
                </c:pt>
                <c:pt idx="3701">
                  <c:v>43620.167361111111</c:v>
                </c:pt>
                <c:pt idx="3702">
                  <c:v>43620.209027777775</c:v>
                </c:pt>
                <c:pt idx="3703">
                  <c:v>43620.250694444447</c:v>
                </c:pt>
                <c:pt idx="3704">
                  <c:v>43620.292361111111</c:v>
                </c:pt>
                <c:pt idx="3705">
                  <c:v>43620.334027777775</c:v>
                </c:pt>
                <c:pt idx="3706">
                  <c:v>43620.375694444447</c:v>
                </c:pt>
                <c:pt idx="3707">
                  <c:v>43620.417361111111</c:v>
                </c:pt>
                <c:pt idx="3708">
                  <c:v>43620.459027777775</c:v>
                </c:pt>
                <c:pt idx="3709">
                  <c:v>43620.500694444447</c:v>
                </c:pt>
                <c:pt idx="3710">
                  <c:v>43620.542361111111</c:v>
                </c:pt>
                <c:pt idx="3711">
                  <c:v>43620.584027777775</c:v>
                </c:pt>
                <c:pt idx="3712">
                  <c:v>43620.625694444447</c:v>
                </c:pt>
                <c:pt idx="3713">
                  <c:v>43620.667361111111</c:v>
                </c:pt>
                <c:pt idx="3714">
                  <c:v>43620.709027777775</c:v>
                </c:pt>
                <c:pt idx="3715">
                  <c:v>43620.750694444447</c:v>
                </c:pt>
                <c:pt idx="3716">
                  <c:v>43620.792361111111</c:v>
                </c:pt>
                <c:pt idx="3717">
                  <c:v>43620.834027777775</c:v>
                </c:pt>
                <c:pt idx="3718">
                  <c:v>43620.875694444447</c:v>
                </c:pt>
                <c:pt idx="3719">
                  <c:v>43620.917361111111</c:v>
                </c:pt>
                <c:pt idx="3720">
                  <c:v>43620.959027777775</c:v>
                </c:pt>
                <c:pt idx="3721">
                  <c:v>43621.000694444447</c:v>
                </c:pt>
                <c:pt idx="3722">
                  <c:v>43621.042361111111</c:v>
                </c:pt>
                <c:pt idx="3723">
                  <c:v>43621.084027777775</c:v>
                </c:pt>
                <c:pt idx="3724">
                  <c:v>43621.125694444447</c:v>
                </c:pt>
                <c:pt idx="3725">
                  <c:v>43621.167361111111</c:v>
                </c:pt>
                <c:pt idx="3726">
                  <c:v>43621.209027777775</c:v>
                </c:pt>
                <c:pt idx="3727">
                  <c:v>43621.250694444447</c:v>
                </c:pt>
                <c:pt idx="3728">
                  <c:v>43621.292361111111</c:v>
                </c:pt>
                <c:pt idx="3729">
                  <c:v>43621.334027777775</c:v>
                </c:pt>
                <c:pt idx="3730">
                  <c:v>43621.375694444447</c:v>
                </c:pt>
                <c:pt idx="3731">
                  <c:v>43621.417361111111</c:v>
                </c:pt>
                <c:pt idx="3732">
                  <c:v>43621.459027777775</c:v>
                </c:pt>
                <c:pt idx="3733">
                  <c:v>43621.500694444447</c:v>
                </c:pt>
                <c:pt idx="3734">
                  <c:v>43621.542361111111</c:v>
                </c:pt>
                <c:pt idx="3735">
                  <c:v>43621.584027777775</c:v>
                </c:pt>
                <c:pt idx="3736">
                  <c:v>43621.625694444447</c:v>
                </c:pt>
                <c:pt idx="3737">
                  <c:v>43621.667361111111</c:v>
                </c:pt>
                <c:pt idx="3738">
                  <c:v>43621.709027777775</c:v>
                </c:pt>
                <c:pt idx="3739">
                  <c:v>43621.750694444447</c:v>
                </c:pt>
                <c:pt idx="3740">
                  <c:v>43621.792361111111</c:v>
                </c:pt>
                <c:pt idx="3741">
                  <c:v>43621.834027777775</c:v>
                </c:pt>
                <c:pt idx="3742">
                  <c:v>43621.875694444447</c:v>
                </c:pt>
                <c:pt idx="3743">
                  <c:v>43621.917361111111</c:v>
                </c:pt>
                <c:pt idx="3744">
                  <c:v>43621.959027777775</c:v>
                </c:pt>
                <c:pt idx="3745">
                  <c:v>43622.000694444447</c:v>
                </c:pt>
                <c:pt idx="3746">
                  <c:v>43622.042361111111</c:v>
                </c:pt>
                <c:pt idx="3747">
                  <c:v>43622.084027777775</c:v>
                </c:pt>
                <c:pt idx="3748">
                  <c:v>43622.125694444447</c:v>
                </c:pt>
                <c:pt idx="3749">
                  <c:v>43622.167361111111</c:v>
                </c:pt>
                <c:pt idx="3750">
                  <c:v>43622.209027777775</c:v>
                </c:pt>
                <c:pt idx="3751">
                  <c:v>43622.250694444447</c:v>
                </c:pt>
                <c:pt idx="3752">
                  <c:v>43622.292361111111</c:v>
                </c:pt>
                <c:pt idx="3753">
                  <c:v>43622.334027777775</c:v>
                </c:pt>
                <c:pt idx="3754">
                  <c:v>43622.375694444447</c:v>
                </c:pt>
                <c:pt idx="3755">
                  <c:v>43622.417361111111</c:v>
                </c:pt>
                <c:pt idx="3756">
                  <c:v>43622.459027777775</c:v>
                </c:pt>
                <c:pt idx="3757">
                  <c:v>43622.500694444447</c:v>
                </c:pt>
                <c:pt idx="3758">
                  <c:v>43622.542361111111</c:v>
                </c:pt>
                <c:pt idx="3759">
                  <c:v>43622.584027777775</c:v>
                </c:pt>
                <c:pt idx="3760">
                  <c:v>43622.625694444447</c:v>
                </c:pt>
                <c:pt idx="3761">
                  <c:v>43622.667361111111</c:v>
                </c:pt>
                <c:pt idx="3762">
                  <c:v>43622.709027777775</c:v>
                </c:pt>
                <c:pt idx="3763">
                  <c:v>43622.750694444447</c:v>
                </c:pt>
                <c:pt idx="3764">
                  <c:v>43622.792361111111</c:v>
                </c:pt>
                <c:pt idx="3765">
                  <c:v>43622.834027777775</c:v>
                </c:pt>
                <c:pt idx="3766">
                  <c:v>43622.875694444447</c:v>
                </c:pt>
                <c:pt idx="3767">
                  <c:v>43622.917361111111</c:v>
                </c:pt>
                <c:pt idx="3768">
                  <c:v>43622.959027777775</c:v>
                </c:pt>
                <c:pt idx="3769">
                  <c:v>43623.000694444447</c:v>
                </c:pt>
                <c:pt idx="3770">
                  <c:v>43623.042361111111</c:v>
                </c:pt>
                <c:pt idx="3771">
                  <c:v>43623.084027777775</c:v>
                </c:pt>
                <c:pt idx="3772">
                  <c:v>43623.125694444447</c:v>
                </c:pt>
                <c:pt idx="3773">
                  <c:v>43623.167361111111</c:v>
                </c:pt>
                <c:pt idx="3774">
                  <c:v>43623.209027777775</c:v>
                </c:pt>
                <c:pt idx="3775">
                  <c:v>43623.250694444447</c:v>
                </c:pt>
                <c:pt idx="3776">
                  <c:v>43623.292361111111</c:v>
                </c:pt>
                <c:pt idx="3777">
                  <c:v>43623.334027777775</c:v>
                </c:pt>
                <c:pt idx="3778">
                  <c:v>43623.375694444447</c:v>
                </c:pt>
                <c:pt idx="3779">
                  <c:v>43623.417361111111</c:v>
                </c:pt>
                <c:pt idx="3780">
                  <c:v>43623.459027777775</c:v>
                </c:pt>
                <c:pt idx="3781">
                  <c:v>43623.500694444447</c:v>
                </c:pt>
                <c:pt idx="3782">
                  <c:v>43623.542361111111</c:v>
                </c:pt>
                <c:pt idx="3783">
                  <c:v>43623.584027777775</c:v>
                </c:pt>
                <c:pt idx="3784">
                  <c:v>43623.625694444447</c:v>
                </c:pt>
                <c:pt idx="3785">
                  <c:v>43623.667361111111</c:v>
                </c:pt>
                <c:pt idx="3786">
                  <c:v>43623.709027777775</c:v>
                </c:pt>
                <c:pt idx="3787">
                  <c:v>43623.750694444447</c:v>
                </c:pt>
                <c:pt idx="3788">
                  <c:v>43623.792361111111</c:v>
                </c:pt>
                <c:pt idx="3789">
                  <c:v>43623.834027777775</c:v>
                </c:pt>
                <c:pt idx="3790">
                  <c:v>43623.875694444447</c:v>
                </c:pt>
                <c:pt idx="3791">
                  <c:v>43623.917361111111</c:v>
                </c:pt>
                <c:pt idx="3792">
                  <c:v>43623.959027777775</c:v>
                </c:pt>
                <c:pt idx="3793">
                  <c:v>43624.000694444447</c:v>
                </c:pt>
                <c:pt idx="3794">
                  <c:v>43624.042361111111</c:v>
                </c:pt>
                <c:pt idx="3795">
                  <c:v>43624.084027777775</c:v>
                </c:pt>
                <c:pt idx="3796">
                  <c:v>43624.125694444447</c:v>
                </c:pt>
                <c:pt idx="3797">
                  <c:v>43624.167361111111</c:v>
                </c:pt>
                <c:pt idx="3798">
                  <c:v>43624.209027777775</c:v>
                </c:pt>
                <c:pt idx="3799">
                  <c:v>43624.250694444447</c:v>
                </c:pt>
                <c:pt idx="3800">
                  <c:v>43624.292361111111</c:v>
                </c:pt>
                <c:pt idx="3801">
                  <c:v>43624.334027777775</c:v>
                </c:pt>
                <c:pt idx="3802">
                  <c:v>43624.375694444447</c:v>
                </c:pt>
                <c:pt idx="3803">
                  <c:v>43624.417361111111</c:v>
                </c:pt>
                <c:pt idx="3804">
                  <c:v>43624.459027777775</c:v>
                </c:pt>
                <c:pt idx="3805">
                  <c:v>43624.500694444447</c:v>
                </c:pt>
                <c:pt idx="3806">
                  <c:v>43624.542361111111</c:v>
                </c:pt>
                <c:pt idx="3807">
                  <c:v>43624.584027777775</c:v>
                </c:pt>
                <c:pt idx="3808">
                  <c:v>43624.625694444447</c:v>
                </c:pt>
                <c:pt idx="3809">
                  <c:v>43624.667361111111</c:v>
                </c:pt>
                <c:pt idx="3810">
                  <c:v>43624.709027777775</c:v>
                </c:pt>
                <c:pt idx="3811">
                  <c:v>43624.750694444447</c:v>
                </c:pt>
                <c:pt idx="3812">
                  <c:v>43624.792361111111</c:v>
                </c:pt>
                <c:pt idx="3813">
                  <c:v>43624.834027777775</c:v>
                </c:pt>
                <c:pt idx="3814">
                  <c:v>43624.875694444447</c:v>
                </c:pt>
                <c:pt idx="3815">
                  <c:v>43624.917361111111</c:v>
                </c:pt>
                <c:pt idx="3816">
                  <c:v>43624.959027777775</c:v>
                </c:pt>
                <c:pt idx="3817">
                  <c:v>43625.000694444447</c:v>
                </c:pt>
                <c:pt idx="3818">
                  <c:v>43625.042361111111</c:v>
                </c:pt>
                <c:pt idx="3819">
                  <c:v>43625.084027777775</c:v>
                </c:pt>
                <c:pt idx="3820">
                  <c:v>43625.125694444447</c:v>
                </c:pt>
                <c:pt idx="3821">
                  <c:v>43625.167361111111</c:v>
                </c:pt>
                <c:pt idx="3822">
                  <c:v>43625.209027777775</c:v>
                </c:pt>
                <c:pt idx="3823">
                  <c:v>43625.250694444447</c:v>
                </c:pt>
                <c:pt idx="3824">
                  <c:v>43625.292361111111</c:v>
                </c:pt>
                <c:pt idx="3825">
                  <c:v>43625.334027777775</c:v>
                </c:pt>
                <c:pt idx="3826">
                  <c:v>43625.375694444447</c:v>
                </c:pt>
                <c:pt idx="3827">
                  <c:v>43625.417361111111</c:v>
                </c:pt>
                <c:pt idx="3828">
                  <c:v>43625.459027777775</c:v>
                </c:pt>
                <c:pt idx="3829">
                  <c:v>43625.500694444447</c:v>
                </c:pt>
                <c:pt idx="3830">
                  <c:v>43625.542361111111</c:v>
                </c:pt>
                <c:pt idx="3831">
                  <c:v>43625.584027777775</c:v>
                </c:pt>
                <c:pt idx="3832">
                  <c:v>43625.625694444447</c:v>
                </c:pt>
                <c:pt idx="3833">
                  <c:v>43625.667361111111</c:v>
                </c:pt>
                <c:pt idx="3834">
                  <c:v>43625.709027777775</c:v>
                </c:pt>
                <c:pt idx="3835">
                  <c:v>43625.750694444447</c:v>
                </c:pt>
                <c:pt idx="3836">
                  <c:v>43625.792361111111</c:v>
                </c:pt>
                <c:pt idx="3837">
                  <c:v>43625.834027777775</c:v>
                </c:pt>
                <c:pt idx="3838">
                  <c:v>43625.875694444447</c:v>
                </c:pt>
                <c:pt idx="3839">
                  <c:v>43625.917361111111</c:v>
                </c:pt>
                <c:pt idx="3840">
                  <c:v>43625.959027777775</c:v>
                </c:pt>
                <c:pt idx="3841">
                  <c:v>43626.000694444447</c:v>
                </c:pt>
                <c:pt idx="3842">
                  <c:v>43626.042361111111</c:v>
                </c:pt>
                <c:pt idx="3843">
                  <c:v>43626.084027777775</c:v>
                </c:pt>
                <c:pt idx="3844">
                  <c:v>43626.125694444447</c:v>
                </c:pt>
                <c:pt idx="3845">
                  <c:v>43626.167361111111</c:v>
                </c:pt>
                <c:pt idx="3846">
                  <c:v>43626.209027777775</c:v>
                </c:pt>
                <c:pt idx="3847">
                  <c:v>43626.250694444447</c:v>
                </c:pt>
                <c:pt idx="3848">
                  <c:v>43626.292361111111</c:v>
                </c:pt>
                <c:pt idx="3849">
                  <c:v>43626.334027777775</c:v>
                </c:pt>
                <c:pt idx="3850">
                  <c:v>43626.375694444447</c:v>
                </c:pt>
                <c:pt idx="3851">
                  <c:v>43626.417361111111</c:v>
                </c:pt>
                <c:pt idx="3852">
                  <c:v>43626.459027777775</c:v>
                </c:pt>
                <c:pt idx="3853">
                  <c:v>43626.500694444447</c:v>
                </c:pt>
                <c:pt idx="3854">
                  <c:v>43626.542361111111</c:v>
                </c:pt>
                <c:pt idx="3855">
                  <c:v>43626.584027777775</c:v>
                </c:pt>
                <c:pt idx="3856">
                  <c:v>43626.625694444447</c:v>
                </c:pt>
                <c:pt idx="3857">
                  <c:v>43626.667361111111</c:v>
                </c:pt>
                <c:pt idx="3858">
                  <c:v>43626.709027777775</c:v>
                </c:pt>
                <c:pt idx="3859">
                  <c:v>43626.750694444447</c:v>
                </c:pt>
                <c:pt idx="3860">
                  <c:v>43626.792361111111</c:v>
                </c:pt>
                <c:pt idx="3861">
                  <c:v>43626.834027777775</c:v>
                </c:pt>
                <c:pt idx="3862">
                  <c:v>43626.875694444447</c:v>
                </c:pt>
                <c:pt idx="3863">
                  <c:v>43626.917361111111</c:v>
                </c:pt>
                <c:pt idx="3864">
                  <c:v>43626.959027777775</c:v>
                </c:pt>
                <c:pt idx="3865">
                  <c:v>43627.000694444447</c:v>
                </c:pt>
                <c:pt idx="3866">
                  <c:v>43627.042361111111</c:v>
                </c:pt>
                <c:pt idx="3867">
                  <c:v>43627.084027777775</c:v>
                </c:pt>
                <c:pt idx="3868">
                  <c:v>43627.125694444447</c:v>
                </c:pt>
                <c:pt idx="3869">
                  <c:v>43627.167361111111</c:v>
                </c:pt>
                <c:pt idx="3870">
                  <c:v>43627.209027777775</c:v>
                </c:pt>
                <c:pt idx="3871">
                  <c:v>43627.250694444447</c:v>
                </c:pt>
                <c:pt idx="3872">
                  <c:v>43627.292361111111</c:v>
                </c:pt>
                <c:pt idx="3873">
                  <c:v>43627.334027777775</c:v>
                </c:pt>
                <c:pt idx="3874">
                  <c:v>43627.375694444447</c:v>
                </c:pt>
                <c:pt idx="3875">
                  <c:v>43627.417361111111</c:v>
                </c:pt>
                <c:pt idx="3876">
                  <c:v>43627.459027777775</c:v>
                </c:pt>
                <c:pt idx="3877">
                  <c:v>43627.500694444447</c:v>
                </c:pt>
                <c:pt idx="3878">
                  <c:v>43627.542361111111</c:v>
                </c:pt>
                <c:pt idx="3879">
                  <c:v>43627.584027777775</c:v>
                </c:pt>
                <c:pt idx="3880">
                  <c:v>43627.625694444447</c:v>
                </c:pt>
                <c:pt idx="3881">
                  <c:v>43627.667361111111</c:v>
                </c:pt>
                <c:pt idx="3882">
                  <c:v>43627.709027777775</c:v>
                </c:pt>
                <c:pt idx="3883">
                  <c:v>43627.750694444447</c:v>
                </c:pt>
                <c:pt idx="3884">
                  <c:v>43627.792361111111</c:v>
                </c:pt>
                <c:pt idx="3885">
                  <c:v>43627.834027777775</c:v>
                </c:pt>
                <c:pt idx="3886">
                  <c:v>43627.875694444447</c:v>
                </c:pt>
                <c:pt idx="3887">
                  <c:v>43627.917361111111</c:v>
                </c:pt>
                <c:pt idx="3888">
                  <c:v>43627.959027777775</c:v>
                </c:pt>
                <c:pt idx="3889">
                  <c:v>43628.000694444447</c:v>
                </c:pt>
                <c:pt idx="3890">
                  <c:v>43628.042361111111</c:v>
                </c:pt>
                <c:pt idx="3891">
                  <c:v>43628.084027777775</c:v>
                </c:pt>
                <c:pt idx="3892">
                  <c:v>43628.125694444447</c:v>
                </c:pt>
                <c:pt idx="3893">
                  <c:v>43628.167361111111</c:v>
                </c:pt>
                <c:pt idx="3894">
                  <c:v>43628.209027777775</c:v>
                </c:pt>
                <c:pt idx="3895">
                  <c:v>43628.250694444447</c:v>
                </c:pt>
                <c:pt idx="3896">
                  <c:v>43628.292361111111</c:v>
                </c:pt>
                <c:pt idx="3897">
                  <c:v>43628.334027777775</c:v>
                </c:pt>
                <c:pt idx="3898">
                  <c:v>43628.375694444447</c:v>
                </c:pt>
                <c:pt idx="3899">
                  <c:v>43628.417361111111</c:v>
                </c:pt>
                <c:pt idx="3900">
                  <c:v>43628.459027777775</c:v>
                </c:pt>
                <c:pt idx="3901">
                  <c:v>43628.500694444447</c:v>
                </c:pt>
                <c:pt idx="3902">
                  <c:v>43628.542361111111</c:v>
                </c:pt>
                <c:pt idx="3903">
                  <c:v>43628.584027777775</c:v>
                </c:pt>
                <c:pt idx="3904">
                  <c:v>43628.625694444447</c:v>
                </c:pt>
                <c:pt idx="3905">
                  <c:v>43628.667361111111</c:v>
                </c:pt>
                <c:pt idx="3906">
                  <c:v>43628.709027777775</c:v>
                </c:pt>
                <c:pt idx="3907">
                  <c:v>43628.750694444447</c:v>
                </c:pt>
                <c:pt idx="3908">
                  <c:v>43628.792361111111</c:v>
                </c:pt>
                <c:pt idx="3909">
                  <c:v>43628.834027777775</c:v>
                </c:pt>
                <c:pt idx="3910">
                  <c:v>43628.875694444447</c:v>
                </c:pt>
                <c:pt idx="3911">
                  <c:v>43628.917361111111</c:v>
                </c:pt>
                <c:pt idx="3912">
                  <c:v>43628.959027777775</c:v>
                </c:pt>
                <c:pt idx="3913">
                  <c:v>43629.000694444447</c:v>
                </c:pt>
                <c:pt idx="3914">
                  <c:v>43629.042361111111</c:v>
                </c:pt>
                <c:pt idx="3915">
                  <c:v>43629.084027777775</c:v>
                </c:pt>
                <c:pt idx="3916">
                  <c:v>43629.125694444447</c:v>
                </c:pt>
                <c:pt idx="3917">
                  <c:v>43629.167361111111</c:v>
                </c:pt>
                <c:pt idx="3918">
                  <c:v>43629.209027777775</c:v>
                </c:pt>
                <c:pt idx="3919">
                  <c:v>43629.250694444447</c:v>
                </c:pt>
                <c:pt idx="3920">
                  <c:v>43629.292361111111</c:v>
                </c:pt>
                <c:pt idx="3921">
                  <c:v>43629.334027777775</c:v>
                </c:pt>
                <c:pt idx="3922">
                  <c:v>43629.375694444447</c:v>
                </c:pt>
                <c:pt idx="3923">
                  <c:v>43629.417361111111</c:v>
                </c:pt>
                <c:pt idx="3924">
                  <c:v>43629.459027777775</c:v>
                </c:pt>
                <c:pt idx="3925">
                  <c:v>43629.500694444447</c:v>
                </c:pt>
                <c:pt idx="3926">
                  <c:v>43629.542361111111</c:v>
                </c:pt>
                <c:pt idx="3927">
                  <c:v>43629.584027777775</c:v>
                </c:pt>
                <c:pt idx="3928">
                  <c:v>43629.625694444447</c:v>
                </c:pt>
                <c:pt idx="3929">
                  <c:v>43629.667361111111</c:v>
                </c:pt>
                <c:pt idx="3930">
                  <c:v>43629.709027777775</c:v>
                </c:pt>
                <c:pt idx="3931">
                  <c:v>43629.750694444447</c:v>
                </c:pt>
                <c:pt idx="3932">
                  <c:v>43629.792361111111</c:v>
                </c:pt>
                <c:pt idx="3933">
                  <c:v>43629.834027777775</c:v>
                </c:pt>
                <c:pt idx="3934">
                  <c:v>43629.875694444447</c:v>
                </c:pt>
                <c:pt idx="3935">
                  <c:v>43629.917361111111</c:v>
                </c:pt>
                <c:pt idx="3936">
                  <c:v>43629.959027777775</c:v>
                </c:pt>
                <c:pt idx="3937">
                  <c:v>43630.000694444447</c:v>
                </c:pt>
                <c:pt idx="3938">
                  <c:v>43630.042361111111</c:v>
                </c:pt>
                <c:pt idx="3939">
                  <c:v>43630.084027777775</c:v>
                </c:pt>
                <c:pt idx="3940">
                  <c:v>43630.125694444447</c:v>
                </c:pt>
                <c:pt idx="3941">
                  <c:v>43630.167361111111</c:v>
                </c:pt>
                <c:pt idx="3942">
                  <c:v>43630.209027777775</c:v>
                </c:pt>
                <c:pt idx="3943">
                  <c:v>43630.250694444447</c:v>
                </c:pt>
                <c:pt idx="3944">
                  <c:v>43630.292361111111</c:v>
                </c:pt>
                <c:pt idx="3945">
                  <c:v>43630.334027777775</c:v>
                </c:pt>
                <c:pt idx="3946">
                  <c:v>43630.375694444447</c:v>
                </c:pt>
                <c:pt idx="3947">
                  <c:v>43630.417361111111</c:v>
                </c:pt>
                <c:pt idx="3948">
                  <c:v>43630.459027777775</c:v>
                </c:pt>
                <c:pt idx="3949">
                  <c:v>43630.500694444447</c:v>
                </c:pt>
                <c:pt idx="3950">
                  <c:v>43630.542361111111</c:v>
                </c:pt>
                <c:pt idx="3951">
                  <c:v>43630.584027777775</c:v>
                </c:pt>
                <c:pt idx="3952">
                  <c:v>43630.625694444447</c:v>
                </c:pt>
                <c:pt idx="3953">
                  <c:v>43630.667361111111</c:v>
                </c:pt>
                <c:pt idx="3954">
                  <c:v>43630.709027777775</c:v>
                </c:pt>
                <c:pt idx="3955">
                  <c:v>43630.750694444447</c:v>
                </c:pt>
                <c:pt idx="3956">
                  <c:v>43630.792361111111</c:v>
                </c:pt>
                <c:pt idx="3957">
                  <c:v>43630.834027777775</c:v>
                </c:pt>
                <c:pt idx="3958">
                  <c:v>43630.875694444447</c:v>
                </c:pt>
                <c:pt idx="3959">
                  <c:v>43630.917361111111</c:v>
                </c:pt>
                <c:pt idx="3960">
                  <c:v>43630.959027777775</c:v>
                </c:pt>
                <c:pt idx="3961">
                  <c:v>43631.000694444447</c:v>
                </c:pt>
                <c:pt idx="3962">
                  <c:v>43631.042361111111</c:v>
                </c:pt>
                <c:pt idx="3963">
                  <c:v>43631.084027777775</c:v>
                </c:pt>
                <c:pt idx="3964">
                  <c:v>43631.125694444447</c:v>
                </c:pt>
                <c:pt idx="3965">
                  <c:v>43631.167361111111</c:v>
                </c:pt>
                <c:pt idx="3966">
                  <c:v>43631.209027777775</c:v>
                </c:pt>
                <c:pt idx="3967">
                  <c:v>43631.250694444447</c:v>
                </c:pt>
                <c:pt idx="3968">
                  <c:v>43631.292361111111</c:v>
                </c:pt>
                <c:pt idx="3969">
                  <c:v>43631.334027777775</c:v>
                </c:pt>
                <c:pt idx="3970">
                  <c:v>43631.375694444447</c:v>
                </c:pt>
                <c:pt idx="3971">
                  <c:v>43631.417361111111</c:v>
                </c:pt>
                <c:pt idx="3972">
                  <c:v>43631.459027777775</c:v>
                </c:pt>
                <c:pt idx="3973">
                  <c:v>43631.500694444447</c:v>
                </c:pt>
                <c:pt idx="3974">
                  <c:v>43631.542361111111</c:v>
                </c:pt>
                <c:pt idx="3975">
                  <c:v>43631.584027777775</c:v>
                </c:pt>
                <c:pt idx="3976">
                  <c:v>43631.625694444447</c:v>
                </c:pt>
                <c:pt idx="3977">
                  <c:v>43631.667361111111</c:v>
                </c:pt>
                <c:pt idx="3978">
                  <c:v>43631.709027777775</c:v>
                </c:pt>
                <c:pt idx="3979">
                  <c:v>43631.750694444447</c:v>
                </c:pt>
                <c:pt idx="3980">
                  <c:v>43631.792361111111</c:v>
                </c:pt>
                <c:pt idx="3981">
                  <c:v>43631.834027777775</c:v>
                </c:pt>
                <c:pt idx="3982">
                  <c:v>43631.875694444447</c:v>
                </c:pt>
                <c:pt idx="3983">
                  <c:v>43631.917361111111</c:v>
                </c:pt>
                <c:pt idx="3984">
                  <c:v>43631.959027777775</c:v>
                </c:pt>
                <c:pt idx="3985">
                  <c:v>43632.000694444447</c:v>
                </c:pt>
                <c:pt idx="3986">
                  <c:v>43632.042361111111</c:v>
                </c:pt>
                <c:pt idx="3987">
                  <c:v>43632.084027777775</c:v>
                </c:pt>
                <c:pt idx="3988">
                  <c:v>43632.125694444447</c:v>
                </c:pt>
                <c:pt idx="3989">
                  <c:v>43632.167361111111</c:v>
                </c:pt>
                <c:pt idx="3990">
                  <c:v>43632.209027777775</c:v>
                </c:pt>
                <c:pt idx="3991">
                  <c:v>43632.250694444447</c:v>
                </c:pt>
                <c:pt idx="3992">
                  <c:v>43632.292361111111</c:v>
                </c:pt>
                <c:pt idx="3993">
                  <c:v>43632.334027777775</c:v>
                </c:pt>
                <c:pt idx="3994">
                  <c:v>43632.375694444447</c:v>
                </c:pt>
                <c:pt idx="3995">
                  <c:v>43632.417361111111</c:v>
                </c:pt>
                <c:pt idx="3996">
                  <c:v>43632.459027777775</c:v>
                </c:pt>
                <c:pt idx="3997">
                  <c:v>43632.500694444447</c:v>
                </c:pt>
                <c:pt idx="3998">
                  <c:v>43632.542361111111</c:v>
                </c:pt>
                <c:pt idx="3999">
                  <c:v>43632.584027777775</c:v>
                </c:pt>
                <c:pt idx="4000">
                  <c:v>43632.625694444447</c:v>
                </c:pt>
                <c:pt idx="4001">
                  <c:v>43632.667361111111</c:v>
                </c:pt>
                <c:pt idx="4002">
                  <c:v>43632.709027777775</c:v>
                </c:pt>
                <c:pt idx="4003">
                  <c:v>43632.750694444447</c:v>
                </c:pt>
                <c:pt idx="4004">
                  <c:v>43632.792361111111</c:v>
                </c:pt>
                <c:pt idx="4005">
                  <c:v>43632.834027777775</c:v>
                </c:pt>
                <c:pt idx="4006">
                  <c:v>43632.875694444447</c:v>
                </c:pt>
                <c:pt idx="4007">
                  <c:v>43632.917361111111</c:v>
                </c:pt>
                <c:pt idx="4008">
                  <c:v>43632.959027777775</c:v>
                </c:pt>
                <c:pt idx="4009">
                  <c:v>43633.000694444447</c:v>
                </c:pt>
                <c:pt idx="4010">
                  <c:v>43633.042361111111</c:v>
                </c:pt>
                <c:pt idx="4011">
                  <c:v>43633.084027777775</c:v>
                </c:pt>
                <c:pt idx="4012">
                  <c:v>43633.125694444447</c:v>
                </c:pt>
                <c:pt idx="4013">
                  <c:v>43633.167361111111</c:v>
                </c:pt>
                <c:pt idx="4014">
                  <c:v>43633.209027777775</c:v>
                </c:pt>
                <c:pt idx="4015">
                  <c:v>43633.250694444447</c:v>
                </c:pt>
                <c:pt idx="4016">
                  <c:v>43633.292361111111</c:v>
                </c:pt>
                <c:pt idx="4017">
                  <c:v>43633.334027777775</c:v>
                </c:pt>
                <c:pt idx="4018">
                  <c:v>43633.375694444447</c:v>
                </c:pt>
                <c:pt idx="4019">
                  <c:v>43633.417361111111</c:v>
                </c:pt>
                <c:pt idx="4020">
                  <c:v>43633.459027777775</c:v>
                </c:pt>
                <c:pt idx="4021">
                  <c:v>43633.500694444447</c:v>
                </c:pt>
                <c:pt idx="4022">
                  <c:v>43633.542361111111</c:v>
                </c:pt>
                <c:pt idx="4023">
                  <c:v>43633.584027777775</c:v>
                </c:pt>
                <c:pt idx="4024">
                  <c:v>43633.625694444447</c:v>
                </c:pt>
                <c:pt idx="4025">
                  <c:v>43633.667361111111</c:v>
                </c:pt>
                <c:pt idx="4026">
                  <c:v>43633.709027777775</c:v>
                </c:pt>
                <c:pt idx="4027">
                  <c:v>43633.750694444447</c:v>
                </c:pt>
                <c:pt idx="4028">
                  <c:v>43633.792361111111</c:v>
                </c:pt>
                <c:pt idx="4029">
                  <c:v>43633.834027777775</c:v>
                </c:pt>
                <c:pt idx="4030">
                  <c:v>43633.875694444447</c:v>
                </c:pt>
                <c:pt idx="4031">
                  <c:v>43633.917361111111</c:v>
                </c:pt>
                <c:pt idx="4032">
                  <c:v>43633.959027777775</c:v>
                </c:pt>
                <c:pt idx="4033">
                  <c:v>43634.000694444447</c:v>
                </c:pt>
                <c:pt idx="4034">
                  <c:v>43634.042361111111</c:v>
                </c:pt>
                <c:pt idx="4035">
                  <c:v>43634.084027777775</c:v>
                </c:pt>
                <c:pt idx="4036">
                  <c:v>43634.125694444447</c:v>
                </c:pt>
                <c:pt idx="4037">
                  <c:v>43634.167361111111</c:v>
                </c:pt>
                <c:pt idx="4038">
                  <c:v>43634.209027777775</c:v>
                </c:pt>
                <c:pt idx="4039">
                  <c:v>43634.250694444447</c:v>
                </c:pt>
                <c:pt idx="4040">
                  <c:v>43634.292361111111</c:v>
                </c:pt>
                <c:pt idx="4041">
                  <c:v>43634.334027777775</c:v>
                </c:pt>
                <c:pt idx="4042">
                  <c:v>43634.375694444447</c:v>
                </c:pt>
                <c:pt idx="4043">
                  <c:v>43634.417361111111</c:v>
                </c:pt>
                <c:pt idx="4044">
                  <c:v>43634.459027777775</c:v>
                </c:pt>
                <c:pt idx="4045">
                  <c:v>43634.500694444447</c:v>
                </c:pt>
                <c:pt idx="4046">
                  <c:v>43634.542361111111</c:v>
                </c:pt>
                <c:pt idx="4047">
                  <c:v>43634.584027777775</c:v>
                </c:pt>
                <c:pt idx="4048">
                  <c:v>43634.625694444447</c:v>
                </c:pt>
                <c:pt idx="4049">
                  <c:v>43634.667361111111</c:v>
                </c:pt>
                <c:pt idx="4050">
                  <c:v>43634.709027777775</c:v>
                </c:pt>
                <c:pt idx="4051">
                  <c:v>43634.750694444447</c:v>
                </c:pt>
                <c:pt idx="4052">
                  <c:v>43634.792361111111</c:v>
                </c:pt>
                <c:pt idx="4053">
                  <c:v>43634.834027777775</c:v>
                </c:pt>
                <c:pt idx="4054">
                  <c:v>43634.875694444447</c:v>
                </c:pt>
                <c:pt idx="4055">
                  <c:v>43634.917361111111</c:v>
                </c:pt>
                <c:pt idx="4056">
                  <c:v>43634.959027777775</c:v>
                </c:pt>
                <c:pt idx="4057">
                  <c:v>43635.000694444447</c:v>
                </c:pt>
                <c:pt idx="4058">
                  <c:v>43635.042361111111</c:v>
                </c:pt>
                <c:pt idx="4059">
                  <c:v>43635.084027777775</c:v>
                </c:pt>
                <c:pt idx="4060">
                  <c:v>43635.125694444447</c:v>
                </c:pt>
                <c:pt idx="4061">
                  <c:v>43635.167361111111</c:v>
                </c:pt>
                <c:pt idx="4062">
                  <c:v>43635.209027777775</c:v>
                </c:pt>
                <c:pt idx="4063">
                  <c:v>43635.250694444447</c:v>
                </c:pt>
                <c:pt idx="4064">
                  <c:v>43635.292361111111</c:v>
                </c:pt>
                <c:pt idx="4065">
                  <c:v>43635.334027777775</c:v>
                </c:pt>
                <c:pt idx="4066">
                  <c:v>43635.375694444447</c:v>
                </c:pt>
                <c:pt idx="4067">
                  <c:v>43635.417361111111</c:v>
                </c:pt>
                <c:pt idx="4068">
                  <c:v>43635.459027777775</c:v>
                </c:pt>
                <c:pt idx="4069">
                  <c:v>43635.500694444447</c:v>
                </c:pt>
                <c:pt idx="4070">
                  <c:v>43635.542361111111</c:v>
                </c:pt>
                <c:pt idx="4071">
                  <c:v>43635.584027777775</c:v>
                </c:pt>
                <c:pt idx="4072">
                  <c:v>43635.625694444447</c:v>
                </c:pt>
                <c:pt idx="4073">
                  <c:v>43635.667361111111</c:v>
                </c:pt>
                <c:pt idx="4074">
                  <c:v>43635.709027777775</c:v>
                </c:pt>
                <c:pt idx="4075">
                  <c:v>43635.750694444447</c:v>
                </c:pt>
                <c:pt idx="4076">
                  <c:v>43635.792361111111</c:v>
                </c:pt>
                <c:pt idx="4077">
                  <c:v>43635.834027777775</c:v>
                </c:pt>
                <c:pt idx="4078">
                  <c:v>43635.875694444447</c:v>
                </c:pt>
                <c:pt idx="4079">
                  <c:v>43635.917361111111</c:v>
                </c:pt>
                <c:pt idx="4080">
                  <c:v>43635.959027777775</c:v>
                </c:pt>
                <c:pt idx="4081">
                  <c:v>43636.000694444447</c:v>
                </c:pt>
                <c:pt idx="4082">
                  <c:v>43636.042361111111</c:v>
                </c:pt>
                <c:pt idx="4083">
                  <c:v>43636.084027777775</c:v>
                </c:pt>
                <c:pt idx="4084">
                  <c:v>43636.125694444447</c:v>
                </c:pt>
                <c:pt idx="4085">
                  <c:v>43636.167361111111</c:v>
                </c:pt>
                <c:pt idx="4086">
                  <c:v>43636.209027777775</c:v>
                </c:pt>
                <c:pt idx="4087">
                  <c:v>43636.250694444447</c:v>
                </c:pt>
                <c:pt idx="4088">
                  <c:v>43636.292361111111</c:v>
                </c:pt>
                <c:pt idx="4089">
                  <c:v>43636.334027777775</c:v>
                </c:pt>
                <c:pt idx="4090">
                  <c:v>43636.375694444447</c:v>
                </c:pt>
                <c:pt idx="4091">
                  <c:v>43636.417361111111</c:v>
                </c:pt>
                <c:pt idx="4092">
                  <c:v>43636.459027777775</c:v>
                </c:pt>
                <c:pt idx="4093">
                  <c:v>43636.500694444447</c:v>
                </c:pt>
                <c:pt idx="4094">
                  <c:v>43636.542361111111</c:v>
                </c:pt>
                <c:pt idx="4095">
                  <c:v>43636.584027777775</c:v>
                </c:pt>
                <c:pt idx="4096">
                  <c:v>43636.625694444447</c:v>
                </c:pt>
                <c:pt idx="4097">
                  <c:v>43636.667361111111</c:v>
                </c:pt>
                <c:pt idx="4098">
                  <c:v>43636.709027777775</c:v>
                </c:pt>
                <c:pt idx="4099">
                  <c:v>43636.750694444447</c:v>
                </c:pt>
                <c:pt idx="4100">
                  <c:v>43636.792361111111</c:v>
                </c:pt>
                <c:pt idx="4101">
                  <c:v>43636.834027777775</c:v>
                </c:pt>
                <c:pt idx="4102">
                  <c:v>43636.875694444447</c:v>
                </c:pt>
                <c:pt idx="4103">
                  <c:v>43636.917361111111</c:v>
                </c:pt>
                <c:pt idx="4104">
                  <c:v>43636.959027777775</c:v>
                </c:pt>
                <c:pt idx="4105">
                  <c:v>43637.000694444447</c:v>
                </c:pt>
                <c:pt idx="4106">
                  <c:v>43637.042361111111</c:v>
                </c:pt>
                <c:pt idx="4107">
                  <c:v>43637.084027777775</c:v>
                </c:pt>
                <c:pt idx="4108">
                  <c:v>43637.125694444447</c:v>
                </c:pt>
                <c:pt idx="4109">
                  <c:v>43637.167361111111</c:v>
                </c:pt>
                <c:pt idx="4110">
                  <c:v>43637.209027777775</c:v>
                </c:pt>
                <c:pt idx="4111">
                  <c:v>43637.250694444447</c:v>
                </c:pt>
                <c:pt idx="4112">
                  <c:v>43637.292361111111</c:v>
                </c:pt>
                <c:pt idx="4113">
                  <c:v>43637.334027777775</c:v>
                </c:pt>
                <c:pt idx="4114">
                  <c:v>43637.375694444447</c:v>
                </c:pt>
                <c:pt idx="4115">
                  <c:v>43637.417361111111</c:v>
                </c:pt>
                <c:pt idx="4116">
                  <c:v>43637.459027777775</c:v>
                </c:pt>
                <c:pt idx="4117">
                  <c:v>43637.500694444447</c:v>
                </c:pt>
                <c:pt idx="4118">
                  <c:v>43637.542361111111</c:v>
                </c:pt>
                <c:pt idx="4119">
                  <c:v>43637.584027777775</c:v>
                </c:pt>
                <c:pt idx="4120">
                  <c:v>43637.625694444447</c:v>
                </c:pt>
                <c:pt idx="4121">
                  <c:v>43637.667361111111</c:v>
                </c:pt>
                <c:pt idx="4122">
                  <c:v>43637.709027777775</c:v>
                </c:pt>
                <c:pt idx="4123">
                  <c:v>43637.750694444447</c:v>
                </c:pt>
                <c:pt idx="4124">
                  <c:v>43637.792361111111</c:v>
                </c:pt>
                <c:pt idx="4125">
                  <c:v>43637.834027777775</c:v>
                </c:pt>
                <c:pt idx="4126">
                  <c:v>43637.875694444447</c:v>
                </c:pt>
                <c:pt idx="4127">
                  <c:v>43637.917361111111</c:v>
                </c:pt>
                <c:pt idx="4128">
                  <c:v>43637.959027777775</c:v>
                </c:pt>
                <c:pt idx="4129">
                  <c:v>43638.000694444447</c:v>
                </c:pt>
                <c:pt idx="4130">
                  <c:v>43638.042361111111</c:v>
                </c:pt>
                <c:pt idx="4131">
                  <c:v>43638.084027777775</c:v>
                </c:pt>
                <c:pt idx="4132">
                  <c:v>43638.125694444447</c:v>
                </c:pt>
                <c:pt idx="4133">
                  <c:v>43638.167361111111</c:v>
                </c:pt>
                <c:pt idx="4134">
                  <c:v>43638.209027777775</c:v>
                </c:pt>
                <c:pt idx="4135">
                  <c:v>43638.250694444447</c:v>
                </c:pt>
                <c:pt idx="4136">
                  <c:v>43638.292361111111</c:v>
                </c:pt>
                <c:pt idx="4137">
                  <c:v>43638.334027777775</c:v>
                </c:pt>
                <c:pt idx="4138">
                  <c:v>43638.375694444447</c:v>
                </c:pt>
                <c:pt idx="4139">
                  <c:v>43638.417361111111</c:v>
                </c:pt>
                <c:pt idx="4140">
                  <c:v>43638.459027777775</c:v>
                </c:pt>
                <c:pt idx="4141">
                  <c:v>43638.500694444447</c:v>
                </c:pt>
                <c:pt idx="4142">
                  <c:v>43638.542361111111</c:v>
                </c:pt>
                <c:pt idx="4143">
                  <c:v>43638.584027777775</c:v>
                </c:pt>
                <c:pt idx="4144">
                  <c:v>43638.625694444447</c:v>
                </c:pt>
                <c:pt idx="4145">
                  <c:v>43638.667361111111</c:v>
                </c:pt>
                <c:pt idx="4146">
                  <c:v>43638.709027777775</c:v>
                </c:pt>
                <c:pt idx="4147">
                  <c:v>43638.750694444447</c:v>
                </c:pt>
                <c:pt idx="4148">
                  <c:v>43638.792361111111</c:v>
                </c:pt>
                <c:pt idx="4149">
                  <c:v>43638.834027777775</c:v>
                </c:pt>
                <c:pt idx="4150">
                  <c:v>43638.875694444447</c:v>
                </c:pt>
                <c:pt idx="4151">
                  <c:v>43638.918055555558</c:v>
                </c:pt>
                <c:pt idx="4152">
                  <c:v>43638.959722222222</c:v>
                </c:pt>
                <c:pt idx="4153">
                  <c:v>43639.001388888886</c:v>
                </c:pt>
                <c:pt idx="4154">
                  <c:v>43639.043055555558</c:v>
                </c:pt>
                <c:pt idx="4155">
                  <c:v>43639.084722222222</c:v>
                </c:pt>
                <c:pt idx="4156">
                  <c:v>43639.126388888886</c:v>
                </c:pt>
                <c:pt idx="4157">
                  <c:v>43639.168055555558</c:v>
                </c:pt>
                <c:pt idx="4158">
                  <c:v>43639.209722222222</c:v>
                </c:pt>
                <c:pt idx="4159">
                  <c:v>43639.251388888886</c:v>
                </c:pt>
                <c:pt idx="4160">
                  <c:v>43639.293055555558</c:v>
                </c:pt>
                <c:pt idx="4161">
                  <c:v>43639.334722222222</c:v>
                </c:pt>
                <c:pt idx="4162">
                  <c:v>43639.376388888886</c:v>
                </c:pt>
                <c:pt idx="4163">
                  <c:v>43639.418055555558</c:v>
                </c:pt>
                <c:pt idx="4164">
                  <c:v>43639.459722222222</c:v>
                </c:pt>
                <c:pt idx="4165">
                  <c:v>43639.501388888886</c:v>
                </c:pt>
                <c:pt idx="4166">
                  <c:v>43639.543055555558</c:v>
                </c:pt>
                <c:pt idx="4167">
                  <c:v>43639.584722222222</c:v>
                </c:pt>
                <c:pt idx="4168">
                  <c:v>43639.626388888886</c:v>
                </c:pt>
                <c:pt idx="4169">
                  <c:v>43639.668055555558</c:v>
                </c:pt>
                <c:pt idx="4170">
                  <c:v>43639.709722222222</c:v>
                </c:pt>
                <c:pt idx="4171">
                  <c:v>43639.751388888886</c:v>
                </c:pt>
                <c:pt idx="4172">
                  <c:v>43639.793055555558</c:v>
                </c:pt>
                <c:pt idx="4173">
                  <c:v>43639.834722222222</c:v>
                </c:pt>
                <c:pt idx="4174">
                  <c:v>43639.876388888886</c:v>
                </c:pt>
                <c:pt idx="4175">
                  <c:v>43639.918055555558</c:v>
                </c:pt>
                <c:pt idx="4176">
                  <c:v>43639.959722222222</c:v>
                </c:pt>
                <c:pt idx="4177">
                  <c:v>43640.001388888886</c:v>
                </c:pt>
                <c:pt idx="4178">
                  <c:v>43640.043055555558</c:v>
                </c:pt>
                <c:pt idx="4179">
                  <c:v>43640.084722222222</c:v>
                </c:pt>
                <c:pt idx="4180">
                  <c:v>43640.126388888886</c:v>
                </c:pt>
                <c:pt idx="4181">
                  <c:v>43640.168055555558</c:v>
                </c:pt>
                <c:pt idx="4182">
                  <c:v>43640.209722222222</c:v>
                </c:pt>
                <c:pt idx="4183">
                  <c:v>43640.251388888886</c:v>
                </c:pt>
                <c:pt idx="4184">
                  <c:v>43640.293055555558</c:v>
                </c:pt>
                <c:pt idx="4185">
                  <c:v>43640.334722222222</c:v>
                </c:pt>
                <c:pt idx="4186">
                  <c:v>43640.376388888886</c:v>
                </c:pt>
                <c:pt idx="4187">
                  <c:v>43640.418055555558</c:v>
                </c:pt>
                <c:pt idx="4188">
                  <c:v>43640.459722222222</c:v>
                </c:pt>
                <c:pt idx="4189">
                  <c:v>43640.501388888886</c:v>
                </c:pt>
                <c:pt idx="4190">
                  <c:v>43640.543055555558</c:v>
                </c:pt>
                <c:pt idx="4191">
                  <c:v>43640.584722222222</c:v>
                </c:pt>
                <c:pt idx="4192">
                  <c:v>43640.626388888886</c:v>
                </c:pt>
                <c:pt idx="4193">
                  <c:v>43640.668055555558</c:v>
                </c:pt>
                <c:pt idx="4194">
                  <c:v>43640.709722222222</c:v>
                </c:pt>
                <c:pt idx="4195">
                  <c:v>43640.751388888886</c:v>
                </c:pt>
                <c:pt idx="4196">
                  <c:v>43640.793055555558</c:v>
                </c:pt>
                <c:pt idx="4197">
                  <c:v>43640.834722222222</c:v>
                </c:pt>
                <c:pt idx="4198">
                  <c:v>43640.876388888886</c:v>
                </c:pt>
                <c:pt idx="4199">
                  <c:v>43640.918055555558</c:v>
                </c:pt>
                <c:pt idx="4200">
                  <c:v>43640.959722222222</c:v>
                </c:pt>
                <c:pt idx="4201">
                  <c:v>43641.001388888886</c:v>
                </c:pt>
                <c:pt idx="4202">
                  <c:v>43641.043055555558</c:v>
                </c:pt>
                <c:pt idx="4203">
                  <c:v>43641.084722222222</c:v>
                </c:pt>
                <c:pt idx="4204">
                  <c:v>43641.126388888886</c:v>
                </c:pt>
                <c:pt idx="4205">
                  <c:v>43641.168055555558</c:v>
                </c:pt>
                <c:pt idx="4206">
                  <c:v>43641.209722222222</c:v>
                </c:pt>
                <c:pt idx="4207">
                  <c:v>43641.251388888886</c:v>
                </c:pt>
                <c:pt idx="4208">
                  <c:v>43641.293055555558</c:v>
                </c:pt>
                <c:pt idx="4209">
                  <c:v>43641.334722222222</c:v>
                </c:pt>
                <c:pt idx="4210">
                  <c:v>43641.376388888886</c:v>
                </c:pt>
                <c:pt idx="4211">
                  <c:v>43641.418055555558</c:v>
                </c:pt>
                <c:pt idx="4212">
                  <c:v>43641.459722222222</c:v>
                </c:pt>
                <c:pt idx="4213">
                  <c:v>43641.501388888886</c:v>
                </c:pt>
                <c:pt idx="4214">
                  <c:v>43641.543055555558</c:v>
                </c:pt>
                <c:pt idx="4215">
                  <c:v>43641.584722222222</c:v>
                </c:pt>
                <c:pt idx="4216">
                  <c:v>43641.626388888886</c:v>
                </c:pt>
                <c:pt idx="4217">
                  <c:v>43641.668055555558</c:v>
                </c:pt>
                <c:pt idx="4218">
                  <c:v>43641.709722222222</c:v>
                </c:pt>
                <c:pt idx="4219">
                  <c:v>43641.751388888886</c:v>
                </c:pt>
                <c:pt idx="4220">
                  <c:v>43641.793055555558</c:v>
                </c:pt>
                <c:pt idx="4221">
                  <c:v>43641.834722222222</c:v>
                </c:pt>
                <c:pt idx="4222">
                  <c:v>43641.876388888886</c:v>
                </c:pt>
                <c:pt idx="4223">
                  <c:v>43641.918055555558</c:v>
                </c:pt>
                <c:pt idx="4224">
                  <c:v>43641.959722222222</c:v>
                </c:pt>
                <c:pt idx="4225">
                  <c:v>43642.001388888886</c:v>
                </c:pt>
                <c:pt idx="4226">
                  <c:v>43642.043055555558</c:v>
                </c:pt>
                <c:pt idx="4227">
                  <c:v>43642.084722222222</c:v>
                </c:pt>
                <c:pt idx="4228">
                  <c:v>43642.126388888886</c:v>
                </c:pt>
                <c:pt idx="4229">
                  <c:v>43642.168055555558</c:v>
                </c:pt>
                <c:pt idx="4230">
                  <c:v>43642.209722222222</c:v>
                </c:pt>
                <c:pt idx="4231">
                  <c:v>43642.251388888886</c:v>
                </c:pt>
                <c:pt idx="4232">
                  <c:v>43642.293055555558</c:v>
                </c:pt>
                <c:pt idx="4233">
                  <c:v>43642.334722222222</c:v>
                </c:pt>
                <c:pt idx="4234">
                  <c:v>43642.376388888886</c:v>
                </c:pt>
                <c:pt idx="4235">
                  <c:v>43642.418055555558</c:v>
                </c:pt>
                <c:pt idx="4236">
                  <c:v>43642.459722222222</c:v>
                </c:pt>
                <c:pt idx="4237">
                  <c:v>43642.501388888886</c:v>
                </c:pt>
                <c:pt idx="4238">
                  <c:v>43642.543055555558</c:v>
                </c:pt>
                <c:pt idx="4239">
                  <c:v>43642.584722222222</c:v>
                </c:pt>
                <c:pt idx="4240">
                  <c:v>43642.626388888886</c:v>
                </c:pt>
                <c:pt idx="4241">
                  <c:v>43642.668055555558</c:v>
                </c:pt>
                <c:pt idx="4242">
                  <c:v>43642.709722222222</c:v>
                </c:pt>
                <c:pt idx="4243">
                  <c:v>43642.751388888886</c:v>
                </c:pt>
                <c:pt idx="4244">
                  <c:v>43642.793055555558</c:v>
                </c:pt>
                <c:pt idx="4245">
                  <c:v>43642.834722222222</c:v>
                </c:pt>
                <c:pt idx="4246">
                  <c:v>43642.876388888886</c:v>
                </c:pt>
                <c:pt idx="4247">
                  <c:v>43642.918055555558</c:v>
                </c:pt>
                <c:pt idx="4248">
                  <c:v>43642.959722222222</c:v>
                </c:pt>
                <c:pt idx="4249">
                  <c:v>43643.001388888886</c:v>
                </c:pt>
                <c:pt idx="4250">
                  <c:v>43643.043055555558</c:v>
                </c:pt>
                <c:pt idx="4251">
                  <c:v>43643.084722222222</c:v>
                </c:pt>
                <c:pt idx="4252">
                  <c:v>43643.126388888886</c:v>
                </c:pt>
                <c:pt idx="4253">
                  <c:v>43643.168055555558</c:v>
                </c:pt>
                <c:pt idx="4254">
                  <c:v>43643.209722222222</c:v>
                </c:pt>
                <c:pt idx="4255">
                  <c:v>43643.251388888886</c:v>
                </c:pt>
                <c:pt idx="4256">
                  <c:v>43643.293055555558</c:v>
                </c:pt>
                <c:pt idx="4257">
                  <c:v>43643.334722222222</c:v>
                </c:pt>
                <c:pt idx="4258">
                  <c:v>43643.376388888886</c:v>
                </c:pt>
                <c:pt idx="4259">
                  <c:v>43643.418055555558</c:v>
                </c:pt>
                <c:pt idx="4260">
                  <c:v>43643.459722222222</c:v>
                </c:pt>
                <c:pt idx="4261">
                  <c:v>43643.501388888886</c:v>
                </c:pt>
                <c:pt idx="4262">
                  <c:v>43643.543055555558</c:v>
                </c:pt>
                <c:pt idx="4263">
                  <c:v>43643.584722222222</c:v>
                </c:pt>
                <c:pt idx="4264">
                  <c:v>43643.626388888886</c:v>
                </c:pt>
                <c:pt idx="4265">
                  <c:v>43643.668055555558</c:v>
                </c:pt>
                <c:pt idx="4266">
                  <c:v>43643.709722222222</c:v>
                </c:pt>
                <c:pt idx="4267">
                  <c:v>43643.751388888886</c:v>
                </c:pt>
                <c:pt idx="4268">
                  <c:v>43643.793055555558</c:v>
                </c:pt>
                <c:pt idx="4269">
                  <c:v>43643.834722222222</c:v>
                </c:pt>
                <c:pt idx="4270">
                  <c:v>43643.876388888886</c:v>
                </c:pt>
                <c:pt idx="4271">
                  <c:v>43643.918055555558</c:v>
                </c:pt>
                <c:pt idx="4272">
                  <c:v>43643.959722222222</c:v>
                </c:pt>
                <c:pt idx="4273">
                  <c:v>43644.001388888886</c:v>
                </c:pt>
                <c:pt idx="4274">
                  <c:v>43644.043055555558</c:v>
                </c:pt>
                <c:pt idx="4275">
                  <c:v>43644.084722222222</c:v>
                </c:pt>
                <c:pt idx="4276">
                  <c:v>43644.126388888886</c:v>
                </c:pt>
                <c:pt idx="4277">
                  <c:v>43644.168055555558</c:v>
                </c:pt>
                <c:pt idx="4278">
                  <c:v>43644.209722222222</c:v>
                </c:pt>
                <c:pt idx="4279">
                  <c:v>43644.251388888886</c:v>
                </c:pt>
                <c:pt idx="4280">
                  <c:v>43644.293055555558</c:v>
                </c:pt>
                <c:pt idx="4281">
                  <c:v>43644.334722222222</c:v>
                </c:pt>
                <c:pt idx="4282">
                  <c:v>43644.376388888886</c:v>
                </c:pt>
                <c:pt idx="4283">
                  <c:v>43644.418055555558</c:v>
                </c:pt>
                <c:pt idx="4284">
                  <c:v>43644.459722222222</c:v>
                </c:pt>
                <c:pt idx="4285">
                  <c:v>43644.501388888886</c:v>
                </c:pt>
                <c:pt idx="4286">
                  <c:v>43644.543055555558</c:v>
                </c:pt>
                <c:pt idx="4287">
                  <c:v>43644.584722222222</c:v>
                </c:pt>
                <c:pt idx="4288">
                  <c:v>43644.626388888886</c:v>
                </c:pt>
                <c:pt idx="4289">
                  <c:v>43644.668055555558</c:v>
                </c:pt>
                <c:pt idx="4290">
                  <c:v>43644.709722222222</c:v>
                </c:pt>
                <c:pt idx="4291">
                  <c:v>43644.751388888886</c:v>
                </c:pt>
                <c:pt idx="4292">
                  <c:v>43644.793055555558</c:v>
                </c:pt>
                <c:pt idx="4293">
                  <c:v>43644.834722222222</c:v>
                </c:pt>
                <c:pt idx="4294">
                  <c:v>43644.876388888886</c:v>
                </c:pt>
                <c:pt idx="4295">
                  <c:v>43644.918055555558</c:v>
                </c:pt>
                <c:pt idx="4296">
                  <c:v>43644.959722222222</c:v>
                </c:pt>
                <c:pt idx="4297">
                  <c:v>43645.001388888886</c:v>
                </c:pt>
                <c:pt idx="4298">
                  <c:v>43645.043055555558</c:v>
                </c:pt>
                <c:pt idx="4299">
                  <c:v>43645.084722222222</c:v>
                </c:pt>
                <c:pt idx="4300">
                  <c:v>43645.126388888886</c:v>
                </c:pt>
                <c:pt idx="4301">
                  <c:v>43645.168055555558</c:v>
                </c:pt>
                <c:pt idx="4302">
                  <c:v>43645.209722222222</c:v>
                </c:pt>
                <c:pt idx="4303">
                  <c:v>43645.251388888886</c:v>
                </c:pt>
                <c:pt idx="4304">
                  <c:v>43645.293055555558</c:v>
                </c:pt>
                <c:pt idx="4305">
                  <c:v>43645.334722222222</c:v>
                </c:pt>
                <c:pt idx="4306">
                  <c:v>43645.376388888886</c:v>
                </c:pt>
                <c:pt idx="4307">
                  <c:v>43645.418055555558</c:v>
                </c:pt>
                <c:pt idx="4308">
                  <c:v>43645.459722222222</c:v>
                </c:pt>
                <c:pt idx="4309">
                  <c:v>43645.501388888886</c:v>
                </c:pt>
                <c:pt idx="4310">
                  <c:v>43645.543055555558</c:v>
                </c:pt>
                <c:pt idx="4311">
                  <c:v>43645.584722222222</c:v>
                </c:pt>
                <c:pt idx="4312">
                  <c:v>43645.626388888886</c:v>
                </c:pt>
                <c:pt idx="4313">
                  <c:v>43645.668055555558</c:v>
                </c:pt>
                <c:pt idx="4314">
                  <c:v>43645.709722222222</c:v>
                </c:pt>
                <c:pt idx="4315">
                  <c:v>43645.751388888886</c:v>
                </c:pt>
                <c:pt idx="4316">
                  <c:v>43645.793055555558</c:v>
                </c:pt>
                <c:pt idx="4317">
                  <c:v>43645.834722222222</c:v>
                </c:pt>
                <c:pt idx="4318">
                  <c:v>43645.876388888886</c:v>
                </c:pt>
                <c:pt idx="4319">
                  <c:v>43645.918055555558</c:v>
                </c:pt>
                <c:pt idx="4320">
                  <c:v>43645.959722222222</c:v>
                </c:pt>
                <c:pt idx="4321">
                  <c:v>43646.001388888886</c:v>
                </c:pt>
                <c:pt idx="4322">
                  <c:v>43646.043055555558</c:v>
                </c:pt>
                <c:pt idx="4323">
                  <c:v>43646.084722222222</c:v>
                </c:pt>
                <c:pt idx="4324">
                  <c:v>43646.126388888886</c:v>
                </c:pt>
                <c:pt idx="4325">
                  <c:v>43646.168055555558</c:v>
                </c:pt>
                <c:pt idx="4326">
                  <c:v>43646.209722222222</c:v>
                </c:pt>
                <c:pt idx="4327">
                  <c:v>43646.251388888886</c:v>
                </c:pt>
                <c:pt idx="4328">
                  <c:v>43646.293055555558</c:v>
                </c:pt>
                <c:pt idx="4329">
                  <c:v>43646.334722222222</c:v>
                </c:pt>
                <c:pt idx="4330">
                  <c:v>43646.376388888886</c:v>
                </c:pt>
                <c:pt idx="4331">
                  <c:v>43646.418055555558</c:v>
                </c:pt>
                <c:pt idx="4332">
                  <c:v>43646.459722222222</c:v>
                </c:pt>
                <c:pt idx="4333">
                  <c:v>43646.501388888886</c:v>
                </c:pt>
                <c:pt idx="4334">
                  <c:v>43646.543055555558</c:v>
                </c:pt>
                <c:pt idx="4335">
                  <c:v>43646.584722222222</c:v>
                </c:pt>
                <c:pt idx="4336">
                  <c:v>43646.626388888886</c:v>
                </c:pt>
                <c:pt idx="4337">
                  <c:v>43646.668055555558</c:v>
                </c:pt>
                <c:pt idx="4338">
                  <c:v>43646.709722222222</c:v>
                </c:pt>
                <c:pt idx="4339">
                  <c:v>43646.751388888886</c:v>
                </c:pt>
                <c:pt idx="4340">
                  <c:v>43646.793055555558</c:v>
                </c:pt>
                <c:pt idx="4341">
                  <c:v>43646.834722222222</c:v>
                </c:pt>
                <c:pt idx="4342">
                  <c:v>43646.876388888886</c:v>
                </c:pt>
                <c:pt idx="4343">
                  <c:v>43646.918055555558</c:v>
                </c:pt>
                <c:pt idx="4344">
                  <c:v>43646.959722222222</c:v>
                </c:pt>
                <c:pt idx="4345">
                  <c:v>43647.001388888886</c:v>
                </c:pt>
                <c:pt idx="4346">
                  <c:v>43647.043055555558</c:v>
                </c:pt>
                <c:pt idx="4347">
                  <c:v>43647.084722222222</c:v>
                </c:pt>
                <c:pt idx="4348">
                  <c:v>43647.126388888886</c:v>
                </c:pt>
                <c:pt idx="4349">
                  <c:v>43647.168055555558</c:v>
                </c:pt>
                <c:pt idx="4350">
                  <c:v>43647.209722222222</c:v>
                </c:pt>
                <c:pt idx="4351">
                  <c:v>43647.251388888886</c:v>
                </c:pt>
                <c:pt idx="4352">
                  <c:v>43647.293055555558</c:v>
                </c:pt>
                <c:pt idx="4353">
                  <c:v>43647.334722222222</c:v>
                </c:pt>
                <c:pt idx="4354">
                  <c:v>43647.376388888886</c:v>
                </c:pt>
                <c:pt idx="4355">
                  <c:v>43647.418055555558</c:v>
                </c:pt>
                <c:pt idx="4356">
                  <c:v>43647.459722222222</c:v>
                </c:pt>
                <c:pt idx="4357">
                  <c:v>43647.501388888886</c:v>
                </c:pt>
                <c:pt idx="4358">
                  <c:v>43647.543055555558</c:v>
                </c:pt>
                <c:pt idx="4359">
                  <c:v>43647.584722222222</c:v>
                </c:pt>
                <c:pt idx="4360">
                  <c:v>43647.626388888886</c:v>
                </c:pt>
                <c:pt idx="4361">
                  <c:v>43647.668055555558</c:v>
                </c:pt>
                <c:pt idx="4362">
                  <c:v>43647.709722222222</c:v>
                </c:pt>
                <c:pt idx="4363">
                  <c:v>43647.751388888886</c:v>
                </c:pt>
                <c:pt idx="4364">
                  <c:v>43647.793055555558</c:v>
                </c:pt>
                <c:pt idx="4365">
                  <c:v>43647.834722222222</c:v>
                </c:pt>
                <c:pt idx="4366">
                  <c:v>43647.876388888886</c:v>
                </c:pt>
                <c:pt idx="4367">
                  <c:v>43647.918055555558</c:v>
                </c:pt>
                <c:pt idx="4368">
                  <c:v>43647.959722222222</c:v>
                </c:pt>
                <c:pt idx="4369">
                  <c:v>43648.001388888886</c:v>
                </c:pt>
                <c:pt idx="4370">
                  <c:v>43648.043055555558</c:v>
                </c:pt>
                <c:pt idx="4371">
                  <c:v>43648.084722222222</c:v>
                </c:pt>
                <c:pt idx="4372">
                  <c:v>43648.126388888886</c:v>
                </c:pt>
                <c:pt idx="4373">
                  <c:v>43648.168055555558</c:v>
                </c:pt>
                <c:pt idx="4374">
                  <c:v>43648.209722222222</c:v>
                </c:pt>
                <c:pt idx="4375">
                  <c:v>43648.251388888886</c:v>
                </c:pt>
                <c:pt idx="4376">
                  <c:v>43648.293055555558</c:v>
                </c:pt>
                <c:pt idx="4377">
                  <c:v>43648.334722222222</c:v>
                </c:pt>
                <c:pt idx="4378">
                  <c:v>43648.376388888886</c:v>
                </c:pt>
                <c:pt idx="4379">
                  <c:v>43648.418055555558</c:v>
                </c:pt>
                <c:pt idx="4380">
                  <c:v>43648.459722222222</c:v>
                </c:pt>
                <c:pt idx="4381">
                  <c:v>43648.501388888886</c:v>
                </c:pt>
                <c:pt idx="4382">
                  <c:v>43648.543055555558</c:v>
                </c:pt>
                <c:pt idx="4383">
                  <c:v>43648.584722222222</c:v>
                </c:pt>
                <c:pt idx="4384">
                  <c:v>43648.626388888886</c:v>
                </c:pt>
                <c:pt idx="4385">
                  <c:v>43648.668055555558</c:v>
                </c:pt>
                <c:pt idx="4386">
                  <c:v>43648.709722222222</c:v>
                </c:pt>
                <c:pt idx="4387">
                  <c:v>43648.751388888886</c:v>
                </c:pt>
                <c:pt idx="4388">
                  <c:v>43648.793055555558</c:v>
                </c:pt>
                <c:pt idx="4389">
                  <c:v>43648.834722222222</c:v>
                </c:pt>
                <c:pt idx="4390">
                  <c:v>43648.876388888886</c:v>
                </c:pt>
                <c:pt idx="4391">
                  <c:v>43648.918055555558</c:v>
                </c:pt>
                <c:pt idx="4392">
                  <c:v>43648.959722222222</c:v>
                </c:pt>
                <c:pt idx="4393">
                  <c:v>43649.001388888886</c:v>
                </c:pt>
                <c:pt idx="4394">
                  <c:v>43649.043055555558</c:v>
                </c:pt>
                <c:pt idx="4395">
                  <c:v>43649.084722222222</c:v>
                </c:pt>
                <c:pt idx="4396">
                  <c:v>43649.126388888886</c:v>
                </c:pt>
                <c:pt idx="4397">
                  <c:v>43649.168055555558</c:v>
                </c:pt>
                <c:pt idx="4398">
                  <c:v>43649.209722222222</c:v>
                </c:pt>
                <c:pt idx="4399">
                  <c:v>43649.251388888886</c:v>
                </c:pt>
                <c:pt idx="4400">
                  <c:v>43649.293055555558</c:v>
                </c:pt>
                <c:pt idx="4401">
                  <c:v>43649.334722222222</c:v>
                </c:pt>
                <c:pt idx="4402">
                  <c:v>43649.376388888886</c:v>
                </c:pt>
                <c:pt idx="4403">
                  <c:v>43649.418055555558</c:v>
                </c:pt>
                <c:pt idx="4404">
                  <c:v>43649.459722222222</c:v>
                </c:pt>
                <c:pt idx="4405">
                  <c:v>43649.501388888886</c:v>
                </c:pt>
                <c:pt idx="4406">
                  <c:v>43649.543055555558</c:v>
                </c:pt>
                <c:pt idx="4407">
                  <c:v>43649.584722222222</c:v>
                </c:pt>
                <c:pt idx="4408">
                  <c:v>43649.626388888886</c:v>
                </c:pt>
                <c:pt idx="4409">
                  <c:v>43649.668055555558</c:v>
                </c:pt>
                <c:pt idx="4410">
                  <c:v>43649.709722222222</c:v>
                </c:pt>
                <c:pt idx="4411">
                  <c:v>43649.751388888886</c:v>
                </c:pt>
                <c:pt idx="4412">
                  <c:v>43649.793055555558</c:v>
                </c:pt>
                <c:pt idx="4413">
                  <c:v>43649.834722222222</c:v>
                </c:pt>
                <c:pt idx="4414">
                  <c:v>43649.876388888886</c:v>
                </c:pt>
                <c:pt idx="4415">
                  <c:v>43649.918055555558</c:v>
                </c:pt>
                <c:pt idx="4416">
                  <c:v>43649.959722222222</c:v>
                </c:pt>
                <c:pt idx="4417">
                  <c:v>43650.001388888886</c:v>
                </c:pt>
                <c:pt idx="4418">
                  <c:v>43650.043055555558</c:v>
                </c:pt>
                <c:pt idx="4419">
                  <c:v>43650.084722222222</c:v>
                </c:pt>
                <c:pt idx="4420">
                  <c:v>43650.126388888886</c:v>
                </c:pt>
                <c:pt idx="4421">
                  <c:v>43650.168055555558</c:v>
                </c:pt>
                <c:pt idx="4422">
                  <c:v>43650.209722222222</c:v>
                </c:pt>
                <c:pt idx="4423">
                  <c:v>43650.251388888886</c:v>
                </c:pt>
                <c:pt idx="4424">
                  <c:v>43650.293055555558</c:v>
                </c:pt>
                <c:pt idx="4425">
                  <c:v>43650.334722222222</c:v>
                </c:pt>
                <c:pt idx="4426">
                  <c:v>43650.376388888886</c:v>
                </c:pt>
                <c:pt idx="4427">
                  <c:v>43650.418055555558</c:v>
                </c:pt>
                <c:pt idx="4428">
                  <c:v>43650.459722222222</c:v>
                </c:pt>
                <c:pt idx="4429">
                  <c:v>43650.501388888886</c:v>
                </c:pt>
                <c:pt idx="4430">
                  <c:v>43650.543055555558</c:v>
                </c:pt>
                <c:pt idx="4431">
                  <c:v>43650.584722222222</c:v>
                </c:pt>
                <c:pt idx="4432">
                  <c:v>43650.626388888886</c:v>
                </c:pt>
                <c:pt idx="4433">
                  <c:v>43650.668055555558</c:v>
                </c:pt>
                <c:pt idx="4434">
                  <c:v>43650.709722222222</c:v>
                </c:pt>
                <c:pt idx="4435">
                  <c:v>43650.751388888886</c:v>
                </c:pt>
                <c:pt idx="4436">
                  <c:v>43650.793055555558</c:v>
                </c:pt>
                <c:pt idx="4437">
                  <c:v>43650.834722222222</c:v>
                </c:pt>
                <c:pt idx="4438">
                  <c:v>43650.876388888886</c:v>
                </c:pt>
                <c:pt idx="4439">
                  <c:v>43650.918055555558</c:v>
                </c:pt>
                <c:pt idx="4440">
                  <c:v>43650.959722222222</c:v>
                </c:pt>
                <c:pt idx="4441">
                  <c:v>43651.001388888886</c:v>
                </c:pt>
                <c:pt idx="4442">
                  <c:v>43651.043055555558</c:v>
                </c:pt>
                <c:pt idx="4443">
                  <c:v>43651.084722222222</c:v>
                </c:pt>
                <c:pt idx="4444">
                  <c:v>43651.126388888886</c:v>
                </c:pt>
                <c:pt idx="4445">
                  <c:v>43651.168055555558</c:v>
                </c:pt>
                <c:pt idx="4446">
                  <c:v>43651.209722222222</c:v>
                </c:pt>
                <c:pt idx="4447">
                  <c:v>43651.251388888886</c:v>
                </c:pt>
                <c:pt idx="4448">
                  <c:v>43651.293055555558</c:v>
                </c:pt>
                <c:pt idx="4449">
                  <c:v>43651.334722222222</c:v>
                </c:pt>
                <c:pt idx="4450">
                  <c:v>43651.376388888886</c:v>
                </c:pt>
                <c:pt idx="4451">
                  <c:v>43651.418055555558</c:v>
                </c:pt>
                <c:pt idx="4452">
                  <c:v>43651.459722222222</c:v>
                </c:pt>
                <c:pt idx="4453">
                  <c:v>43651.501388888886</c:v>
                </c:pt>
                <c:pt idx="4454">
                  <c:v>43651.543055555558</c:v>
                </c:pt>
                <c:pt idx="4455">
                  <c:v>43651.584722222222</c:v>
                </c:pt>
                <c:pt idx="4456">
                  <c:v>43651.626388888886</c:v>
                </c:pt>
                <c:pt idx="4457">
                  <c:v>43651.668055555558</c:v>
                </c:pt>
                <c:pt idx="4458">
                  <c:v>43651.709722222222</c:v>
                </c:pt>
                <c:pt idx="4459">
                  <c:v>43651.751388888886</c:v>
                </c:pt>
                <c:pt idx="4460">
                  <c:v>43651.793055555558</c:v>
                </c:pt>
                <c:pt idx="4461">
                  <c:v>43651.834722222222</c:v>
                </c:pt>
                <c:pt idx="4462">
                  <c:v>43651.876388888886</c:v>
                </c:pt>
                <c:pt idx="4463">
                  <c:v>43651.918055555558</c:v>
                </c:pt>
                <c:pt idx="4464">
                  <c:v>43651.959722222222</c:v>
                </c:pt>
                <c:pt idx="4465">
                  <c:v>43652.001388888886</c:v>
                </c:pt>
                <c:pt idx="4466">
                  <c:v>43652.043055555558</c:v>
                </c:pt>
                <c:pt idx="4467">
                  <c:v>43652.084722222222</c:v>
                </c:pt>
                <c:pt idx="4468">
                  <c:v>43652.126388888886</c:v>
                </c:pt>
                <c:pt idx="4469">
                  <c:v>43652.168055555558</c:v>
                </c:pt>
                <c:pt idx="4470">
                  <c:v>43652.209722222222</c:v>
                </c:pt>
                <c:pt idx="4471">
                  <c:v>43652.251388888886</c:v>
                </c:pt>
                <c:pt idx="4472">
                  <c:v>43652.293055555558</c:v>
                </c:pt>
                <c:pt idx="4473">
                  <c:v>43652.334722222222</c:v>
                </c:pt>
                <c:pt idx="4474">
                  <c:v>43652.376388888886</c:v>
                </c:pt>
                <c:pt idx="4475">
                  <c:v>43652.418055555558</c:v>
                </c:pt>
                <c:pt idx="4476">
                  <c:v>43652.459722222222</c:v>
                </c:pt>
                <c:pt idx="4477">
                  <c:v>43652.501388888886</c:v>
                </c:pt>
                <c:pt idx="4478">
                  <c:v>43652.543055555558</c:v>
                </c:pt>
                <c:pt idx="4479">
                  <c:v>43652.584722222222</c:v>
                </c:pt>
                <c:pt idx="4480">
                  <c:v>43652.626388888886</c:v>
                </c:pt>
                <c:pt idx="4481">
                  <c:v>43652.668055555558</c:v>
                </c:pt>
                <c:pt idx="4482">
                  <c:v>43652.709722222222</c:v>
                </c:pt>
                <c:pt idx="4483">
                  <c:v>43652.751388888886</c:v>
                </c:pt>
                <c:pt idx="4484">
                  <c:v>43652.793055555558</c:v>
                </c:pt>
                <c:pt idx="4485">
                  <c:v>43652.834722222222</c:v>
                </c:pt>
                <c:pt idx="4486">
                  <c:v>43652.876388888886</c:v>
                </c:pt>
                <c:pt idx="4487">
                  <c:v>43652.918055555558</c:v>
                </c:pt>
                <c:pt idx="4488">
                  <c:v>43652.959722222222</c:v>
                </c:pt>
                <c:pt idx="4489">
                  <c:v>43653.001388888886</c:v>
                </c:pt>
                <c:pt idx="4490">
                  <c:v>43653.043055555558</c:v>
                </c:pt>
                <c:pt idx="4491">
                  <c:v>43653.084722222222</c:v>
                </c:pt>
                <c:pt idx="4492">
                  <c:v>43653.126388888886</c:v>
                </c:pt>
                <c:pt idx="4493">
                  <c:v>43653.168055555558</c:v>
                </c:pt>
                <c:pt idx="4494">
                  <c:v>43653.209722222222</c:v>
                </c:pt>
                <c:pt idx="4495">
                  <c:v>43653.251388888886</c:v>
                </c:pt>
                <c:pt idx="4496">
                  <c:v>43653.293055555558</c:v>
                </c:pt>
                <c:pt idx="4497">
                  <c:v>43653.334722222222</c:v>
                </c:pt>
                <c:pt idx="4498">
                  <c:v>43653.376388888886</c:v>
                </c:pt>
                <c:pt idx="4499">
                  <c:v>43653.418055555558</c:v>
                </c:pt>
                <c:pt idx="4500">
                  <c:v>43653.459722222222</c:v>
                </c:pt>
                <c:pt idx="4501">
                  <c:v>43653.501388888886</c:v>
                </c:pt>
                <c:pt idx="4502">
                  <c:v>43653.543055555558</c:v>
                </c:pt>
                <c:pt idx="4503">
                  <c:v>43653.584722222222</c:v>
                </c:pt>
                <c:pt idx="4504">
                  <c:v>43653.626388888886</c:v>
                </c:pt>
                <c:pt idx="4505">
                  <c:v>43653.668055555558</c:v>
                </c:pt>
                <c:pt idx="4506">
                  <c:v>43653.709722222222</c:v>
                </c:pt>
                <c:pt idx="4507">
                  <c:v>43653.751388888886</c:v>
                </c:pt>
                <c:pt idx="4508">
                  <c:v>43653.793055555558</c:v>
                </c:pt>
                <c:pt idx="4509">
                  <c:v>43653.834722222222</c:v>
                </c:pt>
                <c:pt idx="4510">
                  <c:v>43653.876388888886</c:v>
                </c:pt>
                <c:pt idx="4511">
                  <c:v>43653.918055555558</c:v>
                </c:pt>
                <c:pt idx="4512">
                  <c:v>43653.959722222222</c:v>
                </c:pt>
                <c:pt idx="4513">
                  <c:v>43654.001388888886</c:v>
                </c:pt>
                <c:pt idx="4514">
                  <c:v>43654.043055555558</c:v>
                </c:pt>
                <c:pt idx="4515">
                  <c:v>43654.084722222222</c:v>
                </c:pt>
                <c:pt idx="4516">
                  <c:v>43654.126388888886</c:v>
                </c:pt>
                <c:pt idx="4517">
                  <c:v>43654.168055555558</c:v>
                </c:pt>
                <c:pt idx="4518">
                  <c:v>43654.209722222222</c:v>
                </c:pt>
                <c:pt idx="4519">
                  <c:v>43654.251388888886</c:v>
                </c:pt>
                <c:pt idx="4520">
                  <c:v>43654.293055555558</c:v>
                </c:pt>
                <c:pt idx="4521">
                  <c:v>43654.334722222222</c:v>
                </c:pt>
                <c:pt idx="4522">
                  <c:v>43654.376388888886</c:v>
                </c:pt>
                <c:pt idx="4523">
                  <c:v>43654.418055555558</c:v>
                </c:pt>
                <c:pt idx="4524">
                  <c:v>43654.459722222222</c:v>
                </c:pt>
                <c:pt idx="4525">
                  <c:v>43654.501388888886</c:v>
                </c:pt>
                <c:pt idx="4526">
                  <c:v>43654.543055555558</c:v>
                </c:pt>
                <c:pt idx="4527">
                  <c:v>43654.584722222222</c:v>
                </c:pt>
                <c:pt idx="4528">
                  <c:v>43654.626388888886</c:v>
                </c:pt>
                <c:pt idx="4529">
                  <c:v>43654.668055555558</c:v>
                </c:pt>
                <c:pt idx="4530">
                  <c:v>43654.709722222222</c:v>
                </c:pt>
                <c:pt idx="4531">
                  <c:v>43654.751388888886</c:v>
                </c:pt>
                <c:pt idx="4532">
                  <c:v>43654.793055555558</c:v>
                </c:pt>
                <c:pt idx="4533">
                  <c:v>43654.834722222222</c:v>
                </c:pt>
                <c:pt idx="4534">
                  <c:v>43654.876388888886</c:v>
                </c:pt>
                <c:pt idx="4535">
                  <c:v>43654.918055555558</c:v>
                </c:pt>
                <c:pt idx="4536">
                  <c:v>43654.959722222222</c:v>
                </c:pt>
                <c:pt idx="4537">
                  <c:v>43655.001388888886</c:v>
                </c:pt>
                <c:pt idx="4538">
                  <c:v>43655.043055555558</c:v>
                </c:pt>
                <c:pt idx="4539">
                  <c:v>43655.084722222222</c:v>
                </c:pt>
                <c:pt idx="4540">
                  <c:v>43655.126388888886</c:v>
                </c:pt>
                <c:pt idx="4541">
                  <c:v>43655.168055555558</c:v>
                </c:pt>
                <c:pt idx="4542">
                  <c:v>43655.209722222222</c:v>
                </c:pt>
                <c:pt idx="4543">
                  <c:v>43655.251388888886</c:v>
                </c:pt>
                <c:pt idx="4544">
                  <c:v>43655.293055555558</c:v>
                </c:pt>
                <c:pt idx="4545">
                  <c:v>43655.334722222222</c:v>
                </c:pt>
                <c:pt idx="4546">
                  <c:v>43655.376388888886</c:v>
                </c:pt>
                <c:pt idx="4547">
                  <c:v>43655.418055555558</c:v>
                </c:pt>
                <c:pt idx="4548">
                  <c:v>43655.459722222222</c:v>
                </c:pt>
                <c:pt idx="4549">
                  <c:v>43655.501388888886</c:v>
                </c:pt>
                <c:pt idx="4550">
                  <c:v>43655.543055555558</c:v>
                </c:pt>
                <c:pt idx="4551">
                  <c:v>43655.584722222222</c:v>
                </c:pt>
                <c:pt idx="4552">
                  <c:v>43655.626388888886</c:v>
                </c:pt>
                <c:pt idx="4553">
                  <c:v>43655.668055555558</c:v>
                </c:pt>
                <c:pt idx="4554">
                  <c:v>43655.709722222222</c:v>
                </c:pt>
                <c:pt idx="4555">
                  <c:v>43655.751388888886</c:v>
                </c:pt>
                <c:pt idx="4556">
                  <c:v>43655.793055555558</c:v>
                </c:pt>
                <c:pt idx="4557">
                  <c:v>43655.834722222222</c:v>
                </c:pt>
                <c:pt idx="4558">
                  <c:v>43655.876388888886</c:v>
                </c:pt>
                <c:pt idx="4559">
                  <c:v>43655.918055555558</c:v>
                </c:pt>
                <c:pt idx="4560">
                  <c:v>43655.959722222222</c:v>
                </c:pt>
                <c:pt idx="4561">
                  <c:v>43656.001388888886</c:v>
                </c:pt>
                <c:pt idx="4562">
                  <c:v>43656.043055555558</c:v>
                </c:pt>
                <c:pt idx="4563">
                  <c:v>43656.084722222222</c:v>
                </c:pt>
                <c:pt idx="4564">
                  <c:v>43656.126388888886</c:v>
                </c:pt>
                <c:pt idx="4565">
                  <c:v>43656.168055555558</c:v>
                </c:pt>
                <c:pt idx="4566">
                  <c:v>43656.209722222222</c:v>
                </c:pt>
                <c:pt idx="4567">
                  <c:v>43656.251388888886</c:v>
                </c:pt>
                <c:pt idx="4568">
                  <c:v>43656.293055555558</c:v>
                </c:pt>
                <c:pt idx="4569">
                  <c:v>43656.334722222222</c:v>
                </c:pt>
                <c:pt idx="4570">
                  <c:v>43656.376388888886</c:v>
                </c:pt>
                <c:pt idx="4571">
                  <c:v>43656.418055555558</c:v>
                </c:pt>
                <c:pt idx="4572">
                  <c:v>43656.459722222222</c:v>
                </c:pt>
                <c:pt idx="4573">
                  <c:v>43656.501388888886</c:v>
                </c:pt>
                <c:pt idx="4574">
                  <c:v>43656.543055555558</c:v>
                </c:pt>
                <c:pt idx="4575">
                  <c:v>43656.584722222222</c:v>
                </c:pt>
                <c:pt idx="4576">
                  <c:v>43656.626388888886</c:v>
                </c:pt>
                <c:pt idx="4577">
                  <c:v>43656.668055555558</c:v>
                </c:pt>
                <c:pt idx="4578">
                  <c:v>43656.709722222222</c:v>
                </c:pt>
                <c:pt idx="4579">
                  <c:v>43656.751388888886</c:v>
                </c:pt>
                <c:pt idx="4580">
                  <c:v>43656.793055555558</c:v>
                </c:pt>
                <c:pt idx="4581">
                  <c:v>43656.834722222222</c:v>
                </c:pt>
                <c:pt idx="4582">
                  <c:v>43656.876388888886</c:v>
                </c:pt>
                <c:pt idx="4583">
                  <c:v>43656.918055555558</c:v>
                </c:pt>
                <c:pt idx="4584">
                  <c:v>43656.959722222222</c:v>
                </c:pt>
                <c:pt idx="4585">
                  <c:v>43657.001388888886</c:v>
                </c:pt>
                <c:pt idx="4586">
                  <c:v>43657.043055555558</c:v>
                </c:pt>
                <c:pt idx="4587">
                  <c:v>43657.084722222222</c:v>
                </c:pt>
                <c:pt idx="4588">
                  <c:v>43657.126388888886</c:v>
                </c:pt>
                <c:pt idx="4589">
                  <c:v>43657.168055555558</c:v>
                </c:pt>
                <c:pt idx="4590">
                  <c:v>43657.209722222222</c:v>
                </c:pt>
                <c:pt idx="4591">
                  <c:v>43657.251388888886</c:v>
                </c:pt>
                <c:pt idx="4592">
                  <c:v>43657.293055555558</c:v>
                </c:pt>
                <c:pt idx="4593">
                  <c:v>43657.334722222222</c:v>
                </c:pt>
                <c:pt idx="4594">
                  <c:v>43657.376388888886</c:v>
                </c:pt>
                <c:pt idx="4595">
                  <c:v>43657.418055555558</c:v>
                </c:pt>
                <c:pt idx="4596">
                  <c:v>43657.459722222222</c:v>
                </c:pt>
                <c:pt idx="4597">
                  <c:v>43657.501388888886</c:v>
                </c:pt>
                <c:pt idx="4598">
                  <c:v>43657.543055555558</c:v>
                </c:pt>
                <c:pt idx="4599">
                  <c:v>43657.584722222222</c:v>
                </c:pt>
                <c:pt idx="4600">
                  <c:v>43657.626388888886</c:v>
                </c:pt>
                <c:pt idx="4601">
                  <c:v>43657.668055555558</c:v>
                </c:pt>
                <c:pt idx="4602">
                  <c:v>43657.709722222222</c:v>
                </c:pt>
                <c:pt idx="4603">
                  <c:v>43657.751388888886</c:v>
                </c:pt>
                <c:pt idx="4604">
                  <c:v>43657.793055555558</c:v>
                </c:pt>
                <c:pt idx="4605">
                  <c:v>43657.834722222222</c:v>
                </c:pt>
                <c:pt idx="4606">
                  <c:v>43657.876388888886</c:v>
                </c:pt>
                <c:pt idx="4607">
                  <c:v>43657.918055555558</c:v>
                </c:pt>
                <c:pt idx="4608">
                  <c:v>43657.959722222222</c:v>
                </c:pt>
                <c:pt idx="4609">
                  <c:v>43658.001388888886</c:v>
                </c:pt>
                <c:pt idx="4610">
                  <c:v>43658.043055555558</c:v>
                </c:pt>
                <c:pt idx="4611">
                  <c:v>43658.084722222222</c:v>
                </c:pt>
                <c:pt idx="4612">
                  <c:v>43658.126388888886</c:v>
                </c:pt>
                <c:pt idx="4613">
                  <c:v>43658.168055555558</c:v>
                </c:pt>
                <c:pt idx="4614">
                  <c:v>43658.209722222222</c:v>
                </c:pt>
                <c:pt idx="4615">
                  <c:v>43658.251388888886</c:v>
                </c:pt>
                <c:pt idx="4616">
                  <c:v>43658.293055555558</c:v>
                </c:pt>
                <c:pt idx="4617">
                  <c:v>43658.334722222222</c:v>
                </c:pt>
                <c:pt idx="4618">
                  <c:v>43658.376388888886</c:v>
                </c:pt>
                <c:pt idx="4619">
                  <c:v>43658.418055555558</c:v>
                </c:pt>
                <c:pt idx="4620">
                  <c:v>43658.459722222222</c:v>
                </c:pt>
                <c:pt idx="4621">
                  <c:v>43658.501388888886</c:v>
                </c:pt>
                <c:pt idx="4622">
                  <c:v>43658.543055555558</c:v>
                </c:pt>
                <c:pt idx="4623">
                  <c:v>43658.584722222222</c:v>
                </c:pt>
                <c:pt idx="4624">
                  <c:v>43658.626388888886</c:v>
                </c:pt>
                <c:pt idx="4625">
                  <c:v>43658.668055555558</c:v>
                </c:pt>
                <c:pt idx="4626">
                  <c:v>43658.709722222222</c:v>
                </c:pt>
                <c:pt idx="4627">
                  <c:v>43658.751388888886</c:v>
                </c:pt>
                <c:pt idx="4628">
                  <c:v>43658.793055555558</c:v>
                </c:pt>
                <c:pt idx="4629">
                  <c:v>43658.834722222222</c:v>
                </c:pt>
                <c:pt idx="4630">
                  <c:v>43658.876388888886</c:v>
                </c:pt>
                <c:pt idx="4631">
                  <c:v>43658.918055555558</c:v>
                </c:pt>
                <c:pt idx="4632">
                  <c:v>43658.959722222222</c:v>
                </c:pt>
                <c:pt idx="4633">
                  <c:v>43659.001388888886</c:v>
                </c:pt>
                <c:pt idx="4634">
                  <c:v>43659.043055555558</c:v>
                </c:pt>
                <c:pt idx="4635">
                  <c:v>43659.084722222222</c:v>
                </c:pt>
                <c:pt idx="4636">
                  <c:v>43659.126388888886</c:v>
                </c:pt>
                <c:pt idx="4637">
                  <c:v>43659.168055555558</c:v>
                </c:pt>
                <c:pt idx="4638">
                  <c:v>43659.209722222222</c:v>
                </c:pt>
                <c:pt idx="4639">
                  <c:v>43659.251388888886</c:v>
                </c:pt>
                <c:pt idx="4640">
                  <c:v>43659.293055555558</c:v>
                </c:pt>
                <c:pt idx="4641">
                  <c:v>43659.334722222222</c:v>
                </c:pt>
                <c:pt idx="4642">
                  <c:v>43659.376388888886</c:v>
                </c:pt>
                <c:pt idx="4643">
                  <c:v>43659.418055555558</c:v>
                </c:pt>
                <c:pt idx="4644">
                  <c:v>43659.459722222222</c:v>
                </c:pt>
                <c:pt idx="4645">
                  <c:v>43659.501388888886</c:v>
                </c:pt>
                <c:pt idx="4646">
                  <c:v>43659.543055555558</c:v>
                </c:pt>
                <c:pt idx="4647">
                  <c:v>43659.584722222222</c:v>
                </c:pt>
                <c:pt idx="4648">
                  <c:v>43659.626388888886</c:v>
                </c:pt>
                <c:pt idx="4649">
                  <c:v>43659.668055555558</c:v>
                </c:pt>
                <c:pt idx="4650">
                  <c:v>43659.709722222222</c:v>
                </c:pt>
                <c:pt idx="4651">
                  <c:v>43659.751388888886</c:v>
                </c:pt>
                <c:pt idx="4652">
                  <c:v>43659.793055555558</c:v>
                </c:pt>
                <c:pt idx="4653">
                  <c:v>43659.834722222222</c:v>
                </c:pt>
                <c:pt idx="4654">
                  <c:v>43659.876388888886</c:v>
                </c:pt>
                <c:pt idx="4655">
                  <c:v>43659.918055555558</c:v>
                </c:pt>
                <c:pt idx="4656">
                  <c:v>43659.959722222222</c:v>
                </c:pt>
                <c:pt idx="4657">
                  <c:v>43660.001388888886</c:v>
                </c:pt>
                <c:pt idx="4658">
                  <c:v>43660.043055555558</c:v>
                </c:pt>
                <c:pt idx="4659">
                  <c:v>43660.084722222222</c:v>
                </c:pt>
                <c:pt idx="4660">
                  <c:v>43660.126388888886</c:v>
                </c:pt>
                <c:pt idx="4661">
                  <c:v>43660.168055555558</c:v>
                </c:pt>
                <c:pt idx="4662">
                  <c:v>43660.209722222222</c:v>
                </c:pt>
                <c:pt idx="4663">
                  <c:v>43660.251388888886</c:v>
                </c:pt>
                <c:pt idx="4664">
                  <c:v>43660.293055555558</c:v>
                </c:pt>
                <c:pt idx="4665">
                  <c:v>43660.334722222222</c:v>
                </c:pt>
                <c:pt idx="4666">
                  <c:v>43660.376388888886</c:v>
                </c:pt>
                <c:pt idx="4667">
                  <c:v>43660.418055555558</c:v>
                </c:pt>
                <c:pt idx="4668">
                  <c:v>43660.459722222222</c:v>
                </c:pt>
                <c:pt idx="4669">
                  <c:v>43660.501388888886</c:v>
                </c:pt>
                <c:pt idx="4670">
                  <c:v>43660.543055555558</c:v>
                </c:pt>
                <c:pt idx="4671">
                  <c:v>43660.584722222222</c:v>
                </c:pt>
                <c:pt idx="4672">
                  <c:v>43660.626388888886</c:v>
                </c:pt>
                <c:pt idx="4673">
                  <c:v>43660.668055555558</c:v>
                </c:pt>
                <c:pt idx="4674">
                  <c:v>43660.709722222222</c:v>
                </c:pt>
                <c:pt idx="4675">
                  <c:v>43660.751388888886</c:v>
                </c:pt>
                <c:pt idx="4676">
                  <c:v>43660.793055555558</c:v>
                </c:pt>
                <c:pt idx="4677">
                  <c:v>43660.834722222222</c:v>
                </c:pt>
                <c:pt idx="4678">
                  <c:v>43660.876388888886</c:v>
                </c:pt>
                <c:pt idx="4679">
                  <c:v>43660.918055555558</c:v>
                </c:pt>
                <c:pt idx="4680">
                  <c:v>43660.959722222222</c:v>
                </c:pt>
                <c:pt idx="4681">
                  <c:v>43661.001388888886</c:v>
                </c:pt>
                <c:pt idx="4682">
                  <c:v>43661.043055555558</c:v>
                </c:pt>
                <c:pt idx="4683">
                  <c:v>43661.084722222222</c:v>
                </c:pt>
                <c:pt idx="4684">
                  <c:v>43661.126388888886</c:v>
                </c:pt>
                <c:pt idx="4685">
                  <c:v>43661.168055555558</c:v>
                </c:pt>
                <c:pt idx="4686">
                  <c:v>43661.209722222222</c:v>
                </c:pt>
                <c:pt idx="4687">
                  <c:v>43661.251388888886</c:v>
                </c:pt>
                <c:pt idx="4688">
                  <c:v>43661.293055555558</c:v>
                </c:pt>
                <c:pt idx="4689">
                  <c:v>43661.334722222222</c:v>
                </c:pt>
                <c:pt idx="4690">
                  <c:v>43661.376388888886</c:v>
                </c:pt>
                <c:pt idx="4691">
                  <c:v>43661.418055555558</c:v>
                </c:pt>
                <c:pt idx="4692">
                  <c:v>43661.459722222222</c:v>
                </c:pt>
                <c:pt idx="4693">
                  <c:v>43661.501388888886</c:v>
                </c:pt>
                <c:pt idx="4694">
                  <c:v>43661.543055555558</c:v>
                </c:pt>
                <c:pt idx="4695">
                  <c:v>43661.584722222222</c:v>
                </c:pt>
                <c:pt idx="4696">
                  <c:v>43661.626388888886</c:v>
                </c:pt>
                <c:pt idx="4697">
                  <c:v>43661.668055555558</c:v>
                </c:pt>
                <c:pt idx="4698">
                  <c:v>43661.709722222222</c:v>
                </c:pt>
                <c:pt idx="4699">
                  <c:v>43661.751388888886</c:v>
                </c:pt>
                <c:pt idx="4700">
                  <c:v>43661.793055555558</c:v>
                </c:pt>
                <c:pt idx="4701">
                  <c:v>43661.834722222222</c:v>
                </c:pt>
                <c:pt idx="4702">
                  <c:v>43661.876388888886</c:v>
                </c:pt>
                <c:pt idx="4703">
                  <c:v>43661.918055555558</c:v>
                </c:pt>
                <c:pt idx="4704">
                  <c:v>43661.959722222222</c:v>
                </c:pt>
                <c:pt idx="4705">
                  <c:v>43662.001388888886</c:v>
                </c:pt>
                <c:pt idx="4706">
                  <c:v>43662.043055555558</c:v>
                </c:pt>
                <c:pt idx="4707">
                  <c:v>43662.084722222222</c:v>
                </c:pt>
                <c:pt idx="4708">
                  <c:v>43662.126388888886</c:v>
                </c:pt>
                <c:pt idx="4709">
                  <c:v>43662.168055555558</c:v>
                </c:pt>
                <c:pt idx="4710">
                  <c:v>43662.209722222222</c:v>
                </c:pt>
                <c:pt idx="4711">
                  <c:v>43662.251388888886</c:v>
                </c:pt>
                <c:pt idx="4712">
                  <c:v>43662.293055555558</c:v>
                </c:pt>
                <c:pt idx="4713">
                  <c:v>43662.334722222222</c:v>
                </c:pt>
                <c:pt idx="4714">
                  <c:v>43662.376388888886</c:v>
                </c:pt>
                <c:pt idx="4715">
                  <c:v>43662.418055555558</c:v>
                </c:pt>
                <c:pt idx="4716">
                  <c:v>43662.459722222222</c:v>
                </c:pt>
                <c:pt idx="4717">
                  <c:v>43662.501388888886</c:v>
                </c:pt>
                <c:pt idx="4718">
                  <c:v>43662.543055555558</c:v>
                </c:pt>
                <c:pt idx="4719">
                  <c:v>43662.584722222222</c:v>
                </c:pt>
                <c:pt idx="4720">
                  <c:v>43662.626388888886</c:v>
                </c:pt>
                <c:pt idx="4721">
                  <c:v>43662.668055555558</c:v>
                </c:pt>
                <c:pt idx="4722">
                  <c:v>43662.709722222222</c:v>
                </c:pt>
                <c:pt idx="4723">
                  <c:v>43662.751388888886</c:v>
                </c:pt>
                <c:pt idx="4724">
                  <c:v>43662.793055555558</c:v>
                </c:pt>
                <c:pt idx="4725">
                  <c:v>43662.834722222222</c:v>
                </c:pt>
                <c:pt idx="4726">
                  <c:v>43662.876388888886</c:v>
                </c:pt>
                <c:pt idx="4727">
                  <c:v>43662.918055555558</c:v>
                </c:pt>
                <c:pt idx="4728">
                  <c:v>43662.959722222222</c:v>
                </c:pt>
                <c:pt idx="4729">
                  <c:v>43663.001388888886</c:v>
                </c:pt>
                <c:pt idx="4730">
                  <c:v>43663.043055555558</c:v>
                </c:pt>
                <c:pt idx="4731">
                  <c:v>43663.084722222222</c:v>
                </c:pt>
                <c:pt idx="4732">
                  <c:v>43663.126388888886</c:v>
                </c:pt>
                <c:pt idx="4733">
                  <c:v>43663.168055555558</c:v>
                </c:pt>
                <c:pt idx="4734">
                  <c:v>43663.209722222222</c:v>
                </c:pt>
                <c:pt idx="4735">
                  <c:v>43663.251388888886</c:v>
                </c:pt>
                <c:pt idx="4736">
                  <c:v>43663.293055555558</c:v>
                </c:pt>
                <c:pt idx="4737">
                  <c:v>43663.334722222222</c:v>
                </c:pt>
                <c:pt idx="4738">
                  <c:v>43663.376388888886</c:v>
                </c:pt>
                <c:pt idx="4739">
                  <c:v>43663.418055555558</c:v>
                </c:pt>
                <c:pt idx="4740">
                  <c:v>43663.459722222222</c:v>
                </c:pt>
                <c:pt idx="4741">
                  <c:v>43663.501388888886</c:v>
                </c:pt>
                <c:pt idx="4742">
                  <c:v>43663.543055555558</c:v>
                </c:pt>
                <c:pt idx="4743">
                  <c:v>43663.584722222222</c:v>
                </c:pt>
                <c:pt idx="4744">
                  <c:v>43663.626388888886</c:v>
                </c:pt>
                <c:pt idx="4745">
                  <c:v>43663.668055555558</c:v>
                </c:pt>
                <c:pt idx="4746">
                  <c:v>43663.709722222222</c:v>
                </c:pt>
                <c:pt idx="4747">
                  <c:v>43663.751388888886</c:v>
                </c:pt>
                <c:pt idx="4748">
                  <c:v>43663.793055555558</c:v>
                </c:pt>
                <c:pt idx="4749">
                  <c:v>43663.834722222222</c:v>
                </c:pt>
                <c:pt idx="4750">
                  <c:v>43663.876388888886</c:v>
                </c:pt>
                <c:pt idx="4751">
                  <c:v>43663.918055555558</c:v>
                </c:pt>
                <c:pt idx="4752">
                  <c:v>43663.959722222222</c:v>
                </c:pt>
                <c:pt idx="4753">
                  <c:v>43664.001388888886</c:v>
                </c:pt>
                <c:pt idx="4754">
                  <c:v>43664.043055555558</c:v>
                </c:pt>
                <c:pt idx="4755">
                  <c:v>43664.084722222222</c:v>
                </c:pt>
                <c:pt idx="4756">
                  <c:v>43664.126388888886</c:v>
                </c:pt>
                <c:pt idx="4757">
                  <c:v>43664.168055555558</c:v>
                </c:pt>
                <c:pt idx="4758">
                  <c:v>43664.209722222222</c:v>
                </c:pt>
                <c:pt idx="4759">
                  <c:v>43664.251388888886</c:v>
                </c:pt>
                <c:pt idx="4760">
                  <c:v>43664.293055555558</c:v>
                </c:pt>
                <c:pt idx="4761">
                  <c:v>43664.334722222222</c:v>
                </c:pt>
                <c:pt idx="4762">
                  <c:v>43664.376388888886</c:v>
                </c:pt>
                <c:pt idx="4763">
                  <c:v>43664.418055555558</c:v>
                </c:pt>
                <c:pt idx="4764">
                  <c:v>43664.459722222222</c:v>
                </c:pt>
                <c:pt idx="4765">
                  <c:v>43664.501388888886</c:v>
                </c:pt>
                <c:pt idx="4766">
                  <c:v>43664.543055555558</c:v>
                </c:pt>
                <c:pt idx="4767">
                  <c:v>43664.584722222222</c:v>
                </c:pt>
                <c:pt idx="4768">
                  <c:v>43664.626388888886</c:v>
                </c:pt>
                <c:pt idx="4769">
                  <c:v>43664.668055555558</c:v>
                </c:pt>
                <c:pt idx="4770">
                  <c:v>43664.709722222222</c:v>
                </c:pt>
                <c:pt idx="4771">
                  <c:v>43664.751388888886</c:v>
                </c:pt>
                <c:pt idx="4772">
                  <c:v>43664.793055555558</c:v>
                </c:pt>
                <c:pt idx="4773">
                  <c:v>43664.834722222222</c:v>
                </c:pt>
                <c:pt idx="4774">
                  <c:v>43664.876388888886</c:v>
                </c:pt>
                <c:pt idx="4775">
                  <c:v>43664.918055555558</c:v>
                </c:pt>
                <c:pt idx="4776">
                  <c:v>43664.959722222222</c:v>
                </c:pt>
                <c:pt idx="4777">
                  <c:v>43665.001388888886</c:v>
                </c:pt>
                <c:pt idx="4778">
                  <c:v>43665.043055555558</c:v>
                </c:pt>
                <c:pt idx="4779">
                  <c:v>43665.084722222222</c:v>
                </c:pt>
                <c:pt idx="4780">
                  <c:v>43665.126388888886</c:v>
                </c:pt>
                <c:pt idx="4781">
                  <c:v>43665.168055555558</c:v>
                </c:pt>
                <c:pt idx="4782">
                  <c:v>43665.209722222222</c:v>
                </c:pt>
                <c:pt idx="4783">
                  <c:v>43665.251388888886</c:v>
                </c:pt>
                <c:pt idx="4784">
                  <c:v>43665.293055555558</c:v>
                </c:pt>
                <c:pt idx="4785">
                  <c:v>43665.334722222222</c:v>
                </c:pt>
                <c:pt idx="4786">
                  <c:v>43665.376388888886</c:v>
                </c:pt>
                <c:pt idx="4787">
                  <c:v>43665.418055555558</c:v>
                </c:pt>
                <c:pt idx="4788">
                  <c:v>43665.459722222222</c:v>
                </c:pt>
                <c:pt idx="4789">
                  <c:v>43665.501388888886</c:v>
                </c:pt>
                <c:pt idx="4790">
                  <c:v>43665.543055555558</c:v>
                </c:pt>
                <c:pt idx="4791">
                  <c:v>43665.584722222222</c:v>
                </c:pt>
                <c:pt idx="4792">
                  <c:v>43665.626388888886</c:v>
                </c:pt>
                <c:pt idx="4793">
                  <c:v>43665.668055555558</c:v>
                </c:pt>
                <c:pt idx="4794">
                  <c:v>43665.709722222222</c:v>
                </c:pt>
                <c:pt idx="4795">
                  <c:v>43665.751388888886</c:v>
                </c:pt>
                <c:pt idx="4796">
                  <c:v>43665.793055555558</c:v>
                </c:pt>
                <c:pt idx="4797">
                  <c:v>43665.834722222222</c:v>
                </c:pt>
                <c:pt idx="4798">
                  <c:v>43665.876388888886</c:v>
                </c:pt>
                <c:pt idx="4799">
                  <c:v>43665.918055555558</c:v>
                </c:pt>
                <c:pt idx="4800">
                  <c:v>43665.959722222222</c:v>
                </c:pt>
                <c:pt idx="4801">
                  <c:v>43666.001388888886</c:v>
                </c:pt>
                <c:pt idx="4802">
                  <c:v>43666.043055555558</c:v>
                </c:pt>
                <c:pt idx="4803">
                  <c:v>43666.084722222222</c:v>
                </c:pt>
                <c:pt idx="4804">
                  <c:v>43666.126388888886</c:v>
                </c:pt>
                <c:pt idx="4805">
                  <c:v>43666.168055555558</c:v>
                </c:pt>
                <c:pt idx="4806">
                  <c:v>43666.209722222222</c:v>
                </c:pt>
                <c:pt idx="4807">
                  <c:v>43666.251388888886</c:v>
                </c:pt>
                <c:pt idx="4808">
                  <c:v>43666.293055555558</c:v>
                </c:pt>
                <c:pt idx="4809">
                  <c:v>43666.334722222222</c:v>
                </c:pt>
                <c:pt idx="4810">
                  <c:v>43666.376388888886</c:v>
                </c:pt>
                <c:pt idx="4811">
                  <c:v>43666.418055555558</c:v>
                </c:pt>
                <c:pt idx="4812">
                  <c:v>43666.459722222222</c:v>
                </c:pt>
                <c:pt idx="4813">
                  <c:v>43666.501388888886</c:v>
                </c:pt>
                <c:pt idx="4814">
                  <c:v>43666.543055555558</c:v>
                </c:pt>
                <c:pt idx="4815">
                  <c:v>43666.584722222222</c:v>
                </c:pt>
                <c:pt idx="4816">
                  <c:v>43666.626388888886</c:v>
                </c:pt>
                <c:pt idx="4817">
                  <c:v>43666.668055555558</c:v>
                </c:pt>
                <c:pt idx="4818">
                  <c:v>43666.709722222222</c:v>
                </c:pt>
                <c:pt idx="4819">
                  <c:v>43666.751388888886</c:v>
                </c:pt>
                <c:pt idx="4820">
                  <c:v>43666.793055555558</c:v>
                </c:pt>
                <c:pt idx="4821">
                  <c:v>43666.834722222222</c:v>
                </c:pt>
                <c:pt idx="4822">
                  <c:v>43666.876388888886</c:v>
                </c:pt>
                <c:pt idx="4823">
                  <c:v>43666.918055555558</c:v>
                </c:pt>
                <c:pt idx="4824">
                  <c:v>43666.959722222222</c:v>
                </c:pt>
                <c:pt idx="4825">
                  <c:v>43667.001388888886</c:v>
                </c:pt>
                <c:pt idx="4826">
                  <c:v>43667.043055555558</c:v>
                </c:pt>
                <c:pt idx="4827">
                  <c:v>43667.084722222222</c:v>
                </c:pt>
                <c:pt idx="4828">
                  <c:v>43667.126388888886</c:v>
                </c:pt>
                <c:pt idx="4829">
                  <c:v>43667.168055555558</c:v>
                </c:pt>
                <c:pt idx="4830">
                  <c:v>43667.209722222222</c:v>
                </c:pt>
                <c:pt idx="4831">
                  <c:v>43667.251388888886</c:v>
                </c:pt>
                <c:pt idx="4832">
                  <c:v>43667.293055555558</c:v>
                </c:pt>
                <c:pt idx="4833">
                  <c:v>43667.334722222222</c:v>
                </c:pt>
                <c:pt idx="4834">
                  <c:v>43667.376388888886</c:v>
                </c:pt>
                <c:pt idx="4835">
                  <c:v>43667.418055555558</c:v>
                </c:pt>
                <c:pt idx="4836">
                  <c:v>43667.459722222222</c:v>
                </c:pt>
                <c:pt idx="4837">
                  <c:v>43667.501388888886</c:v>
                </c:pt>
                <c:pt idx="4838">
                  <c:v>43667.543055555558</c:v>
                </c:pt>
                <c:pt idx="4839">
                  <c:v>43667.584722222222</c:v>
                </c:pt>
                <c:pt idx="4840">
                  <c:v>43667.626388888886</c:v>
                </c:pt>
                <c:pt idx="4841">
                  <c:v>43667.668055555558</c:v>
                </c:pt>
                <c:pt idx="4842">
                  <c:v>43667.709722222222</c:v>
                </c:pt>
                <c:pt idx="4843">
                  <c:v>43667.751388888886</c:v>
                </c:pt>
                <c:pt idx="4844">
                  <c:v>43667.793055555558</c:v>
                </c:pt>
                <c:pt idx="4845">
                  <c:v>43667.834722222222</c:v>
                </c:pt>
                <c:pt idx="4846">
                  <c:v>43667.876388888886</c:v>
                </c:pt>
                <c:pt idx="4847">
                  <c:v>43667.918055555558</c:v>
                </c:pt>
                <c:pt idx="4848">
                  <c:v>43667.959722222222</c:v>
                </c:pt>
                <c:pt idx="4849">
                  <c:v>43668.001388888886</c:v>
                </c:pt>
                <c:pt idx="4850">
                  <c:v>43668.043055555558</c:v>
                </c:pt>
                <c:pt idx="4851">
                  <c:v>43668.084722222222</c:v>
                </c:pt>
                <c:pt idx="4852">
                  <c:v>43668.126388888886</c:v>
                </c:pt>
                <c:pt idx="4853">
                  <c:v>43668.168055555558</c:v>
                </c:pt>
                <c:pt idx="4854">
                  <c:v>43668.209722222222</c:v>
                </c:pt>
                <c:pt idx="4855">
                  <c:v>43668.251388888886</c:v>
                </c:pt>
                <c:pt idx="4856">
                  <c:v>43668.293055555558</c:v>
                </c:pt>
                <c:pt idx="4857">
                  <c:v>43668.334722222222</c:v>
                </c:pt>
                <c:pt idx="4858">
                  <c:v>43668.376388888886</c:v>
                </c:pt>
                <c:pt idx="4859">
                  <c:v>43668.418055555558</c:v>
                </c:pt>
                <c:pt idx="4860">
                  <c:v>43668.459722222222</c:v>
                </c:pt>
                <c:pt idx="4861">
                  <c:v>43668.501388888886</c:v>
                </c:pt>
                <c:pt idx="4862">
                  <c:v>43668.543055555558</c:v>
                </c:pt>
                <c:pt idx="4863">
                  <c:v>43668.584722222222</c:v>
                </c:pt>
                <c:pt idx="4864">
                  <c:v>43668.626388888886</c:v>
                </c:pt>
                <c:pt idx="4865">
                  <c:v>43668.668055555558</c:v>
                </c:pt>
                <c:pt idx="4866">
                  <c:v>43668.709722222222</c:v>
                </c:pt>
                <c:pt idx="4867">
                  <c:v>43668.751388888886</c:v>
                </c:pt>
                <c:pt idx="4868">
                  <c:v>43668.793055555558</c:v>
                </c:pt>
                <c:pt idx="4869">
                  <c:v>43668.834722222222</c:v>
                </c:pt>
                <c:pt idx="4870">
                  <c:v>43668.876388888886</c:v>
                </c:pt>
                <c:pt idx="4871">
                  <c:v>43668.918055555558</c:v>
                </c:pt>
                <c:pt idx="4872">
                  <c:v>43668.959722222222</c:v>
                </c:pt>
                <c:pt idx="4873">
                  <c:v>43669.001388888886</c:v>
                </c:pt>
                <c:pt idx="4874">
                  <c:v>43669.043055555558</c:v>
                </c:pt>
                <c:pt idx="4875">
                  <c:v>43669.084722222222</c:v>
                </c:pt>
                <c:pt idx="4876">
                  <c:v>43669.126388888886</c:v>
                </c:pt>
                <c:pt idx="4877">
                  <c:v>43669.168055555558</c:v>
                </c:pt>
                <c:pt idx="4878">
                  <c:v>43669.209722222222</c:v>
                </c:pt>
                <c:pt idx="4879">
                  <c:v>43669.251388888886</c:v>
                </c:pt>
                <c:pt idx="4880">
                  <c:v>43669.293055555558</c:v>
                </c:pt>
                <c:pt idx="4881">
                  <c:v>43669.334722222222</c:v>
                </c:pt>
                <c:pt idx="4882">
                  <c:v>43669.376388888886</c:v>
                </c:pt>
                <c:pt idx="4883">
                  <c:v>43669.418055555558</c:v>
                </c:pt>
                <c:pt idx="4884">
                  <c:v>43669.459722222222</c:v>
                </c:pt>
                <c:pt idx="4885">
                  <c:v>43669.501388888886</c:v>
                </c:pt>
                <c:pt idx="4886">
                  <c:v>43669.543055555558</c:v>
                </c:pt>
                <c:pt idx="4887">
                  <c:v>43669.584722222222</c:v>
                </c:pt>
                <c:pt idx="4888">
                  <c:v>43669.626388888886</c:v>
                </c:pt>
                <c:pt idx="4889">
                  <c:v>43669.668055555558</c:v>
                </c:pt>
                <c:pt idx="4890">
                  <c:v>43669.709722222222</c:v>
                </c:pt>
                <c:pt idx="4891">
                  <c:v>43669.751388888886</c:v>
                </c:pt>
                <c:pt idx="4892">
                  <c:v>43669.793055555558</c:v>
                </c:pt>
                <c:pt idx="4893">
                  <c:v>43669.834722222222</c:v>
                </c:pt>
                <c:pt idx="4894">
                  <c:v>43669.876388888886</c:v>
                </c:pt>
                <c:pt idx="4895">
                  <c:v>43669.918055555558</c:v>
                </c:pt>
                <c:pt idx="4896">
                  <c:v>43669.959722222222</c:v>
                </c:pt>
                <c:pt idx="4897">
                  <c:v>43670.001388888886</c:v>
                </c:pt>
                <c:pt idx="4898">
                  <c:v>43670.043055555558</c:v>
                </c:pt>
                <c:pt idx="4899">
                  <c:v>43670.084722222222</c:v>
                </c:pt>
                <c:pt idx="4900">
                  <c:v>43670.126388888886</c:v>
                </c:pt>
                <c:pt idx="4901">
                  <c:v>43670.168055555558</c:v>
                </c:pt>
                <c:pt idx="4902">
                  <c:v>43670.209722222222</c:v>
                </c:pt>
                <c:pt idx="4903">
                  <c:v>43670.251388888886</c:v>
                </c:pt>
                <c:pt idx="4904">
                  <c:v>43670.293055555558</c:v>
                </c:pt>
                <c:pt idx="4905">
                  <c:v>43670.334722222222</c:v>
                </c:pt>
                <c:pt idx="4906">
                  <c:v>43670.376388888886</c:v>
                </c:pt>
                <c:pt idx="4907">
                  <c:v>43670.418055555558</c:v>
                </c:pt>
                <c:pt idx="4908">
                  <c:v>43670.459722222222</c:v>
                </c:pt>
                <c:pt idx="4909">
                  <c:v>43670.501388888886</c:v>
                </c:pt>
                <c:pt idx="4910">
                  <c:v>43670.543055555558</c:v>
                </c:pt>
                <c:pt idx="4911">
                  <c:v>43670.584722222222</c:v>
                </c:pt>
                <c:pt idx="4912">
                  <c:v>43670.626388888886</c:v>
                </c:pt>
                <c:pt idx="4913">
                  <c:v>43670.668055555558</c:v>
                </c:pt>
                <c:pt idx="4914">
                  <c:v>43670.709722222222</c:v>
                </c:pt>
                <c:pt idx="4915">
                  <c:v>43670.751388888886</c:v>
                </c:pt>
                <c:pt idx="4916">
                  <c:v>43670.793055555558</c:v>
                </c:pt>
                <c:pt idx="4917">
                  <c:v>43670.834722222222</c:v>
                </c:pt>
                <c:pt idx="4918">
                  <c:v>43670.876388888886</c:v>
                </c:pt>
                <c:pt idx="4919">
                  <c:v>43670.918055555558</c:v>
                </c:pt>
                <c:pt idx="4920">
                  <c:v>43670.959722222222</c:v>
                </c:pt>
                <c:pt idx="4921">
                  <c:v>43671.001388888886</c:v>
                </c:pt>
                <c:pt idx="4922">
                  <c:v>43671.043055555558</c:v>
                </c:pt>
                <c:pt idx="4923">
                  <c:v>43671.084722222222</c:v>
                </c:pt>
                <c:pt idx="4924">
                  <c:v>43671.126388888886</c:v>
                </c:pt>
                <c:pt idx="4925">
                  <c:v>43671.168055555558</c:v>
                </c:pt>
                <c:pt idx="4926">
                  <c:v>43671.209722222222</c:v>
                </c:pt>
                <c:pt idx="4927">
                  <c:v>43671.251388888886</c:v>
                </c:pt>
                <c:pt idx="4928">
                  <c:v>43671.293055555558</c:v>
                </c:pt>
                <c:pt idx="4929">
                  <c:v>43671.334722222222</c:v>
                </c:pt>
                <c:pt idx="4930">
                  <c:v>43671.376388888886</c:v>
                </c:pt>
                <c:pt idx="4931">
                  <c:v>43671.418055555558</c:v>
                </c:pt>
                <c:pt idx="4932">
                  <c:v>43671.459722222222</c:v>
                </c:pt>
                <c:pt idx="4933">
                  <c:v>43671.501388888886</c:v>
                </c:pt>
                <c:pt idx="4934">
                  <c:v>43671.543055555558</c:v>
                </c:pt>
                <c:pt idx="4935">
                  <c:v>43671.584722222222</c:v>
                </c:pt>
                <c:pt idx="4936">
                  <c:v>43671.626388888886</c:v>
                </c:pt>
                <c:pt idx="4937">
                  <c:v>43671.668055555558</c:v>
                </c:pt>
                <c:pt idx="4938">
                  <c:v>43671.709722222222</c:v>
                </c:pt>
                <c:pt idx="4939">
                  <c:v>43671.751388888886</c:v>
                </c:pt>
                <c:pt idx="4940">
                  <c:v>43671.793055555558</c:v>
                </c:pt>
                <c:pt idx="4941">
                  <c:v>43671.834722222222</c:v>
                </c:pt>
                <c:pt idx="4942">
                  <c:v>43671.876388888886</c:v>
                </c:pt>
                <c:pt idx="4943">
                  <c:v>43671.918055555558</c:v>
                </c:pt>
                <c:pt idx="4944">
                  <c:v>43671.959722222222</c:v>
                </c:pt>
                <c:pt idx="4945">
                  <c:v>43672.001388888886</c:v>
                </c:pt>
                <c:pt idx="4946">
                  <c:v>43672.043055555558</c:v>
                </c:pt>
                <c:pt idx="4947">
                  <c:v>43672.084722222222</c:v>
                </c:pt>
                <c:pt idx="4948">
                  <c:v>43672.126388888886</c:v>
                </c:pt>
                <c:pt idx="4949">
                  <c:v>43672.168055555558</c:v>
                </c:pt>
                <c:pt idx="4950">
                  <c:v>43672.209722222222</c:v>
                </c:pt>
                <c:pt idx="4951">
                  <c:v>43672.251388888886</c:v>
                </c:pt>
                <c:pt idx="4952">
                  <c:v>43672.293055555558</c:v>
                </c:pt>
                <c:pt idx="4953">
                  <c:v>43672.334722222222</c:v>
                </c:pt>
                <c:pt idx="4954">
                  <c:v>43672.376388888886</c:v>
                </c:pt>
                <c:pt idx="4955">
                  <c:v>43672.418055555558</c:v>
                </c:pt>
                <c:pt idx="4956">
                  <c:v>43672.459722222222</c:v>
                </c:pt>
                <c:pt idx="4957">
                  <c:v>43672.501388888886</c:v>
                </c:pt>
                <c:pt idx="4958">
                  <c:v>43672.543055555558</c:v>
                </c:pt>
                <c:pt idx="4959">
                  <c:v>43672.584722222222</c:v>
                </c:pt>
                <c:pt idx="4960">
                  <c:v>43672.626388888886</c:v>
                </c:pt>
                <c:pt idx="4961">
                  <c:v>43672.668055555558</c:v>
                </c:pt>
                <c:pt idx="4962">
                  <c:v>43672.709722222222</c:v>
                </c:pt>
                <c:pt idx="4963">
                  <c:v>43672.751388888886</c:v>
                </c:pt>
                <c:pt idx="4964">
                  <c:v>43672.793055555558</c:v>
                </c:pt>
                <c:pt idx="4965">
                  <c:v>43672.834722222222</c:v>
                </c:pt>
                <c:pt idx="4966">
                  <c:v>43672.876388888886</c:v>
                </c:pt>
                <c:pt idx="4967">
                  <c:v>43672.918055555558</c:v>
                </c:pt>
                <c:pt idx="4968">
                  <c:v>43672.959722222222</c:v>
                </c:pt>
                <c:pt idx="4969">
                  <c:v>43673.001388888886</c:v>
                </c:pt>
                <c:pt idx="4970">
                  <c:v>43673.043055555558</c:v>
                </c:pt>
                <c:pt idx="4971">
                  <c:v>43673.084722222222</c:v>
                </c:pt>
                <c:pt idx="4972">
                  <c:v>43673.126388888886</c:v>
                </c:pt>
                <c:pt idx="4973">
                  <c:v>43673.168055555558</c:v>
                </c:pt>
                <c:pt idx="4974">
                  <c:v>43673.209722222222</c:v>
                </c:pt>
                <c:pt idx="4975">
                  <c:v>43673.251388888886</c:v>
                </c:pt>
                <c:pt idx="4976">
                  <c:v>43673.293055555558</c:v>
                </c:pt>
                <c:pt idx="4977">
                  <c:v>43673.334722222222</c:v>
                </c:pt>
                <c:pt idx="4978">
                  <c:v>43673.376388888886</c:v>
                </c:pt>
                <c:pt idx="4979">
                  <c:v>43673.418055555558</c:v>
                </c:pt>
                <c:pt idx="4980">
                  <c:v>43673.459722222222</c:v>
                </c:pt>
                <c:pt idx="4981">
                  <c:v>43673.501388888886</c:v>
                </c:pt>
                <c:pt idx="4982">
                  <c:v>43673.543055555558</c:v>
                </c:pt>
                <c:pt idx="4983">
                  <c:v>43673.584722222222</c:v>
                </c:pt>
                <c:pt idx="4984">
                  <c:v>43673.626388888886</c:v>
                </c:pt>
                <c:pt idx="4985">
                  <c:v>43673.668055555558</c:v>
                </c:pt>
                <c:pt idx="4986">
                  <c:v>43673.709722222222</c:v>
                </c:pt>
                <c:pt idx="4987">
                  <c:v>43673.751388888886</c:v>
                </c:pt>
                <c:pt idx="4988">
                  <c:v>43673.793055555558</c:v>
                </c:pt>
                <c:pt idx="4989">
                  <c:v>43673.834722222222</c:v>
                </c:pt>
                <c:pt idx="4990">
                  <c:v>43673.876388888886</c:v>
                </c:pt>
                <c:pt idx="4991">
                  <c:v>43673.918055555558</c:v>
                </c:pt>
                <c:pt idx="4992">
                  <c:v>43673.959722222222</c:v>
                </c:pt>
                <c:pt idx="4993">
                  <c:v>43674.001388888886</c:v>
                </c:pt>
                <c:pt idx="4994">
                  <c:v>43674.043055555558</c:v>
                </c:pt>
                <c:pt idx="4995">
                  <c:v>43674.084722222222</c:v>
                </c:pt>
                <c:pt idx="4996">
                  <c:v>43674.126388888886</c:v>
                </c:pt>
                <c:pt idx="4997">
                  <c:v>43674.168055555558</c:v>
                </c:pt>
                <c:pt idx="4998">
                  <c:v>43674.209722222222</c:v>
                </c:pt>
                <c:pt idx="4999">
                  <c:v>43674.251388888886</c:v>
                </c:pt>
                <c:pt idx="5000">
                  <c:v>43674.293055555558</c:v>
                </c:pt>
                <c:pt idx="5001">
                  <c:v>43674.334722222222</c:v>
                </c:pt>
                <c:pt idx="5002">
                  <c:v>43674.376388888886</c:v>
                </c:pt>
                <c:pt idx="5003">
                  <c:v>43674.418055555558</c:v>
                </c:pt>
                <c:pt idx="5004">
                  <c:v>43674.459722222222</c:v>
                </c:pt>
                <c:pt idx="5005">
                  <c:v>43674.501388888886</c:v>
                </c:pt>
                <c:pt idx="5006">
                  <c:v>43674.543055555558</c:v>
                </c:pt>
                <c:pt idx="5007">
                  <c:v>43674.584722222222</c:v>
                </c:pt>
                <c:pt idx="5008">
                  <c:v>43674.626388888886</c:v>
                </c:pt>
                <c:pt idx="5009">
                  <c:v>43674.668055555558</c:v>
                </c:pt>
                <c:pt idx="5010">
                  <c:v>43674.709722222222</c:v>
                </c:pt>
                <c:pt idx="5011">
                  <c:v>43674.751388888886</c:v>
                </c:pt>
                <c:pt idx="5012">
                  <c:v>43674.793055555558</c:v>
                </c:pt>
                <c:pt idx="5013">
                  <c:v>43674.834722222222</c:v>
                </c:pt>
                <c:pt idx="5014">
                  <c:v>43674.876388888886</c:v>
                </c:pt>
                <c:pt idx="5015">
                  <c:v>43674.918055555558</c:v>
                </c:pt>
                <c:pt idx="5016">
                  <c:v>43674.959722222222</c:v>
                </c:pt>
                <c:pt idx="5017">
                  <c:v>43675.001388888886</c:v>
                </c:pt>
                <c:pt idx="5018">
                  <c:v>43675.043055555558</c:v>
                </c:pt>
                <c:pt idx="5019">
                  <c:v>43675.084722222222</c:v>
                </c:pt>
                <c:pt idx="5020">
                  <c:v>43675.126388888886</c:v>
                </c:pt>
                <c:pt idx="5021">
                  <c:v>43675.168055555558</c:v>
                </c:pt>
                <c:pt idx="5022">
                  <c:v>43675.209722222222</c:v>
                </c:pt>
                <c:pt idx="5023">
                  <c:v>43675.251388888886</c:v>
                </c:pt>
                <c:pt idx="5024">
                  <c:v>43675.293055555558</c:v>
                </c:pt>
                <c:pt idx="5025">
                  <c:v>43675.334722222222</c:v>
                </c:pt>
                <c:pt idx="5026">
                  <c:v>43675.376388888886</c:v>
                </c:pt>
                <c:pt idx="5027">
                  <c:v>43675.418055555558</c:v>
                </c:pt>
                <c:pt idx="5028">
                  <c:v>43675.459722222222</c:v>
                </c:pt>
                <c:pt idx="5029">
                  <c:v>43675.501388888886</c:v>
                </c:pt>
                <c:pt idx="5030">
                  <c:v>43675.543055555558</c:v>
                </c:pt>
                <c:pt idx="5031">
                  <c:v>43675.584722222222</c:v>
                </c:pt>
                <c:pt idx="5032">
                  <c:v>43675.626388888886</c:v>
                </c:pt>
                <c:pt idx="5033">
                  <c:v>43675.668055555558</c:v>
                </c:pt>
                <c:pt idx="5034">
                  <c:v>43675.709722222222</c:v>
                </c:pt>
                <c:pt idx="5035">
                  <c:v>43675.751388888886</c:v>
                </c:pt>
                <c:pt idx="5036">
                  <c:v>43675.793055555558</c:v>
                </c:pt>
                <c:pt idx="5037">
                  <c:v>43675.834722222222</c:v>
                </c:pt>
                <c:pt idx="5038">
                  <c:v>43675.876388888886</c:v>
                </c:pt>
                <c:pt idx="5039">
                  <c:v>43675.918055555558</c:v>
                </c:pt>
                <c:pt idx="5040">
                  <c:v>43675.959722222222</c:v>
                </c:pt>
                <c:pt idx="5041">
                  <c:v>43676.001388888886</c:v>
                </c:pt>
                <c:pt idx="5042">
                  <c:v>43676.043055555558</c:v>
                </c:pt>
                <c:pt idx="5043">
                  <c:v>43676.084722222222</c:v>
                </c:pt>
                <c:pt idx="5044">
                  <c:v>43676.126388888886</c:v>
                </c:pt>
                <c:pt idx="5045">
                  <c:v>43676.168055555558</c:v>
                </c:pt>
                <c:pt idx="5046">
                  <c:v>43676.209722222222</c:v>
                </c:pt>
                <c:pt idx="5047">
                  <c:v>43676.251388888886</c:v>
                </c:pt>
                <c:pt idx="5048">
                  <c:v>43676.293055555558</c:v>
                </c:pt>
                <c:pt idx="5049">
                  <c:v>43676.334722222222</c:v>
                </c:pt>
                <c:pt idx="5050">
                  <c:v>43676.376388888886</c:v>
                </c:pt>
                <c:pt idx="5051">
                  <c:v>43676.418055555558</c:v>
                </c:pt>
                <c:pt idx="5052">
                  <c:v>43676.459722222222</c:v>
                </c:pt>
                <c:pt idx="5053">
                  <c:v>43676.501388888886</c:v>
                </c:pt>
                <c:pt idx="5054">
                  <c:v>43676.543055555558</c:v>
                </c:pt>
                <c:pt idx="5055">
                  <c:v>43676.584722222222</c:v>
                </c:pt>
                <c:pt idx="5056">
                  <c:v>43676.626388888886</c:v>
                </c:pt>
                <c:pt idx="5057">
                  <c:v>43676.668055555558</c:v>
                </c:pt>
                <c:pt idx="5058">
                  <c:v>43676.709722222222</c:v>
                </c:pt>
                <c:pt idx="5059">
                  <c:v>43676.751388888886</c:v>
                </c:pt>
                <c:pt idx="5060">
                  <c:v>43676.793055555558</c:v>
                </c:pt>
                <c:pt idx="5061">
                  <c:v>43676.834722222222</c:v>
                </c:pt>
                <c:pt idx="5062">
                  <c:v>43676.876388888886</c:v>
                </c:pt>
                <c:pt idx="5063">
                  <c:v>43676.918055555558</c:v>
                </c:pt>
                <c:pt idx="5064">
                  <c:v>43676.959722222222</c:v>
                </c:pt>
                <c:pt idx="5065">
                  <c:v>43677.001388888886</c:v>
                </c:pt>
                <c:pt idx="5066">
                  <c:v>43677.043055555558</c:v>
                </c:pt>
                <c:pt idx="5067">
                  <c:v>43677.084722222222</c:v>
                </c:pt>
                <c:pt idx="5068">
                  <c:v>43677.126388888886</c:v>
                </c:pt>
                <c:pt idx="5069">
                  <c:v>43677.168055555558</c:v>
                </c:pt>
                <c:pt idx="5070">
                  <c:v>43677.209722222222</c:v>
                </c:pt>
                <c:pt idx="5071">
                  <c:v>43677.251388888886</c:v>
                </c:pt>
                <c:pt idx="5072">
                  <c:v>43677.293055555558</c:v>
                </c:pt>
                <c:pt idx="5073">
                  <c:v>43677.334722222222</c:v>
                </c:pt>
                <c:pt idx="5074">
                  <c:v>43677.376388888886</c:v>
                </c:pt>
                <c:pt idx="5075">
                  <c:v>43677.418055555558</c:v>
                </c:pt>
                <c:pt idx="5076">
                  <c:v>43677.459722222222</c:v>
                </c:pt>
                <c:pt idx="5077">
                  <c:v>43677.501388888886</c:v>
                </c:pt>
                <c:pt idx="5078">
                  <c:v>43677.543055555558</c:v>
                </c:pt>
                <c:pt idx="5079">
                  <c:v>43677.584722222222</c:v>
                </c:pt>
                <c:pt idx="5080">
                  <c:v>43677.626388888886</c:v>
                </c:pt>
                <c:pt idx="5081">
                  <c:v>43677.668055555558</c:v>
                </c:pt>
                <c:pt idx="5082">
                  <c:v>43677.709722222222</c:v>
                </c:pt>
                <c:pt idx="5083">
                  <c:v>43677.751388888886</c:v>
                </c:pt>
                <c:pt idx="5084">
                  <c:v>43677.793055555558</c:v>
                </c:pt>
                <c:pt idx="5085">
                  <c:v>43677.834722222222</c:v>
                </c:pt>
                <c:pt idx="5086">
                  <c:v>43677.876388888886</c:v>
                </c:pt>
                <c:pt idx="5087">
                  <c:v>43677.918055555558</c:v>
                </c:pt>
                <c:pt idx="5088">
                  <c:v>43677.959722222222</c:v>
                </c:pt>
                <c:pt idx="5089">
                  <c:v>43678.001388888886</c:v>
                </c:pt>
                <c:pt idx="5090">
                  <c:v>43678.043055555558</c:v>
                </c:pt>
                <c:pt idx="5091">
                  <c:v>43678.084722222222</c:v>
                </c:pt>
                <c:pt idx="5092">
                  <c:v>43678.126388888886</c:v>
                </c:pt>
                <c:pt idx="5093">
                  <c:v>43678.168055555558</c:v>
                </c:pt>
                <c:pt idx="5094">
                  <c:v>43678.209722222222</c:v>
                </c:pt>
                <c:pt idx="5095">
                  <c:v>43678.251388888886</c:v>
                </c:pt>
                <c:pt idx="5096">
                  <c:v>43678.293055555558</c:v>
                </c:pt>
                <c:pt idx="5097">
                  <c:v>43678.334722222222</c:v>
                </c:pt>
                <c:pt idx="5098">
                  <c:v>43678.376388888886</c:v>
                </c:pt>
                <c:pt idx="5099">
                  <c:v>43678.418055555558</c:v>
                </c:pt>
                <c:pt idx="5100">
                  <c:v>43678.459722222222</c:v>
                </c:pt>
                <c:pt idx="5101">
                  <c:v>43678.501388888886</c:v>
                </c:pt>
                <c:pt idx="5102">
                  <c:v>43678.543055555558</c:v>
                </c:pt>
                <c:pt idx="5103">
                  <c:v>43678.584722222222</c:v>
                </c:pt>
                <c:pt idx="5104">
                  <c:v>43678.626388888886</c:v>
                </c:pt>
                <c:pt idx="5105">
                  <c:v>43678.668055555558</c:v>
                </c:pt>
                <c:pt idx="5106">
                  <c:v>43678.709722222222</c:v>
                </c:pt>
                <c:pt idx="5107">
                  <c:v>43678.751388888886</c:v>
                </c:pt>
                <c:pt idx="5108">
                  <c:v>43678.793055555558</c:v>
                </c:pt>
                <c:pt idx="5109">
                  <c:v>43678.834722222222</c:v>
                </c:pt>
                <c:pt idx="5110">
                  <c:v>43678.876388888886</c:v>
                </c:pt>
                <c:pt idx="5111">
                  <c:v>43678.918055555558</c:v>
                </c:pt>
                <c:pt idx="5112">
                  <c:v>43678.959722222222</c:v>
                </c:pt>
                <c:pt idx="5113">
                  <c:v>43679.001388888886</c:v>
                </c:pt>
                <c:pt idx="5114">
                  <c:v>43679.043055555558</c:v>
                </c:pt>
                <c:pt idx="5115">
                  <c:v>43679.084722222222</c:v>
                </c:pt>
                <c:pt idx="5116">
                  <c:v>43679.126388888886</c:v>
                </c:pt>
                <c:pt idx="5117">
                  <c:v>43679.168055555558</c:v>
                </c:pt>
                <c:pt idx="5118">
                  <c:v>43679.209722222222</c:v>
                </c:pt>
                <c:pt idx="5119">
                  <c:v>43679.251388888886</c:v>
                </c:pt>
                <c:pt idx="5120">
                  <c:v>43679.293055555558</c:v>
                </c:pt>
                <c:pt idx="5121">
                  <c:v>43679.334722222222</c:v>
                </c:pt>
                <c:pt idx="5122">
                  <c:v>43679.376388888886</c:v>
                </c:pt>
                <c:pt idx="5123">
                  <c:v>43679.418055555558</c:v>
                </c:pt>
                <c:pt idx="5124">
                  <c:v>43679.459722222222</c:v>
                </c:pt>
                <c:pt idx="5125">
                  <c:v>43679.501388888886</c:v>
                </c:pt>
                <c:pt idx="5126">
                  <c:v>43679.543055555558</c:v>
                </c:pt>
                <c:pt idx="5127">
                  <c:v>43679.584722222222</c:v>
                </c:pt>
                <c:pt idx="5128">
                  <c:v>43679.626388888886</c:v>
                </c:pt>
                <c:pt idx="5129">
                  <c:v>43679.668055555558</c:v>
                </c:pt>
                <c:pt idx="5130">
                  <c:v>43679.709722222222</c:v>
                </c:pt>
                <c:pt idx="5131">
                  <c:v>43679.751388888886</c:v>
                </c:pt>
                <c:pt idx="5132">
                  <c:v>43679.793055555558</c:v>
                </c:pt>
                <c:pt idx="5133">
                  <c:v>43679.834722222222</c:v>
                </c:pt>
                <c:pt idx="5134">
                  <c:v>43679.876388888886</c:v>
                </c:pt>
                <c:pt idx="5135">
                  <c:v>43679.918055555558</c:v>
                </c:pt>
                <c:pt idx="5136">
                  <c:v>43679.959722222222</c:v>
                </c:pt>
                <c:pt idx="5137">
                  <c:v>43680.001388888886</c:v>
                </c:pt>
                <c:pt idx="5138">
                  <c:v>43680.043055555558</c:v>
                </c:pt>
                <c:pt idx="5139">
                  <c:v>43680.084722222222</c:v>
                </c:pt>
                <c:pt idx="5140">
                  <c:v>43680.126388888886</c:v>
                </c:pt>
                <c:pt idx="5141">
                  <c:v>43680.168055555558</c:v>
                </c:pt>
                <c:pt idx="5142">
                  <c:v>43680.209722222222</c:v>
                </c:pt>
                <c:pt idx="5143">
                  <c:v>43680.251388888886</c:v>
                </c:pt>
                <c:pt idx="5144">
                  <c:v>43680.293055555558</c:v>
                </c:pt>
                <c:pt idx="5145">
                  <c:v>43680.334722222222</c:v>
                </c:pt>
                <c:pt idx="5146">
                  <c:v>43680.376388888886</c:v>
                </c:pt>
                <c:pt idx="5147">
                  <c:v>43680.418055555558</c:v>
                </c:pt>
                <c:pt idx="5148">
                  <c:v>43680.459722222222</c:v>
                </c:pt>
                <c:pt idx="5149">
                  <c:v>43680.501388888886</c:v>
                </c:pt>
                <c:pt idx="5150">
                  <c:v>43680.543055555558</c:v>
                </c:pt>
                <c:pt idx="5151">
                  <c:v>43680.584722222222</c:v>
                </c:pt>
                <c:pt idx="5152">
                  <c:v>43680.626388888886</c:v>
                </c:pt>
                <c:pt idx="5153">
                  <c:v>43680.668055555558</c:v>
                </c:pt>
                <c:pt idx="5154">
                  <c:v>43680.709722222222</c:v>
                </c:pt>
                <c:pt idx="5155">
                  <c:v>43680.751388888886</c:v>
                </c:pt>
                <c:pt idx="5156">
                  <c:v>43680.793055555558</c:v>
                </c:pt>
                <c:pt idx="5157">
                  <c:v>43680.834722222222</c:v>
                </c:pt>
                <c:pt idx="5158">
                  <c:v>43680.876388888886</c:v>
                </c:pt>
                <c:pt idx="5159">
                  <c:v>43680.918055555558</c:v>
                </c:pt>
                <c:pt idx="5160">
                  <c:v>43680.959722222222</c:v>
                </c:pt>
                <c:pt idx="5161">
                  <c:v>43681.001388888886</c:v>
                </c:pt>
                <c:pt idx="5162">
                  <c:v>43681.043055555558</c:v>
                </c:pt>
                <c:pt idx="5163">
                  <c:v>43681.084722222222</c:v>
                </c:pt>
                <c:pt idx="5164">
                  <c:v>43681.126388888886</c:v>
                </c:pt>
                <c:pt idx="5165">
                  <c:v>43681.168055555558</c:v>
                </c:pt>
                <c:pt idx="5166">
                  <c:v>43681.209722222222</c:v>
                </c:pt>
                <c:pt idx="5167">
                  <c:v>43681.251388888886</c:v>
                </c:pt>
                <c:pt idx="5168">
                  <c:v>43681.293055555558</c:v>
                </c:pt>
                <c:pt idx="5169">
                  <c:v>43681.334722222222</c:v>
                </c:pt>
                <c:pt idx="5170">
                  <c:v>43681.376388888886</c:v>
                </c:pt>
                <c:pt idx="5171">
                  <c:v>43681.418055555558</c:v>
                </c:pt>
                <c:pt idx="5172">
                  <c:v>43681.459722222222</c:v>
                </c:pt>
                <c:pt idx="5173">
                  <c:v>43681.501388888886</c:v>
                </c:pt>
                <c:pt idx="5174">
                  <c:v>43681.543055555558</c:v>
                </c:pt>
                <c:pt idx="5175">
                  <c:v>43681.584722222222</c:v>
                </c:pt>
                <c:pt idx="5176">
                  <c:v>43681.626388888886</c:v>
                </c:pt>
                <c:pt idx="5177">
                  <c:v>43681.668055555558</c:v>
                </c:pt>
                <c:pt idx="5178">
                  <c:v>43681.709722222222</c:v>
                </c:pt>
                <c:pt idx="5179">
                  <c:v>43681.751388888886</c:v>
                </c:pt>
                <c:pt idx="5180">
                  <c:v>43681.793055555558</c:v>
                </c:pt>
                <c:pt idx="5181">
                  <c:v>43681.834722222222</c:v>
                </c:pt>
                <c:pt idx="5182">
                  <c:v>43681.876388888886</c:v>
                </c:pt>
                <c:pt idx="5183">
                  <c:v>43681.918055555558</c:v>
                </c:pt>
                <c:pt idx="5184">
                  <c:v>43681.959722222222</c:v>
                </c:pt>
                <c:pt idx="5185">
                  <c:v>43682.001388888886</c:v>
                </c:pt>
                <c:pt idx="5186">
                  <c:v>43682.043055555558</c:v>
                </c:pt>
                <c:pt idx="5187">
                  <c:v>43682.084722222222</c:v>
                </c:pt>
                <c:pt idx="5188">
                  <c:v>43682.126388888886</c:v>
                </c:pt>
                <c:pt idx="5189">
                  <c:v>43682.168055555558</c:v>
                </c:pt>
                <c:pt idx="5190">
                  <c:v>43682.209722222222</c:v>
                </c:pt>
                <c:pt idx="5191">
                  <c:v>43682.251388888886</c:v>
                </c:pt>
                <c:pt idx="5192">
                  <c:v>43682.293055555558</c:v>
                </c:pt>
                <c:pt idx="5193">
                  <c:v>43682.334722222222</c:v>
                </c:pt>
                <c:pt idx="5194">
                  <c:v>43682.376388888886</c:v>
                </c:pt>
                <c:pt idx="5195">
                  <c:v>43682.418055555558</c:v>
                </c:pt>
                <c:pt idx="5196">
                  <c:v>43682.459722222222</c:v>
                </c:pt>
                <c:pt idx="5197">
                  <c:v>43682.501388888886</c:v>
                </c:pt>
                <c:pt idx="5198">
                  <c:v>43682.543055555558</c:v>
                </c:pt>
                <c:pt idx="5199">
                  <c:v>43682.584722222222</c:v>
                </c:pt>
                <c:pt idx="5200">
                  <c:v>43682.626388888886</c:v>
                </c:pt>
                <c:pt idx="5201">
                  <c:v>43682.668055555558</c:v>
                </c:pt>
                <c:pt idx="5202">
                  <c:v>43682.709722222222</c:v>
                </c:pt>
                <c:pt idx="5203">
                  <c:v>43682.751388888886</c:v>
                </c:pt>
                <c:pt idx="5204">
                  <c:v>43682.793055555558</c:v>
                </c:pt>
                <c:pt idx="5205">
                  <c:v>43682.834722222222</c:v>
                </c:pt>
                <c:pt idx="5206">
                  <c:v>43682.876388888886</c:v>
                </c:pt>
                <c:pt idx="5207">
                  <c:v>43682.918055555558</c:v>
                </c:pt>
                <c:pt idx="5208">
                  <c:v>43682.959722222222</c:v>
                </c:pt>
                <c:pt idx="5209">
                  <c:v>43683.001388888886</c:v>
                </c:pt>
                <c:pt idx="5210">
                  <c:v>43683.043055555558</c:v>
                </c:pt>
                <c:pt idx="5211">
                  <c:v>43683.084722222222</c:v>
                </c:pt>
                <c:pt idx="5212">
                  <c:v>43683.126388888886</c:v>
                </c:pt>
                <c:pt idx="5213">
                  <c:v>43683.168055555558</c:v>
                </c:pt>
                <c:pt idx="5214">
                  <c:v>43683.209722222222</c:v>
                </c:pt>
                <c:pt idx="5215">
                  <c:v>43683.251388888886</c:v>
                </c:pt>
                <c:pt idx="5216">
                  <c:v>43683.293055555558</c:v>
                </c:pt>
                <c:pt idx="5217">
                  <c:v>43683.334722222222</c:v>
                </c:pt>
                <c:pt idx="5218">
                  <c:v>43683.376388888886</c:v>
                </c:pt>
                <c:pt idx="5219">
                  <c:v>43683.418055555558</c:v>
                </c:pt>
                <c:pt idx="5220">
                  <c:v>43683.459722222222</c:v>
                </c:pt>
                <c:pt idx="5221">
                  <c:v>43683.501388888886</c:v>
                </c:pt>
                <c:pt idx="5222">
                  <c:v>43683.543055555558</c:v>
                </c:pt>
                <c:pt idx="5223">
                  <c:v>43683.584722222222</c:v>
                </c:pt>
                <c:pt idx="5224">
                  <c:v>43683.626388888886</c:v>
                </c:pt>
                <c:pt idx="5225">
                  <c:v>43683.668055555558</c:v>
                </c:pt>
                <c:pt idx="5226">
                  <c:v>43683.709722222222</c:v>
                </c:pt>
                <c:pt idx="5227">
                  <c:v>43683.751388888886</c:v>
                </c:pt>
                <c:pt idx="5228">
                  <c:v>43683.793055555558</c:v>
                </c:pt>
                <c:pt idx="5229">
                  <c:v>43683.834722222222</c:v>
                </c:pt>
                <c:pt idx="5230">
                  <c:v>43683.876388888886</c:v>
                </c:pt>
                <c:pt idx="5231">
                  <c:v>43683.918055555558</c:v>
                </c:pt>
                <c:pt idx="5232">
                  <c:v>43683.959722222222</c:v>
                </c:pt>
                <c:pt idx="5233">
                  <c:v>43684.001388888886</c:v>
                </c:pt>
                <c:pt idx="5234">
                  <c:v>43684.043055555558</c:v>
                </c:pt>
                <c:pt idx="5235">
                  <c:v>43684.084722222222</c:v>
                </c:pt>
                <c:pt idx="5236">
                  <c:v>43684.126388888886</c:v>
                </c:pt>
                <c:pt idx="5237">
                  <c:v>43684.168055555558</c:v>
                </c:pt>
                <c:pt idx="5238">
                  <c:v>43684.209722222222</c:v>
                </c:pt>
                <c:pt idx="5239">
                  <c:v>43684.251388888886</c:v>
                </c:pt>
                <c:pt idx="5240">
                  <c:v>43684.293055555558</c:v>
                </c:pt>
                <c:pt idx="5241">
                  <c:v>43684.334722222222</c:v>
                </c:pt>
                <c:pt idx="5242">
                  <c:v>43684.376388888886</c:v>
                </c:pt>
                <c:pt idx="5243">
                  <c:v>43684.418055555558</c:v>
                </c:pt>
                <c:pt idx="5244">
                  <c:v>43684.459722222222</c:v>
                </c:pt>
                <c:pt idx="5245">
                  <c:v>43684.501388888886</c:v>
                </c:pt>
                <c:pt idx="5246">
                  <c:v>43684.543055555558</c:v>
                </c:pt>
                <c:pt idx="5247">
                  <c:v>43684.584722222222</c:v>
                </c:pt>
                <c:pt idx="5248">
                  <c:v>43684.626388888886</c:v>
                </c:pt>
                <c:pt idx="5249">
                  <c:v>43684.668055555558</c:v>
                </c:pt>
                <c:pt idx="5250">
                  <c:v>43684.709722222222</c:v>
                </c:pt>
                <c:pt idx="5251">
                  <c:v>43684.751388888886</c:v>
                </c:pt>
                <c:pt idx="5252">
                  <c:v>43684.793055555558</c:v>
                </c:pt>
                <c:pt idx="5253">
                  <c:v>43684.834722222222</c:v>
                </c:pt>
                <c:pt idx="5254">
                  <c:v>43684.876388888886</c:v>
                </c:pt>
                <c:pt idx="5255">
                  <c:v>43684.918055555558</c:v>
                </c:pt>
                <c:pt idx="5256">
                  <c:v>43684.959722222222</c:v>
                </c:pt>
                <c:pt idx="5257">
                  <c:v>43685.001388888886</c:v>
                </c:pt>
                <c:pt idx="5258">
                  <c:v>43685.043055555558</c:v>
                </c:pt>
                <c:pt idx="5259">
                  <c:v>43685.084722222222</c:v>
                </c:pt>
                <c:pt idx="5260">
                  <c:v>43685.126388888886</c:v>
                </c:pt>
                <c:pt idx="5261">
                  <c:v>43685.168055555558</c:v>
                </c:pt>
                <c:pt idx="5262">
                  <c:v>43685.209722222222</c:v>
                </c:pt>
                <c:pt idx="5263">
                  <c:v>43685.251388888886</c:v>
                </c:pt>
                <c:pt idx="5264">
                  <c:v>43685.293055555558</c:v>
                </c:pt>
                <c:pt idx="5265">
                  <c:v>43685.334722222222</c:v>
                </c:pt>
                <c:pt idx="5266">
                  <c:v>43685.376388888886</c:v>
                </c:pt>
                <c:pt idx="5267">
                  <c:v>43685.418055555558</c:v>
                </c:pt>
                <c:pt idx="5268">
                  <c:v>43685.459722222222</c:v>
                </c:pt>
                <c:pt idx="5269">
                  <c:v>43685.501388888886</c:v>
                </c:pt>
                <c:pt idx="5270">
                  <c:v>43685.543055555558</c:v>
                </c:pt>
                <c:pt idx="5271">
                  <c:v>43685.584722222222</c:v>
                </c:pt>
                <c:pt idx="5272">
                  <c:v>43685.626388888886</c:v>
                </c:pt>
                <c:pt idx="5273">
                  <c:v>43685.668055555558</c:v>
                </c:pt>
                <c:pt idx="5274">
                  <c:v>43685.709722222222</c:v>
                </c:pt>
                <c:pt idx="5275">
                  <c:v>43685.751388888886</c:v>
                </c:pt>
                <c:pt idx="5276">
                  <c:v>43685.793055555558</c:v>
                </c:pt>
                <c:pt idx="5277">
                  <c:v>43685.834722222222</c:v>
                </c:pt>
                <c:pt idx="5278">
                  <c:v>43685.876388888886</c:v>
                </c:pt>
                <c:pt idx="5279">
                  <c:v>43685.918055555558</c:v>
                </c:pt>
                <c:pt idx="5280">
                  <c:v>43685.959722222222</c:v>
                </c:pt>
                <c:pt idx="5281">
                  <c:v>43686.001388888886</c:v>
                </c:pt>
                <c:pt idx="5282">
                  <c:v>43686.043055555558</c:v>
                </c:pt>
                <c:pt idx="5283">
                  <c:v>43686.084722222222</c:v>
                </c:pt>
                <c:pt idx="5284">
                  <c:v>43686.126388888886</c:v>
                </c:pt>
                <c:pt idx="5285">
                  <c:v>43686.168055555558</c:v>
                </c:pt>
                <c:pt idx="5286">
                  <c:v>43686.209722222222</c:v>
                </c:pt>
                <c:pt idx="5287">
                  <c:v>43686.251388888886</c:v>
                </c:pt>
                <c:pt idx="5288">
                  <c:v>43686.293055555558</c:v>
                </c:pt>
                <c:pt idx="5289">
                  <c:v>43686.334722222222</c:v>
                </c:pt>
                <c:pt idx="5290">
                  <c:v>43686.376388888886</c:v>
                </c:pt>
                <c:pt idx="5291">
                  <c:v>43686.418055555558</c:v>
                </c:pt>
                <c:pt idx="5292">
                  <c:v>43686.459722222222</c:v>
                </c:pt>
                <c:pt idx="5293">
                  <c:v>43686.501388888886</c:v>
                </c:pt>
                <c:pt idx="5294">
                  <c:v>43686.543055555558</c:v>
                </c:pt>
                <c:pt idx="5295">
                  <c:v>43686.584722222222</c:v>
                </c:pt>
                <c:pt idx="5296">
                  <c:v>43686.626388888886</c:v>
                </c:pt>
                <c:pt idx="5297">
                  <c:v>43686.668055555558</c:v>
                </c:pt>
                <c:pt idx="5298">
                  <c:v>43686.709722222222</c:v>
                </c:pt>
                <c:pt idx="5299">
                  <c:v>43686.751388888886</c:v>
                </c:pt>
                <c:pt idx="5300">
                  <c:v>43686.793055555558</c:v>
                </c:pt>
                <c:pt idx="5301">
                  <c:v>43686.834722222222</c:v>
                </c:pt>
                <c:pt idx="5302">
                  <c:v>43686.876388888886</c:v>
                </c:pt>
                <c:pt idx="5303">
                  <c:v>43686.918055555558</c:v>
                </c:pt>
                <c:pt idx="5304">
                  <c:v>43686.959722222222</c:v>
                </c:pt>
                <c:pt idx="5305">
                  <c:v>43687.001388888886</c:v>
                </c:pt>
                <c:pt idx="5306">
                  <c:v>43687.043055555558</c:v>
                </c:pt>
                <c:pt idx="5307">
                  <c:v>43687.084722222222</c:v>
                </c:pt>
                <c:pt idx="5308">
                  <c:v>43687.126388888886</c:v>
                </c:pt>
                <c:pt idx="5309">
                  <c:v>43687.168055555558</c:v>
                </c:pt>
                <c:pt idx="5310">
                  <c:v>43687.209722222222</c:v>
                </c:pt>
                <c:pt idx="5311">
                  <c:v>43687.251388888886</c:v>
                </c:pt>
                <c:pt idx="5312">
                  <c:v>43687.293055555558</c:v>
                </c:pt>
                <c:pt idx="5313">
                  <c:v>43687.334722222222</c:v>
                </c:pt>
                <c:pt idx="5314">
                  <c:v>43687.376388888886</c:v>
                </c:pt>
                <c:pt idx="5315">
                  <c:v>43687.418055555558</c:v>
                </c:pt>
                <c:pt idx="5316">
                  <c:v>43687.459722222222</c:v>
                </c:pt>
                <c:pt idx="5317">
                  <c:v>43687.501388888886</c:v>
                </c:pt>
                <c:pt idx="5318">
                  <c:v>43687.543055555558</c:v>
                </c:pt>
                <c:pt idx="5319">
                  <c:v>43687.584722222222</c:v>
                </c:pt>
                <c:pt idx="5320">
                  <c:v>43687.626388888886</c:v>
                </c:pt>
                <c:pt idx="5321">
                  <c:v>43687.668055555558</c:v>
                </c:pt>
                <c:pt idx="5322">
                  <c:v>43687.709722222222</c:v>
                </c:pt>
                <c:pt idx="5323">
                  <c:v>43687.751388888886</c:v>
                </c:pt>
                <c:pt idx="5324">
                  <c:v>43687.793055555558</c:v>
                </c:pt>
                <c:pt idx="5325">
                  <c:v>43687.834722222222</c:v>
                </c:pt>
                <c:pt idx="5326">
                  <c:v>43687.876388888886</c:v>
                </c:pt>
                <c:pt idx="5327">
                  <c:v>43687.918055555558</c:v>
                </c:pt>
                <c:pt idx="5328">
                  <c:v>43687.959722222222</c:v>
                </c:pt>
                <c:pt idx="5329">
                  <c:v>43688.001388888886</c:v>
                </c:pt>
                <c:pt idx="5330">
                  <c:v>43688.043055555558</c:v>
                </c:pt>
                <c:pt idx="5331">
                  <c:v>43688.084722222222</c:v>
                </c:pt>
                <c:pt idx="5332">
                  <c:v>43688.126388888886</c:v>
                </c:pt>
                <c:pt idx="5333">
                  <c:v>43688.168055555558</c:v>
                </c:pt>
                <c:pt idx="5334">
                  <c:v>43688.209722222222</c:v>
                </c:pt>
                <c:pt idx="5335">
                  <c:v>43688.251388888886</c:v>
                </c:pt>
                <c:pt idx="5336">
                  <c:v>43688.293055555558</c:v>
                </c:pt>
                <c:pt idx="5337">
                  <c:v>43688.334722222222</c:v>
                </c:pt>
                <c:pt idx="5338">
                  <c:v>43688.376388888886</c:v>
                </c:pt>
                <c:pt idx="5339">
                  <c:v>43688.418055555558</c:v>
                </c:pt>
                <c:pt idx="5340">
                  <c:v>43688.459722222222</c:v>
                </c:pt>
                <c:pt idx="5341">
                  <c:v>43688.501388888886</c:v>
                </c:pt>
                <c:pt idx="5342">
                  <c:v>43688.543055555558</c:v>
                </c:pt>
                <c:pt idx="5343">
                  <c:v>43688.584722222222</c:v>
                </c:pt>
                <c:pt idx="5344">
                  <c:v>43688.626388888886</c:v>
                </c:pt>
                <c:pt idx="5345">
                  <c:v>43688.668055555558</c:v>
                </c:pt>
                <c:pt idx="5346">
                  <c:v>43688.709722222222</c:v>
                </c:pt>
                <c:pt idx="5347">
                  <c:v>43688.751388888886</c:v>
                </c:pt>
                <c:pt idx="5348">
                  <c:v>43688.793055555558</c:v>
                </c:pt>
                <c:pt idx="5349">
                  <c:v>43688.834722222222</c:v>
                </c:pt>
                <c:pt idx="5350">
                  <c:v>43688.876388888886</c:v>
                </c:pt>
                <c:pt idx="5351">
                  <c:v>43688.918055555558</c:v>
                </c:pt>
                <c:pt idx="5352">
                  <c:v>43688.959722222222</c:v>
                </c:pt>
                <c:pt idx="5353">
                  <c:v>43689.001388888886</c:v>
                </c:pt>
                <c:pt idx="5354">
                  <c:v>43689.043055555558</c:v>
                </c:pt>
                <c:pt idx="5355">
                  <c:v>43689.084722222222</c:v>
                </c:pt>
                <c:pt idx="5356">
                  <c:v>43689.126388888886</c:v>
                </c:pt>
                <c:pt idx="5357">
                  <c:v>43689.168055555558</c:v>
                </c:pt>
                <c:pt idx="5358">
                  <c:v>43689.209722222222</c:v>
                </c:pt>
                <c:pt idx="5359">
                  <c:v>43689.251388888886</c:v>
                </c:pt>
                <c:pt idx="5360">
                  <c:v>43689.293055555558</c:v>
                </c:pt>
                <c:pt idx="5361">
                  <c:v>43689.334722222222</c:v>
                </c:pt>
                <c:pt idx="5362">
                  <c:v>43689.376388888886</c:v>
                </c:pt>
                <c:pt idx="5363">
                  <c:v>43689.418055555558</c:v>
                </c:pt>
                <c:pt idx="5364">
                  <c:v>43689.459722222222</c:v>
                </c:pt>
                <c:pt idx="5365">
                  <c:v>43689.501388888886</c:v>
                </c:pt>
                <c:pt idx="5366">
                  <c:v>43689.543055555558</c:v>
                </c:pt>
                <c:pt idx="5367">
                  <c:v>43689.584722222222</c:v>
                </c:pt>
                <c:pt idx="5368">
                  <c:v>43689.626388888886</c:v>
                </c:pt>
                <c:pt idx="5369">
                  <c:v>43689.668055555558</c:v>
                </c:pt>
                <c:pt idx="5370">
                  <c:v>43689.709722222222</c:v>
                </c:pt>
                <c:pt idx="5371">
                  <c:v>43689.751388888886</c:v>
                </c:pt>
                <c:pt idx="5372">
                  <c:v>43689.793055555558</c:v>
                </c:pt>
                <c:pt idx="5373">
                  <c:v>43689.834722222222</c:v>
                </c:pt>
                <c:pt idx="5374">
                  <c:v>43689.876388888886</c:v>
                </c:pt>
                <c:pt idx="5375">
                  <c:v>43689.918055555558</c:v>
                </c:pt>
                <c:pt idx="5376">
                  <c:v>43689.959722222222</c:v>
                </c:pt>
                <c:pt idx="5377">
                  <c:v>43690.001388888886</c:v>
                </c:pt>
                <c:pt idx="5378">
                  <c:v>43690.043055555558</c:v>
                </c:pt>
                <c:pt idx="5379">
                  <c:v>43690.084722222222</c:v>
                </c:pt>
                <c:pt idx="5380">
                  <c:v>43690.126388888886</c:v>
                </c:pt>
                <c:pt idx="5381">
                  <c:v>43690.168055555558</c:v>
                </c:pt>
                <c:pt idx="5382">
                  <c:v>43690.209722222222</c:v>
                </c:pt>
                <c:pt idx="5383">
                  <c:v>43690.251388888886</c:v>
                </c:pt>
                <c:pt idx="5384">
                  <c:v>43690.293055555558</c:v>
                </c:pt>
                <c:pt idx="5385">
                  <c:v>43690.334722222222</c:v>
                </c:pt>
                <c:pt idx="5386">
                  <c:v>43690.376388888886</c:v>
                </c:pt>
                <c:pt idx="5387">
                  <c:v>43690.418055555558</c:v>
                </c:pt>
                <c:pt idx="5388">
                  <c:v>43690.459722222222</c:v>
                </c:pt>
                <c:pt idx="5389">
                  <c:v>43690.501388888886</c:v>
                </c:pt>
                <c:pt idx="5390">
                  <c:v>43690.543055555558</c:v>
                </c:pt>
                <c:pt idx="5391">
                  <c:v>43690.584722222222</c:v>
                </c:pt>
                <c:pt idx="5392">
                  <c:v>43690.626388888886</c:v>
                </c:pt>
                <c:pt idx="5393">
                  <c:v>43690.668055555558</c:v>
                </c:pt>
                <c:pt idx="5394">
                  <c:v>43690.709722222222</c:v>
                </c:pt>
                <c:pt idx="5395">
                  <c:v>43690.751388888886</c:v>
                </c:pt>
                <c:pt idx="5396">
                  <c:v>43690.793055555558</c:v>
                </c:pt>
                <c:pt idx="5397">
                  <c:v>43690.834722222222</c:v>
                </c:pt>
                <c:pt idx="5398">
                  <c:v>43690.876388888886</c:v>
                </c:pt>
                <c:pt idx="5399">
                  <c:v>43690.918055555558</c:v>
                </c:pt>
                <c:pt idx="5400">
                  <c:v>43690.959722222222</c:v>
                </c:pt>
                <c:pt idx="5401">
                  <c:v>43691.001388888886</c:v>
                </c:pt>
                <c:pt idx="5402">
                  <c:v>43691.043055555558</c:v>
                </c:pt>
                <c:pt idx="5403">
                  <c:v>43691.084722222222</c:v>
                </c:pt>
                <c:pt idx="5404">
                  <c:v>43691.126388888886</c:v>
                </c:pt>
                <c:pt idx="5405">
                  <c:v>43691.168055555558</c:v>
                </c:pt>
                <c:pt idx="5406">
                  <c:v>43691.209722222222</c:v>
                </c:pt>
                <c:pt idx="5407">
                  <c:v>43691.251388888886</c:v>
                </c:pt>
                <c:pt idx="5408">
                  <c:v>43691.293055555558</c:v>
                </c:pt>
                <c:pt idx="5409">
                  <c:v>43691.334722222222</c:v>
                </c:pt>
                <c:pt idx="5410">
                  <c:v>43691.376388888886</c:v>
                </c:pt>
                <c:pt idx="5411">
                  <c:v>43691.418055555558</c:v>
                </c:pt>
                <c:pt idx="5412">
                  <c:v>43691.459722222222</c:v>
                </c:pt>
                <c:pt idx="5413">
                  <c:v>43691.501388888886</c:v>
                </c:pt>
                <c:pt idx="5414">
                  <c:v>43691.543055555558</c:v>
                </c:pt>
                <c:pt idx="5415">
                  <c:v>43691.584722222222</c:v>
                </c:pt>
                <c:pt idx="5416">
                  <c:v>43691.626388888886</c:v>
                </c:pt>
                <c:pt idx="5417">
                  <c:v>43691.668055555558</c:v>
                </c:pt>
                <c:pt idx="5418">
                  <c:v>43691.709722222222</c:v>
                </c:pt>
                <c:pt idx="5419">
                  <c:v>43691.751388888886</c:v>
                </c:pt>
                <c:pt idx="5420">
                  <c:v>43691.793055555558</c:v>
                </c:pt>
                <c:pt idx="5421">
                  <c:v>43691.834722222222</c:v>
                </c:pt>
                <c:pt idx="5422">
                  <c:v>43691.876388888886</c:v>
                </c:pt>
                <c:pt idx="5423">
                  <c:v>43691.918055555558</c:v>
                </c:pt>
                <c:pt idx="5424">
                  <c:v>43691.959722222222</c:v>
                </c:pt>
                <c:pt idx="5425">
                  <c:v>43692.001388888886</c:v>
                </c:pt>
                <c:pt idx="5426">
                  <c:v>43692.043055555558</c:v>
                </c:pt>
                <c:pt idx="5427">
                  <c:v>43692.084722222222</c:v>
                </c:pt>
                <c:pt idx="5428">
                  <c:v>43692.126388888886</c:v>
                </c:pt>
                <c:pt idx="5429">
                  <c:v>43692.168055555558</c:v>
                </c:pt>
                <c:pt idx="5430">
                  <c:v>43692.209722222222</c:v>
                </c:pt>
                <c:pt idx="5431">
                  <c:v>43692.251388888886</c:v>
                </c:pt>
                <c:pt idx="5432">
                  <c:v>43692.293055555558</c:v>
                </c:pt>
                <c:pt idx="5433">
                  <c:v>43692.334722222222</c:v>
                </c:pt>
                <c:pt idx="5434">
                  <c:v>43692.376388888886</c:v>
                </c:pt>
                <c:pt idx="5435">
                  <c:v>43692.418055555558</c:v>
                </c:pt>
                <c:pt idx="5436">
                  <c:v>43692.459722222222</c:v>
                </c:pt>
                <c:pt idx="5437">
                  <c:v>43692.501388888886</c:v>
                </c:pt>
                <c:pt idx="5438">
                  <c:v>43692.543055555558</c:v>
                </c:pt>
                <c:pt idx="5439">
                  <c:v>43692.584722222222</c:v>
                </c:pt>
                <c:pt idx="5440">
                  <c:v>43692.626388888886</c:v>
                </c:pt>
                <c:pt idx="5441">
                  <c:v>43692.668055555558</c:v>
                </c:pt>
                <c:pt idx="5442">
                  <c:v>43692.709722222222</c:v>
                </c:pt>
                <c:pt idx="5443">
                  <c:v>43692.751388888886</c:v>
                </c:pt>
                <c:pt idx="5444">
                  <c:v>43692.793055555558</c:v>
                </c:pt>
                <c:pt idx="5445">
                  <c:v>43692.834722222222</c:v>
                </c:pt>
                <c:pt idx="5446">
                  <c:v>43692.876388888886</c:v>
                </c:pt>
                <c:pt idx="5447">
                  <c:v>43692.918055555558</c:v>
                </c:pt>
                <c:pt idx="5448">
                  <c:v>43692.959722222222</c:v>
                </c:pt>
                <c:pt idx="5449">
                  <c:v>43693.001388888886</c:v>
                </c:pt>
                <c:pt idx="5450">
                  <c:v>43693.043055555558</c:v>
                </c:pt>
                <c:pt idx="5451">
                  <c:v>43693.084722222222</c:v>
                </c:pt>
                <c:pt idx="5452">
                  <c:v>43693.126388888886</c:v>
                </c:pt>
                <c:pt idx="5453">
                  <c:v>43693.168055555558</c:v>
                </c:pt>
                <c:pt idx="5454">
                  <c:v>43693.209722222222</c:v>
                </c:pt>
                <c:pt idx="5455">
                  <c:v>43693.251388888886</c:v>
                </c:pt>
                <c:pt idx="5456">
                  <c:v>43693.293055555558</c:v>
                </c:pt>
                <c:pt idx="5457">
                  <c:v>43693.334722222222</c:v>
                </c:pt>
                <c:pt idx="5458">
                  <c:v>43693.376388888886</c:v>
                </c:pt>
                <c:pt idx="5459">
                  <c:v>43693.418055555558</c:v>
                </c:pt>
                <c:pt idx="5460">
                  <c:v>43693.459722222222</c:v>
                </c:pt>
                <c:pt idx="5461">
                  <c:v>43693.501388888886</c:v>
                </c:pt>
                <c:pt idx="5462">
                  <c:v>43693.543055555558</c:v>
                </c:pt>
                <c:pt idx="5463">
                  <c:v>43693.584722222222</c:v>
                </c:pt>
                <c:pt idx="5464">
                  <c:v>43693.626388888886</c:v>
                </c:pt>
                <c:pt idx="5465">
                  <c:v>43693.668055555558</c:v>
                </c:pt>
                <c:pt idx="5466">
                  <c:v>43693.709722222222</c:v>
                </c:pt>
                <c:pt idx="5467">
                  <c:v>43693.751388888886</c:v>
                </c:pt>
                <c:pt idx="5468">
                  <c:v>43693.793055555558</c:v>
                </c:pt>
                <c:pt idx="5469">
                  <c:v>43693.834722222222</c:v>
                </c:pt>
                <c:pt idx="5470">
                  <c:v>43693.876388888886</c:v>
                </c:pt>
                <c:pt idx="5471">
                  <c:v>43693.918055555558</c:v>
                </c:pt>
                <c:pt idx="5472">
                  <c:v>43693.959722222222</c:v>
                </c:pt>
                <c:pt idx="5473">
                  <c:v>43694.001388888886</c:v>
                </c:pt>
                <c:pt idx="5474">
                  <c:v>43694.043055555558</c:v>
                </c:pt>
                <c:pt idx="5475">
                  <c:v>43694.084722222222</c:v>
                </c:pt>
                <c:pt idx="5476">
                  <c:v>43694.126388888886</c:v>
                </c:pt>
                <c:pt idx="5477">
                  <c:v>43694.168055555558</c:v>
                </c:pt>
                <c:pt idx="5478">
                  <c:v>43694.209722222222</c:v>
                </c:pt>
                <c:pt idx="5479">
                  <c:v>43694.251388888886</c:v>
                </c:pt>
                <c:pt idx="5480">
                  <c:v>43694.293055555558</c:v>
                </c:pt>
                <c:pt idx="5481">
                  <c:v>43694.334722222222</c:v>
                </c:pt>
                <c:pt idx="5482">
                  <c:v>43694.376388888886</c:v>
                </c:pt>
                <c:pt idx="5483">
                  <c:v>43694.418055555558</c:v>
                </c:pt>
                <c:pt idx="5484">
                  <c:v>43694.459722222222</c:v>
                </c:pt>
                <c:pt idx="5485">
                  <c:v>43694.501388888886</c:v>
                </c:pt>
                <c:pt idx="5486">
                  <c:v>43694.543055555558</c:v>
                </c:pt>
                <c:pt idx="5487">
                  <c:v>43694.584722222222</c:v>
                </c:pt>
                <c:pt idx="5488">
                  <c:v>43694.626388888886</c:v>
                </c:pt>
                <c:pt idx="5489">
                  <c:v>43694.668055555558</c:v>
                </c:pt>
                <c:pt idx="5490">
                  <c:v>43694.709722222222</c:v>
                </c:pt>
                <c:pt idx="5491">
                  <c:v>43694.751388888886</c:v>
                </c:pt>
                <c:pt idx="5492">
                  <c:v>43694.793055555558</c:v>
                </c:pt>
                <c:pt idx="5493">
                  <c:v>43694.834722222222</c:v>
                </c:pt>
                <c:pt idx="5494">
                  <c:v>43694.876388888886</c:v>
                </c:pt>
                <c:pt idx="5495">
                  <c:v>43694.918055555558</c:v>
                </c:pt>
                <c:pt idx="5496">
                  <c:v>43694.959722222222</c:v>
                </c:pt>
                <c:pt idx="5497">
                  <c:v>43695.001388888886</c:v>
                </c:pt>
                <c:pt idx="5498">
                  <c:v>43695.043055555558</c:v>
                </c:pt>
                <c:pt idx="5499">
                  <c:v>43695.084722222222</c:v>
                </c:pt>
                <c:pt idx="5500">
                  <c:v>43695.126388888886</c:v>
                </c:pt>
                <c:pt idx="5501">
                  <c:v>43695.168055555558</c:v>
                </c:pt>
                <c:pt idx="5502">
                  <c:v>43695.209722222222</c:v>
                </c:pt>
                <c:pt idx="5503">
                  <c:v>43695.251388888886</c:v>
                </c:pt>
                <c:pt idx="5504">
                  <c:v>43695.293055555558</c:v>
                </c:pt>
                <c:pt idx="5505">
                  <c:v>43695.334722222222</c:v>
                </c:pt>
                <c:pt idx="5506">
                  <c:v>43695.376388888886</c:v>
                </c:pt>
                <c:pt idx="5507">
                  <c:v>43695.418055555558</c:v>
                </c:pt>
                <c:pt idx="5508">
                  <c:v>43695.459722222222</c:v>
                </c:pt>
                <c:pt idx="5509">
                  <c:v>43695.501388888886</c:v>
                </c:pt>
                <c:pt idx="5510">
                  <c:v>43695.543055555558</c:v>
                </c:pt>
                <c:pt idx="5511">
                  <c:v>43695.584722222222</c:v>
                </c:pt>
                <c:pt idx="5512">
                  <c:v>43695.626388888886</c:v>
                </c:pt>
                <c:pt idx="5513">
                  <c:v>43695.668055555558</c:v>
                </c:pt>
                <c:pt idx="5514">
                  <c:v>43695.709722222222</c:v>
                </c:pt>
                <c:pt idx="5515">
                  <c:v>43695.751388888886</c:v>
                </c:pt>
                <c:pt idx="5516">
                  <c:v>43695.793055555558</c:v>
                </c:pt>
                <c:pt idx="5517">
                  <c:v>43695.834722222222</c:v>
                </c:pt>
                <c:pt idx="5518">
                  <c:v>43695.876388888886</c:v>
                </c:pt>
                <c:pt idx="5519">
                  <c:v>43695.918055555558</c:v>
                </c:pt>
                <c:pt idx="5520">
                  <c:v>43695.959722222222</c:v>
                </c:pt>
                <c:pt idx="5521">
                  <c:v>43696.001388888886</c:v>
                </c:pt>
                <c:pt idx="5522">
                  <c:v>43696.043055555558</c:v>
                </c:pt>
                <c:pt idx="5523">
                  <c:v>43696.084722222222</c:v>
                </c:pt>
                <c:pt idx="5524">
                  <c:v>43696.126388888886</c:v>
                </c:pt>
                <c:pt idx="5525">
                  <c:v>43696.168055555558</c:v>
                </c:pt>
                <c:pt idx="5526">
                  <c:v>43696.209722222222</c:v>
                </c:pt>
                <c:pt idx="5527">
                  <c:v>43696.251388888886</c:v>
                </c:pt>
                <c:pt idx="5528">
                  <c:v>43696.293055555558</c:v>
                </c:pt>
                <c:pt idx="5529">
                  <c:v>43696.334722222222</c:v>
                </c:pt>
                <c:pt idx="5530">
                  <c:v>43696.376388888886</c:v>
                </c:pt>
                <c:pt idx="5531">
                  <c:v>43696.418055555558</c:v>
                </c:pt>
                <c:pt idx="5532">
                  <c:v>43696.459722222222</c:v>
                </c:pt>
                <c:pt idx="5533">
                  <c:v>43696.501388888886</c:v>
                </c:pt>
                <c:pt idx="5534">
                  <c:v>43696.543055555558</c:v>
                </c:pt>
                <c:pt idx="5535">
                  <c:v>43696.584722222222</c:v>
                </c:pt>
                <c:pt idx="5536">
                  <c:v>43696.626388888886</c:v>
                </c:pt>
                <c:pt idx="5537">
                  <c:v>43696.668055555558</c:v>
                </c:pt>
                <c:pt idx="5538">
                  <c:v>43696.709722222222</c:v>
                </c:pt>
                <c:pt idx="5539">
                  <c:v>43696.751388888886</c:v>
                </c:pt>
                <c:pt idx="5540">
                  <c:v>43696.793055555558</c:v>
                </c:pt>
                <c:pt idx="5541">
                  <c:v>43696.834722222222</c:v>
                </c:pt>
                <c:pt idx="5542">
                  <c:v>43696.876388888886</c:v>
                </c:pt>
                <c:pt idx="5543">
                  <c:v>43696.918055555558</c:v>
                </c:pt>
                <c:pt idx="5544">
                  <c:v>43696.959722222222</c:v>
                </c:pt>
                <c:pt idx="5545">
                  <c:v>43697.001388888886</c:v>
                </c:pt>
                <c:pt idx="5546">
                  <c:v>43697.043055555558</c:v>
                </c:pt>
                <c:pt idx="5547">
                  <c:v>43697.084722222222</c:v>
                </c:pt>
                <c:pt idx="5548">
                  <c:v>43697.126388888886</c:v>
                </c:pt>
                <c:pt idx="5549">
                  <c:v>43697.168055555558</c:v>
                </c:pt>
                <c:pt idx="5550">
                  <c:v>43697.209722222222</c:v>
                </c:pt>
                <c:pt idx="5551">
                  <c:v>43697.251388888886</c:v>
                </c:pt>
                <c:pt idx="5552">
                  <c:v>43697.293055555558</c:v>
                </c:pt>
                <c:pt idx="5553">
                  <c:v>43697.334722222222</c:v>
                </c:pt>
                <c:pt idx="5554">
                  <c:v>43697.376388888886</c:v>
                </c:pt>
                <c:pt idx="5555">
                  <c:v>43697.418055555558</c:v>
                </c:pt>
                <c:pt idx="5556">
                  <c:v>43697.459722222222</c:v>
                </c:pt>
                <c:pt idx="5557">
                  <c:v>43697.501388888886</c:v>
                </c:pt>
                <c:pt idx="5558">
                  <c:v>43697.543055555558</c:v>
                </c:pt>
                <c:pt idx="5559">
                  <c:v>43697.584722222222</c:v>
                </c:pt>
                <c:pt idx="5560">
                  <c:v>43697.626388888886</c:v>
                </c:pt>
                <c:pt idx="5561">
                  <c:v>43697.668055555558</c:v>
                </c:pt>
                <c:pt idx="5562">
                  <c:v>43697.709722222222</c:v>
                </c:pt>
                <c:pt idx="5563">
                  <c:v>43697.751388888886</c:v>
                </c:pt>
                <c:pt idx="5564">
                  <c:v>43697.793055555558</c:v>
                </c:pt>
                <c:pt idx="5565">
                  <c:v>43697.834722222222</c:v>
                </c:pt>
                <c:pt idx="5566">
                  <c:v>43697.876388888886</c:v>
                </c:pt>
                <c:pt idx="5567">
                  <c:v>43697.918055555558</c:v>
                </c:pt>
                <c:pt idx="5568">
                  <c:v>43697.959722222222</c:v>
                </c:pt>
                <c:pt idx="5569">
                  <c:v>43698.001388888886</c:v>
                </c:pt>
                <c:pt idx="5570">
                  <c:v>43698.043055555558</c:v>
                </c:pt>
                <c:pt idx="5571">
                  <c:v>43698.084722222222</c:v>
                </c:pt>
                <c:pt idx="5572">
                  <c:v>43698.126388888886</c:v>
                </c:pt>
                <c:pt idx="5573">
                  <c:v>43698.168055555558</c:v>
                </c:pt>
                <c:pt idx="5574">
                  <c:v>43698.209722222222</c:v>
                </c:pt>
                <c:pt idx="5575">
                  <c:v>43698.251388888886</c:v>
                </c:pt>
                <c:pt idx="5576">
                  <c:v>43698.293055555558</c:v>
                </c:pt>
                <c:pt idx="5577">
                  <c:v>43698.334722222222</c:v>
                </c:pt>
                <c:pt idx="5578">
                  <c:v>43698.376388888886</c:v>
                </c:pt>
                <c:pt idx="5579">
                  <c:v>43698.418055555558</c:v>
                </c:pt>
                <c:pt idx="5580">
                  <c:v>43698.459722222222</c:v>
                </c:pt>
                <c:pt idx="5581">
                  <c:v>43698.501388888886</c:v>
                </c:pt>
                <c:pt idx="5582">
                  <c:v>43698.543055555558</c:v>
                </c:pt>
                <c:pt idx="5583">
                  <c:v>43698.584722222222</c:v>
                </c:pt>
                <c:pt idx="5584">
                  <c:v>43698.626388888886</c:v>
                </c:pt>
                <c:pt idx="5585">
                  <c:v>43698.668055555558</c:v>
                </c:pt>
                <c:pt idx="5586">
                  <c:v>43698.709722222222</c:v>
                </c:pt>
                <c:pt idx="5587">
                  <c:v>43698.751388888886</c:v>
                </c:pt>
                <c:pt idx="5588">
                  <c:v>43698.793055555558</c:v>
                </c:pt>
                <c:pt idx="5589">
                  <c:v>43698.834722222222</c:v>
                </c:pt>
                <c:pt idx="5590">
                  <c:v>43698.876388888886</c:v>
                </c:pt>
                <c:pt idx="5591">
                  <c:v>43698.918055555558</c:v>
                </c:pt>
                <c:pt idx="5592">
                  <c:v>43698.959722222222</c:v>
                </c:pt>
                <c:pt idx="5593">
                  <c:v>43699.001388888886</c:v>
                </c:pt>
                <c:pt idx="5594">
                  <c:v>43699.043055555558</c:v>
                </c:pt>
                <c:pt idx="5595">
                  <c:v>43699.084722222222</c:v>
                </c:pt>
                <c:pt idx="5596">
                  <c:v>43699.126388888886</c:v>
                </c:pt>
                <c:pt idx="5597">
                  <c:v>43699.168055555558</c:v>
                </c:pt>
                <c:pt idx="5598">
                  <c:v>43699.209722222222</c:v>
                </c:pt>
                <c:pt idx="5599">
                  <c:v>43699.251388888886</c:v>
                </c:pt>
                <c:pt idx="5600">
                  <c:v>43699.293055555558</c:v>
                </c:pt>
                <c:pt idx="5601">
                  <c:v>43699.334722222222</c:v>
                </c:pt>
                <c:pt idx="5602">
                  <c:v>43699.376388888886</c:v>
                </c:pt>
                <c:pt idx="5603">
                  <c:v>43699.418055555558</c:v>
                </c:pt>
                <c:pt idx="5604">
                  <c:v>43699.459722222222</c:v>
                </c:pt>
                <c:pt idx="5605">
                  <c:v>43699.501388888886</c:v>
                </c:pt>
                <c:pt idx="5606">
                  <c:v>43699.543055555558</c:v>
                </c:pt>
                <c:pt idx="5607">
                  <c:v>43699.584722222222</c:v>
                </c:pt>
                <c:pt idx="5608">
                  <c:v>43699.626388888886</c:v>
                </c:pt>
                <c:pt idx="5609">
                  <c:v>43699.668055555558</c:v>
                </c:pt>
                <c:pt idx="5610">
                  <c:v>43699.709722222222</c:v>
                </c:pt>
                <c:pt idx="5611">
                  <c:v>43699.751388888886</c:v>
                </c:pt>
                <c:pt idx="5612">
                  <c:v>43699.793055555558</c:v>
                </c:pt>
                <c:pt idx="5613">
                  <c:v>43699.834722222222</c:v>
                </c:pt>
                <c:pt idx="5614">
                  <c:v>43699.876388888886</c:v>
                </c:pt>
                <c:pt idx="5615">
                  <c:v>43699.918055555558</c:v>
                </c:pt>
                <c:pt idx="5616">
                  <c:v>43699.959722222222</c:v>
                </c:pt>
                <c:pt idx="5617">
                  <c:v>43700.001388888886</c:v>
                </c:pt>
                <c:pt idx="5618">
                  <c:v>43700.043055555558</c:v>
                </c:pt>
                <c:pt idx="5619">
                  <c:v>43700.084722222222</c:v>
                </c:pt>
                <c:pt idx="5620">
                  <c:v>43700.126388888886</c:v>
                </c:pt>
                <c:pt idx="5621">
                  <c:v>43700.168055555558</c:v>
                </c:pt>
                <c:pt idx="5622">
                  <c:v>43700.209722222222</c:v>
                </c:pt>
                <c:pt idx="5623">
                  <c:v>43700.251388888886</c:v>
                </c:pt>
                <c:pt idx="5624">
                  <c:v>43700.293055555558</c:v>
                </c:pt>
                <c:pt idx="5625">
                  <c:v>43700.334722222222</c:v>
                </c:pt>
                <c:pt idx="5626">
                  <c:v>43700.376388888886</c:v>
                </c:pt>
                <c:pt idx="5627">
                  <c:v>43700.418055555558</c:v>
                </c:pt>
                <c:pt idx="5628">
                  <c:v>43700.459722222222</c:v>
                </c:pt>
                <c:pt idx="5629">
                  <c:v>43700.501388888886</c:v>
                </c:pt>
                <c:pt idx="5630">
                  <c:v>43700.543055555558</c:v>
                </c:pt>
                <c:pt idx="5631">
                  <c:v>43700.584722222222</c:v>
                </c:pt>
                <c:pt idx="5632">
                  <c:v>43700.626388888886</c:v>
                </c:pt>
                <c:pt idx="5633">
                  <c:v>43700.668055555558</c:v>
                </c:pt>
                <c:pt idx="5634">
                  <c:v>43700.709722222222</c:v>
                </c:pt>
                <c:pt idx="5635">
                  <c:v>43700.751388888886</c:v>
                </c:pt>
                <c:pt idx="5636">
                  <c:v>43700.793055555558</c:v>
                </c:pt>
                <c:pt idx="5637">
                  <c:v>43700.834722222222</c:v>
                </c:pt>
                <c:pt idx="5638">
                  <c:v>43700.876388888886</c:v>
                </c:pt>
                <c:pt idx="5639">
                  <c:v>43700.918055555558</c:v>
                </c:pt>
                <c:pt idx="5640">
                  <c:v>43700.959722222222</c:v>
                </c:pt>
                <c:pt idx="5641">
                  <c:v>43701.001388888886</c:v>
                </c:pt>
                <c:pt idx="5642">
                  <c:v>43701.043055555558</c:v>
                </c:pt>
                <c:pt idx="5643">
                  <c:v>43701.084722222222</c:v>
                </c:pt>
                <c:pt idx="5644">
                  <c:v>43701.126388888886</c:v>
                </c:pt>
                <c:pt idx="5645">
                  <c:v>43701.168055555558</c:v>
                </c:pt>
                <c:pt idx="5646">
                  <c:v>43701.209722222222</c:v>
                </c:pt>
                <c:pt idx="5647">
                  <c:v>43701.251388888886</c:v>
                </c:pt>
                <c:pt idx="5648">
                  <c:v>43701.293055555558</c:v>
                </c:pt>
                <c:pt idx="5649">
                  <c:v>43701.334722222222</c:v>
                </c:pt>
                <c:pt idx="5650">
                  <c:v>43701.376388888886</c:v>
                </c:pt>
                <c:pt idx="5651">
                  <c:v>43701.418055555558</c:v>
                </c:pt>
                <c:pt idx="5652">
                  <c:v>43701.459722222222</c:v>
                </c:pt>
                <c:pt idx="5653">
                  <c:v>43701.501388888886</c:v>
                </c:pt>
                <c:pt idx="5654">
                  <c:v>43701.543055555558</c:v>
                </c:pt>
                <c:pt idx="5655">
                  <c:v>43701.584722222222</c:v>
                </c:pt>
                <c:pt idx="5656">
                  <c:v>43701.626388888886</c:v>
                </c:pt>
                <c:pt idx="5657">
                  <c:v>43701.668055555558</c:v>
                </c:pt>
                <c:pt idx="5658">
                  <c:v>43701.709722222222</c:v>
                </c:pt>
                <c:pt idx="5659">
                  <c:v>43701.751388888886</c:v>
                </c:pt>
                <c:pt idx="5660">
                  <c:v>43701.793055555558</c:v>
                </c:pt>
                <c:pt idx="5661">
                  <c:v>43701.834722222222</c:v>
                </c:pt>
                <c:pt idx="5662">
                  <c:v>43701.876388888886</c:v>
                </c:pt>
                <c:pt idx="5663">
                  <c:v>43701.918055555558</c:v>
                </c:pt>
                <c:pt idx="5664">
                  <c:v>43701.959722222222</c:v>
                </c:pt>
                <c:pt idx="5665">
                  <c:v>43702.001388888886</c:v>
                </c:pt>
                <c:pt idx="5666">
                  <c:v>43702.043055555558</c:v>
                </c:pt>
                <c:pt idx="5667">
                  <c:v>43702.084722222222</c:v>
                </c:pt>
                <c:pt idx="5668">
                  <c:v>43702.126388888886</c:v>
                </c:pt>
                <c:pt idx="5669">
                  <c:v>43702.168055555558</c:v>
                </c:pt>
                <c:pt idx="5670">
                  <c:v>43702.209722222222</c:v>
                </c:pt>
                <c:pt idx="5671">
                  <c:v>43702.251388888886</c:v>
                </c:pt>
                <c:pt idx="5672">
                  <c:v>43702.293055555558</c:v>
                </c:pt>
                <c:pt idx="5673">
                  <c:v>43702.334722222222</c:v>
                </c:pt>
                <c:pt idx="5674">
                  <c:v>43702.376388888886</c:v>
                </c:pt>
                <c:pt idx="5675">
                  <c:v>43702.418055555558</c:v>
                </c:pt>
                <c:pt idx="5676">
                  <c:v>43702.459722222222</c:v>
                </c:pt>
                <c:pt idx="5677">
                  <c:v>43702.501388888886</c:v>
                </c:pt>
                <c:pt idx="5678">
                  <c:v>43702.543055555558</c:v>
                </c:pt>
                <c:pt idx="5679">
                  <c:v>43702.584722222222</c:v>
                </c:pt>
                <c:pt idx="5680">
                  <c:v>43702.626388888886</c:v>
                </c:pt>
                <c:pt idx="5681">
                  <c:v>43702.668055555558</c:v>
                </c:pt>
                <c:pt idx="5682">
                  <c:v>43702.709722222222</c:v>
                </c:pt>
                <c:pt idx="5683">
                  <c:v>43702.751388888886</c:v>
                </c:pt>
                <c:pt idx="5684">
                  <c:v>43702.793055555558</c:v>
                </c:pt>
                <c:pt idx="5685">
                  <c:v>43702.834722222222</c:v>
                </c:pt>
                <c:pt idx="5686">
                  <c:v>43702.876388888886</c:v>
                </c:pt>
                <c:pt idx="5687">
                  <c:v>43702.918055555558</c:v>
                </c:pt>
                <c:pt idx="5688">
                  <c:v>43702.959722222222</c:v>
                </c:pt>
                <c:pt idx="5689">
                  <c:v>43703.001388888886</c:v>
                </c:pt>
                <c:pt idx="5690">
                  <c:v>43703.043055555558</c:v>
                </c:pt>
                <c:pt idx="5691">
                  <c:v>43703.084722222222</c:v>
                </c:pt>
                <c:pt idx="5692">
                  <c:v>43703.126388888886</c:v>
                </c:pt>
                <c:pt idx="5693">
                  <c:v>43703.168055555558</c:v>
                </c:pt>
                <c:pt idx="5694">
                  <c:v>43703.209722222222</c:v>
                </c:pt>
                <c:pt idx="5695">
                  <c:v>43703.251388888886</c:v>
                </c:pt>
                <c:pt idx="5696">
                  <c:v>43703.293055555558</c:v>
                </c:pt>
                <c:pt idx="5697">
                  <c:v>43703.334722222222</c:v>
                </c:pt>
                <c:pt idx="5698">
                  <c:v>43703.376388888886</c:v>
                </c:pt>
                <c:pt idx="5699">
                  <c:v>43703.418055555558</c:v>
                </c:pt>
                <c:pt idx="5700">
                  <c:v>43703.459722222222</c:v>
                </c:pt>
                <c:pt idx="5701">
                  <c:v>43703.501388888886</c:v>
                </c:pt>
                <c:pt idx="5702">
                  <c:v>43703.543055555558</c:v>
                </c:pt>
                <c:pt idx="5703">
                  <c:v>43703.584722222222</c:v>
                </c:pt>
                <c:pt idx="5704">
                  <c:v>43703.626388888886</c:v>
                </c:pt>
                <c:pt idx="5705">
                  <c:v>43703.668055555558</c:v>
                </c:pt>
                <c:pt idx="5706">
                  <c:v>43703.709722222222</c:v>
                </c:pt>
                <c:pt idx="5707">
                  <c:v>43703.751388888886</c:v>
                </c:pt>
                <c:pt idx="5708">
                  <c:v>43703.793055555558</c:v>
                </c:pt>
                <c:pt idx="5709">
                  <c:v>43703.834722222222</c:v>
                </c:pt>
                <c:pt idx="5710">
                  <c:v>43703.876388888886</c:v>
                </c:pt>
                <c:pt idx="5711">
                  <c:v>43703.918055555558</c:v>
                </c:pt>
                <c:pt idx="5712">
                  <c:v>43703.959722222222</c:v>
                </c:pt>
                <c:pt idx="5713">
                  <c:v>43704.001388888886</c:v>
                </c:pt>
                <c:pt idx="5714">
                  <c:v>43704.043055555558</c:v>
                </c:pt>
                <c:pt idx="5715">
                  <c:v>43704.084722222222</c:v>
                </c:pt>
                <c:pt idx="5716">
                  <c:v>43704.126388888886</c:v>
                </c:pt>
                <c:pt idx="5717">
                  <c:v>43704.168055555558</c:v>
                </c:pt>
                <c:pt idx="5718">
                  <c:v>43704.209722222222</c:v>
                </c:pt>
                <c:pt idx="5719">
                  <c:v>43704.251388888886</c:v>
                </c:pt>
                <c:pt idx="5720">
                  <c:v>43704.293055555558</c:v>
                </c:pt>
                <c:pt idx="5721">
                  <c:v>43704.334722222222</c:v>
                </c:pt>
                <c:pt idx="5722">
                  <c:v>43704.376388888886</c:v>
                </c:pt>
                <c:pt idx="5723">
                  <c:v>43704.418055555558</c:v>
                </c:pt>
                <c:pt idx="5724">
                  <c:v>43704.459722222222</c:v>
                </c:pt>
                <c:pt idx="5725">
                  <c:v>43704.501388888886</c:v>
                </c:pt>
                <c:pt idx="5726">
                  <c:v>43704.543055555558</c:v>
                </c:pt>
                <c:pt idx="5727">
                  <c:v>43704.584722222222</c:v>
                </c:pt>
                <c:pt idx="5728">
                  <c:v>43704.626388888886</c:v>
                </c:pt>
                <c:pt idx="5729">
                  <c:v>43704.668055555558</c:v>
                </c:pt>
                <c:pt idx="5730">
                  <c:v>43704.709722222222</c:v>
                </c:pt>
                <c:pt idx="5731">
                  <c:v>43704.751388888886</c:v>
                </c:pt>
                <c:pt idx="5732">
                  <c:v>43704.793055555558</c:v>
                </c:pt>
                <c:pt idx="5733">
                  <c:v>43704.834722222222</c:v>
                </c:pt>
                <c:pt idx="5734">
                  <c:v>43704.876388888886</c:v>
                </c:pt>
                <c:pt idx="5735">
                  <c:v>43704.918055555558</c:v>
                </c:pt>
                <c:pt idx="5736">
                  <c:v>43704.959722222222</c:v>
                </c:pt>
                <c:pt idx="5737">
                  <c:v>43705.001388888886</c:v>
                </c:pt>
                <c:pt idx="5738">
                  <c:v>43705.043055555558</c:v>
                </c:pt>
                <c:pt idx="5739">
                  <c:v>43705.084722222222</c:v>
                </c:pt>
                <c:pt idx="5740">
                  <c:v>43705.126388888886</c:v>
                </c:pt>
                <c:pt idx="5741">
                  <c:v>43705.168055555558</c:v>
                </c:pt>
                <c:pt idx="5742">
                  <c:v>43705.209722222222</c:v>
                </c:pt>
                <c:pt idx="5743">
                  <c:v>43705.251388888886</c:v>
                </c:pt>
                <c:pt idx="5744">
                  <c:v>43705.293055555558</c:v>
                </c:pt>
                <c:pt idx="5745">
                  <c:v>43705.334722222222</c:v>
                </c:pt>
                <c:pt idx="5746">
                  <c:v>43705.376388888886</c:v>
                </c:pt>
                <c:pt idx="5747">
                  <c:v>43705.418055555558</c:v>
                </c:pt>
                <c:pt idx="5748">
                  <c:v>43705.459722222222</c:v>
                </c:pt>
                <c:pt idx="5749">
                  <c:v>43705.501388888886</c:v>
                </c:pt>
                <c:pt idx="5750">
                  <c:v>43705.543055555558</c:v>
                </c:pt>
                <c:pt idx="5751">
                  <c:v>43705.584722222222</c:v>
                </c:pt>
                <c:pt idx="5752">
                  <c:v>43705.626388888886</c:v>
                </c:pt>
                <c:pt idx="5753">
                  <c:v>43705.668055555558</c:v>
                </c:pt>
                <c:pt idx="5754">
                  <c:v>43705.709722222222</c:v>
                </c:pt>
                <c:pt idx="5755">
                  <c:v>43705.751388888886</c:v>
                </c:pt>
                <c:pt idx="5756">
                  <c:v>43705.793055555558</c:v>
                </c:pt>
                <c:pt idx="5757">
                  <c:v>43705.834722222222</c:v>
                </c:pt>
                <c:pt idx="5758">
                  <c:v>43705.876388888886</c:v>
                </c:pt>
                <c:pt idx="5759">
                  <c:v>43705.918055555558</c:v>
                </c:pt>
                <c:pt idx="5760">
                  <c:v>43705.959722222222</c:v>
                </c:pt>
                <c:pt idx="5761">
                  <c:v>43706.001388888886</c:v>
                </c:pt>
                <c:pt idx="5762">
                  <c:v>43706.043055555558</c:v>
                </c:pt>
                <c:pt idx="5763">
                  <c:v>43706.084722222222</c:v>
                </c:pt>
                <c:pt idx="5764">
                  <c:v>43706.126388888886</c:v>
                </c:pt>
                <c:pt idx="5765">
                  <c:v>43706.168055555558</c:v>
                </c:pt>
                <c:pt idx="5766">
                  <c:v>43706.209722222222</c:v>
                </c:pt>
                <c:pt idx="5767">
                  <c:v>43706.251388888886</c:v>
                </c:pt>
                <c:pt idx="5768">
                  <c:v>43706.293055555558</c:v>
                </c:pt>
                <c:pt idx="5769">
                  <c:v>43706.334722222222</c:v>
                </c:pt>
                <c:pt idx="5770">
                  <c:v>43706.376388888886</c:v>
                </c:pt>
                <c:pt idx="5771">
                  <c:v>43706.418055555558</c:v>
                </c:pt>
                <c:pt idx="5772">
                  <c:v>43706.459722222222</c:v>
                </c:pt>
                <c:pt idx="5773">
                  <c:v>43706.501388888886</c:v>
                </c:pt>
                <c:pt idx="5774">
                  <c:v>43706.543055555558</c:v>
                </c:pt>
                <c:pt idx="5775">
                  <c:v>43706.584722222222</c:v>
                </c:pt>
                <c:pt idx="5776">
                  <c:v>43706.626388888886</c:v>
                </c:pt>
                <c:pt idx="5777">
                  <c:v>43706.668055555558</c:v>
                </c:pt>
                <c:pt idx="5778">
                  <c:v>43706.709722222222</c:v>
                </c:pt>
                <c:pt idx="5779">
                  <c:v>43706.751388888886</c:v>
                </c:pt>
                <c:pt idx="5780">
                  <c:v>43706.793055555558</c:v>
                </c:pt>
                <c:pt idx="5781">
                  <c:v>43706.834722222222</c:v>
                </c:pt>
                <c:pt idx="5782">
                  <c:v>43706.876388888886</c:v>
                </c:pt>
                <c:pt idx="5783">
                  <c:v>43706.918055555558</c:v>
                </c:pt>
                <c:pt idx="5784">
                  <c:v>43706.959722222222</c:v>
                </c:pt>
                <c:pt idx="5785">
                  <c:v>43707.001388888886</c:v>
                </c:pt>
                <c:pt idx="5786">
                  <c:v>43707.043055555558</c:v>
                </c:pt>
                <c:pt idx="5787">
                  <c:v>43707.084722222222</c:v>
                </c:pt>
                <c:pt idx="5788">
                  <c:v>43707.126388888886</c:v>
                </c:pt>
                <c:pt idx="5789">
                  <c:v>43707.168055555558</c:v>
                </c:pt>
                <c:pt idx="5790">
                  <c:v>43707.209722222222</c:v>
                </c:pt>
                <c:pt idx="5791">
                  <c:v>43707.251388888886</c:v>
                </c:pt>
                <c:pt idx="5792">
                  <c:v>43707.293055555558</c:v>
                </c:pt>
                <c:pt idx="5793">
                  <c:v>43707.334722222222</c:v>
                </c:pt>
                <c:pt idx="5794">
                  <c:v>43707.376388888886</c:v>
                </c:pt>
                <c:pt idx="5795">
                  <c:v>43707.418055555558</c:v>
                </c:pt>
                <c:pt idx="5796">
                  <c:v>43707.459722222222</c:v>
                </c:pt>
                <c:pt idx="5797">
                  <c:v>43707.501388888886</c:v>
                </c:pt>
                <c:pt idx="5798">
                  <c:v>43707.543055555558</c:v>
                </c:pt>
                <c:pt idx="5799">
                  <c:v>43707.584722222222</c:v>
                </c:pt>
                <c:pt idx="5800">
                  <c:v>43707.626388888886</c:v>
                </c:pt>
                <c:pt idx="5801">
                  <c:v>43707.668055555558</c:v>
                </c:pt>
                <c:pt idx="5802">
                  <c:v>43707.709722222222</c:v>
                </c:pt>
                <c:pt idx="5803">
                  <c:v>43707.751388888886</c:v>
                </c:pt>
                <c:pt idx="5804">
                  <c:v>43707.793055555558</c:v>
                </c:pt>
                <c:pt idx="5805">
                  <c:v>43707.834722222222</c:v>
                </c:pt>
                <c:pt idx="5806">
                  <c:v>43707.876388888886</c:v>
                </c:pt>
                <c:pt idx="5807">
                  <c:v>43707.918055555558</c:v>
                </c:pt>
                <c:pt idx="5808">
                  <c:v>43707.959722222222</c:v>
                </c:pt>
                <c:pt idx="5809">
                  <c:v>43708.001388888886</c:v>
                </c:pt>
                <c:pt idx="5810">
                  <c:v>43708.043055555558</c:v>
                </c:pt>
                <c:pt idx="5811">
                  <c:v>43708.084722222222</c:v>
                </c:pt>
                <c:pt idx="5812">
                  <c:v>43708.126388888886</c:v>
                </c:pt>
                <c:pt idx="5813">
                  <c:v>43708.168055555558</c:v>
                </c:pt>
                <c:pt idx="5814">
                  <c:v>43708.209722222222</c:v>
                </c:pt>
                <c:pt idx="5815">
                  <c:v>43708.251388888886</c:v>
                </c:pt>
                <c:pt idx="5816">
                  <c:v>43708.293055555558</c:v>
                </c:pt>
                <c:pt idx="5817">
                  <c:v>43708.334722222222</c:v>
                </c:pt>
                <c:pt idx="5818">
                  <c:v>43708.376388888886</c:v>
                </c:pt>
                <c:pt idx="5819">
                  <c:v>43708.418055555558</c:v>
                </c:pt>
                <c:pt idx="5820">
                  <c:v>43708.459722222222</c:v>
                </c:pt>
                <c:pt idx="5821">
                  <c:v>43708.501388888886</c:v>
                </c:pt>
                <c:pt idx="5822">
                  <c:v>43708.543055555558</c:v>
                </c:pt>
                <c:pt idx="5823">
                  <c:v>43708.584722222222</c:v>
                </c:pt>
                <c:pt idx="5824">
                  <c:v>43708.626388888886</c:v>
                </c:pt>
                <c:pt idx="5825">
                  <c:v>43708.668055555558</c:v>
                </c:pt>
                <c:pt idx="5826">
                  <c:v>43708.709722222222</c:v>
                </c:pt>
                <c:pt idx="5827">
                  <c:v>43708.751388888886</c:v>
                </c:pt>
                <c:pt idx="5828">
                  <c:v>43708.793055555558</c:v>
                </c:pt>
                <c:pt idx="5829">
                  <c:v>43708.834722222222</c:v>
                </c:pt>
                <c:pt idx="5830">
                  <c:v>43708.876388888886</c:v>
                </c:pt>
                <c:pt idx="5831">
                  <c:v>43708.918055555558</c:v>
                </c:pt>
                <c:pt idx="5832">
                  <c:v>43708.959722222222</c:v>
                </c:pt>
                <c:pt idx="5833">
                  <c:v>43709.001388888886</c:v>
                </c:pt>
                <c:pt idx="5834">
                  <c:v>43709.043055555558</c:v>
                </c:pt>
                <c:pt idx="5835">
                  <c:v>43709.084722222222</c:v>
                </c:pt>
                <c:pt idx="5836">
                  <c:v>43709.126388888886</c:v>
                </c:pt>
                <c:pt idx="5837">
                  <c:v>43709.168055555558</c:v>
                </c:pt>
                <c:pt idx="5838">
                  <c:v>43709.209722222222</c:v>
                </c:pt>
                <c:pt idx="5839">
                  <c:v>43709.251388888886</c:v>
                </c:pt>
                <c:pt idx="5840">
                  <c:v>43709.293055555558</c:v>
                </c:pt>
                <c:pt idx="5841">
                  <c:v>43709.334722222222</c:v>
                </c:pt>
                <c:pt idx="5842">
                  <c:v>43709.376388888886</c:v>
                </c:pt>
                <c:pt idx="5843">
                  <c:v>43709.418055555558</c:v>
                </c:pt>
                <c:pt idx="5844">
                  <c:v>43709.459722222222</c:v>
                </c:pt>
                <c:pt idx="5845">
                  <c:v>43709.501388888886</c:v>
                </c:pt>
                <c:pt idx="5846">
                  <c:v>43709.543055555558</c:v>
                </c:pt>
                <c:pt idx="5847">
                  <c:v>43709.584722222222</c:v>
                </c:pt>
                <c:pt idx="5848">
                  <c:v>43709.626388888886</c:v>
                </c:pt>
                <c:pt idx="5849">
                  <c:v>43709.668055555558</c:v>
                </c:pt>
                <c:pt idx="5850">
                  <c:v>43709.709722222222</c:v>
                </c:pt>
                <c:pt idx="5851">
                  <c:v>43709.751388888886</c:v>
                </c:pt>
                <c:pt idx="5852">
                  <c:v>43709.793055555558</c:v>
                </c:pt>
                <c:pt idx="5853">
                  <c:v>43709.834722222222</c:v>
                </c:pt>
                <c:pt idx="5854">
                  <c:v>43709.876388888886</c:v>
                </c:pt>
                <c:pt idx="5855">
                  <c:v>43709.918055555558</c:v>
                </c:pt>
                <c:pt idx="5856">
                  <c:v>43709.959722222222</c:v>
                </c:pt>
                <c:pt idx="5857">
                  <c:v>43710.001388888886</c:v>
                </c:pt>
                <c:pt idx="5858">
                  <c:v>43710.043055555558</c:v>
                </c:pt>
                <c:pt idx="5859">
                  <c:v>43710.084722222222</c:v>
                </c:pt>
                <c:pt idx="5860">
                  <c:v>43710.126388888886</c:v>
                </c:pt>
                <c:pt idx="5861">
                  <c:v>43710.168055555558</c:v>
                </c:pt>
                <c:pt idx="5862">
                  <c:v>43710.209722222222</c:v>
                </c:pt>
                <c:pt idx="5863">
                  <c:v>43710.251388888886</c:v>
                </c:pt>
                <c:pt idx="5864">
                  <c:v>43710.293055555558</c:v>
                </c:pt>
                <c:pt idx="5865">
                  <c:v>43710.334722222222</c:v>
                </c:pt>
                <c:pt idx="5866">
                  <c:v>43710.376388888886</c:v>
                </c:pt>
                <c:pt idx="5867">
                  <c:v>43710.418055555558</c:v>
                </c:pt>
                <c:pt idx="5868">
                  <c:v>43710.459722222222</c:v>
                </c:pt>
                <c:pt idx="5869">
                  <c:v>43710.501388888886</c:v>
                </c:pt>
                <c:pt idx="5870">
                  <c:v>43710.543055555558</c:v>
                </c:pt>
                <c:pt idx="5871">
                  <c:v>43710.584722222222</c:v>
                </c:pt>
                <c:pt idx="5872">
                  <c:v>43710.626388888886</c:v>
                </c:pt>
                <c:pt idx="5873">
                  <c:v>43710.668055555558</c:v>
                </c:pt>
                <c:pt idx="5874">
                  <c:v>43710.709722222222</c:v>
                </c:pt>
                <c:pt idx="5875">
                  <c:v>43710.751388888886</c:v>
                </c:pt>
                <c:pt idx="5876">
                  <c:v>43710.793055555558</c:v>
                </c:pt>
                <c:pt idx="5877">
                  <c:v>43710.834722222222</c:v>
                </c:pt>
                <c:pt idx="5878">
                  <c:v>43710.876388888886</c:v>
                </c:pt>
                <c:pt idx="5879">
                  <c:v>43710.918055555558</c:v>
                </c:pt>
                <c:pt idx="5880">
                  <c:v>43710.959722222222</c:v>
                </c:pt>
                <c:pt idx="5881">
                  <c:v>43711.001388888886</c:v>
                </c:pt>
                <c:pt idx="5882">
                  <c:v>43711.043055555558</c:v>
                </c:pt>
                <c:pt idx="5883">
                  <c:v>43711.084722222222</c:v>
                </c:pt>
                <c:pt idx="5884">
                  <c:v>43711.126388888886</c:v>
                </c:pt>
                <c:pt idx="5885">
                  <c:v>43711.168055555558</c:v>
                </c:pt>
                <c:pt idx="5886">
                  <c:v>43711.209722222222</c:v>
                </c:pt>
                <c:pt idx="5887">
                  <c:v>43711.251388888886</c:v>
                </c:pt>
                <c:pt idx="5888">
                  <c:v>43711.293055555558</c:v>
                </c:pt>
                <c:pt idx="5889">
                  <c:v>43711.334722222222</c:v>
                </c:pt>
                <c:pt idx="5890">
                  <c:v>43711.376388888886</c:v>
                </c:pt>
                <c:pt idx="5891">
                  <c:v>43711.418055555558</c:v>
                </c:pt>
                <c:pt idx="5892">
                  <c:v>43711.459722222222</c:v>
                </c:pt>
                <c:pt idx="5893">
                  <c:v>43711.501388888886</c:v>
                </c:pt>
                <c:pt idx="5894">
                  <c:v>43711.543055555558</c:v>
                </c:pt>
                <c:pt idx="5895">
                  <c:v>43711.584722222222</c:v>
                </c:pt>
                <c:pt idx="5896">
                  <c:v>43711.626388888886</c:v>
                </c:pt>
                <c:pt idx="5897">
                  <c:v>43711.668055555558</c:v>
                </c:pt>
                <c:pt idx="5898">
                  <c:v>43711.709722222222</c:v>
                </c:pt>
                <c:pt idx="5899">
                  <c:v>43711.751388888886</c:v>
                </c:pt>
                <c:pt idx="5900">
                  <c:v>43711.793055555558</c:v>
                </c:pt>
                <c:pt idx="5901">
                  <c:v>43711.834722222222</c:v>
                </c:pt>
                <c:pt idx="5902">
                  <c:v>43711.876388888886</c:v>
                </c:pt>
                <c:pt idx="5903">
                  <c:v>43711.918055555558</c:v>
                </c:pt>
                <c:pt idx="5904">
                  <c:v>43711.959722222222</c:v>
                </c:pt>
                <c:pt idx="5905">
                  <c:v>43712.001388888886</c:v>
                </c:pt>
                <c:pt idx="5906">
                  <c:v>43712.043055555558</c:v>
                </c:pt>
                <c:pt idx="5907">
                  <c:v>43712.084722222222</c:v>
                </c:pt>
                <c:pt idx="5908">
                  <c:v>43712.126388888886</c:v>
                </c:pt>
                <c:pt idx="5909">
                  <c:v>43712.168055555558</c:v>
                </c:pt>
                <c:pt idx="5910">
                  <c:v>43712.209722222222</c:v>
                </c:pt>
                <c:pt idx="5911">
                  <c:v>43712.251388888886</c:v>
                </c:pt>
                <c:pt idx="5912">
                  <c:v>43712.293055555558</c:v>
                </c:pt>
                <c:pt idx="5913">
                  <c:v>43712.334722222222</c:v>
                </c:pt>
                <c:pt idx="5914">
                  <c:v>43712.376388888886</c:v>
                </c:pt>
                <c:pt idx="5915">
                  <c:v>43712.418055555558</c:v>
                </c:pt>
                <c:pt idx="5916">
                  <c:v>43712.459722222222</c:v>
                </c:pt>
                <c:pt idx="5917">
                  <c:v>43712.501388888886</c:v>
                </c:pt>
                <c:pt idx="5918">
                  <c:v>43712.543055555558</c:v>
                </c:pt>
                <c:pt idx="5919">
                  <c:v>43712.584722222222</c:v>
                </c:pt>
                <c:pt idx="5920">
                  <c:v>43712.626388888886</c:v>
                </c:pt>
                <c:pt idx="5921">
                  <c:v>43712.668055555558</c:v>
                </c:pt>
                <c:pt idx="5922">
                  <c:v>43712.709722222222</c:v>
                </c:pt>
                <c:pt idx="5923">
                  <c:v>43712.751388888886</c:v>
                </c:pt>
                <c:pt idx="5924">
                  <c:v>43712.793055555558</c:v>
                </c:pt>
                <c:pt idx="5925">
                  <c:v>43712.834722222222</c:v>
                </c:pt>
                <c:pt idx="5926">
                  <c:v>43712.876388888886</c:v>
                </c:pt>
                <c:pt idx="5927">
                  <c:v>43712.918055555558</c:v>
                </c:pt>
                <c:pt idx="5928">
                  <c:v>43712.959722222222</c:v>
                </c:pt>
                <c:pt idx="5929">
                  <c:v>43713.001388888886</c:v>
                </c:pt>
                <c:pt idx="5930">
                  <c:v>43713.043055555558</c:v>
                </c:pt>
                <c:pt idx="5931">
                  <c:v>43713.084722222222</c:v>
                </c:pt>
                <c:pt idx="5932">
                  <c:v>43713.126388888886</c:v>
                </c:pt>
                <c:pt idx="5933">
                  <c:v>43713.168055555558</c:v>
                </c:pt>
                <c:pt idx="5934">
                  <c:v>43713.209722222222</c:v>
                </c:pt>
                <c:pt idx="5935">
                  <c:v>43713.251388888886</c:v>
                </c:pt>
                <c:pt idx="5936">
                  <c:v>43713.293055555558</c:v>
                </c:pt>
                <c:pt idx="5937">
                  <c:v>43713.334722222222</c:v>
                </c:pt>
                <c:pt idx="5938">
                  <c:v>43713.376388888886</c:v>
                </c:pt>
                <c:pt idx="5939">
                  <c:v>43713.418055555558</c:v>
                </c:pt>
                <c:pt idx="5940">
                  <c:v>43713.459722222222</c:v>
                </c:pt>
                <c:pt idx="5941">
                  <c:v>43713.501388888886</c:v>
                </c:pt>
                <c:pt idx="5942">
                  <c:v>43713.543055555558</c:v>
                </c:pt>
                <c:pt idx="5943">
                  <c:v>43713.584722222222</c:v>
                </c:pt>
                <c:pt idx="5944">
                  <c:v>43713.626388888886</c:v>
                </c:pt>
                <c:pt idx="5945">
                  <c:v>43713.668055555558</c:v>
                </c:pt>
                <c:pt idx="5946">
                  <c:v>43713.709722222222</c:v>
                </c:pt>
                <c:pt idx="5947">
                  <c:v>43713.751388888886</c:v>
                </c:pt>
                <c:pt idx="5948">
                  <c:v>43713.793055555558</c:v>
                </c:pt>
                <c:pt idx="5949">
                  <c:v>43713.834722222222</c:v>
                </c:pt>
                <c:pt idx="5950">
                  <c:v>43713.876388888886</c:v>
                </c:pt>
                <c:pt idx="5951">
                  <c:v>43713.918055555558</c:v>
                </c:pt>
                <c:pt idx="5952">
                  <c:v>43713.959722222222</c:v>
                </c:pt>
                <c:pt idx="5953">
                  <c:v>43714.001388888886</c:v>
                </c:pt>
                <c:pt idx="5954">
                  <c:v>43714.043055555558</c:v>
                </c:pt>
                <c:pt idx="5955">
                  <c:v>43714.084722222222</c:v>
                </c:pt>
                <c:pt idx="5956">
                  <c:v>43714.126388888886</c:v>
                </c:pt>
                <c:pt idx="5957">
                  <c:v>43714.168055555558</c:v>
                </c:pt>
                <c:pt idx="5958">
                  <c:v>43714.209722222222</c:v>
                </c:pt>
                <c:pt idx="5959">
                  <c:v>43714.251388888886</c:v>
                </c:pt>
                <c:pt idx="5960">
                  <c:v>43714.293055555558</c:v>
                </c:pt>
                <c:pt idx="5961">
                  <c:v>43714.334722222222</c:v>
                </c:pt>
                <c:pt idx="5962">
                  <c:v>43714.376388888886</c:v>
                </c:pt>
                <c:pt idx="5963">
                  <c:v>43714.418055555558</c:v>
                </c:pt>
                <c:pt idx="5964">
                  <c:v>43714.459722222222</c:v>
                </c:pt>
                <c:pt idx="5965">
                  <c:v>43714.501388888886</c:v>
                </c:pt>
                <c:pt idx="5966">
                  <c:v>43714.543055555558</c:v>
                </c:pt>
                <c:pt idx="5967">
                  <c:v>43714.584722222222</c:v>
                </c:pt>
                <c:pt idx="5968">
                  <c:v>43714.626388888886</c:v>
                </c:pt>
                <c:pt idx="5969">
                  <c:v>43714.668055555558</c:v>
                </c:pt>
                <c:pt idx="5970">
                  <c:v>43714.709722222222</c:v>
                </c:pt>
                <c:pt idx="5971">
                  <c:v>43714.751388888886</c:v>
                </c:pt>
                <c:pt idx="5972">
                  <c:v>43714.793055555558</c:v>
                </c:pt>
                <c:pt idx="5973">
                  <c:v>43714.834722222222</c:v>
                </c:pt>
                <c:pt idx="5974">
                  <c:v>43714.876388888886</c:v>
                </c:pt>
                <c:pt idx="5975">
                  <c:v>43714.918055555558</c:v>
                </c:pt>
                <c:pt idx="5976">
                  <c:v>43714.959722222222</c:v>
                </c:pt>
                <c:pt idx="5977">
                  <c:v>43715.001388888886</c:v>
                </c:pt>
                <c:pt idx="5978">
                  <c:v>43715.043055555558</c:v>
                </c:pt>
                <c:pt idx="5979">
                  <c:v>43715.084722222222</c:v>
                </c:pt>
                <c:pt idx="5980">
                  <c:v>43715.126388888886</c:v>
                </c:pt>
                <c:pt idx="5981">
                  <c:v>43715.168055555558</c:v>
                </c:pt>
                <c:pt idx="5982">
                  <c:v>43715.209722222222</c:v>
                </c:pt>
                <c:pt idx="5983">
                  <c:v>43715.251388888886</c:v>
                </c:pt>
                <c:pt idx="5984">
                  <c:v>43715.293055555558</c:v>
                </c:pt>
                <c:pt idx="5985">
                  <c:v>43715.334722222222</c:v>
                </c:pt>
                <c:pt idx="5986">
                  <c:v>43715.376388888886</c:v>
                </c:pt>
                <c:pt idx="5987">
                  <c:v>43715.418055555558</c:v>
                </c:pt>
                <c:pt idx="5988">
                  <c:v>43715.459722222222</c:v>
                </c:pt>
                <c:pt idx="5989">
                  <c:v>43715.501388888886</c:v>
                </c:pt>
                <c:pt idx="5990">
                  <c:v>43715.543055555558</c:v>
                </c:pt>
                <c:pt idx="5991">
                  <c:v>43715.584722222222</c:v>
                </c:pt>
                <c:pt idx="5992">
                  <c:v>43715.626388888886</c:v>
                </c:pt>
                <c:pt idx="5993">
                  <c:v>43715.668055555558</c:v>
                </c:pt>
                <c:pt idx="5994">
                  <c:v>43715.709722222222</c:v>
                </c:pt>
                <c:pt idx="5995">
                  <c:v>43715.751388888886</c:v>
                </c:pt>
                <c:pt idx="5996">
                  <c:v>43715.793055555558</c:v>
                </c:pt>
                <c:pt idx="5997">
                  <c:v>43715.834722222222</c:v>
                </c:pt>
                <c:pt idx="5998">
                  <c:v>43715.876388888886</c:v>
                </c:pt>
                <c:pt idx="5999">
                  <c:v>43715.918055555558</c:v>
                </c:pt>
                <c:pt idx="6000">
                  <c:v>43715.959722222222</c:v>
                </c:pt>
                <c:pt idx="6001">
                  <c:v>43716.001388888886</c:v>
                </c:pt>
                <c:pt idx="6002">
                  <c:v>43716.043055555558</c:v>
                </c:pt>
                <c:pt idx="6003">
                  <c:v>43716.084722222222</c:v>
                </c:pt>
                <c:pt idx="6004">
                  <c:v>43716.126388888886</c:v>
                </c:pt>
                <c:pt idx="6005">
                  <c:v>43716.168055555558</c:v>
                </c:pt>
                <c:pt idx="6006">
                  <c:v>43716.209722222222</c:v>
                </c:pt>
                <c:pt idx="6007">
                  <c:v>43716.251388888886</c:v>
                </c:pt>
                <c:pt idx="6008">
                  <c:v>43716.293055555558</c:v>
                </c:pt>
                <c:pt idx="6009">
                  <c:v>43716.334722222222</c:v>
                </c:pt>
                <c:pt idx="6010">
                  <c:v>43716.376388888886</c:v>
                </c:pt>
                <c:pt idx="6011">
                  <c:v>43716.418055555558</c:v>
                </c:pt>
                <c:pt idx="6012">
                  <c:v>43716.459722222222</c:v>
                </c:pt>
                <c:pt idx="6013">
                  <c:v>43716.501388888886</c:v>
                </c:pt>
                <c:pt idx="6014">
                  <c:v>43716.543055555558</c:v>
                </c:pt>
                <c:pt idx="6015">
                  <c:v>43716.584722222222</c:v>
                </c:pt>
                <c:pt idx="6016">
                  <c:v>43716.626388888886</c:v>
                </c:pt>
                <c:pt idx="6017">
                  <c:v>43716.668055555558</c:v>
                </c:pt>
                <c:pt idx="6018">
                  <c:v>43716.709722222222</c:v>
                </c:pt>
                <c:pt idx="6019">
                  <c:v>43716.751388888886</c:v>
                </c:pt>
                <c:pt idx="6020">
                  <c:v>43716.793055555558</c:v>
                </c:pt>
                <c:pt idx="6021">
                  <c:v>43716.834722222222</c:v>
                </c:pt>
                <c:pt idx="6022">
                  <c:v>43716.876388888886</c:v>
                </c:pt>
                <c:pt idx="6023">
                  <c:v>43716.918055555558</c:v>
                </c:pt>
                <c:pt idx="6024">
                  <c:v>43716.959722222222</c:v>
                </c:pt>
                <c:pt idx="6025">
                  <c:v>43717.001388888886</c:v>
                </c:pt>
                <c:pt idx="6026">
                  <c:v>43717.043055555558</c:v>
                </c:pt>
                <c:pt idx="6027">
                  <c:v>43717.084722222222</c:v>
                </c:pt>
                <c:pt idx="6028">
                  <c:v>43717.126388888886</c:v>
                </c:pt>
                <c:pt idx="6029">
                  <c:v>43717.168055555558</c:v>
                </c:pt>
                <c:pt idx="6030">
                  <c:v>43717.209722222222</c:v>
                </c:pt>
                <c:pt idx="6031">
                  <c:v>43717.251388888886</c:v>
                </c:pt>
                <c:pt idx="6032">
                  <c:v>43717.293055555558</c:v>
                </c:pt>
                <c:pt idx="6033">
                  <c:v>43717.334722222222</c:v>
                </c:pt>
                <c:pt idx="6034">
                  <c:v>43717.376388888886</c:v>
                </c:pt>
                <c:pt idx="6035">
                  <c:v>43717.418055555558</c:v>
                </c:pt>
                <c:pt idx="6036">
                  <c:v>43717.459722222222</c:v>
                </c:pt>
                <c:pt idx="6037">
                  <c:v>43717.501388888886</c:v>
                </c:pt>
                <c:pt idx="6038">
                  <c:v>43717.543055555558</c:v>
                </c:pt>
                <c:pt idx="6039">
                  <c:v>43717.584722222222</c:v>
                </c:pt>
                <c:pt idx="6040">
                  <c:v>43717.626388888886</c:v>
                </c:pt>
                <c:pt idx="6041">
                  <c:v>43717.668055555558</c:v>
                </c:pt>
                <c:pt idx="6042">
                  <c:v>43717.709722222222</c:v>
                </c:pt>
                <c:pt idx="6043">
                  <c:v>43717.751388888886</c:v>
                </c:pt>
                <c:pt idx="6044">
                  <c:v>43717.793055555558</c:v>
                </c:pt>
                <c:pt idx="6045">
                  <c:v>43717.834722222222</c:v>
                </c:pt>
                <c:pt idx="6046">
                  <c:v>43717.876388888886</c:v>
                </c:pt>
                <c:pt idx="6047">
                  <c:v>43717.918055555558</c:v>
                </c:pt>
                <c:pt idx="6048">
                  <c:v>43717.959722222222</c:v>
                </c:pt>
                <c:pt idx="6049">
                  <c:v>43718.001388888886</c:v>
                </c:pt>
                <c:pt idx="6050">
                  <c:v>43718.043055555558</c:v>
                </c:pt>
                <c:pt idx="6051">
                  <c:v>43718.084722222222</c:v>
                </c:pt>
                <c:pt idx="6052">
                  <c:v>43718.126388888886</c:v>
                </c:pt>
                <c:pt idx="6053">
                  <c:v>43718.168055555558</c:v>
                </c:pt>
                <c:pt idx="6054">
                  <c:v>43718.209722222222</c:v>
                </c:pt>
                <c:pt idx="6055">
                  <c:v>43718.251388888886</c:v>
                </c:pt>
                <c:pt idx="6056">
                  <c:v>43718.293055555558</c:v>
                </c:pt>
                <c:pt idx="6057">
                  <c:v>43718.334722222222</c:v>
                </c:pt>
                <c:pt idx="6058">
                  <c:v>43718.376388888886</c:v>
                </c:pt>
                <c:pt idx="6059">
                  <c:v>43718.418055555558</c:v>
                </c:pt>
                <c:pt idx="6060">
                  <c:v>43718.459722222222</c:v>
                </c:pt>
                <c:pt idx="6061">
                  <c:v>43718.501388888886</c:v>
                </c:pt>
                <c:pt idx="6062">
                  <c:v>43718.543055555558</c:v>
                </c:pt>
                <c:pt idx="6063">
                  <c:v>43718.584722222222</c:v>
                </c:pt>
                <c:pt idx="6064">
                  <c:v>43718.626388888886</c:v>
                </c:pt>
                <c:pt idx="6065">
                  <c:v>43718.668055555558</c:v>
                </c:pt>
                <c:pt idx="6066">
                  <c:v>43718.709722222222</c:v>
                </c:pt>
                <c:pt idx="6067">
                  <c:v>43718.751388888886</c:v>
                </c:pt>
                <c:pt idx="6068">
                  <c:v>43718.793055555558</c:v>
                </c:pt>
                <c:pt idx="6069">
                  <c:v>43718.834722222222</c:v>
                </c:pt>
                <c:pt idx="6070">
                  <c:v>43718.876388888886</c:v>
                </c:pt>
                <c:pt idx="6071">
                  <c:v>43718.918055555558</c:v>
                </c:pt>
                <c:pt idx="6072">
                  <c:v>43718.959722222222</c:v>
                </c:pt>
                <c:pt idx="6073">
                  <c:v>43719.001388888886</c:v>
                </c:pt>
                <c:pt idx="6074">
                  <c:v>43719.043055555558</c:v>
                </c:pt>
                <c:pt idx="6075">
                  <c:v>43719.084722222222</c:v>
                </c:pt>
                <c:pt idx="6076">
                  <c:v>43719.126388888886</c:v>
                </c:pt>
                <c:pt idx="6077">
                  <c:v>43719.168055555558</c:v>
                </c:pt>
                <c:pt idx="6078">
                  <c:v>43719.209722222222</c:v>
                </c:pt>
                <c:pt idx="6079">
                  <c:v>43719.251388888886</c:v>
                </c:pt>
                <c:pt idx="6080">
                  <c:v>43719.293055555558</c:v>
                </c:pt>
                <c:pt idx="6081">
                  <c:v>43719.334722222222</c:v>
                </c:pt>
                <c:pt idx="6082">
                  <c:v>43719.376388888886</c:v>
                </c:pt>
                <c:pt idx="6083">
                  <c:v>43719.418055555558</c:v>
                </c:pt>
                <c:pt idx="6084">
                  <c:v>43719.459722222222</c:v>
                </c:pt>
                <c:pt idx="6085">
                  <c:v>43719.501388888886</c:v>
                </c:pt>
                <c:pt idx="6086">
                  <c:v>43719.543055555558</c:v>
                </c:pt>
                <c:pt idx="6087">
                  <c:v>43719.584722222222</c:v>
                </c:pt>
                <c:pt idx="6088">
                  <c:v>43719.626388888886</c:v>
                </c:pt>
                <c:pt idx="6089">
                  <c:v>43719.668055555558</c:v>
                </c:pt>
                <c:pt idx="6090">
                  <c:v>43719.709722222222</c:v>
                </c:pt>
                <c:pt idx="6091">
                  <c:v>43719.751388888886</c:v>
                </c:pt>
                <c:pt idx="6092">
                  <c:v>43719.793055555558</c:v>
                </c:pt>
                <c:pt idx="6093">
                  <c:v>43719.834722222222</c:v>
                </c:pt>
                <c:pt idx="6094">
                  <c:v>43719.876388888886</c:v>
                </c:pt>
                <c:pt idx="6095">
                  <c:v>43719.918055555558</c:v>
                </c:pt>
                <c:pt idx="6096">
                  <c:v>43719.959722222222</c:v>
                </c:pt>
                <c:pt idx="6097">
                  <c:v>43720.001388888886</c:v>
                </c:pt>
                <c:pt idx="6098">
                  <c:v>43720.043055555558</c:v>
                </c:pt>
                <c:pt idx="6099">
                  <c:v>43720.084722222222</c:v>
                </c:pt>
                <c:pt idx="6100">
                  <c:v>43720.126388888886</c:v>
                </c:pt>
                <c:pt idx="6101">
                  <c:v>43720.168055555558</c:v>
                </c:pt>
                <c:pt idx="6102">
                  <c:v>43720.209722222222</c:v>
                </c:pt>
                <c:pt idx="6103">
                  <c:v>43720.251388888886</c:v>
                </c:pt>
                <c:pt idx="6104">
                  <c:v>43720.293055555558</c:v>
                </c:pt>
                <c:pt idx="6105">
                  <c:v>43720.334722222222</c:v>
                </c:pt>
                <c:pt idx="6106">
                  <c:v>43720.376388888886</c:v>
                </c:pt>
                <c:pt idx="6107">
                  <c:v>43720.418055555558</c:v>
                </c:pt>
                <c:pt idx="6108">
                  <c:v>43720.459722222222</c:v>
                </c:pt>
                <c:pt idx="6109">
                  <c:v>43720.501388888886</c:v>
                </c:pt>
                <c:pt idx="6110">
                  <c:v>43720.543055555558</c:v>
                </c:pt>
                <c:pt idx="6111">
                  <c:v>43720.584722222222</c:v>
                </c:pt>
                <c:pt idx="6112">
                  <c:v>43720.626388888886</c:v>
                </c:pt>
                <c:pt idx="6113">
                  <c:v>43720.668055555558</c:v>
                </c:pt>
                <c:pt idx="6114">
                  <c:v>43720.709722222222</c:v>
                </c:pt>
                <c:pt idx="6115">
                  <c:v>43720.751388888886</c:v>
                </c:pt>
                <c:pt idx="6116">
                  <c:v>43720.793055555558</c:v>
                </c:pt>
                <c:pt idx="6117">
                  <c:v>43720.834722222222</c:v>
                </c:pt>
                <c:pt idx="6118">
                  <c:v>43720.876388888886</c:v>
                </c:pt>
                <c:pt idx="6119">
                  <c:v>43720.918055555558</c:v>
                </c:pt>
                <c:pt idx="6120">
                  <c:v>43720.959722222222</c:v>
                </c:pt>
                <c:pt idx="6121">
                  <c:v>43721.001388888886</c:v>
                </c:pt>
                <c:pt idx="6122">
                  <c:v>43721.043055555558</c:v>
                </c:pt>
                <c:pt idx="6123">
                  <c:v>43721.084722222222</c:v>
                </c:pt>
                <c:pt idx="6124">
                  <c:v>43721.126388888886</c:v>
                </c:pt>
                <c:pt idx="6125">
                  <c:v>43721.168055555558</c:v>
                </c:pt>
                <c:pt idx="6126">
                  <c:v>43721.209722222222</c:v>
                </c:pt>
                <c:pt idx="6127">
                  <c:v>43721.251388888886</c:v>
                </c:pt>
                <c:pt idx="6128">
                  <c:v>43721.293055555558</c:v>
                </c:pt>
                <c:pt idx="6129">
                  <c:v>43721.334722222222</c:v>
                </c:pt>
                <c:pt idx="6130">
                  <c:v>43721.376388888886</c:v>
                </c:pt>
                <c:pt idx="6131">
                  <c:v>43721.418055555558</c:v>
                </c:pt>
                <c:pt idx="6132">
                  <c:v>43721.459722222222</c:v>
                </c:pt>
                <c:pt idx="6133">
                  <c:v>43721.501388888886</c:v>
                </c:pt>
                <c:pt idx="6134">
                  <c:v>43721.543055555558</c:v>
                </c:pt>
                <c:pt idx="6135">
                  <c:v>43721.584722222222</c:v>
                </c:pt>
                <c:pt idx="6136">
                  <c:v>43721.626388888886</c:v>
                </c:pt>
                <c:pt idx="6137">
                  <c:v>43721.668055555558</c:v>
                </c:pt>
                <c:pt idx="6138">
                  <c:v>43721.709722222222</c:v>
                </c:pt>
                <c:pt idx="6139">
                  <c:v>43721.751388888886</c:v>
                </c:pt>
                <c:pt idx="6140">
                  <c:v>43721.793055555558</c:v>
                </c:pt>
                <c:pt idx="6141">
                  <c:v>43721.834722222222</c:v>
                </c:pt>
                <c:pt idx="6142">
                  <c:v>43721.876388888886</c:v>
                </c:pt>
                <c:pt idx="6143">
                  <c:v>43721.918055555558</c:v>
                </c:pt>
                <c:pt idx="6144">
                  <c:v>43721.959722222222</c:v>
                </c:pt>
                <c:pt idx="6145">
                  <c:v>43722.001388888886</c:v>
                </c:pt>
                <c:pt idx="6146">
                  <c:v>43722.043055555558</c:v>
                </c:pt>
                <c:pt idx="6147">
                  <c:v>43722.084722222222</c:v>
                </c:pt>
                <c:pt idx="6148">
                  <c:v>43722.126388888886</c:v>
                </c:pt>
                <c:pt idx="6149">
                  <c:v>43722.168055555558</c:v>
                </c:pt>
                <c:pt idx="6150">
                  <c:v>43722.209722222222</c:v>
                </c:pt>
                <c:pt idx="6151">
                  <c:v>43722.251388888886</c:v>
                </c:pt>
                <c:pt idx="6152">
                  <c:v>43722.293055555558</c:v>
                </c:pt>
                <c:pt idx="6153">
                  <c:v>43722.334722222222</c:v>
                </c:pt>
                <c:pt idx="6154">
                  <c:v>43722.376388888886</c:v>
                </c:pt>
                <c:pt idx="6155">
                  <c:v>43722.418055555558</c:v>
                </c:pt>
                <c:pt idx="6156">
                  <c:v>43722.459722222222</c:v>
                </c:pt>
                <c:pt idx="6157">
                  <c:v>43722.501388888886</c:v>
                </c:pt>
                <c:pt idx="6158">
                  <c:v>43722.543055555558</c:v>
                </c:pt>
                <c:pt idx="6159">
                  <c:v>43722.584722222222</c:v>
                </c:pt>
                <c:pt idx="6160">
                  <c:v>43722.626388888886</c:v>
                </c:pt>
                <c:pt idx="6161">
                  <c:v>43722.668055555558</c:v>
                </c:pt>
                <c:pt idx="6162">
                  <c:v>43722.709722222222</c:v>
                </c:pt>
                <c:pt idx="6163">
                  <c:v>43722.751388888886</c:v>
                </c:pt>
                <c:pt idx="6164">
                  <c:v>43722.793055555558</c:v>
                </c:pt>
                <c:pt idx="6165">
                  <c:v>43722.834722222222</c:v>
                </c:pt>
                <c:pt idx="6166">
                  <c:v>43722.876388888886</c:v>
                </c:pt>
                <c:pt idx="6167">
                  <c:v>43722.918055555558</c:v>
                </c:pt>
                <c:pt idx="6168">
                  <c:v>43722.959722222222</c:v>
                </c:pt>
                <c:pt idx="6169">
                  <c:v>43723.001388888886</c:v>
                </c:pt>
                <c:pt idx="6170">
                  <c:v>43723.043055555558</c:v>
                </c:pt>
                <c:pt idx="6171">
                  <c:v>43723.084722222222</c:v>
                </c:pt>
                <c:pt idx="6172">
                  <c:v>43723.126388888886</c:v>
                </c:pt>
                <c:pt idx="6173">
                  <c:v>43723.168055555558</c:v>
                </c:pt>
                <c:pt idx="6174">
                  <c:v>43723.209722222222</c:v>
                </c:pt>
                <c:pt idx="6175">
                  <c:v>43723.251388888886</c:v>
                </c:pt>
                <c:pt idx="6176">
                  <c:v>43723.293055555558</c:v>
                </c:pt>
                <c:pt idx="6177">
                  <c:v>43723.334722222222</c:v>
                </c:pt>
                <c:pt idx="6178">
                  <c:v>43723.376388888886</c:v>
                </c:pt>
                <c:pt idx="6179">
                  <c:v>43723.418055555558</c:v>
                </c:pt>
                <c:pt idx="6180">
                  <c:v>43723.459722222222</c:v>
                </c:pt>
                <c:pt idx="6181">
                  <c:v>43723.501388888886</c:v>
                </c:pt>
                <c:pt idx="6182">
                  <c:v>43723.543055555558</c:v>
                </c:pt>
                <c:pt idx="6183">
                  <c:v>43723.584722222222</c:v>
                </c:pt>
                <c:pt idx="6184">
                  <c:v>43723.626388888886</c:v>
                </c:pt>
                <c:pt idx="6185">
                  <c:v>43723.668055555558</c:v>
                </c:pt>
                <c:pt idx="6186">
                  <c:v>43723.709722222222</c:v>
                </c:pt>
                <c:pt idx="6187">
                  <c:v>43723.751388888886</c:v>
                </c:pt>
                <c:pt idx="6188">
                  <c:v>43723.793055555558</c:v>
                </c:pt>
                <c:pt idx="6189">
                  <c:v>43723.834722222222</c:v>
                </c:pt>
                <c:pt idx="6190">
                  <c:v>43723.876388888886</c:v>
                </c:pt>
                <c:pt idx="6191">
                  <c:v>43723.918055555558</c:v>
                </c:pt>
                <c:pt idx="6192">
                  <c:v>43723.959722222222</c:v>
                </c:pt>
                <c:pt idx="6193">
                  <c:v>43724.001388888886</c:v>
                </c:pt>
                <c:pt idx="6194">
                  <c:v>43724.043055555558</c:v>
                </c:pt>
                <c:pt idx="6195">
                  <c:v>43724.084722222222</c:v>
                </c:pt>
                <c:pt idx="6196">
                  <c:v>43724.126388888886</c:v>
                </c:pt>
                <c:pt idx="6197">
                  <c:v>43724.168055555558</c:v>
                </c:pt>
                <c:pt idx="6198">
                  <c:v>43724.209722222222</c:v>
                </c:pt>
                <c:pt idx="6199">
                  <c:v>43724.251388888886</c:v>
                </c:pt>
                <c:pt idx="6200">
                  <c:v>43724.293055555558</c:v>
                </c:pt>
                <c:pt idx="6201">
                  <c:v>43724.334722222222</c:v>
                </c:pt>
                <c:pt idx="6202">
                  <c:v>43724.376388888886</c:v>
                </c:pt>
                <c:pt idx="6203">
                  <c:v>43724.418055555558</c:v>
                </c:pt>
                <c:pt idx="6204">
                  <c:v>43724.459722222222</c:v>
                </c:pt>
                <c:pt idx="6205">
                  <c:v>43724.501388888886</c:v>
                </c:pt>
                <c:pt idx="6206">
                  <c:v>43724.543055555558</c:v>
                </c:pt>
                <c:pt idx="6207">
                  <c:v>43724.584722222222</c:v>
                </c:pt>
                <c:pt idx="6208">
                  <c:v>43724.626388888886</c:v>
                </c:pt>
                <c:pt idx="6209">
                  <c:v>43724.668055555558</c:v>
                </c:pt>
                <c:pt idx="6210">
                  <c:v>43724.709722222222</c:v>
                </c:pt>
                <c:pt idx="6211">
                  <c:v>43724.751388888886</c:v>
                </c:pt>
                <c:pt idx="6212">
                  <c:v>43724.793055555558</c:v>
                </c:pt>
                <c:pt idx="6213">
                  <c:v>43724.834722222222</c:v>
                </c:pt>
                <c:pt idx="6214">
                  <c:v>43724.876388888886</c:v>
                </c:pt>
                <c:pt idx="6215">
                  <c:v>43724.918055555558</c:v>
                </c:pt>
                <c:pt idx="6216">
                  <c:v>43724.959722222222</c:v>
                </c:pt>
                <c:pt idx="6217">
                  <c:v>43725.001388888886</c:v>
                </c:pt>
                <c:pt idx="6218">
                  <c:v>43725.043055555558</c:v>
                </c:pt>
                <c:pt idx="6219">
                  <c:v>43725.084722222222</c:v>
                </c:pt>
                <c:pt idx="6220">
                  <c:v>43725.126388888886</c:v>
                </c:pt>
                <c:pt idx="6221">
                  <c:v>43725.168055555558</c:v>
                </c:pt>
                <c:pt idx="6222">
                  <c:v>43725.209722222222</c:v>
                </c:pt>
                <c:pt idx="6223">
                  <c:v>43725.251388888886</c:v>
                </c:pt>
                <c:pt idx="6224">
                  <c:v>43725.293055555558</c:v>
                </c:pt>
                <c:pt idx="6225">
                  <c:v>43725.334722222222</c:v>
                </c:pt>
                <c:pt idx="6226">
                  <c:v>43725.376388888886</c:v>
                </c:pt>
                <c:pt idx="6227">
                  <c:v>43725.418055555558</c:v>
                </c:pt>
                <c:pt idx="6228">
                  <c:v>43725.459722222222</c:v>
                </c:pt>
                <c:pt idx="6229">
                  <c:v>43725.501388888886</c:v>
                </c:pt>
                <c:pt idx="6230">
                  <c:v>43725.543055555558</c:v>
                </c:pt>
                <c:pt idx="6231">
                  <c:v>43725.584722222222</c:v>
                </c:pt>
                <c:pt idx="6232">
                  <c:v>43725.626388888886</c:v>
                </c:pt>
                <c:pt idx="6233">
                  <c:v>43725.668055555558</c:v>
                </c:pt>
                <c:pt idx="6234">
                  <c:v>43725.710416666669</c:v>
                </c:pt>
                <c:pt idx="6235">
                  <c:v>43725.752083333333</c:v>
                </c:pt>
                <c:pt idx="6236">
                  <c:v>43725.793749999997</c:v>
                </c:pt>
                <c:pt idx="6237">
                  <c:v>43725.835416666669</c:v>
                </c:pt>
                <c:pt idx="6238">
                  <c:v>43725.877083333333</c:v>
                </c:pt>
                <c:pt idx="6239">
                  <c:v>43725.918749999997</c:v>
                </c:pt>
                <c:pt idx="6240">
                  <c:v>43725.960416666669</c:v>
                </c:pt>
                <c:pt idx="6241">
                  <c:v>43726.002083333333</c:v>
                </c:pt>
                <c:pt idx="6242">
                  <c:v>43726.043749999997</c:v>
                </c:pt>
                <c:pt idx="6243">
                  <c:v>43726.085416666669</c:v>
                </c:pt>
                <c:pt idx="6244">
                  <c:v>43726.127083333333</c:v>
                </c:pt>
                <c:pt idx="6245">
                  <c:v>43726.168749999997</c:v>
                </c:pt>
                <c:pt idx="6246">
                  <c:v>43726.210416666669</c:v>
                </c:pt>
                <c:pt idx="6247">
                  <c:v>43726.252083333333</c:v>
                </c:pt>
                <c:pt idx="6248">
                  <c:v>43726.293749999997</c:v>
                </c:pt>
                <c:pt idx="6249">
                  <c:v>43726.335416666669</c:v>
                </c:pt>
                <c:pt idx="6250">
                  <c:v>43726.377083333333</c:v>
                </c:pt>
                <c:pt idx="6251">
                  <c:v>43726.418749999997</c:v>
                </c:pt>
                <c:pt idx="6252">
                  <c:v>43726.460416666669</c:v>
                </c:pt>
                <c:pt idx="6253">
                  <c:v>43726.502083333333</c:v>
                </c:pt>
                <c:pt idx="6254">
                  <c:v>43726.543749999997</c:v>
                </c:pt>
                <c:pt idx="6255">
                  <c:v>43726.585416666669</c:v>
                </c:pt>
                <c:pt idx="6256">
                  <c:v>43726.627083333333</c:v>
                </c:pt>
                <c:pt idx="6257">
                  <c:v>43726.668749999997</c:v>
                </c:pt>
                <c:pt idx="6258">
                  <c:v>43726.710416666669</c:v>
                </c:pt>
                <c:pt idx="6259">
                  <c:v>43726.752083333333</c:v>
                </c:pt>
                <c:pt idx="6260">
                  <c:v>43726.793749999997</c:v>
                </c:pt>
                <c:pt idx="6261">
                  <c:v>43726.835416666669</c:v>
                </c:pt>
                <c:pt idx="6262">
                  <c:v>43726.877083333333</c:v>
                </c:pt>
                <c:pt idx="6263">
                  <c:v>43726.918749999997</c:v>
                </c:pt>
                <c:pt idx="6264">
                  <c:v>43726.960416666669</c:v>
                </c:pt>
                <c:pt idx="6265">
                  <c:v>43727.002083333333</c:v>
                </c:pt>
                <c:pt idx="6266">
                  <c:v>43727.043749999997</c:v>
                </c:pt>
                <c:pt idx="6267">
                  <c:v>43727.085416666669</c:v>
                </c:pt>
                <c:pt idx="6268">
                  <c:v>43727.127083333333</c:v>
                </c:pt>
                <c:pt idx="6269">
                  <c:v>43727.168749999997</c:v>
                </c:pt>
                <c:pt idx="6270">
                  <c:v>43727.210416666669</c:v>
                </c:pt>
                <c:pt idx="6271">
                  <c:v>43727.252083333333</c:v>
                </c:pt>
                <c:pt idx="6272">
                  <c:v>43727.293749999997</c:v>
                </c:pt>
                <c:pt idx="6273">
                  <c:v>43727.335416666669</c:v>
                </c:pt>
                <c:pt idx="6274">
                  <c:v>43727.377083333333</c:v>
                </c:pt>
                <c:pt idx="6275">
                  <c:v>43727.418749999997</c:v>
                </c:pt>
                <c:pt idx="6276">
                  <c:v>43727.460416666669</c:v>
                </c:pt>
                <c:pt idx="6277">
                  <c:v>43727.502083333333</c:v>
                </c:pt>
                <c:pt idx="6278">
                  <c:v>43727.543749999997</c:v>
                </c:pt>
                <c:pt idx="6279">
                  <c:v>43727.585416666669</c:v>
                </c:pt>
                <c:pt idx="6280">
                  <c:v>43727.627083333333</c:v>
                </c:pt>
                <c:pt idx="6281">
                  <c:v>43727.668749999997</c:v>
                </c:pt>
                <c:pt idx="6282">
                  <c:v>43727.710416666669</c:v>
                </c:pt>
                <c:pt idx="6283">
                  <c:v>43727.752083333333</c:v>
                </c:pt>
                <c:pt idx="6284">
                  <c:v>43727.793749999997</c:v>
                </c:pt>
                <c:pt idx="6285">
                  <c:v>43727.835416666669</c:v>
                </c:pt>
                <c:pt idx="6286">
                  <c:v>43727.877083333333</c:v>
                </c:pt>
                <c:pt idx="6287">
                  <c:v>43727.918749999997</c:v>
                </c:pt>
                <c:pt idx="6288">
                  <c:v>43727.960416666669</c:v>
                </c:pt>
                <c:pt idx="6289">
                  <c:v>43728.002083333333</c:v>
                </c:pt>
                <c:pt idx="6290">
                  <c:v>43728.043749999997</c:v>
                </c:pt>
                <c:pt idx="6291">
                  <c:v>43728.085416666669</c:v>
                </c:pt>
                <c:pt idx="6292">
                  <c:v>43728.127083333333</c:v>
                </c:pt>
                <c:pt idx="6293">
                  <c:v>43728.168749999997</c:v>
                </c:pt>
                <c:pt idx="6294">
                  <c:v>43728.210416666669</c:v>
                </c:pt>
                <c:pt idx="6295">
                  <c:v>43728.252083333333</c:v>
                </c:pt>
                <c:pt idx="6296">
                  <c:v>43728.293749999997</c:v>
                </c:pt>
                <c:pt idx="6297">
                  <c:v>43728.335416666669</c:v>
                </c:pt>
                <c:pt idx="6298">
                  <c:v>43728.377083333333</c:v>
                </c:pt>
                <c:pt idx="6299">
                  <c:v>43728.418749999997</c:v>
                </c:pt>
                <c:pt idx="6300">
                  <c:v>43728.460416666669</c:v>
                </c:pt>
                <c:pt idx="6301">
                  <c:v>43728.502083333333</c:v>
                </c:pt>
                <c:pt idx="6302">
                  <c:v>43728.543749999997</c:v>
                </c:pt>
                <c:pt idx="6303">
                  <c:v>43728.585416666669</c:v>
                </c:pt>
                <c:pt idx="6304">
                  <c:v>43728.627083333333</c:v>
                </c:pt>
                <c:pt idx="6305">
                  <c:v>43728.668749999997</c:v>
                </c:pt>
                <c:pt idx="6306">
                  <c:v>43728.710416666669</c:v>
                </c:pt>
                <c:pt idx="6307">
                  <c:v>43728.752083333333</c:v>
                </c:pt>
                <c:pt idx="6308">
                  <c:v>43728.793749999997</c:v>
                </c:pt>
                <c:pt idx="6309">
                  <c:v>43728.835416666669</c:v>
                </c:pt>
                <c:pt idx="6310">
                  <c:v>43728.877083333333</c:v>
                </c:pt>
                <c:pt idx="6311">
                  <c:v>43728.918749999997</c:v>
                </c:pt>
                <c:pt idx="6312">
                  <c:v>43728.960416666669</c:v>
                </c:pt>
                <c:pt idx="6313">
                  <c:v>43729.002083333333</c:v>
                </c:pt>
                <c:pt idx="6314">
                  <c:v>43729.043749999997</c:v>
                </c:pt>
                <c:pt idx="6315">
                  <c:v>43729.085416666669</c:v>
                </c:pt>
                <c:pt idx="6316">
                  <c:v>43729.127083333333</c:v>
                </c:pt>
                <c:pt idx="6317">
                  <c:v>43729.168749999997</c:v>
                </c:pt>
                <c:pt idx="6318">
                  <c:v>43729.210416666669</c:v>
                </c:pt>
                <c:pt idx="6319">
                  <c:v>43729.252083333333</c:v>
                </c:pt>
                <c:pt idx="6320">
                  <c:v>43729.293749999997</c:v>
                </c:pt>
                <c:pt idx="6321">
                  <c:v>43729.335416666669</c:v>
                </c:pt>
                <c:pt idx="6322">
                  <c:v>43729.377083333333</c:v>
                </c:pt>
                <c:pt idx="6323">
                  <c:v>43729.418749999997</c:v>
                </c:pt>
                <c:pt idx="6324">
                  <c:v>43729.460416666669</c:v>
                </c:pt>
                <c:pt idx="6325">
                  <c:v>43729.502083333333</c:v>
                </c:pt>
                <c:pt idx="6326">
                  <c:v>43729.543749999997</c:v>
                </c:pt>
                <c:pt idx="6327">
                  <c:v>43729.585416666669</c:v>
                </c:pt>
                <c:pt idx="6328">
                  <c:v>43729.627083333333</c:v>
                </c:pt>
                <c:pt idx="6329">
                  <c:v>43729.668749999997</c:v>
                </c:pt>
                <c:pt idx="6330">
                  <c:v>43729.710416666669</c:v>
                </c:pt>
                <c:pt idx="6331">
                  <c:v>43729.752083333333</c:v>
                </c:pt>
                <c:pt idx="6332">
                  <c:v>43729.793749999997</c:v>
                </c:pt>
                <c:pt idx="6333">
                  <c:v>43729.835416666669</c:v>
                </c:pt>
                <c:pt idx="6334">
                  <c:v>43729.877083333333</c:v>
                </c:pt>
                <c:pt idx="6335">
                  <c:v>43729.918749999997</c:v>
                </c:pt>
                <c:pt idx="6336">
                  <c:v>43729.960416666669</c:v>
                </c:pt>
                <c:pt idx="6337">
                  <c:v>43730.002083333333</c:v>
                </c:pt>
                <c:pt idx="6338">
                  <c:v>43730.043749999997</c:v>
                </c:pt>
                <c:pt idx="6339">
                  <c:v>43730.085416666669</c:v>
                </c:pt>
                <c:pt idx="6340">
                  <c:v>43730.127083333333</c:v>
                </c:pt>
                <c:pt idx="6341">
                  <c:v>43730.168749999997</c:v>
                </c:pt>
                <c:pt idx="6342">
                  <c:v>43730.210416666669</c:v>
                </c:pt>
                <c:pt idx="6343">
                  <c:v>43730.252083333333</c:v>
                </c:pt>
                <c:pt idx="6344">
                  <c:v>43730.293749999997</c:v>
                </c:pt>
                <c:pt idx="6345">
                  <c:v>43730.335416666669</c:v>
                </c:pt>
                <c:pt idx="6346">
                  <c:v>43730.377083333333</c:v>
                </c:pt>
                <c:pt idx="6347">
                  <c:v>43730.418749999997</c:v>
                </c:pt>
                <c:pt idx="6348">
                  <c:v>43730.460416666669</c:v>
                </c:pt>
                <c:pt idx="6349">
                  <c:v>43730.502083333333</c:v>
                </c:pt>
                <c:pt idx="6350">
                  <c:v>43730.543749999997</c:v>
                </c:pt>
                <c:pt idx="6351">
                  <c:v>43730.585416666669</c:v>
                </c:pt>
                <c:pt idx="6352">
                  <c:v>43730.627083333333</c:v>
                </c:pt>
                <c:pt idx="6353">
                  <c:v>43730.668749999997</c:v>
                </c:pt>
                <c:pt idx="6354">
                  <c:v>43730.710416666669</c:v>
                </c:pt>
                <c:pt idx="6355">
                  <c:v>43730.752083333333</c:v>
                </c:pt>
                <c:pt idx="6356">
                  <c:v>43730.793749999997</c:v>
                </c:pt>
                <c:pt idx="6357">
                  <c:v>43730.835416666669</c:v>
                </c:pt>
                <c:pt idx="6358">
                  <c:v>43730.877083333333</c:v>
                </c:pt>
                <c:pt idx="6359">
                  <c:v>43730.918749999997</c:v>
                </c:pt>
                <c:pt idx="6360">
                  <c:v>43730.960416666669</c:v>
                </c:pt>
                <c:pt idx="6361">
                  <c:v>43731.002083333333</c:v>
                </c:pt>
                <c:pt idx="6362">
                  <c:v>43731.043749999997</c:v>
                </c:pt>
                <c:pt idx="6363">
                  <c:v>43731.085416666669</c:v>
                </c:pt>
                <c:pt idx="6364">
                  <c:v>43731.127083333333</c:v>
                </c:pt>
                <c:pt idx="6365">
                  <c:v>43731.168749999997</c:v>
                </c:pt>
                <c:pt idx="6366">
                  <c:v>43731.210416666669</c:v>
                </c:pt>
                <c:pt idx="6367">
                  <c:v>43731.252083333333</c:v>
                </c:pt>
                <c:pt idx="6368">
                  <c:v>43731.293749999997</c:v>
                </c:pt>
                <c:pt idx="6369">
                  <c:v>43731.335416666669</c:v>
                </c:pt>
                <c:pt idx="6370">
                  <c:v>43731.377083333333</c:v>
                </c:pt>
                <c:pt idx="6371">
                  <c:v>43731.418749999997</c:v>
                </c:pt>
                <c:pt idx="6372">
                  <c:v>43731.460416666669</c:v>
                </c:pt>
                <c:pt idx="6373">
                  <c:v>43731.502083333333</c:v>
                </c:pt>
                <c:pt idx="6374">
                  <c:v>43731.543749999997</c:v>
                </c:pt>
                <c:pt idx="6375">
                  <c:v>43731.585416666669</c:v>
                </c:pt>
                <c:pt idx="6376">
                  <c:v>43731.627083333333</c:v>
                </c:pt>
                <c:pt idx="6377">
                  <c:v>43731.668749999997</c:v>
                </c:pt>
                <c:pt idx="6378">
                  <c:v>43731.710416666669</c:v>
                </c:pt>
                <c:pt idx="6379">
                  <c:v>43731.752083333333</c:v>
                </c:pt>
                <c:pt idx="6380">
                  <c:v>43731.793749999997</c:v>
                </c:pt>
                <c:pt idx="6381">
                  <c:v>43731.835416666669</c:v>
                </c:pt>
                <c:pt idx="6382">
                  <c:v>43731.877083333333</c:v>
                </c:pt>
                <c:pt idx="6383">
                  <c:v>43731.918749999997</c:v>
                </c:pt>
                <c:pt idx="6384">
                  <c:v>43731.960416666669</c:v>
                </c:pt>
                <c:pt idx="6385">
                  <c:v>43732.002083333333</c:v>
                </c:pt>
                <c:pt idx="6386">
                  <c:v>43732.043749999997</c:v>
                </c:pt>
                <c:pt idx="6387">
                  <c:v>43732.085416666669</c:v>
                </c:pt>
                <c:pt idx="6388">
                  <c:v>43732.127083333333</c:v>
                </c:pt>
                <c:pt idx="6389">
                  <c:v>43732.168749999997</c:v>
                </c:pt>
                <c:pt idx="6390">
                  <c:v>43732.210416666669</c:v>
                </c:pt>
                <c:pt idx="6391">
                  <c:v>43732.252083333333</c:v>
                </c:pt>
                <c:pt idx="6392">
                  <c:v>43732.293749999997</c:v>
                </c:pt>
                <c:pt idx="6393">
                  <c:v>43732.335416666669</c:v>
                </c:pt>
                <c:pt idx="6394">
                  <c:v>43732.377083333333</c:v>
                </c:pt>
                <c:pt idx="6395">
                  <c:v>43732.418749999997</c:v>
                </c:pt>
                <c:pt idx="6396">
                  <c:v>43732.460416666669</c:v>
                </c:pt>
                <c:pt idx="6397">
                  <c:v>43732.502083333333</c:v>
                </c:pt>
                <c:pt idx="6398">
                  <c:v>43732.543749999997</c:v>
                </c:pt>
                <c:pt idx="6399">
                  <c:v>43732.585416666669</c:v>
                </c:pt>
                <c:pt idx="6400">
                  <c:v>43732.627083333333</c:v>
                </c:pt>
                <c:pt idx="6401">
                  <c:v>43732.668749999997</c:v>
                </c:pt>
                <c:pt idx="6402">
                  <c:v>43732.710416666669</c:v>
                </c:pt>
                <c:pt idx="6403">
                  <c:v>43732.752083333333</c:v>
                </c:pt>
                <c:pt idx="6404">
                  <c:v>43732.793749999997</c:v>
                </c:pt>
                <c:pt idx="6405">
                  <c:v>43732.835416666669</c:v>
                </c:pt>
                <c:pt idx="6406">
                  <c:v>43732.877083333333</c:v>
                </c:pt>
                <c:pt idx="6407">
                  <c:v>43732.918749999997</c:v>
                </c:pt>
                <c:pt idx="6408">
                  <c:v>43732.960416666669</c:v>
                </c:pt>
                <c:pt idx="6409">
                  <c:v>43733.002083333333</c:v>
                </c:pt>
                <c:pt idx="6410">
                  <c:v>43733.043749999997</c:v>
                </c:pt>
                <c:pt idx="6411">
                  <c:v>43733.085416666669</c:v>
                </c:pt>
                <c:pt idx="6412">
                  <c:v>43733.127083333333</c:v>
                </c:pt>
                <c:pt idx="6413">
                  <c:v>43733.168749999997</c:v>
                </c:pt>
                <c:pt idx="6414">
                  <c:v>43733.210416666669</c:v>
                </c:pt>
                <c:pt idx="6415">
                  <c:v>43733.252083333333</c:v>
                </c:pt>
                <c:pt idx="6416">
                  <c:v>43733.293749999997</c:v>
                </c:pt>
                <c:pt idx="6417">
                  <c:v>43733.335416666669</c:v>
                </c:pt>
                <c:pt idx="6418">
                  <c:v>43733.377083333333</c:v>
                </c:pt>
                <c:pt idx="6419">
                  <c:v>43733.418749999997</c:v>
                </c:pt>
                <c:pt idx="6420">
                  <c:v>43733.460416666669</c:v>
                </c:pt>
                <c:pt idx="6421">
                  <c:v>43733.502083333333</c:v>
                </c:pt>
                <c:pt idx="6422">
                  <c:v>43733.543749999997</c:v>
                </c:pt>
                <c:pt idx="6423">
                  <c:v>43733.585416666669</c:v>
                </c:pt>
                <c:pt idx="6424">
                  <c:v>43733.627083333333</c:v>
                </c:pt>
                <c:pt idx="6425">
                  <c:v>43733.668749999997</c:v>
                </c:pt>
                <c:pt idx="6426">
                  <c:v>43733.710416666669</c:v>
                </c:pt>
                <c:pt idx="6427">
                  <c:v>43733.752083333333</c:v>
                </c:pt>
                <c:pt idx="6428">
                  <c:v>43733.793749999997</c:v>
                </c:pt>
                <c:pt idx="6429">
                  <c:v>43733.835416666669</c:v>
                </c:pt>
                <c:pt idx="6430">
                  <c:v>43733.877083333333</c:v>
                </c:pt>
                <c:pt idx="6431">
                  <c:v>43733.918749999997</c:v>
                </c:pt>
                <c:pt idx="6432">
                  <c:v>43733.960416666669</c:v>
                </c:pt>
                <c:pt idx="6433">
                  <c:v>43734.002083333333</c:v>
                </c:pt>
                <c:pt idx="6434">
                  <c:v>43734.043749999997</c:v>
                </c:pt>
                <c:pt idx="6435">
                  <c:v>43734.085416666669</c:v>
                </c:pt>
                <c:pt idx="6436">
                  <c:v>43734.127083333333</c:v>
                </c:pt>
                <c:pt idx="6437">
                  <c:v>43734.168749999997</c:v>
                </c:pt>
                <c:pt idx="6438">
                  <c:v>43734.210416666669</c:v>
                </c:pt>
                <c:pt idx="6439">
                  <c:v>43734.252083333333</c:v>
                </c:pt>
                <c:pt idx="6440">
                  <c:v>43734.293749999997</c:v>
                </c:pt>
                <c:pt idx="6441">
                  <c:v>43734.335416666669</c:v>
                </c:pt>
                <c:pt idx="6442">
                  <c:v>43734.377083333333</c:v>
                </c:pt>
                <c:pt idx="6443">
                  <c:v>43734.418749999997</c:v>
                </c:pt>
                <c:pt idx="6444">
                  <c:v>43734.460416666669</c:v>
                </c:pt>
                <c:pt idx="6445">
                  <c:v>43734.502083333333</c:v>
                </c:pt>
                <c:pt idx="6446">
                  <c:v>43734.543749999997</c:v>
                </c:pt>
                <c:pt idx="6447">
                  <c:v>43734.585416666669</c:v>
                </c:pt>
                <c:pt idx="6448">
                  <c:v>43734.627083333333</c:v>
                </c:pt>
                <c:pt idx="6449">
                  <c:v>43734.668749999997</c:v>
                </c:pt>
                <c:pt idx="6450">
                  <c:v>43734.710416666669</c:v>
                </c:pt>
                <c:pt idx="6451">
                  <c:v>43734.752083333333</c:v>
                </c:pt>
                <c:pt idx="6452">
                  <c:v>43734.793749999997</c:v>
                </c:pt>
                <c:pt idx="6453">
                  <c:v>43734.835416666669</c:v>
                </c:pt>
                <c:pt idx="6454">
                  <c:v>43734.877083333333</c:v>
                </c:pt>
                <c:pt idx="6455">
                  <c:v>43734.918749999997</c:v>
                </c:pt>
                <c:pt idx="6456">
                  <c:v>43734.960416666669</c:v>
                </c:pt>
                <c:pt idx="6457">
                  <c:v>43735.002083333333</c:v>
                </c:pt>
                <c:pt idx="6458">
                  <c:v>43735.043749999997</c:v>
                </c:pt>
                <c:pt idx="6459">
                  <c:v>43735.085416666669</c:v>
                </c:pt>
                <c:pt idx="6460">
                  <c:v>43735.127083333333</c:v>
                </c:pt>
                <c:pt idx="6461">
                  <c:v>43735.168749999997</c:v>
                </c:pt>
                <c:pt idx="6462">
                  <c:v>43735.210416666669</c:v>
                </c:pt>
                <c:pt idx="6463">
                  <c:v>43735.252083333333</c:v>
                </c:pt>
                <c:pt idx="6464">
                  <c:v>43735.293749999997</c:v>
                </c:pt>
                <c:pt idx="6465">
                  <c:v>43735.335416666669</c:v>
                </c:pt>
                <c:pt idx="6466">
                  <c:v>43735.377083333333</c:v>
                </c:pt>
                <c:pt idx="6467">
                  <c:v>43735.418749999997</c:v>
                </c:pt>
                <c:pt idx="6468">
                  <c:v>43735.460416666669</c:v>
                </c:pt>
                <c:pt idx="6469">
                  <c:v>43735.502083333333</c:v>
                </c:pt>
                <c:pt idx="6470">
                  <c:v>43735.543749999997</c:v>
                </c:pt>
                <c:pt idx="6471">
                  <c:v>43735.585416666669</c:v>
                </c:pt>
                <c:pt idx="6472">
                  <c:v>43735.627083333333</c:v>
                </c:pt>
                <c:pt idx="6473">
                  <c:v>43735.668749999997</c:v>
                </c:pt>
                <c:pt idx="6474">
                  <c:v>43735.710416666669</c:v>
                </c:pt>
                <c:pt idx="6475">
                  <c:v>43735.752083333333</c:v>
                </c:pt>
                <c:pt idx="6476">
                  <c:v>43735.793749999997</c:v>
                </c:pt>
                <c:pt idx="6477">
                  <c:v>43735.835416666669</c:v>
                </c:pt>
                <c:pt idx="6478">
                  <c:v>43735.877083333333</c:v>
                </c:pt>
                <c:pt idx="6479">
                  <c:v>43735.918749999997</c:v>
                </c:pt>
                <c:pt idx="6480">
                  <c:v>43735.960416666669</c:v>
                </c:pt>
                <c:pt idx="6481">
                  <c:v>43736.002083333333</c:v>
                </c:pt>
                <c:pt idx="6482">
                  <c:v>43736.043749999997</c:v>
                </c:pt>
                <c:pt idx="6483">
                  <c:v>43736.085416666669</c:v>
                </c:pt>
                <c:pt idx="6484">
                  <c:v>43736.127083333333</c:v>
                </c:pt>
                <c:pt idx="6485">
                  <c:v>43736.168749999997</c:v>
                </c:pt>
                <c:pt idx="6486">
                  <c:v>43736.210416666669</c:v>
                </c:pt>
                <c:pt idx="6487">
                  <c:v>43736.252083333333</c:v>
                </c:pt>
                <c:pt idx="6488">
                  <c:v>43736.293749999997</c:v>
                </c:pt>
                <c:pt idx="6489">
                  <c:v>43736.335416666669</c:v>
                </c:pt>
                <c:pt idx="6490">
                  <c:v>43736.377083333333</c:v>
                </c:pt>
                <c:pt idx="6491">
                  <c:v>43736.418749999997</c:v>
                </c:pt>
                <c:pt idx="6492">
                  <c:v>43736.460416666669</c:v>
                </c:pt>
                <c:pt idx="6493">
                  <c:v>43736.502083333333</c:v>
                </c:pt>
                <c:pt idx="6494">
                  <c:v>43736.543749999997</c:v>
                </c:pt>
                <c:pt idx="6495">
                  <c:v>43736.585416666669</c:v>
                </c:pt>
                <c:pt idx="6496">
                  <c:v>43736.627083333333</c:v>
                </c:pt>
                <c:pt idx="6497">
                  <c:v>43736.668749999997</c:v>
                </c:pt>
                <c:pt idx="6498">
                  <c:v>43736.710416666669</c:v>
                </c:pt>
                <c:pt idx="6499">
                  <c:v>43736.752083333333</c:v>
                </c:pt>
                <c:pt idx="6500">
                  <c:v>43736.793749999997</c:v>
                </c:pt>
                <c:pt idx="6501">
                  <c:v>43736.835416666669</c:v>
                </c:pt>
                <c:pt idx="6502">
                  <c:v>43736.877083333333</c:v>
                </c:pt>
                <c:pt idx="6503">
                  <c:v>43736.918749999997</c:v>
                </c:pt>
                <c:pt idx="6504">
                  <c:v>43736.960416666669</c:v>
                </c:pt>
                <c:pt idx="6505">
                  <c:v>43737.002083333333</c:v>
                </c:pt>
                <c:pt idx="6506">
                  <c:v>43737.043749999997</c:v>
                </c:pt>
                <c:pt idx="6507">
                  <c:v>43737.085416666669</c:v>
                </c:pt>
                <c:pt idx="6508">
                  <c:v>43737.127083333333</c:v>
                </c:pt>
                <c:pt idx="6509">
                  <c:v>43737.168749999997</c:v>
                </c:pt>
                <c:pt idx="6510">
                  <c:v>43737.210416666669</c:v>
                </c:pt>
                <c:pt idx="6511">
                  <c:v>43737.252083333333</c:v>
                </c:pt>
                <c:pt idx="6512">
                  <c:v>43737.293749999997</c:v>
                </c:pt>
                <c:pt idx="6513">
                  <c:v>43737.335416666669</c:v>
                </c:pt>
                <c:pt idx="6514">
                  <c:v>43737.377083333333</c:v>
                </c:pt>
                <c:pt idx="6515">
                  <c:v>43737.418749999997</c:v>
                </c:pt>
                <c:pt idx="6516">
                  <c:v>43737.460416666669</c:v>
                </c:pt>
                <c:pt idx="6517">
                  <c:v>43737.502083333333</c:v>
                </c:pt>
                <c:pt idx="6518">
                  <c:v>43737.543749999997</c:v>
                </c:pt>
                <c:pt idx="6519">
                  <c:v>43737.585416666669</c:v>
                </c:pt>
                <c:pt idx="6520">
                  <c:v>43737.627083333333</c:v>
                </c:pt>
                <c:pt idx="6521">
                  <c:v>43737.668749999997</c:v>
                </c:pt>
                <c:pt idx="6522">
                  <c:v>43737.710416666669</c:v>
                </c:pt>
                <c:pt idx="6523">
                  <c:v>43737.752083333333</c:v>
                </c:pt>
                <c:pt idx="6524">
                  <c:v>43737.793749999997</c:v>
                </c:pt>
                <c:pt idx="6525">
                  <c:v>43737.835416666669</c:v>
                </c:pt>
                <c:pt idx="6526">
                  <c:v>43737.877083333333</c:v>
                </c:pt>
                <c:pt idx="6527">
                  <c:v>43737.918749999997</c:v>
                </c:pt>
                <c:pt idx="6528">
                  <c:v>43737.960416666669</c:v>
                </c:pt>
                <c:pt idx="6529">
                  <c:v>43738.002083333333</c:v>
                </c:pt>
                <c:pt idx="6530">
                  <c:v>43738.043749999997</c:v>
                </c:pt>
                <c:pt idx="6531">
                  <c:v>43738.085416666669</c:v>
                </c:pt>
                <c:pt idx="6532">
                  <c:v>43738.127083333333</c:v>
                </c:pt>
                <c:pt idx="6533">
                  <c:v>43738.168749999997</c:v>
                </c:pt>
                <c:pt idx="6534">
                  <c:v>43738.210416666669</c:v>
                </c:pt>
                <c:pt idx="6535">
                  <c:v>43738.252083333333</c:v>
                </c:pt>
                <c:pt idx="6536">
                  <c:v>43738.293749999997</c:v>
                </c:pt>
                <c:pt idx="6537">
                  <c:v>43738.335416666669</c:v>
                </c:pt>
                <c:pt idx="6538">
                  <c:v>43738.377083333333</c:v>
                </c:pt>
                <c:pt idx="6539">
                  <c:v>43738.418749999997</c:v>
                </c:pt>
                <c:pt idx="6540">
                  <c:v>43738.460416666669</c:v>
                </c:pt>
                <c:pt idx="6541">
                  <c:v>43738.502083333333</c:v>
                </c:pt>
                <c:pt idx="6542">
                  <c:v>43738.543749999997</c:v>
                </c:pt>
                <c:pt idx="6543">
                  <c:v>43738.585416666669</c:v>
                </c:pt>
                <c:pt idx="6544">
                  <c:v>43738.627083333333</c:v>
                </c:pt>
                <c:pt idx="6545">
                  <c:v>43738.668749999997</c:v>
                </c:pt>
                <c:pt idx="6546">
                  <c:v>43738.710416666669</c:v>
                </c:pt>
                <c:pt idx="6547">
                  <c:v>43738.752083333333</c:v>
                </c:pt>
                <c:pt idx="6548">
                  <c:v>43738.793749999997</c:v>
                </c:pt>
                <c:pt idx="6549">
                  <c:v>43738.835416666669</c:v>
                </c:pt>
                <c:pt idx="6550">
                  <c:v>43738.877083333333</c:v>
                </c:pt>
                <c:pt idx="6551">
                  <c:v>43738.918749999997</c:v>
                </c:pt>
                <c:pt idx="6552">
                  <c:v>43738.960416666669</c:v>
                </c:pt>
                <c:pt idx="6553">
                  <c:v>43739.002083333333</c:v>
                </c:pt>
                <c:pt idx="6554">
                  <c:v>43739.043749999997</c:v>
                </c:pt>
                <c:pt idx="6555">
                  <c:v>43739.085416666669</c:v>
                </c:pt>
                <c:pt idx="6556">
                  <c:v>43739.127083333333</c:v>
                </c:pt>
                <c:pt idx="6557">
                  <c:v>43739.168749999997</c:v>
                </c:pt>
                <c:pt idx="6558">
                  <c:v>43739.210416666669</c:v>
                </c:pt>
                <c:pt idx="6559">
                  <c:v>43739.252083333333</c:v>
                </c:pt>
                <c:pt idx="6560">
                  <c:v>43739.293749999997</c:v>
                </c:pt>
                <c:pt idx="6561">
                  <c:v>43739.335416666669</c:v>
                </c:pt>
                <c:pt idx="6562">
                  <c:v>43739.377083333333</c:v>
                </c:pt>
                <c:pt idx="6563">
                  <c:v>43739.418749999997</c:v>
                </c:pt>
                <c:pt idx="6564">
                  <c:v>43739.460416666669</c:v>
                </c:pt>
                <c:pt idx="6565">
                  <c:v>43739.502083333333</c:v>
                </c:pt>
                <c:pt idx="6566">
                  <c:v>43739.543749999997</c:v>
                </c:pt>
                <c:pt idx="6567">
                  <c:v>43739.585416666669</c:v>
                </c:pt>
                <c:pt idx="6568">
                  <c:v>43739.627083333333</c:v>
                </c:pt>
                <c:pt idx="6569">
                  <c:v>43739.668749999997</c:v>
                </c:pt>
                <c:pt idx="6570">
                  <c:v>43739.710416666669</c:v>
                </c:pt>
                <c:pt idx="6571">
                  <c:v>43739.752083333333</c:v>
                </c:pt>
                <c:pt idx="6572">
                  <c:v>43739.793749999997</c:v>
                </c:pt>
                <c:pt idx="6573">
                  <c:v>43739.835416666669</c:v>
                </c:pt>
                <c:pt idx="6574">
                  <c:v>43739.877083333333</c:v>
                </c:pt>
                <c:pt idx="6575">
                  <c:v>43739.918749999997</c:v>
                </c:pt>
                <c:pt idx="6576">
                  <c:v>43739.960416666669</c:v>
                </c:pt>
                <c:pt idx="6577">
                  <c:v>43740.002083333333</c:v>
                </c:pt>
                <c:pt idx="6578">
                  <c:v>43740.043749999997</c:v>
                </c:pt>
                <c:pt idx="6579">
                  <c:v>43740.085416666669</c:v>
                </c:pt>
                <c:pt idx="6580">
                  <c:v>43740.127083333333</c:v>
                </c:pt>
                <c:pt idx="6581">
                  <c:v>43740.168749999997</c:v>
                </c:pt>
                <c:pt idx="6582">
                  <c:v>43740.210416666669</c:v>
                </c:pt>
                <c:pt idx="6583">
                  <c:v>43740.252083333333</c:v>
                </c:pt>
                <c:pt idx="6584">
                  <c:v>43740.293749999997</c:v>
                </c:pt>
                <c:pt idx="6585">
                  <c:v>43740.335416666669</c:v>
                </c:pt>
                <c:pt idx="6586">
                  <c:v>43740.377083333333</c:v>
                </c:pt>
                <c:pt idx="6587">
                  <c:v>43740.418749999997</c:v>
                </c:pt>
                <c:pt idx="6588">
                  <c:v>43740.460416666669</c:v>
                </c:pt>
                <c:pt idx="6589">
                  <c:v>43740.502083333333</c:v>
                </c:pt>
                <c:pt idx="6590">
                  <c:v>43740.543749999997</c:v>
                </c:pt>
                <c:pt idx="6591">
                  <c:v>43740.585416666669</c:v>
                </c:pt>
                <c:pt idx="6592">
                  <c:v>43740.627083333333</c:v>
                </c:pt>
                <c:pt idx="6593">
                  <c:v>43740.668749999997</c:v>
                </c:pt>
                <c:pt idx="6594">
                  <c:v>43740.710416666669</c:v>
                </c:pt>
                <c:pt idx="6595">
                  <c:v>43740.752083333333</c:v>
                </c:pt>
                <c:pt idx="6596">
                  <c:v>43740.793749999997</c:v>
                </c:pt>
                <c:pt idx="6597">
                  <c:v>43740.835416666669</c:v>
                </c:pt>
                <c:pt idx="6598">
                  <c:v>43740.877083333333</c:v>
                </c:pt>
                <c:pt idx="6599">
                  <c:v>43740.918749999997</c:v>
                </c:pt>
                <c:pt idx="6600">
                  <c:v>43740.960416666669</c:v>
                </c:pt>
                <c:pt idx="6601">
                  <c:v>43741.002083333333</c:v>
                </c:pt>
                <c:pt idx="6602">
                  <c:v>43741.043749999997</c:v>
                </c:pt>
                <c:pt idx="6603">
                  <c:v>43741.085416666669</c:v>
                </c:pt>
                <c:pt idx="6604">
                  <c:v>43741.127083333333</c:v>
                </c:pt>
                <c:pt idx="6605">
                  <c:v>43741.168749999997</c:v>
                </c:pt>
                <c:pt idx="6606">
                  <c:v>43741.210416666669</c:v>
                </c:pt>
                <c:pt idx="6607">
                  <c:v>43741.252083333333</c:v>
                </c:pt>
                <c:pt idx="6608">
                  <c:v>43741.293749999997</c:v>
                </c:pt>
                <c:pt idx="6609">
                  <c:v>43741.335416666669</c:v>
                </c:pt>
                <c:pt idx="6610">
                  <c:v>43741.377083333333</c:v>
                </c:pt>
                <c:pt idx="6611">
                  <c:v>43741.418749999997</c:v>
                </c:pt>
                <c:pt idx="6612">
                  <c:v>43741.460416666669</c:v>
                </c:pt>
                <c:pt idx="6613">
                  <c:v>43741.502083333333</c:v>
                </c:pt>
                <c:pt idx="6614">
                  <c:v>43741.543749999997</c:v>
                </c:pt>
                <c:pt idx="6615">
                  <c:v>43741.585416666669</c:v>
                </c:pt>
                <c:pt idx="6616">
                  <c:v>43741.627083333333</c:v>
                </c:pt>
                <c:pt idx="6617">
                  <c:v>43741.668749999997</c:v>
                </c:pt>
                <c:pt idx="6618">
                  <c:v>43741.710416666669</c:v>
                </c:pt>
                <c:pt idx="6619">
                  <c:v>43741.752083333333</c:v>
                </c:pt>
                <c:pt idx="6620">
                  <c:v>43741.793749999997</c:v>
                </c:pt>
                <c:pt idx="6621">
                  <c:v>43741.835416666669</c:v>
                </c:pt>
                <c:pt idx="6622">
                  <c:v>43741.877083333333</c:v>
                </c:pt>
                <c:pt idx="6623">
                  <c:v>43741.918749999997</c:v>
                </c:pt>
                <c:pt idx="6624">
                  <c:v>43741.960416666669</c:v>
                </c:pt>
                <c:pt idx="6625">
                  <c:v>43742.002083333333</c:v>
                </c:pt>
                <c:pt idx="6626">
                  <c:v>43742.043749999997</c:v>
                </c:pt>
                <c:pt idx="6627">
                  <c:v>43742.085416666669</c:v>
                </c:pt>
                <c:pt idx="6628">
                  <c:v>43742.127083333333</c:v>
                </c:pt>
                <c:pt idx="6629">
                  <c:v>43742.168749999997</c:v>
                </c:pt>
                <c:pt idx="6630">
                  <c:v>43742.210416666669</c:v>
                </c:pt>
                <c:pt idx="6631">
                  <c:v>43742.252083333333</c:v>
                </c:pt>
                <c:pt idx="6632">
                  <c:v>43742.293749999997</c:v>
                </c:pt>
                <c:pt idx="6633">
                  <c:v>43742.335416666669</c:v>
                </c:pt>
                <c:pt idx="6634">
                  <c:v>43742.377083333333</c:v>
                </c:pt>
                <c:pt idx="6635">
                  <c:v>43742.418749999997</c:v>
                </c:pt>
                <c:pt idx="6636">
                  <c:v>43742.460416666669</c:v>
                </c:pt>
                <c:pt idx="6637">
                  <c:v>43742.502083333333</c:v>
                </c:pt>
                <c:pt idx="6638">
                  <c:v>43742.543749999997</c:v>
                </c:pt>
                <c:pt idx="6639">
                  <c:v>43742.585416666669</c:v>
                </c:pt>
                <c:pt idx="6640">
                  <c:v>43742.627083333333</c:v>
                </c:pt>
                <c:pt idx="6641">
                  <c:v>43742.668749999997</c:v>
                </c:pt>
                <c:pt idx="6642">
                  <c:v>43742.710416666669</c:v>
                </c:pt>
                <c:pt idx="6643">
                  <c:v>43742.752083333333</c:v>
                </c:pt>
                <c:pt idx="6644">
                  <c:v>43742.793749999997</c:v>
                </c:pt>
                <c:pt idx="6645">
                  <c:v>43742.835416666669</c:v>
                </c:pt>
                <c:pt idx="6646">
                  <c:v>43742.877083333333</c:v>
                </c:pt>
                <c:pt idx="6647">
                  <c:v>43742.918749999997</c:v>
                </c:pt>
                <c:pt idx="6648">
                  <c:v>43742.960416666669</c:v>
                </c:pt>
                <c:pt idx="6649">
                  <c:v>43743.002083333333</c:v>
                </c:pt>
                <c:pt idx="6650">
                  <c:v>43743.043749999997</c:v>
                </c:pt>
                <c:pt idx="6651">
                  <c:v>43743.085416666669</c:v>
                </c:pt>
                <c:pt idx="6652">
                  <c:v>43743.127083333333</c:v>
                </c:pt>
                <c:pt idx="6653">
                  <c:v>43743.168749999997</c:v>
                </c:pt>
                <c:pt idx="6654">
                  <c:v>43743.210416666669</c:v>
                </c:pt>
                <c:pt idx="6655">
                  <c:v>43743.252083333333</c:v>
                </c:pt>
                <c:pt idx="6656">
                  <c:v>43743.293749999997</c:v>
                </c:pt>
                <c:pt idx="6657">
                  <c:v>43743.335416666669</c:v>
                </c:pt>
                <c:pt idx="6658">
                  <c:v>43743.377083333333</c:v>
                </c:pt>
                <c:pt idx="6659">
                  <c:v>43743.418749999997</c:v>
                </c:pt>
                <c:pt idx="6660">
                  <c:v>43743.460416666669</c:v>
                </c:pt>
                <c:pt idx="6661">
                  <c:v>43743.502083333333</c:v>
                </c:pt>
                <c:pt idx="6662">
                  <c:v>43743.543749999997</c:v>
                </c:pt>
                <c:pt idx="6663">
                  <c:v>43743.585416666669</c:v>
                </c:pt>
                <c:pt idx="6664">
                  <c:v>43743.627083333333</c:v>
                </c:pt>
                <c:pt idx="6665">
                  <c:v>43743.668749999997</c:v>
                </c:pt>
                <c:pt idx="6666">
                  <c:v>43743.710416666669</c:v>
                </c:pt>
                <c:pt idx="6667">
                  <c:v>43743.752083333333</c:v>
                </c:pt>
                <c:pt idx="6668">
                  <c:v>43743.793749999997</c:v>
                </c:pt>
                <c:pt idx="6669">
                  <c:v>43743.835416666669</c:v>
                </c:pt>
                <c:pt idx="6670">
                  <c:v>43743.877083333333</c:v>
                </c:pt>
                <c:pt idx="6671">
                  <c:v>43743.918749999997</c:v>
                </c:pt>
                <c:pt idx="6672">
                  <c:v>43743.960416666669</c:v>
                </c:pt>
                <c:pt idx="6673">
                  <c:v>43744.002083333333</c:v>
                </c:pt>
                <c:pt idx="6674">
                  <c:v>43744.043749999997</c:v>
                </c:pt>
                <c:pt idx="6675">
                  <c:v>43744.085416666669</c:v>
                </c:pt>
                <c:pt idx="6676">
                  <c:v>43744.127083333333</c:v>
                </c:pt>
                <c:pt idx="6677">
                  <c:v>43744.168749999997</c:v>
                </c:pt>
                <c:pt idx="6678">
                  <c:v>43744.210416666669</c:v>
                </c:pt>
                <c:pt idx="6679">
                  <c:v>43744.252083333333</c:v>
                </c:pt>
                <c:pt idx="6680">
                  <c:v>43744.293749999997</c:v>
                </c:pt>
                <c:pt idx="6681">
                  <c:v>43744.335416666669</c:v>
                </c:pt>
                <c:pt idx="6682">
                  <c:v>43744.377083333333</c:v>
                </c:pt>
                <c:pt idx="6683">
                  <c:v>43744.418749999997</c:v>
                </c:pt>
                <c:pt idx="6684">
                  <c:v>43744.460416666669</c:v>
                </c:pt>
                <c:pt idx="6685">
                  <c:v>43744.502083333333</c:v>
                </c:pt>
                <c:pt idx="6686">
                  <c:v>43744.543749999997</c:v>
                </c:pt>
                <c:pt idx="6687">
                  <c:v>43744.585416666669</c:v>
                </c:pt>
                <c:pt idx="6688">
                  <c:v>43744.627083333333</c:v>
                </c:pt>
                <c:pt idx="6689">
                  <c:v>43744.668749999997</c:v>
                </c:pt>
                <c:pt idx="6690">
                  <c:v>43744.710416666669</c:v>
                </c:pt>
                <c:pt idx="6691">
                  <c:v>43744.752083333333</c:v>
                </c:pt>
                <c:pt idx="6692">
                  <c:v>43744.793749999997</c:v>
                </c:pt>
                <c:pt idx="6693">
                  <c:v>43744.835416666669</c:v>
                </c:pt>
                <c:pt idx="6694">
                  <c:v>43744.877083333333</c:v>
                </c:pt>
                <c:pt idx="6695">
                  <c:v>43744.918749999997</c:v>
                </c:pt>
                <c:pt idx="6696">
                  <c:v>43744.960416666669</c:v>
                </c:pt>
                <c:pt idx="6697">
                  <c:v>43745.002083333333</c:v>
                </c:pt>
                <c:pt idx="6698">
                  <c:v>43745.043749999997</c:v>
                </c:pt>
                <c:pt idx="6699">
                  <c:v>43745.085416666669</c:v>
                </c:pt>
                <c:pt idx="6700">
                  <c:v>43745.127083333333</c:v>
                </c:pt>
                <c:pt idx="6701">
                  <c:v>43745.168749999997</c:v>
                </c:pt>
                <c:pt idx="6702">
                  <c:v>43745.210416666669</c:v>
                </c:pt>
                <c:pt idx="6703">
                  <c:v>43745.252083333333</c:v>
                </c:pt>
                <c:pt idx="6704">
                  <c:v>43745.293749999997</c:v>
                </c:pt>
                <c:pt idx="6705">
                  <c:v>43745.335416666669</c:v>
                </c:pt>
                <c:pt idx="6706">
                  <c:v>43745.377083333333</c:v>
                </c:pt>
                <c:pt idx="6707">
                  <c:v>43745.418749999997</c:v>
                </c:pt>
                <c:pt idx="6708">
                  <c:v>43745.460416666669</c:v>
                </c:pt>
                <c:pt idx="6709">
                  <c:v>43745.502083333333</c:v>
                </c:pt>
                <c:pt idx="6710">
                  <c:v>43745.543749999997</c:v>
                </c:pt>
                <c:pt idx="6711">
                  <c:v>43745.585416666669</c:v>
                </c:pt>
                <c:pt idx="6712">
                  <c:v>43745.627083333333</c:v>
                </c:pt>
                <c:pt idx="6713">
                  <c:v>43745.668749999997</c:v>
                </c:pt>
                <c:pt idx="6714">
                  <c:v>43745.710416666669</c:v>
                </c:pt>
                <c:pt idx="6715">
                  <c:v>43745.752083333333</c:v>
                </c:pt>
                <c:pt idx="6716">
                  <c:v>43745.793749999997</c:v>
                </c:pt>
                <c:pt idx="6717">
                  <c:v>43745.835416666669</c:v>
                </c:pt>
                <c:pt idx="6718">
                  <c:v>43745.877083333333</c:v>
                </c:pt>
                <c:pt idx="6719">
                  <c:v>43745.918749999997</c:v>
                </c:pt>
                <c:pt idx="6720">
                  <c:v>43745.960416666669</c:v>
                </c:pt>
                <c:pt idx="6721">
                  <c:v>43746.002083333333</c:v>
                </c:pt>
                <c:pt idx="6722">
                  <c:v>43746.043749999997</c:v>
                </c:pt>
                <c:pt idx="6723">
                  <c:v>43746.085416666669</c:v>
                </c:pt>
                <c:pt idx="6724">
                  <c:v>43746.127083333333</c:v>
                </c:pt>
                <c:pt idx="6725">
                  <c:v>43746.168749999997</c:v>
                </c:pt>
                <c:pt idx="6726">
                  <c:v>43746.210416666669</c:v>
                </c:pt>
                <c:pt idx="6727">
                  <c:v>43746.252083333333</c:v>
                </c:pt>
                <c:pt idx="6728">
                  <c:v>43746.293749999997</c:v>
                </c:pt>
                <c:pt idx="6729">
                  <c:v>43746.335416666669</c:v>
                </c:pt>
                <c:pt idx="6730">
                  <c:v>43746.377083333333</c:v>
                </c:pt>
                <c:pt idx="6731">
                  <c:v>43746.418749999997</c:v>
                </c:pt>
                <c:pt idx="6732">
                  <c:v>43746.460416666669</c:v>
                </c:pt>
                <c:pt idx="6733">
                  <c:v>43746.502083333333</c:v>
                </c:pt>
                <c:pt idx="6734">
                  <c:v>43746.543749999997</c:v>
                </c:pt>
                <c:pt idx="6735">
                  <c:v>43746.585416666669</c:v>
                </c:pt>
                <c:pt idx="6736">
                  <c:v>43746.627083333333</c:v>
                </c:pt>
                <c:pt idx="6737">
                  <c:v>43746.668749999997</c:v>
                </c:pt>
                <c:pt idx="6738">
                  <c:v>43746.710416666669</c:v>
                </c:pt>
                <c:pt idx="6739">
                  <c:v>43746.752083333333</c:v>
                </c:pt>
                <c:pt idx="6740">
                  <c:v>43746.793749999997</c:v>
                </c:pt>
                <c:pt idx="6741">
                  <c:v>43746.835416666669</c:v>
                </c:pt>
                <c:pt idx="6742">
                  <c:v>43746.877083333333</c:v>
                </c:pt>
                <c:pt idx="6743">
                  <c:v>43746.918749999997</c:v>
                </c:pt>
                <c:pt idx="6744">
                  <c:v>43746.960416666669</c:v>
                </c:pt>
                <c:pt idx="6745">
                  <c:v>43747.002083333333</c:v>
                </c:pt>
                <c:pt idx="6746">
                  <c:v>43747.043749999997</c:v>
                </c:pt>
                <c:pt idx="6747">
                  <c:v>43747.085416666669</c:v>
                </c:pt>
                <c:pt idx="6748">
                  <c:v>43747.127083333333</c:v>
                </c:pt>
                <c:pt idx="6749">
                  <c:v>43747.168749999997</c:v>
                </c:pt>
                <c:pt idx="6750">
                  <c:v>43747.210416666669</c:v>
                </c:pt>
                <c:pt idx="6751">
                  <c:v>43747.252083333333</c:v>
                </c:pt>
                <c:pt idx="6752">
                  <c:v>43747.293749999997</c:v>
                </c:pt>
                <c:pt idx="6753">
                  <c:v>43747.335416666669</c:v>
                </c:pt>
                <c:pt idx="6754">
                  <c:v>43747.377083333333</c:v>
                </c:pt>
                <c:pt idx="6755">
                  <c:v>43747.418749999997</c:v>
                </c:pt>
                <c:pt idx="6756">
                  <c:v>43747.460416666669</c:v>
                </c:pt>
                <c:pt idx="6757">
                  <c:v>43747.502083333333</c:v>
                </c:pt>
                <c:pt idx="6758">
                  <c:v>43747.543749999997</c:v>
                </c:pt>
                <c:pt idx="6759">
                  <c:v>43747.585416666669</c:v>
                </c:pt>
                <c:pt idx="6760">
                  <c:v>43747.627083333333</c:v>
                </c:pt>
                <c:pt idx="6761">
                  <c:v>43747.668749999997</c:v>
                </c:pt>
                <c:pt idx="6762">
                  <c:v>43747.710416666669</c:v>
                </c:pt>
                <c:pt idx="6763">
                  <c:v>43747.752083333333</c:v>
                </c:pt>
                <c:pt idx="6764">
                  <c:v>43747.793749999997</c:v>
                </c:pt>
                <c:pt idx="6765">
                  <c:v>43747.835416666669</c:v>
                </c:pt>
                <c:pt idx="6766">
                  <c:v>43747.877083333333</c:v>
                </c:pt>
                <c:pt idx="6767">
                  <c:v>43747.918749999997</c:v>
                </c:pt>
                <c:pt idx="6768">
                  <c:v>43747.960416666669</c:v>
                </c:pt>
                <c:pt idx="6769">
                  <c:v>43748.002083333333</c:v>
                </c:pt>
                <c:pt idx="6770">
                  <c:v>43748.043749999997</c:v>
                </c:pt>
                <c:pt idx="6771">
                  <c:v>43748.085416666669</c:v>
                </c:pt>
                <c:pt idx="6772">
                  <c:v>43748.127083333333</c:v>
                </c:pt>
                <c:pt idx="6773">
                  <c:v>43748.168749999997</c:v>
                </c:pt>
                <c:pt idx="6774">
                  <c:v>43748.210416666669</c:v>
                </c:pt>
                <c:pt idx="6775">
                  <c:v>43748.252083333333</c:v>
                </c:pt>
                <c:pt idx="6776">
                  <c:v>43748.293749999997</c:v>
                </c:pt>
                <c:pt idx="6777">
                  <c:v>43748.335416666669</c:v>
                </c:pt>
                <c:pt idx="6778">
                  <c:v>43748.377083333333</c:v>
                </c:pt>
                <c:pt idx="6779">
                  <c:v>43748.418749999997</c:v>
                </c:pt>
                <c:pt idx="6780">
                  <c:v>43748.460416666669</c:v>
                </c:pt>
                <c:pt idx="6781">
                  <c:v>43748.502083333333</c:v>
                </c:pt>
                <c:pt idx="6782">
                  <c:v>43748.543749999997</c:v>
                </c:pt>
                <c:pt idx="6783">
                  <c:v>43748.585416666669</c:v>
                </c:pt>
                <c:pt idx="6784">
                  <c:v>43748.627083333333</c:v>
                </c:pt>
                <c:pt idx="6785">
                  <c:v>43748.668749999997</c:v>
                </c:pt>
                <c:pt idx="6786">
                  <c:v>43748.710416666669</c:v>
                </c:pt>
                <c:pt idx="6787">
                  <c:v>43748.752083333333</c:v>
                </c:pt>
                <c:pt idx="6788">
                  <c:v>43748.793749999997</c:v>
                </c:pt>
                <c:pt idx="6789">
                  <c:v>43748.835416666669</c:v>
                </c:pt>
                <c:pt idx="6790">
                  <c:v>43748.877083333333</c:v>
                </c:pt>
                <c:pt idx="6791">
                  <c:v>43748.918749999997</c:v>
                </c:pt>
                <c:pt idx="6792">
                  <c:v>43748.960416666669</c:v>
                </c:pt>
                <c:pt idx="6793">
                  <c:v>43749.002083333333</c:v>
                </c:pt>
                <c:pt idx="6794">
                  <c:v>43749.043749999997</c:v>
                </c:pt>
                <c:pt idx="6795">
                  <c:v>43749.085416666669</c:v>
                </c:pt>
                <c:pt idx="6796">
                  <c:v>43749.127083333333</c:v>
                </c:pt>
                <c:pt idx="6797">
                  <c:v>43749.168749999997</c:v>
                </c:pt>
                <c:pt idx="6798">
                  <c:v>43749.210416666669</c:v>
                </c:pt>
                <c:pt idx="6799">
                  <c:v>43749.252083333333</c:v>
                </c:pt>
                <c:pt idx="6800">
                  <c:v>43749.293749999997</c:v>
                </c:pt>
                <c:pt idx="6801">
                  <c:v>43749.335416666669</c:v>
                </c:pt>
                <c:pt idx="6802">
                  <c:v>43749.377083333333</c:v>
                </c:pt>
                <c:pt idx="6803">
                  <c:v>43749.418749999997</c:v>
                </c:pt>
                <c:pt idx="6804">
                  <c:v>43749.460416666669</c:v>
                </c:pt>
                <c:pt idx="6805">
                  <c:v>43749.502083333333</c:v>
                </c:pt>
                <c:pt idx="6806">
                  <c:v>43749.543749999997</c:v>
                </c:pt>
                <c:pt idx="6807">
                  <c:v>43749.585416666669</c:v>
                </c:pt>
                <c:pt idx="6808">
                  <c:v>43749.627083333333</c:v>
                </c:pt>
                <c:pt idx="6809">
                  <c:v>43749.668749999997</c:v>
                </c:pt>
                <c:pt idx="6810">
                  <c:v>43749.710416666669</c:v>
                </c:pt>
                <c:pt idx="6811">
                  <c:v>43749.752083333333</c:v>
                </c:pt>
                <c:pt idx="6812">
                  <c:v>43749.793749999997</c:v>
                </c:pt>
                <c:pt idx="6813">
                  <c:v>43749.835416666669</c:v>
                </c:pt>
                <c:pt idx="6814">
                  <c:v>43749.877083333333</c:v>
                </c:pt>
                <c:pt idx="6815">
                  <c:v>43749.918749999997</c:v>
                </c:pt>
                <c:pt idx="6816">
                  <c:v>43749.960416666669</c:v>
                </c:pt>
                <c:pt idx="6817">
                  <c:v>43750.002083333333</c:v>
                </c:pt>
                <c:pt idx="6818">
                  <c:v>43750.043749999997</c:v>
                </c:pt>
                <c:pt idx="6819">
                  <c:v>43750.085416666669</c:v>
                </c:pt>
                <c:pt idx="6820">
                  <c:v>43750.127083333333</c:v>
                </c:pt>
                <c:pt idx="6821">
                  <c:v>43750.168749999997</c:v>
                </c:pt>
                <c:pt idx="6822">
                  <c:v>43750.210416666669</c:v>
                </c:pt>
                <c:pt idx="6823">
                  <c:v>43750.252083333333</c:v>
                </c:pt>
                <c:pt idx="6824">
                  <c:v>43750.293749999997</c:v>
                </c:pt>
                <c:pt idx="6825">
                  <c:v>43750.335416666669</c:v>
                </c:pt>
                <c:pt idx="6826">
                  <c:v>43750.377083333333</c:v>
                </c:pt>
                <c:pt idx="6827">
                  <c:v>43750.418749999997</c:v>
                </c:pt>
                <c:pt idx="6828">
                  <c:v>43750.460416666669</c:v>
                </c:pt>
                <c:pt idx="6829">
                  <c:v>43750.502083333333</c:v>
                </c:pt>
                <c:pt idx="6830">
                  <c:v>43750.543749999997</c:v>
                </c:pt>
                <c:pt idx="6831">
                  <c:v>43750.585416666669</c:v>
                </c:pt>
                <c:pt idx="6832">
                  <c:v>43750.627083333333</c:v>
                </c:pt>
                <c:pt idx="6833">
                  <c:v>43750.668749999997</c:v>
                </c:pt>
                <c:pt idx="6834">
                  <c:v>43750.710416666669</c:v>
                </c:pt>
                <c:pt idx="6835">
                  <c:v>43750.752083333333</c:v>
                </c:pt>
                <c:pt idx="6836">
                  <c:v>43750.793749999997</c:v>
                </c:pt>
                <c:pt idx="6837">
                  <c:v>43750.835416666669</c:v>
                </c:pt>
                <c:pt idx="6838">
                  <c:v>43750.877083333333</c:v>
                </c:pt>
                <c:pt idx="6839">
                  <c:v>43750.918749999997</c:v>
                </c:pt>
                <c:pt idx="6840">
                  <c:v>43750.960416666669</c:v>
                </c:pt>
                <c:pt idx="6841">
                  <c:v>43751.002083333333</c:v>
                </c:pt>
                <c:pt idx="6842">
                  <c:v>43751.043749999997</c:v>
                </c:pt>
                <c:pt idx="6843">
                  <c:v>43751.085416666669</c:v>
                </c:pt>
                <c:pt idx="6844">
                  <c:v>43751.127083333333</c:v>
                </c:pt>
                <c:pt idx="6845">
                  <c:v>43751.168749999997</c:v>
                </c:pt>
                <c:pt idx="6846">
                  <c:v>43751.210416666669</c:v>
                </c:pt>
                <c:pt idx="6847">
                  <c:v>43751.252083333333</c:v>
                </c:pt>
                <c:pt idx="6848">
                  <c:v>43751.293749999997</c:v>
                </c:pt>
                <c:pt idx="6849">
                  <c:v>43751.335416666669</c:v>
                </c:pt>
                <c:pt idx="6850">
                  <c:v>43751.377083333333</c:v>
                </c:pt>
                <c:pt idx="6851">
                  <c:v>43751.418749999997</c:v>
                </c:pt>
                <c:pt idx="6852">
                  <c:v>43751.460416666669</c:v>
                </c:pt>
                <c:pt idx="6853">
                  <c:v>43751.502083333333</c:v>
                </c:pt>
                <c:pt idx="6854">
                  <c:v>43751.543749999997</c:v>
                </c:pt>
                <c:pt idx="6855">
                  <c:v>43751.585416666669</c:v>
                </c:pt>
                <c:pt idx="6856">
                  <c:v>43751.627083333333</c:v>
                </c:pt>
                <c:pt idx="6857">
                  <c:v>43751.668749999997</c:v>
                </c:pt>
                <c:pt idx="6858">
                  <c:v>43751.710416666669</c:v>
                </c:pt>
                <c:pt idx="6859">
                  <c:v>43751.752083333333</c:v>
                </c:pt>
                <c:pt idx="6860">
                  <c:v>43751.793749999997</c:v>
                </c:pt>
                <c:pt idx="6861">
                  <c:v>43751.835416666669</c:v>
                </c:pt>
                <c:pt idx="6862">
                  <c:v>43751.877083333333</c:v>
                </c:pt>
                <c:pt idx="6863">
                  <c:v>43751.918749999997</c:v>
                </c:pt>
                <c:pt idx="6864">
                  <c:v>43751.960416666669</c:v>
                </c:pt>
                <c:pt idx="6865">
                  <c:v>43752.002083333333</c:v>
                </c:pt>
                <c:pt idx="6866">
                  <c:v>43752.043749999997</c:v>
                </c:pt>
                <c:pt idx="6867">
                  <c:v>43752.085416666669</c:v>
                </c:pt>
                <c:pt idx="6868">
                  <c:v>43752.127083333333</c:v>
                </c:pt>
                <c:pt idx="6869">
                  <c:v>43752.168749999997</c:v>
                </c:pt>
                <c:pt idx="6870">
                  <c:v>43752.210416666669</c:v>
                </c:pt>
                <c:pt idx="6871">
                  <c:v>43752.252083333333</c:v>
                </c:pt>
                <c:pt idx="6872">
                  <c:v>43752.293749999997</c:v>
                </c:pt>
                <c:pt idx="6873">
                  <c:v>43752.335416666669</c:v>
                </c:pt>
                <c:pt idx="6874">
                  <c:v>43752.377083333333</c:v>
                </c:pt>
                <c:pt idx="6875">
                  <c:v>43752.418749999997</c:v>
                </c:pt>
                <c:pt idx="6876">
                  <c:v>43752.460416666669</c:v>
                </c:pt>
                <c:pt idx="6877">
                  <c:v>43752.502083333333</c:v>
                </c:pt>
                <c:pt idx="6878">
                  <c:v>43752.543749999997</c:v>
                </c:pt>
                <c:pt idx="6879">
                  <c:v>43752.585416666669</c:v>
                </c:pt>
                <c:pt idx="6880">
                  <c:v>43752.627083333333</c:v>
                </c:pt>
                <c:pt idx="6881">
                  <c:v>43752.668749999997</c:v>
                </c:pt>
                <c:pt idx="6882">
                  <c:v>43752.710416666669</c:v>
                </c:pt>
                <c:pt idx="6883">
                  <c:v>43752.752083333333</c:v>
                </c:pt>
                <c:pt idx="6884">
                  <c:v>43752.793749999997</c:v>
                </c:pt>
                <c:pt idx="6885">
                  <c:v>43752.835416666669</c:v>
                </c:pt>
                <c:pt idx="6886">
                  <c:v>43752.877083333333</c:v>
                </c:pt>
                <c:pt idx="6887">
                  <c:v>43752.918749999997</c:v>
                </c:pt>
                <c:pt idx="6888">
                  <c:v>43752.960416666669</c:v>
                </c:pt>
                <c:pt idx="6889">
                  <c:v>43753.002083333333</c:v>
                </c:pt>
                <c:pt idx="6890">
                  <c:v>43753.043749999997</c:v>
                </c:pt>
                <c:pt idx="6891">
                  <c:v>43753.085416666669</c:v>
                </c:pt>
                <c:pt idx="6892">
                  <c:v>43753.127083333333</c:v>
                </c:pt>
                <c:pt idx="6893">
                  <c:v>43753.168749999997</c:v>
                </c:pt>
                <c:pt idx="6894">
                  <c:v>43753.210416666669</c:v>
                </c:pt>
                <c:pt idx="6895">
                  <c:v>43753.252083333333</c:v>
                </c:pt>
                <c:pt idx="6896">
                  <c:v>43753.293749999997</c:v>
                </c:pt>
                <c:pt idx="6897">
                  <c:v>43753.335416666669</c:v>
                </c:pt>
                <c:pt idx="6898">
                  <c:v>43753.377083333333</c:v>
                </c:pt>
                <c:pt idx="6899">
                  <c:v>43753.418749999997</c:v>
                </c:pt>
                <c:pt idx="6900">
                  <c:v>43753.460416666669</c:v>
                </c:pt>
                <c:pt idx="6901">
                  <c:v>43753.502083333333</c:v>
                </c:pt>
                <c:pt idx="6902">
                  <c:v>43753.543749999997</c:v>
                </c:pt>
                <c:pt idx="6903">
                  <c:v>43753.585416666669</c:v>
                </c:pt>
                <c:pt idx="6904">
                  <c:v>43753.627083333333</c:v>
                </c:pt>
                <c:pt idx="6905">
                  <c:v>43753.668749999997</c:v>
                </c:pt>
                <c:pt idx="6906">
                  <c:v>43753.710416666669</c:v>
                </c:pt>
                <c:pt idx="6907">
                  <c:v>43753.752083333333</c:v>
                </c:pt>
                <c:pt idx="6908">
                  <c:v>43753.793749999997</c:v>
                </c:pt>
                <c:pt idx="6909">
                  <c:v>43753.835416666669</c:v>
                </c:pt>
                <c:pt idx="6910">
                  <c:v>43753.877083333333</c:v>
                </c:pt>
                <c:pt idx="6911">
                  <c:v>43753.918749999997</c:v>
                </c:pt>
                <c:pt idx="6912">
                  <c:v>43753.960416666669</c:v>
                </c:pt>
                <c:pt idx="6913">
                  <c:v>43754.002083333333</c:v>
                </c:pt>
                <c:pt idx="6914">
                  <c:v>43754.043749999997</c:v>
                </c:pt>
                <c:pt idx="6915">
                  <c:v>43754.085416666669</c:v>
                </c:pt>
                <c:pt idx="6916">
                  <c:v>43754.127083333333</c:v>
                </c:pt>
                <c:pt idx="6917">
                  <c:v>43754.168749999997</c:v>
                </c:pt>
                <c:pt idx="6918">
                  <c:v>43754.210416666669</c:v>
                </c:pt>
                <c:pt idx="6919">
                  <c:v>43754.252083333333</c:v>
                </c:pt>
                <c:pt idx="6920">
                  <c:v>43754.293749999997</c:v>
                </c:pt>
                <c:pt idx="6921">
                  <c:v>43754.335416666669</c:v>
                </c:pt>
                <c:pt idx="6922">
                  <c:v>43754.377083333333</c:v>
                </c:pt>
                <c:pt idx="6923">
                  <c:v>43754.418749999997</c:v>
                </c:pt>
                <c:pt idx="6924">
                  <c:v>43754.460416666669</c:v>
                </c:pt>
                <c:pt idx="6925">
                  <c:v>43754.502083333333</c:v>
                </c:pt>
                <c:pt idx="6926">
                  <c:v>43754.543749999997</c:v>
                </c:pt>
                <c:pt idx="6927">
                  <c:v>43754.585416666669</c:v>
                </c:pt>
                <c:pt idx="6928">
                  <c:v>43754.627083333333</c:v>
                </c:pt>
                <c:pt idx="6929">
                  <c:v>43754.668749999997</c:v>
                </c:pt>
                <c:pt idx="6930">
                  <c:v>43754.710416666669</c:v>
                </c:pt>
                <c:pt idx="6931">
                  <c:v>43754.752083333333</c:v>
                </c:pt>
                <c:pt idx="6932">
                  <c:v>43754.793749999997</c:v>
                </c:pt>
                <c:pt idx="6933">
                  <c:v>43754.835416666669</c:v>
                </c:pt>
                <c:pt idx="6934">
                  <c:v>43754.877083333333</c:v>
                </c:pt>
                <c:pt idx="6935">
                  <c:v>43754.918749999997</c:v>
                </c:pt>
                <c:pt idx="6936">
                  <c:v>43754.960416666669</c:v>
                </c:pt>
                <c:pt idx="6937">
                  <c:v>43755.002083333333</c:v>
                </c:pt>
                <c:pt idx="6938">
                  <c:v>43755.043749999997</c:v>
                </c:pt>
                <c:pt idx="6939">
                  <c:v>43755.085416666669</c:v>
                </c:pt>
                <c:pt idx="6940">
                  <c:v>43755.127083333333</c:v>
                </c:pt>
                <c:pt idx="6941">
                  <c:v>43755.168749999997</c:v>
                </c:pt>
                <c:pt idx="6942">
                  <c:v>43755.210416666669</c:v>
                </c:pt>
                <c:pt idx="6943">
                  <c:v>43755.252083333333</c:v>
                </c:pt>
                <c:pt idx="6944">
                  <c:v>43755.293749999997</c:v>
                </c:pt>
                <c:pt idx="6945">
                  <c:v>43755.335416666669</c:v>
                </c:pt>
                <c:pt idx="6946">
                  <c:v>43755.377083333333</c:v>
                </c:pt>
                <c:pt idx="6947">
                  <c:v>43755.418749999997</c:v>
                </c:pt>
                <c:pt idx="6948">
                  <c:v>43755.460416666669</c:v>
                </c:pt>
                <c:pt idx="6949">
                  <c:v>43755.502083333333</c:v>
                </c:pt>
                <c:pt idx="6950">
                  <c:v>43755.543749999997</c:v>
                </c:pt>
                <c:pt idx="6951">
                  <c:v>43755.585416666669</c:v>
                </c:pt>
                <c:pt idx="6952">
                  <c:v>43755.627083333333</c:v>
                </c:pt>
                <c:pt idx="6953">
                  <c:v>43755.668749999997</c:v>
                </c:pt>
                <c:pt idx="6954">
                  <c:v>43755.710416666669</c:v>
                </c:pt>
                <c:pt idx="6955">
                  <c:v>43755.752083333333</c:v>
                </c:pt>
                <c:pt idx="6956">
                  <c:v>43755.793749999997</c:v>
                </c:pt>
                <c:pt idx="6957">
                  <c:v>43755.835416666669</c:v>
                </c:pt>
                <c:pt idx="6958">
                  <c:v>43755.877083333333</c:v>
                </c:pt>
                <c:pt idx="6959">
                  <c:v>43755.918749999997</c:v>
                </c:pt>
                <c:pt idx="6960">
                  <c:v>43755.960416666669</c:v>
                </c:pt>
                <c:pt idx="6961">
                  <c:v>43756.002083333333</c:v>
                </c:pt>
                <c:pt idx="6962">
                  <c:v>43756.043749999997</c:v>
                </c:pt>
                <c:pt idx="6963">
                  <c:v>43756.085416666669</c:v>
                </c:pt>
                <c:pt idx="6964">
                  <c:v>43756.127083333333</c:v>
                </c:pt>
                <c:pt idx="6965">
                  <c:v>43756.168749999997</c:v>
                </c:pt>
                <c:pt idx="6966">
                  <c:v>43756.210416666669</c:v>
                </c:pt>
                <c:pt idx="6967">
                  <c:v>43756.252083333333</c:v>
                </c:pt>
                <c:pt idx="6968">
                  <c:v>43756.293749999997</c:v>
                </c:pt>
                <c:pt idx="6969">
                  <c:v>43756.335416666669</c:v>
                </c:pt>
                <c:pt idx="6970">
                  <c:v>43756.377083333333</c:v>
                </c:pt>
                <c:pt idx="6971">
                  <c:v>43756.418749999997</c:v>
                </c:pt>
                <c:pt idx="6972">
                  <c:v>43756.460416666669</c:v>
                </c:pt>
                <c:pt idx="6973">
                  <c:v>43756.502083333333</c:v>
                </c:pt>
                <c:pt idx="6974">
                  <c:v>43756.543749999997</c:v>
                </c:pt>
                <c:pt idx="6975">
                  <c:v>43756.585416666669</c:v>
                </c:pt>
                <c:pt idx="6976">
                  <c:v>43756.627083333333</c:v>
                </c:pt>
                <c:pt idx="6977">
                  <c:v>43756.668749999997</c:v>
                </c:pt>
                <c:pt idx="6978">
                  <c:v>43756.710416666669</c:v>
                </c:pt>
                <c:pt idx="6979">
                  <c:v>43756.752083333333</c:v>
                </c:pt>
                <c:pt idx="6980">
                  <c:v>43756.793749999997</c:v>
                </c:pt>
                <c:pt idx="6981">
                  <c:v>43756.835416666669</c:v>
                </c:pt>
                <c:pt idx="6982">
                  <c:v>43756.877083333333</c:v>
                </c:pt>
                <c:pt idx="6983">
                  <c:v>43756.918749999997</c:v>
                </c:pt>
                <c:pt idx="6984">
                  <c:v>43756.960416666669</c:v>
                </c:pt>
                <c:pt idx="6985">
                  <c:v>43757.002083333333</c:v>
                </c:pt>
                <c:pt idx="6986">
                  <c:v>43757.043749999997</c:v>
                </c:pt>
                <c:pt idx="6987">
                  <c:v>43757.085416666669</c:v>
                </c:pt>
                <c:pt idx="6988">
                  <c:v>43757.127083333333</c:v>
                </c:pt>
                <c:pt idx="6989">
                  <c:v>43757.168749999997</c:v>
                </c:pt>
                <c:pt idx="6990">
                  <c:v>43757.210416666669</c:v>
                </c:pt>
                <c:pt idx="6991">
                  <c:v>43757.252083333333</c:v>
                </c:pt>
                <c:pt idx="6992">
                  <c:v>43757.293749999997</c:v>
                </c:pt>
                <c:pt idx="6993">
                  <c:v>43757.335416666669</c:v>
                </c:pt>
                <c:pt idx="6994">
                  <c:v>43757.377083333333</c:v>
                </c:pt>
                <c:pt idx="6995">
                  <c:v>43757.418749999997</c:v>
                </c:pt>
                <c:pt idx="6996">
                  <c:v>43757.460416666669</c:v>
                </c:pt>
                <c:pt idx="6997">
                  <c:v>43757.502083333333</c:v>
                </c:pt>
                <c:pt idx="6998">
                  <c:v>43757.543749999997</c:v>
                </c:pt>
                <c:pt idx="6999">
                  <c:v>43757.585416666669</c:v>
                </c:pt>
                <c:pt idx="7000">
                  <c:v>43757.627083333333</c:v>
                </c:pt>
                <c:pt idx="7001">
                  <c:v>43757.668749999997</c:v>
                </c:pt>
                <c:pt idx="7002">
                  <c:v>43757.710416666669</c:v>
                </c:pt>
                <c:pt idx="7003">
                  <c:v>43757.752083333333</c:v>
                </c:pt>
                <c:pt idx="7004">
                  <c:v>43757.793749999997</c:v>
                </c:pt>
                <c:pt idx="7005">
                  <c:v>43757.835416666669</c:v>
                </c:pt>
                <c:pt idx="7006">
                  <c:v>43757.877083333333</c:v>
                </c:pt>
                <c:pt idx="7007">
                  <c:v>43757.918749999997</c:v>
                </c:pt>
                <c:pt idx="7008">
                  <c:v>43757.960416666669</c:v>
                </c:pt>
                <c:pt idx="7009">
                  <c:v>43758.002083333333</c:v>
                </c:pt>
                <c:pt idx="7010">
                  <c:v>43758.043749999997</c:v>
                </c:pt>
                <c:pt idx="7011">
                  <c:v>43758.085416666669</c:v>
                </c:pt>
                <c:pt idx="7012">
                  <c:v>43758.127083333333</c:v>
                </c:pt>
                <c:pt idx="7013">
                  <c:v>43758.168749999997</c:v>
                </c:pt>
                <c:pt idx="7014">
                  <c:v>43758.210416666669</c:v>
                </c:pt>
                <c:pt idx="7015">
                  <c:v>43758.252083333333</c:v>
                </c:pt>
                <c:pt idx="7016">
                  <c:v>43758.293749999997</c:v>
                </c:pt>
                <c:pt idx="7017">
                  <c:v>43758.335416666669</c:v>
                </c:pt>
                <c:pt idx="7018">
                  <c:v>43758.377083333333</c:v>
                </c:pt>
                <c:pt idx="7019">
                  <c:v>43758.418749999997</c:v>
                </c:pt>
                <c:pt idx="7020">
                  <c:v>43758.460416666669</c:v>
                </c:pt>
                <c:pt idx="7021">
                  <c:v>43758.502083333333</c:v>
                </c:pt>
                <c:pt idx="7022">
                  <c:v>43758.543749999997</c:v>
                </c:pt>
                <c:pt idx="7023">
                  <c:v>43758.585416666669</c:v>
                </c:pt>
                <c:pt idx="7024">
                  <c:v>43758.627083333333</c:v>
                </c:pt>
                <c:pt idx="7025">
                  <c:v>43758.668749999997</c:v>
                </c:pt>
                <c:pt idx="7026">
                  <c:v>43758.710416666669</c:v>
                </c:pt>
                <c:pt idx="7027">
                  <c:v>43758.752083333333</c:v>
                </c:pt>
                <c:pt idx="7028">
                  <c:v>43758.793749999997</c:v>
                </c:pt>
                <c:pt idx="7029">
                  <c:v>43758.835416666669</c:v>
                </c:pt>
                <c:pt idx="7030">
                  <c:v>43758.877083333333</c:v>
                </c:pt>
                <c:pt idx="7031">
                  <c:v>43758.918749999997</c:v>
                </c:pt>
                <c:pt idx="7032">
                  <c:v>43758.960416666669</c:v>
                </c:pt>
                <c:pt idx="7033">
                  <c:v>43759.002083333333</c:v>
                </c:pt>
                <c:pt idx="7034">
                  <c:v>43759.043749999997</c:v>
                </c:pt>
                <c:pt idx="7035">
                  <c:v>43759.085416666669</c:v>
                </c:pt>
                <c:pt idx="7036">
                  <c:v>43759.127083333333</c:v>
                </c:pt>
                <c:pt idx="7037">
                  <c:v>43759.168749999997</c:v>
                </c:pt>
                <c:pt idx="7038">
                  <c:v>43759.210416666669</c:v>
                </c:pt>
                <c:pt idx="7039">
                  <c:v>43759.252083333333</c:v>
                </c:pt>
                <c:pt idx="7040">
                  <c:v>43759.293749999997</c:v>
                </c:pt>
                <c:pt idx="7041">
                  <c:v>43759.335416666669</c:v>
                </c:pt>
                <c:pt idx="7042">
                  <c:v>43759.377083333333</c:v>
                </c:pt>
                <c:pt idx="7043">
                  <c:v>43759.418749999997</c:v>
                </c:pt>
                <c:pt idx="7044">
                  <c:v>43759.460416666669</c:v>
                </c:pt>
                <c:pt idx="7045">
                  <c:v>43759.502083333333</c:v>
                </c:pt>
                <c:pt idx="7046">
                  <c:v>43759.543749999997</c:v>
                </c:pt>
                <c:pt idx="7047">
                  <c:v>43759.585416666669</c:v>
                </c:pt>
                <c:pt idx="7048">
                  <c:v>43759.627083333333</c:v>
                </c:pt>
                <c:pt idx="7049">
                  <c:v>43759.668749999997</c:v>
                </c:pt>
                <c:pt idx="7050">
                  <c:v>43759.710416666669</c:v>
                </c:pt>
                <c:pt idx="7051">
                  <c:v>43759.752083333333</c:v>
                </c:pt>
                <c:pt idx="7052">
                  <c:v>43759.793749999997</c:v>
                </c:pt>
                <c:pt idx="7053">
                  <c:v>43759.835416666669</c:v>
                </c:pt>
                <c:pt idx="7054">
                  <c:v>43759.877083333333</c:v>
                </c:pt>
                <c:pt idx="7055">
                  <c:v>43759.918749999997</c:v>
                </c:pt>
                <c:pt idx="7056">
                  <c:v>43759.960416666669</c:v>
                </c:pt>
                <c:pt idx="7057">
                  <c:v>43760.002083333333</c:v>
                </c:pt>
                <c:pt idx="7058">
                  <c:v>43760.043749999997</c:v>
                </c:pt>
                <c:pt idx="7059">
                  <c:v>43760.085416666669</c:v>
                </c:pt>
                <c:pt idx="7060">
                  <c:v>43760.127083333333</c:v>
                </c:pt>
                <c:pt idx="7061">
                  <c:v>43760.168749999997</c:v>
                </c:pt>
                <c:pt idx="7062">
                  <c:v>43760.210416666669</c:v>
                </c:pt>
                <c:pt idx="7063">
                  <c:v>43760.252083333333</c:v>
                </c:pt>
                <c:pt idx="7064">
                  <c:v>43760.293749999997</c:v>
                </c:pt>
                <c:pt idx="7065">
                  <c:v>43760.335416666669</c:v>
                </c:pt>
                <c:pt idx="7066">
                  <c:v>43760.377083333333</c:v>
                </c:pt>
                <c:pt idx="7067">
                  <c:v>43760.418749999997</c:v>
                </c:pt>
                <c:pt idx="7068">
                  <c:v>43760.460416666669</c:v>
                </c:pt>
                <c:pt idx="7069">
                  <c:v>43760.502083333333</c:v>
                </c:pt>
                <c:pt idx="7070">
                  <c:v>43760.543749999997</c:v>
                </c:pt>
                <c:pt idx="7071">
                  <c:v>43760.585416666669</c:v>
                </c:pt>
                <c:pt idx="7072">
                  <c:v>43760.627083333333</c:v>
                </c:pt>
                <c:pt idx="7073">
                  <c:v>43760.668749999997</c:v>
                </c:pt>
                <c:pt idx="7074">
                  <c:v>43760.710416666669</c:v>
                </c:pt>
                <c:pt idx="7075">
                  <c:v>43760.752083333333</c:v>
                </c:pt>
                <c:pt idx="7076">
                  <c:v>43760.793749999997</c:v>
                </c:pt>
                <c:pt idx="7077">
                  <c:v>43760.835416666669</c:v>
                </c:pt>
                <c:pt idx="7078">
                  <c:v>43760.877083333333</c:v>
                </c:pt>
                <c:pt idx="7079">
                  <c:v>43760.918749999997</c:v>
                </c:pt>
                <c:pt idx="7080">
                  <c:v>43760.960416666669</c:v>
                </c:pt>
                <c:pt idx="7081">
                  <c:v>43761.002083333333</c:v>
                </c:pt>
                <c:pt idx="7082">
                  <c:v>43761.043749999997</c:v>
                </c:pt>
                <c:pt idx="7083">
                  <c:v>43761.085416666669</c:v>
                </c:pt>
                <c:pt idx="7084">
                  <c:v>43761.127083333333</c:v>
                </c:pt>
                <c:pt idx="7085">
                  <c:v>43761.168749999997</c:v>
                </c:pt>
                <c:pt idx="7086">
                  <c:v>43761.210416666669</c:v>
                </c:pt>
                <c:pt idx="7087">
                  <c:v>43761.252083333333</c:v>
                </c:pt>
                <c:pt idx="7088">
                  <c:v>43761.293749999997</c:v>
                </c:pt>
                <c:pt idx="7089">
                  <c:v>43761.335416666669</c:v>
                </c:pt>
                <c:pt idx="7090">
                  <c:v>43761.377083333333</c:v>
                </c:pt>
                <c:pt idx="7091">
                  <c:v>43761.418749999997</c:v>
                </c:pt>
                <c:pt idx="7092">
                  <c:v>43761.460416666669</c:v>
                </c:pt>
                <c:pt idx="7093">
                  <c:v>43761.502083333333</c:v>
                </c:pt>
                <c:pt idx="7094">
                  <c:v>43761.543749999997</c:v>
                </c:pt>
                <c:pt idx="7095">
                  <c:v>43761.585416666669</c:v>
                </c:pt>
                <c:pt idx="7096">
                  <c:v>43761.627083333333</c:v>
                </c:pt>
                <c:pt idx="7097">
                  <c:v>43761.668749999997</c:v>
                </c:pt>
                <c:pt idx="7098">
                  <c:v>43761.710416666669</c:v>
                </c:pt>
                <c:pt idx="7099">
                  <c:v>43761.752083333333</c:v>
                </c:pt>
                <c:pt idx="7100">
                  <c:v>43761.793749999997</c:v>
                </c:pt>
                <c:pt idx="7101">
                  <c:v>43761.835416666669</c:v>
                </c:pt>
                <c:pt idx="7102">
                  <c:v>43761.877083333333</c:v>
                </c:pt>
                <c:pt idx="7103">
                  <c:v>43761.918749999997</c:v>
                </c:pt>
                <c:pt idx="7104">
                  <c:v>43761.960416666669</c:v>
                </c:pt>
                <c:pt idx="7105">
                  <c:v>43762.002083333333</c:v>
                </c:pt>
                <c:pt idx="7106">
                  <c:v>43762.043749999997</c:v>
                </c:pt>
                <c:pt idx="7107">
                  <c:v>43762.085416666669</c:v>
                </c:pt>
                <c:pt idx="7108">
                  <c:v>43762.127083333333</c:v>
                </c:pt>
                <c:pt idx="7109">
                  <c:v>43762.168749999997</c:v>
                </c:pt>
                <c:pt idx="7110">
                  <c:v>43762.210416666669</c:v>
                </c:pt>
                <c:pt idx="7111">
                  <c:v>43762.252083333333</c:v>
                </c:pt>
                <c:pt idx="7112">
                  <c:v>43762.293749999997</c:v>
                </c:pt>
                <c:pt idx="7113">
                  <c:v>43762.335416666669</c:v>
                </c:pt>
                <c:pt idx="7114">
                  <c:v>43762.377083333333</c:v>
                </c:pt>
                <c:pt idx="7115">
                  <c:v>43762.418749999997</c:v>
                </c:pt>
                <c:pt idx="7116">
                  <c:v>43762.460416666669</c:v>
                </c:pt>
                <c:pt idx="7117">
                  <c:v>43762.502083333333</c:v>
                </c:pt>
                <c:pt idx="7118">
                  <c:v>43762.543749999997</c:v>
                </c:pt>
                <c:pt idx="7119">
                  <c:v>43762.585416666669</c:v>
                </c:pt>
                <c:pt idx="7120">
                  <c:v>43762.627083333333</c:v>
                </c:pt>
                <c:pt idx="7121">
                  <c:v>43762.668749999997</c:v>
                </c:pt>
                <c:pt idx="7122">
                  <c:v>43762.710416666669</c:v>
                </c:pt>
                <c:pt idx="7123">
                  <c:v>43762.752083333333</c:v>
                </c:pt>
                <c:pt idx="7124">
                  <c:v>43762.793749999997</c:v>
                </c:pt>
                <c:pt idx="7125">
                  <c:v>43762.835416666669</c:v>
                </c:pt>
                <c:pt idx="7126">
                  <c:v>43762.877083333333</c:v>
                </c:pt>
                <c:pt idx="7127">
                  <c:v>43762.918749999997</c:v>
                </c:pt>
                <c:pt idx="7128">
                  <c:v>43762.960416666669</c:v>
                </c:pt>
                <c:pt idx="7129">
                  <c:v>43763.002083333333</c:v>
                </c:pt>
                <c:pt idx="7130">
                  <c:v>43763.043749999997</c:v>
                </c:pt>
                <c:pt idx="7131">
                  <c:v>43763.085416666669</c:v>
                </c:pt>
                <c:pt idx="7132">
                  <c:v>43763.127083333333</c:v>
                </c:pt>
                <c:pt idx="7133">
                  <c:v>43763.168749999997</c:v>
                </c:pt>
                <c:pt idx="7134">
                  <c:v>43763.210416666669</c:v>
                </c:pt>
                <c:pt idx="7135">
                  <c:v>43763.252083333333</c:v>
                </c:pt>
                <c:pt idx="7136">
                  <c:v>43763.293749999997</c:v>
                </c:pt>
                <c:pt idx="7137">
                  <c:v>43763.335416666669</c:v>
                </c:pt>
                <c:pt idx="7138">
                  <c:v>43763.377083333333</c:v>
                </c:pt>
                <c:pt idx="7139">
                  <c:v>43763.418749999997</c:v>
                </c:pt>
                <c:pt idx="7140">
                  <c:v>43763.460416666669</c:v>
                </c:pt>
                <c:pt idx="7141">
                  <c:v>43763.502083333333</c:v>
                </c:pt>
                <c:pt idx="7142">
                  <c:v>43763.543749999997</c:v>
                </c:pt>
                <c:pt idx="7143">
                  <c:v>43763.585416666669</c:v>
                </c:pt>
                <c:pt idx="7144">
                  <c:v>43763.627083333333</c:v>
                </c:pt>
                <c:pt idx="7145">
                  <c:v>43763.668749999997</c:v>
                </c:pt>
                <c:pt idx="7146">
                  <c:v>43763.710416666669</c:v>
                </c:pt>
                <c:pt idx="7147">
                  <c:v>43763.752083333333</c:v>
                </c:pt>
                <c:pt idx="7148">
                  <c:v>43763.793749999997</c:v>
                </c:pt>
                <c:pt idx="7149">
                  <c:v>43763.835416666669</c:v>
                </c:pt>
                <c:pt idx="7150">
                  <c:v>43763.877083333333</c:v>
                </c:pt>
                <c:pt idx="7151">
                  <c:v>43763.918749999997</c:v>
                </c:pt>
                <c:pt idx="7152">
                  <c:v>43763.960416666669</c:v>
                </c:pt>
                <c:pt idx="7153">
                  <c:v>43764.002083333333</c:v>
                </c:pt>
                <c:pt idx="7154">
                  <c:v>43764.043749999997</c:v>
                </c:pt>
                <c:pt idx="7155">
                  <c:v>43764.085416666669</c:v>
                </c:pt>
                <c:pt idx="7156">
                  <c:v>43764.127083333333</c:v>
                </c:pt>
                <c:pt idx="7157">
                  <c:v>43764.168749999997</c:v>
                </c:pt>
                <c:pt idx="7158">
                  <c:v>43764.210416666669</c:v>
                </c:pt>
                <c:pt idx="7159">
                  <c:v>43764.252083333333</c:v>
                </c:pt>
                <c:pt idx="7160">
                  <c:v>43764.293749999997</c:v>
                </c:pt>
                <c:pt idx="7161">
                  <c:v>43764.335416666669</c:v>
                </c:pt>
                <c:pt idx="7162">
                  <c:v>43764.377083333333</c:v>
                </c:pt>
                <c:pt idx="7163">
                  <c:v>43764.418749999997</c:v>
                </c:pt>
                <c:pt idx="7164">
                  <c:v>43764.460416666669</c:v>
                </c:pt>
                <c:pt idx="7165">
                  <c:v>43764.502083333333</c:v>
                </c:pt>
                <c:pt idx="7166">
                  <c:v>43764.543749999997</c:v>
                </c:pt>
                <c:pt idx="7167">
                  <c:v>43764.585416666669</c:v>
                </c:pt>
                <c:pt idx="7168">
                  <c:v>43764.627083333333</c:v>
                </c:pt>
                <c:pt idx="7169">
                  <c:v>43764.668749999997</c:v>
                </c:pt>
                <c:pt idx="7170">
                  <c:v>43764.710416666669</c:v>
                </c:pt>
                <c:pt idx="7171">
                  <c:v>43764.752083333333</c:v>
                </c:pt>
                <c:pt idx="7172">
                  <c:v>43764.793749999997</c:v>
                </c:pt>
                <c:pt idx="7173">
                  <c:v>43764.835416666669</c:v>
                </c:pt>
                <c:pt idx="7174">
                  <c:v>43764.877083333333</c:v>
                </c:pt>
                <c:pt idx="7175">
                  <c:v>43764.918749999997</c:v>
                </c:pt>
                <c:pt idx="7176">
                  <c:v>43764.960416666669</c:v>
                </c:pt>
                <c:pt idx="7177">
                  <c:v>43765.002083333333</c:v>
                </c:pt>
                <c:pt idx="7178">
                  <c:v>43765.043749999997</c:v>
                </c:pt>
                <c:pt idx="7179">
                  <c:v>43765.085416666669</c:v>
                </c:pt>
                <c:pt idx="7180">
                  <c:v>43765.127083333333</c:v>
                </c:pt>
                <c:pt idx="7181">
                  <c:v>43765.168749999997</c:v>
                </c:pt>
                <c:pt idx="7182">
                  <c:v>43765.210416666669</c:v>
                </c:pt>
                <c:pt idx="7183">
                  <c:v>43765.252083333333</c:v>
                </c:pt>
                <c:pt idx="7184">
                  <c:v>43765.293749999997</c:v>
                </c:pt>
                <c:pt idx="7185">
                  <c:v>43765.335416666669</c:v>
                </c:pt>
                <c:pt idx="7186">
                  <c:v>43765.377083333333</c:v>
                </c:pt>
                <c:pt idx="7187">
                  <c:v>43765.418749999997</c:v>
                </c:pt>
                <c:pt idx="7188">
                  <c:v>43765.460416666669</c:v>
                </c:pt>
                <c:pt idx="7189">
                  <c:v>43765.502083333333</c:v>
                </c:pt>
                <c:pt idx="7190">
                  <c:v>43765.543749999997</c:v>
                </c:pt>
                <c:pt idx="7191">
                  <c:v>43765.585416666669</c:v>
                </c:pt>
                <c:pt idx="7192">
                  <c:v>43765.627083333333</c:v>
                </c:pt>
                <c:pt idx="7193">
                  <c:v>43765.668749999997</c:v>
                </c:pt>
                <c:pt idx="7194">
                  <c:v>43765.710416666669</c:v>
                </c:pt>
                <c:pt idx="7195">
                  <c:v>43765.752083333333</c:v>
                </c:pt>
                <c:pt idx="7196">
                  <c:v>43765.793749999997</c:v>
                </c:pt>
                <c:pt idx="7197">
                  <c:v>43765.835416666669</c:v>
                </c:pt>
                <c:pt idx="7198">
                  <c:v>43765.877083333333</c:v>
                </c:pt>
                <c:pt idx="7199">
                  <c:v>43765.918749999997</c:v>
                </c:pt>
                <c:pt idx="7200">
                  <c:v>43765.960416666669</c:v>
                </c:pt>
                <c:pt idx="7201">
                  <c:v>43766.002083333333</c:v>
                </c:pt>
                <c:pt idx="7202">
                  <c:v>43766.043749999997</c:v>
                </c:pt>
                <c:pt idx="7203">
                  <c:v>43766.085416666669</c:v>
                </c:pt>
                <c:pt idx="7204">
                  <c:v>43766.127083333333</c:v>
                </c:pt>
                <c:pt idx="7205">
                  <c:v>43766.168749999997</c:v>
                </c:pt>
                <c:pt idx="7206">
                  <c:v>43766.210416666669</c:v>
                </c:pt>
                <c:pt idx="7207">
                  <c:v>43766.252083333333</c:v>
                </c:pt>
                <c:pt idx="7208">
                  <c:v>43766.293749999997</c:v>
                </c:pt>
                <c:pt idx="7209">
                  <c:v>43766.335416666669</c:v>
                </c:pt>
                <c:pt idx="7210">
                  <c:v>43766.377083333333</c:v>
                </c:pt>
                <c:pt idx="7211">
                  <c:v>43766.418749999997</c:v>
                </c:pt>
                <c:pt idx="7212">
                  <c:v>43766.460416666669</c:v>
                </c:pt>
                <c:pt idx="7213">
                  <c:v>43766.502083333333</c:v>
                </c:pt>
                <c:pt idx="7214">
                  <c:v>43766.543749999997</c:v>
                </c:pt>
                <c:pt idx="7215">
                  <c:v>43766.585416666669</c:v>
                </c:pt>
                <c:pt idx="7216">
                  <c:v>43766.627083333333</c:v>
                </c:pt>
                <c:pt idx="7217">
                  <c:v>43766.668749999997</c:v>
                </c:pt>
                <c:pt idx="7218">
                  <c:v>43766.710416666669</c:v>
                </c:pt>
                <c:pt idx="7219">
                  <c:v>43766.752083333333</c:v>
                </c:pt>
                <c:pt idx="7220">
                  <c:v>43766.793749999997</c:v>
                </c:pt>
                <c:pt idx="7221">
                  <c:v>43766.835416666669</c:v>
                </c:pt>
                <c:pt idx="7222">
                  <c:v>43766.877083333333</c:v>
                </c:pt>
                <c:pt idx="7223">
                  <c:v>43766.918749999997</c:v>
                </c:pt>
                <c:pt idx="7224">
                  <c:v>43766.960416666669</c:v>
                </c:pt>
                <c:pt idx="7225">
                  <c:v>43767.002083333333</c:v>
                </c:pt>
                <c:pt idx="7226">
                  <c:v>43767.043749999997</c:v>
                </c:pt>
                <c:pt idx="7227">
                  <c:v>43767.085416666669</c:v>
                </c:pt>
                <c:pt idx="7228">
                  <c:v>43767.127083333333</c:v>
                </c:pt>
                <c:pt idx="7229">
                  <c:v>43767.168749999997</c:v>
                </c:pt>
                <c:pt idx="7230">
                  <c:v>43767.210416666669</c:v>
                </c:pt>
                <c:pt idx="7231">
                  <c:v>43767.252083333333</c:v>
                </c:pt>
                <c:pt idx="7232">
                  <c:v>43767.293749999997</c:v>
                </c:pt>
                <c:pt idx="7233">
                  <c:v>43767.335416666669</c:v>
                </c:pt>
                <c:pt idx="7234">
                  <c:v>43767.377083333333</c:v>
                </c:pt>
                <c:pt idx="7235">
                  <c:v>43767.418749999997</c:v>
                </c:pt>
                <c:pt idx="7236">
                  <c:v>43767.460416666669</c:v>
                </c:pt>
                <c:pt idx="7237">
                  <c:v>43767.502083333333</c:v>
                </c:pt>
                <c:pt idx="7238">
                  <c:v>43767.543749999997</c:v>
                </c:pt>
                <c:pt idx="7239">
                  <c:v>43767.585416666669</c:v>
                </c:pt>
                <c:pt idx="7240">
                  <c:v>43767.627083333333</c:v>
                </c:pt>
                <c:pt idx="7241">
                  <c:v>43767.668749999997</c:v>
                </c:pt>
                <c:pt idx="7242">
                  <c:v>43767.710416666669</c:v>
                </c:pt>
                <c:pt idx="7243">
                  <c:v>43767.752083333333</c:v>
                </c:pt>
                <c:pt idx="7244">
                  <c:v>43767.793749999997</c:v>
                </c:pt>
                <c:pt idx="7245">
                  <c:v>43767.835416666669</c:v>
                </c:pt>
                <c:pt idx="7246">
                  <c:v>43767.877083333333</c:v>
                </c:pt>
                <c:pt idx="7247">
                  <c:v>43767.918749999997</c:v>
                </c:pt>
                <c:pt idx="7248">
                  <c:v>43767.960416666669</c:v>
                </c:pt>
                <c:pt idx="7249">
                  <c:v>43768.002083333333</c:v>
                </c:pt>
                <c:pt idx="7250">
                  <c:v>43768.043749999997</c:v>
                </c:pt>
                <c:pt idx="7251">
                  <c:v>43768.085416666669</c:v>
                </c:pt>
                <c:pt idx="7252">
                  <c:v>43768.127083333333</c:v>
                </c:pt>
                <c:pt idx="7253">
                  <c:v>43768.168749999997</c:v>
                </c:pt>
                <c:pt idx="7254">
                  <c:v>43768.210416666669</c:v>
                </c:pt>
                <c:pt idx="7255">
                  <c:v>43768.252083333333</c:v>
                </c:pt>
                <c:pt idx="7256">
                  <c:v>43768.293749999997</c:v>
                </c:pt>
                <c:pt idx="7257">
                  <c:v>43768.335416666669</c:v>
                </c:pt>
                <c:pt idx="7258">
                  <c:v>43768.377083333333</c:v>
                </c:pt>
                <c:pt idx="7259">
                  <c:v>43768.418749999997</c:v>
                </c:pt>
                <c:pt idx="7260">
                  <c:v>43768.460416666669</c:v>
                </c:pt>
                <c:pt idx="7261">
                  <c:v>43768.502083333333</c:v>
                </c:pt>
                <c:pt idx="7262">
                  <c:v>43768.543749999997</c:v>
                </c:pt>
                <c:pt idx="7263">
                  <c:v>43768.585416666669</c:v>
                </c:pt>
                <c:pt idx="7264">
                  <c:v>43768.627083333333</c:v>
                </c:pt>
                <c:pt idx="7265">
                  <c:v>43768.668749999997</c:v>
                </c:pt>
                <c:pt idx="7266">
                  <c:v>43768.710416666669</c:v>
                </c:pt>
                <c:pt idx="7267">
                  <c:v>43768.752083333333</c:v>
                </c:pt>
                <c:pt idx="7268">
                  <c:v>43768.793749999997</c:v>
                </c:pt>
                <c:pt idx="7269">
                  <c:v>43768.835416666669</c:v>
                </c:pt>
                <c:pt idx="7270">
                  <c:v>43768.877083333333</c:v>
                </c:pt>
                <c:pt idx="7271">
                  <c:v>43768.918749999997</c:v>
                </c:pt>
                <c:pt idx="7272">
                  <c:v>43768.960416666669</c:v>
                </c:pt>
                <c:pt idx="7273">
                  <c:v>43769.002083333333</c:v>
                </c:pt>
                <c:pt idx="7274">
                  <c:v>43769.043749999997</c:v>
                </c:pt>
                <c:pt idx="7275">
                  <c:v>43769.085416666669</c:v>
                </c:pt>
                <c:pt idx="7276">
                  <c:v>43769.127083333333</c:v>
                </c:pt>
                <c:pt idx="7277">
                  <c:v>43769.168749999997</c:v>
                </c:pt>
                <c:pt idx="7278">
                  <c:v>43769.210416666669</c:v>
                </c:pt>
                <c:pt idx="7279">
                  <c:v>43769.252083333333</c:v>
                </c:pt>
                <c:pt idx="7280">
                  <c:v>43769.293749999997</c:v>
                </c:pt>
                <c:pt idx="7281">
                  <c:v>43769.335416666669</c:v>
                </c:pt>
                <c:pt idx="7282">
                  <c:v>43769.377083333333</c:v>
                </c:pt>
                <c:pt idx="7283">
                  <c:v>43769.418749999997</c:v>
                </c:pt>
                <c:pt idx="7284">
                  <c:v>43769.460416666669</c:v>
                </c:pt>
                <c:pt idx="7285">
                  <c:v>43769.502083333333</c:v>
                </c:pt>
                <c:pt idx="7286">
                  <c:v>43769.543749999997</c:v>
                </c:pt>
                <c:pt idx="7287">
                  <c:v>43769.585416666669</c:v>
                </c:pt>
                <c:pt idx="7288">
                  <c:v>43769.627083333333</c:v>
                </c:pt>
                <c:pt idx="7289">
                  <c:v>43769.668749999997</c:v>
                </c:pt>
                <c:pt idx="7290">
                  <c:v>43769.710416666669</c:v>
                </c:pt>
                <c:pt idx="7291">
                  <c:v>43769.752083333333</c:v>
                </c:pt>
                <c:pt idx="7292">
                  <c:v>43769.793749999997</c:v>
                </c:pt>
                <c:pt idx="7293">
                  <c:v>43769.835416666669</c:v>
                </c:pt>
                <c:pt idx="7294">
                  <c:v>43769.877083333333</c:v>
                </c:pt>
                <c:pt idx="7295">
                  <c:v>43769.918749999997</c:v>
                </c:pt>
                <c:pt idx="7296">
                  <c:v>43769.960416666669</c:v>
                </c:pt>
                <c:pt idx="7297">
                  <c:v>43770.002083333333</c:v>
                </c:pt>
                <c:pt idx="7298">
                  <c:v>43770.043749999997</c:v>
                </c:pt>
                <c:pt idx="7299">
                  <c:v>43770.085416666669</c:v>
                </c:pt>
                <c:pt idx="7300">
                  <c:v>43770.127083333333</c:v>
                </c:pt>
                <c:pt idx="7301">
                  <c:v>43770.168749999997</c:v>
                </c:pt>
                <c:pt idx="7302">
                  <c:v>43770.210416666669</c:v>
                </c:pt>
                <c:pt idx="7303">
                  <c:v>43770.252083333333</c:v>
                </c:pt>
                <c:pt idx="7304">
                  <c:v>43770.293749999997</c:v>
                </c:pt>
                <c:pt idx="7305">
                  <c:v>43770.335416666669</c:v>
                </c:pt>
                <c:pt idx="7306">
                  <c:v>43770.377083333333</c:v>
                </c:pt>
                <c:pt idx="7307">
                  <c:v>43770.418749999997</c:v>
                </c:pt>
                <c:pt idx="7308">
                  <c:v>43770.460416666669</c:v>
                </c:pt>
                <c:pt idx="7309">
                  <c:v>43770.502083333333</c:v>
                </c:pt>
                <c:pt idx="7310">
                  <c:v>43770.543749999997</c:v>
                </c:pt>
                <c:pt idx="7311">
                  <c:v>43770.585416666669</c:v>
                </c:pt>
                <c:pt idx="7312">
                  <c:v>43770.627083333333</c:v>
                </c:pt>
                <c:pt idx="7313">
                  <c:v>43770.668749999997</c:v>
                </c:pt>
                <c:pt idx="7314">
                  <c:v>43770.710416666669</c:v>
                </c:pt>
                <c:pt idx="7315">
                  <c:v>43770.752083333333</c:v>
                </c:pt>
                <c:pt idx="7316">
                  <c:v>43770.793749999997</c:v>
                </c:pt>
                <c:pt idx="7317">
                  <c:v>43770.835416666669</c:v>
                </c:pt>
                <c:pt idx="7318">
                  <c:v>43770.877083333333</c:v>
                </c:pt>
                <c:pt idx="7319">
                  <c:v>43770.918749999997</c:v>
                </c:pt>
                <c:pt idx="7320">
                  <c:v>43770.960416666669</c:v>
                </c:pt>
                <c:pt idx="7321">
                  <c:v>43771.002083333333</c:v>
                </c:pt>
                <c:pt idx="7322">
                  <c:v>43771.043749999997</c:v>
                </c:pt>
                <c:pt idx="7323">
                  <c:v>43771.085416666669</c:v>
                </c:pt>
                <c:pt idx="7324">
                  <c:v>43771.127083333333</c:v>
                </c:pt>
                <c:pt idx="7325">
                  <c:v>43771.168749999997</c:v>
                </c:pt>
                <c:pt idx="7326">
                  <c:v>43771.210416666669</c:v>
                </c:pt>
                <c:pt idx="7327">
                  <c:v>43771.252083333333</c:v>
                </c:pt>
                <c:pt idx="7328">
                  <c:v>43771.293749999997</c:v>
                </c:pt>
                <c:pt idx="7329">
                  <c:v>43771.335416666669</c:v>
                </c:pt>
                <c:pt idx="7330">
                  <c:v>43771.377083333333</c:v>
                </c:pt>
                <c:pt idx="7331">
                  <c:v>43771.418749999997</c:v>
                </c:pt>
                <c:pt idx="7332">
                  <c:v>43771.460416666669</c:v>
                </c:pt>
                <c:pt idx="7333">
                  <c:v>43771.502083333333</c:v>
                </c:pt>
                <c:pt idx="7334">
                  <c:v>43771.543749999997</c:v>
                </c:pt>
                <c:pt idx="7335">
                  <c:v>43771.585416666669</c:v>
                </c:pt>
                <c:pt idx="7336">
                  <c:v>43771.627083333333</c:v>
                </c:pt>
                <c:pt idx="7337">
                  <c:v>43771.668749999997</c:v>
                </c:pt>
                <c:pt idx="7338">
                  <c:v>43771.710416666669</c:v>
                </c:pt>
                <c:pt idx="7339">
                  <c:v>43771.752083333333</c:v>
                </c:pt>
                <c:pt idx="7340">
                  <c:v>43771.793749999997</c:v>
                </c:pt>
                <c:pt idx="7341">
                  <c:v>43771.835416666669</c:v>
                </c:pt>
                <c:pt idx="7342">
                  <c:v>43771.877083333333</c:v>
                </c:pt>
                <c:pt idx="7343">
                  <c:v>43771.918749999997</c:v>
                </c:pt>
                <c:pt idx="7344">
                  <c:v>43771.960416666669</c:v>
                </c:pt>
                <c:pt idx="7345">
                  <c:v>43772.002083333333</c:v>
                </c:pt>
                <c:pt idx="7346">
                  <c:v>43772.043749999997</c:v>
                </c:pt>
                <c:pt idx="7347">
                  <c:v>43772.085416666669</c:v>
                </c:pt>
                <c:pt idx="7348">
                  <c:v>43772.127083333333</c:v>
                </c:pt>
                <c:pt idx="7349">
                  <c:v>43772.168749999997</c:v>
                </c:pt>
                <c:pt idx="7350">
                  <c:v>43772.210416666669</c:v>
                </c:pt>
                <c:pt idx="7351">
                  <c:v>43772.252083333333</c:v>
                </c:pt>
                <c:pt idx="7352">
                  <c:v>43772.293749999997</c:v>
                </c:pt>
                <c:pt idx="7353">
                  <c:v>43772.335416666669</c:v>
                </c:pt>
                <c:pt idx="7354">
                  <c:v>43772.377083333333</c:v>
                </c:pt>
                <c:pt idx="7355">
                  <c:v>43772.418749999997</c:v>
                </c:pt>
                <c:pt idx="7356">
                  <c:v>43772.460416666669</c:v>
                </c:pt>
                <c:pt idx="7357">
                  <c:v>43772.502083333333</c:v>
                </c:pt>
                <c:pt idx="7358">
                  <c:v>43772.543749999997</c:v>
                </c:pt>
                <c:pt idx="7359">
                  <c:v>43772.585416666669</c:v>
                </c:pt>
                <c:pt idx="7360">
                  <c:v>43772.627083333333</c:v>
                </c:pt>
                <c:pt idx="7361">
                  <c:v>43772.668749999997</c:v>
                </c:pt>
                <c:pt idx="7362">
                  <c:v>43772.710416666669</c:v>
                </c:pt>
                <c:pt idx="7363">
                  <c:v>43772.752083333333</c:v>
                </c:pt>
                <c:pt idx="7364">
                  <c:v>43772.793749999997</c:v>
                </c:pt>
                <c:pt idx="7365">
                  <c:v>43772.835416666669</c:v>
                </c:pt>
                <c:pt idx="7366">
                  <c:v>43772.877083333333</c:v>
                </c:pt>
                <c:pt idx="7367">
                  <c:v>43772.918749999997</c:v>
                </c:pt>
                <c:pt idx="7368">
                  <c:v>43772.960416666669</c:v>
                </c:pt>
                <c:pt idx="7369">
                  <c:v>43773.002083333333</c:v>
                </c:pt>
                <c:pt idx="7370">
                  <c:v>43773.043749999997</c:v>
                </c:pt>
                <c:pt idx="7371">
                  <c:v>43773.085416666669</c:v>
                </c:pt>
                <c:pt idx="7372">
                  <c:v>43773.127083333333</c:v>
                </c:pt>
                <c:pt idx="7373">
                  <c:v>43773.168749999997</c:v>
                </c:pt>
                <c:pt idx="7374">
                  <c:v>43773.210416666669</c:v>
                </c:pt>
                <c:pt idx="7375">
                  <c:v>43773.252083333333</c:v>
                </c:pt>
                <c:pt idx="7376">
                  <c:v>43773.293749999997</c:v>
                </c:pt>
                <c:pt idx="7377">
                  <c:v>43773.335416666669</c:v>
                </c:pt>
                <c:pt idx="7378">
                  <c:v>43773.377083333333</c:v>
                </c:pt>
                <c:pt idx="7379">
                  <c:v>43773.418749999997</c:v>
                </c:pt>
                <c:pt idx="7380">
                  <c:v>43773.460416666669</c:v>
                </c:pt>
                <c:pt idx="7381">
                  <c:v>43773.502083333333</c:v>
                </c:pt>
                <c:pt idx="7382">
                  <c:v>43773.543749999997</c:v>
                </c:pt>
                <c:pt idx="7383">
                  <c:v>43773.585416666669</c:v>
                </c:pt>
                <c:pt idx="7384">
                  <c:v>43773.627083333333</c:v>
                </c:pt>
                <c:pt idx="7385">
                  <c:v>43773.668749999997</c:v>
                </c:pt>
                <c:pt idx="7386">
                  <c:v>43773.710416666669</c:v>
                </c:pt>
                <c:pt idx="7387">
                  <c:v>43773.752083333333</c:v>
                </c:pt>
                <c:pt idx="7388">
                  <c:v>43773.793749999997</c:v>
                </c:pt>
                <c:pt idx="7389">
                  <c:v>43773.835416666669</c:v>
                </c:pt>
                <c:pt idx="7390">
                  <c:v>43773.877083333333</c:v>
                </c:pt>
                <c:pt idx="7391">
                  <c:v>43773.918749999997</c:v>
                </c:pt>
                <c:pt idx="7392">
                  <c:v>43773.960416666669</c:v>
                </c:pt>
                <c:pt idx="7393">
                  <c:v>43774.002083333333</c:v>
                </c:pt>
                <c:pt idx="7394">
                  <c:v>43774.043749999997</c:v>
                </c:pt>
                <c:pt idx="7395">
                  <c:v>43774.085416666669</c:v>
                </c:pt>
                <c:pt idx="7396">
                  <c:v>43774.127083333333</c:v>
                </c:pt>
                <c:pt idx="7397">
                  <c:v>43774.168749999997</c:v>
                </c:pt>
                <c:pt idx="7398">
                  <c:v>43774.210416666669</c:v>
                </c:pt>
                <c:pt idx="7399">
                  <c:v>43774.252083333333</c:v>
                </c:pt>
                <c:pt idx="7400">
                  <c:v>43774.293749999997</c:v>
                </c:pt>
                <c:pt idx="7401">
                  <c:v>43774.335416666669</c:v>
                </c:pt>
                <c:pt idx="7402">
                  <c:v>43774.377083333333</c:v>
                </c:pt>
                <c:pt idx="7403">
                  <c:v>43774.418749999997</c:v>
                </c:pt>
                <c:pt idx="7404">
                  <c:v>43774.460416666669</c:v>
                </c:pt>
                <c:pt idx="7405">
                  <c:v>43774.502083333333</c:v>
                </c:pt>
                <c:pt idx="7406">
                  <c:v>43774.543749999997</c:v>
                </c:pt>
                <c:pt idx="7407">
                  <c:v>43774.585416666669</c:v>
                </c:pt>
                <c:pt idx="7408">
                  <c:v>43774.627083333333</c:v>
                </c:pt>
                <c:pt idx="7409">
                  <c:v>43774.668749999997</c:v>
                </c:pt>
                <c:pt idx="7410">
                  <c:v>43774.710416666669</c:v>
                </c:pt>
                <c:pt idx="7411">
                  <c:v>43774.752083333333</c:v>
                </c:pt>
                <c:pt idx="7412">
                  <c:v>43774.793749999997</c:v>
                </c:pt>
                <c:pt idx="7413">
                  <c:v>43774.835416666669</c:v>
                </c:pt>
                <c:pt idx="7414">
                  <c:v>43774.877083333333</c:v>
                </c:pt>
                <c:pt idx="7415">
                  <c:v>43774.918749999997</c:v>
                </c:pt>
                <c:pt idx="7416">
                  <c:v>43774.960416666669</c:v>
                </c:pt>
                <c:pt idx="7417">
                  <c:v>43775.002083333333</c:v>
                </c:pt>
                <c:pt idx="7418">
                  <c:v>43775.043749999997</c:v>
                </c:pt>
                <c:pt idx="7419">
                  <c:v>43775.085416666669</c:v>
                </c:pt>
                <c:pt idx="7420">
                  <c:v>43775.127083333333</c:v>
                </c:pt>
                <c:pt idx="7421">
                  <c:v>43775.168749999997</c:v>
                </c:pt>
                <c:pt idx="7422">
                  <c:v>43775.210416666669</c:v>
                </c:pt>
                <c:pt idx="7423">
                  <c:v>43775.252083333333</c:v>
                </c:pt>
                <c:pt idx="7424">
                  <c:v>43775.293749999997</c:v>
                </c:pt>
                <c:pt idx="7425">
                  <c:v>43775.335416666669</c:v>
                </c:pt>
                <c:pt idx="7426">
                  <c:v>43775.377083333333</c:v>
                </c:pt>
                <c:pt idx="7427">
                  <c:v>43775.418749999997</c:v>
                </c:pt>
                <c:pt idx="7428">
                  <c:v>43775.460416666669</c:v>
                </c:pt>
                <c:pt idx="7429">
                  <c:v>43775.502083333333</c:v>
                </c:pt>
                <c:pt idx="7430">
                  <c:v>43775.543749999997</c:v>
                </c:pt>
                <c:pt idx="7431">
                  <c:v>43775.585416666669</c:v>
                </c:pt>
                <c:pt idx="7432">
                  <c:v>43775.627083333333</c:v>
                </c:pt>
                <c:pt idx="7433">
                  <c:v>43775.668749999997</c:v>
                </c:pt>
                <c:pt idx="7434">
                  <c:v>43775.710416666669</c:v>
                </c:pt>
                <c:pt idx="7435">
                  <c:v>43775.752083333333</c:v>
                </c:pt>
                <c:pt idx="7436">
                  <c:v>43775.793749999997</c:v>
                </c:pt>
                <c:pt idx="7437">
                  <c:v>43775.835416666669</c:v>
                </c:pt>
                <c:pt idx="7438">
                  <c:v>43775.877083333333</c:v>
                </c:pt>
                <c:pt idx="7439">
                  <c:v>43775.918749999997</c:v>
                </c:pt>
                <c:pt idx="7440">
                  <c:v>43775.960416666669</c:v>
                </c:pt>
                <c:pt idx="7441">
                  <c:v>43776.002083333333</c:v>
                </c:pt>
                <c:pt idx="7442">
                  <c:v>43776.043749999997</c:v>
                </c:pt>
                <c:pt idx="7443">
                  <c:v>43776.085416666669</c:v>
                </c:pt>
                <c:pt idx="7444">
                  <c:v>43776.127083333333</c:v>
                </c:pt>
                <c:pt idx="7445">
                  <c:v>43776.168749999997</c:v>
                </c:pt>
                <c:pt idx="7446">
                  <c:v>43776.210416666669</c:v>
                </c:pt>
                <c:pt idx="7447">
                  <c:v>43776.252083333333</c:v>
                </c:pt>
                <c:pt idx="7448">
                  <c:v>43776.293749999997</c:v>
                </c:pt>
                <c:pt idx="7449">
                  <c:v>43776.335416666669</c:v>
                </c:pt>
                <c:pt idx="7450">
                  <c:v>43776.377083333333</c:v>
                </c:pt>
                <c:pt idx="7451">
                  <c:v>43776.418749999997</c:v>
                </c:pt>
                <c:pt idx="7452">
                  <c:v>43776.460416666669</c:v>
                </c:pt>
                <c:pt idx="7453">
                  <c:v>43776.502083333333</c:v>
                </c:pt>
                <c:pt idx="7454">
                  <c:v>43776.543749999997</c:v>
                </c:pt>
                <c:pt idx="7455">
                  <c:v>43776.585416666669</c:v>
                </c:pt>
                <c:pt idx="7456">
                  <c:v>43776.627083333333</c:v>
                </c:pt>
                <c:pt idx="7457">
                  <c:v>43776.668749999997</c:v>
                </c:pt>
                <c:pt idx="7458">
                  <c:v>43776.710416666669</c:v>
                </c:pt>
                <c:pt idx="7459">
                  <c:v>43776.752083333333</c:v>
                </c:pt>
                <c:pt idx="7460">
                  <c:v>43776.793749999997</c:v>
                </c:pt>
                <c:pt idx="7461">
                  <c:v>43776.835416666669</c:v>
                </c:pt>
                <c:pt idx="7462">
                  <c:v>43776.877083333333</c:v>
                </c:pt>
                <c:pt idx="7463">
                  <c:v>43776.918749999997</c:v>
                </c:pt>
                <c:pt idx="7464">
                  <c:v>43776.960416666669</c:v>
                </c:pt>
                <c:pt idx="7465">
                  <c:v>43777.002083333333</c:v>
                </c:pt>
                <c:pt idx="7466">
                  <c:v>43777.043749999997</c:v>
                </c:pt>
                <c:pt idx="7467">
                  <c:v>43777.085416666669</c:v>
                </c:pt>
                <c:pt idx="7468">
                  <c:v>43777.127083333333</c:v>
                </c:pt>
                <c:pt idx="7469">
                  <c:v>43777.168749999997</c:v>
                </c:pt>
                <c:pt idx="7470">
                  <c:v>43777.210416666669</c:v>
                </c:pt>
                <c:pt idx="7471">
                  <c:v>43777.252083333333</c:v>
                </c:pt>
                <c:pt idx="7472">
                  <c:v>43777.293749999997</c:v>
                </c:pt>
                <c:pt idx="7473">
                  <c:v>43777.335416666669</c:v>
                </c:pt>
                <c:pt idx="7474">
                  <c:v>43777.377083333333</c:v>
                </c:pt>
                <c:pt idx="7475">
                  <c:v>43777.418749999997</c:v>
                </c:pt>
                <c:pt idx="7476">
                  <c:v>43777.460416666669</c:v>
                </c:pt>
                <c:pt idx="7477">
                  <c:v>43777.502083333333</c:v>
                </c:pt>
                <c:pt idx="7478">
                  <c:v>43777.543749999997</c:v>
                </c:pt>
                <c:pt idx="7479">
                  <c:v>43777.585416666669</c:v>
                </c:pt>
                <c:pt idx="7480">
                  <c:v>43777.627083333333</c:v>
                </c:pt>
                <c:pt idx="7481">
                  <c:v>43777.668749999997</c:v>
                </c:pt>
                <c:pt idx="7482">
                  <c:v>43777.710416666669</c:v>
                </c:pt>
                <c:pt idx="7483">
                  <c:v>43777.752083333333</c:v>
                </c:pt>
                <c:pt idx="7484">
                  <c:v>43777.793749999997</c:v>
                </c:pt>
                <c:pt idx="7485">
                  <c:v>43777.835416666669</c:v>
                </c:pt>
                <c:pt idx="7486">
                  <c:v>43777.877083333333</c:v>
                </c:pt>
                <c:pt idx="7487">
                  <c:v>43777.918749999997</c:v>
                </c:pt>
                <c:pt idx="7488">
                  <c:v>43777.960416666669</c:v>
                </c:pt>
                <c:pt idx="7489">
                  <c:v>43778.002083333333</c:v>
                </c:pt>
                <c:pt idx="7490">
                  <c:v>43778.043749999997</c:v>
                </c:pt>
                <c:pt idx="7491">
                  <c:v>43778.085416666669</c:v>
                </c:pt>
                <c:pt idx="7492">
                  <c:v>43778.127083333333</c:v>
                </c:pt>
                <c:pt idx="7493">
                  <c:v>43778.168749999997</c:v>
                </c:pt>
                <c:pt idx="7494">
                  <c:v>43778.210416666669</c:v>
                </c:pt>
                <c:pt idx="7495">
                  <c:v>43778.252083333333</c:v>
                </c:pt>
                <c:pt idx="7496">
                  <c:v>43778.293749999997</c:v>
                </c:pt>
                <c:pt idx="7497">
                  <c:v>43778.335416666669</c:v>
                </c:pt>
                <c:pt idx="7498">
                  <c:v>43778.377083333333</c:v>
                </c:pt>
                <c:pt idx="7499">
                  <c:v>43778.418749999997</c:v>
                </c:pt>
                <c:pt idx="7500">
                  <c:v>43778.460416666669</c:v>
                </c:pt>
                <c:pt idx="7501">
                  <c:v>43778.502083333333</c:v>
                </c:pt>
                <c:pt idx="7502">
                  <c:v>43778.543749999997</c:v>
                </c:pt>
                <c:pt idx="7503">
                  <c:v>43778.585416666669</c:v>
                </c:pt>
                <c:pt idx="7504">
                  <c:v>43778.627083333333</c:v>
                </c:pt>
                <c:pt idx="7505">
                  <c:v>43778.668749999997</c:v>
                </c:pt>
                <c:pt idx="7506">
                  <c:v>43778.710416666669</c:v>
                </c:pt>
                <c:pt idx="7507">
                  <c:v>43778.752083333333</c:v>
                </c:pt>
                <c:pt idx="7508">
                  <c:v>43778.793749999997</c:v>
                </c:pt>
                <c:pt idx="7509">
                  <c:v>43778.835416666669</c:v>
                </c:pt>
                <c:pt idx="7510">
                  <c:v>43778.877083333333</c:v>
                </c:pt>
                <c:pt idx="7511">
                  <c:v>43778.918749999997</c:v>
                </c:pt>
                <c:pt idx="7512">
                  <c:v>43778.960416666669</c:v>
                </c:pt>
                <c:pt idx="7513">
                  <c:v>43779.002083333333</c:v>
                </c:pt>
                <c:pt idx="7514">
                  <c:v>43779.043749999997</c:v>
                </c:pt>
                <c:pt idx="7515">
                  <c:v>43779.085416666669</c:v>
                </c:pt>
                <c:pt idx="7516">
                  <c:v>43779.127083333333</c:v>
                </c:pt>
                <c:pt idx="7517">
                  <c:v>43779.168749999997</c:v>
                </c:pt>
                <c:pt idx="7518">
                  <c:v>43779.210416666669</c:v>
                </c:pt>
                <c:pt idx="7519">
                  <c:v>43779.252083333333</c:v>
                </c:pt>
                <c:pt idx="7520">
                  <c:v>43779.293749999997</c:v>
                </c:pt>
                <c:pt idx="7521">
                  <c:v>43779.335416666669</c:v>
                </c:pt>
                <c:pt idx="7522">
                  <c:v>43779.377083333333</c:v>
                </c:pt>
                <c:pt idx="7523">
                  <c:v>43779.418749999997</c:v>
                </c:pt>
                <c:pt idx="7524">
                  <c:v>43779.460416666669</c:v>
                </c:pt>
                <c:pt idx="7525">
                  <c:v>43779.502083333333</c:v>
                </c:pt>
                <c:pt idx="7526">
                  <c:v>43779.543749999997</c:v>
                </c:pt>
                <c:pt idx="7527">
                  <c:v>43779.585416666669</c:v>
                </c:pt>
                <c:pt idx="7528">
                  <c:v>43779.627083333333</c:v>
                </c:pt>
                <c:pt idx="7529">
                  <c:v>43779.668749999997</c:v>
                </c:pt>
                <c:pt idx="7530">
                  <c:v>43779.710416666669</c:v>
                </c:pt>
                <c:pt idx="7531">
                  <c:v>43779.752083333333</c:v>
                </c:pt>
                <c:pt idx="7532">
                  <c:v>43779.793749999997</c:v>
                </c:pt>
                <c:pt idx="7533">
                  <c:v>43779.835416666669</c:v>
                </c:pt>
                <c:pt idx="7534">
                  <c:v>43779.877083333333</c:v>
                </c:pt>
                <c:pt idx="7535">
                  <c:v>43779.918749999997</c:v>
                </c:pt>
                <c:pt idx="7536">
                  <c:v>43779.960416666669</c:v>
                </c:pt>
                <c:pt idx="7537">
                  <c:v>43780.002083333333</c:v>
                </c:pt>
                <c:pt idx="7538">
                  <c:v>43780.043749999997</c:v>
                </c:pt>
                <c:pt idx="7539">
                  <c:v>43780.085416666669</c:v>
                </c:pt>
                <c:pt idx="7540">
                  <c:v>43780.127083333333</c:v>
                </c:pt>
                <c:pt idx="7541">
                  <c:v>43780.168749999997</c:v>
                </c:pt>
                <c:pt idx="7542">
                  <c:v>43780.210416666669</c:v>
                </c:pt>
                <c:pt idx="7543">
                  <c:v>43780.252083333333</c:v>
                </c:pt>
                <c:pt idx="7544">
                  <c:v>43780.293749999997</c:v>
                </c:pt>
                <c:pt idx="7545">
                  <c:v>43780.335416666669</c:v>
                </c:pt>
                <c:pt idx="7546">
                  <c:v>43780.377083333333</c:v>
                </c:pt>
                <c:pt idx="7547">
                  <c:v>43780.418749999997</c:v>
                </c:pt>
                <c:pt idx="7548">
                  <c:v>43780.460416666669</c:v>
                </c:pt>
                <c:pt idx="7549">
                  <c:v>43780.502083333333</c:v>
                </c:pt>
                <c:pt idx="7550">
                  <c:v>43780.543749999997</c:v>
                </c:pt>
                <c:pt idx="7551">
                  <c:v>43780.585416666669</c:v>
                </c:pt>
                <c:pt idx="7552">
                  <c:v>43780.627083333333</c:v>
                </c:pt>
                <c:pt idx="7553">
                  <c:v>43780.668749999997</c:v>
                </c:pt>
                <c:pt idx="7554">
                  <c:v>43780.710416666669</c:v>
                </c:pt>
                <c:pt idx="7555">
                  <c:v>43780.752083333333</c:v>
                </c:pt>
                <c:pt idx="7556">
                  <c:v>43780.793749999997</c:v>
                </c:pt>
                <c:pt idx="7557">
                  <c:v>43780.835416666669</c:v>
                </c:pt>
                <c:pt idx="7558">
                  <c:v>43780.877083333333</c:v>
                </c:pt>
                <c:pt idx="7559">
                  <c:v>43780.918749999997</c:v>
                </c:pt>
                <c:pt idx="7560">
                  <c:v>43780.960416666669</c:v>
                </c:pt>
                <c:pt idx="7561">
                  <c:v>43781.002083333333</c:v>
                </c:pt>
                <c:pt idx="7562">
                  <c:v>43781.043749999997</c:v>
                </c:pt>
                <c:pt idx="7563">
                  <c:v>43781.085416666669</c:v>
                </c:pt>
                <c:pt idx="7564">
                  <c:v>43781.127083333333</c:v>
                </c:pt>
                <c:pt idx="7565">
                  <c:v>43781.168749999997</c:v>
                </c:pt>
                <c:pt idx="7566">
                  <c:v>43781.210416666669</c:v>
                </c:pt>
                <c:pt idx="7567">
                  <c:v>43781.252083333333</c:v>
                </c:pt>
                <c:pt idx="7568">
                  <c:v>43781.293749999997</c:v>
                </c:pt>
                <c:pt idx="7569">
                  <c:v>43781.335416666669</c:v>
                </c:pt>
                <c:pt idx="7570">
                  <c:v>43781.377083333333</c:v>
                </c:pt>
                <c:pt idx="7571">
                  <c:v>43781.418749999997</c:v>
                </c:pt>
                <c:pt idx="7572">
                  <c:v>43781.460416666669</c:v>
                </c:pt>
                <c:pt idx="7573">
                  <c:v>43781.502083333333</c:v>
                </c:pt>
                <c:pt idx="7574">
                  <c:v>43781.543749999997</c:v>
                </c:pt>
                <c:pt idx="7575">
                  <c:v>43781.585416666669</c:v>
                </c:pt>
                <c:pt idx="7576">
                  <c:v>43781.627083333333</c:v>
                </c:pt>
                <c:pt idx="7577">
                  <c:v>43781.668749999997</c:v>
                </c:pt>
                <c:pt idx="7578">
                  <c:v>43781.710416666669</c:v>
                </c:pt>
                <c:pt idx="7579">
                  <c:v>43781.752083333333</c:v>
                </c:pt>
                <c:pt idx="7580">
                  <c:v>43781.793749999997</c:v>
                </c:pt>
                <c:pt idx="7581">
                  <c:v>43781.835416666669</c:v>
                </c:pt>
                <c:pt idx="7582">
                  <c:v>43781.877083333333</c:v>
                </c:pt>
                <c:pt idx="7583">
                  <c:v>43781.918749999997</c:v>
                </c:pt>
                <c:pt idx="7584">
                  <c:v>43781.960416666669</c:v>
                </c:pt>
                <c:pt idx="7585">
                  <c:v>43782.002083333333</c:v>
                </c:pt>
                <c:pt idx="7586">
                  <c:v>43782.043749999997</c:v>
                </c:pt>
                <c:pt idx="7587">
                  <c:v>43782.085416666669</c:v>
                </c:pt>
                <c:pt idx="7588">
                  <c:v>43782.127083333333</c:v>
                </c:pt>
                <c:pt idx="7589">
                  <c:v>43782.168749999997</c:v>
                </c:pt>
                <c:pt idx="7590">
                  <c:v>43782.210416666669</c:v>
                </c:pt>
                <c:pt idx="7591">
                  <c:v>43782.252083333333</c:v>
                </c:pt>
                <c:pt idx="7592">
                  <c:v>43782.293749999997</c:v>
                </c:pt>
                <c:pt idx="7593">
                  <c:v>43782.335416666669</c:v>
                </c:pt>
                <c:pt idx="7594">
                  <c:v>43782.377083333333</c:v>
                </c:pt>
                <c:pt idx="7595">
                  <c:v>43782.418749999997</c:v>
                </c:pt>
                <c:pt idx="7596">
                  <c:v>43782.460416666669</c:v>
                </c:pt>
                <c:pt idx="7597">
                  <c:v>43782.502083333333</c:v>
                </c:pt>
                <c:pt idx="7598">
                  <c:v>43782.543749999997</c:v>
                </c:pt>
                <c:pt idx="7599">
                  <c:v>43782.585416666669</c:v>
                </c:pt>
                <c:pt idx="7600">
                  <c:v>43782.627083333333</c:v>
                </c:pt>
                <c:pt idx="7601">
                  <c:v>43782.668749999997</c:v>
                </c:pt>
                <c:pt idx="7602">
                  <c:v>43782.710416666669</c:v>
                </c:pt>
                <c:pt idx="7603">
                  <c:v>43782.752083333333</c:v>
                </c:pt>
                <c:pt idx="7604">
                  <c:v>43782.793749999997</c:v>
                </c:pt>
                <c:pt idx="7605">
                  <c:v>43782.835416666669</c:v>
                </c:pt>
                <c:pt idx="7606">
                  <c:v>43782.877083333333</c:v>
                </c:pt>
                <c:pt idx="7607">
                  <c:v>43782.918749999997</c:v>
                </c:pt>
                <c:pt idx="7608">
                  <c:v>43782.960416666669</c:v>
                </c:pt>
                <c:pt idx="7609">
                  <c:v>43783.002083333333</c:v>
                </c:pt>
                <c:pt idx="7610">
                  <c:v>43783.043749999997</c:v>
                </c:pt>
                <c:pt idx="7611">
                  <c:v>43783.085416666669</c:v>
                </c:pt>
                <c:pt idx="7612">
                  <c:v>43783.127083333333</c:v>
                </c:pt>
                <c:pt idx="7613">
                  <c:v>43783.168749999997</c:v>
                </c:pt>
                <c:pt idx="7614">
                  <c:v>43783.210416666669</c:v>
                </c:pt>
                <c:pt idx="7615">
                  <c:v>43783.252083333333</c:v>
                </c:pt>
                <c:pt idx="7616">
                  <c:v>43783.293749999997</c:v>
                </c:pt>
                <c:pt idx="7617">
                  <c:v>43783.335416666669</c:v>
                </c:pt>
                <c:pt idx="7618">
                  <c:v>43783.377083333333</c:v>
                </c:pt>
                <c:pt idx="7619">
                  <c:v>43783.418749999997</c:v>
                </c:pt>
                <c:pt idx="7620">
                  <c:v>43783.460416666669</c:v>
                </c:pt>
                <c:pt idx="7621">
                  <c:v>43783.502083333333</c:v>
                </c:pt>
                <c:pt idx="7622">
                  <c:v>43783.543749999997</c:v>
                </c:pt>
                <c:pt idx="7623">
                  <c:v>43783.585416666669</c:v>
                </c:pt>
                <c:pt idx="7624">
                  <c:v>43783.627083333333</c:v>
                </c:pt>
                <c:pt idx="7625">
                  <c:v>43783.668749999997</c:v>
                </c:pt>
                <c:pt idx="7626">
                  <c:v>43783.710416666669</c:v>
                </c:pt>
                <c:pt idx="7627">
                  <c:v>43783.752083333333</c:v>
                </c:pt>
                <c:pt idx="7628">
                  <c:v>43783.793749999997</c:v>
                </c:pt>
                <c:pt idx="7629">
                  <c:v>43783.835416666669</c:v>
                </c:pt>
                <c:pt idx="7630">
                  <c:v>43783.877083333333</c:v>
                </c:pt>
                <c:pt idx="7631">
                  <c:v>43783.918749999997</c:v>
                </c:pt>
                <c:pt idx="7632">
                  <c:v>43783.960416666669</c:v>
                </c:pt>
                <c:pt idx="7633">
                  <c:v>43784.002083333333</c:v>
                </c:pt>
                <c:pt idx="7634">
                  <c:v>43784.043749999997</c:v>
                </c:pt>
                <c:pt idx="7635">
                  <c:v>43784.085416666669</c:v>
                </c:pt>
                <c:pt idx="7636">
                  <c:v>43784.127083333333</c:v>
                </c:pt>
                <c:pt idx="7637">
                  <c:v>43784.168749999997</c:v>
                </c:pt>
                <c:pt idx="7638">
                  <c:v>43784.210416666669</c:v>
                </c:pt>
                <c:pt idx="7639">
                  <c:v>43784.252083333333</c:v>
                </c:pt>
                <c:pt idx="7640">
                  <c:v>43784.293749999997</c:v>
                </c:pt>
                <c:pt idx="7641">
                  <c:v>43784.335416666669</c:v>
                </c:pt>
                <c:pt idx="7642">
                  <c:v>43784.377083333333</c:v>
                </c:pt>
                <c:pt idx="7643">
                  <c:v>43784.418749999997</c:v>
                </c:pt>
                <c:pt idx="7644">
                  <c:v>43784.460416666669</c:v>
                </c:pt>
                <c:pt idx="7645">
                  <c:v>43784.502083333333</c:v>
                </c:pt>
                <c:pt idx="7646">
                  <c:v>43784.543749999997</c:v>
                </c:pt>
                <c:pt idx="7647">
                  <c:v>43784.585416666669</c:v>
                </c:pt>
                <c:pt idx="7648">
                  <c:v>43784.627083333333</c:v>
                </c:pt>
                <c:pt idx="7649">
                  <c:v>43784.668749999997</c:v>
                </c:pt>
                <c:pt idx="7650">
                  <c:v>43784.710416666669</c:v>
                </c:pt>
                <c:pt idx="7651">
                  <c:v>43784.752083333333</c:v>
                </c:pt>
                <c:pt idx="7652">
                  <c:v>43784.793749999997</c:v>
                </c:pt>
                <c:pt idx="7653">
                  <c:v>43784.835416666669</c:v>
                </c:pt>
                <c:pt idx="7654">
                  <c:v>43784.877083333333</c:v>
                </c:pt>
                <c:pt idx="7655">
                  <c:v>43784.918749999997</c:v>
                </c:pt>
                <c:pt idx="7656">
                  <c:v>43784.960416666669</c:v>
                </c:pt>
                <c:pt idx="7657">
                  <c:v>43785.002083333333</c:v>
                </c:pt>
                <c:pt idx="7658">
                  <c:v>43785.043749999997</c:v>
                </c:pt>
                <c:pt idx="7659">
                  <c:v>43785.085416666669</c:v>
                </c:pt>
                <c:pt idx="7660">
                  <c:v>43785.127083333333</c:v>
                </c:pt>
                <c:pt idx="7661">
                  <c:v>43785.168749999997</c:v>
                </c:pt>
                <c:pt idx="7662">
                  <c:v>43785.210416666669</c:v>
                </c:pt>
                <c:pt idx="7663">
                  <c:v>43785.252083333333</c:v>
                </c:pt>
                <c:pt idx="7664">
                  <c:v>43785.293749999997</c:v>
                </c:pt>
                <c:pt idx="7665">
                  <c:v>43785.335416666669</c:v>
                </c:pt>
                <c:pt idx="7666">
                  <c:v>43785.377083333333</c:v>
                </c:pt>
                <c:pt idx="7667">
                  <c:v>43785.418749999997</c:v>
                </c:pt>
                <c:pt idx="7668">
                  <c:v>43785.460416666669</c:v>
                </c:pt>
                <c:pt idx="7669">
                  <c:v>43785.502083333333</c:v>
                </c:pt>
                <c:pt idx="7670">
                  <c:v>43785.543749999997</c:v>
                </c:pt>
                <c:pt idx="7671">
                  <c:v>43785.585416666669</c:v>
                </c:pt>
                <c:pt idx="7672">
                  <c:v>43785.627083333333</c:v>
                </c:pt>
                <c:pt idx="7673">
                  <c:v>43785.668749999997</c:v>
                </c:pt>
                <c:pt idx="7674">
                  <c:v>43785.710416666669</c:v>
                </c:pt>
                <c:pt idx="7675">
                  <c:v>43785.752083333333</c:v>
                </c:pt>
                <c:pt idx="7676">
                  <c:v>43785.793749999997</c:v>
                </c:pt>
                <c:pt idx="7677">
                  <c:v>43785.835416666669</c:v>
                </c:pt>
                <c:pt idx="7678">
                  <c:v>43785.877083333333</c:v>
                </c:pt>
                <c:pt idx="7679">
                  <c:v>43785.918749999997</c:v>
                </c:pt>
                <c:pt idx="7680">
                  <c:v>43785.960416666669</c:v>
                </c:pt>
                <c:pt idx="7681">
                  <c:v>43786.002083333333</c:v>
                </c:pt>
                <c:pt idx="7682">
                  <c:v>43786.043749999997</c:v>
                </c:pt>
                <c:pt idx="7683">
                  <c:v>43786.085416666669</c:v>
                </c:pt>
                <c:pt idx="7684">
                  <c:v>43786.127083333333</c:v>
                </c:pt>
                <c:pt idx="7685">
                  <c:v>43786.168749999997</c:v>
                </c:pt>
                <c:pt idx="7686">
                  <c:v>43786.210416666669</c:v>
                </c:pt>
                <c:pt idx="7687">
                  <c:v>43786.252083333333</c:v>
                </c:pt>
                <c:pt idx="7688">
                  <c:v>43786.293749999997</c:v>
                </c:pt>
                <c:pt idx="7689">
                  <c:v>43786.335416666669</c:v>
                </c:pt>
                <c:pt idx="7690">
                  <c:v>43786.377083333333</c:v>
                </c:pt>
                <c:pt idx="7691">
                  <c:v>43786.418749999997</c:v>
                </c:pt>
                <c:pt idx="7692">
                  <c:v>43786.460416666669</c:v>
                </c:pt>
                <c:pt idx="7693">
                  <c:v>43786.502083333333</c:v>
                </c:pt>
                <c:pt idx="7694">
                  <c:v>43786.543749999997</c:v>
                </c:pt>
                <c:pt idx="7695">
                  <c:v>43786.585416666669</c:v>
                </c:pt>
                <c:pt idx="7696">
                  <c:v>43786.627083333333</c:v>
                </c:pt>
                <c:pt idx="7697">
                  <c:v>43786.668749999997</c:v>
                </c:pt>
                <c:pt idx="7698">
                  <c:v>43786.710416666669</c:v>
                </c:pt>
                <c:pt idx="7699">
                  <c:v>43786.752083333333</c:v>
                </c:pt>
                <c:pt idx="7700">
                  <c:v>43786.793749999997</c:v>
                </c:pt>
                <c:pt idx="7701">
                  <c:v>43786.835416666669</c:v>
                </c:pt>
                <c:pt idx="7702">
                  <c:v>43786.877083333333</c:v>
                </c:pt>
                <c:pt idx="7703">
                  <c:v>43786.918749999997</c:v>
                </c:pt>
                <c:pt idx="7704">
                  <c:v>43786.960416666669</c:v>
                </c:pt>
                <c:pt idx="7705">
                  <c:v>43787.002083333333</c:v>
                </c:pt>
                <c:pt idx="7706">
                  <c:v>43787.043749999997</c:v>
                </c:pt>
                <c:pt idx="7707">
                  <c:v>43787.085416666669</c:v>
                </c:pt>
                <c:pt idx="7708">
                  <c:v>43787.127083333333</c:v>
                </c:pt>
                <c:pt idx="7709">
                  <c:v>43787.168749999997</c:v>
                </c:pt>
                <c:pt idx="7710">
                  <c:v>43787.210416666669</c:v>
                </c:pt>
                <c:pt idx="7711">
                  <c:v>43787.252083333333</c:v>
                </c:pt>
                <c:pt idx="7712">
                  <c:v>43787.293749999997</c:v>
                </c:pt>
                <c:pt idx="7713">
                  <c:v>43787.335416666669</c:v>
                </c:pt>
                <c:pt idx="7714">
                  <c:v>43787.377083333333</c:v>
                </c:pt>
                <c:pt idx="7715">
                  <c:v>43787.418749999997</c:v>
                </c:pt>
                <c:pt idx="7716">
                  <c:v>43787.460416666669</c:v>
                </c:pt>
                <c:pt idx="7717">
                  <c:v>43787.502083333333</c:v>
                </c:pt>
                <c:pt idx="7718">
                  <c:v>43787.543749999997</c:v>
                </c:pt>
                <c:pt idx="7719">
                  <c:v>43787.585416666669</c:v>
                </c:pt>
                <c:pt idx="7720">
                  <c:v>43787.627083333333</c:v>
                </c:pt>
                <c:pt idx="7721">
                  <c:v>43787.668749999997</c:v>
                </c:pt>
                <c:pt idx="7722">
                  <c:v>43787.710416666669</c:v>
                </c:pt>
                <c:pt idx="7723">
                  <c:v>43787.752083333333</c:v>
                </c:pt>
                <c:pt idx="7724">
                  <c:v>43787.793749999997</c:v>
                </c:pt>
                <c:pt idx="7725">
                  <c:v>43787.835416666669</c:v>
                </c:pt>
                <c:pt idx="7726">
                  <c:v>43787.877083333333</c:v>
                </c:pt>
                <c:pt idx="7727">
                  <c:v>43787.918749999997</c:v>
                </c:pt>
                <c:pt idx="7728">
                  <c:v>43787.960416666669</c:v>
                </c:pt>
                <c:pt idx="7729">
                  <c:v>43788.002083333333</c:v>
                </c:pt>
                <c:pt idx="7730">
                  <c:v>43788.043749999997</c:v>
                </c:pt>
                <c:pt idx="7731">
                  <c:v>43788.085416666669</c:v>
                </c:pt>
                <c:pt idx="7732">
                  <c:v>43788.127083333333</c:v>
                </c:pt>
                <c:pt idx="7733">
                  <c:v>43788.168749999997</c:v>
                </c:pt>
                <c:pt idx="7734">
                  <c:v>43788.210416666669</c:v>
                </c:pt>
                <c:pt idx="7735">
                  <c:v>43788.252083333333</c:v>
                </c:pt>
                <c:pt idx="7736">
                  <c:v>43788.293749999997</c:v>
                </c:pt>
                <c:pt idx="7737">
                  <c:v>43788.335416666669</c:v>
                </c:pt>
                <c:pt idx="7738">
                  <c:v>43788.377083333333</c:v>
                </c:pt>
                <c:pt idx="7739">
                  <c:v>43788.418749999997</c:v>
                </c:pt>
                <c:pt idx="7740">
                  <c:v>43788.460416666669</c:v>
                </c:pt>
                <c:pt idx="7741">
                  <c:v>43788.502083333333</c:v>
                </c:pt>
                <c:pt idx="7742">
                  <c:v>43788.543749999997</c:v>
                </c:pt>
                <c:pt idx="7743">
                  <c:v>43788.585416666669</c:v>
                </c:pt>
                <c:pt idx="7744">
                  <c:v>43788.627083333333</c:v>
                </c:pt>
                <c:pt idx="7745">
                  <c:v>43788.668749999997</c:v>
                </c:pt>
                <c:pt idx="7746">
                  <c:v>43788.710416666669</c:v>
                </c:pt>
                <c:pt idx="7747">
                  <c:v>43788.752083333333</c:v>
                </c:pt>
                <c:pt idx="7748">
                  <c:v>43788.793749999997</c:v>
                </c:pt>
                <c:pt idx="7749">
                  <c:v>43788.835416666669</c:v>
                </c:pt>
                <c:pt idx="7750">
                  <c:v>43788.877083333333</c:v>
                </c:pt>
                <c:pt idx="7751">
                  <c:v>43788.918749999997</c:v>
                </c:pt>
                <c:pt idx="7752">
                  <c:v>43788.960416666669</c:v>
                </c:pt>
                <c:pt idx="7753">
                  <c:v>43789.002083333333</c:v>
                </c:pt>
                <c:pt idx="7754">
                  <c:v>43789.043749999997</c:v>
                </c:pt>
                <c:pt idx="7755">
                  <c:v>43789.085416666669</c:v>
                </c:pt>
                <c:pt idx="7756">
                  <c:v>43789.127083333333</c:v>
                </c:pt>
                <c:pt idx="7757">
                  <c:v>43789.168749999997</c:v>
                </c:pt>
                <c:pt idx="7758">
                  <c:v>43789.210416666669</c:v>
                </c:pt>
                <c:pt idx="7759">
                  <c:v>43789.252083333333</c:v>
                </c:pt>
                <c:pt idx="7760">
                  <c:v>43789.293749999997</c:v>
                </c:pt>
                <c:pt idx="7761">
                  <c:v>43789.335416666669</c:v>
                </c:pt>
                <c:pt idx="7762">
                  <c:v>43789.377083333333</c:v>
                </c:pt>
                <c:pt idx="7763">
                  <c:v>43789.418749999997</c:v>
                </c:pt>
                <c:pt idx="7764">
                  <c:v>43789.460416666669</c:v>
                </c:pt>
                <c:pt idx="7765">
                  <c:v>43789.502083333333</c:v>
                </c:pt>
                <c:pt idx="7766">
                  <c:v>43789.543749999997</c:v>
                </c:pt>
                <c:pt idx="7767">
                  <c:v>43789.585416666669</c:v>
                </c:pt>
                <c:pt idx="7768">
                  <c:v>43789.627083333333</c:v>
                </c:pt>
                <c:pt idx="7769">
                  <c:v>43789.668749999997</c:v>
                </c:pt>
                <c:pt idx="7770">
                  <c:v>43789.710416666669</c:v>
                </c:pt>
                <c:pt idx="7771">
                  <c:v>43789.752083333333</c:v>
                </c:pt>
                <c:pt idx="7772">
                  <c:v>43789.793749999997</c:v>
                </c:pt>
                <c:pt idx="7773">
                  <c:v>43789.835416666669</c:v>
                </c:pt>
                <c:pt idx="7774">
                  <c:v>43789.877083333333</c:v>
                </c:pt>
                <c:pt idx="7775">
                  <c:v>43789.918749999997</c:v>
                </c:pt>
                <c:pt idx="7776">
                  <c:v>43789.960416666669</c:v>
                </c:pt>
                <c:pt idx="7777">
                  <c:v>43790.002083333333</c:v>
                </c:pt>
                <c:pt idx="7778">
                  <c:v>43790.043749999997</c:v>
                </c:pt>
                <c:pt idx="7779">
                  <c:v>43790.085416666669</c:v>
                </c:pt>
                <c:pt idx="7780">
                  <c:v>43790.127083333333</c:v>
                </c:pt>
                <c:pt idx="7781">
                  <c:v>43790.168749999997</c:v>
                </c:pt>
                <c:pt idx="7782">
                  <c:v>43790.210416666669</c:v>
                </c:pt>
                <c:pt idx="7783">
                  <c:v>43790.252083333333</c:v>
                </c:pt>
                <c:pt idx="7784">
                  <c:v>43790.293749999997</c:v>
                </c:pt>
                <c:pt idx="7785">
                  <c:v>43790.335416666669</c:v>
                </c:pt>
                <c:pt idx="7786">
                  <c:v>43790.377083333333</c:v>
                </c:pt>
                <c:pt idx="7787">
                  <c:v>43790.418749999997</c:v>
                </c:pt>
                <c:pt idx="7788">
                  <c:v>43790.460416666669</c:v>
                </c:pt>
                <c:pt idx="7789">
                  <c:v>43790.502083333333</c:v>
                </c:pt>
                <c:pt idx="7790">
                  <c:v>43790.543749999997</c:v>
                </c:pt>
                <c:pt idx="7791">
                  <c:v>43790.585416666669</c:v>
                </c:pt>
                <c:pt idx="7792">
                  <c:v>43790.627083333333</c:v>
                </c:pt>
                <c:pt idx="7793">
                  <c:v>43790.668749999997</c:v>
                </c:pt>
                <c:pt idx="7794">
                  <c:v>43790.710416666669</c:v>
                </c:pt>
                <c:pt idx="7795">
                  <c:v>43790.752083333333</c:v>
                </c:pt>
                <c:pt idx="7796">
                  <c:v>43790.793749999997</c:v>
                </c:pt>
                <c:pt idx="7797">
                  <c:v>43790.835416666669</c:v>
                </c:pt>
                <c:pt idx="7798">
                  <c:v>43790.877083333333</c:v>
                </c:pt>
                <c:pt idx="7799">
                  <c:v>43790.918749999997</c:v>
                </c:pt>
                <c:pt idx="7800">
                  <c:v>43790.960416666669</c:v>
                </c:pt>
                <c:pt idx="7801">
                  <c:v>43791.002083333333</c:v>
                </c:pt>
                <c:pt idx="7802">
                  <c:v>43791.043749999997</c:v>
                </c:pt>
                <c:pt idx="7803">
                  <c:v>43791.085416666669</c:v>
                </c:pt>
                <c:pt idx="7804">
                  <c:v>43791.127083333333</c:v>
                </c:pt>
                <c:pt idx="7805">
                  <c:v>43791.168749999997</c:v>
                </c:pt>
                <c:pt idx="7806">
                  <c:v>43791.210416666669</c:v>
                </c:pt>
                <c:pt idx="7807">
                  <c:v>43791.252083333333</c:v>
                </c:pt>
                <c:pt idx="7808">
                  <c:v>43791.293749999997</c:v>
                </c:pt>
                <c:pt idx="7809">
                  <c:v>43791.335416666669</c:v>
                </c:pt>
                <c:pt idx="7810">
                  <c:v>43791.377083333333</c:v>
                </c:pt>
                <c:pt idx="7811">
                  <c:v>43791.418749999997</c:v>
                </c:pt>
                <c:pt idx="7812">
                  <c:v>43791.460416666669</c:v>
                </c:pt>
                <c:pt idx="7813">
                  <c:v>43791.502083333333</c:v>
                </c:pt>
                <c:pt idx="7814">
                  <c:v>43791.543749999997</c:v>
                </c:pt>
                <c:pt idx="7815">
                  <c:v>43791.585416666669</c:v>
                </c:pt>
                <c:pt idx="7816">
                  <c:v>43791.627083333333</c:v>
                </c:pt>
                <c:pt idx="7817">
                  <c:v>43791.668749999997</c:v>
                </c:pt>
                <c:pt idx="7818">
                  <c:v>43791.710416666669</c:v>
                </c:pt>
                <c:pt idx="7819">
                  <c:v>43791.752083333333</c:v>
                </c:pt>
                <c:pt idx="7820">
                  <c:v>43791.793749999997</c:v>
                </c:pt>
                <c:pt idx="7821">
                  <c:v>43791.835416666669</c:v>
                </c:pt>
                <c:pt idx="7822">
                  <c:v>43791.877083333333</c:v>
                </c:pt>
                <c:pt idx="7823">
                  <c:v>43791.918749999997</c:v>
                </c:pt>
                <c:pt idx="7824">
                  <c:v>43791.960416666669</c:v>
                </c:pt>
                <c:pt idx="7825">
                  <c:v>43792.002083333333</c:v>
                </c:pt>
                <c:pt idx="7826">
                  <c:v>43792.043749999997</c:v>
                </c:pt>
                <c:pt idx="7827">
                  <c:v>43792.085416666669</c:v>
                </c:pt>
                <c:pt idx="7828">
                  <c:v>43792.127083333333</c:v>
                </c:pt>
                <c:pt idx="7829">
                  <c:v>43792.168749999997</c:v>
                </c:pt>
                <c:pt idx="7830">
                  <c:v>43792.210416666669</c:v>
                </c:pt>
                <c:pt idx="7831">
                  <c:v>43792.252083333333</c:v>
                </c:pt>
                <c:pt idx="7832">
                  <c:v>43792.293749999997</c:v>
                </c:pt>
                <c:pt idx="7833">
                  <c:v>43792.335416666669</c:v>
                </c:pt>
                <c:pt idx="7834">
                  <c:v>43792.377083333333</c:v>
                </c:pt>
                <c:pt idx="7835">
                  <c:v>43792.418749999997</c:v>
                </c:pt>
                <c:pt idx="7836">
                  <c:v>43792.460416666669</c:v>
                </c:pt>
                <c:pt idx="7837">
                  <c:v>43792.502083333333</c:v>
                </c:pt>
                <c:pt idx="7838">
                  <c:v>43792.543749999997</c:v>
                </c:pt>
                <c:pt idx="7839">
                  <c:v>43792.585416666669</c:v>
                </c:pt>
                <c:pt idx="7840">
                  <c:v>43792.627083333333</c:v>
                </c:pt>
                <c:pt idx="7841">
                  <c:v>43792.668749999997</c:v>
                </c:pt>
                <c:pt idx="7842">
                  <c:v>43792.710416666669</c:v>
                </c:pt>
                <c:pt idx="7843">
                  <c:v>43792.752083333333</c:v>
                </c:pt>
                <c:pt idx="7844">
                  <c:v>43792.793749999997</c:v>
                </c:pt>
                <c:pt idx="7845">
                  <c:v>43792.835416666669</c:v>
                </c:pt>
                <c:pt idx="7846">
                  <c:v>43792.877083333333</c:v>
                </c:pt>
                <c:pt idx="7847">
                  <c:v>43792.918749999997</c:v>
                </c:pt>
                <c:pt idx="7848">
                  <c:v>43792.960416666669</c:v>
                </c:pt>
                <c:pt idx="7849">
                  <c:v>43793.002083333333</c:v>
                </c:pt>
                <c:pt idx="7850">
                  <c:v>43793.043749999997</c:v>
                </c:pt>
                <c:pt idx="7851">
                  <c:v>43793.085416666669</c:v>
                </c:pt>
                <c:pt idx="7852">
                  <c:v>43793.127083333333</c:v>
                </c:pt>
                <c:pt idx="7853">
                  <c:v>43793.168749999997</c:v>
                </c:pt>
                <c:pt idx="7854">
                  <c:v>43793.210416666669</c:v>
                </c:pt>
                <c:pt idx="7855">
                  <c:v>43793.252083333333</c:v>
                </c:pt>
                <c:pt idx="7856">
                  <c:v>43793.293749999997</c:v>
                </c:pt>
                <c:pt idx="7857">
                  <c:v>43793.335416666669</c:v>
                </c:pt>
                <c:pt idx="7858">
                  <c:v>43793.377083333333</c:v>
                </c:pt>
                <c:pt idx="7859">
                  <c:v>43793.418749999997</c:v>
                </c:pt>
                <c:pt idx="7860">
                  <c:v>43793.460416666669</c:v>
                </c:pt>
                <c:pt idx="7861">
                  <c:v>43793.502083333333</c:v>
                </c:pt>
                <c:pt idx="7862">
                  <c:v>43793.543749999997</c:v>
                </c:pt>
                <c:pt idx="7863">
                  <c:v>43793.585416666669</c:v>
                </c:pt>
                <c:pt idx="7864">
                  <c:v>43793.627083333333</c:v>
                </c:pt>
                <c:pt idx="7865">
                  <c:v>43793.668749999997</c:v>
                </c:pt>
                <c:pt idx="7866">
                  <c:v>43793.710416666669</c:v>
                </c:pt>
                <c:pt idx="7867">
                  <c:v>43793.752083333333</c:v>
                </c:pt>
                <c:pt idx="7868">
                  <c:v>43793.793749999997</c:v>
                </c:pt>
                <c:pt idx="7869">
                  <c:v>43793.835416666669</c:v>
                </c:pt>
                <c:pt idx="7870">
                  <c:v>43793.877083333333</c:v>
                </c:pt>
                <c:pt idx="7871">
                  <c:v>43793.918749999997</c:v>
                </c:pt>
                <c:pt idx="7872">
                  <c:v>43793.960416666669</c:v>
                </c:pt>
                <c:pt idx="7873">
                  <c:v>43794.002083333333</c:v>
                </c:pt>
                <c:pt idx="7874">
                  <c:v>43794.043749999997</c:v>
                </c:pt>
                <c:pt idx="7875">
                  <c:v>43794.085416666669</c:v>
                </c:pt>
                <c:pt idx="7876">
                  <c:v>43794.127083333333</c:v>
                </c:pt>
                <c:pt idx="7877">
                  <c:v>43794.168749999997</c:v>
                </c:pt>
                <c:pt idx="7878">
                  <c:v>43794.210416666669</c:v>
                </c:pt>
                <c:pt idx="7879">
                  <c:v>43794.252083333333</c:v>
                </c:pt>
                <c:pt idx="7880">
                  <c:v>43794.293749999997</c:v>
                </c:pt>
                <c:pt idx="7881">
                  <c:v>43794.335416666669</c:v>
                </c:pt>
                <c:pt idx="7882">
                  <c:v>43794.377083333333</c:v>
                </c:pt>
                <c:pt idx="7883">
                  <c:v>43794.418749999997</c:v>
                </c:pt>
                <c:pt idx="7884">
                  <c:v>43794.460416666669</c:v>
                </c:pt>
                <c:pt idx="7885">
                  <c:v>43794.502083333333</c:v>
                </c:pt>
                <c:pt idx="7886">
                  <c:v>43794.543749999997</c:v>
                </c:pt>
                <c:pt idx="7887">
                  <c:v>43794.585416666669</c:v>
                </c:pt>
                <c:pt idx="7888">
                  <c:v>43794.627083333333</c:v>
                </c:pt>
                <c:pt idx="7889">
                  <c:v>43794.668749999997</c:v>
                </c:pt>
                <c:pt idx="7890">
                  <c:v>43794.710416666669</c:v>
                </c:pt>
                <c:pt idx="7891">
                  <c:v>43794.752083333333</c:v>
                </c:pt>
                <c:pt idx="7892">
                  <c:v>43794.793749999997</c:v>
                </c:pt>
                <c:pt idx="7893">
                  <c:v>43794.835416666669</c:v>
                </c:pt>
                <c:pt idx="7894">
                  <c:v>43794.877083333333</c:v>
                </c:pt>
                <c:pt idx="7895">
                  <c:v>43794.918749999997</c:v>
                </c:pt>
                <c:pt idx="7896">
                  <c:v>43794.960416666669</c:v>
                </c:pt>
                <c:pt idx="7897">
                  <c:v>43795.002083333333</c:v>
                </c:pt>
                <c:pt idx="7898">
                  <c:v>43795.043749999997</c:v>
                </c:pt>
                <c:pt idx="7899">
                  <c:v>43795.085416666669</c:v>
                </c:pt>
                <c:pt idx="7900">
                  <c:v>43795.127083333333</c:v>
                </c:pt>
                <c:pt idx="7901">
                  <c:v>43795.168749999997</c:v>
                </c:pt>
                <c:pt idx="7902">
                  <c:v>43795.210416666669</c:v>
                </c:pt>
                <c:pt idx="7903">
                  <c:v>43795.252083333333</c:v>
                </c:pt>
                <c:pt idx="7904">
                  <c:v>43795.293749999997</c:v>
                </c:pt>
                <c:pt idx="7905">
                  <c:v>43795.335416666669</c:v>
                </c:pt>
                <c:pt idx="7906">
                  <c:v>43795.377083333333</c:v>
                </c:pt>
                <c:pt idx="7907">
                  <c:v>43795.418749999997</c:v>
                </c:pt>
                <c:pt idx="7908">
                  <c:v>43795.460416666669</c:v>
                </c:pt>
                <c:pt idx="7909">
                  <c:v>43795.502083333333</c:v>
                </c:pt>
                <c:pt idx="7910">
                  <c:v>43795.543749999997</c:v>
                </c:pt>
                <c:pt idx="7911">
                  <c:v>43795.585416666669</c:v>
                </c:pt>
                <c:pt idx="7912">
                  <c:v>43795.627083333333</c:v>
                </c:pt>
                <c:pt idx="7913">
                  <c:v>43795.668749999997</c:v>
                </c:pt>
                <c:pt idx="7914">
                  <c:v>43795.710416666669</c:v>
                </c:pt>
                <c:pt idx="7915">
                  <c:v>43795.752083333333</c:v>
                </c:pt>
                <c:pt idx="7916">
                  <c:v>43795.793749999997</c:v>
                </c:pt>
                <c:pt idx="7917">
                  <c:v>43795.835416666669</c:v>
                </c:pt>
                <c:pt idx="7918">
                  <c:v>43795.877083333333</c:v>
                </c:pt>
                <c:pt idx="7919">
                  <c:v>43795.918749999997</c:v>
                </c:pt>
                <c:pt idx="7920">
                  <c:v>43795.960416666669</c:v>
                </c:pt>
                <c:pt idx="7921">
                  <c:v>43796.002083333333</c:v>
                </c:pt>
                <c:pt idx="7922">
                  <c:v>43796.043749999997</c:v>
                </c:pt>
                <c:pt idx="7923">
                  <c:v>43796.085416666669</c:v>
                </c:pt>
                <c:pt idx="7924">
                  <c:v>43796.127083333333</c:v>
                </c:pt>
                <c:pt idx="7925">
                  <c:v>43796.168749999997</c:v>
                </c:pt>
                <c:pt idx="7926">
                  <c:v>43796.210416666669</c:v>
                </c:pt>
                <c:pt idx="7927">
                  <c:v>43796.252083333333</c:v>
                </c:pt>
                <c:pt idx="7928">
                  <c:v>43796.293749999997</c:v>
                </c:pt>
                <c:pt idx="7929">
                  <c:v>43796.335416666669</c:v>
                </c:pt>
                <c:pt idx="7930">
                  <c:v>43796.377083333333</c:v>
                </c:pt>
                <c:pt idx="7931">
                  <c:v>43796.418749999997</c:v>
                </c:pt>
                <c:pt idx="7932">
                  <c:v>43796.460416666669</c:v>
                </c:pt>
                <c:pt idx="7933">
                  <c:v>43796.502083333333</c:v>
                </c:pt>
                <c:pt idx="7934">
                  <c:v>43796.543749999997</c:v>
                </c:pt>
                <c:pt idx="7935">
                  <c:v>43796.585416666669</c:v>
                </c:pt>
                <c:pt idx="7936">
                  <c:v>43796.627083333333</c:v>
                </c:pt>
                <c:pt idx="7937">
                  <c:v>43796.668749999997</c:v>
                </c:pt>
                <c:pt idx="7938">
                  <c:v>43796.710416666669</c:v>
                </c:pt>
                <c:pt idx="7939">
                  <c:v>43796.752083333333</c:v>
                </c:pt>
                <c:pt idx="7940">
                  <c:v>43796.793749999997</c:v>
                </c:pt>
                <c:pt idx="7941">
                  <c:v>43796.835416666669</c:v>
                </c:pt>
                <c:pt idx="7942">
                  <c:v>43796.877083333333</c:v>
                </c:pt>
                <c:pt idx="7943">
                  <c:v>43796.918749999997</c:v>
                </c:pt>
                <c:pt idx="7944">
                  <c:v>43796.960416666669</c:v>
                </c:pt>
                <c:pt idx="7945">
                  <c:v>43797.002083333333</c:v>
                </c:pt>
                <c:pt idx="7946">
                  <c:v>43797.043749999997</c:v>
                </c:pt>
                <c:pt idx="7947">
                  <c:v>43797.085416666669</c:v>
                </c:pt>
                <c:pt idx="7948">
                  <c:v>43797.127083333333</c:v>
                </c:pt>
                <c:pt idx="7949">
                  <c:v>43797.168749999997</c:v>
                </c:pt>
                <c:pt idx="7950">
                  <c:v>43797.210416666669</c:v>
                </c:pt>
                <c:pt idx="7951">
                  <c:v>43797.252083333333</c:v>
                </c:pt>
                <c:pt idx="7952">
                  <c:v>43797.293749999997</c:v>
                </c:pt>
                <c:pt idx="7953">
                  <c:v>43797.335416666669</c:v>
                </c:pt>
                <c:pt idx="7954">
                  <c:v>43797.377083333333</c:v>
                </c:pt>
                <c:pt idx="7955">
                  <c:v>43797.418749999997</c:v>
                </c:pt>
                <c:pt idx="7956">
                  <c:v>43797.460416666669</c:v>
                </c:pt>
                <c:pt idx="7957">
                  <c:v>43797.502083333333</c:v>
                </c:pt>
                <c:pt idx="7958">
                  <c:v>43797.543749999997</c:v>
                </c:pt>
                <c:pt idx="7959">
                  <c:v>43797.585416666669</c:v>
                </c:pt>
                <c:pt idx="7960">
                  <c:v>43797.627083333333</c:v>
                </c:pt>
                <c:pt idx="7961">
                  <c:v>43797.668749999997</c:v>
                </c:pt>
                <c:pt idx="7962">
                  <c:v>43797.710416666669</c:v>
                </c:pt>
                <c:pt idx="7963">
                  <c:v>43797.752083333333</c:v>
                </c:pt>
                <c:pt idx="7964">
                  <c:v>43797.793749999997</c:v>
                </c:pt>
                <c:pt idx="7965">
                  <c:v>43797.835416666669</c:v>
                </c:pt>
                <c:pt idx="7966">
                  <c:v>43797.877083333333</c:v>
                </c:pt>
                <c:pt idx="7967">
                  <c:v>43797.918749999997</c:v>
                </c:pt>
                <c:pt idx="7968">
                  <c:v>43797.960416666669</c:v>
                </c:pt>
                <c:pt idx="7969">
                  <c:v>43798.002083333333</c:v>
                </c:pt>
                <c:pt idx="7970">
                  <c:v>43798.043749999997</c:v>
                </c:pt>
                <c:pt idx="7971">
                  <c:v>43798.085416666669</c:v>
                </c:pt>
                <c:pt idx="7972">
                  <c:v>43798.127083333333</c:v>
                </c:pt>
                <c:pt idx="7973">
                  <c:v>43798.168749999997</c:v>
                </c:pt>
                <c:pt idx="7974">
                  <c:v>43798.210416666669</c:v>
                </c:pt>
                <c:pt idx="7975">
                  <c:v>43798.252083333333</c:v>
                </c:pt>
                <c:pt idx="7976">
                  <c:v>43798.293749999997</c:v>
                </c:pt>
                <c:pt idx="7977">
                  <c:v>43798.335416666669</c:v>
                </c:pt>
                <c:pt idx="7978">
                  <c:v>43798.377083333333</c:v>
                </c:pt>
                <c:pt idx="7979">
                  <c:v>43798.418749999997</c:v>
                </c:pt>
                <c:pt idx="7980">
                  <c:v>43798.460416666669</c:v>
                </c:pt>
                <c:pt idx="7981">
                  <c:v>43798.502083333333</c:v>
                </c:pt>
                <c:pt idx="7982">
                  <c:v>43798.543749999997</c:v>
                </c:pt>
                <c:pt idx="7983">
                  <c:v>43798.585416666669</c:v>
                </c:pt>
                <c:pt idx="7984">
                  <c:v>43798.627083333333</c:v>
                </c:pt>
                <c:pt idx="7985">
                  <c:v>43798.668749999997</c:v>
                </c:pt>
                <c:pt idx="7986">
                  <c:v>43798.710416666669</c:v>
                </c:pt>
                <c:pt idx="7987">
                  <c:v>43798.752083333333</c:v>
                </c:pt>
                <c:pt idx="7988">
                  <c:v>43798.793749999997</c:v>
                </c:pt>
                <c:pt idx="7989">
                  <c:v>43798.835416666669</c:v>
                </c:pt>
                <c:pt idx="7990">
                  <c:v>43798.877083333333</c:v>
                </c:pt>
                <c:pt idx="7991">
                  <c:v>43798.918749999997</c:v>
                </c:pt>
                <c:pt idx="7992">
                  <c:v>43798.960416666669</c:v>
                </c:pt>
                <c:pt idx="7993">
                  <c:v>43799.002083333333</c:v>
                </c:pt>
                <c:pt idx="7994">
                  <c:v>43799.043749999997</c:v>
                </c:pt>
                <c:pt idx="7995">
                  <c:v>43799.085416666669</c:v>
                </c:pt>
                <c:pt idx="7996">
                  <c:v>43799.127083333333</c:v>
                </c:pt>
                <c:pt idx="7997">
                  <c:v>43799.168749999997</c:v>
                </c:pt>
                <c:pt idx="7998">
                  <c:v>43799.210416666669</c:v>
                </c:pt>
                <c:pt idx="7999">
                  <c:v>43799.252083333333</c:v>
                </c:pt>
                <c:pt idx="8000">
                  <c:v>43799.293749999997</c:v>
                </c:pt>
                <c:pt idx="8001">
                  <c:v>43799.335416666669</c:v>
                </c:pt>
                <c:pt idx="8002">
                  <c:v>43799.377083333333</c:v>
                </c:pt>
                <c:pt idx="8003">
                  <c:v>43799.418749999997</c:v>
                </c:pt>
                <c:pt idx="8004">
                  <c:v>43799.460416666669</c:v>
                </c:pt>
                <c:pt idx="8005">
                  <c:v>43799.502083333333</c:v>
                </c:pt>
                <c:pt idx="8006">
                  <c:v>43799.543749999997</c:v>
                </c:pt>
                <c:pt idx="8007">
                  <c:v>43799.585416666669</c:v>
                </c:pt>
                <c:pt idx="8008">
                  <c:v>43799.627083333333</c:v>
                </c:pt>
                <c:pt idx="8009">
                  <c:v>43799.668749999997</c:v>
                </c:pt>
                <c:pt idx="8010">
                  <c:v>43799.710416666669</c:v>
                </c:pt>
                <c:pt idx="8011">
                  <c:v>43799.752083333333</c:v>
                </c:pt>
                <c:pt idx="8012">
                  <c:v>43799.793749999997</c:v>
                </c:pt>
                <c:pt idx="8013">
                  <c:v>43799.835416666669</c:v>
                </c:pt>
                <c:pt idx="8014">
                  <c:v>43799.877083333333</c:v>
                </c:pt>
                <c:pt idx="8015">
                  <c:v>43799.918749999997</c:v>
                </c:pt>
                <c:pt idx="8016">
                  <c:v>43799.960416666669</c:v>
                </c:pt>
                <c:pt idx="8017">
                  <c:v>43800.002083333333</c:v>
                </c:pt>
                <c:pt idx="8018">
                  <c:v>43800.043749999997</c:v>
                </c:pt>
                <c:pt idx="8019">
                  <c:v>43800.085416666669</c:v>
                </c:pt>
                <c:pt idx="8020">
                  <c:v>43800.127083333333</c:v>
                </c:pt>
                <c:pt idx="8021">
                  <c:v>43800.168749999997</c:v>
                </c:pt>
                <c:pt idx="8022">
                  <c:v>43800.210416666669</c:v>
                </c:pt>
                <c:pt idx="8023">
                  <c:v>43800.252083333333</c:v>
                </c:pt>
                <c:pt idx="8024">
                  <c:v>43800.293749999997</c:v>
                </c:pt>
                <c:pt idx="8025">
                  <c:v>43800.335416666669</c:v>
                </c:pt>
                <c:pt idx="8026">
                  <c:v>43800.377083333333</c:v>
                </c:pt>
                <c:pt idx="8027">
                  <c:v>43800.418749999997</c:v>
                </c:pt>
                <c:pt idx="8028">
                  <c:v>43800.460416666669</c:v>
                </c:pt>
                <c:pt idx="8029">
                  <c:v>43800.502083333333</c:v>
                </c:pt>
                <c:pt idx="8030">
                  <c:v>43800.543749999997</c:v>
                </c:pt>
                <c:pt idx="8031">
                  <c:v>43800.585416666669</c:v>
                </c:pt>
                <c:pt idx="8032">
                  <c:v>43800.627083333333</c:v>
                </c:pt>
                <c:pt idx="8033">
                  <c:v>43800.668749999997</c:v>
                </c:pt>
                <c:pt idx="8034">
                  <c:v>43800.710416666669</c:v>
                </c:pt>
                <c:pt idx="8035">
                  <c:v>43800.752083333333</c:v>
                </c:pt>
                <c:pt idx="8036">
                  <c:v>43800.793749999997</c:v>
                </c:pt>
                <c:pt idx="8037">
                  <c:v>43800.835416666669</c:v>
                </c:pt>
                <c:pt idx="8038">
                  <c:v>43800.877083333333</c:v>
                </c:pt>
                <c:pt idx="8039">
                  <c:v>43800.918749999997</c:v>
                </c:pt>
                <c:pt idx="8040">
                  <c:v>43800.960416666669</c:v>
                </c:pt>
                <c:pt idx="8041">
                  <c:v>43801.002083333333</c:v>
                </c:pt>
                <c:pt idx="8042">
                  <c:v>43801.043749999997</c:v>
                </c:pt>
                <c:pt idx="8043">
                  <c:v>43801.085416666669</c:v>
                </c:pt>
                <c:pt idx="8044">
                  <c:v>43801.127083333333</c:v>
                </c:pt>
                <c:pt idx="8045">
                  <c:v>43801.168749999997</c:v>
                </c:pt>
                <c:pt idx="8046">
                  <c:v>43801.210416666669</c:v>
                </c:pt>
                <c:pt idx="8047">
                  <c:v>43801.252083333333</c:v>
                </c:pt>
                <c:pt idx="8048">
                  <c:v>43801.293749999997</c:v>
                </c:pt>
                <c:pt idx="8049">
                  <c:v>43801.335416666669</c:v>
                </c:pt>
                <c:pt idx="8050">
                  <c:v>43801.377083333333</c:v>
                </c:pt>
                <c:pt idx="8051">
                  <c:v>43801.418749999997</c:v>
                </c:pt>
                <c:pt idx="8052">
                  <c:v>43801.460416666669</c:v>
                </c:pt>
                <c:pt idx="8053">
                  <c:v>43801.502083333333</c:v>
                </c:pt>
                <c:pt idx="8054">
                  <c:v>43801.543749999997</c:v>
                </c:pt>
                <c:pt idx="8055">
                  <c:v>43801.585416666669</c:v>
                </c:pt>
                <c:pt idx="8056">
                  <c:v>43801.627083333333</c:v>
                </c:pt>
                <c:pt idx="8057">
                  <c:v>43801.668749999997</c:v>
                </c:pt>
                <c:pt idx="8058">
                  <c:v>43801.710416666669</c:v>
                </c:pt>
                <c:pt idx="8059">
                  <c:v>43801.752083333333</c:v>
                </c:pt>
                <c:pt idx="8060">
                  <c:v>43801.793749999997</c:v>
                </c:pt>
                <c:pt idx="8061">
                  <c:v>43801.835416666669</c:v>
                </c:pt>
                <c:pt idx="8062">
                  <c:v>43801.877083333333</c:v>
                </c:pt>
                <c:pt idx="8063">
                  <c:v>43801.918749999997</c:v>
                </c:pt>
                <c:pt idx="8064">
                  <c:v>43801.960416666669</c:v>
                </c:pt>
                <c:pt idx="8065">
                  <c:v>43802.002083333333</c:v>
                </c:pt>
                <c:pt idx="8066">
                  <c:v>43802.043749999997</c:v>
                </c:pt>
                <c:pt idx="8067">
                  <c:v>43802.085416666669</c:v>
                </c:pt>
                <c:pt idx="8068">
                  <c:v>43802.127083333333</c:v>
                </c:pt>
                <c:pt idx="8069">
                  <c:v>43802.168749999997</c:v>
                </c:pt>
                <c:pt idx="8070">
                  <c:v>43802.210416666669</c:v>
                </c:pt>
                <c:pt idx="8071">
                  <c:v>43802.252083333333</c:v>
                </c:pt>
                <c:pt idx="8072">
                  <c:v>43802.293749999997</c:v>
                </c:pt>
                <c:pt idx="8073">
                  <c:v>43802.335416666669</c:v>
                </c:pt>
                <c:pt idx="8074">
                  <c:v>43802.377083333333</c:v>
                </c:pt>
                <c:pt idx="8075">
                  <c:v>43802.418749999997</c:v>
                </c:pt>
                <c:pt idx="8076">
                  <c:v>43802.460416666669</c:v>
                </c:pt>
                <c:pt idx="8077">
                  <c:v>43802.502083333333</c:v>
                </c:pt>
                <c:pt idx="8078">
                  <c:v>43802.543749999997</c:v>
                </c:pt>
                <c:pt idx="8079">
                  <c:v>43802.585416666669</c:v>
                </c:pt>
                <c:pt idx="8080">
                  <c:v>43802.627083333333</c:v>
                </c:pt>
                <c:pt idx="8081">
                  <c:v>43802.668749999997</c:v>
                </c:pt>
                <c:pt idx="8082">
                  <c:v>43802.710416666669</c:v>
                </c:pt>
                <c:pt idx="8083">
                  <c:v>43802.752083333333</c:v>
                </c:pt>
                <c:pt idx="8084">
                  <c:v>43802.793749999997</c:v>
                </c:pt>
                <c:pt idx="8085">
                  <c:v>43802.835416666669</c:v>
                </c:pt>
                <c:pt idx="8086">
                  <c:v>43802.877083333333</c:v>
                </c:pt>
                <c:pt idx="8087">
                  <c:v>43802.918749999997</c:v>
                </c:pt>
                <c:pt idx="8088">
                  <c:v>43802.960416666669</c:v>
                </c:pt>
                <c:pt idx="8089">
                  <c:v>43803.002083333333</c:v>
                </c:pt>
                <c:pt idx="8090">
                  <c:v>43803.043749999997</c:v>
                </c:pt>
                <c:pt idx="8091">
                  <c:v>43803.085416666669</c:v>
                </c:pt>
                <c:pt idx="8092">
                  <c:v>43803.127083333333</c:v>
                </c:pt>
                <c:pt idx="8093">
                  <c:v>43803.168749999997</c:v>
                </c:pt>
                <c:pt idx="8094">
                  <c:v>43803.210416666669</c:v>
                </c:pt>
                <c:pt idx="8095">
                  <c:v>43803.252083333333</c:v>
                </c:pt>
                <c:pt idx="8096">
                  <c:v>43803.293749999997</c:v>
                </c:pt>
                <c:pt idx="8097">
                  <c:v>43803.335416666669</c:v>
                </c:pt>
                <c:pt idx="8098">
                  <c:v>43803.377083333333</c:v>
                </c:pt>
                <c:pt idx="8099">
                  <c:v>43803.418749999997</c:v>
                </c:pt>
                <c:pt idx="8100">
                  <c:v>43803.460416666669</c:v>
                </c:pt>
                <c:pt idx="8101">
                  <c:v>43803.502083333333</c:v>
                </c:pt>
                <c:pt idx="8102">
                  <c:v>43803.543749999997</c:v>
                </c:pt>
                <c:pt idx="8103">
                  <c:v>43803.585416666669</c:v>
                </c:pt>
                <c:pt idx="8104">
                  <c:v>43803.627083333333</c:v>
                </c:pt>
                <c:pt idx="8105">
                  <c:v>43803.668749999997</c:v>
                </c:pt>
                <c:pt idx="8106">
                  <c:v>43803.710416666669</c:v>
                </c:pt>
                <c:pt idx="8107">
                  <c:v>43803.752083333333</c:v>
                </c:pt>
                <c:pt idx="8108">
                  <c:v>43803.793749999997</c:v>
                </c:pt>
                <c:pt idx="8109">
                  <c:v>43803.835416666669</c:v>
                </c:pt>
                <c:pt idx="8110">
                  <c:v>43803.877083333333</c:v>
                </c:pt>
                <c:pt idx="8111">
                  <c:v>43803.918749999997</c:v>
                </c:pt>
                <c:pt idx="8112">
                  <c:v>43803.960416666669</c:v>
                </c:pt>
                <c:pt idx="8113">
                  <c:v>43804.002083333333</c:v>
                </c:pt>
                <c:pt idx="8114">
                  <c:v>43804.043749999997</c:v>
                </c:pt>
                <c:pt idx="8115">
                  <c:v>43804.085416666669</c:v>
                </c:pt>
                <c:pt idx="8116">
                  <c:v>43804.127083333333</c:v>
                </c:pt>
                <c:pt idx="8117">
                  <c:v>43804.168749999997</c:v>
                </c:pt>
                <c:pt idx="8118">
                  <c:v>43804.210416666669</c:v>
                </c:pt>
                <c:pt idx="8119">
                  <c:v>43804.252083333333</c:v>
                </c:pt>
                <c:pt idx="8120">
                  <c:v>43804.293749999997</c:v>
                </c:pt>
                <c:pt idx="8121">
                  <c:v>43804.335416666669</c:v>
                </c:pt>
                <c:pt idx="8122">
                  <c:v>43804.377083333333</c:v>
                </c:pt>
                <c:pt idx="8123">
                  <c:v>43804.418749999997</c:v>
                </c:pt>
                <c:pt idx="8124">
                  <c:v>43804.460416666669</c:v>
                </c:pt>
                <c:pt idx="8125">
                  <c:v>43804.502083333333</c:v>
                </c:pt>
                <c:pt idx="8126">
                  <c:v>43804.543749999997</c:v>
                </c:pt>
                <c:pt idx="8127">
                  <c:v>43804.585416666669</c:v>
                </c:pt>
                <c:pt idx="8128">
                  <c:v>43804.627083333333</c:v>
                </c:pt>
                <c:pt idx="8129">
                  <c:v>43804.668749999997</c:v>
                </c:pt>
                <c:pt idx="8130">
                  <c:v>43804.710416666669</c:v>
                </c:pt>
                <c:pt idx="8131">
                  <c:v>43804.752083333333</c:v>
                </c:pt>
                <c:pt idx="8132">
                  <c:v>43804.793749999997</c:v>
                </c:pt>
                <c:pt idx="8133">
                  <c:v>43804.835416666669</c:v>
                </c:pt>
                <c:pt idx="8134">
                  <c:v>43804.877083333333</c:v>
                </c:pt>
                <c:pt idx="8135">
                  <c:v>43804.918749999997</c:v>
                </c:pt>
                <c:pt idx="8136">
                  <c:v>43804.960416666669</c:v>
                </c:pt>
                <c:pt idx="8137">
                  <c:v>43805.002083333333</c:v>
                </c:pt>
                <c:pt idx="8138">
                  <c:v>43805.043749999997</c:v>
                </c:pt>
                <c:pt idx="8139">
                  <c:v>43805.085416666669</c:v>
                </c:pt>
                <c:pt idx="8140">
                  <c:v>43805.127083333333</c:v>
                </c:pt>
                <c:pt idx="8141">
                  <c:v>43805.168749999997</c:v>
                </c:pt>
                <c:pt idx="8142">
                  <c:v>43805.210416666669</c:v>
                </c:pt>
                <c:pt idx="8143">
                  <c:v>43805.252083333333</c:v>
                </c:pt>
                <c:pt idx="8144">
                  <c:v>43805.293749999997</c:v>
                </c:pt>
                <c:pt idx="8145">
                  <c:v>43805.335416666669</c:v>
                </c:pt>
                <c:pt idx="8146">
                  <c:v>43805.377083333333</c:v>
                </c:pt>
                <c:pt idx="8147">
                  <c:v>43805.418749999997</c:v>
                </c:pt>
                <c:pt idx="8148">
                  <c:v>43805.460416666669</c:v>
                </c:pt>
                <c:pt idx="8149">
                  <c:v>43805.502083333333</c:v>
                </c:pt>
                <c:pt idx="8150">
                  <c:v>43805.543749999997</c:v>
                </c:pt>
                <c:pt idx="8151">
                  <c:v>43805.585416666669</c:v>
                </c:pt>
                <c:pt idx="8152">
                  <c:v>43805.627083333333</c:v>
                </c:pt>
                <c:pt idx="8153">
                  <c:v>43805.668749999997</c:v>
                </c:pt>
                <c:pt idx="8154">
                  <c:v>43805.710416666669</c:v>
                </c:pt>
                <c:pt idx="8155">
                  <c:v>43805.752083333333</c:v>
                </c:pt>
                <c:pt idx="8156">
                  <c:v>43805.793749999997</c:v>
                </c:pt>
                <c:pt idx="8157">
                  <c:v>43805.835416666669</c:v>
                </c:pt>
                <c:pt idx="8158">
                  <c:v>43805.877083333333</c:v>
                </c:pt>
                <c:pt idx="8159">
                  <c:v>43805.918749999997</c:v>
                </c:pt>
                <c:pt idx="8160">
                  <c:v>43805.960416666669</c:v>
                </c:pt>
                <c:pt idx="8161">
                  <c:v>43806.002083333333</c:v>
                </c:pt>
                <c:pt idx="8162">
                  <c:v>43806.043749999997</c:v>
                </c:pt>
                <c:pt idx="8163">
                  <c:v>43806.085416666669</c:v>
                </c:pt>
                <c:pt idx="8164">
                  <c:v>43806.127083333333</c:v>
                </c:pt>
                <c:pt idx="8165">
                  <c:v>43806.168749999997</c:v>
                </c:pt>
                <c:pt idx="8166">
                  <c:v>43806.210416666669</c:v>
                </c:pt>
                <c:pt idx="8167">
                  <c:v>43806.252083333333</c:v>
                </c:pt>
                <c:pt idx="8168">
                  <c:v>43806.293749999997</c:v>
                </c:pt>
                <c:pt idx="8169">
                  <c:v>43806.335416666669</c:v>
                </c:pt>
                <c:pt idx="8170">
                  <c:v>43806.377083333333</c:v>
                </c:pt>
                <c:pt idx="8171">
                  <c:v>43806.418749999997</c:v>
                </c:pt>
                <c:pt idx="8172">
                  <c:v>43806.460416666669</c:v>
                </c:pt>
                <c:pt idx="8173">
                  <c:v>43806.502083333333</c:v>
                </c:pt>
                <c:pt idx="8174">
                  <c:v>43806.543749999997</c:v>
                </c:pt>
                <c:pt idx="8175">
                  <c:v>43806.585416666669</c:v>
                </c:pt>
                <c:pt idx="8176">
                  <c:v>43806.627083333333</c:v>
                </c:pt>
                <c:pt idx="8177">
                  <c:v>43806.668749999997</c:v>
                </c:pt>
                <c:pt idx="8178">
                  <c:v>43806.710416666669</c:v>
                </c:pt>
                <c:pt idx="8179">
                  <c:v>43806.752083333333</c:v>
                </c:pt>
                <c:pt idx="8180">
                  <c:v>43806.793749999997</c:v>
                </c:pt>
                <c:pt idx="8181">
                  <c:v>43806.835416666669</c:v>
                </c:pt>
                <c:pt idx="8182">
                  <c:v>43806.877083333333</c:v>
                </c:pt>
                <c:pt idx="8183">
                  <c:v>43806.918749999997</c:v>
                </c:pt>
                <c:pt idx="8184">
                  <c:v>43806.960416666669</c:v>
                </c:pt>
                <c:pt idx="8185">
                  <c:v>43807.002083333333</c:v>
                </c:pt>
                <c:pt idx="8186">
                  <c:v>43807.043749999997</c:v>
                </c:pt>
                <c:pt idx="8187">
                  <c:v>43807.085416666669</c:v>
                </c:pt>
                <c:pt idx="8188">
                  <c:v>43807.127083333333</c:v>
                </c:pt>
                <c:pt idx="8189">
                  <c:v>43807.168749999997</c:v>
                </c:pt>
                <c:pt idx="8190">
                  <c:v>43807.210416666669</c:v>
                </c:pt>
                <c:pt idx="8191">
                  <c:v>43807.252083333333</c:v>
                </c:pt>
                <c:pt idx="8192">
                  <c:v>43807.293749999997</c:v>
                </c:pt>
                <c:pt idx="8193">
                  <c:v>43807.335416666669</c:v>
                </c:pt>
                <c:pt idx="8194">
                  <c:v>43807.377083333333</c:v>
                </c:pt>
                <c:pt idx="8195">
                  <c:v>43807.418749999997</c:v>
                </c:pt>
                <c:pt idx="8196">
                  <c:v>43807.460416666669</c:v>
                </c:pt>
                <c:pt idx="8197">
                  <c:v>43807.502083333333</c:v>
                </c:pt>
                <c:pt idx="8198">
                  <c:v>43807.543749999997</c:v>
                </c:pt>
                <c:pt idx="8199">
                  <c:v>43807.585416666669</c:v>
                </c:pt>
                <c:pt idx="8200">
                  <c:v>43807.627083333333</c:v>
                </c:pt>
                <c:pt idx="8201">
                  <c:v>43807.668749999997</c:v>
                </c:pt>
                <c:pt idx="8202">
                  <c:v>43807.710416666669</c:v>
                </c:pt>
                <c:pt idx="8203">
                  <c:v>43807.752083333333</c:v>
                </c:pt>
                <c:pt idx="8204">
                  <c:v>43807.793749999997</c:v>
                </c:pt>
                <c:pt idx="8205">
                  <c:v>43807.835416666669</c:v>
                </c:pt>
                <c:pt idx="8206">
                  <c:v>43807.877083333333</c:v>
                </c:pt>
                <c:pt idx="8207">
                  <c:v>43807.918749999997</c:v>
                </c:pt>
                <c:pt idx="8208">
                  <c:v>43807.960416666669</c:v>
                </c:pt>
                <c:pt idx="8209">
                  <c:v>43808.002083333333</c:v>
                </c:pt>
                <c:pt idx="8210">
                  <c:v>43808.043749999997</c:v>
                </c:pt>
                <c:pt idx="8211">
                  <c:v>43808.085416666669</c:v>
                </c:pt>
                <c:pt idx="8212">
                  <c:v>43808.127083333333</c:v>
                </c:pt>
                <c:pt idx="8213">
                  <c:v>43808.168749999997</c:v>
                </c:pt>
                <c:pt idx="8214">
                  <c:v>43808.210416666669</c:v>
                </c:pt>
                <c:pt idx="8215">
                  <c:v>43808.252083333333</c:v>
                </c:pt>
                <c:pt idx="8216">
                  <c:v>43808.293749999997</c:v>
                </c:pt>
                <c:pt idx="8217">
                  <c:v>43808.335416666669</c:v>
                </c:pt>
                <c:pt idx="8218">
                  <c:v>43808.377083333333</c:v>
                </c:pt>
                <c:pt idx="8219">
                  <c:v>43808.418749999997</c:v>
                </c:pt>
                <c:pt idx="8220">
                  <c:v>43808.460416666669</c:v>
                </c:pt>
                <c:pt idx="8221">
                  <c:v>43808.502083333333</c:v>
                </c:pt>
                <c:pt idx="8222">
                  <c:v>43808.543749999997</c:v>
                </c:pt>
                <c:pt idx="8223">
                  <c:v>43808.585416666669</c:v>
                </c:pt>
                <c:pt idx="8224">
                  <c:v>43808.627083333333</c:v>
                </c:pt>
                <c:pt idx="8225">
                  <c:v>43808.668749999997</c:v>
                </c:pt>
                <c:pt idx="8226">
                  <c:v>43808.710416666669</c:v>
                </c:pt>
                <c:pt idx="8227">
                  <c:v>43808.752083333333</c:v>
                </c:pt>
                <c:pt idx="8228">
                  <c:v>43808.793749999997</c:v>
                </c:pt>
                <c:pt idx="8229">
                  <c:v>43808.835416666669</c:v>
                </c:pt>
                <c:pt idx="8230">
                  <c:v>43808.877083333333</c:v>
                </c:pt>
                <c:pt idx="8231">
                  <c:v>43808.918749999997</c:v>
                </c:pt>
                <c:pt idx="8232">
                  <c:v>43808.960416666669</c:v>
                </c:pt>
                <c:pt idx="8233">
                  <c:v>43809.002083333333</c:v>
                </c:pt>
                <c:pt idx="8234">
                  <c:v>43809.043749999997</c:v>
                </c:pt>
                <c:pt idx="8235">
                  <c:v>43809.085416666669</c:v>
                </c:pt>
                <c:pt idx="8236">
                  <c:v>43809.127083333333</c:v>
                </c:pt>
                <c:pt idx="8237">
                  <c:v>43809.168749999997</c:v>
                </c:pt>
                <c:pt idx="8238">
                  <c:v>43809.210416666669</c:v>
                </c:pt>
                <c:pt idx="8239">
                  <c:v>43809.252083333333</c:v>
                </c:pt>
                <c:pt idx="8240">
                  <c:v>43809.293749999997</c:v>
                </c:pt>
                <c:pt idx="8241">
                  <c:v>43809.335416666669</c:v>
                </c:pt>
                <c:pt idx="8242">
                  <c:v>43809.377083333333</c:v>
                </c:pt>
                <c:pt idx="8243">
                  <c:v>43809.418749999997</c:v>
                </c:pt>
                <c:pt idx="8244">
                  <c:v>43809.460416666669</c:v>
                </c:pt>
                <c:pt idx="8245">
                  <c:v>43809.502083333333</c:v>
                </c:pt>
                <c:pt idx="8246">
                  <c:v>43809.543749999997</c:v>
                </c:pt>
                <c:pt idx="8247">
                  <c:v>43809.585416666669</c:v>
                </c:pt>
                <c:pt idx="8248">
                  <c:v>43809.627083333333</c:v>
                </c:pt>
                <c:pt idx="8249">
                  <c:v>43809.668749999997</c:v>
                </c:pt>
                <c:pt idx="8250">
                  <c:v>43809.710416666669</c:v>
                </c:pt>
                <c:pt idx="8251">
                  <c:v>43809.752083333333</c:v>
                </c:pt>
                <c:pt idx="8252">
                  <c:v>43809.793749999997</c:v>
                </c:pt>
                <c:pt idx="8253">
                  <c:v>43809.835416666669</c:v>
                </c:pt>
                <c:pt idx="8254">
                  <c:v>43809.877083333333</c:v>
                </c:pt>
                <c:pt idx="8255">
                  <c:v>43809.918749999997</c:v>
                </c:pt>
                <c:pt idx="8256">
                  <c:v>43809.960416666669</c:v>
                </c:pt>
                <c:pt idx="8257">
                  <c:v>43810.002083333333</c:v>
                </c:pt>
                <c:pt idx="8258">
                  <c:v>43810.043749999997</c:v>
                </c:pt>
                <c:pt idx="8259">
                  <c:v>43810.085416666669</c:v>
                </c:pt>
                <c:pt idx="8260">
                  <c:v>43810.127083333333</c:v>
                </c:pt>
                <c:pt idx="8261">
                  <c:v>43810.168749999997</c:v>
                </c:pt>
                <c:pt idx="8262">
                  <c:v>43810.210416666669</c:v>
                </c:pt>
                <c:pt idx="8263">
                  <c:v>43810.252083333333</c:v>
                </c:pt>
                <c:pt idx="8264">
                  <c:v>43810.293749999997</c:v>
                </c:pt>
                <c:pt idx="8265">
                  <c:v>43810.335416666669</c:v>
                </c:pt>
                <c:pt idx="8266">
                  <c:v>43810.377083333333</c:v>
                </c:pt>
                <c:pt idx="8267">
                  <c:v>43810.418749999997</c:v>
                </c:pt>
                <c:pt idx="8268">
                  <c:v>43810.460416666669</c:v>
                </c:pt>
                <c:pt idx="8269">
                  <c:v>43810.502083333333</c:v>
                </c:pt>
                <c:pt idx="8270">
                  <c:v>43810.543749999997</c:v>
                </c:pt>
                <c:pt idx="8271">
                  <c:v>43810.585416666669</c:v>
                </c:pt>
                <c:pt idx="8272">
                  <c:v>43810.627083333333</c:v>
                </c:pt>
                <c:pt idx="8273">
                  <c:v>43810.668749999997</c:v>
                </c:pt>
                <c:pt idx="8274">
                  <c:v>43810.710416666669</c:v>
                </c:pt>
                <c:pt idx="8275">
                  <c:v>43810.752083333333</c:v>
                </c:pt>
                <c:pt idx="8276">
                  <c:v>43810.793749999997</c:v>
                </c:pt>
                <c:pt idx="8277">
                  <c:v>43810.835416666669</c:v>
                </c:pt>
                <c:pt idx="8278">
                  <c:v>43810.877083333333</c:v>
                </c:pt>
                <c:pt idx="8279">
                  <c:v>43810.918749999997</c:v>
                </c:pt>
                <c:pt idx="8280">
                  <c:v>43810.960416666669</c:v>
                </c:pt>
                <c:pt idx="8281">
                  <c:v>43811.002083333333</c:v>
                </c:pt>
                <c:pt idx="8282">
                  <c:v>43811.043749999997</c:v>
                </c:pt>
                <c:pt idx="8283">
                  <c:v>43811.085416666669</c:v>
                </c:pt>
                <c:pt idx="8284">
                  <c:v>43811.127083333333</c:v>
                </c:pt>
                <c:pt idx="8285">
                  <c:v>43811.168749999997</c:v>
                </c:pt>
                <c:pt idx="8286">
                  <c:v>43811.210416666669</c:v>
                </c:pt>
                <c:pt idx="8287">
                  <c:v>43811.252083333333</c:v>
                </c:pt>
                <c:pt idx="8288">
                  <c:v>43811.293749999997</c:v>
                </c:pt>
                <c:pt idx="8289">
                  <c:v>43811.335416666669</c:v>
                </c:pt>
                <c:pt idx="8290">
                  <c:v>43811.377083333333</c:v>
                </c:pt>
                <c:pt idx="8291">
                  <c:v>43811.418749999997</c:v>
                </c:pt>
                <c:pt idx="8292">
                  <c:v>43811.460416666669</c:v>
                </c:pt>
                <c:pt idx="8293">
                  <c:v>43811.502083333333</c:v>
                </c:pt>
                <c:pt idx="8294">
                  <c:v>43811.543749999997</c:v>
                </c:pt>
                <c:pt idx="8295">
                  <c:v>43811.585416666669</c:v>
                </c:pt>
                <c:pt idx="8296">
                  <c:v>43811.627083333333</c:v>
                </c:pt>
                <c:pt idx="8297">
                  <c:v>43811.668749999997</c:v>
                </c:pt>
                <c:pt idx="8298">
                  <c:v>43811.710416666669</c:v>
                </c:pt>
                <c:pt idx="8299">
                  <c:v>43811.752083333333</c:v>
                </c:pt>
                <c:pt idx="8300">
                  <c:v>43811.793749999997</c:v>
                </c:pt>
                <c:pt idx="8301">
                  <c:v>43811.835416666669</c:v>
                </c:pt>
                <c:pt idx="8302">
                  <c:v>43811.877083333333</c:v>
                </c:pt>
                <c:pt idx="8303">
                  <c:v>43811.918749999997</c:v>
                </c:pt>
                <c:pt idx="8304">
                  <c:v>43811.960416666669</c:v>
                </c:pt>
                <c:pt idx="8305">
                  <c:v>43812.002083333333</c:v>
                </c:pt>
                <c:pt idx="8306">
                  <c:v>43812.043749999997</c:v>
                </c:pt>
                <c:pt idx="8307">
                  <c:v>43812.085416666669</c:v>
                </c:pt>
                <c:pt idx="8308">
                  <c:v>43812.127083333333</c:v>
                </c:pt>
                <c:pt idx="8309">
                  <c:v>43812.168749999997</c:v>
                </c:pt>
                <c:pt idx="8310">
                  <c:v>43812.210416666669</c:v>
                </c:pt>
                <c:pt idx="8311">
                  <c:v>43812.252083333333</c:v>
                </c:pt>
                <c:pt idx="8312">
                  <c:v>43812.293749999997</c:v>
                </c:pt>
                <c:pt idx="8313">
                  <c:v>43812.335416666669</c:v>
                </c:pt>
                <c:pt idx="8314">
                  <c:v>43812.377083333333</c:v>
                </c:pt>
                <c:pt idx="8315">
                  <c:v>43812.418749999997</c:v>
                </c:pt>
                <c:pt idx="8316">
                  <c:v>43812.460416666669</c:v>
                </c:pt>
                <c:pt idx="8317">
                  <c:v>43812.502083333333</c:v>
                </c:pt>
                <c:pt idx="8318">
                  <c:v>43812.544444444444</c:v>
                </c:pt>
                <c:pt idx="8319">
                  <c:v>43812.586111111108</c:v>
                </c:pt>
                <c:pt idx="8320">
                  <c:v>43812.62777777778</c:v>
                </c:pt>
                <c:pt idx="8321">
                  <c:v>43812.669444444444</c:v>
                </c:pt>
                <c:pt idx="8322">
                  <c:v>43812.711111111108</c:v>
                </c:pt>
                <c:pt idx="8323">
                  <c:v>43812.75277777778</c:v>
                </c:pt>
                <c:pt idx="8324">
                  <c:v>43812.794444444444</c:v>
                </c:pt>
                <c:pt idx="8325">
                  <c:v>43812.836111111108</c:v>
                </c:pt>
                <c:pt idx="8326">
                  <c:v>43812.87777777778</c:v>
                </c:pt>
                <c:pt idx="8327">
                  <c:v>43812.919444444444</c:v>
                </c:pt>
                <c:pt idx="8328">
                  <c:v>43812.961111111108</c:v>
                </c:pt>
                <c:pt idx="8329">
                  <c:v>43813.00277777778</c:v>
                </c:pt>
                <c:pt idx="8330">
                  <c:v>43813.044444444444</c:v>
                </c:pt>
                <c:pt idx="8331">
                  <c:v>43813.086111111108</c:v>
                </c:pt>
                <c:pt idx="8332">
                  <c:v>43813.12777777778</c:v>
                </c:pt>
                <c:pt idx="8333">
                  <c:v>43813.169444444444</c:v>
                </c:pt>
                <c:pt idx="8334">
                  <c:v>43813.211111111108</c:v>
                </c:pt>
                <c:pt idx="8335">
                  <c:v>43813.25277777778</c:v>
                </c:pt>
                <c:pt idx="8336">
                  <c:v>43813.294444444444</c:v>
                </c:pt>
                <c:pt idx="8337">
                  <c:v>43813.336111111108</c:v>
                </c:pt>
                <c:pt idx="8338">
                  <c:v>43813.37777777778</c:v>
                </c:pt>
                <c:pt idx="8339">
                  <c:v>43813.419444444444</c:v>
                </c:pt>
                <c:pt idx="8340">
                  <c:v>43813.461111111108</c:v>
                </c:pt>
                <c:pt idx="8341">
                  <c:v>43813.50277777778</c:v>
                </c:pt>
                <c:pt idx="8342">
                  <c:v>43813.544444444444</c:v>
                </c:pt>
                <c:pt idx="8343">
                  <c:v>43813.586111111108</c:v>
                </c:pt>
                <c:pt idx="8344">
                  <c:v>43813.62777777778</c:v>
                </c:pt>
                <c:pt idx="8345">
                  <c:v>43813.669444444444</c:v>
                </c:pt>
                <c:pt idx="8346">
                  <c:v>43813.711111111108</c:v>
                </c:pt>
                <c:pt idx="8347">
                  <c:v>43813.75277777778</c:v>
                </c:pt>
                <c:pt idx="8348">
                  <c:v>43813.794444444444</c:v>
                </c:pt>
                <c:pt idx="8349">
                  <c:v>43813.836111111108</c:v>
                </c:pt>
                <c:pt idx="8350">
                  <c:v>43813.87777777778</c:v>
                </c:pt>
                <c:pt idx="8351">
                  <c:v>43813.919444444444</c:v>
                </c:pt>
                <c:pt idx="8352">
                  <c:v>43813.961111111108</c:v>
                </c:pt>
                <c:pt idx="8353">
                  <c:v>43814.00277777778</c:v>
                </c:pt>
                <c:pt idx="8354">
                  <c:v>43814.044444444444</c:v>
                </c:pt>
                <c:pt idx="8355">
                  <c:v>43814.086111111108</c:v>
                </c:pt>
                <c:pt idx="8356">
                  <c:v>43814.12777777778</c:v>
                </c:pt>
                <c:pt idx="8357">
                  <c:v>43814.169444444444</c:v>
                </c:pt>
                <c:pt idx="8358">
                  <c:v>43814.211111111108</c:v>
                </c:pt>
                <c:pt idx="8359">
                  <c:v>43814.25277777778</c:v>
                </c:pt>
                <c:pt idx="8360">
                  <c:v>43814.294444444444</c:v>
                </c:pt>
                <c:pt idx="8361">
                  <c:v>43814.336111111108</c:v>
                </c:pt>
                <c:pt idx="8362">
                  <c:v>43814.37777777778</c:v>
                </c:pt>
                <c:pt idx="8363">
                  <c:v>43814.419444444444</c:v>
                </c:pt>
                <c:pt idx="8364">
                  <c:v>43814.461111111108</c:v>
                </c:pt>
                <c:pt idx="8365">
                  <c:v>43814.50277777778</c:v>
                </c:pt>
                <c:pt idx="8366">
                  <c:v>43814.544444444444</c:v>
                </c:pt>
                <c:pt idx="8367">
                  <c:v>43814.586111111108</c:v>
                </c:pt>
                <c:pt idx="8368">
                  <c:v>43814.62777777778</c:v>
                </c:pt>
                <c:pt idx="8369">
                  <c:v>43814.669444444444</c:v>
                </c:pt>
                <c:pt idx="8370">
                  <c:v>43814.711111111108</c:v>
                </c:pt>
                <c:pt idx="8371">
                  <c:v>43814.75277777778</c:v>
                </c:pt>
                <c:pt idx="8372">
                  <c:v>43814.794444444444</c:v>
                </c:pt>
                <c:pt idx="8373">
                  <c:v>43814.836111111108</c:v>
                </c:pt>
                <c:pt idx="8374">
                  <c:v>43814.87777777778</c:v>
                </c:pt>
                <c:pt idx="8375">
                  <c:v>43814.919444444444</c:v>
                </c:pt>
                <c:pt idx="8376">
                  <c:v>43814.961111111108</c:v>
                </c:pt>
                <c:pt idx="8377">
                  <c:v>43815.00277777778</c:v>
                </c:pt>
                <c:pt idx="8378">
                  <c:v>43815.044444444444</c:v>
                </c:pt>
                <c:pt idx="8379">
                  <c:v>43815.086111111108</c:v>
                </c:pt>
                <c:pt idx="8380">
                  <c:v>43815.12777777778</c:v>
                </c:pt>
                <c:pt idx="8381">
                  <c:v>43815.169444444444</c:v>
                </c:pt>
                <c:pt idx="8382">
                  <c:v>43815.211111111108</c:v>
                </c:pt>
                <c:pt idx="8383">
                  <c:v>43815.25277777778</c:v>
                </c:pt>
                <c:pt idx="8384">
                  <c:v>43815.294444444444</c:v>
                </c:pt>
                <c:pt idx="8385">
                  <c:v>43815.336111111108</c:v>
                </c:pt>
                <c:pt idx="8386">
                  <c:v>43815.37777777778</c:v>
                </c:pt>
                <c:pt idx="8387">
                  <c:v>43815.419444444444</c:v>
                </c:pt>
                <c:pt idx="8388">
                  <c:v>43815.461111111108</c:v>
                </c:pt>
                <c:pt idx="8389">
                  <c:v>43815.50277777778</c:v>
                </c:pt>
                <c:pt idx="8390">
                  <c:v>43815.544444444444</c:v>
                </c:pt>
                <c:pt idx="8391">
                  <c:v>43815.586111111108</c:v>
                </c:pt>
                <c:pt idx="8392">
                  <c:v>43815.62777777778</c:v>
                </c:pt>
                <c:pt idx="8393">
                  <c:v>43815.669444444444</c:v>
                </c:pt>
                <c:pt idx="8394">
                  <c:v>43815.711111111108</c:v>
                </c:pt>
                <c:pt idx="8395">
                  <c:v>43815.75277777778</c:v>
                </c:pt>
                <c:pt idx="8396">
                  <c:v>43815.794444444444</c:v>
                </c:pt>
                <c:pt idx="8397">
                  <c:v>43815.836111111108</c:v>
                </c:pt>
                <c:pt idx="8398">
                  <c:v>43815.87777777778</c:v>
                </c:pt>
                <c:pt idx="8399">
                  <c:v>43815.919444444444</c:v>
                </c:pt>
                <c:pt idx="8400">
                  <c:v>43815.961111111108</c:v>
                </c:pt>
                <c:pt idx="8401">
                  <c:v>43816.00277777778</c:v>
                </c:pt>
                <c:pt idx="8402">
                  <c:v>43816.044444444444</c:v>
                </c:pt>
                <c:pt idx="8403">
                  <c:v>43816.086111111108</c:v>
                </c:pt>
                <c:pt idx="8404">
                  <c:v>43816.12777777778</c:v>
                </c:pt>
                <c:pt idx="8405">
                  <c:v>43816.169444444444</c:v>
                </c:pt>
                <c:pt idx="8406">
                  <c:v>43816.211111111108</c:v>
                </c:pt>
                <c:pt idx="8407">
                  <c:v>43816.25277777778</c:v>
                </c:pt>
                <c:pt idx="8408">
                  <c:v>43816.294444444444</c:v>
                </c:pt>
                <c:pt idx="8409">
                  <c:v>43816.336111111108</c:v>
                </c:pt>
                <c:pt idx="8410">
                  <c:v>43816.37777777778</c:v>
                </c:pt>
                <c:pt idx="8411">
                  <c:v>43816.419444444444</c:v>
                </c:pt>
                <c:pt idx="8412">
                  <c:v>43816.461111111108</c:v>
                </c:pt>
                <c:pt idx="8413">
                  <c:v>43816.50277777778</c:v>
                </c:pt>
                <c:pt idx="8414">
                  <c:v>43816.544444444444</c:v>
                </c:pt>
                <c:pt idx="8415">
                  <c:v>43816.586111111108</c:v>
                </c:pt>
                <c:pt idx="8416">
                  <c:v>43816.62777777778</c:v>
                </c:pt>
                <c:pt idx="8417">
                  <c:v>43816.669444444444</c:v>
                </c:pt>
                <c:pt idx="8418">
                  <c:v>43816.711111111108</c:v>
                </c:pt>
                <c:pt idx="8419">
                  <c:v>43816.75277777778</c:v>
                </c:pt>
                <c:pt idx="8420">
                  <c:v>43816.794444444444</c:v>
                </c:pt>
                <c:pt idx="8421">
                  <c:v>43816.836111111108</c:v>
                </c:pt>
                <c:pt idx="8422">
                  <c:v>43816.87777777778</c:v>
                </c:pt>
                <c:pt idx="8423">
                  <c:v>43816.919444444444</c:v>
                </c:pt>
                <c:pt idx="8424">
                  <c:v>43816.961111111108</c:v>
                </c:pt>
                <c:pt idx="8425">
                  <c:v>43817.00277777778</c:v>
                </c:pt>
                <c:pt idx="8426">
                  <c:v>43817.044444444444</c:v>
                </c:pt>
                <c:pt idx="8427">
                  <c:v>43817.086111111108</c:v>
                </c:pt>
                <c:pt idx="8428">
                  <c:v>43817.12777777778</c:v>
                </c:pt>
                <c:pt idx="8429">
                  <c:v>43817.169444444444</c:v>
                </c:pt>
                <c:pt idx="8430">
                  <c:v>43817.211111111108</c:v>
                </c:pt>
                <c:pt idx="8431">
                  <c:v>43817.25277777778</c:v>
                </c:pt>
                <c:pt idx="8432">
                  <c:v>43817.294444444444</c:v>
                </c:pt>
                <c:pt idx="8433">
                  <c:v>43817.336111111108</c:v>
                </c:pt>
                <c:pt idx="8434">
                  <c:v>43817.37777777778</c:v>
                </c:pt>
                <c:pt idx="8435">
                  <c:v>43817.419444444444</c:v>
                </c:pt>
                <c:pt idx="8436">
                  <c:v>43817.461111111108</c:v>
                </c:pt>
                <c:pt idx="8437">
                  <c:v>43817.50277777778</c:v>
                </c:pt>
                <c:pt idx="8438">
                  <c:v>43817.544444444444</c:v>
                </c:pt>
                <c:pt idx="8439">
                  <c:v>43817.586111111108</c:v>
                </c:pt>
                <c:pt idx="8440">
                  <c:v>43817.62777777778</c:v>
                </c:pt>
                <c:pt idx="8441">
                  <c:v>43817.669444444444</c:v>
                </c:pt>
                <c:pt idx="8442">
                  <c:v>43817.711111111108</c:v>
                </c:pt>
                <c:pt idx="8443">
                  <c:v>43817.75277777778</c:v>
                </c:pt>
                <c:pt idx="8444">
                  <c:v>43817.794444444444</c:v>
                </c:pt>
                <c:pt idx="8445">
                  <c:v>43817.836111111108</c:v>
                </c:pt>
                <c:pt idx="8446">
                  <c:v>43817.87777777778</c:v>
                </c:pt>
                <c:pt idx="8447">
                  <c:v>43817.919444444444</c:v>
                </c:pt>
                <c:pt idx="8448">
                  <c:v>43817.961111111108</c:v>
                </c:pt>
                <c:pt idx="8449">
                  <c:v>43818.00277777778</c:v>
                </c:pt>
                <c:pt idx="8450">
                  <c:v>43818.044444444444</c:v>
                </c:pt>
                <c:pt idx="8451">
                  <c:v>43818.086111111108</c:v>
                </c:pt>
                <c:pt idx="8452">
                  <c:v>43818.12777777778</c:v>
                </c:pt>
                <c:pt idx="8453">
                  <c:v>43818.169444444444</c:v>
                </c:pt>
                <c:pt idx="8454">
                  <c:v>43818.211111111108</c:v>
                </c:pt>
                <c:pt idx="8455">
                  <c:v>43818.25277777778</c:v>
                </c:pt>
                <c:pt idx="8456">
                  <c:v>43818.294444444444</c:v>
                </c:pt>
                <c:pt idx="8457">
                  <c:v>43818.336111111108</c:v>
                </c:pt>
                <c:pt idx="8458">
                  <c:v>43818.37777777778</c:v>
                </c:pt>
                <c:pt idx="8459">
                  <c:v>43818.419444444444</c:v>
                </c:pt>
                <c:pt idx="8460">
                  <c:v>43818.461111111108</c:v>
                </c:pt>
                <c:pt idx="8461">
                  <c:v>43818.50277777778</c:v>
                </c:pt>
                <c:pt idx="8462">
                  <c:v>43818.544444444444</c:v>
                </c:pt>
                <c:pt idx="8463">
                  <c:v>43818.586111111108</c:v>
                </c:pt>
                <c:pt idx="8464">
                  <c:v>43818.62777777778</c:v>
                </c:pt>
                <c:pt idx="8465">
                  <c:v>43818.669444444444</c:v>
                </c:pt>
                <c:pt idx="8466">
                  <c:v>43818.711111111108</c:v>
                </c:pt>
                <c:pt idx="8467">
                  <c:v>43818.75277777778</c:v>
                </c:pt>
                <c:pt idx="8468">
                  <c:v>43818.794444444444</c:v>
                </c:pt>
                <c:pt idx="8469">
                  <c:v>43818.836111111108</c:v>
                </c:pt>
                <c:pt idx="8470">
                  <c:v>43818.87777777778</c:v>
                </c:pt>
                <c:pt idx="8471">
                  <c:v>43818.919444444444</c:v>
                </c:pt>
                <c:pt idx="8472">
                  <c:v>43818.961111111108</c:v>
                </c:pt>
                <c:pt idx="8473">
                  <c:v>43819.00277777778</c:v>
                </c:pt>
                <c:pt idx="8474">
                  <c:v>43819.044444444444</c:v>
                </c:pt>
                <c:pt idx="8475">
                  <c:v>43819.086111111108</c:v>
                </c:pt>
                <c:pt idx="8476">
                  <c:v>43819.12777777778</c:v>
                </c:pt>
                <c:pt idx="8477">
                  <c:v>43819.169444444444</c:v>
                </c:pt>
                <c:pt idx="8478">
                  <c:v>43819.211111111108</c:v>
                </c:pt>
                <c:pt idx="8479">
                  <c:v>43819.25277777778</c:v>
                </c:pt>
                <c:pt idx="8480">
                  <c:v>43819.294444444444</c:v>
                </c:pt>
                <c:pt idx="8481">
                  <c:v>43819.336111111108</c:v>
                </c:pt>
                <c:pt idx="8482">
                  <c:v>43819.37777777778</c:v>
                </c:pt>
                <c:pt idx="8483">
                  <c:v>43819.419444444444</c:v>
                </c:pt>
                <c:pt idx="8484">
                  <c:v>43819.461111111108</c:v>
                </c:pt>
                <c:pt idx="8485">
                  <c:v>43819.50277777778</c:v>
                </c:pt>
                <c:pt idx="8486">
                  <c:v>43819.544444444444</c:v>
                </c:pt>
                <c:pt idx="8487">
                  <c:v>43819.586111111108</c:v>
                </c:pt>
                <c:pt idx="8488">
                  <c:v>43819.62777777778</c:v>
                </c:pt>
                <c:pt idx="8489">
                  <c:v>43819.669444444444</c:v>
                </c:pt>
                <c:pt idx="8490">
                  <c:v>43819.711111111108</c:v>
                </c:pt>
                <c:pt idx="8491">
                  <c:v>43819.75277777778</c:v>
                </c:pt>
                <c:pt idx="8492">
                  <c:v>43819.794444444444</c:v>
                </c:pt>
                <c:pt idx="8493">
                  <c:v>43819.836111111108</c:v>
                </c:pt>
                <c:pt idx="8494">
                  <c:v>43819.87777777778</c:v>
                </c:pt>
                <c:pt idx="8495">
                  <c:v>43819.919444444444</c:v>
                </c:pt>
                <c:pt idx="8496">
                  <c:v>43819.961111111108</c:v>
                </c:pt>
                <c:pt idx="8497">
                  <c:v>43820.00277777778</c:v>
                </c:pt>
                <c:pt idx="8498">
                  <c:v>43820.044444444444</c:v>
                </c:pt>
                <c:pt idx="8499">
                  <c:v>43820.086111111108</c:v>
                </c:pt>
                <c:pt idx="8500">
                  <c:v>43820.12777777778</c:v>
                </c:pt>
                <c:pt idx="8501">
                  <c:v>43820.169444444444</c:v>
                </c:pt>
                <c:pt idx="8502">
                  <c:v>43820.211111111108</c:v>
                </c:pt>
                <c:pt idx="8503">
                  <c:v>43820.25277777778</c:v>
                </c:pt>
                <c:pt idx="8504">
                  <c:v>43820.294444444444</c:v>
                </c:pt>
                <c:pt idx="8505">
                  <c:v>43820.336111111108</c:v>
                </c:pt>
                <c:pt idx="8506">
                  <c:v>43820.37777777778</c:v>
                </c:pt>
                <c:pt idx="8507">
                  <c:v>43820.419444444444</c:v>
                </c:pt>
                <c:pt idx="8508">
                  <c:v>43820.461111111108</c:v>
                </c:pt>
                <c:pt idx="8509">
                  <c:v>43820.50277777778</c:v>
                </c:pt>
                <c:pt idx="8510">
                  <c:v>43820.544444444444</c:v>
                </c:pt>
                <c:pt idx="8511">
                  <c:v>43820.586111111108</c:v>
                </c:pt>
                <c:pt idx="8512">
                  <c:v>43820.62777777778</c:v>
                </c:pt>
                <c:pt idx="8513">
                  <c:v>43820.669444444444</c:v>
                </c:pt>
                <c:pt idx="8514">
                  <c:v>43820.711111111108</c:v>
                </c:pt>
                <c:pt idx="8515">
                  <c:v>43820.75277777778</c:v>
                </c:pt>
                <c:pt idx="8516">
                  <c:v>43820.794444444444</c:v>
                </c:pt>
                <c:pt idx="8517">
                  <c:v>43820.836111111108</c:v>
                </c:pt>
                <c:pt idx="8518">
                  <c:v>43820.87777777778</c:v>
                </c:pt>
                <c:pt idx="8519">
                  <c:v>43820.919444444444</c:v>
                </c:pt>
                <c:pt idx="8520">
                  <c:v>43820.961111111108</c:v>
                </c:pt>
                <c:pt idx="8521">
                  <c:v>43821.00277777778</c:v>
                </c:pt>
                <c:pt idx="8522">
                  <c:v>43821.044444444444</c:v>
                </c:pt>
                <c:pt idx="8523">
                  <c:v>43821.086111111108</c:v>
                </c:pt>
                <c:pt idx="8524">
                  <c:v>43821.12777777778</c:v>
                </c:pt>
                <c:pt idx="8525">
                  <c:v>43821.169444444444</c:v>
                </c:pt>
                <c:pt idx="8526">
                  <c:v>43821.211111111108</c:v>
                </c:pt>
                <c:pt idx="8527">
                  <c:v>43821.25277777778</c:v>
                </c:pt>
                <c:pt idx="8528">
                  <c:v>43821.294444444444</c:v>
                </c:pt>
                <c:pt idx="8529">
                  <c:v>43821.336111111108</c:v>
                </c:pt>
                <c:pt idx="8530">
                  <c:v>43821.37777777778</c:v>
                </c:pt>
                <c:pt idx="8531">
                  <c:v>43821.419444444444</c:v>
                </c:pt>
                <c:pt idx="8532">
                  <c:v>43821.461111111108</c:v>
                </c:pt>
                <c:pt idx="8533">
                  <c:v>43821.50277777778</c:v>
                </c:pt>
                <c:pt idx="8534">
                  <c:v>43821.544444444444</c:v>
                </c:pt>
                <c:pt idx="8535">
                  <c:v>43821.586111111108</c:v>
                </c:pt>
                <c:pt idx="8536">
                  <c:v>43821.62777777778</c:v>
                </c:pt>
                <c:pt idx="8537">
                  <c:v>43821.669444444444</c:v>
                </c:pt>
                <c:pt idx="8538">
                  <c:v>43821.711111111108</c:v>
                </c:pt>
                <c:pt idx="8539">
                  <c:v>43821.75277777778</c:v>
                </c:pt>
                <c:pt idx="8540">
                  <c:v>43821.794444444444</c:v>
                </c:pt>
                <c:pt idx="8541">
                  <c:v>43821.836111111108</c:v>
                </c:pt>
                <c:pt idx="8542">
                  <c:v>43821.87777777778</c:v>
                </c:pt>
                <c:pt idx="8543">
                  <c:v>43821.919444444444</c:v>
                </c:pt>
                <c:pt idx="8544">
                  <c:v>43821.961111111108</c:v>
                </c:pt>
                <c:pt idx="8545">
                  <c:v>43822.00277777778</c:v>
                </c:pt>
                <c:pt idx="8546">
                  <c:v>43822.044444444444</c:v>
                </c:pt>
                <c:pt idx="8547">
                  <c:v>43822.086111111108</c:v>
                </c:pt>
                <c:pt idx="8548">
                  <c:v>43822.12777777778</c:v>
                </c:pt>
                <c:pt idx="8549">
                  <c:v>43822.169444444444</c:v>
                </c:pt>
                <c:pt idx="8550">
                  <c:v>43822.211111111108</c:v>
                </c:pt>
                <c:pt idx="8551">
                  <c:v>43822.25277777778</c:v>
                </c:pt>
                <c:pt idx="8552">
                  <c:v>43822.294444444444</c:v>
                </c:pt>
                <c:pt idx="8553">
                  <c:v>43822.336111111108</c:v>
                </c:pt>
                <c:pt idx="8554">
                  <c:v>43822.37777777778</c:v>
                </c:pt>
                <c:pt idx="8555">
                  <c:v>43822.419444444444</c:v>
                </c:pt>
                <c:pt idx="8556">
                  <c:v>43822.461111111108</c:v>
                </c:pt>
                <c:pt idx="8557">
                  <c:v>43822.50277777778</c:v>
                </c:pt>
                <c:pt idx="8558">
                  <c:v>43822.544444444444</c:v>
                </c:pt>
                <c:pt idx="8559">
                  <c:v>43822.586111111108</c:v>
                </c:pt>
                <c:pt idx="8560">
                  <c:v>43822.62777777778</c:v>
                </c:pt>
                <c:pt idx="8561">
                  <c:v>43822.669444444444</c:v>
                </c:pt>
                <c:pt idx="8562">
                  <c:v>43822.711111111108</c:v>
                </c:pt>
                <c:pt idx="8563">
                  <c:v>43822.75277777778</c:v>
                </c:pt>
                <c:pt idx="8564">
                  <c:v>43822.794444444444</c:v>
                </c:pt>
                <c:pt idx="8565">
                  <c:v>43822.836111111108</c:v>
                </c:pt>
                <c:pt idx="8566">
                  <c:v>43822.87777777778</c:v>
                </c:pt>
                <c:pt idx="8567">
                  <c:v>43822.919444444444</c:v>
                </c:pt>
                <c:pt idx="8568">
                  <c:v>43822.961111111108</c:v>
                </c:pt>
                <c:pt idx="8569">
                  <c:v>43823.00277777778</c:v>
                </c:pt>
                <c:pt idx="8570">
                  <c:v>43823.044444444444</c:v>
                </c:pt>
                <c:pt idx="8571">
                  <c:v>43823.086111111108</c:v>
                </c:pt>
                <c:pt idx="8572">
                  <c:v>43823.12777777778</c:v>
                </c:pt>
                <c:pt idx="8573">
                  <c:v>43823.169444444444</c:v>
                </c:pt>
                <c:pt idx="8574">
                  <c:v>43823.211111111108</c:v>
                </c:pt>
                <c:pt idx="8575">
                  <c:v>43823.25277777778</c:v>
                </c:pt>
                <c:pt idx="8576">
                  <c:v>43823.294444444444</c:v>
                </c:pt>
                <c:pt idx="8577">
                  <c:v>43823.336111111108</c:v>
                </c:pt>
                <c:pt idx="8578">
                  <c:v>43823.37777777778</c:v>
                </c:pt>
                <c:pt idx="8579">
                  <c:v>43823.419444444444</c:v>
                </c:pt>
                <c:pt idx="8580">
                  <c:v>43823.461111111108</c:v>
                </c:pt>
                <c:pt idx="8581">
                  <c:v>43823.50277777778</c:v>
                </c:pt>
                <c:pt idx="8582">
                  <c:v>43823.544444444444</c:v>
                </c:pt>
                <c:pt idx="8583">
                  <c:v>43823.586111111108</c:v>
                </c:pt>
                <c:pt idx="8584">
                  <c:v>43823.62777777778</c:v>
                </c:pt>
                <c:pt idx="8585">
                  <c:v>43823.669444444444</c:v>
                </c:pt>
                <c:pt idx="8586">
                  <c:v>43823.711111111108</c:v>
                </c:pt>
                <c:pt idx="8587">
                  <c:v>43823.75277777778</c:v>
                </c:pt>
                <c:pt idx="8588">
                  <c:v>43823.794444444444</c:v>
                </c:pt>
                <c:pt idx="8589">
                  <c:v>43823.836111111108</c:v>
                </c:pt>
                <c:pt idx="8590">
                  <c:v>43823.87777777778</c:v>
                </c:pt>
                <c:pt idx="8591">
                  <c:v>43823.919444444444</c:v>
                </c:pt>
                <c:pt idx="8592">
                  <c:v>43823.961111111108</c:v>
                </c:pt>
                <c:pt idx="8593">
                  <c:v>43824.00277777778</c:v>
                </c:pt>
                <c:pt idx="8594">
                  <c:v>43824.044444444444</c:v>
                </c:pt>
                <c:pt idx="8595">
                  <c:v>43824.086111111108</c:v>
                </c:pt>
                <c:pt idx="8596">
                  <c:v>43824.12777777778</c:v>
                </c:pt>
                <c:pt idx="8597">
                  <c:v>43824.169444444444</c:v>
                </c:pt>
                <c:pt idx="8598">
                  <c:v>43824.211111111108</c:v>
                </c:pt>
                <c:pt idx="8599">
                  <c:v>43824.25277777778</c:v>
                </c:pt>
                <c:pt idx="8600">
                  <c:v>43824.294444444444</c:v>
                </c:pt>
                <c:pt idx="8601">
                  <c:v>43824.336111111108</c:v>
                </c:pt>
                <c:pt idx="8602">
                  <c:v>43824.37777777778</c:v>
                </c:pt>
                <c:pt idx="8603">
                  <c:v>43824.419444444444</c:v>
                </c:pt>
                <c:pt idx="8604">
                  <c:v>43824.461111111108</c:v>
                </c:pt>
                <c:pt idx="8605">
                  <c:v>43824.50277777778</c:v>
                </c:pt>
                <c:pt idx="8606">
                  <c:v>43824.544444444444</c:v>
                </c:pt>
                <c:pt idx="8607">
                  <c:v>43824.586111111108</c:v>
                </c:pt>
                <c:pt idx="8608">
                  <c:v>43824.62777777778</c:v>
                </c:pt>
                <c:pt idx="8609">
                  <c:v>43824.669444444444</c:v>
                </c:pt>
                <c:pt idx="8610">
                  <c:v>43824.711111111108</c:v>
                </c:pt>
                <c:pt idx="8611">
                  <c:v>43824.75277777778</c:v>
                </c:pt>
                <c:pt idx="8612">
                  <c:v>43824.794444444444</c:v>
                </c:pt>
                <c:pt idx="8613">
                  <c:v>43824.836111111108</c:v>
                </c:pt>
                <c:pt idx="8614">
                  <c:v>43824.87777777778</c:v>
                </c:pt>
                <c:pt idx="8615">
                  <c:v>43824.919444444444</c:v>
                </c:pt>
                <c:pt idx="8616">
                  <c:v>43824.961111111108</c:v>
                </c:pt>
                <c:pt idx="8617">
                  <c:v>43825.00277777778</c:v>
                </c:pt>
                <c:pt idx="8618">
                  <c:v>43825.044444444444</c:v>
                </c:pt>
                <c:pt idx="8619">
                  <c:v>43825.086111111108</c:v>
                </c:pt>
                <c:pt idx="8620">
                  <c:v>43825.12777777778</c:v>
                </c:pt>
                <c:pt idx="8621">
                  <c:v>43825.169444444444</c:v>
                </c:pt>
                <c:pt idx="8622">
                  <c:v>43825.211111111108</c:v>
                </c:pt>
                <c:pt idx="8623">
                  <c:v>43825.25277777778</c:v>
                </c:pt>
                <c:pt idx="8624">
                  <c:v>43825.294444444444</c:v>
                </c:pt>
                <c:pt idx="8625">
                  <c:v>43825.336111111108</c:v>
                </c:pt>
                <c:pt idx="8626">
                  <c:v>43825.37777777778</c:v>
                </c:pt>
                <c:pt idx="8627">
                  <c:v>43825.419444444444</c:v>
                </c:pt>
                <c:pt idx="8628">
                  <c:v>43825.461111111108</c:v>
                </c:pt>
                <c:pt idx="8629">
                  <c:v>43825.50277777778</c:v>
                </c:pt>
                <c:pt idx="8630">
                  <c:v>43825.544444444444</c:v>
                </c:pt>
                <c:pt idx="8631">
                  <c:v>43825.586111111108</c:v>
                </c:pt>
                <c:pt idx="8632">
                  <c:v>43825.62777777778</c:v>
                </c:pt>
                <c:pt idx="8633">
                  <c:v>43825.669444444444</c:v>
                </c:pt>
                <c:pt idx="8634">
                  <c:v>43825.711111111108</c:v>
                </c:pt>
                <c:pt idx="8635">
                  <c:v>43825.75277777778</c:v>
                </c:pt>
                <c:pt idx="8636">
                  <c:v>43825.794444444444</c:v>
                </c:pt>
                <c:pt idx="8637">
                  <c:v>43825.836111111108</c:v>
                </c:pt>
                <c:pt idx="8638">
                  <c:v>43825.87777777778</c:v>
                </c:pt>
                <c:pt idx="8639">
                  <c:v>43825.919444444444</c:v>
                </c:pt>
                <c:pt idx="8640">
                  <c:v>43825.961111111108</c:v>
                </c:pt>
                <c:pt idx="8641">
                  <c:v>43826.00277777778</c:v>
                </c:pt>
                <c:pt idx="8642">
                  <c:v>43826.044444444444</c:v>
                </c:pt>
                <c:pt idx="8643">
                  <c:v>43826.086111111108</c:v>
                </c:pt>
                <c:pt idx="8644">
                  <c:v>43826.12777777778</c:v>
                </c:pt>
                <c:pt idx="8645">
                  <c:v>43826.169444444444</c:v>
                </c:pt>
                <c:pt idx="8646">
                  <c:v>43826.211111111108</c:v>
                </c:pt>
                <c:pt idx="8647">
                  <c:v>43826.25277777778</c:v>
                </c:pt>
                <c:pt idx="8648">
                  <c:v>43826.294444444444</c:v>
                </c:pt>
                <c:pt idx="8649">
                  <c:v>43826.336111111108</c:v>
                </c:pt>
                <c:pt idx="8650">
                  <c:v>43826.37777777778</c:v>
                </c:pt>
                <c:pt idx="8651">
                  <c:v>43826.419444444444</c:v>
                </c:pt>
                <c:pt idx="8652">
                  <c:v>43826.461111111108</c:v>
                </c:pt>
                <c:pt idx="8653">
                  <c:v>43826.50277777778</c:v>
                </c:pt>
                <c:pt idx="8654">
                  <c:v>43826.544444444444</c:v>
                </c:pt>
                <c:pt idx="8655">
                  <c:v>43826.586111111108</c:v>
                </c:pt>
                <c:pt idx="8656">
                  <c:v>43826.62777777778</c:v>
                </c:pt>
                <c:pt idx="8657">
                  <c:v>43826.669444444444</c:v>
                </c:pt>
                <c:pt idx="8658">
                  <c:v>43826.711111111108</c:v>
                </c:pt>
                <c:pt idx="8659">
                  <c:v>43826.75277777778</c:v>
                </c:pt>
                <c:pt idx="8660">
                  <c:v>43826.794444444444</c:v>
                </c:pt>
                <c:pt idx="8661">
                  <c:v>43826.836111111108</c:v>
                </c:pt>
                <c:pt idx="8662">
                  <c:v>43826.87777777778</c:v>
                </c:pt>
                <c:pt idx="8663">
                  <c:v>43826.919444444444</c:v>
                </c:pt>
                <c:pt idx="8664">
                  <c:v>43826.961111111108</c:v>
                </c:pt>
                <c:pt idx="8665">
                  <c:v>43827.00277777778</c:v>
                </c:pt>
                <c:pt idx="8666">
                  <c:v>43827.044444444444</c:v>
                </c:pt>
                <c:pt idx="8667">
                  <c:v>43827.086111111108</c:v>
                </c:pt>
                <c:pt idx="8668">
                  <c:v>43827.12777777778</c:v>
                </c:pt>
                <c:pt idx="8669">
                  <c:v>43827.169444444444</c:v>
                </c:pt>
                <c:pt idx="8670">
                  <c:v>43827.211111111108</c:v>
                </c:pt>
                <c:pt idx="8671">
                  <c:v>43827.25277777778</c:v>
                </c:pt>
                <c:pt idx="8672">
                  <c:v>43827.294444444444</c:v>
                </c:pt>
                <c:pt idx="8673">
                  <c:v>43827.336111111108</c:v>
                </c:pt>
                <c:pt idx="8674">
                  <c:v>43827.37777777778</c:v>
                </c:pt>
                <c:pt idx="8675">
                  <c:v>43827.419444444444</c:v>
                </c:pt>
                <c:pt idx="8676">
                  <c:v>43827.461111111108</c:v>
                </c:pt>
                <c:pt idx="8677">
                  <c:v>43827.50277777778</c:v>
                </c:pt>
                <c:pt idx="8678">
                  <c:v>43827.544444444444</c:v>
                </c:pt>
                <c:pt idx="8679">
                  <c:v>43827.586111111108</c:v>
                </c:pt>
                <c:pt idx="8680">
                  <c:v>43827.62777777778</c:v>
                </c:pt>
                <c:pt idx="8681">
                  <c:v>43827.669444444444</c:v>
                </c:pt>
                <c:pt idx="8682">
                  <c:v>43827.711111111108</c:v>
                </c:pt>
                <c:pt idx="8683">
                  <c:v>43827.75277777778</c:v>
                </c:pt>
                <c:pt idx="8684">
                  <c:v>43827.794444444444</c:v>
                </c:pt>
                <c:pt idx="8685">
                  <c:v>43827.836111111108</c:v>
                </c:pt>
                <c:pt idx="8686">
                  <c:v>43827.87777777778</c:v>
                </c:pt>
                <c:pt idx="8687">
                  <c:v>43827.919444444444</c:v>
                </c:pt>
                <c:pt idx="8688">
                  <c:v>43827.961111111108</c:v>
                </c:pt>
                <c:pt idx="8689">
                  <c:v>43828.00277777778</c:v>
                </c:pt>
                <c:pt idx="8690">
                  <c:v>43828.044444444444</c:v>
                </c:pt>
                <c:pt idx="8691">
                  <c:v>43828.086111111108</c:v>
                </c:pt>
                <c:pt idx="8692">
                  <c:v>43828.12777777778</c:v>
                </c:pt>
                <c:pt idx="8693">
                  <c:v>43828.169444444444</c:v>
                </c:pt>
                <c:pt idx="8694">
                  <c:v>43828.211111111108</c:v>
                </c:pt>
                <c:pt idx="8695">
                  <c:v>43828.25277777778</c:v>
                </c:pt>
                <c:pt idx="8696">
                  <c:v>43828.294444444444</c:v>
                </c:pt>
                <c:pt idx="8697">
                  <c:v>43828.336111111108</c:v>
                </c:pt>
                <c:pt idx="8698">
                  <c:v>43828.37777777778</c:v>
                </c:pt>
                <c:pt idx="8699">
                  <c:v>43828.419444444444</c:v>
                </c:pt>
                <c:pt idx="8700">
                  <c:v>43828.461111111108</c:v>
                </c:pt>
                <c:pt idx="8701">
                  <c:v>43828.50277777778</c:v>
                </c:pt>
                <c:pt idx="8702">
                  <c:v>43828.544444444444</c:v>
                </c:pt>
                <c:pt idx="8703">
                  <c:v>43828.586111111108</c:v>
                </c:pt>
                <c:pt idx="8704">
                  <c:v>43828.62777777778</c:v>
                </c:pt>
                <c:pt idx="8705">
                  <c:v>43828.669444444444</c:v>
                </c:pt>
                <c:pt idx="8706">
                  <c:v>43828.711111111108</c:v>
                </c:pt>
                <c:pt idx="8707">
                  <c:v>43828.75277777778</c:v>
                </c:pt>
                <c:pt idx="8708">
                  <c:v>43828.794444444444</c:v>
                </c:pt>
                <c:pt idx="8709">
                  <c:v>43828.836111111108</c:v>
                </c:pt>
                <c:pt idx="8710">
                  <c:v>43828.87777777778</c:v>
                </c:pt>
                <c:pt idx="8711">
                  <c:v>43828.919444444444</c:v>
                </c:pt>
                <c:pt idx="8712">
                  <c:v>43828.961111111108</c:v>
                </c:pt>
                <c:pt idx="8713">
                  <c:v>43829.00277777778</c:v>
                </c:pt>
                <c:pt idx="8714">
                  <c:v>43829.044444444444</c:v>
                </c:pt>
                <c:pt idx="8715">
                  <c:v>43829.086111111108</c:v>
                </c:pt>
                <c:pt idx="8716">
                  <c:v>43829.12777777778</c:v>
                </c:pt>
                <c:pt idx="8717">
                  <c:v>43829.169444444444</c:v>
                </c:pt>
                <c:pt idx="8718">
                  <c:v>43829.211111111108</c:v>
                </c:pt>
                <c:pt idx="8719">
                  <c:v>43829.25277777778</c:v>
                </c:pt>
                <c:pt idx="8720">
                  <c:v>43829.294444444444</c:v>
                </c:pt>
                <c:pt idx="8721">
                  <c:v>43829.336111111108</c:v>
                </c:pt>
                <c:pt idx="8722">
                  <c:v>43829.37777777778</c:v>
                </c:pt>
                <c:pt idx="8723">
                  <c:v>43829.419444444444</c:v>
                </c:pt>
                <c:pt idx="8724">
                  <c:v>43829.461111111108</c:v>
                </c:pt>
                <c:pt idx="8725">
                  <c:v>43829.50277777778</c:v>
                </c:pt>
                <c:pt idx="8726">
                  <c:v>43829.544444444444</c:v>
                </c:pt>
                <c:pt idx="8727">
                  <c:v>43829.586111111108</c:v>
                </c:pt>
                <c:pt idx="8728">
                  <c:v>43829.62777777778</c:v>
                </c:pt>
                <c:pt idx="8729">
                  <c:v>43829.669444444444</c:v>
                </c:pt>
                <c:pt idx="8730">
                  <c:v>43829.711111111108</c:v>
                </c:pt>
                <c:pt idx="8731">
                  <c:v>43829.75277777778</c:v>
                </c:pt>
                <c:pt idx="8732">
                  <c:v>43829.794444444444</c:v>
                </c:pt>
                <c:pt idx="8733">
                  <c:v>43829.836111111108</c:v>
                </c:pt>
                <c:pt idx="8734">
                  <c:v>43829.87777777778</c:v>
                </c:pt>
                <c:pt idx="8735">
                  <c:v>43829.919444444444</c:v>
                </c:pt>
                <c:pt idx="8736">
                  <c:v>43829.961111111108</c:v>
                </c:pt>
                <c:pt idx="8737">
                  <c:v>43830.00277777778</c:v>
                </c:pt>
                <c:pt idx="8738">
                  <c:v>43830.044444444444</c:v>
                </c:pt>
                <c:pt idx="8739">
                  <c:v>43830.086111111108</c:v>
                </c:pt>
                <c:pt idx="8740">
                  <c:v>43830.12777777778</c:v>
                </c:pt>
                <c:pt idx="8741">
                  <c:v>43830.169444444444</c:v>
                </c:pt>
                <c:pt idx="8742">
                  <c:v>43830.211111111108</c:v>
                </c:pt>
                <c:pt idx="8743">
                  <c:v>43830.25277777778</c:v>
                </c:pt>
                <c:pt idx="8744">
                  <c:v>43830.294444444444</c:v>
                </c:pt>
                <c:pt idx="8745">
                  <c:v>43830.336111111108</c:v>
                </c:pt>
                <c:pt idx="8746">
                  <c:v>43830.37777777778</c:v>
                </c:pt>
                <c:pt idx="8747">
                  <c:v>43830.419444444444</c:v>
                </c:pt>
                <c:pt idx="8748">
                  <c:v>43830.461111111108</c:v>
                </c:pt>
                <c:pt idx="8749">
                  <c:v>43830.50277777778</c:v>
                </c:pt>
                <c:pt idx="8750">
                  <c:v>43830.544444444444</c:v>
                </c:pt>
                <c:pt idx="8751">
                  <c:v>43830.586111111108</c:v>
                </c:pt>
                <c:pt idx="8752">
                  <c:v>43830.62777777778</c:v>
                </c:pt>
                <c:pt idx="8753">
                  <c:v>43830.669444444444</c:v>
                </c:pt>
                <c:pt idx="8754">
                  <c:v>43830.711111111108</c:v>
                </c:pt>
                <c:pt idx="8755">
                  <c:v>43830.75277777778</c:v>
                </c:pt>
                <c:pt idx="8756">
                  <c:v>43830.794444444444</c:v>
                </c:pt>
                <c:pt idx="8757">
                  <c:v>43830.836111111108</c:v>
                </c:pt>
                <c:pt idx="8758">
                  <c:v>43830.87777777778</c:v>
                </c:pt>
                <c:pt idx="8759">
                  <c:v>43830.919444444444</c:v>
                </c:pt>
                <c:pt idx="8760">
                  <c:v>43830.961111111108</c:v>
                </c:pt>
              </c:numCache>
            </c:numRef>
          </c:xVal>
          <c:yVal>
            <c:numRef>
              <c:f>Sheet1!$H:$H</c:f>
              <c:numCache>
                <c:formatCode>0.00\°\C</c:formatCode>
                <c:ptCount val="1048576"/>
                <c:pt idx="0">
                  <c:v>0</c:v>
                </c:pt>
                <c:pt idx="1">
                  <c:v>17.147553356141223</c:v>
                </c:pt>
                <c:pt idx="2">
                  <c:v>17.749781623186919</c:v>
                </c:pt>
                <c:pt idx="3">
                  <c:v>18.267350205140737</c:v>
                </c:pt>
                <c:pt idx="4">
                  <c:v>18.664785463396282</c:v>
                </c:pt>
                <c:pt idx="5">
                  <c:v>18.914767126932901</c:v>
                </c:pt>
                <c:pt idx="6">
                  <c:v>18.999999945021468</c:v>
                </c:pt>
                <c:pt idx="7">
                  <c:v>18.914403766378722</c:v>
                </c:pt>
                <c:pt idx="8">
                  <c:v>18.66354016347077</c:v>
                </c:pt>
                <c:pt idx="9">
                  <c:v>18.264245691905245</c:v>
                </c:pt>
                <c:pt idx="10">
                  <c:v>17.743495941405143</c:v>
                </c:pt>
                <c:pt idx="11">
                  <c:v>17.136577012176808</c:v>
                </c:pt>
                <c:pt idx="12">
                  <c:v>16.484688358439797</c:v>
                </c:pt>
                <c:pt idx="13">
                  <c:v>15.832139848012707</c:v>
                </c:pt>
                <c:pt idx="14">
                  <c:v>15.223333731077032</c:v>
                </c:pt>
                <c:pt idx="15">
                  <c:v>14.699737082034947</c:v>
                </c:pt>
                <c:pt idx="16">
                  <c:v>14.297051147820749</c:v>
                </c:pt>
                <c:pt idx="17">
                  <c:v>14.042770829862205</c:v>
                </c:pt>
                <c:pt idx="18">
                  <c:v>13.95430113060111</c:v>
                </c:pt>
                <c:pt idx="19">
                  <c:v>14.037759594941125</c:v>
                </c:pt>
                <c:pt idx="20">
                  <c:v>14.28754713763081</c:v>
                </c:pt>
                <c:pt idx="21">
                  <c:v>14.686717340305821</c:v>
                </c:pt>
                <c:pt idx="22">
                  <c:v>15.208119887480375</c:v>
                </c:pt>
                <c:pt idx="23">
                  <c:v>15.816240997451231</c:v>
                </c:pt>
                <c:pt idx="24">
                  <c:v>16.469616094885623</c:v>
                </c:pt>
                <c:pt idx="25">
                  <c:v>17.123650818801117</c:v>
                </c:pt>
                <c:pt idx="26">
                  <c:v>17.733658441540754</c:v>
                </c:pt>
                <c:pt idx="27">
                  <c:v>18.257906813585087</c:v>
                </c:pt>
                <c:pt idx="28">
                  <c:v>18.660467079671918</c:v>
                </c:pt>
                <c:pt idx="29">
                  <c:v>18.91366970796637</c:v>
                </c:pt>
                <c:pt idx="30">
                  <c:v>18.99999994431397</c:v>
                </c:pt>
                <c:pt idx="31">
                  <c:v>18.913302850190668</c:v>
                </c:pt>
                <c:pt idx="32">
                  <c:v>18.659215023633223</c:v>
                </c:pt>
                <c:pt idx="33">
                  <c:v>18.254792745762703</c:v>
                </c:pt>
                <c:pt idx="34">
                  <c:v>17.727361057827686</c:v>
                </c:pt>
                <c:pt idx="35">
                  <c:v>17.112661423028282</c:v>
                </c:pt>
                <c:pt idx="36">
                  <c:v>16.452423537810493</c:v>
                </c:pt>
                <c:pt idx="37">
                  <c:v>15.791526256320573</c:v>
                </c:pt>
                <c:pt idx="38">
                  <c:v>15.174940783690952</c:v>
                </c:pt>
                <c:pt idx="39">
                  <c:v>14.644664344558354</c:v>
                </c:pt>
                <c:pt idx="40">
                  <c:v>14.236853402512871</c:v>
                </c:pt>
                <c:pt idx="41">
                  <c:v>13.979352119796491</c:v>
                </c:pt>
                <c:pt idx="42">
                  <c:v>13.889785002276366</c:v>
                </c:pt>
                <c:pt idx="43">
                  <c:v>13.974344382096938</c:v>
                </c:pt>
                <c:pt idx="44">
                  <c:v>14.227356148436115</c:v>
                </c:pt>
                <c:pt idx="45">
                  <c:v>14.631654157416122</c:v>
                </c:pt>
                <c:pt idx="46">
                  <c:v>15.159738642025593</c:v>
                </c:pt>
                <c:pt idx="47">
                  <c:v>15.775640457567516</c:v>
                </c:pt>
                <c:pt idx="48">
                  <c:v>16.437364786482686</c:v>
                </c:pt>
                <c:pt idx="49">
                  <c:v>17.099748281461011</c:v>
                </c:pt>
                <c:pt idx="50">
                  <c:v>17.717535259894596</c:v>
                </c:pt>
                <c:pt idx="51">
                  <c:v>18.248463422029438</c:v>
                </c:pt>
                <c:pt idx="52">
                  <c:v>18.656148695947554</c:v>
                </c:pt>
                <c:pt idx="53">
                  <c:v>18.91257228899984</c:v>
                </c:pt>
                <c:pt idx="54">
                  <c:v>18.999999943606472</c:v>
                </c:pt>
                <c:pt idx="55">
                  <c:v>18.91220193400261</c:v>
                </c:pt>
                <c:pt idx="56">
                  <c:v>18.654889883795679</c:v>
                </c:pt>
                <c:pt idx="57">
                  <c:v>18.245339799620162</c:v>
                </c:pt>
                <c:pt idx="58">
                  <c:v>17.711226174250228</c:v>
                </c:pt>
                <c:pt idx="59">
                  <c:v>17.088745833879756</c:v>
                </c:pt>
                <c:pt idx="60">
                  <c:v>16.420158717181188</c:v>
                </c:pt>
                <c:pt idx="61">
                  <c:v>15.750912664628437</c:v>
                </c:pt>
                <c:pt idx="62">
                  <c:v>15.126547836304871</c:v>
                </c:pt>
                <c:pt idx="63">
                  <c:v>14.58959160708176</c:v>
                </c:pt>
                <c:pt idx="64">
                  <c:v>14.176655657204991</c:v>
                </c:pt>
                <c:pt idx="65">
                  <c:v>13.915933409730778</c:v>
                </c:pt>
                <c:pt idx="66">
                  <c:v>13.825268873951622</c:v>
                </c:pt>
                <c:pt idx="67">
                  <c:v>13.91092916925275</c:v>
                </c:pt>
                <c:pt idx="68">
                  <c:v>14.167165159241419</c:v>
                </c:pt>
                <c:pt idx="69">
                  <c:v>14.576590974526422</c:v>
                </c:pt>
                <c:pt idx="70">
                  <c:v>15.111357396570808</c:v>
                </c:pt>
                <c:pt idx="71">
                  <c:v>15.7350399176838</c:v>
                </c:pt>
                <c:pt idx="72">
                  <c:v>16.405113478079748</c:v>
                </c:pt>
                <c:pt idx="73">
                  <c:v>17.075845744120905</c:v>
                </c:pt>
                <c:pt idx="74">
                  <c:v>17.701412078248431</c:v>
                </c:pt>
                <c:pt idx="75">
                  <c:v>18.239020030473789</c:v>
                </c:pt>
                <c:pt idx="76">
                  <c:v>18.651830312223193</c:v>
                </c:pt>
                <c:pt idx="77">
                  <c:v>18.911474870033313</c:v>
                </c:pt>
                <c:pt idx="78">
                  <c:v>18.999999942898974</c:v>
                </c:pt>
                <c:pt idx="79">
                  <c:v>18.911101017814556</c:v>
                </c:pt>
                <c:pt idx="80">
                  <c:v>18.650564743958132</c:v>
                </c:pt>
                <c:pt idx="81">
                  <c:v>18.23588685347762</c:v>
                </c:pt>
                <c:pt idx="82">
                  <c:v>17.695091290672767</c:v>
                </c:pt>
                <c:pt idx="83">
                  <c:v>17.064830244731226</c:v>
                </c:pt>
                <c:pt idx="84">
                  <c:v>16.387893896551883</c:v>
                </c:pt>
                <c:pt idx="85">
                  <c:v>15.710299072936303</c:v>
                </c:pt>
                <c:pt idx="86">
                  <c:v>15.078154888918789</c:v>
                </c:pt>
                <c:pt idx="87">
                  <c:v>14.534518869605167</c:v>
                </c:pt>
                <c:pt idx="88">
                  <c:v>14.116457911897111</c:v>
                </c:pt>
                <c:pt idx="89">
                  <c:v>13.852514699665065</c:v>
                </c:pt>
                <c:pt idx="90">
                  <c:v>13.760752745626878</c:v>
                </c:pt>
                <c:pt idx="91">
                  <c:v>13.847513956408562</c:v>
                </c:pt>
                <c:pt idx="92">
                  <c:v>14.106974170046724</c:v>
                </c:pt>
                <c:pt idx="93">
                  <c:v>14.521527791636723</c:v>
                </c:pt>
                <c:pt idx="94">
                  <c:v>15.062976151116025</c:v>
                </c:pt>
                <c:pt idx="95">
                  <c:v>15.694439377800085</c:v>
                </c:pt>
                <c:pt idx="96">
                  <c:v>16.372862169676811</c:v>
                </c:pt>
                <c:pt idx="97">
                  <c:v>17.051943206780795</c:v>
                </c:pt>
                <c:pt idx="98">
                  <c:v>17.685288896602273</c:v>
                </c:pt>
                <c:pt idx="99">
                  <c:v>18.22957663891814</c:v>
                </c:pt>
                <c:pt idx="100">
                  <c:v>18.64751192849883</c:v>
                </c:pt>
                <c:pt idx="101">
                  <c:v>18.910377451066783</c:v>
                </c:pt>
                <c:pt idx="102">
                  <c:v>18.999999942191476</c:v>
                </c:pt>
                <c:pt idx="103">
                  <c:v>18.910000101626501</c:v>
                </c:pt>
                <c:pt idx="104">
                  <c:v>18.646239604120584</c:v>
                </c:pt>
                <c:pt idx="105">
                  <c:v>18.226433907335075</c:v>
                </c:pt>
                <c:pt idx="106">
                  <c:v>17.67895640709531</c:v>
                </c:pt>
                <c:pt idx="107">
                  <c:v>17.0409146555827</c:v>
                </c:pt>
                <c:pt idx="108">
                  <c:v>16.355629075922579</c:v>
                </c:pt>
                <c:pt idx="109">
                  <c:v>15.669685481244169</c:v>
                </c:pt>
                <c:pt idx="110">
                  <c:v>15.029761941532708</c:v>
                </c:pt>
                <c:pt idx="111">
                  <c:v>14.479446132128572</c:v>
                </c:pt>
                <c:pt idx="112">
                  <c:v>14.056260166589231</c:v>
                </c:pt>
                <c:pt idx="113">
                  <c:v>13.789095989599351</c:v>
                </c:pt>
                <c:pt idx="114">
                  <c:v>13.696236617302135</c:v>
                </c:pt>
                <c:pt idx="115">
                  <c:v>13.784098743564375</c:v>
                </c:pt>
                <c:pt idx="116">
                  <c:v>14.046783180852028</c:v>
                </c:pt>
                <c:pt idx="117">
                  <c:v>14.466464608747023</c:v>
                </c:pt>
                <c:pt idx="118">
                  <c:v>15.014594905661241</c:v>
                </c:pt>
                <c:pt idx="119">
                  <c:v>15.653838837916371</c:v>
                </c:pt>
                <c:pt idx="120">
                  <c:v>16.340610861273873</c:v>
                </c:pt>
                <c:pt idx="121">
                  <c:v>17.028040669440689</c:v>
                </c:pt>
                <c:pt idx="122">
                  <c:v>17.669165714956108</c:v>
                </c:pt>
                <c:pt idx="123">
                  <c:v>18.220133247362494</c:v>
                </c:pt>
                <c:pt idx="124">
                  <c:v>18.643193544774469</c:v>
                </c:pt>
                <c:pt idx="125">
                  <c:v>18.909280032100256</c:v>
                </c:pt>
                <c:pt idx="126">
                  <c:v>18.999999941483978</c:v>
                </c:pt>
                <c:pt idx="127">
                  <c:v>18.908899185438447</c:v>
                </c:pt>
                <c:pt idx="128">
                  <c:v>18.64191446428304</c:v>
                </c:pt>
                <c:pt idx="129">
                  <c:v>18.216980961192533</c:v>
                </c:pt>
                <c:pt idx="130">
                  <c:v>17.662821523517852</c:v>
                </c:pt>
                <c:pt idx="131">
                  <c:v>17.016999066434174</c:v>
                </c:pt>
                <c:pt idx="132">
                  <c:v>16.323364255293271</c:v>
                </c:pt>
                <c:pt idx="133">
                  <c:v>15.629071889552034</c:v>
                </c:pt>
                <c:pt idx="134">
                  <c:v>14.981368994146628</c:v>
                </c:pt>
                <c:pt idx="135">
                  <c:v>14.42437339465198</c:v>
                </c:pt>
                <c:pt idx="136">
                  <c:v>13.996062421281351</c:v>
                </c:pt>
                <c:pt idx="137">
                  <c:v>13.725677279533638</c:v>
                </c:pt>
                <c:pt idx="138">
                  <c:v>13.631720488977392</c:v>
                </c:pt>
                <c:pt idx="139">
                  <c:v>13.720683530720189</c:v>
                </c:pt>
                <c:pt idx="140">
                  <c:v>13.986592191657333</c:v>
                </c:pt>
                <c:pt idx="141">
                  <c:v>14.411401425857324</c:v>
                </c:pt>
                <c:pt idx="142">
                  <c:v>14.966213660206456</c:v>
                </c:pt>
                <c:pt idx="143">
                  <c:v>15.613238298032655</c:v>
                </c:pt>
                <c:pt idx="144">
                  <c:v>16.30835955287094</c:v>
                </c:pt>
                <c:pt idx="145">
                  <c:v>17.004138132100582</c:v>
                </c:pt>
                <c:pt idx="146">
                  <c:v>17.65304253330995</c:v>
                </c:pt>
                <c:pt idx="147">
                  <c:v>18.210689855806844</c:v>
                </c:pt>
                <c:pt idx="148">
                  <c:v>18.638875161050105</c:v>
                </c:pt>
                <c:pt idx="149">
                  <c:v>18.908182613133725</c:v>
                </c:pt>
                <c:pt idx="150">
                  <c:v>18.999999940776476</c:v>
                </c:pt>
                <c:pt idx="151">
                  <c:v>18.907798269250392</c:v>
                </c:pt>
                <c:pt idx="152">
                  <c:v>18.637589324445493</c:v>
                </c:pt>
                <c:pt idx="153">
                  <c:v>18.207528015049991</c:v>
                </c:pt>
                <c:pt idx="154">
                  <c:v>17.646686639940395</c:v>
                </c:pt>
                <c:pt idx="155">
                  <c:v>16.993083477285644</c:v>
                </c:pt>
                <c:pt idx="156">
                  <c:v>16.291099434663966</c:v>
                </c:pt>
                <c:pt idx="157">
                  <c:v>15.588458297859898</c:v>
                </c:pt>
                <c:pt idx="158">
                  <c:v>14.932976046760547</c:v>
                </c:pt>
                <c:pt idx="159">
                  <c:v>14.369300657175387</c:v>
                </c:pt>
                <c:pt idx="160">
                  <c:v>13.935864675973473</c:v>
                </c:pt>
                <c:pt idx="161">
                  <c:v>13.662258569467927</c:v>
                </c:pt>
                <c:pt idx="162">
                  <c:v>13.567204360652648</c:v>
                </c:pt>
                <c:pt idx="163">
                  <c:v>13.657268317876001</c:v>
                </c:pt>
                <c:pt idx="164">
                  <c:v>13.926401202462637</c:v>
                </c:pt>
                <c:pt idx="165">
                  <c:v>14.356338242967624</c:v>
                </c:pt>
                <c:pt idx="166">
                  <c:v>14.917832414751672</c:v>
                </c:pt>
                <c:pt idx="167">
                  <c:v>15.572637758148939</c:v>
                </c:pt>
                <c:pt idx="168">
                  <c:v>16.276108244468002</c:v>
                </c:pt>
                <c:pt idx="169">
                  <c:v>16.980235594760472</c:v>
                </c:pt>
                <c:pt idx="170">
                  <c:v>17.636919351663785</c:v>
                </c:pt>
                <c:pt idx="171">
                  <c:v>18.201246464251195</c:v>
                </c:pt>
                <c:pt idx="172">
                  <c:v>18.634556777325741</c:v>
                </c:pt>
                <c:pt idx="173">
                  <c:v>18.907085194167195</c:v>
                </c:pt>
                <c:pt idx="174">
                  <c:v>18.999999940068978</c:v>
                </c:pt>
                <c:pt idx="175">
                  <c:v>18.906697353062338</c:v>
                </c:pt>
                <c:pt idx="176">
                  <c:v>18.633264184607945</c:v>
                </c:pt>
                <c:pt idx="177">
                  <c:v>18.19807506890745</c:v>
                </c:pt>
                <c:pt idx="178">
                  <c:v>17.630551756362937</c:v>
                </c:pt>
                <c:pt idx="179">
                  <c:v>16.969167888137118</c:v>
                </c:pt>
                <c:pt idx="180">
                  <c:v>16.258834614034662</c:v>
                </c:pt>
                <c:pt idx="181">
                  <c:v>15.547844706167764</c:v>
                </c:pt>
                <c:pt idx="182">
                  <c:v>14.884583099374467</c:v>
                </c:pt>
                <c:pt idx="183">
                  <c:v>14.314227919698794</c:v>
                </c:pt>
                <c:pt idx="184">
                  <c:v>13.875666930665593</c:v>
                </c:pt>
                <c:pt idx="185">
                  <c:v>13.598839859402212</c:v>
                </c:pt>
                <c:pt idx="186">
                  <c:v>13.502688232327905</c:v>
                </c:pt>
                <c:pt idx="187">
                  <c:v>13.593853105031814</c:v>
                </c:pt>
                <c:pt idx="188">
                  <c:v>13.866210213267943</c:v>
                </c:pt>
                <c:pt idx="189">
                  <c:v>14.301275060077925</c:v>
                </c:pt>
                <c:pt idx="190">
                  <c:v>14.869451169296889</c:v>
                </c:pt>
                <c:pt idx="191">
                  <c:v>15.532037218265225</c:v>
                </c:pt>
                <c:pt idx="192">
                  <c:v>16.243856936065065</c:v>
                </c:pt>
                <c:pt idx="193">
                  <c:v>16.956333057420366</c:v>
                </c:pt>
                <c:pt idx="194">
                  <c:v>17.620796170017627</c:v>
                </c:pt>
                <c:pt idx="195">
                  <c:v>18.191803072695546</c:v>
                </c:pt>
                <c:pt idx="196">
                  <c:v>18.630238393601381</c:v>
                </c:pt>
                <c:pt idx="197">
                  <c:v>18.905987775200668</c:v>
                </c:pt>
                <c:pt idx="198">
                  <c:v>18.99999993936148</c:v>
                </c:pt>
                <c:pt idx="199">
                  <c:v>18.905596436874283</c:v>
                </c:pt>
                <c:pt idx="200">
                  <c:v>18.628939044770398</c:v>
                </c:pt>
                <c:pt idx="201">
                  <c:v>18.188622122764905</c:v>
                </c:pt>
                <c:pt idx="202">
                  <c:v>17.614416872785476</c:v>
                </c:pt>
                <c:pt idx="203">
                  <c:v>16.945252298988592</c:v>
                </c:pt>
                <c:pt idx="204">
                  <c:v>16.226569793405357</c:v>
                </c:pt>
                <c:pt idx="205">
                  <c:v>15.50723111447563</c:v>
                </c:pt>
                <c:pt idx="206">
                  <c:v>14.836190151988387</c:v>
                </c:pt>
                <c:pt idx="207">
                  <c:v>14.2591551822222</c:v>
                </c:pt>
                <c:pt idx="208">
                  <c:v>13.815469185357713</c:v>
                </c:pt>
                <c:pt idx="209">
                  <c:v>13.5354211493365</c:v>
                </c:pt>
                <c:pt idx="210">
                  <c:v>13.438172104003161</c:v>
                </c:pt>
                <c:pt idx="211">
                  <c:v>13.530437892187628</c:v>
                </c:pt>
                <c:pt idx="212">
                  <c:v>13.806019224073246</c:v>
                </c:pt>
                <c:pt idx="213">
                  <c:v>14.246211877188227</c:v>
                </c:pt>
                <c:pt idx="214">
                  <c:v>14.821069923842105</c:v>
                </c:pt>
                <c:pt idx="215">
                  <c:v>15.491436678381511</c:v>
                </c:pt>
                <c:pt idx="216">
                  <c:v>16.211605627662127</c:v>
                </c:pt>
                <c:pt idx="217">
                  <c:v>16.93243052008026</c:v>
                </c:pt>
                <c:pt idx="218">
                  <c:v>17.604672988371462</c:v>
                </c:pt>
                <c:pt idx="219">
                  <c:v>18.182359681139896</c:v>
                </c:pt>
                <c:pt idx="220">
                  <c:v>18.625920009877017</c:v>
                </c:pt>
                <c:pt idx="221">
                  <c:v>18.904890356234137</c:v>
                </c:pt>
                <c:pt idx="222">
                  <c:v>18.999999938653982</c:v>
                </c:pt>
                <c:pt idx="223">
                  <c:v>18.904495520686229</c:v>
                </c:pt>
                <c:pt idx="224">
                  <c:v>18.624613904932851</c:v>
                </c:pt>
                <c:pt idx="225">
                  <c:v>18.179169176622363</c:v>
                </c:pt>
                <c:pt idx="226">
                  <c:v>17.598281989208019</c:v>
                </c:pt>
                <c:pt idx="227">
                  <c:v>16.921336709840066</c:v>
                </c:pt>
                <c:pt idx="228">
                  <c:v>16.194304972776052</c:v>
                </c:pt>
                <c:pt idx="229">
                  <c:v>15.466617522783494</c:v>
                </c:pt>
                <c:pt idx="230">
                  <c:v>14.787797204602306</c:v>
                </c:pt>
                <c:pt idx="231">
                  <c:v>14.204082444745607</c:v>
                </c:pt>
                <c:pt idx="232">
                  <c:v>13.755271440049833</c:v>
                </c:pt>
                <c:pt idx="233">
                  <c:v>13.472002439270787</c:v>
                </c:pt>
                <c:pt idx="234">
                  <c:v>13.373655975678417</c:v>
                </c:pt>
                <c:pt idx="235">
                  <c:v>13.46702267934344</c:v>
                </c:pt>
                <c:pt idx="236">
                  <c:v>13.745828234878552</c:v>
                </c:pt>
                <c:pt idx="237">
                  <c:v>14.191148694298526</c:v>
                </c:pt>
                <c:pt idx="238">
                  <c:v>14.772688678387322</c:v>
                </c:pt>
                <c:pt idx="239">
                  <c:v>15.450836138497795</c:v>
                </c:pt>
                <c:pt idx="240">
                  <c:v>16.17935431925919</c:v>
                </c:pt>
                <c:pt idx="241">
                  <c:v>16.908527982740154</c:v>
                </c:pt>
                <c:pt idx="242">
                  <c:v>17.588549806725304</c:v>
                </c:pt>
                <c:pt idx="243">
                  <c:v>18.172916289584251</c:v>
                </c:pt>
                <c:pt idx="244">
                  <c:v>18.621601626152657</c:v>
                </c:pt>
                <c:pt idx="245">
                  <c:v>18.90379293726761</c:v>
                </c:pt>
                <c:pt idx="246">
                  <c:v>18.999999937946484</c:v>
                </c:pt>
                <c:pt idx="247">
                  <c:v>18.903394604498175</c:v>
                </c:pt>
                <c:pt idx="248">
                  <c:v>18.620288765095307</c:v>
                </c:pt>
                <c:pt idx="249">
                  <c:v>18.169716230479821</c:v>
                </c:pt>
                <c:pt idx="250">
                  <c:v>17.582147105630561</c:v>
                </c:pt>
                <c:pt idx="251">
                  <c:v>16.89742112069154</c:v>
                </c:pt>
                <c:pt idx="252">
                  <c:v>16.162040152146744</c:v>
                </c:pt>
                <c:pt idx="253">
                  <c:v>15.426003931091358</c:v>
                </c:pt>
                <c:pt idx="254">
                  <c:v>14.739404257216226</c:v>
                </c:pt>
                <c:pt idx="255">
                  <c:v>14.149009707269013</c:v>
                </c:pt>
                <c:pt idx="256">
                  <c:v>13.695073694741954</c:v>
                </c:pt>
                <c:pt idx="257">
                  <c:v>13.408583729205073</c:v>
                </c:pt>
                <c:pt idx="258">
                  <c:v>13.309139847353674</c:v>
                </c:pt>
                <c:pt idx="259">
                  <c:v>13.403607466499253</c:v>
                </c:pt>
                <c:pt idx="260">
                  <c:v>13.685637245683855</c:v>
                </c:pt>
                <c:pt idx="261">
                  <c:v>14.136085511408826</c:v>
                </c:pt>
                <c:pt idx="262">
                  <c:v>14.724307432932537</c:v>
                </c:pt>
                <c:pt idx="263">
                  <c:v>15.410235598614079</c:v>
                </c:pt>
                <c:pt idx="264">
                  <c:v>16.147103010856256</c:v>
                </c:pt>
                <c:pt idx="265">
                  <c:v>16.884625445400044</c:v>
                </c:pt>
                <c:pt idx="266">
                  <c:v>17.572426625079139</c:v>
                </c:pt>
                <c:pt idx="267">
                  <c:v>18.163472898028601</c:v>
                </c:pt>
                <c:pt idx="268">
                  <c:v>18.617283242428293</c:v>
                </c:pt>
                <c:pt idx="269">
                  <c:v>18.90269551830108</c:v>
                </c:pt>
                <c:pt idx="270">
                  <c:v>18.999999937238986</c:v>
                </c:pt>
                <c:pt idx="271">
                  <c:v>18.902293688310117</c:v>
                </c:pt>
                <c:pt idx="272">
                  <c:v>18.615963625257759</c:v>
                </c:pt>
                <c:pt idx="273">
                  <c:v>18.160263284337276</c:v>
                </c:pt>
                <c:pt idx="274">
                  <c:v>17.566012222053104</c:v>
                </c:pt>
                <c:pt idx="275">
                  <c:v>16.87350553154301</c:v>
                </c:pt>
                <c:pt idx="276">
                  <c:v>16.129775331517443</c:v>
                </c:pt>
                <c:pt idx="277">
                  <c:v>15.385390339399224</c:v>
                </c:pt>
                <c:pt idx="278">
                  <c:v>14.691011309830145</c:v>
                </c:pt>
                <c:pt idx="279">
                  <c:v>14.09393696979242</c:v>
                </c:pt>
                <c:pt idx="280">
                  <c:v>13.634875949434075</c:v>
                </c:pt>
                <c:pt idx="281">
                  <c:v>13.34516501913936</c:v>
                </c:pt>
                <c:pt idx="282">
                  <c:v>13.24462371902893</c:v>
                </c:pt>
                <c:pt idx="283">
                  <c:v>13.340192253655065</c:v>
                </c:pt>
                <c:pt idx="284">
                  <c:v>13.625446256489161</c:v>
                </c:pt>
                <c:pt idx="285">
                  <c:v>14.081022328519127</c:v>
                </c:pt>
                <c:pt idx="286">
                  <c:v>14.675926187477753</c:v>
                </c:pt>
                <c:pt idx="287">
                  <c:v>15.369635058730365</c:v>
                </c:pt>
                <c:pt idx="288">
                  <c:v>16.114851702453315</c:v>
                </c:pt>
                <c:pt idx="289">
                  <c:v>16.860722908059937</c:v>
                </c:pt>
                <c:pt idx="290">
                  <c:v>17.556303443432981</c:v>
                </c:pt>
                <c:pt idx="291">
                  <c:v>18.154029506472952</c:v>
                </c:pt>
                <c:pt idx="292">
                  <c:v>18.612964858703929</c:v>
                </c:pt>
                <c:pt idx="293">
                  <c:v>18.901598099334553</c:v>
                </c:pt>
                <c:pt idx="294">
                  <c:v>18.999999936531488</c:v>
                </c:pt>
                <c:pt idx="295">
                  <c:v>18.901192772122066</c:v>
                </c:pt>
                <c:pt idx="296">
                  <c:v>18.611638485420212</c:v>
                </c:pt>
                <c:pt idx="297">
                  <c:v>18.150810338194734</c:v>
                </c:pt>
                <c:pt idx="298">
                  <c:v>17.549877338475646</c:v>
                </c:pt>
                <c:pt idx="299">
                  <c:v>16.849589942394484</c:v>
                </c:pt>
                <c:pt idx="300">
                  <c:v>16.097510510888135</c:v>
                </c:pt>
                <c:pt idx="301">
                  <c:v>15.34477674770709</c:v>
                </c:pt>
                <c:pt idx="302">
                  <c:v>14.642618362444065</c:v>
                </c:pt>
                <c:pt idx="303">
                  <c:v>14.038864232315827</c:v>
                </c:pt>
                <c:pt idx="304">
                  <c:v>13.574678204126196</c:v>
                </c:pt>
                <c:pt idx="305">
                  <c:v>13.281746309073647</c:v>
                </c:pt>
                <c:pt idx="306">
                  <c:v>13.180107590704187</c:v>
                </c:pt>
                <c:pt idx="307">
                  <c:v>13.276777040810877</c:v>
                </c:pt>
                <c:pt idx="308">
                  <c:v>13.565255267294464</c:v>
                </c:pt>
                <c:pt idx="309">
                  <c:v>14.025959145629429</c:v>
                </c:pt>
                <c:pt idx="310">
                  <c:v>14.627544942022968</c:v>
                </c:pt>
                <c:pt idx="311">
                  <c:v>15.329034518846651</c:v>
                </c:pt>
                <c:pt idx="312">
                  <c:v>16.082600394050381</c:v>
                </c:pt>
                <c:pt idx="313">
                  <c:v>16.836820370719831</c:v>
                </c:pt>
                <c:pt idx="314">
                  <c:v>17.540180261786816</c:v>
                </c:pt>
                <c:pt idx="315">
                  <c:v>18.144586114917303</c:v>
                </c:pt>
                <c:pt idx="316">
                  <c:v>18.608646474979569</c:v>
                </c:pt>
                <c:pt idx="317">
                  <c:v>18.900500680368022</c:v>
                </c:pt>
                <c:pt idx="318">
                  <c:v>18.99999993582399</c:v>
                </c:pt>
                <c:pt idx="319">
                  <c:v>18.900091855934008</c:v>
                </c:pt>
                <c:pt idx="320">
                  <c:v>18.607313345582668</c:v>
                </c:pt>
                <c:pt idx="321">
                  <c:v>18.141357392052193</c:v>
                </c:pt>
                <c:pt idx="322">
                  <c:v>17.533742454898189</c:v>
                </c:pt>
                <c:pt idx="323">
                  <c:v>16.825674353245958</c:v>
                </c:pt>
                <c:pt idx="324">
                  <c:v>16.065245690258831</c:v>
                </c:pt>
                <c:pt idx="325">
                  <c:v>15.304163156014955</c:v>
                </c:pt>
                <c:pt idx="326">
                  <c:v>14.594225415057984</c:v>
                </c:pt>
                <c:pt idx="327">
                  <c:v>13.983791494839233</c:v>
                </c:pt>
                <c:pt idx="328">
                  <c:v>13.514480458818316</c:v>
                </c:pt>
                <c:pt idx="329">
                  <c:v>13.218327599007933</c:v>
                </c:pt>
                <c:pt idx="330">
                  <c:v>13.115591462379443</c:v>
                </c:pt>
                <c:pt idx="331">
                  <c:v>13.21336182796669</c:v>
                </c:pt>
                <c:pt idx="332">
                  <c:v>13.50506427809977</c:v>
                </c:pt>
                <c:pt idx="333">
                  <c:v>13.970895962739728</c:v>
                </c:pt>
                <c:pt idx="334">
                  <c:v>14.579163696568186</c:v>
                </c:pt>
                <c:pt idx="335">
                  <c:v>15.288433978962935</c:v>
                </c:pt>
                <c:pt idx="336">
                  <c:v>16.050349085647444</c:v>
                </c:pt>
                <c:pt idx="337">
                  <c:v>16.812917833379721</c:v>
                </c:pt>
                <c:pt idx="338">
                  <c:v>17.524057080140658</c:v>
                </c:pt>
                <c:pt idx="339">
                  <c:v>18.135142723361653</c:v>
                </c:pt>
                <c:pt idx="340">
                  <c:v>18.604328091255205</c:v>
                </c:pt>
                <c:pt idx="341">
                  <c:v>18.899403261401496</c:v>
                </c:pt>
                <c:pt idx="342">
                  <c:v>18.999999935116492</c:v>
                </c:pt>
                <c:pt idx="343">
                  <c:v>18.898990939745953</c:v>
                </c:pt>
                <c:pt idx="344">
                  <c:v>18.60298820574512</c:v>
                </c:pt>
                <c:pt idx="345">
                  <c:v>18.131904445909651</c:v>
                </c:pt>
                <c:pt idx="346">
                  <c:v>17.517607571320731</c:v>
                </c:pt>
                <c:pt idx="347">
                  <c:v>16.801758764097428</c:v>
                </c:pt>
                <c:pt idx="348">
                  <c:v>16.032980869629526</c:v>
                </c:pt>
                <c:pt idx="349">
                  <c:v>15.263549564322821</c:v>
                </c:pt>
                <c:pt idx="350">
                  <c:v>14.545832467671904</c:v>
                </c:pt>
                <c:pt idx="351">
                  <c:v>13.92871875736264</c:v>
                </c:pt>
                <c:pt idx="352">
                  <c:v>13.454282713510436</c:v>
                </c:pt>
                <c:pt idx="353">
                  <c:v>13.15490888894222</c:v>
                </c:pt>
                <c:pt idx="354">
                  <c:v>13.051075334054699</c:v>
                </c:pt>
                <c:pt idx="355">
                  <c:v>13.149946615122502</c:v>
                </c:pt>
                <c:pt idx="356">
                  <c:v>13.444873288905073</c:v>
                </c:pt>
                <c:pt idx="357">
                  <c:v>13.91583277985003</c:v>
                </c:pt>
                <c:pt idx="358">
                  <c:v>14.530782451113401</c:v>
                </c:pt>
                <c:pt idx="359">
                  <c:v>15.247833439079219</c:v>
                </c:pt>
                <c:pt idx="360">
                  <c:v>16.018097777244506</c:v>
                </c:pt>
                <c:pt idx="361">
                  <c:v>16.789015296039615</c:v>
                </c:pt>
                <c:pt idx="362">
                  <c:v>17.507933898494493</c:v>
                </c:pt>
                <c:pt idx="363">
                  <c:v>18.125699331806004</c:v>
                </c:pt>
                <c:pt idx="364">
                  <c:v>18.600009707530845</c:v>
                </c:pt>
                <c:pt idx="365">
                  <c:v>18.898305842434965</c:v>
                </c:pt>
                <c:pt idx="366">
                  <c:v>18.99999993440899</c:v>
                </c:pt>
                <c:pt idx="367">
                  <c:v>18.897890023557899</c:v>
                </c:pt>
                <c:pt idx="368">
                  <c:v>18.598663065907573</c:v>
                </c:pt>
                <c:pt idx="369">
                  <c:v>18.122451499767106</c:v>
                </c:pt>
                <c:pt idx="370">
                  <c:v>17.501472687743274</c:v>
                </c:pt>
                <c:pt idx="371">
                  <c:v>16.777843174948902</c:v>
                </c:pt>
                <c:pt idx="372">
                  <c:v>16.000716049000221</c:v>
                </c:pt>
                <c:pt idx="373">
                  <c:v>15.222935972630687</c:v>
                </c:pt>
                <c:pt idx="374">
                  <c:v>14.497439520285823</c:v>
                </c:pt>
                <c:pt idx="375">
                  <c:v>13.873646019886047</c:v>
                </c:pt>
                <c:pt idx="376">
                  <c:v>13.394084968202556</c:v>
                </c:pt>
                <c:pt idx="377">
                  <c:v>13.091490178876509</c:v>
                </c:pt>
                <c:pt idx="378">
                  <c:v>12.986559205729957</c:v>
                </c:pt>
                <c:pt idx="379">
                  <c:v>13.086531402278316</c:v>
                </c:pt>
                <c:pt idx="380">
                  <c:v>13.384682299710379</c:v>
                </c:pt>
                <c:pt idx="381">
                  <c:v>13.860769596960331</c:v>
                </c:pt>
                <c:pt idx="382">
                  <c:v>14.482401205658618</c:v>
                </c:pt>
                <c:pt idx="383">
                  <c:v>15.207232899195505</c:v>
                </c:pt>
                <c:pt idx="384">
                  <c:v>15.985846468841569</c:v>
                </c:pt>
                <c:pt idx="385">
                  <c:v>16.765112758699509</c:v>
                </c:pt>
                <c:pt idx="386">
                  <c:v>17.491810716848335</c:v>
                </c:pt>
                <c:pt idx="387">
                  <c:v>18.116255940250355</c:v>
                </c:pt>
                <c:pt idx="388">
                  <c:v>18.595691323806481</c:v>
                </c:pt>
                <c:pt idx="389">
                  <c:v>18.897208423468435</c:v>
                </c:pt>
                <c:pt idx="390">
                  <c:v>18.999999933701492</c:v>
                </c:pt>
                <c:pt idx="391">
                  <c:v>18.896789107369845</c:v>
                </c:pt>
                <c:pt idx="392">
                  <c:v>18.594337926070025</c:v>
                </c:pt>
                <c:pt idx="393">
                  <c:v>18.112998553624564</c:v>
                </c:pt>
                <c:pt idx="394">
                  <c:v>17.485337804165813</c:v>
                </c:pt>
                <c:pt idx="395">
                  <c:v>16.753927585800376</c:v>
                </c:pt>
                <c:pt idx="396">
                  <c:v>15.968451228370917</c:v>
                </c:pt>
                <c:pt idx="397">
                  <c:v>15.182322380938551</c:v>
                </c:pt>
                <c:pt idx="398">
                  <c:v>14.449046572899743</c:v>
                </c:pt>
                <c:pt idx="399">
                  <c:v>13.818573282409453</c:v>
                </c:pt>
                <c:pt idx="400">
                  <c:v>13.333887222894678</c:v>
                </c:pt>
                <c:pt idx="401">
                  <c:v>13.028071468810793</c:v>
                </c:pt>
                <c:pt idx="402">
                  <c:v>12.922043077405213</c:v>
                </c:pt>
                <c:pt idx="403">
                  <c:v>13.023116189434129</c:v>
                </c:pt>
                <c:pt idx="404">
                  <c:v>13.324491310515683</c:v>
                </c:pt>
                <c:pt idx="405">
                  <c:v>13.805706414070631</c:v>
                </c:pt>
                <c:pt idx="406">
                  <c:v>14.434019960203834</c:v>
                </c:pt>
                <c:pt idx="407">
                  <c:v>15.166632359311791</c:v>
                </c:pt>
                <c:pt idx="408">
                  <c:v>15.953595160438631</c:v>
                </c:pt>
                <c:pt idx="409">
                  <c:v>16.741210221359403</c:v>
                </c:pt>
                <c:pt idx="410">
                  <c:v>17.475687535202173</c:v>
                </c:pt>
                <c:pt idx="411">
                  <c:v>18.106812548694709</c:v>
                </c:pt>
                <c:pt idx="412">
                  <c:v>18.591372940082117</c:v>
                </c:pt>
                <c:pt idx="413">
                  <c:v>18.896111004501908</c:v>
                </c:pt>
                <c:pt idx="414">
                  <c:v>18.999999932993994</c:v>
                </c:pt>
                <c:pt idx="415">
                  <c:v>18.89568819118179</c:v>
                </c:pt>
                <c:pt idx="416">
                  <c:v>18.590012786232478</c:v>
                </c:pt>
                <c:pt idx="417">
                  <c:v>18.103545607482022</c:v>
                </c:pt>
                <c:pt idx="418">
                  <c:v>17.469202920588355</c:v>
                </c:pt>
                <c:pt idx="419">
                  <c:v>16.73001199665185</c:v>
                </c:pt>
                <c:pt idx="420">
                  <c:v>15.93618640774161</c:v>
                </c:pt>
                <c:pt idx="421">
                  <c:v>15.141708789246415</c:v>
                </c:pt>
                <c:pt idx="422">
                  <c:v>14.400653625513662</c:v>
                </c:pt>
                <c:pt idx="423">
                  <c:v>13.76350054493286</c:v>
                </c:pt>
                <c:pt idx="424">
                  <c:v>13.273689477586798</c:v>
                </c:pt>
                <c:pt idx="425">
                  <c:v>12.964652758745082</c:v>
                </c:pt>
                <c:pt idx="426">
                  <c:v>12.857526949080469</c:v>
                </c:pt>
                <c:pt idx="427">
                  <c:v>12.959700976589941</c:v>
                </c:pt>
                <c:pt idx="428">
                  <c:v>13.264300321320988</c:v>
                </c:pt>
                <c:pt idx="429">
                  <c:v>13.750643231180931</c:v>
                </c:pt>
                <c:pt idx="430">
                  <c:v>14.385638714749049</c:v>
                </c:pt>
                <c:pt idx="431">
                  <c:v>15.126031819428075</c:v>
                </c:pt>
                <c:pt idx="432">
                  <c:v>15.921343852035696</c:v>
                </c:pt>
                <c:pt idx="433">
                  <c:v>16.717307684019293</c:v>
                </c:pt>
                <c:pt idx="434">
                  <c:v>17.459564353556011</c:v>
                </c:pt>
                <c:pt idx="435">
                  <c:v>18.09736915713906</c:v>
                </c:pt>
                <c:pt idx="436">
                  <c:v>18.587054556357756</c:v>
                </c:pt>
                <c:pt idx="437">
                  <c:v>18.895013585535377</c:v>
                </c:pt>
                <c:pt idx="438">
                  <c:v>18.999999932286496</c:v>
                </c:pt>
                <c:pt idx="439">
                  <c:v>18.894587274993736</c:v>
                </c:pt>
                <c:pt idx="440">
                  <c:v>18.585687646394934</c:v>
                </c:pt>
                <c:pt idx="441">
                  <c:v>18.094092661339481</c:v>
                </c:pt>
                <c:pt idx="442">
                  <c:v>17.453068037010897</c:v>
                </c:pt>
                <c:pt idx="443">
                  <c:v>16.706096407503324</c:v>
                </c:pt>
                <c:pt idx="444">
                  <c:v>15.903921587112304</c:v>
                </c:pt>
                <c:pt idx="445">
                  <c:v>15.101095197554281</c:v>
                </c:pt>
                <c:pt idx="446">
                  <c:v>14.352260678127582</c:v>
                </c:pt>
                <c:pt idx="447">
                  <c:v>13.708427807456268</c:v>
                </c:pt>
                <c:pt idx="448">
                  <c:v>13.213491732278918</c:v>
                </c:pt>
                <c:pt idx="449">
                  <c:v>12.901234048679369</c:v>
                </c:pt>
                <c:pt idx="450">
                  <c:v>12.793010820755725</c:v>
                </c:pt>
                <c:pt idx="451">
                  <c:v>12.896285763745755</c:v>
                </c:pt>
                <c:pt idx="452">
                  <c:v>13.204109332126293</c:v>
                </c:pt>
                <c:pt idx="453">
                  <c:v>13.695580048291232</c:v>
                </c:pt>
                <c:pt idx="454">
                  <c:v>14.337257469294265</c:v>
                </c:pt>
                <c:pt idx="455">
                  <c:v>15.085431279544359</c:v>
                </c:pt>
                <c:pt idx="456">
                  <c:v>15.88909254363276</c:v>
                </c:pt>
                <c:pt idx="457">
                  <c:v>16.693405146679186</c:v>
                </c:pt>
                <c:pt idx="458">
                  <c:v>17.44344117190985</c:v>
                </c:pt>
                <c:pt idx="459">
                  <c:v>18.08792576558341</c:v>
                </c:pt>
                <c:pt idx="460">
                  <c:v>18.582736172633393</c:v>
                </c:pt>
                <c:pt idx="461">
                  <c:v>18.89391616656885</c:v>
                </c:pt>
                <c:pt idx="462">
                  <c:v>18.999999931578998</c:v>
                </c:pt>
                <c:pt idx="463">
                  <c:v>18.893486358805681</c:v>
                </c:pt>
                <c:pt idx="464">
                  <c:v>18.581362506557387</c:v>
                </c:pt>
                <c:pt idx="465">
                  <c:v>18.084639715196936</c:v>
                </c:pt>
                <c:pt idx="466">
                  <c:v>17.43693315343344</c:v>
                </c:pt>
                <c:pt idx="467">
                  <c:v>16.682180818354794</c:v>
                </c:pt>
                <c:pt idx="468">
                  <c:v>15.871656766483</c:v>
                </c:pt>
                <c:pt idx="469">
                  <c:v>15.060481605862147</c:v>
                </c:pt>
                <c:pt idx="470">
                  <c:v>14.303867730741501</c:v>
                </c:pt>
                <c:pt idx="471">
                  <c:v>13.653355069979673</c:v>
                </c:pt>
                <c:pt idx="472">
                  <c:v>13.153293986971038</c:v>
                </c:pt>
                <c:pt idx="473">
                  <c:v>12.837815338613655</c:v>
                </c:pt>
                <c:pt idx="474">
                  <c:v>12.728494692430981</c:v>
                </c:pt>
                <c:pt idx="475">
                  <c:v>12.832870550901568</c:v>
                </c:pt>
                <c:pt idx="476">
                  <c:v>13.143918342931597</c:v>
                </c:pt>
                <c:pt idx="477">
                  <c:v>13.640516865401533</c:v>
                </c:pt>
                <c:pt idx="478">
                  <c:v>14.288876223839482</c:v>
                </c:pt>
                <c:pt idx="479">
                  <c:v>15.044830739660645</c:v>
                </c:pt>
                <c:pt idx="480">
                  <c:v>15.856841235229822</c:v>
                </c:pt>
                <c:pt idx="481">
                  <c:v>16.66950260933908</c:v>
                </c:pt>
                <c:pt idx="482">
                  <c:v>17.427317990263688</c:v>
                </c:pt>
                <c:pt idx="483">
                  <c:v>18.078482374027761</c:v>
                </c:pt>
                <c:pt idx="484">
                  <c:v>18.578417788909029</c:v>
                </c:pt>
                <c:pt idx="485">
                  <c:v>18.89281874760232</c:v>
                </c:pt>
                <c:pt idx="486">
                  <c:v>18.9999999308715</c:v>
                </c:pt>
                <c:pt idx="487">
                  <c:v>18.892385442617627</c:v>
                </c:pt>
                <c:pt idx="488">
                  <c:v>18.577037366719839</c:v>
                </c:pt>
                <c:pt idx="489">
                  <c:v>18.075186769054394</c:v>
                </c:pt>
                <c:pt idx="490">
                  <c:v>17.420798269855982</c:v>
                </c:pt>
                <c:pt idx="491">
                  <c:v>16.658265229206268</c:v>
                </c:pt>
                <c:pt idx="492">
                  <c:v>15.839391945853695</c:v>
                </c:pt>
                <c:pt idx="493">
                  <c:v>15.019868014170012</c:v>
                </c:pt>
                <c:pt idx="494">
                  <c:v>14.255474783355421</c:v>
                </c:pt>
                <c:pt idx="495">
                  <c:v>13.59828233250308</c:v>
                </c:pt>
                <c:pt idx="496">
                  <c:v>13.093096241663158</c:v>
                </c:pt>
                <c:pt idx="497">
                  <c:v>12.774396628547942</c:v>
                </c:pt>
                <c:pt idx="498">
                  <c:v>12.663978564106239</c:v>
                </c:pt>
                <c:pt idx="499">
                  <c:v>12.76945533805738</c:v>
                </c:pt>
                <c:pt idx="500">
                  <c:v>13.083727353736901</c:v>
                </c:pt>
                <c:pt idx="501">
                  <c:v>13.585453682511833</c:v>
                </c:pt>
                <c:pt idx="502">
                  <c:v>14.240494978384698</c:v>
                </c:pt>
                <c:pt idx="503">
                  <c:v>15.004230199776931</c:v>
                </c:pt>
                <c:pt idx="504">
                  <c:v>15.824589926826885</c:v>
                </c:pt>
                <c:pt idx="505">
                  <c:v>16.64560007199897</c:v>
                </c:pt>
                <c:pt idx="506">
                  <c:v>17.411194808617527</c:v>
                </c:pt>
                <c:pt idx="507">
                  <c:v>18.069038982472112</c:v>
                </c:pt>
                <c:pt idx="508">
                  <c:v>18.574099405184668</c:v>
                </c:pt>
                <c:pt idx="509">
                  <c:v>18.891721328635793</c:v>
                </c:pt>
                <c:pt idx="510">
                  <c:v>18.999999930164002</c:v>
                </c:pt>
                <c:pt idx="511">
                  <c:v>18.891284526429573</c:v>
                </c:pt>
                <c:pt idx="512">
                  <c:v>18.572712226882292</c:v>
                </c:pt>
                <c:pt idx="513">
                  <c:v>18.065733822911852</c:v>
                </c:pt>
                <c:pt idx="514">
                  <c:v>17.404663386278521</c:v>
                </c:pt>
                <c:pt idx="515">
                  <c:v>16.634349640057742</c:v>
                </c:pt>
                <c:pt idx="516">
                  <c:v>15.80712712522439</c:v>
                </c:pt>
                <c:pt idx="517">
                  <c:v>14.979254422477878</c:v>
                </c:pt>
                <c:pt idx="518">
                  <c:v>14.20708183596934</c:v>
                </c:pt>
                <c:pt idx="519">
                  <c:v>13.543209595026488</c:v>
                </c:pt>
                <c:pt idx="520">
                  <c:v>13.03289849635528</c:v>
                </c:pt>
                <c:pt idx="521">
                  <c:v>12.710977918482229</c:v>
                </c:pt>
                <c:pt idx="522">
                  <c:v>12.599462435781495</c:v>
                </c:pt>
                <c:pt idx="523">
                  <c:v>12.706040125213192</c:v>
                </c:pt>
                <c:pt idx="524">
                  <c:v>13.023536364542206</c:v>
                </c:pt>
                <c:pt idx="525">
                  <c:v>13.530390499622134</c:v>
                </c:pt>
                <c:pt idx="526">
                  <c:v>14.192113732929915</c:v>
                </c:pt>
                <c:pt idx="527">
                  <c:v>14.963629659893215</c:v>
                </c:pt>
                <c:pt idx="528">
                  <c:v>15.792338618423948</c:v>
                </c:pt>
                <c:pt idx="529">
                  <c:v>16.621697534658864</c:v>
                </c:pt>
                <c:pt idx="530">
                  <c:v>17.395071626971365</c:v>
                </c:pt>
                <c:pt idx="531">
                  <c:v>18.059595590916466</c:v>
                </c:pt>
                <c:pt idx="532">
                  <c:v>18.569781021460305</c:v>
                </c:pt>
                <c:pt idx="533">
                  <c:v>18.890623909669262</c:v>
                </c:pt>
                <c:pt idx="534">
                  <c:v>18.9999999294565</c:v>
                </c:pt>
                <c:pt idx="535">
                  <c:v>18.890183610241515</c:v>
                </c:pt>
                <c:pt idx="536">
                  <c:v>18.568387087044748</c:v>
                </c:pt>
                <c:pt idx="537">
                  <c:v>18.056280876769307</c:v>
                </c:pt>
                <c:pt idx="538">
                  <c:v>17.388528502701064</c:v>
                </c:pt>
                <c:pt idx="539">
                  <c:v>16.610434050909213</c:v>
                </c:pt>
                <c:pt idx="540">
                  <c:v>15.774862304595086</c:v>
                </c:pt>
                <c:pt idx="541">
                  <c:v>14.938640830785744</c:v>
                </c:pt>
                <c:pt idx="542">
                  <c:v>14.15868888858326</c:v>
                </c:pt>
                <c:pt idx="543">
                  <c:v>13.488136857549893</c:v>
                </c:pt>
                <c:pt idx="544">
                  <c:v>12.9727007510474</c:v>
                </c:pt>
                <c:pt idx="545">
                  <c:v>12.647559208416515</c:v>
                </c:pt>
                <c:pt idx="546">
                  <c:v>12.534946307456751</c:v>
                </c:pt>
                <c:pt idx="547">
                  <c:v>12.642624912369005</c:v>
                </c:pt>
                <c:pt idx="548">
                  <c:v>12.963345375347512</c:v>
                </c:pt>
                <c:pt idx="549">
                  <c:v>13.475327316732434</c:v>
                </c:pt>
                <c:pt idx="550">
                  <c:v>14.14373248747513</c:v>
                </c:pt>
                <c:pt idx="551">
                  <c:v>14.923029120009499</c:v>
                </c:pt>
                <c:pt idx="552">
                  <c:v>15.76008731002101</c:v>
                </c:pt>
                <c:pt idx="553">
                  <c:v>16.597794997318758</c:v>
                </c:pt>
                <c:pt idx="554">
                  <c:v>17.378948445325204</c:v>
                </c:pt>
                <c:pt idx="555">
                  <c:v>18.050152199360816</c:v>
                </c:pt>
                <c:pt idx="556">
                  <c:v>18.565462637735944</c:v>
                </c:pt>
                <c:pt idx="557">
                  <c:v>18.889526490702735</c:v>
                </c:pt>
                <c:pt idx="558">
                  <c:v>18.999999928749002</c:v>
                </c:pt>
                <c:pt idx="559">
                  <c:v>18.88908269405346</c:v>
                </c:pt>
                <c:pt idx="560">
                  <c:v>18.5640619472072</c:v>
                </c:pt>
                <c:pt idx="561">
                  <c:v>18.046827930626765</c:v>
                </c:pt>
                <c:pt idx="562">
                  <c:v>17.372393619123606</c:v>
                </c:pt>
                <c:pt idx="563">
                  <c:v>16.586518461760686</c:v>
                </c:pt>
                <c:pt idx="564">
                  <c:v>15.742597483965779</c:v>
                </c:pt>
                <c:pt idx="565">
                  <c:v>14.898027239093608</c:v>
                </c:pt>
                <c:pt idx="566">
                  <c:v>14.11029594119718</c:v>
                </c:pt>
                <c:pt idx="567">
                  <c:v>13.433064120073301</c:v>
                </c:pt>
                <c:pt idx="568">
                  <c:v>12.91250300573952</c:v>
                </c:pt>
                <c:pt idx="569">
                  <c:v>12.584140498350802</c:v>
                </c:pt>
                <c:pt idx="570">
                  <c:v>12.470430179132009</c:v>
                </c:pt>
                <c:pt idx="571">
                  <c:v>12.579209699524817</c:v>
                </c:pt>
                <c:pt idx="572">
                  <c:v>12.903154386152815</c:v>
                </c:pt>
                <c:pt idx="573">
                  <c:v>13.420264133842736</c:v>
                </c:pt>
                <c:pt idx="574">
                  <c:v>14.095351242020346</c:v>
                </c:pt>
                <c:pt idx="575">
                  <c:v>14.882428580125785</c:v>
                </c:pt>
                <c:pt idx="576">
                  <c:v>15.727836001618074</c:v>
                </c:pt>
                <c:pt idx="577">
                  <c:v>16.573892459978651</c:v>
                </c:pt>
                <c:pt idx="578">
                  <c:v>17.362825263679042</c:v>
                </c:pt>
                <c:pt idx="579">
                  <c:v>18.040708807805167</c:v>
                </c:pt>
                <c:pt idx="580">
                  <c:v>18.56114425401158</c:v>
                </c:pt>
                <c:pt idx="581">
                  <c:v>18.888429071736205</c:v>
                </c:pt>
                <c:pt idx="582">
                  <c:v>18.999999928041504</c:v>
                </c:pt>
                <c:pt idx="583">
                  <c:v>18.887981777865406</c:v>
                </c:pt>
                <c:pt idx="584">
                  <c:v>18.559736807369653</c:v>
                </c:pt>
                <c:pt idx="585">
                  <c:v>18.037374984484224</c:v>
                </c:pt>
                <c:pt idx="586">
                  <c:v>17.356258735546149</c:v>
                </c:pt>
                <c:pt idx="587">
                  <c:v>16.56260287261216</c:v>
                </c:pt>
                <c:pt idx="588">
                  <c:v>15.710332663336475</c:v>
                </c:pt>
                <c:pt idx="589">
                  <c:v>14.857413647401472</c:v>
                </c:pt>
                <c:pt idx="590">
                  <c:v>14.061902993811099</c:v>
                </c:pt>
                <c:pt idx="591">
                  <c:v>13.377991382596708</c:v>
                </c:pt>
                <c:pt idx="592">
                  <c:v>12.85230526043164</c:v>
                </c:pt>
                <c:pt idx="593">
                  <c:v>12.520721788285091</c:v>
                </c:pt>
                <c:pt idx="594">
                  <c:v>12.405914050807265</c:v>
                </c:pt>
                <c:pt idx="595">
                  <c:v>12.51579448668063</c:v>
                </c:pt>
                <c:pt idx="596">
                  <c:v>12.842963396958119</c:v>
                </c:pt>
                <c:pt idx="597">
                  <c:v>13.365200950953035</c:v>
                </c:pt>
                <c:pt idx="598">
                  <c:v>14.046969996565561</c:v>
                </c:pt>
                <c:pt idx="599">
                  <c:v>14.841828040242071</c:v>
                </c:pt>
                <c:pt idx="600">
                  <c:v>15.695584693215137</c:v>
                </c:pt>
                <c:pt idx="601">
                  <c:v>16.549989922638542</c:v>
                </c:pt>
                <c:pt idx="602">
                  <c:v>17.346702082032881</c:v>
                </c:pt>
                <c:pt idx="603">
                  <c:v>18.031265416249518</c:v>
                </c:pt>
                <c:pt idx="604">
                  <c:v>18.55682587028722</c:v>
                </c:pt>
                <c:pt idx="605">
                  <c:v>18.887331652769674</c:v>
                </c:pt>
                <c:pt idx="606">
                  <c:v>18.999999927334006</c:v>
                </c:pt>
                <c:pt idx="607">
                  <c:v>18.886880861677351</c:v>
                </c:pt>
                <c:pt idx="608">
                  <c:v>18.555411667532105</c:v>
                </c:pt>
                <c:pt idx="609">
                  <c:v>18.027922038341679</c:v>
                </c:pt>
                <c:pt idx="610">
                  <c:v>17.340123851968691</c:v>
                </c:pt>
                <c:pt idx="611">
                  <c:v>16.538687283463631</c:v>
                </c:pt>
                <c:pt idx="612">
                  <c:v>15.678067842707168</c:v>
                </c:pt>
                <c:pt idx="613">
                  <c:v>14.816800055709338</c:v>
                </c:pt>
                <c:pt idx="614">
                  <c:v>14.013510046425019</c:v>
                </c:pt>
                <c:pt idx="615">
                  <c:v>13.322918645120113</c:v>
                </c:pt>
                <c:pt idx="616">
                  <c:v>12.79210751512376</c:v>
                </c:pt>
                <c:pt idx="617">
                  <c:v>12.457303078219377</c:v>
                </c:pt>
                <c:pt idx="618">
                  <c:v>12.341397922482521</c:v>
                </c:pt>
                <c:pt idx="619">
                  <c:v>12.452379273836444</c:v>
                </c:pt>
                <c:pt idx="620">
                  <c:v>12.782772407763424</c:v>
                </c:pt>
                <c:pt idx="621">
                  <c:v>13.310137768063337</c:v>
                </c:pt>
                <c:pt idx="622">
                  <c:v>13.998588751110779</c:v>
                </c:pt>
                <c:pt idx="623">
                  <c:v>14.801227500358355</c:v>
                </c:pt>
                <c:pt idx="624">
                  <c:v>15.663333384812201</c:v>
                </c:pt>
                <c:pt idx="625">
                  <c:v>16.526087385298435</c:v>
                </c:pt>
                <c:pt idx="626">
                  <c:v>17.330578900386719</c:v>
                </c:pt>
                <c:pt idx="627">
                  <c:v>18.021822024693869</c:v>
                </c:pt>
                <c:pt idx="628">
                  <c:v>18.552507486562856</c:v>
                </c:pt>
                <c:pt idx="629">
                  <c:v>18.886234233803147</c:v>
                </c:pt>
                <c:pt idx="630">
                  <c:v>18.999999926626508</c:v>
                </c:pt>
                <c:pt idx="631">
                  <c:v>18.885779945489297</c:v>
                </c:pt>
                <c:pt idx="632">
                  <c:v>18.551086527694562</c:v>
                </c:pt>
                <c:pt idx="633">
                  <c:v>18.018469092199137</c:v>
                </c:pt>
                <c:pt idx="634">
                  <c:v>17.323988968391234</c:v>
                </c:pt>
                <c:pt idx="635">
                  <c:v>16.514771694315105</c:v>
                </c:pt>
                <c:pt idx="636">
                  <c:v>15.645803022077864</c:v>
                </c:pt>
                <c:pt idx="637">
                  <c:v>14.776186464017204</c:v>
                </c:pt>
                <c:pt idx="638">
                  <c:v>13.965117099038938</c:v>
                </c:pt>
                <c:pt idx="639">
                  <c:v>13.267845907643521</c:v>
                </c:pt>
                <c:pt idx="640">
                  <c:v>12.731909769815882</c:v>
                </c:pt>
                <c:pt idx="641">
                  <c:v>12.393884368153664</c:v>
                </c:pt>
                <c:pt idx="642">
                  <c:v>12.276881794157777</c:v>
                </c:pt>
                <c:pt idx="643">
                  <c:v>12.388964060992256</c:v>
                </c:pt>
                <c:pt idx="644">
                  <c:v>12.72258141856873</c:v>
                </c:pt>
                <c:pt idx="645">
                  <c:v>13.255074585173638</c:v>
                </c:pt>
                <c:pt idx="646">
                  <c:v>13.950207505655994</c:v>
                </c:pt>
                <c:pt idx="647">
                  <c:v>14.760626960474639</c:v>
                </c:pt>
                <c:pt idx="648">
                  <c:v>15.631082076409264</c:v>
                </c:pt>
                <c:pt idx="649">
                  <c:v>16.502184847958329</c:v>
                </c:pt>
                <c:pt idx="650">
                  <c:v>17.314455718740557</c:v>
                </c:pt>
                <c:pt idx="651">
                  <c:v>18.012378633138219</c:v>
                </c:pt>
                <c:pt idx="652">
                  <c:v>18.548189102838492</c:v>
                </c:pt>
                <c:pt idx="653">
                  <c:v>18.885136814836617</c:v>
                </c:pt>
                <c:pt idx="654">
                  <c:v>18.99999992591901</c:v>
                </c:pt>
                <c:pt idx="655">
                  <c:v>18.884679029301243</c:v>
                </c:pt>
                <c:pt idx="656">
                  <c:v>18.546761387857014</c:v>
                </c:pt>
                <c:pt idx="657">
                  <c:v>18.009016146056595</c:v>
                </c:pt>
                <c:pt idx="658">
                  <c:v>17.307854084813776</c:v>
                </c:pt>
                <c:pt idx="659">
                  <c:v>16.490856105166579</c:v>
                </c:pt>
                <c:pt idx="660">
                  <c:v>15.613538201448559</c:v>
                </c:pt>
                <c:pt idx="661">
                  <c:v>14.735572872325069</c:v>
                </c:pt>
                <c:pt idx="662">
                  <c:v>13.916724151652858</c:v>
                </c:pt>
                <c:pt idx="663">
                  <c:v>13.212773170166928</c:v>
                </c:pt>
                <c:pt idx="664">
                  <c:v>12.671712024508002</c:v>
                </c:pt>
                <c:pt idx="665">
                  <c:v>12.330465658087951</c:v>
                </c:pt>
                <c:pt idx="666">
                  <c:v>12.212365665833033</c:v>
                </c:pt>
                <c:pt idx="667">
                  <c:v>12.325548848148069</c:v>
                </c:pt>
                <c:pt idx="668">
                  <c:v>12.662390429374033</c:v>
                </c:pt>
                <c:pt idx="669">
                  <c:v>13.200011402283938</c:v>
                </c:pt>
                <c:pt idx="670">
                  <c:v>13.90182626020121</c:v>
                </c:pt>
                <c:pt idx="671">
                  <c:v>14.720026420590925</c:v>
                </c:pt>
                <c:pt idx="672">
                  <c:v>15.598830768006327</c:v>
                </c:pt>
                <c:pt idx="673">
                  <c:v>16.478282310618219</c:v>
                </c:pt>
                <c:pt idx="674">
                  <c:v>17.298332537094396</c:v>
                </c:pt>
                <c:pt idx="675">
                  <c:v>18.00293524158257</c:v>
                </c:pt>
                <c:pt idx="676">
                  <c:v>18.543870719114132</c:v>
                </c:pt>
                <c:pt idx="677">
                  <c:v>18.88403939587009</c:v>
                </c:pt>
                <c:pt idx="678">
                  <c:v>18.999999925211512</c:v>
                </c:pt>
                <c:pt idx="679">
                  <c:v>18.883578113113188</c:v>
                </c:pt>
                <c:pt idx="680">
                  <c:v>18.542436248019467</c:v>
                </c:pt>
                <c:pt idx="681">
                  <c:v>17.99956319991405</c:v>
                </c:pt>
                <c:pt idx="682">
                  <c:v>17.291719201236319</c:v>
                </c:pt>
                <c:pt idx="683">
                  <c:v>16.466940516018052</c:v>
                </c:pt>
                <c:pt idx="684">
                  <c:v>15.581273380819255</c:v>
                </c:pt>
                <c:pt idx="685">
                  <c:v>14.694959280632935</c:v>
                </c:pt>
                <c:pt idx="686">
                  <c:v>13.868331204266777</c:v>
                </c:pt>
                <c:pt idx="687">
                  <c:v>13.157700432690334</c:v>
                </c:pt>
                <c:pt idx="688">
                  <c:v>12.611514279200122</c:v>
                </c:pt>
                <c:pt idx="689">
                  <c:v>12.267046948022237</c:v>
                </c:pt>
                <c:pt idx="690">
                  <c:v>12.147849537508291</c:v>
                </c:pt>
                <c:pt idx="691">
                  <c:v>12.262133635303881</c:v>
                </c:pt>
                <c:pt idx="692">
                  <c:v>12.602199440179337</c:v>
                </c:pt>
                <c:pt idx="693">
                  <c:v>13.144948219394237</c:v>
                </c:pt>
                <c:pt idx="694">
                  <c:v>13.853445014746427</c:v>
                </c:pt>
                <c:pt idx="695">
                  <c:v>14.67942588070721</c:v>
                </c:pt>
                <c:pt idx="696">
                  <c:v>15.566579459603389</c:v>
                </c:pt>
                <c:pt idx="697">
                  <c:v>16.454379773278113</c:v>
                </c:pt>
                <c:pt idx="698">
                  <c:v>17.282209355448234</c:v>
                </c:pt>
                <c:pt idx="699">
                  <c:v>17.993491850026924</c:v>
                </c:pt>
                <c:pt idx="700">
                  <c:v>18.539552335389768</c:v>
                </c:pt>
                <c:pt idx="701">
                  <c:v>18.88294197690356</c:v>
                </c:pt>
                <c:pt idx="702">
                  <c:v>18.99999992450401</c:v>
                </c:pt>
                <c:pt idx="703">
                  <c:v>18.882477196925134</c:v>
                </c:pt>
                <c:pt idx="704">
                  <c:v>18.538111108181919</c:v>
                </c:pt>
                <c:pt idx="705">
                  <c:v>17.990110253771512</c:v>
                </c:pt>
                <c:pt idx="706">
                  <c:v>17.275584317658858</c:v>
                </c:pt>
                <c:pt idx="707">
                  <c:v>16.443024926869526</c:v>
                </c:pt>
                <c:pt idx="708">
                  <c:v>15.549008560189948</c:v>
                </c:pt>
                <c:pt idx="709">
                  <c:v>14.654345688940801</c:v>
                </c:pt>
                <c:pt idx="710">
                  <c:v>13.819938256880697</c:v>
                </c:pt>
                <c:pt idx="711">
                  <c:v>13.102627695213741</c:v>
                </c:pt>
                <c:pt idx="712">
                  <c:v>12.551316533892242</c:v>
                </c:pt>
                <c:pt idx="713">
                  <c:v>12.203628237956524</c:v>
                </c:pt>
                <c:pt idx="714">
                  <c:v>12.083333409183547</c:v>
                </c:pt>
                <c:pt idx="715">
                  <c:v>12.198718422459695</c:v>
                </c:pt>
                <c:pt idx="716">
                  <c:v>12.542008450984643</c:v>
                </c:pt>
                <c:pt idx="717">
                  <c:v>13.089885036504539</c:v>
                </c:pt>
                <c:pt idx="718">
                  <c:v>13.805063769291642</c:v>
                </c:pt>
                <c:pt idx="719">
                  <c:v>14.638825340823495</c:v>
                </c:pt>
                <c:pt idx="720">
                  <c:v>15.534328151200453</c:v>
                </c:pt>
                <c:pt idx="721">
                  <c:v>16.430477235938007</c:v>
                </c:pt>
                <c:pt idx="722">
                  <c:v>17.266086173802073</c:v>
                </c:pt>
                <c:pt idx="723">
                  <c:v>17.984048458471275</c:v>
                </c:pt>
                <c:pt idx="724">
                  <c:v>18.535233951665404</c:v>
                </c:pt>
                <c:pt idx="725">
                  <c:v>18.881844557937033</c:v>
                </c:pt>
                <c:pt idx="726">
                  <c:v>18.999999923796512</c:v>
                </c:pt>
                <c:pt idx="727">
                  <c:v>18.881376280737079</c:v>
                </c:pt>
                <c:pt idx="728">
                  <c:v>18.533785968344375</c:v>
                </c:pt>
                <c:pt idx="729">
                  <c:v>17.980657307628967</c:v>
                </c:pt>
                <c:pt idx="730">
                  <c:v>17.2594494340814</c:v>
                </c:pt>
                <c:pt idx="731">
                  <c:v>16.419109337720997</c:v>
                </c:pt>
                <c:pt idx="732">
                  <c:v>15.516743739560644</c:v>
                </c:pt>
                <c:pt idx="733">
                  <c:v>14.613732097248665</c:v>
                </c:pt>
                <c:pt idx="734">
                  <c:v>13.771545309494616</c:v>
                </c:pt>
                <c:pt idx="735">
                  <c:v>13.047554957737148</c:v>
                </c:pt>
                <c:pt idx="736">
                  <c:v>12.491118788584362</c:v>
                </c:pt>
                <c:pt idx="737">
                  <c:v>12.140209527890811</c:v>
                </c:pt>
                <c:pt idx="738">
                  <c:v>12.018817280858805</c:v>
                </c:pt>
                <c:pt idx="739">
                  <c:v>12.135303209615508</c:v>
                </c:pt>
                <c:pt idx="740">
                  <c:v>12.481817461789948</c:v>
                </c:pt>
                <c:pt idx="741">
                  <c:v>13.03482185361484</c:v>
                </c:pt>
                <c:pt idx="742">
                  <c:v>13.756682523836858</c:v>
                </c:pt>
                <c:pt idx="743">
                  <c:v>14.598224800939779</c:v>
                </c:pt>
                <c:pt idx="744">
                  <c:v>15.502076842797516</c:v>
                </c:pt>
                <c:pt idx="745">
                  <c:v>16.406467990841918</c:v>
                </c:pt>
                <c:pt idx="746">
                  <c:v>17.248330400150234</c:v>
                </c:pt>
                <c:pt idx="747">
                  <c:v>17.97026874255387</c:v>
                </c:pt>
                <c:pt idx="748">
                  <c:v>18.523105149441101</c:v>
                </c:pt>
                <c:pt idx="749">
                  <c:v>18.86922288096336</c:v>
                </c:pt>
                <c:pt idx="750">
                  <c:v>18.985118971015485</c:v>
                </c:pt>
                <c:pt idx="751">
                  <c:v>18.862993253807961</c:v>
                </c:pt>
                <c:pt idx="752">
                  <c:v>18.511266345371997</c:v>
                </c:pt>
                <c:pt idx="753">
                  <c:v>17.953992206338881</c:v>
                </c:pt>
                <c:pt idx="754">
                  <c:v>17.229206244743377</c:v>
                </c:pt>
                <c:pt idx="755">
                  <c:v>16.386322395641201</c:v>
                </c:pt>
                <c:pt idx="756">
                  <c:v>15.482757303048208</c:v>
                </c:pt>
                <c:pt idx="757">
                  <c:v>14.580012228983557</c:v>
                </c:pt>
                <c:pt idx="758">
                  <c:v>13.739480058243915</c:v>
                </c:pt>
                <c:pt idx="759">
                  <c:v>13.018263266307056</c:v>
                </c:pt>
                <c:pt idx="760">
                  <c:v>12.46528772685024</c:v>
                </c:pt>
                <c:pt idx="761">
                  <c:v>12.117976838914165</c:v>
                </c:pt>
                <c:pt idx="762">
                  <c:v>11.999712057779242</c:v>
                </c:pt>
                <c:pt idx="763">
                  <c:v>12.118252149155268</c:v>
                </c:pt>
                <c:pt idx="764">
                  <c:v>12.46521802902336</c:v>
                </c:pt>
                <c:pt idx="765">
                  <c:v>13.016677370518584</c:v>
                </c:pt>
                <c:pt idx="766">
                  <c:v>13.734788211986434</c:v>
                </c:pt>
                <c:pt idx="767">
                  <c:v>14.570388694314138</c:v>
                </c:pt>
                <c:pt idx="768">
                  <c:v>15.466355700432656</c:v>
                </c:pt>
                <c:pt idx="769">
                  <c:v>16.361502942897047</c:v>
                </c:pt>
                <c:pt idx="770">
                  <c:v>17.194752494115633</c:v>
                </c:pt>
                <c:pt idx="771">
                  <c:v>17.90929535463334</c:v>
                </c:pt>
                <c:pt idx="772">
                  <c:v>18.456457645707356</c:v>
                </c:pt>
                <c:pt idx="773">
                  <c:v>18.799009309104871</c:v>
                </c:pt>
                <c:pt idx="774">
                  <c:v>18.913690400370211</c:v>
                </c:pt>
                <c:pt idx="775">
                  <c:v>18.792783553873303</c:v>
                </c:pt>
                <c:pt idx="776">
                  <c:v>18.444626321620706</c:v>
                </c:pt>
                <c:pt idx="777">
                  <c:v>17.893029396710986</c:v>
                </c:pt>
                <c:pt idx="778">
                  <c:v>17.175641294418426</c:v>
                </c:pt>
                <c:pt idx="779">
                  <c:v>16.341371797912799</c:v>
                </c:pt>
                <c:pt idx="780">
                  <c:v>15.447050497316384</c:v>
                </c:pt>
                <c:pt idx="781">
                  <c:v>14.553548705499873</c:v>
                </c:pt>
                <c:pt idx="782">
                  <c:v>13.721629392849961</c:v>
                </c:pt>
                <c:pt idx="783">
                  <c:v>13.007808082799031</c:v>
                </c:pt>
                <c:pt idx="784">
                  <c:v>12.460506659155429</c:v>
                </c:pt>
                <c:pt idx="785">
                  <c:v>12.1167618393441</c:v>
                </c:pt>
                <c:pt idx="786">
                  <c:v>11.999712056995961</c:v>
                </c:pt>
                <c:pt idx="787">
                  <c:v>12.117033277661371</c:v>
                </c:pt>
                <c:pt idx="788">
                  <c:v>12.460429481346095</c:v>
                </c:pt>
                <c:pt idx="789">
                  <c:v>13.006211608717926</c:v>
                </c:pt>
                <c:pt idx="790">
                  <c:v>13.716924590882829</c:v>
                </c:pt>
                <c:pt idx="791">
                  <c:v>14.543910720613987</c:v>
                </c:pt>
                <c:pt idx="792">
                  <c:v>15.430633934735924</c:v>
                </c:pt>
                <c:pt idx="793">
                  <c:v>16.316537894952177</c:v>
                </c:pt>
                <c:pt idx="794">
                  <c:v>17.141174588081032</c:v>
                </c:pt>
                <c:pt idx="795">
                  <c:v>17.84832196671281</c:v>
                </c:pt>
                <c:pt idx="796">
                  <c:v>18.389810141973612</c:v>
                </c:pt>
                <c:pt idx="797">
                  <c:v>18.728795737246379</c:v>
                </c:pt>
                <c:pt idx="798">
                  <c:v>18.842261829724936</c:v>
                </c:pt>
                <c:pt idx="799">
                  <c:v>18.722573853938645</c:v>
                </c:pt>
                <c:pt idx="800">
                  <c:v>18.377986297869416</c:v>
                </c:pt>
                <c:pt idx="801">
                  <c:v>17.832066587083087</c:v>
                </c:pt>
                <c:pt idx="802">
                  <c:v>17.122076344093472</c:v>
                </c:pt>
                <c:pt idx="803">
                  <c:v>16.296421200184394</c:v>
                </c:pt>
                <c:pt idx="804">
                  <c:v>15.411343691584561</c:v>
                </c:pt>
                <c:pt idx="805">
                  <c:v>14.527085182016187</c:v>
                </c:pt>
                <c:pt idx="806">
                  <c:v>13.703778727456006</c:v>
                </c:pt>
                <c:pt idx="807">
                  <c:v>12.997352899291005</c:v>
                </c:pt>
                <c:pt idx="808">
                  <c:v>12.455725591460618</c:v>
                </c:pt>
                <c:pt idx="809">
                  <c:v>12.115546839774035</c:v>
                </c:pt>
                <c:pt idx="810">
                  <c:v>11.999712056212681</c:v>
                </c:pt>
                <c:pt idx="811">
                  <c:v>12.115814406167473</c:v>
                </c:pt>
                <c:pt idx="812">
                  <c:v>12.455640933668828</c:v>
                </c:pt>
                <c:pt idx="813">
                  <c:v>12.99574584691727</c:v>
                </c:pt>
                <c:pt idx="814">
                  <c:v>13.699060969779225</c:v>
                </c:pt>
                <c:pt idx="815">
                  <c:v>14.517432746913837</c:v>
                </c:pt>
                <c:pt idx="816">
                  <c:v>15.394912169039193</c:v>
                </c:pt>
                <c:pt idx="817">
                  <c:v>16.271572847007306</c:v>
                </c:pt>
                <c:pt idx="818">
                  <c:v>17.087596682046431</c:v>
                </c:pt>
                <c:pt idx="819">
                  <c:v>17.787348578792276</c:v>
                </c:pt>
                <c:pt idx="820">
                  <c:v>18.323162638239872</c:v>
                </c:pt>
                <c:pt idx="821">
                  <c:v>18.658582165387891</c:v>
                </c:pt>
                <c:pt idx="822">
                  <c:v>18.770833259079662</c:v>
                </c:pt>
                <c:pt idx="823">
                  <c:v>18.652364154003987</c:v>
                </c:pt>
                <c:pt idx="824">
                  <c:v>18.311346274118126</c:v>
                </c:pt>
                <c:pt idx="825">
                  <c:v>17.771103777455188</c:v>
                </c:pt>
                <c:pt idx="826">
                  <c:v>17.068511393768524</c:v>
                </c:pt>
                <c:pt idx="827">
                  <c:v>16.251470602455989</c:v>
                </c:pt>
                <c:pt idx="828">
                  <c:v>15.375636885852737</c:v>
                </c:pt>
                <c:pt idx="829">
                  <c:v>14.500621658532502</c:v>
                </c:pt>
                <c:pt idx="830">
                  <c:v>13.685928062062052</c:v>
                </c:pt>
                <c:pt idx="831">
                  <c:v>12.98689771578298</c:v>
                </c:pt>
                <c:pt idx="832">
                  <c:v>12.450944523765806</c:v>
                </c:pt>
                <c:pt idx="833">
                  <c:v>12.11433184020397</c:v>
                </c:pt>
                <c:pt idx="834">
                  <c:v>11.9997120554294</c:v>
                </c:pt>
                <c:pt idx="835">
                  <c:v>12.114595534673576</c:v>
                </c:pt>
                <c:pt idx="836">
                  <c:v>12.450852385991563</c:v>
                </c:pt>
                <c:pt idx="837">
                  <c:v>12.985280085116612</c:v>
                </c:pt>
                <c:pt idx="838">
                  <c:v>13.681197348675621</c:v>
                </c:pt>
                <c:pt idx="839">
                  <c:v>14.490954773213687</c:v>
                </c:pt>
                <c:pt idx="840">
                  <c:v>15.359190403342462</c:v>
                </c:pt>
                <c:pt idx="841">
                  <c:v>16.226607799062435</c:v>
                </c:pt>
                <c:pt idx="842">
                  <c:v>17.03401877601183</c:v>
                </c:pt>
                <c:pt idx="843">
                  <c:v>17.72637519087175</c:v>
                </c:pt>
                <c:pt idx="844">
                  <c:v>18.256515134506127</c:v>
                </c:pt>
                <c:pt idx="845">
                  <c:v>18.588368593529399</c:v>
                </c:pt>
                <c:pt idx="846">
                  <c:v>18.699404688434388</c:v>
                </c:pt>
                <c:pt idx="847">
                  <c:v>18.582154454069329</c:v>
                </c:pt>
                <c:pt idx="848">
                  <c:v>18.244706250366839</c:v>
                </c:pt>
                <c:pt idx="849">
                  <c:v>17.710140967827293</c:v>
                </c:pt>
                <c:pt idx="850">
                  <c:v>17.01494644344357</c:v>
                </c:pt>
                <c:pt idx="851">
                  <c:v>16.206520004727583</c:v>
                </c:pt>
                <c:pt idx="852">
                  <c:v>15.339930080120913</c:v>
                </c:pt>
                <c:pt idx="853">
                  <c:v>14.474158135048818</c:v>
                </c:pt>
                <c:pt idx="854">
                  <c:v>13.6680773966681</c:v>
                </c:pt>
                <c:pt idx="855">
                  <c:v>12.976442532274957</c:v>
                </c:pt>
                <c:pt idx="856">
                  <c:v>12.446163456070995</c:v>
                </c:pt>
                <c:pt idx="857">
                  <c:v>12.113116840633905</c:v>
                </c:pt>
                <c:pt idx="858">
                  <c:v>11.999712054646119</c:v>
                </c:pt>
                <c:pt idx="859">
                  <c:v>12.113376663179679</c:v>
                </c:pt>
                <c:pt idx="860">
                  <c:v>12.446063838314299</c:v>
                </c:pt>
                <c:pt idx="861">
                  <c:v>12.974814323315954</c:v>
                </c:pt>
                <c:pt idx="862">
                  <c:v>13.663333727572017</c:v>
                </c:pt>
                <c:pt idx="863">
                  <c:v>14.464476799513537</c:v>
                </c:pt>
                <c:pt idx="864">
                  <c:v>15.32346863764573</c:v>
                </c:pt>
                <c:pt idx="865">
                  <c:v>16.181642751117565</c:v>
                </c:pt>
                <c:pt idx="866">
                  <c:v>16.98044086997723</c:v>
                </c:pt>
                <c:pt idx="867">
                  <c:v>17.665401802951216</c:v>
                </c:pt>
                <c:pt idx="868">
                  <c:v>18.189867630772383</c:v>
                </c:pt>
                <c:pt idx="869">
                  <c:v>18.518155021670911</c:v>
                </c:pt>
                <c:pt idx="870">
                  <c:v>18.627976117789114</c:v>
                </c:pt>
                <c:pt idx="871">
                  <c:v>18.511944754134671</c:v>
                </c:pt>
                <c:pt idx="872">
                  <c:v>18.178066226615549</c:v>
                </c:pt>
                <c:pt idx="873">
                  <c:v>17.649178158199394</c:v>
                </c:pt>
                <c:pt idx="874">
                  <c:v>16.961381493118619</c:v>
                </c:pt>
                <c:pt idx="875">
                  <c:v>16.161569406999178</c:v>
                </c:pt>
                <c:pt idx="876">
                  <c:v>15.30422327438909</c:v>
                </c:pt>
                <c:pt idx="877">
                  <c:v>14.447694611565131</c:v>
                </c:pt>
                <c:pt idx="878">
                  <c:v>13.650226731274145</c:v>
                </c:pt>
                <c:pt idx="879">
                  <c:v>12.965987348766932</c:v>
                </c:pt>
                <c:pt idx="880">
                  <c:v>12.441382388376184</c:v>
                </c:pt>
                <c:pt idx="881">
                  <c:v>12.11190184106384</c:v>
                </c:pt>
                <c:pt idx="882">
                  <c:v>11.999712053862838</c:v>
                </c:pt>
                <c:pt idx="883">
                  <c:v>12.112157791685782</c:v>
                </c:pt>
                <c:pt idx="884">
                  <c:v>12.441275290637034</c:v>
                </c:pt>
                <c:pt idx="885">
                  <c:v>12.964348561515298</c:v>
                </c:pt>
                <c:pt idx="886">
                  <c:v>13.645470106468414</c:v>
                </c:pt>
                <c:pt idx="887">
                  <c:v>14.437998825813388</c:v>
                </c:pt>
                <c:pt idx="888">
                  <c:v>15.287746871948999</c:v>
                </c:pt>
                <c:pt idx="889">
                  <c:v>16.136677703172698</c:v>
                </c:pt>
                <c:pt idx="890">
                  <c:v>16.926862963942629</c:v>
                </c:pt>
                <c:pt idx="891">
                  <c:v>17.604428415030689</c:v>
                </c:pt>
                <c:pt idx="892">
                  <c:v>18.123220127038639</c:v>
                </c:pt>
                <c:pt idx="893">
                  <c:v>18.447941449812419</c:v>
                </c:pt>
                <c:pt idx="894">
                  <c:v>18.55654754714384</c:v>
                </c:pt>
                <c:pt idx="895">
                  <c:v>18.441735054200013</c:v>
                </c:pt>
                <c:pt idx="896">
                  <c:v>18.111426202864259</c:v>
                </c:pt>
                <c:pt idx="897">
                  <c:v>17.588215348571495</c:v>
                </c:pt>
                <c:pt idx="898">
                  <c:v>16.907816542793668</c:v>
                </c:pt>
                <c:pt idx="899">
                  <c:v>16.116618809270772</c:v>
                </c:pt>
                <c:pt idx="900">
                  <c:v>15.268516468657266</c:v>
                </c:pt>
                <c:pt idx="901">
                  <c:v>14.421231088081445</c:v>
                </c:pt>
                <c:pt idx="902">
                  <c:v>13.632376065880191</c:v>
                </c:pt>
                <c:pt idx="903">
                  <c:v>12.955532165258907</c:v>
                </c:pt>
                <c:pt idx="904">
                  <c:v>12.436601320681373</c:v>
                </c:pt>
                <c:pt idx="905">
                  <c:v>12.110686841493775</c:v>
                </c:pt>
                <c:pt idx="906">
                  <c:v>11.999712053079559</c:v>
                </c:pt>
                <c:pt idx="907">
                  <c:v>12.110938920191884</c:v>
                </c:pt>
                <c:pt idx="908">
                  <c:v>12.436486742959769</c:v>
                </c:pt>
                <c:pt idx="909">
                  <c:v>12.95388279971464</c:v>
                </c:pt>
                <c:pt idx="910">
                  <c:v>13.62760648536481</c:v>
                </c:pt>
                <c:pt idx="911">
                  <c:v>14.411520852113238</c:v>
                </c:pt>
                <c:pt idx="912">
                  <c:v>15.252025106252267</c:v>
                </c:pt>
                <c:pt idx="913">
                  <c:v>16.091712655227827</c:v>
                </c:pt>
                <c:pt idx="914">
                  <c:v>16.873285057908028</c:v>
                </c:pt>
                <c:pt idx="915">
                  <c:v>17.543455027110156</c:v>
                </c:pt>
                <c:pt idx="916">
                  <c:v>18.056572623304895</c:v>
                </c:pt>
                <c:pt idx="917">
                  <c:v>18.37772787795393</c:v>
                </c:pt>
                <c:pt idx="918">
                  <c:v>18.485118976498566</c:v>
                </c:pt>
                <c:pt idx="919">
                  <c:v>18.371525354265355</c:v>
                </c:pt>
                <c:pt idx="920">
                  <c:v>18.044786179112968</c:v>
                </c:pt>
                <c:pt idx="921">
                  <c:v>17.5272525389436</c:v>
                </c:pt>
                <c:pt idx="922">
                  <c:v>16.854251592468717</c:v>
                </c:pt>
                <c:pt idx="923">
                  <c:v>16.071668211542367</c:v>
                </c:pt>
                <c:pt idx="924">
                  <c:v>15.232809662925442</c:v>
                </c:pt>
                <c:pt idx="925">
                  <c:v>14.39476756459776</c:v>
                </c:pt>
                <c:pt idx="926">
                  <c:v>13.614525400486237</c:v>
                </c:pt>
                <c:pt idx="927">
                  <c:v>12.945076981750882</c:v>
                </c:pt>
                <c:pt idx="928">
                  <c:v>12.431820252986562</c:v>
                </c:pt>
                <c:pt idx="929">
                  <c:v>12.10947184192371</c:v>
                </c:pt>
                <c:pt idx="930">
                  <c:v>11.999712052296278</c:v>
                </c:pt>
                <c:pt idx="931">
                  <c:v>12.109720048697987</c:v>
                </c:pt>
                <c:pt idx="932">
                  <c:v>12.431698195282502</c:v>
                </c:pt>
                <c:pt idx="933">
                  <c:v>12.943417037913983</c:v>
                </c:pt>
                <c:pt idx="934">
                  <c:v>13.609742864261205</c:v>
                </c:pt>
                <c:pt idx="935">
                  <c:v>14.385042878413088</c:v>
                </c:pt>
                <c:pt idx="936">
                  <c:v>15.216303340555536</c:v>
                </c:pt>
                <c:pt idx="937">
                  <c:v>16.046747607282956</c:v>
                </c:pt>
                <c:pt idx="938">
                  <c:v>16.819707151873427</c:v>
                </c:pt>
                <c:pt idx="939">
                  <c:v>17.482481639189626</c:v>
                </c:pt>
                <c:pt idx="940">
                  <c:v>17.989925119571154</c:v>
                </c:pt>
                <c:pt idx="941">
                  <c:v>18.307514306095438</c:v>
                </c:pt>
                <c:pt idx="942">
                  <c:v>18.413690405853291</c:v>
                </c:pt>
                <c:pt idx="943">
                  <c:v>18.301315654330697</c:v>
                </c:pt>
                <c:pt idx="944">
                  <c:v>17.978146155361678</c:v>
                </c:pt>
                <c:pt idx="945">
                  <c:v>17.466289729315701</c:v>
                </c:pt>
                <c:pt idx="946">
                  <c:v>16.800686642143766</c:v>
                </c:pt>
                <c:pt idx="947">
                  <c:v>16.026717613813961</c:v>
                </c:pt>
                <c:pt idx="948">
                  <c:v>15.197102857193618</c:v>
                </c:pt>
                <c:pt idx="949">
                  <c:v>14.368304041114076</c:v>
                </c:pt>
                <c:pt idx="950">
                  <c:v>13.596674735092282</c:v>
                </c:pt>
                <c:pt idx="951">
                  <c:v>12.934621798242857</c:v>
                </c:pt>
                <c:pt idx="952">
                  <c:v>12.427039185291749</c:v>
                </c:pt>
                <c:pt idx="953">
                  <c:v>12.108256842353645</c:v>
                </c:pt>
                <c:pt idx="954">
                  <c:v>11.999712051512997</c:v>
                </c:pt>
                <c:pt idx="955">
                  <c:v>12.10850117720409</c:v>
                </c:pt>
                <c:pt idx="956">
                  <c:v>12.426909647605237</c:v>
                </c:pt>
                <c:pt idx="957">
                  <c:v>12.932951276113325</c:v>
                </c:pt>
                <c:pt idx="958">
                  <c:v>13.591879243157601</c:v>
                </c:pt>
                <c:pt idx="959">
                  <c:v>14.358564904712939</c:v>
                </c:pt>
                <c:pt idx="960">
                  <c:v>15.180581574858804</c:v>
                </c:pt>
                <c:pt idx="961">
                  <c:v>16.001782559338086</c:v>
                </c:pt>
                <c:pt idx="962">
                  <c:v>16.766129245838826</c:v>
                </c:pt>
                <c:pt idx="963">
                  <c:v>17.421508251269096</c:v>
                </c:pt>
                <c:pt idx="964">
                  <c:v>17.923277615837407</c:v>
                </c:pt>
                <c:pt idx="965">
                  <c:v>18.23730073423695</c:v>
                </c:pt>
                <c:pt idx="966">
                  <c:v>18.342261835208014</c:v>
                </c:pt>
                <c:pt idx="967">
                  <c:v>18.231105954396039</c:v>
                </c:pt>
                <c:pt idx="968">
                  <c:v>17.911506131610388</c:v>
                </c:pt>
                <c:pt idx="969">
                  <c:v>17.405326919687802</c:v>
                </c:pt>
                <c:pt idx="970">
                  <c:v>16.747121691818815</c:v>
                </c:pt>
                <c:pt idx="971">
                  <c:v>15.981767016085556</c:v>
                </c:pt>
                <c:pt idx="972">
                  <c:v>15.161396051461795</c:v>
                </c:pt>
                <c:pt idx="973">
                  <c:v>14.341840517630391</c:v>
                </c:pt>
                <c:pt idx="974">
                  <c:v>13.578824069698328</c:v>
                </c:pt>
                <c:pt idx="975">
                  <c:v>12.924166614734833</c:v>
                </c:pt>
                <c:pt idx="976">
                  <c:v>12.422258117596938</c:v>
                </c:pt>
                <c:pt idx="977">
                  <c:v>12.10704184278358</c:v>
                </c:pt>
                <c:pt idx="978">
                  <c:v>11.999712050729716</c:v>
                </c:pt>
                <c:pt idx="979">
                  <c:v>12.107282305710193</c:v>
                </c:pt>
                <c:pt idx="980">
                  <c:v>12.422121099927971</c:v>
                </c:pt>
                <c:pt idx="981">
                  <c:v>12.922485514312669</c:v>
                </c:pt>
                <c:pt idx="982">
                  <c:v>13.574015622053997</c:v>
                </c:pt>
                <c:pt idx="983">
                  <c:v>14.332086931012789</c:v>
                </c:pt>
                <c:pt idx="984">
                  <c:v>15.144859809162073</c:v>
                </c:pt>
                <c:pt idx="985">
                  <c:v>15.956817511393217</c:v>
                </c:pt>
                <c:pt idx="986">
                  <c:v>16.712551339804225</c:v>
                </c:pt>
                <c:pt idx="987">
                  <c:v>17.360534863348565</c:v>
                </c:pt>
                <c:pt idx="988">
                  <c:v>17.856630112103666</c:v>
                </c:pt>
                <c:pt idx="989">
                  <c:v>18.167087162378458</c:v>
                </c:pt>
                <c:pt idx="990">
                  <c:v>18.270833264562739</c:v>
                </c:pt>
                <c:pt idx="991">
                  <c:v>18.160896254461381</c:v>
                </c:pt>
                <c:pt idx="992">
                  <c:v>17.844866107859097</c:v>
                </c:pt>
                <c:pt idx="993">
                  <c:v>17.344364110059907</c:v>
                </c:pt>
                <c:pt idx="994">
                  <c:v>16.693556741493865</c:v>
                </c:pt>
                <c:pt idx="995">
                  <c:v>15.936816418357152</c:v>
                </c:pt>
                <c:pt idx="996">
                  <c:v>15.125689245729971</c:v>
                </c:pt>
                <c:pt idx="997">
                  <c:v>14.315376994146705</c:v>
                </c:pt>
                <c:pt idx="998">
                  <c:v>13.560973404304374</c:v>
                </c:pt>
                <c:pt idx="999">
                  <c:v>12.913711431226808</c:v>
                </c:pt>
                <c:pt idx="1000">
                  <c:v>12.417477049902125</c:v>
                </c:pt>
                <c:pt idx="1001">
                  <c:v>12.105826843213515</c:v>
                </c:pt>
                <c:pt idx="1002">
                  <c:v>11.999712049946435</c:v>
                </c:pt>
                <c:pt idx="1003">
                  <c:v>12.106063434216296</c:v>
                </c:pt>
                <c:pt idx="1004">
                  <c:v>12.417332552250706</c:v>
                </c:pt>
                <c:pt idx="1005">
                  <c:v>12.912019752512011</c:v>
                </c:pt>
                <c:pt idx="1006">
                  <c:v>13.556152000950393</c:v>
                </c:pt>
                <c:pt idx="1007">
                  <c:v>14.305608957312639</c:v>
                </c:pt>
                <c:pt idx="1008">
                  <c:v>15.109138043465341</c:v>
                </c:pt>
                <c:pt idx="1009">
                  <c:v>15.911852463448348</c:v>
                </c:pt>
                <c:pt idx="1010">
                  <c:v>16.658973433769624</c:v>
                </c:pt>
                <c:pt idx="1011">
                  <c:v>17.299561475428035</c:v>
                </c:pt>
                <c:pt idx="1012">
                  <c:v>17.789982608369922</c:v>
                </c:pt>
                <c:pt idx="1013">
                  <c:v>18.096873590519969</c:v>
                </c:pt>
                <c:pt idx="1014">
                  <c:v>18.199404693917465</c:v>
                </c:pt>
                <c:pt idx="1015">
                  <c:v>18.090686554526723</c:v>
                </c:pt>
                <c:pt idx="1016">
                  <c:v>17.778226084107807</c:v>
                </c:pt>
                <c:pt idx="1017">
                  <c:v>17.283401300432008</c:v>
                </c:pt>
                <c:pt idx="1018">
                  <c:v>16.639991791168914</c:v>
                </c:pt>
                <c:pt idx="1019">
                  <c:v>15.891865820628746</c:v>
                </c:pt>
                <c:pt idx="1020">
                  <c:v>15.089982439998147</c:v>
                </c:pt>
                <c:pt idx="1021">
                  <c:v>14.288913470663019</c:v>
                </c:pt>
                <c:pt idx="1022">
                  <c:v>13.543122738910419</c:v>
                </c:pt>
                <c:pt idx="1023">
                  <c:v>12.903256247718783</c:v>
                </c:pt>
                <c:pt idx="1024">
                  <c:v>12.412695982207314</c:v>
                </c:pt>
                <c:pt idx="1025">
                  <c:v>12.10461184364345</c:v>
                </c:pt>
                <c:pt idx="1026">
                  <c:v>11.999712049163154</c:v>
                </c:pt>
                <c:pt idx="1027">
                  <c:v>12.104844562722398</c:v>
                </c:pt>
                <c:pt idx="1028">
                  <c:v>12.412544004573441</c:v>
                </c:pt>
                <c:pt idx="1029">
                  <c:v>12.901553990711353</c:v>
                </c:pt>
                <c:pt idx="1030">
                  <c:v>13.53828837984679</c:v>
                </c:pt>
                <c:pt idx="1031">
                  <c:v>14.27913098361249</c:v>
                </c:pt>
                <c:pt idx="1032">
                  <c:v>15.07341627776861</c:v>
                </c:pt>
                <c:pt idx="1033">
                  <c:v>15.866887415503477</c:v>
                </c:pt>
                <c:pt idx="1034">
                  <c:v>16.605395527735023</c:v>
                </c:pt>
                <c:pt idx="1035">
                  <c:v>17.238588087507505</c:v>
                </c:pt>
                <c:pt idx="1036">
                  <c:v>17.723335104636178</c:v>
                </c:pt>
                <c:pt idx="1037">
                  <c:v>18.026660018661477</c:v>
                </c:pt>
                <c:pt idx="1038">
                  <c:v>18.127976123272191</c:v>
                </c:pt>
                <c:pt idx="1039">
                  <c:v>18.020476854592065</c:v>
                </c:pt>
                <c:pt idx="1040">
                  <c:v>17.711586060356517</c:v>
                </c:pt>
                <c:pt idx="1041">
                  <c:v>17.222438490804109</c:v>
                </c:pt>
                <c:pt idx="1042">
                  <c:v>16.586426840843963</c:v>
                </c:pt>
                <c:pt idx="1043">
                  <c:v>15.846915222900341</c:v>
                </c:pt>
                <c:pt idx="1044">
                  <c:v>15.054275634266324</c:v>
                </c:pt>
                <c:pt idx="1045">
                  <c:v>14.262449947179334</c:v>
                </c:pt>
                <c:pt idx="1046">
                  <c:v>13.525272073516465</c:v>
                </c:pt>
                <c:pt idx="1047">
                  <c:v>12.892801064210758</c:v>
                </c:pt>
                <c:pt idx="1048">
                  <c:v>12.407914914512503</c:v>
                </c:pt>
                <c:pt idx="1049">
                  <c:v>12.103396844073385</c:v>
                </c:pt>
                <c:pt idx="1050">
                  <c:v>11.999712048379875</c:v>
                </c:pt>
                <c:pt idx="1051">
                  <c:v>12.103625691228501</c:v>
                </c:pt>
                <c:pt idx="1052">
                  <c:v>12.407755456896176</c:v>
                </c:pt>
                <c:pt idx="1053">
                  <c:v>12.891088228910697</c:v>
                </c:pt>
                <c:pt idx="1054">
                  <c:v>13.520424758743186</c:v>
                </c:pt>
                <c:pt idx="1055">
                  <c:v>14.252653009912338</c:v>
                </c:pt>
                <c:pt idx="1056">
                  <c:v>15.037694512071878</c:v>
                </c:pt>
                <c:pt idx="1057">
                  <c:v>15.821922367558606</c:v>
                </c:pt>
                <c:pt idx="1058">
                  <c:v>16.551817621700422</c:v>
                </c:pt>
                <c:pt idx="1059">
                  <c:v>17.177614699586975</c:v>
                </c:pt>
                <c:pt idx="1060">
                  <c:v>17.656687600902433</c:v>
                </c:pt>
                <c:pt idx="1061">
                  <c:v>17.956446446802989</c:v>
                </c:pt>
                <c:pt idx="1062">
                  <c:v>18.056547552626917</c:v>
                </c:pt>
                <c:pt idx="1063">
                  <c:v>17.950267154657407</c:v>
                </c:pt>
                <c:pt idx="1064">
                  <c:v>17.644946036605226</c:v>
                </c:pt>
                <c:pt idx="1065">
                  <c:v>17.161475681176213</c:v>
                </c:pt>
                <c:pt idx="1066">
                  <c:v>16.532861890519012</c:v>
                </c:pt>
                <c:pt idx="1067">
                  <c:v>15.801964625171935</c:v>
                </c:pt>
                <c:pt idx="1068">
                  <c:v>15.0185688285345</c:v>
                </c:pt>
                <c:pt idx="1069">
                  <c:v>14.23598642369565</c:v>
                </c:pt>
                <c:pt idx="1070">
                  <c:v>13.507421408122511</c:v>
                </c:pt>
                <c:pt idx="1071">
                  <c:v>12.882345880702733</c:v>
                </c:pt>
                <c:pt idx="1072">
                  <c:v>12.403133846817692</c:v>
                </c:pt>
                <c:pt idx="1073">
                  <c:v>12.10218184450332</c:v>
                </c:pt>
                <c:pt idx="1074">
                  <c:v>11.999712047596594</c:v>
                </c:pt>
                <c:pt idx="1075">
                  <c:v>12.102406819734604</c:v>
                </c:pt>
                <c:pt idx="1076">
                  <c:v>12.402966909218911</c:v>
                </c:pt>
                <c:pt idx="1077">
                  <c:v>12.880622467110038</c:v>
                </c:pt>
                <c:pt idx="1078">
                  <c:v>13.502561137639582</c:v>
                </c:pt>
                <c:pt idx="1079">
                  <c:v>14.226175036212188</c:v>
                </c:pt>
                <c:pt idx="1080">
                  <c:v>15.001972746375147</c:v>
                </c:pt>
                <c:pt idx="1081">
                  <c:v>15.776957319613738</c:v>
                </c:pt>
                <c:pt idx="1082">
                  <c:v>16.498239715665822</c:v>
                </c:pt>
                <c:pt idx="1083">
                  <c:v>17.116641311666445</c:v>
                </c:pt>
                <c:pt idx="1084">
                  <c:v>17.590040097168689</c:v>
                </c:pt>
                <c:pt idx="1085">
                  <c:v>17.886232874944497</c:v>
                </c:pt>
                <c:pt idx="1086">
                  <c:v>17.985118981981643</c:v>
                </c:pt>
                <c:pt idx="1087">
                  <c:v>17.880057454722749</c:v>
                </c:pt>
                <c:pt idx="1088">
                  <c:v>17.57830601285394</c:v>
                </c:pt>
                <c:pt idx="1089">
                  <c:v>17.100512871548315</c:v>
                </c:pt>
                <c:pt idx="1090">
                  <c:v>16.479296940194061</c:v>
                </c:pt>
                <c:pt idx="1091">
                  <c:v>15.757014027443532</c:v>
                </c:pt>
                <c:pt idx="1092">
                  <c:v>14.982862022802676</c:v>
                </c:pt>
                <c:pt idx="1093">
                  <c:v>14.209522900211965</c:v>
                </c:pt>
                <c:pt idx="1094">
                  <c:v>13.489570742728556</c:v>
                </c:pt>
                <c:pt idx="1095">
                  <c:v>12.871890697194708</c:v>
                </c:pt>
                <c:pt idx="1096">
                  <c:v>12.398352779122881</c:v>
                </c:pt>
                <c:pt idx="1097">
                  <c:v>12.100966844933255</c:v>
                </c:pt>
                <c:pt idx="1098">
                  <c:v>11.999712046813313</c:v>
                </c:pt>
                <c:pt idx="1099">
                  <c:v>12.101187948240707</c:v>
                </c:pt>
                <c:pt idx="1100">
                  <c:v>12.398178361541644</c:v>
                </c:pt>
                <c:pt idx="1101">
                  <c:v>12.87015670530938</c:v>
                </c:pt>
                <c:pt idx="1102">
                  <c:v>13.484697516535977</c:v>
                </c:pt>
                <c:pt idx="1103">
                  <c:v>14.199697062512039</c:v>
                </c:pt>
                <c:pt idx="1104">
                  <c:v>14.966250980678415</c:v>
                </c:pt>
                <c:pt idx="1105">
                  <c:v>15.731992271668867</c:v>
                </c:pt>
                <c:pt idx="1106">
                  <c:v>16.444661809631221</c:v>
                </c:pt>
                <c:pt idx="1107">
                  <c:v>17.055667923745915</c:v>
                </c:pt>
                <c:pt idx="1108">
                  <c:v>17.523392593434949</c:v>
                </c:pt>
                <c:pt idx="1109">
                  <c:v>17.816019303086009</c:v>
                </c:pt>
                <c:pt idx="1110">
                  <c:v>17.913690411336368</c:v>
                </c:pt>
                <c:pt idx="1111">
                  <c:v>17.809847754788091</c:v>
                </c:pt>
                <c:pt idx="1112">
                  <c:v>17.511665989102649</c:v>
                </c:pt>
                <c:pt idx="1113">
                  <c:v>17.039550061920416</c:v>
                </c:pt>
                <c:pt idx="1114">
                  <c:v>16.425731989869107</c:v>
                </c:pt>
                <c:pt idx="1115">
                  <c:v>15.712063429715126</c:v>
                </c:pt>
                <c:pt idx="1116">
                  <c:v>14.947155217070852</c:v>
                </c:pt>
                <c:pt idx="1117">
                  <c:v>14.183059376728279</c:v>
                </c:pt>
                <c:pt idx="1118">
                  <c:v>13.471720077334602</c:v>
                </c:pt>
                <c:pt idx="1119">
                  <c:v>12.861435513686683</c:v>
                </c:pt>
                <c:pt idx="1120">
                  <c:v>12.393571711428068</c:v>
                </c:pt>
                <c:pt idx="1121">
                  <c:v>12.09975184536319</c:v>
                </c:pt>
                <c:pt idx="1122">
                  <c:v>11.999712046030034</c:v>
                </c:pt>
                <c:pt idx="1123">
                  <c:v>12.09996907674681</c:v>
                </c:pt>
                <c:pt idx="1124">
                  <c:v>12.393389813864379</c:v>
                </c:pt>
                <c:pt idx="1125">
                  <c:v>12.859690943508724</c:v>
                </c:pt>
                <c:pt idx="1126">
                  <c:v>13.466833895432373</c:v>
                </c:pt>
                <c:pt idx="1127">
                  <c:v>14.173219088811889</c:v>
                </c:pt>
                <c:pt idx="1128">
                  <c:v>14.930529214981684</c:v>
                </c:pt>
                <c:pt idx="1129">
                  <c:v>15.687027223723998</c:v>
                </c:pt>
                <c:pt idx="1130">
                  <c:v>16.39108390359662</c:v>
                </c:pt>
                <c:pt idx="1131">
                  <c:v>16.994694535825381</c:v>
                </c:pt>
                <c:pt idx="1132">
                  <c:v>17.456745089701201</c:v>
                </c:pt>
                <c:pt idx="1133">
                  <c:v>17.74580573122752</c:v>
                </c:pt>
                <c:pt idx="1134">
                  <c:v>17.842261840691094</c:v>
                </c:pt>
                <c:pt idx="1135">
                  <c:v>17.739638054853433</c:v>
                </c:pt>
                <c:pt idx="1136">
                  <c:v>17.445025965351359</c:v>
                </c:pt>
                <c:pt idx="1137">
                  <c:v>16.97858725229252</c:v>
                </c:pt>
                <c:pt idx="1138">
                  <c:v>16.372167039544159</c:v>
                </c:pt>
                <c:pt idx="1139">
                  <c:v>15.667112831986721</c:v>
                </c:pt>
                <c:pt idx="1140">
                  <c:v>14.911448411339029</c:v>
                </c:pt>
                <c:pt idx="1141">
                  <c:v>14.156595853244593</c:v>
                </c:pt>
                <c:pt idx="1142">
                  <c:v>13.453869411940648</c:v>
                </c:pt>
                <c:pt idx="1143">
                  <c:v>12.850980330178659</c:v>
                </c:pt>
                <c:pt idx="1144">
                  <c:v>12.388790643733257</c:v>
                </c:pt>
                <c:pt idx="1145">
                  <c:v>12.098536845793125</c:v>
                </c:pt>
                <c:pt idx="1146">
                  <c:v>11.999712045246753</c:v>
                </c:pt>
                <c:pt idx="1147">
                  <c:v>12.098750205252912</c:v>
                </c:pt>
                <c:pt idx="1148">
                  <c:v>12.388601266187115</c:v>
                </c:pt>
                <c:pt idx="1149">
                  <c:v>12.849225181708066</c:v>
                </c:pt>
                <c:pt idx="1150">
                  <c:v>13.448970274328769</c:v>
                </c:pt>
                <c:pt idx="1151">
                  <c:v>14.146741115111737</c:v>
                </c:pt>
                <c:pt idx="1152">
                  <c:v>14.894807449284952</c:v>
                </c:pt>
                <c:pt idx="1153">
                  <c:v>15.642062175779127</c:v>
                </c:pt>
                <c:pt idx="1154">
                  <c:v>16.337505997562019</c:v>
                </c:pt>
                <c:pt idx="1155">
                  <c:v>16.933721147904855</c:v>
                </c:pt>
                <c:pt idx="1156">
                  <c:v>17.39009758596746</c:v>
                </c:pt>
                <c:pt idx="1157">
                  <c:v>17.675592159369028</c:v>
                </c:pt>
                <c:pt idx="1158">
                  <c:v>17.77083327004582</c:v>
                </c:pt>
                <c:pt idx="1159">
                  <c:v>17.669428354918775</c:v>
                </c:pt>
                <c:pt idx="1160">
                  <c:v>17.378385941600069</c:v>
                </c:pt>
                <c:pt idx="1161">
                  <c:v>16.917624442664621</c:v>
                </c:pt>
                <c:pt idx="1162">
                  <c:v>16.318602089219205</c:v>
                </c:pt>
                <c:pt idx="1163">
                  <c:v>15.622162234258315</c:v>
                </c:pt>
                <c:pt idx="1164">
                  <c:v>14.875741605607205</c:v>
                </c:pt>
                <c:pt idx="1165">
                  <c:v>14.130132329760908</c:v>
                </c:pt>
                <c:pt idx="1166">
                  <c:v>13.436018746546694</c:v>
                </c:pt>
                <c:pt idx="1167">
                  <c:v>12.840525146670634</c:v>
                </c:pt>
                <c:pt idx="1168">
                  <c:v>12.384009576038444</c:v>
                </c:pt>
                <c:pt idx="1169">
                  <c:v>12.097321846223061</c:v>
                </c:pt>
                <c:pt idx="1170">
                  <c:v>11.999712044463472</c:v>
                </c:pt>
                <c:pt idx="1171">
                  <c:v>12.097531333759015</c:v>
                </c:pt>
                <c:pt idx="1172">
                  <c:v>12.383812718509848</c:v>
                </c:pt>
                <c:pt idx="1173">
                  <c:v>12.838759419907408</c:v>
                </c:pt>
                <c:pt idx="1174">
                  <c:v>13.431106653225164</c:v>
                </c:pt>
                <c:pt idx="1175">
                  <c:v>14.120263141411588</c:v>
                </c:pt>
                <c:pt idx="1176">
                  <c:v>14.859085683588221</c:v>
                </c:pt>
                <c:pt idx="1177">
                  <c:v>15.597097127834257</c:v>
                </c:pt>
                <c:pt idx="1178">
                  <c:v>16.283928091527418</c:v>
                </c:pt>
                <c:pt idx="1179">
                  <c:v>16.872747759984321</c:v>
                </c:pt>
                <c:pt idx="1180">
                  <c:v>17.323450082233716</c:v>
                </c:pt>
                <c:pt idx="1181">
                  <c:v>17.605378587510536</c:v>
                </c:pt>
                <c:pt idx="1182">
                  <c:v>17.699404699400546</c:v>
                </c:pt>
                <c:pt idx="1183">
                  <c:v>17.599218654984117</c:v>
                </c:pt>
                <c:pt idx="1184">
                  <c:v>17.311745917848782</c:v>
                </c:pt>
                <c:pt idx="1185">
                  <c:v>16.856661633036722</c:v>
                </c:pt>
                <c:pt idx="1186">
                  <c:v>16.265037138894254</c:v>
                </c:pt>
                <c:pt idx="1187">
                  <c:v>15.57721163652991</c:v>
                </c:pt>
                <c:pt idx="1188">
                  <c:v>14.840034799875381</c:v>
                </c:pt>
                <c:pt idx="1189">
                  <c:v>14.103668806277224</c:v>
                </c:pt>
                <c:pt idx="1190">
                  <c:v>13.418168081152739</c:v>
                </c:pt>
                <c:pt idx="1191">
                  <c:v>12.830069963162609</c:v>
                </c:pt>
                <c:pt idx="1192">
                  <c:v>12.379228508343633</c:v>
                </c:pt>
                <c:pt idx="1193">
                  <c:v>12.096106846652994</c:v>
                </c:pt>
                <c:pt idx="1194">
                  <c:v>11.999712043680191</c:v>
                </c:pt>
                <c:pt idx="1195">
                  <c:v>12.096312462265118</c:v>
                </c:pt>
                <c:pt idx="1196">
                  <c:v>12.379024170832583</c:v>
                </c:pt>
                <c:pt idx="1197">
                  <c:v>12.828293658106752</c:v>
                </c:pt>
                <c:pt idx="1198">
                  <c:v>13.41324303212156</c:v>
                </c:pt>
                <c:pt idx="1199">
                  <c:v>14.093785167711438</c:v>
                </c:pt>
                <c:pt idx="1200">
                  <c:v>14.82336391789149</c:v>
                </c:pt>
                <c:pt idx="1201">
                  <c:v>15.552132079889388</c:v>
                </c:pt>
                <c:pt idx="1202">
                  <c:v>16.230350185492817</c:v>
                </c:pt>
                <c:pt idx="1203">
                  <c:v>16.811774372063791</c:v>
                </c:pt>
                <c:pt idx="1204">
                  <c:v>17.256802578499972</c:v>
                </c:pt>
                <c:pt idx="1205">
                  <c:v>17.535165015652048</c:v>
                </c:pt>
                <c:pt idx="1206">
                  <c:v>17.627976128755272</c:v>
                </c:pt>
                <c:pt idx="1207">
                  <c:v>17.529008955049459</c:v>
                </c:pt>
                <c:pt idx="1208">
                  <c:v>17.245105894097492</c:v>
                </c:pt>
                <c:pt idx="1209">
                  <c:v>16.795698823408827</c:v>
                </c:pt>
                <c:pt idx="1210">
                  <c:v>16.211472188569303</c:v>
                </c:pt>
                <c:pt idx="1211">
                  <c:v>15.532261038801504</c:v>
                </c:pt>
                <c:pt idx="1212">
                  <c:v>14.804327994143557</c:v>
                </c:pt>
                <c:pt idx="1213">
                  <c:v>14.077205282793539</c:v>
                </c:pt>
                <c:pt idx="1214">
                  <c:v>13.400317415758785</c:v>
                </c:pt>
                <c:pt idx="1215">
                  <c:v>12.819614779654584</c:v>
                </c:pt>
                <c:pt idx="1216">
                  <c:v>12.374447440648822</c:v>
                </c:pt>
                <c:pt idx="1217">
                  <c:v>12.094891847082931</c:v>
                </c:pt>
                <c:pt idx="1218">
                  <c:v>11.99971204289691</c:v>
                </c:pt>
                <c:pt idx="1219">
                  <c:v>12.095093590771221</c:v>
                </c:pt>
                <c:pt idx="1220">
                  <c:v>12.374235623155318</c:v>
                </c:pt>
                <c:pt idx="1221">
                  <c:v>12.817827896306094</c:v>
                </c:pt>
                <c:pt idx="1222">
                  <c:v>13.395379411017958</c:v>
                </c:pt>
                <c:pt idx="1223">
                  <c:v>14.067307194011288</c:v>
                </c:pt>
                <c:pt idx="1224">
                  <c:v>14.787642152194758</c:v>
                </c:pt>
                <c:pt idx="1225">
                  <c:v>15.507167031944517</c:v>
                </c:pt>
                <c:pt idx="1226">
                  <c:v>16.176772279458213</c:v>
                </c:pt>
                <c:pt idx="1227">
                  <c:v>16.750800984143261</c:v>
                </c:pt>
                <c:pt idx="1228">
                  <c:v>17.190155074766228</c:v>
                </c:pt>
                <c:pt idx="1229">
                  <c:v>17.464951443793559</c:v>
                </c:pt>
                <c:pt idx="1230">
                  <c:v>17.556547558109994</c:v>
                </c:pt>
                <c:pt idx="1231">
                  <c:v>17.458799255114801</c:v>
                </c:pt>
                <c:pt idx="1232">
                  <c:v>17.178465870346201</c:v>
                </c:pt>
                <c:pt idx="1233">
                  <c:v>16.734736013780928</c:v>
                </c:pt>
                <c:pt idx="1234">
                  <c:v>16.157907238244352</c:v>
                </c:pt>
                <c:pt idx="1235">
                  <c:v>15.487310441073099</c:v>
                </c:pt>
                <c:pt idx="1236">
                  <c:v>14.768621188411734</c:v>
                </c:pt>
                <c:pt idx="1237">
                  <c:v>14.050741759309853</c:v>
                </c:pt>
                <c:pt idx="1238">
                  <c:v>13.382466750364831</c:v>
                </c:pt>
                <c:pt idx="1239">
                  <c:v>12.809159596146559</c:v>
                </c:pt>
                <c:pt idx="1240">
                  <c:v>12.369666372954011</c:v>
                </c:pt>
                <c:pt idx="1241">
                  <c:v>12.093676847512864</c:v>
                </c:pt>
                <c:pt idx="1242">
                  <c:v>11.999712042113629</c:v>
                </c:pt>
                <c:pt idx="1243">
                  <c:v>12.093874719277323</c:v>
                </c:pt>
                <c:pt idx="1244">
                  <c:v>12.369447075478053</c:v>
                </c:pt>
                <c:pt idx="1245">
                  <c:v>12.807362134505437</c:v>
                </c:pt>
                <c:pt idx="1246">
                  <c:v>13.377515789914353</c:v>
                </c:pt>
                <c:pt idx="1247">
                  <c:v>14.040829220311139</c:v>
                </c:pt>
                <c:pt idx="1248">
                  <c:v>14.751920386498027</c:v>
                </c:pt>
                <c:pt idx="1249">
                  <c:v>15.462201983999648</c:v>
                </c:pt>
                <c:pt idx="1250">
                  <c:v>16.123194373423615</c:v>
                </c:pt>
                <c:pt idx="1251">
                  <c:v>16.689827596222731</c:v>
                </c:pt>
                <c:pt idx="1252">
                  <c:v>17.123507571032484</c:v>
                </c:pt>
                <c:pt idx="1253">
                  <c:v>17.394737871935067</c:v>
                </c:pt>
                <c:pt idx="1254">
                  <c:v>17.48511898746472</c:v>
                </c:pt>
                <c:pt idx="1255">
                  <c:v>17.388589555180143</c:v>
                </c:pt>
                <c:pt idx="1256">
                  <c:v>17.111825846594911</c:v>
                </c:pt>
                <c:pt idx="1257">
                  <c:v>16.673773204153029</c:v>
                </c:pt>
                <c:pt idx="1258">
                  <c:v>16.104342287919401</c:v>
                </c:pt>
                <c:pt idx="1259">
                  <c:v>15.442359843344693</c:v>
                </c:pt>
                <c:pt idx="1260">
                  <c:v>14.73291438267991</c:v>
                </c:pt>
                <c:pt idx="1261">
                  <c:v>14.024278235826166</c:v>
                </c:pt>
                <c:pt idx="1262">
                  <c:v>13.364616084970876</c:v>
                </c:pt>
                <c:pt idx="1263">
                  <c:v>12.798704412638534</c:v>
                </c:pt>
                <c:pt idx="1264">
                  <c:v>12.3648853052592</c:v>
                </c:pt>
                <c:pt idx="1265">
                  <c:v>12.092461847942801</c:v>
                </c:pt>
                <c:pt idx="1266">
                  <c:v>11.99971204133035</c:v>
                </c:pt>
                <c:pt idx="1267">
                  <c:v>12.092655847783426</c:v>
                </c:pt>
                <c:pt idx="1268">
                  <c:v>12.364658527800787</c:v>
                </c:pt>
                <c:pt idx="1269">
                  <c:v>12.796896372704779</c:v>
                </c:pt>
                <c:pt idx="1270">
                  <c:v>13.359652168810749</c:v>
                </c:pt>
                <c:pt idx="1271">
                  <c:v>14.014351246610989</c:v>
                </c:pt>
                <c:pt idx="1272">
                  <c:v>14.716198620801295</c:v>
                </c:pt>
                <c:pt idx="1273">
                  <c:v>15.417236936054778</c:v>
                </c:pt>
                <c:pt idx="1274">
                  <c:v>16.069616467389011</c:v>
                </c:pt>
                <c:pt idx="1275">
                  <c:v>16.628854208302201</c:v>
                </c:pt>
                <c:pt idx="1276">
                  <c:v>17.056860067298743</c:v>
                </c:pt>
                <c:pt idx="1277">
                  <c:v>17.324524300076575</c:v>
                </c:pt>
                <c:pt idx="1278">
                  <c:v>17.413690416819446</c:v>
                </c:pt>
                <c:pt idx="1279">
                  <c:v>17.318379855245485</c:v>
                </c:pt>
                <c:pt idx="1280">
                  <c:v>17.045185822843621</c:v>
                </c:pt>
                <c:pt idx="1281">
                  <c:v>16.612810394525134</c:v>
                </c:pt>
                <c:pt idx="1282">
                  <c:v>16.05077733759445</c:v>
                </c:pt>
                <c:pt idx="1283">
                  <c:v>15.397409245616288</c:v>
                </c:pt>
                <c:pt idx="1284">
                  <c:v>14.697207576948086</c:v>
                </c:pt>
                <c:pt idx="1285">
                  <c:v>13.997814712342482</c:v>
                </c:pt>
                <c:pt idx="1286">
                  <c:v>13.346765419576922</c:v>
                </c:pt>
                <c:pt idx="1287">
                  <c:v>12.788249229130511</c:v>
                </c:pt>
                <c:pt idx="1288">
                  <c:v>12.360104237564387</c:v>
                </c:pt>
                <c:pt idx="1289">
                  <c:v>12.091246848372734</c:v>
                </c:pt>
                <c:pt idx="1290">
                  <c:v>11.999712040547069</c:v>
                </c:pt>
                <c:pt idx="1291">
                  <c:v>12.091436976289529</c:v>
                </c:pt>
                <c:pt idx="1292">
                  <c:v>12.359869980123522</c:v>
                </c:pt>
                <c:pt idx="1293">
                  <c:v>12.786430610904123</c:v>
                </c:pt>
                <c:pt idx="1294">
                  <c:v>13.341788547707145</c:v>
                </c:pt>
                <c:pt idx="1295">
                  <c:v>13.987873272910839</c:v>
                </c:pt>
                <c:pt idx="1296">
                  <c:v>14.680476855104564</c:v>
                </c:pt>
                <c:pt idx="1297">
                  <c:v>15.372271888109907</c:v>
                </c:pt>
                <c:pt idx="1298">
                  <c:v>16.016038561354414</c:v>
                </c:pt>
                <c:pt idx="1299">
                  <c:v>16.567880820381671</c:v>
                </c:pt>
                <c:pt idx="1300">
                  <c:v>16.990212563564995</c:v>
                </c:pt>
                <c:pt idx="1301">
                  <c:v>17.254310728218087</c:v>
                </c:pt>
                <c:pt idx="1302">
                  <c:v>17.342261846174171</c:v>
                </c:pt>
                <c:pt idx="1303">
                  <c:v>17.248170155310827</c:v>
                </c:pt>
                <c:pt idx="1304">
                  <c:v>16.978545799092331</c:v>
                </c:pt>
                <c:pt idx="1305">
                  <c:v>16.551847584897235</c:v>
                </c:pt>
                <c:pt idx="1306">
                  <c:v>15.997212387269499</c:v>
                </c:pt>
                <c:pt idx="1307">
                  <c:v>15.352458647887882</c:v>
                </c:pt>
                <c:pt idx="1308">
                  <c:v>14.661500771216263</c:v>
                </c:pt>
                <c:pt idx="1309">
                  <c:v>13.971351188858797</c:v>
                </c:pt>
                <c:pt idx="1310">
                  <c:v>13.328914754182968</c:v>
                </c:pt>
                <c:pt idx="1311">
                  <c:v>12.777794045622485</c:v>
                </c:pt>
                <c:pt idx="1312">
                  <c:v>12.355323169869576</c:v>
                </c:pt>
                <c:pt idx="1313">
                  <c:v>12.090031848802671</c:v>
                </c:pt>
                <c:pt idx="1314">
                  <c:v>11.999712039763788</c:v>
                </c:pt>
                <c:pt idx="1315">
                  <c:v>12.090218104795632</c:v>
                </c:pt>
                <c:pt idx="1316">
                  <c:v>12.355081432446257</c:v>
                </c:pt>
                <c:pt idx="1317">
                  <c:v>12.775964849103465</c:v>
                </c:pt>
                <c:pt idx="1318">
                  <c:v>13.32392492660354</c:v>
                </c:pt>
                <c:pt idx="1319">
                  <c:v>13.96139529921069</c:v>
                </c:pt>
                <c:pt idx="1320">
                  <c:v>14.644755089407832</c:v>
                </c:pt>
                <c:pt idx="1321">
                  <c:v>15.327306840165038</c:v>
                </c:pt>
                <c:pt idx="1322">
                  <c:v>15.962460655319811</c:v>
                </c:pt>
                <c:pt idx="1323">
                  <c:v>16.506907432461141</c:v>
                </c:pt>
                <c:pt idx="1324">
                  <c:v>16.923565059831255</c:v>
                </c:pt>
                <c:pt idx="1325">
                  <c:v>17.184097156359599</c:v>
                </c:pt>
                <c:pt idx="1326">
                  <c:v>17.270833275528897</c:v>
                </c:pt>
                <c:pt idx="1327">
                  <c:v>17.177960455376169</c:v>
                </c:pt>
                <c:pt idx="1328">
                  <c:v>16.91190577534104</c:v>
                </c:pt>
                <c:pt idx="1329">
                  <c:v>16.490884775269336</c:v>
                </c:pt>
                <c:pt idx="1330">
                  <c:v>15.943647436944548</c:v>
                </c:pt>
                <c:pt idx="1331">
                  <c:v>15.307508050159479</c:v>
                </c:pt>
                <c:pt idx="1332">
                  <c:v>14.625793965484439</c:v>
                </c:pt>
                <c:pt idx="1333">
                  <c:v>13.944887665375113</c:v>
                </c:pt>
                <c:pt idx="1334">
                  <c:v>13.311064088789013</c:v>
                </c:pt>
                <c:pt idx="1335">
                  <c:v>12.76733886211446</c:v>
                </c:pt>
                <c:pt idx="1336">
                  <c:v>12.350542102174764</c:v>
                </c:pt>
                <c:pt idx="1337">
                  <c:v>12.088816849232604</c:v>
                </c:pt>
                <c:pt idx="1338">
                  <c:v>11.999712038980507</c:v>
                </c:pt>
                <c:pt idx="1339">
                  <c:v>12.088999233301735</c:v>
                </c:pt>
                <c:pt idx="1340">
                  <c:v>12.35029288476899</c:v>
                </c:pt>
                <c:pt idx="1341">
                  <c:v>12.765499087302807</c:v>
                </c:pt>
                <c:pt idx="1342">
                  <c:v>13.306061305499936</c:v>
                </c:pt>
                <c:pt idx="1343">
                  <c:v>13.93491732551054</c:v>
                </c:pt>
                <c:pt idx="1344">
                  <c:v>14.609033323711101</c:v>
                </c:pt>
                <c:pt idx="1345">
                  <c:v>15.282341792220167</c:v>
                </c:pt>
                <c:pt idx="1346">
                  <c:v>15.90888274928521</c:v>
                </c:pt>
                <c:pt idx="1347">
                  <c:v>16.445934044540611</c:v>
                </c:pt>
                <c:pt idx="1348">
                  <c:v>16.85691755609751</c:v>
                </c:pt>
                <c:pt idx="1349">
                  <c:v>17.113883584501107</c:v>
                </c:pt>
                <c:pt idx="1350">
                  <c:v>17.199404704883623</c:v>
                </c:pt>
                <c:pt idx="1351">
                  <c:v>17.107750755441511</c:v>
                </c:pt>
                <c:pt idx="1352">
                  <c:v>16.84526575158975</c:v>
                </c:pt>
                <c:pt idx="1353">
                  <c:v>16.429921965641441</c:v>
                </c:pt>
                <c:pt idx="1354">
                  <c:v>15.890082486619598</c:v>
                </c:pt>
                <c:pt idx="1355">
                  <c:v>15.262557452431073</c:v>
                </c:pt>
                <c:pt idx="1356">
                  <c:v>14.590087159752615</c:v>
                </c:pt>
                <c:pt idx="1357">
                  <c:v>13.918424141891427</c:v>
                </c:pt>
                <c:pt idx="1358">
                  <c:v>13.293213423395059</c:v>
                </c:pt>
                <c:pt idx="1359">
                  <c:v>12.756883678606435</c:v>
                </c:pt>
                <c:pt idx="1360">
                  <c:v>12.345761034479953</c:v>
                </c:pt>
                <c:pt idx="1361">
                  <c:v>12.087601849662541</c:v>
                </c:pt>
                <c:pt idx="1362">
                  <c:v>11.999712038197227</c:v>
                </c:pt>
                <c:pt idx="1363">
                  <c:v>12.087780361807837</c:v>
                </c:pt>
                <c:pt idx="1364">
                  <c:v>12.345504337091725</c:v>
                </c:pt>
                <c:pt idx="1365">
                  <c:v>12.755033325502151</c:v>
                </c:pt>
                <c:pt idx="1366">
                  <c:v>13.288197684396334</c:v>
                </c:pt>
                <c:pt idx="1367">
                  <c:v>13.90843935181039</c:v>
                </c:pt>
                <c:pt idx="1368">
                  <c:v>14.573311558014369</c:v>
                </c:pt>
                <c:pt idx="1369">
                  <c:v>15.237376744275299</c:v>
                </c:pt>
                <c:pt idx="1370">
                  <c:v>15.855304843250609</c:v>
                </c:pt>
                <c:pt idx="1371">
                  <c:v>16.38496065662008</c:v>
                </c:pt>
                <c:pt idx="1372">
                  <c:v>16.790270052363766</c:v>
                </c:pt>
                <c:pt idx="1373">
                  <c:v>17.043670012642615</c:v>
                </c:pt>
                <c:pt idx="1374">
                  <c:v>17.127976134238345</c:v>
                </c:pt>
                <c:pt idx="1375">
                  <c:v>17.037541055506853</c:v>
                </c:pt>
                <c:pt idx="1376">
                  <c:v>16.77862572783846</c:v>
                </c:pt>
                <c:pt idx="1377">
                  <c:v>16.368959156013542</c:v>
                </c:pt>
                <c:pt idx="1378">
                  <c:v>15.836517536294647</c:v>
                </c:pt>
                <c:pt idx="1379">
                  <c:v>15.217606854702668</c:v>
                </c:pt>
                <c:pt idx="1380">
                  <c:v>14.554380354020791</c:v>
                </c:pt>
                <c:pt idx="1381">
                  <c:v>13.891960618407742</c:v>
                </c:pt>
                <c:pt idx="1382">
                  <c:v>13.275362758001105</c:v>
                </c:pt>
                <c:pt idx="1383">
                  <c:v>12.74642849509841</c:v>
                </c:pt>
                <c:pt idx="1384">
                  <c:v>12.340979966785142</c:v>
                </c:pt>
                <c:pt idx="1385">
                  <c:v>12.086386850092474</c:v>
                </c:pt>
                <c:pt idx="1386">
                  <c:v>11.999712037413946</c:v>
                </c:pt>
                <c:pt idx="1387">
                  <c:v>12.08656149031394</c:v>
                </c:pt>
                <c:pt idx="1388">
                  <c:v>12.34071578941446</c:v>
                </c:pt>
                <c:pt idx="1389">
                  <c:v>12.744567563701493</c:v>
                </c:pt>
                <c:pt idx="1390">
                  <c:v>13.270334063292729</c:v>
                </c:pt>
                <c:pt idx="1391">
                  <c:v>13.881961378110239</c:v>
                </c:pt>
                <c:pt idx="1392">
                  <c:v>14.537589792317638</c:v>
                </c:pt>
                <c:pt idx="1393">
                  <c:v>15.192411696330428</c:v>
                </c:pt>
                <c:pt idx="1394">
                  <c:v>15.801726937216008</c:v>
                </c:pt>
                <c:pt idx="1395">
                  <c:v>16.32398726869955</c:v>
                </c:pt>
                <c:pt idx="1396">
                  <c:v>16.723622548630022</c:v>
                </c:pt>
                <c:pt idx="1397">
                  <c:v>16.973456440784126</c:v>
                </c:pt>
                <c:pt idx="1398">
                  <c:v>17.056547563593071</c:v>
                </c:pt>
                <c:pt idx="1399">
                  <c:v>16.967331355572195</c:v>
                </c:pt>
                <c:pt idx="1400">
                  <c:v>16.711985704087169</c:v>
                </c:pt>
                <c:pt idx="1401">
                  <c:v>16.307996346385643</c:v>
                </c:pt>
                <c:pt idx="1402">
                  <c:v>15.782952585969694</c:v>
                </c:pt>
                <c:pt idx="1403">
                  <c:v>15.172656256974264</c:v>
                </c:pt>
                <c:pt idx="1404">
                  <c:v>14.518673548288968</c:v>
                </c:pt>
                <c:pt idx="1405">
                  <c:v>13.865497094924056</c:v>
                </c:pt>
                <c:pt idx="1406">
                  <c:v>13.257512092607152</c:v>
                </c:pt>
                <c:pt idx="1407">
                  <c:v>12.735973311590385</c:v>
                </c:pt>
                <c:pt idx="1408">
                  <c:v>12.336198899090331</c:v>
                </c:pt>
                <c:pt idx="1409">
                  <c:v>12.085171850522411</c:v>
                </c:pt>
                <c:pt idx="1410">
                  <c:v>11.999712036630665</c:v>
                </c:pt>
                <c:pt idx="1411">
                  <c:v>12.085342618820043</c:v>
                </c:pt>
                <c:pt idx="1412">
                  <c:v>12.335927241737195</c:v>
                </c:pt>
                <c:pt idx="1413">
                  <c:v>12.734101801900835</c:v>
                </c:pt>
                <c:pt idx="1414">
                  <c:v>13.252470442189125</c:v>
                </c:pt>
                <c:pt idx="1415">
                  <c:v>13.855483404410089</c:v>
                </c:pt>
                <c:pt idx="1416">
                  <c:v>14.501868026620906</c:v>
                </c:pt>
                <c:pt idx="1417">
                  <c:v>15.147478136500503</c:v>
                </c:pt>
                <c:pt idx="1418">
                  <c:v>15.749253885406024</c:v>
                </c:pt>
                <c:pt idx="1419">
                  <c:v>16.266013084232341</c:v>
                </c:pt>
                <c:pt idx="1420">
                  <c:v>16.662346752788853</c:v>
                </c:pt>
                <c:pt idx="1421">
                  <c:v>16.911035951812948</c:v>
                </c:pt>
                <c:pt idx="1422">
                  <c:v>16.994911619391651</c:v>
                </c:pt>
                <c:pt idx="1423">
                  <c:v>16.908030332357185</c:v>
                </c:pt>
                <c:pt idx="1424">
                  <c:v>16.656085476774678</c:v>
                </c:pt>
                <c:pt idx="1425">
                  <c:v>16.256025388772933</c:v>
                </c:pt>
                <c:pt idx="1426">
                  <c:v>15.734904070653116</c:v>
                </c:pt>
                <c:pt idx="1427">
                  <c:v>15.128042414454946</c:v>
                </c:pt>
                <c:pt idx="1428">
                  <c:v>14.476624908007663</c:v>
                </c:pt>
                <c:pt idx="1429">
                  <c:v>13.824895347297842</c:v>
                </c:pt>
                <c:pt idx="1430">
                  <c:v>13.217142501404318</c:v>
                </c:pt>
                <c:pt idx="1431">
                  <c:v>12.694681096990854</c:v>
                </c:pt>
                <c:pt idx="1432">
                  <c:v>12.293033918412005</c:v>
                </c:pt>
                <c:pt idx="1433">
                  <c:v>12.039507220133933</c:v>
                </c:pt>
                <c:pt idx="1434">
                  <c:v>11.951324939925961</c:v>
                </c:pt>
                <c:pt idx="1435">
                  <c:v>12.034449197766046</c:v>
                </c:pt>
                <c:pt idx="1436">
                  <c:v>12.28316785119641</c:v>
                </c:pt>
                <c:pt idx="1437">
                  <c:v>12.680477632709888</c:v>
                </c:pt>
                <c:pt idx="1438">
                  <c:v>13.199237177123923</c:v>
                </c:pt>
                <c:pt idx="1439">
                  <c:v>13.804011751650341</c:v>
                </c:pt>
                <c:pt idx="1440">
                  <c:v>14.453484307903306</c:v>
                </c:pt>
                <c:pt idx="1441">
                  <c:v>15.103268803314322</c:v>
                </c:pt>
                <c:pt idx="1442">
                  <c:v>15.708934230066816</c:v>
                </c:pt>
                <c:pt idx="1443">
                  <c:v>16.229033323938395</c:v>
                </c:pt>
                <c:pt idx="1444">
                  <c:v>16.627929496410548</c:v>
                </c:pt>
                <c:pt idx="1445">
                  <c:v>16.878229177813566</c:v>
                </c:pt>
                <c:pt idx="1446">
                  <c:v>16.962653554521779</c:v>
                </c:pt>
                <c:pt idx="1447">
                  <c:v>16.875221809747039</c:v>
                </c:pt>
                <c:pt idx="1448">
                  <c:v>16.621664842339783</c:v>
                </c:pt>
                <c:pt idx="1449">
                  <c:v>16.21904085118554</c:v>
                </c:pt>
                <c:pt idx="1450">
                  <c:v>15.69457856434826</c:v>
                </c:pt>
                <c:pt idx="1451">
                  <c:v>15.083826555364555</c:v>
                </c:pt>
                <c:pt idx="1452">
                  <c:v>14.428234433176879</c:v>
                </c:pt>
                <c:pt idx="1453">
                  <c:v>13.772330486935639</c:v>
                </c:pt>
                <c:pt idx="1454">
                  <c:v>13.160687963195141</c:v>
                </c:pt>
                <c:pt idx="1455">
                  <c:v>12.634886663736419</c:v>
                </c:pt>
                <c:pt idx="1456">
                  <c:v>12.230676981241926</c:v>
                </c:pt>
                <c:pt idx="1457">
                  <c:v>11.975539800584935</c:v>
                </c:pt>
                <c:pt idx="1458">
                  <c:v>11.886808811247445</c:v>
                </c:pt>
                <c:pt idx="1459">
                  <c:v>11.97048352682781</c:v>
                </c:pt>
                <c:pt idx="1460">
                  <c:v>12.220814292082922</c:v>
                </c:pt>
                <c:pt idx="1461">
                  <c:v>12.620687976748899</c:v>
                </c:pt>
                <c:pt idx="1462">
                  <c:v>13.142788489880393</c:v>
                </c:pt>
                <c:pt idx="1463">
                  <c:v>13.75145341719235</c:v>
                </c:pt>
                <c:pt idx="1464">
                  <c:v>14.405100589185707</c:v>
                </c:pt>
                <c:pt idx="1465">
                  <c:v>15.059059470128139</c:v>
                </c:pt>
                <c:pt idx="1466">
                  <c:v>15.668614574727609</c:v>
                </c:pt>
                <c:pt idx="1467">
                  <c:v>16.192053563644443</c:v>
                </c:pt>
                <c:pt idx="1468">
                  <c:v>16.593512240032247</c:v>
                </c:pt>
                <c:pt idx="1469">
                  <c:v>16.845422403814176</c:v>
                </c:pt>
                <c:pt idx="1470">
                  <c:v>16.930395489651907</c:v>
                </c:pt>
                <c:pt idx="1471">
                  <c:v>16.842413287136889</c:v>
                </c:pt>
                <c:pt idx="1472">
                  <c:v>16.587244207904888</c:v>
                </c:pt>
                <c:pt idx="1473">
                  <c:v>16.182056313598142</c:v>
                </c:pt>
                <c:pt idx="1474">
                  <c:v>15.654253058043405</c:v>
                </c:pt>
                <c:pt idx="1475">
                  <c:v>15.039610696274162</c:v>
                </c:pt>
                <c:pt idx="1476">
                  <c:v>14.379843958346095</c:v>
                </c:pt>
                <c:pt idx="1477">
                  <c:v>13.719765626573437</c:v>
                </c:pt>
                <c:pt idx="1478">
                  <c:v>13.104233424985964</c:v>
                </c:pt>
                <c:pt idx="1479">
                  <c:v>12.575092230481982</c:v>
                </c:pt>
                <c:pt idx="1480">
                  <c:v>12.168320044071844</c:v>
                </c:pt>
                <c:pt idx="1481">
                  <c:v>11.911572381035937</c:v>
                </c:pt>
                <c:pt idx="1482">
                  <c:v>11.822292682568932</c:v>
                </c:pt>
                <c:pt idx="1483">
                  <c:v>11.906517855889575</c:v>
                </c:pt>
                <c:pt idx="1484">
                  <c:v>12.158460732969433</c:v>
                </c:pt>
                <c:pt idx="1485">
                  <c:v>12.56089832078791</c:v>
                </c:pt>
                <c:pt idx="1486">
                  <c:v>13.086339802636864</c:v>
                </c:pt>
                <c:pt idx="1487">
                  <c:v>13.698895082734357</c:v>
                </c:pt>
                <c:pt idx="1488">
                  <c:v>14.356716870468105</c:v>
                </c:pt>
                <c:pt idx="1489">
                  <c:v>15.014850136941956</c:v>
                </c:pt>
                <c:pt idx="1490">
                  <c:v>15.628294919388402</c:v>
                </c:pt>
                <c:pt idx="1491">
                  <c:v>16.155073803350497</c:v>
                </c:pt>
                <c:pt idx="1492">
                  <c:v>16.559094983653942</c:v>
                </c:pt>
                <c:pt idx="1493">
                  <c:v>16.812615629814793</c:v>
                </c:pt>
                <c:pt idx="1494">
                  <c:v>16.898137424782039</c:v>
                </c:pt>
                <c:pt idx="1495">
                  <c:v>16.809604764526739</c:v>
                </c:pt>
                <c:pt idx="1496">
                  <c:v>16.552823573469993</c:v>
                </c:pt>
                <c:pt idx="1497">
                  <c:v>16.145071776010745</c:v>
                </c:pt>
                <c:pt idx="1498">
                  <c:v>15.61392755173855</c:v>
                </c:pt>
                <c:pt idx="1499">
                  <c:v>14.99539483718377</c:v>
                </c:pt>
                <c:pt idx="1500">
                  <c:v>14.331453483515311</c:v>
                </c:pt>
                <c:pt idx="1501">
                  <c:v>13.667200766211236</c:v>
                </c:pt>
                <c:pt idx="1502">
                  <c:v>13.047778886776786</c:v>
                </c:pt>
                <c:pt idx="1503">
                  <c:v>12.515297797227547</c:v>
                </c:pt>
                <c:pt idx="1504">
                  <c:v>12.105963106901765</c:v>
                </c:pt>
                <c:pt idx="1505">
                  <c:v>11.847604961486937</c:v>
                </c:pt>
                <c:pt idx="1506">
                  <c:v>11.757776553890418</c:v>
                </c:pt>
                <c:pt idx="1507">
                  <c:v>11.842552184951339</c:v>
                </c:pt>
                <c:pt idx="1508">
                  <c:v>12.096107173855945</c:v>
                </c:pt>
                <c:pt idx="1509">
                  <c:v>12.501108664826921</c:v>
                </c:pt>
                <c:pt idx="1510">
                  <c:v>13.029891115393337</c:v>
                </c:pt>
                <c:pt idx="1511">
                  <c:v>13.646336748276365</c:v>
                </c:pt>
                <c:pt idx="1512">
                  <c:v>14.308333151750507</c:v>
                </c:pt>
                <c:pt idx="1513">
                  <c:v>14.970640803755774</c:v>
                </c:pt>
                <c:pt idx="1514">
                  <c:v>15.587975264049195</c:v>
                </c:pt>
                <c:pt idx="1515">
                  <c:v>16.118094043056548</c:v>
                </c:pt>
                <c:pt idx="1516">
                  <c:v>16.524677727275638</c:v>
                </c:pt>
                <c:pt idx="1517">
                  <c:v>16.779808855815407</c:v>
                </c:pt>
                <c:pt idx="1518">
                  <c:v>16.865879359912171</c:v>
                </c:pt>
                <c:pt idx="1519">
                  <c:v>16.776796241916593</c:v>
                </c:pt>
                <c:pt idx="1520">
                  <c:v>16.518402939035099</c:v>
                </c:pt>
                <c:pt idx="1521">
                  <c:v>16.108087238423352</c:v>
                </c:pt>
                <c:pt idx="1522">
                  <c:v>15.573602045433695</c:v>
                </c:pt>
                <c:pt idx="1523">
                  <c:v>14.951178978093377</c:v>
                </c:pt>
                <c:pt idx="1524">
                  <c:v>14.283063008684525</c:v>
                </c:pt>
                <c:pt idx="1525">
                  <c:v>13.614635905849035</c:v>
                </c:pt>
                <c:pt idx="1526">
                  <c:v>12.991324348567609</c:v>
                </c:pt>
                <c:pt idx="1527">
                  <c:v>12.455503363973111</c:v>
                </c:pt>
                <c:pt idx="1528">
                  <c:v>12.043606169731683</c:v>
                </c:pt>
                <c:pt idx="1529">
                  <c:v>11.783637541937939</c:v>
                </c:pt>
                <c:pt idx="1530">
                  <c:v>11.693260425211903</c:v>
                </c:pt>
                <c:pt idx="1531">
                  <c:v>11.778586514013103</c:v>
                </c:pt>
                <c:pt idx="1532">
                  <c:v>12.033753614742455</c:v>
                </c:pt>
                <c:pt idx="1533">
                  <c:v>12.441319008865932</c:v>
                </c:pt>
                <c:pt idx="1534">
                  <c:v>12.973442428149808</c:v>
                </c:pt>
                <c:pt idx="1535">
                  <c:v>13.593778413818374</c:v>
                </c:pt>
                <c:pt idx="1536">
                  <c:v>14.259949433032906</c:v>
                </c:pt>
                <c:pt idx="1537">
                  <c:v>14.92643147056959</c:v>
                </c:pt>
                <c:pt idx="1538">
                  <c:v>15.547655608709988</c:v>
                </c:pt>
                <c:pt idx="1539">
                  <c:v>16.081114282762599</c:v>
                </c:pt>
                <c:pt idx="1540">
                  <c:v>16.490260470897333</c:v>
                </c:pt>
                <c:pt idx="1541">
                  <c:v>16.747002081816021</c:v>
                </c:pt>
                <c:pt idx="1542">
                  <c:v>16.833621295042299</c:v>
                </c:pt>
                <c:pt idx="1543">
                  <c:v>16.743987719306443</c:v>
                </c:pt>
                <c:pt idx="1544">
                  <c:v>16.4839823046002</c:v>
                </c:pt>
                <c:pt idx="1545">
                  <c:v>16.071102700835958</c:v>
                </c:pt>
                <c:pt idx="1546">
                  <c:v>15.533276539128838</c:v>
                </c:pt>
                <c:pt idx="1547">
                  <c:v>14.906963119002985</c:v>
                </c:pt>
                <c:pt idx="1548">
                  <c:v>14.234672533853743</c:v>
                </c:pt>
                <c:pt idx="1549">
                  <c:v>13.562071045486832</c:v>
                </c:pt>
                <c:pt idx="1550">
                  <c:v>12.934869810358432</c:v>
                </c:pt>
                <c:pt idx="1551">
                  <c:v>12.395708930718675</c:v>
                </c:pt>
                <c:pt idx="1552">
                  <c:v>11.981249232561602</c:v>
                </c:pt>
                <c:pt idx="1553">
                  <c:v>11.719670122388941</c:v>
                </c:pt>
                <c:pt idx="1554">
                  <c:v>11.628744296533389</c:v>
                </c:pt>
                <c:pt idx="1555">
                  <c:v>11.714620843074869</c:v>
                </c:pt>
                <c:pt idx="1556">
                  <c:v>11.971400055628967</c:v>
                </c:pt>
                <c:pt idx="1557">
                  <c:v>12.381529352904943</c:v>
                </c:pt>
                <c:pt idx="1558">
                  <c:v>12.916993740906278</c:v>
                </c:pt>
                <c:pt idx="1559">
                  <c:v>13.541220079360381</c:v>
                </c:pt>
                <c:pt idx="1560">
                  <c:v>14.211565714315306</c:v>
                </c:pt>
                <c:pt idx="1561">
                  <c:v>14.882222137383408</c:v>
                </c:pt>
                <c:pt idx="1562">
                  <c:v>15.507335953370781</c:v>
                </c:pt>
                <c:pt idx="1563">
                  <c:v>16.044134522468653</c:v>
                </c:pt>
                <c:pt idx="1564">
                  <c:v>16.455843214519028</c:v>
                </c:pt>
                <c:pt idx="1565">
                  <c:v>16.714195307816635</c:v>
                </c:pt>
                <c:pt idx="1566">
                  <c:v>16.801363230172427</c:v>
                </c:pt>
                <c:pt idx="1567">
                  <c:v>16.711179196696293</c:v>
                </c:pt>
                <c:pt idx="1568">
                  <c:v>16.449561670165306</c:v>
                </c:pt>
                <c:pt idx="1569">
                  <c:v>16.034118163248561</c:v>
                </c:pt>
                <c:pt idx="1570">
                  <c:v>15.492951032823985</c:v>
                </c:pt>
                <c:pt idx="1571">
                  <c:v>14.862747259912592</c:v>
                </c:pt>
                <c:pt idx="1572">
                  <c:v>14.186282059022957</c:v>
                </c:pt>
                <c:pt idx="1573">
                  <c:v>13.50950618512463</c:v>
                </c:pt>
                <c:pt idx="1574">
                  <c:v>12.878415272149255</c:v>
                </c:pt>
                <c:pt idx="1575">
                  <c:v>12.335914497464239</c:v>
                </c:pt>
                <c:pt idx="1576">
                  <c:v>11.918892295391522</c:v>
                </c:pt>
                <c:pt idx="1577">
                  <c:v>11.655702702839942</c:v>
                </c:pt>
                <c:pt idx="1578">
                  <c:v>11.564228167854875</c:v>
                </c:pt>
                <c:pt idx="1579">
                  <c:v>11.650655172136632</c:v>
                </c:pt>
                <c:pt idx="1580">
                  <c:v>11.909046496515479</c:v>
                </c:pt>
                <c:pt idx="1581">
                  <c:v>12.321739696943954</c:v>
                </c:pt>
                <c:pt idx="1582">
                  <c:v>12.860545053662749</c:v>
                </c:pt>
                <c:pt idx="1583">
                  <c:v>13.488661744902389</c:v>
                </c:pt>
                <c:pt idx="1584">
                  <c:v>14.163181995597705</c:v>
                </c:pt>
                <c:pt idx="1585">
                  <c:v>14.838012804197225</c:v>
                </c:pt>
                <c:pt idx="1586">
                  <c:v>15.467016298031574</c:v>
                </c:pt>
                <c:pt idx="1587">
                  <c:v>16.0071547621747</c:v>
                </c:pt>
                <c:pt idx="1588">
                  <c:v>16.421425958140727</c:v>
                </c:pt>
                <c:pt idx="1589">
                  <c:v>16.681388533817248</c:v>
                </c:pt>
                <c:pt idx="1590">
                  <c:v>16.769105165302555</c:v>
                </c:pt>
                <c:pt idx="1591">
                  <c:v>16.678370674086146</c:v>
                </c:pt>
                <c:pt idx="1592">
                  <c:v>16.415141035730407</c:v>
                </c:pt>
                <c:pt idx="1593">
                  <c:v>15.997133625661165</c:v>
                </c:pt>
                <c:pt idx="1594">
                  <c:v>15.452625526519128</c:v>
                </c:pt>
                <c:pt idx="1595">
                  <c:v>14.818531400822199</c:v>
                </c:pt>
                <c:pt idx="1596">
                  <c:v>14.137891584192174</c:v>
                </c:pt>
                <c:pt idx="1597">
                  <c:v>13.456941324762429</c:v>
                </c:pt>
                <c:pt idx="1598">
                  <c:v>12.821960733940077</c:v>
                </c:pt>
                <c:pt idx="1599">
                  <c:v>12.276120064209803</c:v>
                </c:pt>
                <c:pt idx="1600">
                  <c:v>11.856535358221441</c:v>
                </c:pt>
                <c:pt idx="1601">
                  <c:v>11.591735283290944</c:v>
                </c:pt>
                <c:pt idx="1602">
                  <c:v>11.499712039176361</c:v>
                </c:pt>
                <c:pt idx="1603">
                  <c:v>11.586689501198396</c:v>
                </c:pt>
                <c:pt idx="1604">
                  <c:v>11.84669293740199</c:v>
                </c:pt>
                <c:pt idx="1605">
                  <c:v>12.261950040982965</c:v>
                </c:pt>
                <c:pt idx="1606">
                  <c:v>12.80409636641922</c:v>
                </c:pt>
                <c:pt idx="1607">
                  <c:v>13.436103410444398</c:v>
                </c:pt>
                <c:pt idx="1608">
                  <c:v>14.114798276880105</c:v>
                </c:pt>
                <c:pt idx="1609">
                  <c:v>14.793803471011042</c:v>
                </c:pt>
                <c:pt idx="1610">
                  <c:v>15.426696642692367</c:v>
                </c:pt>
                <c:pt idx="1611">
                  <c:v>15.970175001880754</c:v>
                </c:pt>
                <c:pt idx="1612">
                  <c:v>16.387008701762422</c:v>
                </c:pt>
                <c:pt idx="1613">
                  <c:v>16.648581759817862</c:v>
                </c:pt>
                <c:pt idx="1614">
                  <c:v>16.736847100432687</c:v>
                </c:pt>
                <c:pt idx="1615">
                  <c:v>16.645562151475996</c:v>
                </c:pt>
                <c:pt idx="1616">
                  <c:v>16.380720401295513</c:v>
                </c:pt>
                <c:pt idx="1617">
                  <c:v>15.96014908807377</c:v>
                </c:pt>
                <c:pt idx="1618">
                  <c:v>15.412300020214273</c:v>
                </c:pt>
                <c:pt idx="1619">
                  <c:v>14.774315541731807</c:v>
                </c:pt>
                <c:pt idx="1620">
                  <c:v>14.08950110936139</c:v>
                </c:pt>
                <c:pt idx="1621">
                  <c:v>13.404376464400226</c:v>
                </c:pt>
                <c:pt idx="1622">
                  <c:v>12.765506195730898</c:v>
                </c:pt>
                <c:pt idx="1623">
                  <c:v>12.216325630955367</c:v>
                </c:pt>
                <c:pt idx="1624">
                  <c:v>11.79417842105136</c:v>
                </c:pt>
                <c:pt idx="1625">
                  <c:v>11.527767863741946</c:v>
                </c:pt>
                <c:pt idx="1626">
                  <c:v>11.435195910497846</c:v>
                </c:pt>
                <c:pt idx="1627">
                  <c:v>11.52272383026016</c:v>
                </c:pt>
                <c:pt idx="1628">
                  <c:v>11.784339378288502</c:v>
                </c:pt>
                <c:pt idx="1629">
                  <c:v>12.202160385021976</c:v>
                </c:pt>
                <c:pt idx="1630">
                  <c:v>12.747647679175691</c:v>
                </c:pt>
                <c:pt idx="1631">
                  <c:v>13.383545075986405</c:v>
                </c:pt>
                <c:pt idx="1632">
                  <c:v>14.066414558162506</c:v>
                </c:pt>
                <c:pt idx="1633">
                  <c:v>14.749594137824861</c:v>
                </c:pt>
                <c:pt idx="1634">
                  <c:v>15.38637698735316</c:v>
                </c:pt>
                <c:pt idx="1635">
                  <c:v>15.933195241586805</c:v>
                </c:pt>
                <c:pt idx="1636">
                  <c:v>16.352591445384121</c:v>
                </c:pt>
                <c:pt idx="1637">
                  <c:v>16.615774985818476</c:v>
                </c:pt>
                <c:pt idx="1638">
                  <c:v>16.704589035562819</c:v>
                </c:pt>
                <c:pt idx="1639">
                  <c:v>16.612753628865846</c:v>
                </c:pt>
                <c:pt idx="1640">
                  <c:v>16.346299766860618</c:v>
                </c:pt>
                <c:pt idx="1641">
                  <c:v>15.923164550486375</c:v>
                </c:pt>
                <c:pt idx="1642">
                  <c:v>15.371974513909418</c:v>
                </c:pt>
                <c:pt idx="1643">
                  <c:v>14.730099682641415</c:v>
                </c:pt>
                <c:pt idx="1644">
                  <c:v>14.041110634530606</c:v>
                </c:pt>
                <c:pt idx="1645">
                  <c:v>13.351811604038025</c:v>
                </c:pt>
                <c:pt idx="1646">
                  <c:v>12.709051657521721</c:v>
                </c:pt>
                <c:pt idx="1647">
                  <c:v>12.156531197700932</c:v>
                </c:pt>
                <c:pt idx="1648">
                  <c:v>11.73182148388128</c:v>
                </c:pt>
                <c:pt idx="1649">
                  <c:v>11.463800444192946</c:v>
                </c:pt>
                <c:pt idx="1650">
                  <c:v>11.370679781819334</c:v>
                </c:pt>
                <c:pt idx="1651">
                  <c:v>11.458758159321926</c:v>
                </c:pt>
                <c:pt idx="1652">
                  <c:v>11.721985819175012</c:v>
                </c:pt>
                <c:pt idx="1653">
                  <c:v>12.142370729060987</c:v>
                </c:pt>
                <c:pt idx="1654">
                  <c:v>12.691198991932161</c:v>
                </c:pt>
                <c:pt idx="1655">
                  <c:v>13.330986741528413</c:v>
                </c:pt>
                <c:pt idx="1656">
                  <c:v>14.018030839444904</c:v>
                </c:pt>
                <c:pt idx="1657">
                  <c:v>14.705384804638678</c:v>
                </c:pt>
                <c:pt idx="1658">
                  <c:v>15.346057332013952</c:v>
                </c:pt>
                <c:pt idx="1659">
                  <c:v>15.896215481292856</c:v>
                </c:pt>
                <c:pt idx="1660">
                  <c:v>16.318174189005816</c:v>
                </c:pt>
                <c:pt idx="1661">
                  <c:v>16.582968211819093</c:v>
                </c:pt>
                <c:pt idx="1662">
                  <c:v>16.672330970692947</c:v>
                </c:pt>
                <c:pt idx="1663">
                  <c:v>16.5799451062557</c:v>
                </c:pt>
                <c:pt idx="1664">
                  <c:v>16.311879132425723</c:v>
                </c:pt>
                <c:pt idx="1665">
                  <c:v>15.886180012898979</c:v>
                </c:pt>
                <c:pt idx="1666">
                  <c:v>15.331649007604561</c:v>
                </c:pt>
                <c:pt idx="1667">
                  <c:v>14.685883823551022</c:v>
                </c:pt>
                <c:pt idx="1668">
                  <c:v>13.99272015969982</c:v>
                </c:pt>
                <c:pt idx="1669">
                  <c:v>13.299246743675821</c:v>
                </c:pt>
                <c:pt idx="1670">
                  <c:v>12.652597119312544</c:v>
                </c:pt>
                <c:pt idx="1671">
                  <c:v>12.096736764446494</c:v>
                </c:pt>
                <c:pt idx="1672">
                  <c:v>11.669464546711197</c:v>
                </c:pt>
                <c:pt idx="1673">
                  <c:v>11.399833024643947</c:v>
                </c:pt>
                <c:pt idx="1674">
                  <c:v>11.306163653140818</c:v>
                </c:pt>
                <c:pt idx="1675">
                  <c:v>11.394792488383688</c:v>
                </c:pt>
                <c:pt idx="1676">
                  <c:v>11.659632260061523</c:v>
                </c:pt>
                <c:pt idx="1677">
                  <c:v>12.082581073099998</c:v>
                </c:pt>
                <c:pt idx="1678">
                  <c:v>12.634750304688632</c:v>
                </c:pt>
                <c:pt idx="1679">
                  <c:v>13.27842840707042</c:v>
                </c:pt>
                <c:pt idx="1680">
                  <c:v>13.969647120727304</c:v>
                </c:pt>
                <c:pt idx="1681">
                  <c:v>14.661175471452495</c:v>
                </c:pt>
                <c:pt idx="1682">
                  <c:v>15.305737676674745</c:v>
                </c:pt>
                <c:pt idx="1683">
                  <c:v>15.859235720998907</c:v>
                </c:pt>
                <c:pt idx="1684">
                  <c:v>16.283756932627512</c:v>
                </c:pt>
                <c:pt idx="1685">
                  <c:v>16.550161437819703</c:v>
                </c:pt>
                <c:pt idx="1686">
                  <c:v>16.640072905823075</c:v>
                </c:pt>
                <c:pt idx="1687">
                  <c:v>16.54713658364555</c:v>
                </c:pt>
                <c:pt idx="1688">
                  <c:v>16.277458497990828</c:v>
                </c:pt>
                <c:pt idx="1689">
                  <c:v>15.849195475311584</c:v>
                </c:pt>
                <c:pt idx="1690">
                  <c:v>15.291323501299708</c:v>
                </c:pt>
                <c:pt idx="1691">
                  <c:v>14.64166796446063</c:v>
                </c:pt>
                <c:pt idx="1692">
                  <c:v>13.944329684869036</c:v>
                </c:pt>
                <c:pt idx="1693">
                  <c:v>13.24668188331362</c:v>
                </c:pt>
                <c:pt idx="1694">
                  <c:v>12.596142581103367</c:v>
                </c:pt>
                <c:pt idx="1695">
                  <c:v>12.036942331192058</c:v>
                </c:pt>
                <c:pt idx="1696">
                  <c:v>11.607107609541117</c:v>
                </c:pt>
                <c:pt idx="1697">
                  <c:v>11.335865605094948</c:v>
                </c:pt>
                <c:pt idx="1698">
                  <c:v>11.241647524462303</c:v>
                </c:pt>
                <c:pt idx="1699">
                  <c:v>11.330826817445452</c:v>
                </c:pt>
                <c:pt idx="1700">
                  <c:v>11.597278700948035</c:v>
                </c:pt>
                <c:pt idx="1701">
                  <c:v>12.022791417139008</c:v>
                </c:pt>
                <c:pt idx="1702">
                  <c:v>12.578301617445103</c:v>
                </c:pt>
                <c:pt idx="1703">
                  <c:v>13.225870072612429</c:v>
                </c:pt>
                <c:pt idx="1704">
                  <c:v>13.921263402009703</c:v>
                </c:pt>
                <c:pt idx="1705">
                  <c:v>14.616966138266312</c:v>
                </c:pt>
                <c:pt idx="1706">
                  <c:v>15.265418021335538</c:v>
                </c:pt>
                <c:pt idx="1707">
                  <c:v>15.822255960704959</c:v>
                </c:pt>
                <c:pt idx="1708">
                  <c:v>16.249339676249207</c:v>
                </c:pt>
                <c:pt idx="1709">
                  <c:v>16.517354663820321</c:v>
                </c:pt>
                <c:pt idx="1710">
                  <c:v>16.607814840953207</c:v>
                </c:pt>
                <c:pt idx="1711">
                  <c:v>16.5143280610354</c:v>
                </c:pt>
                <c:pt idx="1712">
                  <c:v>16.24303786355593</c:v>
                </c:pt>
                <c:pt idx="1713">
                  <c:v>15.812210937724188</c:v>
                </c:pt>
                <c:pt idx="1714">
                  <c:v>15.250997994994851</c:v>
                </c:pt>
                <c:pt idx="1715">
                  <c:v>14.597452105370238</c:v>
                </c:pt>
                <c:pt idx="1716">
                  <c:v>13.895939210038252</c:v>
                </c:pt>
                <c:pt idx="1717">
                  <c:v>13.194117022951419</c:v>
                </c:pt>
                <c:pt idx="1718">
                  <c:v>12.539688042894189</c:v>
                </c:pt>
                <c:pt idx="1719">
                  <c:v>11.977147897937622</c:v>
                </c:pt>
                <c:pt idx="1720">
                  <c:v>11.544750672371036</c:v>
                </c:pt>
                <c:pt idx="1721">
                  <c:v>11.27189818554595</c:v>
                </c:pt>
                <c:pt idx="1722">
                  <c:v>11.177131395783789</c:v>
                </c:pt>
                <c:pt idx="1723">
                  <c:v>11.266861146507217</c:v>
                </c:pt>
                <c:pt idx="1724">
                  <c:v>11.534925141834545</c:v>
                </c:pt>
                <c:pt idx="1725">
                  <c:v>11.96300176117802</c:v>
                </c:pt>
                <c:pt idx="1726">
                  <c:v>12.521852930201574</c:v>
                </c:pt>
                <c:pt idx="1727">
                  <c:v>13.173311738154437</c:v>
                </c:pt>
                <c:pt idx="1728">
                  <c:v>13.872879683292105</c:v>
                </c:pt>
                <c:pt idx="1729">
                  <c:v>14.572756805080129</c:v>
                </c:pt>
                <c:pt idx="1730">
                  <c:v>15.225098365996331</c:v>
                </c:pt>
                <c:pt idx="1731">
                  <c:v>15.785276200411012</c:v>
                </c:pt>
                <c:pt idx="1732">
                  <c:v>16.214922419870902</c:v>
                </c:pt>
                <c:pt idx="1733">
                  <c:v>16.484547889820934</c:v>
                </c:pt>
                <c:pt idx="1734">
                  <c:v>16.575556776083335</c:v>
                </c:pt>
                <c:pt idx="1735">
                  <c:v>16.481519538425253</c:v>
                </c:pt>
                <c:pt idx="1736">
                  <c:v>16.208617229121035</c:v>
                </c:pt>
                <c:pt idx="1737">
                  <c:v>15.775226400136793</c:v>
                </c:pt>
                <c:pt idx="1738">
                  <c:v>15.210672488689996</c:v>
                </c:pt>
                <c:pt idx="1739">
                  <c:v>14.553236246279845</c:v>
                </c:pt>
                <c:pt idx="1740">
                  <c:v>13.847548735207468</c:v>
                </c:pt>
                <c:pt idx="1741">
                  <c:v>13.141552162589216</c:v>
                </c:pt>
                <c:pt idx="1742">
                  <c:v>12.483233504685012</c:v>
                </c:pt>
                <c:pt idx="1743">
                  <c:v>11.917353464683186</c:v>
                </c:pt>
                <c:pt idx="1744">
                  <c:v>11.482393735200954</c:v>
                </c:pt>
                <c:pt idx="1745">
                  <c:v>11.20793076599695</c:v>
                </c:pt>
                <c:pt idx="1746">
                  <c:v>11.112615267105275</c:v>
                </c:pt>
                <c:pt idx="1747">
                  <c:v>11.202895475568981</c:v>
                </c:pt>
                <c:pt idx="1748">
                  <c:v>11.472571582721056</c:v>
                </c:pt>
                <c:pt idx="1749">
                  <c:v>11.903212105217031</c:v>
                </c:pt>
                <c:pt idx="1750">
                  <c:v>12.465404242958044</c:v>
                </c:pt>
                <c:pt idx="1751">
                  <c:v>13.120753403696444</c:v>
                </c:pt>
                <c:pt idx="1752">
                  <c:v>13.824495964574504</c:v>
                </c:pt>
                <c:pt idx="1753">
                  <c:v>14.528547471893948</c:v>
                </c:pt>
                <c:pt idx="1754">
                  <c:v>15.184778710657124</c:v>
                </c:pt>
                <c:pt idx="1755">
                  <c:v>15.748296440117063</c:v>
                </c:pt>
                <c:pt idx="1756">
                  <c:v>16.180505163492601</c:v>
                </c:pt>
                <c:pt idx="1757">
                  <c:v>16.451741115821548</c:v>
                </c:pt>
                <c:pt idx="1758">
                  <c:v>16.543298711213467</c:v>
                </c:pt>
                <c:pt idx="1759">
                  <c:v>16.448711015815103</c:v>
                </c:pt>
                <c:pt idx="1760">
                  <c:v>16.174196594686137</c:v>
                </c:pt>
                <c:pt idx="1761">
                  <c:v>15.738241862549398</c:v>
                </c:pt>
                <c:pt idx="1762">
                  <c:v>15.170346982385141</c:v>
                </c:pt>
                <c:pt idx="1763">
                  <c:v>14.509020387189452</c:v>
                </c:pt>
                <c:pt idx="1764">
                  <c:v>13.799158260376682</c:v>
                </c:pt>
                <c:pt idx="1765">
                  <c:v>13.088987302227014</c:v>
                </c:pt>
                <c:pt idx="1766">
                  <c:v>12.426778966475833</c:v>
                </c:pt>
                <c:pt idx="1767">
                  <c:v>11.857559031428751</c:v>
                </c:pt>
                <c:pt idx="1768">
                  <c:v>11.420036798030875</c:v>
                </c:pt>
                <c:pt idx="1769">
                  <c:v>11.143963346447952</c:v>
                </c:pt>
                <c:pt idx="1770">
                  <c:v>11.04809913842676</c:v>
                </c:pt>
                <c:pt idx="1771">
                  <c:v>11.138929804630745</c:v>
                </c:pt>
                <c:pt idx="1772">
                  <c:v>11.410218023607568</c:v>
                </c:pt>
                <c:pt idx="1773">
                  <c:v>11.843422449256042</c:v>
                </c:pt>
                <c:pt idx="1774">
                  <c:v>12.408955555714517</c:v>
                </c:pt>
                <c:pt idx="1775">
                  <c:v>13.068195069238453</c:v>
                </c:pt>
                <c:pt idx="1776">
                  <c:v>13.776112245856904</c:v>
                </c:pt>
                <c:pt idx="1777">
                  <c:v>14.484338138707765</c:v>
                </c:pt>
                <c:pt idx="1778">
                  <c:v>15.144459055317917</c:v>
                </c:pt>
                <c:pt idx="1779">
                  <c:v>15.711316679823113</c:v>
                </c:pt>
                <c:pt idx="1780">
                  <c:v>16.146087907114296</c:v>
                </c:pt>
                <c:pt idx="1781">
                  <c:v>16.418934341822162</c:v>
                </c:pt>
                <c:pt idx="1782">
                  <c:v>16.511040646343595</c:v>
                </c:pt>
                <c:pt idx="1783">
                  <c:v>16.415902493204953</c:v>
                </c:pt>
                <c:pt idx="1784">
                  <c:v>16.139775960251242</c:v>
                </c:pt>
                <c:pt idx="1785">
                  <c:v>15.701257324962</c:v>
                </c:pt>
                <c:pt idx="1786">
                  <c:v>15.130021476080286</c:v>
                </c:pt>
                <c:pt idx="1787">
                  <c:v>14.464804528099059</c:v>
                </c:pt>
                <c:pt idx="1788">
                  <c:v>13.750767785545898</c:v>
                </c:pt>
                <c:pt idx="1789">
                  <c:v>13.036422441864813</c:v>
                </c:pt>
                <c:pt idx="1790">
                  <c:v>12.370324428266656</c:v>
                </c:pt>
                <c:pt idx="1791">
                  <c:v>11.797764598174314</c:v>
                </c:pt>
                <c:pt idx="1792">
                  <c:v>11.357679860860795</c:v>
                </c:pt>
                <c:pt idx="1793">
                  <c:v>11.079995926898954</c:v>
                </c:pt>
                <c:pt idx="1794">
                  <c:v>10.983583009748246</c:v>
                </c:pt>
                <c:pt idx="1795">
                  <c:v>11.074964133692511</c:v>
                </c:pt>
                <c:pt idx="1796">
                  <c:v>11.34786446449408</c:v>
                </c:pt>
                <c:pt idx="1797">
                  <c:v>11.783632793295054</c:v>
                </c:pt>
                <c:pt idx="1798">
                  <c:v>12.352506868470988</c:v>
                </c:pt>
                <c:pt idx="1799">
                  <c:v>13.015636734780461</c:v>
                </c:pt>
                <c:pt idx="1800">
                  <c:v>13.727728527139304</c:v>
                </c:pt>
                <c:pt idx="1801">
                  <c:v>14.440128805521582</c:v>
                </c:pt>
                <c:pt idx="1802">
                  <c:v>15.10413939997871</c:v>
                </c:pt>
                <c:pt idx="1803">
                  <c:v>15.674336919529164</c:v>
                </c:pt>
                <c:pt idx="1804">
                  <c:v>16.111670650735995</c:v>
                </c:pt>
                <c:pt idx="1805">
                  <c:v>16.386127567822776</c:v>
                </c:pt>
                <c:pt idx="1806">
                  <c:v>16.478782581473723</c:v>
                </c:pt>
                <c:pt idx="1807">
                  <c:v>16.383093970594807</c:v>
                </c:pt>
                <c:pt idx="1808">
                  <c:v>16.105355325816348</c:v>
                </c:pt>
                <c:pt idx="1809">
                  <c:v>15.664272787374607</c:v>
                </c:pt>
                <c:pt idx="1810">
                  <c:v>15.08969596977543</c:v>
                </c:pt>
                <c:pt idx="1811">
                  <c:v>14.420588669008668</c:v>
                </c:pt>
                <c:pt idx="1812">
                  <c:v>13.702377310715114</c:v>
                </c:pt>
                <c:pt idx="1813">
                  <c:v>12.983857581502612</c:v>
                </c:pt>
                <c:pt idx="1814">
                  <c:v>12.313869890057479</c:v>
                </c:pt>
                <c:pt idx="1815">
                  <c:v>11.737970164919879</c:v>
                </c:pt>
                <c:pt idx="1816">
                  <c:v>11.295322923690714</c:v>
                </c:pt>
                <c:pt idx="1817">
                  <c:v>11.016028507349954</c:v>
                </c:pt>
                <c:pt idx="1818">
                  <c:v>10.919066881069732</c:v>
                </c:pt>
                <c:pt idx="1819">
                  <c:v>11.010998462754275</c:v>
                </c:pt>
                <c:pt idx="1820">
                  <c:v>11.28551090538059</c:v>
                </c:pt>
                <c:pt idx="1821">
                  <c:v>11.723843137334065</c:v>
                </c:pt>
                <c:pt idx="1822">
                  <c:v>12.296058181227458</c:v>
                </c:pt>
                <c:pt idx="1823">
                  <c:v>12.963078400322468</c:v>
                </c:pt>
                <c:pt idx="1824">
                  <c:v>13.679344808421703</c:v>
                </c:pt>
                <c:pt idx="1825">
                  <c:v>14.3959194723354</c:v>
                </c:pt>
                <c:pt idx="1826">
                  <c:v>15.063819744639503</c:v>
                </c:pt>
                <c:pt idx="1827">
                  <c:v>15.637357159235217</c:v>
                </c:pt>
                <c:pt idx="1828">
                  <c:v>16.07725339435769</c:v>
                </c:pt>
                <c:pt idx="1829">
                  <c:v>16.353320793823389</c:v>
                </c:pt>
                <c:pt idx="1830">
                  <c:v>16.446524516603855</c:v>
                </c:pt>
                <c:pt idx="1831">
                  <c:v>16.350285447984657</c:v>
                </c:pt>
                <c:pt idx="1832">
                  <c:v>16.070934691381453</c:v>
                </c:pt>
                <c:pt idx="1833">
                  <c:v>15.62728824978721</c:v>
                </c:pt>
                <c:pt idx="1834">
                  <c:v>15.049370463470574</c:v>
                </c:pt>
                <c:pt idx="1835">
                  <c:v>14.376372809918275</c:v>
                </c:pt>
                <c:pt idx="1836">
                  <c:v>13.65398683588433</c:v>
                </c:pt>
                <c:pt idx="1837">
                  <c:v>12.931292721140409</c:v>
                </c:pt>
                <c:pt idx="1838">
                  <c:v>12.257415351848302</c:v>
                </c:pt>
                <c:pt idx="1839">
                  <c:v>11.678175731665442</c:v>
                </c:pt>
                <c:pt idx="1840">
                  <c:v>11.232965986520632</c:v>
                </c:pt>
                <c:pt idx="1841">
                  <c:v>10.952061087800956</c:v>
                </c:pt>
                <c:pt idx="1842">
                  <c:v>10.854550752391219</c:v>
                </c:pt>
                <c:pt idx="1843">
                  <c:v>10.947032791816039</c:v>
                </c:pt>
                <c:pt idx="1844">
                  <c:v>11.223157346267103</c:v>
                </c:pt>
                <c:pt idx="1845">
                  <c:v>11.664053481373076</c:v>
                </c:pt>
                <c:pt idx="1846">
                  <c:v>12.239609493983929</c:v>
                </c:pt>
                <c:pt idx="1847">
                  <c:v>12.910520065864477</c:v>
                </c:pt>
                <c:pt idx="1848">
                  <c:v>13.630961089704103</c:v>
                </c:pt>
                <c:pt idx="1849">
                  <c:v>14.351710139149217</c:v>
                </c:pt>
                <c:pt idx="1850">
                  <c:v>15.023500089300295</c:v>
                </c:pt>
                <c:pt idx="1851">
                  <c:v>15.600377398941269</c:v>
                </c:pt>
                <c:pt idx="1852">
                  <c:v>16.042836137979386</c:v>
                </c:pt>
                <c:pt idx="1853">
                  <c:v>16.320514019824003</c:v>
                </c:pt>
                <c:pt idx="1854">
                  <c:v>16.414266451733987</c:v>
                </c:pt>
                <c:pt idx="1855">
                  <c:v>16.317476925374507</c:v>
                </c:pt>
                <c:pt idx="1856">
                  <c:v>16.036514056946558</c:v>
                </c:pt>
                <c:pt idx="1857">
                  <c:v>15.590303712199816</c:v>
                </c:pt>
                <c:pt idx="1858">
                  <c:v>15.00904495716572</c:v>
                </c:pt>
                <c:pt idx="1859">
                  <c:v>14.332156950827883</c:v>
                </c:pt>
                <c:pt idx="1860">
                  <c:v>13.605596361053546</c:v>
                </c:pt>
                <c:pt idx="1861">
                  <c:v>12.878727860778207</c:v>
                </c:pt>
                <c:pt idx="1862">
                  <c:v>12.200960813639124</c:v>
                </c:pt>
                <c:pt idx="1863">
                  <c:v>11.618381298411007</c:v>
                </c:pt>
                <c:pt idx="1864">
                  <c:v>11.170609049350553</c:v>
                </c:pt>
                <c:pt idx="1865">
                  <c:v>10.888093668251958</c:v>
                </c:pt>
                <c:pt idx="1866">
                  <c:v>10.790034623712705</c:v>
                </c:pt>
                <c:pt idx="1867">
                  <c:v>10.883067120877802</c:v>
                </c:pt>
                <c:pt idx="1868">
                  <c:v>11.160803787153613</c:v>
                </c:pt>
                <c:pt idx="1869">
                  <c:v>11.604263825412087</c:v>
                </c:pt>
                <c:pt idx="1870">
                  <c:v>12.1831608067404</c:v>
                </c:pt>
                <c:pt idx="1871">
                  <c:v>12.857961731406485</c:v>
                </c:pt>
                <c:pt idx="1872">
                  <c:v>13.582577370986504</c:v>
                </c:pt>
                <c:pt idx="1873">
                  <c:v>14.307500805963034</c:v>
                </c:pt>
                <c:pt idx="1874">
                  <c:v>14.983180433961088</c:v>
                </c:pt>
                <c:pt idx="1875">
                  <c:v>15.56339763864732</c:v>
                </c:pt>
                <c:pt idx="1876">
                  <c:v>16.008418881601081</c:v>
                </c:pt>
                <c:pt idx="1877">
                  <c:v>16.28770724582462</c:v>
                </c:pt>
                <c:pt idx="1878">
                  <c:v>16.382008386864115</c:v>
                </c:pt>
                <c:pt idx="1879">
                  <c:v>16.28466840276436</c:v>
                </c:pt>
                <c:pt idx="1880">
                  <c:v>16.00209342251166</c:v>
                </c:pt>
                <c:pt idx="1881">
                  <c:v>15.553319174612419</c:v>
                </c:pt>
                <c:pt idx="1882">
                  <c:v>14.968719450860863</c:v>
                </c:pt>
                <c:pt idx="1883">
                  <c:v>14.28794109173749</c:v>
                </c:pt>
                <c:pt idx="1884">
                  <c:v>13.557205886222762</c:v>
                </c:pt>
                <c:pt idx="1885">
                  <c:v>12.826163000416006</c:v>
                </c:pt>
                <c:pt idx="1886">
                  <c:v>12.144506275429947</c:v>
                </c:pt>
                <c:pt idx="1887">
                  <c:v>11.55858686515657</c:v>
                </c:pt>
                <c:pt idx="1888">
                  <c:v>11.108252112180471</c:v>
                </c:pt>
                <c:pt idx="1889">
                  <c:v>10.82412624870296</c:v>
                </c:pt>
                <c:pt idx="1890">
                  <c:v>10.725518495034191</c:v>
                </c:pt>
                <c:pt idx="1891">
                  <c:v>10.819101449939568</c:v>
                </c:pt>
                <c:pt idx="1892">
                  <c:v>11.098450228040125</c:v>
                </c:pt>
                <c:pt idx="1893">
                  <c:v>11.544474169451098</c:v>
                </c:pt>
                <c:pt idx="1894">
                  <c:v>12.126712119496871</c:v>
                </c:pt>
                <c:pt idx="1895">
                  <c:v>12.805403396948492</c:v>
                </c:pt>
                <c:pt idx="1896">
                  <c:v>13.534193652268904</c:v>
                </c:pt>
                <c:pt idx="1897">
                  <c:v>14.263291472776853</c:v>
                </c:pt>
                <c:pt idx="1898">
                  <c:v>14.942860778621881</c:v>
                </c:pt>
                <c:pt idx="1899">
                  <c:v>15.526417878353371</c:v>
                </c:pt>
                <c:pt idx="1900">
                  <c:v>15.974001625222778</c:v>
                </c:pt>
                <c:pt idx="1901">
                  <c:v>16.254900471825231</c:v>
                </c:pt>
                <c:pt idx="1902">
                  <c:v>16.349750321994243</c:v>
                </c:pt>
                <c:pt idx="1903">
                  <c:v>16.251859880154214</c:v>
                </c:pt>
                <c:pt idx="1904">
                  <c:v>15.967672788076765</c:v>
                </c:pt>
                <c:pt idx="1905">
                  <c:v>15.516334637025025</c:v>
                </c:pt>
                <c:pt idx="1906">
                  <c:v>14.928393944556008</c:v>
                </c:pt>
                <c:pt idx="1907">
                  <c:v>14.243725232647098</c:v>
                </c:pt>
                <c:pt idx="1908">
                  <c:v>13.508815411391977</c:v>
                </c:pt>
                <c:pt idx="1909">
                  <c:v>12.773598140053805</c:v>
                </c:pt>
                <c:pt idx="1910">
                  <c:v>12.08805173722077</c:v>
                </c:pt>
                <c:pt idx="1911">
                  <c:v>11.498792431902135</c:v>
                </c:pt>
                <c:pt idx="1912">
                  <c:v>11.04589517501039</c:v>
                </c:pt>
                <c:pt idx="1913">
                  <c:v>10.760158829153962</c:v>
                </c:pt>
                <c:pt idx="1914">
                  <c:v>10.661002366355676</c:v>
                </c:pt>
                <c:pt idx="1915">
                  <c:v>10.755135779001332</c:v>
                </c:pt>
                <c:pt idx="1916">
                  <c:v>11.036096668926636</c:v>
                </c:pt>
                <c:pt idx="1917">
                  <c:v>11.484684513490109</c:v>
                </c:pt>
                <c:pt idx="1918">
                  <c:v>12.070263432253341</c:v>
                </c:pt>
                <c:pt idx="1919">
                  <c:v>12.752845062490501</c:v>
                </c:pt>
                <c:pt idx="1920">
                  <c:v>13.485809933551304</c:v>
                </c:pt>
                <c:pt idx="1921">
                  <c:v>14.219082139590668</c:v>
                </c:pt>
                <c:pt idx="1922">
                  <c:v>14.902541123282674</c:v>
                </c:pt>
                <c:pt idx="1923">
                  <c:v>15.489438118059423</c:v>
                </c:pt>
                <c:pt idx="1924">
                  <c:v>15.939584368844475</c:v>
                </c:pt>
                <c:pt idx="1925">
                  <c:v>16.222093697825848</c:v>
                </c:pt>
                <c:pt idx="1926">
                  <c:v>16.317492257124375</c:v>
                </c:pt>
                <c:pt idx="1927">
                  <c:v>16.21905135754406</c:v>
                </c:pt>
                <c:pt idx="1928">
                  <c:v>15.933252153641869</c:v>
                </c:pt>
                <c:pt idx="1929">
                  <c:v>15.479350099437628</c:v>
                </c:pt>
                <c:pt idx="1930">
                  <c:v>14.888068438251153</c:v>
                </c:pt>
                <c:pt idx="1931">
                  <c:v>14.199509373556705</c:v>
                </c:pt>
                <c:pt idx="1932">
                  <c:v>13.460424936561193</c:v>
                </c:pt>
                <c:pt idx="1933">
                  <c:v>12.721033279691602</c:v>
                </c:pt>
                <c:pt idx="1934">
                  <c:v>12.031597199011593</c:v>
                </c:pt>
                <c:pt idx="1935">
                  <c:v>11.4389979986477</c:v>
                </c:pt>
                <c:pt idx="1936">
                  <c:v>10.98353823784031</c:v>
                </c:pt>
                <c:pt idx="1937">
                  <c:v>10.696191409604962</c:v>
                </c:pt>
                <c:pt idx="1938">
                  <c:v>10.596486237677162</c:v>
                </c:pt>
                <c:pt idx="1939">
                  <c:v>10.691170108063096</c:v>
                </c:pt>
                <c:pt idx="1940">
                  <c:v>10.973743109813148</c:v>
                </c:pt>
                <c:pt idx="1941">
                  <c:v>11.42489485752912</c:v>
                </c:pt>
                <c:pt idx="1942">
                  <c:v>12.013814745009814</c:v>
                </c:pt>
                <c:pt idx="1943">
                  <c:v>12.700286728032509</c:v>
                </c:pt>
                <c:pt idx="1944">
                  <c:v>13.437426214833703</c:v>
                </c:pt>
                <c:pt idx="1945">
                  <c:v>14.174872806404487</c:v>
                </c:pt>
                <c:pt idx="1946">
                  <c:v>14.862221467943467</c:v>
                </c:pt>
                <c:pt idx="1947">
                  <c:v>15.452458357765474</c:v>
                </c:pt>
                <c:pt idx="1948">
                  <c:v>15.90516711246617</c:v>
                </c:pt>
                <c:pt idx="1949">
                  <c:v>16.189286923826462</c:v>
                </c:pt>
                <c:pt idx="1950">
                  <c:v>16.285234192254503</c:v>
                </c:pt>
                <c:pt idx="1951">
                  <c:v>16.186242834933914</c:v>
                </c:pt>
                <c:pt idx="1952">
                  <c:v>15.898831519206974</c:v>
                </c:pt>
                <c:pt idx="1953">
                  <c:v>15.442365561850233</c:v>
                </c:pt>
                <c:pt idx="1954">
                  <c:v>14.847742931946298</c:v>
                </c:pt>
                <c:pt idx="1955">
                  <c:v>14.155293514466312</c:v>
                </c:pt>
                <c:pt idx="1956">
                  <c:v>13.412034461730409</c:v>
                </c:pt>
                <c:pt idx="1957">
                  <c:v>12.6684684193294</c:v>
                </c:pt>
                <c:pt idx="1958">
                  <c:v>11.975142660802415</c:v>
                </c:pt>
                <c:pt idx="1959">
                  <c:v>11.379203565393263</c:v>
                </c:pt>
                <c:pt idx="1960">
                  <c:v>10.921181300670229</c:v>
                </c:pt>
                <c:pt idx="1961">
                  <c:v>10.632223990055964</c:v>
                </c:pt>
                <c:pt idx="1962">
                  <c:v>10.531970108998648</c:v>
                </c:pt>
                <c:pt idx="1963">
                  <c:v>10.62720443712486</c:v>
                </c:pt>
                <c:pt idx="1964">
                  <c:v>10.91138955069966</c:v>
                </c:pt>
                <c:pt idx="1965">
                  <c:v>11.365105201568131</c:v>
                </c:pt>
                <c:pt idx="1966">
                  <c:v>11.957366057766285</c:v>
                </c:pt>
                <c:pt idx="1967">
                  <c:v>12.647728393574518</c:v>
                </c:pt>
                <c:pt idx="1968">
                  <c:v>13.389042496116103</c:v>
                </c:pt>
                <c:pt idx="1969">
                  <c:v>14.130663473218304</c:v>
                </c:pt>
                <c:pt idx="1970">
                  <c:v>14.82190181260426</c:v>
                </c:pt>
                <c:pt idx="1971">
                  <c:v>15.415478597471527</c:v>
                </c:pt>
                <c:pt idx="1972">
                  <c:v>15.870749856087867</c:v>
                </c:pt>
                <c:pt idx="1973">
                  <c:v>16.156480149827075</c:v>
                </c:pt>
                <c:pt idx="1974">
                  <c:v>16.252976127384635</c:v>
                </c:pt>
                <c:pt idx="1975">
                  <c:v>16.153434312323768</c:v>
                </c:pt>
                <c:pt idx="1976">
                  <c:v>15.864410884772077</c:v>
                </c:pt>
                <c:pt idx="1977">
                  <c:v>15.405381024262837</c:v>
                </c:pt>
                <c:pt idx="1978">
                  <c:v>14.807417425641443</c:v>
                </c:pt>
                <c:pt idx="1979">
                  <c:v>14.111077655375921</c:v>
                </c:pt>
                <c:pt idx="1980">
                  <c:v>13.363643986899625</c:v>
                </c:pt>
                <c:pt idx="1981">
                  <c:v>12.615903558967199</c:v>
                </c:pt>
                <c:pt idx="1982">
                  <c:v>11.918688122593238</c:v>
                </c:pt>
                <c:pt idx="1983">
                  <c:v>11.319409132138828</c:v>
                </c:pt>
                <c:pt idx="1984">
                  <c:v>10.858824363500149</c:v>
                </c:pt>
                <c:pt idx="1985">
                  <c:v>10.568256570506966</c:v>
                </c:pt>
                <c:pt idx="1986">
                  <c:v>10.467453980320133</c:v>
                </c:pt>
                <c:pt idx="1987">
                  <c:v>10.563238766186625</c:v>
                </c:pt>
                <c:pt idx="1988">
                  <c:v>10.84903599158617</c:v>
                </c:pt>
                <c:pt idx="1989">
                  <c:v>11.305315545607142</c:v>
                </c:pt>
                <c:pt idx="1990">
                  <c:v>11.900917370522755</c:v>
                </c:pt>
                <c:pt idx="1991">
                  <c:v>12.595170059116525</c:v>
                </c:pt>
                <c:pt idx="1992">
                  <c:v>13.340658777398502</c:v>
                </c:pt>
                <c:pt idx="1993">
                  <c:v>14.086454140032121</c:v>
                </c:pt>
                <c:pt idx="1994">
                  <c:v>14.781582157265053</c:v>
                </c:pt>
                <c:pt idx="1995">
                  <c:v>15.378498837177577</c:v>
                </c:pt>
                <c:pt idx="1996">
                  <c:v>15.836332599709564</c:v>
                </c:pt>
                <c:pt idx="1997">
                  <c:v>16.123673375827689</c:v>
                </c:pt>
                <c:pt idx="1998">
                  <c:v>16.220718062514763</c:v>
                </c:pt>
                <c:pt idx="1999">
                  <c:v>16.120625789713618</c:v>
                </c:pt>
                <c:pt idx="2000">
                  <c:v>15.829990250337183</c:v>
                </c:pt>
                <c:pt idx="2001">
                  <c:v>15.368396486675442</c:v>
                </c:pt>
                <c:pt idx="2002">
                  <c:v>14.767091919336586</c:v>
                </c:pt>
                <c:pt idx="2003">
                  <c:v>14.066861796285528</c:v>
                </c:pt>
                <c:pt idx="2004">
                  <c:v>13.315253512068841</c:v>
                </c:pt>
                <c:pt idx="2005">
                  <c:v>12.563338698604996</c:v>
                </c:pt>
                <c:pt idx="2006">
                  <c:v>11.862233584384061</c:v>
                </c:pt>
                <c:pt idx="2007">
                  <c:v>11.259614698884391</c:v>
                </c:pt>
                <c:pt idx="2008">
                  <c:v>10.796467426330068</c:v>
                </c:pt>
                <c:pt idx="2009">
                  <c:v>10.504289150957968</c:v>
                </c:pt>
                <c:pt idx="2010">
                  <c:v>10.402937851641621</c:v>
                </c:pt>
                <c:pt idx="2011">
                  <c:v>10.499273095248389</c:v>
                </c:pt>
                <c:pt idx="2012">
                  <c:v>10.786682432472682</c:v>
                </c:pt>
                <c:pt idx="2013">
                  <c:v>11.245525889646153</c:v>
                </c:pt>
                <c:pt idx="2014">
                  <c:v>11.844468683279226</c:v>
                </c:pt>
                <c:pt idx="2015">
                  <c:v>12.542611724658533</c:v>
                </c:pt>
                <c:pt idx="2016">
                  <c:v>13.292275058680904</c:v>
                </c:pt>
                <c:pt idx="2017">
                  <c:v>14.04224480684594</c:v>
                </c:pt>
                <c:pt idx="2018">
                  <c:v>14.741262501925846</c:v>
                </c:pt>
                <c:pt idx="2019">
                  <c:v>15.341519076883628</c:v>
                </c:pt>
                <c:pt idx="2020">
                  <c:v>15.80191534333126</c:v>
                </c:pt>
                <c:pt idx="2021">
                  <c:v>16.090866601828303</c:v>
                </c:pt>
                <c:pt idx="2022">
                  <c:v>16.188459997644891</c:v>
                </c:pt>
                <c:pt idx="2023">
                  <c:v>16.087817267103468</c:v>
                </c:pt>
                <c:pt idx="2024">
                  <c:v>15.795569615902286</c:v>
                </c:pt>
                <c:pt idx="2025">
                  <c:v>15.331411949088046</c:v>
                </c:pt>
                <c:pt idx="2026">
                  <c:v>14.726766413031733</c:v>
                </c:pt>
                <c:pt idx="2027">
                  <c:v>14.022645937195136</c:v>
                </c:pt>
                <c:pt idx="2028">
                  <c:v>13.266863037238057</c:v>
                </c:pt>
                <c:pt idx="2029">
                  <c:v>12.510773838242795</c:v>
                </c:pt>
                <c:pt idx="2030">
                  <c:v>11.805779046174884</c:v>
                </c:pt>
                <c:pt idx="2031">
                  <c:v>11.199820265629956</c:v>
                </c:pt>
                <c:pt idx="2032">
                  <c:v>10.734110489159988</c:v>
                </c:pt>
                <c:pt idx="2033">
                  <c:v>10.440321731408968</c:v>
                </c:pt>
                <c:pt idx="2034">
                  <c:v>10.338421722963107</c:v>
                </c:pt>
                <c:pt idx="2035">
                  <c:v>10.435307424310153</c:v>
                </c:pt>
                <c:pt idx="2036">
                  <c:v>10.724328873359193</c:v>
                </c:pt>
                <c:pt idx="2037">
                  <c:v>11.185736233685164</c:v>
                </c:pt>
                <c:pt idx="2038">
                  <c:v>11.788019996035697</c:v>
                </c:pt>
                <c:pt idx="2039">
                  <c:v>12.490053390200542</c:v>
                </c:pt>
                <c:pt idx="2040">
                  <c:v>13.243891339963303</c:v>
                </c:pt>
                <c:pt idx="2041">
                  <c:v>13.998035473659757</c:v>
                </c:pt>
                <c:pt idx="2042">
                  <c:v>14.700942846586639</c:v>
                </c:pt>
                <c:pt idx="2043">
                  <c:v>15.304539316589681</c:v>
                </c:pt>
                <c:pt idx="2044">
                  <c:v>15.767498086952957</c:v>
                </c:pt>
                <c:pt idx="2045">
                  <c:v>16.05805982782892</c:v>
                </c:pt>
                <c:pt idx="2046">
                  <c:v>16.156201932775023</c:v>
                </c:pt>
                <c:pt idx="2047">
                  <c:v>16.055008744493321</c:v>
                </c:pt>
                <c:pt idx="2048">
                  <c:v>15.76114898146739</c:v>
                </c:pt>
                <c:pt idx="2049">
                  <c:v>15.294427411500651</c:v>
                </c:pt>
                <c:pt idx="2050">
                  <c:v>14.686440906726876</c:v>
                </c:pt>
                <c:pt idx="2051">
                  <c:v>13.978430078104743</c:v>
                </c:pt>
                <c:pt idx="2052">
                  <c:v>13.218472562407273</c:v>
                </c:pt>
                <c:pt idx="2053">
                  <c:v>12.458208977880593</c:v>
                </c:pt>
                <c:pt idx="2054">
                  <c:v>11.749324507965706</c:v>
                </c:pt>
                <c:pt idx="2055">
                  <c:v>11.140025832375521</c:v>
                </c:pt>
                <c:pt idx="2056">
                  <c:v>10.671753551989907</c:v>
                </c:pt>
                <c:pt idx="2057">
                  <c:v>10.37635431185997</c:v>
                </c:pt>
                <c:pt idx="2058">
                  <c:v>10.273905594284592</c:v>
                </c:pt>
                <c:pt idx="2059">
                  <c:v>10.371341753371919</c:v>
                </c:pt>
                <c:pt idx="2060">
                  <c:v>10.661975314245705</c:v>
                </c:pt>
                <c:pt idx="2061">
                  <c:v>11.125946577724175</c:v>
                </c:pt>
                <c:pt idx="2062">
                  <c:v>11.731571308792169</c:v>
                </c:pt>
                <c:pt idx="2063">
                  <c:v>12.437495055742549</c:v>
                </c:pt>
                <c:pt idx="2064">
                  <c:v>13.195507621245703</c:v>
                </c:pt>
                <c:pt idx="2065">
                  <c:v>13.953826140473574</c:v>
                </c:pt>
                <c:pt idx="2066">
                  <c:v>14.660623191247431</c:v>
                </c:pt>
                <c:pt idx="2067">
                  <c:v>15.276606048464341</c:v>
                </c:pt>
                <c:pt idx="2068">
                  <c:v>15.739467902697529</c:v>
                </c:pt>
                <c:pt idx="2069">
                  <c:v>16.028544121154301</c:v>
                </c:pt>
                <c:pt idx="2070">
                  <c:v>16.123913182527961</c:v>
                </c:pt>
                <c:pt idx="2071">
                  <c:v>16.01884835707601</c:v>
                </c:pt>
                <c:pt idx="2072">
                  <c:v>15.720282261617063</c:v>
                </c:pt>
                <c:pt idx="2073">
                  <c:v>15.248340545245048</c:v>
                </c:pt>
                <c:pt idx="2074">
                  <c:v>14.634976066416545</c:v>
                </c:pt>
                <c:pt idx="2075">
                  <c:v>13.921796251075754</c:v>
                </c:pt>
                <c:pt idx="2076">
                  <c:v>13.157231360346145</c:v>
                </c:pt>
                <c:pt idx="2077">
                  <c:v>12.393236390449637</c:v>
                </c:pt>
                <c:pt idx="2078">
                  <c:v>11.68175120530786</c:v>
                </c:pt>
                <c:pt idx="2079">
                  <c:v>11.071160084801106</c:v>
                </c:pt>
                <c:pt idx="2080">
                  <c:v>10.602992021582084</c:v>
                </c:pt>
                <c:pt idx="2081">
                  <c:v>10.309086798942868</c:v>
                </c:pt>
                <c:pt idx="2082">
                  <c:v>10.209420235121403</c:v>
                </c:pt>
                <c:pt idx="2083">
                  <c:v>10.310737135826569</c:v>
                </c:pt>
                <c:pt idx="2084">
                  <c:v>10.606085507394035</c:v>
                </c:pt>
                <c:pt idx="2085">
                  <c:v>11.075284191572058</c:v>
                </c:pt>
                <c:pt idx="2086">
                  <c:v>11.686292471291532</c:v>
                </c:pt>
                <c:pt idx="2087">
                  <c:v>12.397388699960253</c:v>
                </c:pt>
                <c:pt idx="2088">
                  <c:v>13.160009817719697</c:v>
                </c:pt>
                <c:pt idx="2089">
                  <c:v>13.922058501540144</c:v>
                </c:pt>
                <c:pt idx="2090">
                  <c:v>14.63145273195618</c:v>
                </c:pt>
                <c:pt idx="2091">
                  <c:v>15.239675932473141</c:v>
                </c:pt>
                <c:pt idx="2092">
                  <c:v>15.705085688548957</c:v>
                </c:pt>
                <c:pt idx="2093">
                  <c:v>15.995755399241586</c:v>
                </c:pt>
                <c:pt idx="2094">
                  <c:v>16.091654949381827</c:v>
                </c:pt>
                <c:pt idx="2095">
                  <c:v>15.986021457294409</c:v>
                </c:pt>
                <c:pt idx="2096">
                  <c:v>15.685826293489395</c:v>
                </c:pt>
                <c:pt idx="2097">
                  <c:v>15.211306125376328</c:v>
                </c:pt>
                <c:pt idx="2098">
                  <c:v>14.594589528636853</c:v>
                </c:pt>
                <c:pt idx="2099">
                  <c:v>13.877512370511162</c:v>
                </c:pt>
                <c:pt idx="2100">
                  <c:v>13.108770509592857</c:v>
                </c:pt>
                <c:pt idx="2101">
                  <c:v>12.340603595719442</c:v>
                </c:pt>
                <c:pt idx="2102">
                  <c:v>11.625235803900109</c:v>
                </c:pt>
                <c:pt idx="2103">
                  <c:v>11.011316007243922</c:v>
                </c:pt>
                <c:pt idx="2104">
                  <c:v>10.540600042182271</c:v>
                </c:pt>
                <c:pt idx="2105">
                  <c:v>10.245101327307196</c:v>
                </c:pt>
                <c:pt idx="2106">
                  <c:v>10.144904274719153</c:v>
                </c:pt>
                <c:pt idx="2107">
                  <c:v>10.246789842059785</c:v>
                </c:pt>
                <c:pt idx="2108">
                  <c:v>10.543767281973318</c:v>
                </c:pt>
                <c:pt idx="2109">
                  <c:v>11.015544417892393</c:v>
                </c:pt>
                <c:pt idx="2110">
                  <c:v>11.629904815522838</c:v>
                </c:pt>
                <c:pt idx="2111">
                  <c:v>12.34489838697646</c:v>
                </c:pt>
                <c:pt idx="2112">
                  <c:v>13.111696474924603</c:v>
                </c:pt>
                <c:pt idx="2113">
                  <c:v>13.877917102721955</c:v>
                </c:pt>
                <c:pt idx="2114">
                  <c:v>14.591193939815547</c:v>
                </c:pt>
                <c:pt idx="2115">
                  <c:v>15.20274581648194</c:v>
                </c:pt>
                <c:pt idx="2116">
                  <c:v>15.670703474400387</c:v>
                </c:pt>
                <c:pt idx="2117">
                  <c:v>15.962966677328872</c:v>
                </c:pt>
                <c:pt idx="2118">
                  <c:v>16.059396716235689</c:v>
                </c:pt>
                <c:pt idx="2119">
                  <c:v>15.953194557512809</c:v>
                </c:pt>
                <c:pt idx="2120">
                  <c:v>15.651370325361725</c:v>
                </c:pt>
                <c:pt idx="2121">
                  <c:v>15.174271705507611</c:v>
                </c:pt>
                <c:pt idx="2122">
                  <c:v>14.55420299085716</c:v>
                </c:pt>
                <c:pt idx="2123">
                  <c:v>13.833228489946572</c:v>
                </c:pt>
                <c:pt idx="2124">
                  <c:v>13.060309658839566</c:v>
                </c:pt>
                <c:pt idx="2125">
                  <c:v>12.287970800989244</c:v>
                </c:pt>
                <c:pt idx="2126">
                  <c:v>11.56872040249236</c:v>
                </c:pt>
                <c:pt idx="2127">
                  <c:v>10.951471929686738</c:v>
                </c:pt>
                <c:pt idx="2128">
                  <c:v>10.478208062782457</c:v>
                </c:pt>
                <c:pt idx="2129">
                  <c:v>10.181115855671528</c:v>
                </c:pt>
                <c:pt idx="2130">
                  <c:v>10.080388314316902</c:v>
                </c:pt>
                <c:pt idx="2131">
                  <c:v>10.182842548292999</c:v>
                </c:pt>
                <c:pt idx="2132">
                  <c:v>10.481449056552602</c:v>
                </c:pt>
                <c:pt idx="2133">
                  <c:v>10.955804644212728</c:v>
                </c:pt>
                <c:pt idx="2134">
                  <c:v>11.573517159754147</c:v>
                </c:pt>
                <c:pt idx="2135">
                  <c:v>12.292408073992668</c:v>
                </c:pt>
                <c:pt idx="2136">
                  <c:v>13.063383132129509</c:v>
                </c:pt>
                <c:pt idx="2137">
                  <c:v>13.833775703903768</c:v>
                </c:pt>
                <c:pt idx="2138">
                  <c:v>14.55093514767491</c:v>
                </c:pt>
                <c:pt idx="2139">
                  <c:v>15.165815700490739</c:v>
                </c:pt>
                <c:pt idx="2140">
                  <c:v>15.636321260251815</c:v>
                </c:pt>
                <c:pt idx="2141">
                  <c:v>15.930177955416156</c:v>
                </c:pt>
                <c:pt idx="2142">
                  <c:v>16.027138483089555</c:v>
                </c:pt>
                <c:pt idx="2143">
                  <c:v>15.920367657731209</c:v>
                </c:pt>
                <c:pt idx="2144">
                  <c:v>15.616914357234057</c:v>
                </c:pt>
                <c:pt idx="2145">
                  <c:v>15.137237285638891</c:v>
                </c:pt>
                <c:pt idx="2146">
                  <c:v>14.513816453077467</c:v>
                </c:pt>
                <c:pt idx="2147">
                  <c:v>13.78894460938198</c:v>
                </c:pt>
                <c:pt idx="2148">
                  <c:v>13.011848808086276</c:v>
                </c:pt>
                <c:pt idx="2149">
                  <c:v>12.235338006259047</c:v>
                </c:pt>
                <c:pt idx="2150">
                  <c:v>11.512205001084611</c:v>
                </c:pt>
                <c:pt idx="2151">
                  <c:v>10.891627852129554</c:v>
                </c:pt>
                <c:pt idx="2152">
                  <c:v>10.415816083382644</c:v>
                </c:pt>
                <c:pt idx="2153">
                  <c:v>10.117130384035859</c:v>
                </c:pt>
                <c:pt idx="2154">
                  <c:v>10.015872353914654</c:v>
                </c:pt>
                <c:pt idx="2155">
                  <c:v>10.118895254526215</c:v>
                </c:pt>
                <c:pt idx="2156">
                  <c:v>10.419130831131886</c:v>
                </c:pt>
                <c:pt idx="2157">
                  <c:v>10.896064870533063</c:v>
                </c:pt>
                <c:pt idx="2158">
                  <c:v>11.517129503985455</c:v>
                </c:pt>
                <c:pt idx="2159">
                  <c:v>12.239917761008874</c:v>
                </c:pt>
                <c:pt idx="2160">
                  <c:v>13.015069789334413</c:v>
                </c:pt>
                <c:pt idx="2161">
                  <c:v>13.7878185069299</c:v>
                </c:pt>
                <c:pt idx="2162">
                  <c:v>14.50638687309144</c:v>
                </c:pt>
                <c:pt idx="2163">
                  <c:v>15.12160532231397</c:v>
                </c:pt>
                <c:pt idx="2164">
                  <c:v>15.591368574231375</c:v>
                </c:pt>
                <c:pt idx="2165">
                  <c:v>15.883501122647026</c:v>
                </c:pt>
                <c:pt idx="2166">
                  <c:v>15.97794485179271</c:v>
                </c:pt>
                <c:pt idx="2167">
                  <c:v>15.868120044347867</c:v>
                </c:pt>
                <c:pt idx="2168">
                  <c:v>15.561367434170702</c:v>
                </c:pt>
                <c:pt idx="2169">
                  <c:v>15.078441610920077</c:v>
                </c:pt>
                <c:pt idx="2170">
                  <c:v>14.4520907320278</c:v>
                </c:pt>
                <c:pt idx="2171">
                  <c:v>13.724819734176899</c:v>
                </c:pt>
                <c:pt idx="2172">
                  <c:v>12.945989822265508</c:v>
                </c:pt>
                <c:pt idx="2173">
                  <c:v>12.168452164613649</c:v>
                </c:pt>
                <c:pt idx="2174">
                  <c:v>11.444945367457734</c:v>
                </c:pt>
                <c:pt idx="2175">
                  <c:v>10.824502289801305</c:v>
                </c:pt>
                <c:pt idx="2176">
                  <c:v>10.349111009391484</c:v>
                </c:pt>
                <c:pt idx="2177">
                  <c:v>10.050857320853249</c:v>
                </c:pt>
                <c:pt idx="2178">
                  <c:v>9.9497432331258544</c:v>
                </c:pt>
                <c:pt idx="2179">
                  <c:v>10.052329785031262</c:v>
                </c:pt>
                <c:pt idx="2180">
                  <c:v>10.351296265451849</c:v>
                </c:pt>
                <c:pt idx="2181">
                  <c:v>10.825945444191824</c:v>
                </c:pt>
                <c:pt idx="2182">
                  <c:v>11.44361995105232</c:v>
                </c:pt>
                <c:pt idx="2183">
                  <c:v>12.161932877353244</c:v>
                </c:pt>
                <c:pt idx="2184">
                  <c:v>12.931660243556031</c:v>
                </c:pt>
                <c:pt idx="2185">
                  <c:v>13.70009795237538</c:v>
                </c:pt>
                <c:pt idx="2186">
                  <c:v>14.414654291636779</c:v>
                </c:pt>
                <c:pt idx="2187">
                  <c:v>15.026433108838226</c:v>
                </c:pt>
                <c:pt idx="2188">
                  <c:v>15.493563528851578</c:v>
                </c:pt>
                <c:pt idx="2189">
                  <c:v>15.784049468623511</c:v>
                </c:pt>
                <c:pt idx="2190">
                  <c:v>15.877945026043729</c:v>
                </c:pt>
                <c:pt idx="2191">
                  <c:v>15.768707840788869</c:v>
                </c:pt>
                <c:pt idx="2192">
                  <c:v>15.463638601235974</c:v>
                </c:pt>
                <c:pt idx="2193">
                  <c:v>14.983377178117768</c:v>
                </c:pt>
                <c:pt idx="2194">
                  <c:v>14.360490154400166</c:v>
                </c:pt>
                <c:pt idx="2195">
                  <c:v>13.637246410760328</c:v>
                </c:pt>
                <c:pt idx="2196">
                  <c:v>12.862732701377261</c:v>
                </c:pt>
                <c:pt idx="2197">
                  <c:v>12.089506052501541</c:v>
                </c:pt>
                <c:pt idx="2198">
                  <c:v>11.370011282245764</c:v>
                </c:pt>
                <c:pt idx="2199">
                  <c:v>10.753007836610422</c:v>
                </c:pt>
                <c:pt idx="2200">
                  <c:v>10.28024938810465</c:v>
                </c:pt>
                <c:pt idx="2201">
                  <c:v>9.9836423082101327</c:v>
                </c:pt>
                <c:pt idx="2202">
                  <c:v>9.8830763922082063</c:v>
                </c:pt>
                <c:pt idx="2203">
                  <c:v>9.9850753219236328</c:v>
                </c:pt>
                <c:pt idx="2204">
                  <c:v>10.282358431719949</c:v>
                </c:pt>
                <c:pt idx="2205">
                  <c:v>10.754343210327502</c:v>
                </c:pt>
                <c:pt idx="2206">
                  <c:v>11.368553862013325</c:v>
                </c:pt>
                <c:pt idx="2207">
                  <c:v>12.082839534103185</c:v>
                </c:pt>
                <c:pt idx="2208">
                  <c:v>12.848250697777649</c:v>
                </c:pt>
                <c:pt idx="2209">
                  <c:v>13.612377397820859</c:v>
                </c:pt>
                <c:pt idx="2210">
                  <c:v>14.32292171018212</c:v>
                </c:pt>
                <c:pt idx="2211">
                  <c:v>14.931260895362483</c:v>
                </c:pt>
                <c:pt idx="2212">
                  <c:v>15.395758483471784</c:v>
                </c:pt>
                <c:pt idx="2213">
                  <c:v>15.684597814599996</c:v>
                </c:pt>
                <c:pt idx="2214">
                  <c:v>15.777945200294749</c:v>
                </c:pt>
                <c:pt idx="2215">
                  <c:v>15.669295637229869</c:v>
                </c:pt>
                <c:pt idx="2216">
                  <c:v>15.365909768301247</c:v>
                </c:pt>
                <c:pt idx="2217">
                  <c:v>14.88831274531546</c:v>
                </c:pt>
                <c:pt idx="2218">
                  <c:v>14.268889576772532</c:v>
                </c:pt>
                <c:pt idx="2219">
                  <c:v>13.549673087343757</c:v>
                </c:pt>
                <c:pt idx="2220">
                  <c:v>12.779475580489015</c:v>
                </c:pt>
                <c:pt idx="2221">
                  <c:v>12.010559940389433</c:v>
                </c:pt>
                <c:pt idx="2222">
                  <c:v>11.295077197033796</c:v>
                </c:pt>
                <c:pt idx="2223">
                  <c:v>10.681513383419537</c:v>
                </c:pt>
                <c:pt idx="2224">
                  <c:v>10.211387766817817</c:v>
                </c:pt>
                <c:pt idx="2225">
                  <c:v>9.9164272955670185</c:v>
                </c:pt>
                <c:pt idx="2226">
                  <c:v>9.8164095512905565</c:v>
                </c:pt>
                <c:pt idx="2227">
                  <c:v>9.9178208588160039</c:v>
                </c:pt>
                <c:pt idx="2228">
                  <c:v>10.213420597988048</c:v>
                </c:pt>
                <c:pt idx="2229">
                  <c:v>10.682740976463181</c:v>
                </c:pt>
                <c:pt idx="2230">
                  <c:v>11.293487772974331</c:v>
                </c:pt>
                <c:pt idx="2231">
                  <c:v>12.003746190853127</c:v>
                </c:pt>
                <c:pt idx="2232">
                  <c:v>12.764841151999269</c:v>
                </c:pt>
                <c:pt idx="2233">
                  <c:v>13.524656843266339</c:v>
                </c:pt>
                <c:pt idx="2234">
                  <c:v>14.231189128727461</c:v>
                </c:pt>
                <c:pt idx="2235">
                  <c:v>14.836088681886739</c:v>
                </c:pt>
                <c:pt idx="2236">
                  <c:v>15.297953438091987</c:v>
                </c:pt>
                <c:pt idx="2237">
                  <c:v>15.585146160576484</c:v>
                </c:pt>
                <c:pt idx="2238">
                  <c:v>15.67794537454577</c:v>
                </c:pt>
                <c:pt idx="2239">
                  <c:v>15.569883433670871</c:v>
                </c:pt>
                <c:pt idx="2240">
                  <c:v>15.268180935366519</c:v>
                </c:pt>
                <c:pt idx="2241">
                  <c:v>14.793248312513153</c:v>
                </c:pt>
                <c:pt idx="2242">
                  <c:v>14.177288999144897</c:v>
                </c:pt>
                <c:pt idx="2243">
                  <c:v>13.462099763927188</c:v>
                </c:pt>
                <c:pt idx="2244">
                  <c:v>12.696218459600768</c:v>
                </c:pt>
                <c:pt idx="2245">
                  <c:v>11.931613828277325</c:v>
                </c:pt>
                <c:pt idx="2246">
                  <c:v>11.220143111821827</c:v>
                </c:pt>
                <c:pt idx="2247">
                  <c:v>10.610018930228652</c:v>
                </c:pt>
                <c:pt idx="2248">
                  <c:v>10.142526145530983</c:v>
                </c:pt>
                <c:pt idx="2249">
                  <c:v>9.8492122829239044</c:v>
                </c:pt>
                <c:pt idx="2250">
                  <c:v>9.7497427103729084</c:v>
                </c:pt>
                <c:pt idx="2251">
                  <c:v>9.8505663957083733</c:v>
                </c:pt>
                <c:pt idx="2252">
                  <c:v>10.144482764256146</c:v>
                </c:pt>
                <c:pt idx="2253">
                  <c:v>10.611138742598859</c:v>
                </c:pt>
                <c:pt idx="2254">
                  <c:v>11.218421683935336</c:v>
                </c:pt>
                <c:pt idx="2255">
                  <c:v>11.924652847603067</c:v>
                </c:pt>
                <c:pt idx="2256">
                  <c:v>12.681431606220887</c:v>
                </c:pt>
                <c:pt idx="2257">
                  <c:v>13.436936288711818</c:v>
                </c:pt>
                <c:pt idx="2258">
                  <c:v>14.1394565472728</c:v>
                </c:pt>
                <c:pt idx="2259">
                  <c:v>14.740916468410996</c:v>
                </c:pt>
                <c:pt idx="2260">
                  <c:v>15.200148392712194</c:v>
                </c:pt>
                <c:pt idx="2261">
                  <c:v>15.485694506552969</c:v>
                </c:pt>
                <c:pt idx="2262">
                  <c:v>15.577945548796789</c:v>
                </c:pt>
                <c:pt idx="2263">
                  <c:v>15.470471230111871</c:v>
                </c:pt>
                <c:pt idx="2264">
                  <c:v>15.170452102431792</c:v>
                </c:pt>
                <c:pt idx="2265">
                  <c:v>14.698183879710845</c:v>
                </c:pt>
                <c:pt idx="2266">
                  <c:v>14.085688421517265</c:v>
                </c:pt>
                <c:pt idx="2267">
                  <c:v>13.374526440510618</c:v>
                </c:pt>
                <c:pt idx="2268">
                  <c:v>12.61296133871252</c:v>
                </c:pt>
                <c:pt idx="2269">
                  <c:v>11.852667716165216</c:v>
                </c:pt>
                <c:pt idx="2270">
                  <c:v>11.145209026609859</c:v>
                </c:pt>
                <c:pt idx="2271">
                  <c:v>10.538524477037766</c:v>
                </c:pt>
                <c:pt idx="2272">
                  <c:v>10.073664524244149</c:v>
                </c:pt>
                <c:pt idx="2273">
                  <c:v>9.7819972702807885</c:v>
                </c:pt>
                <c:pt idx="2274">
                  <c:v>9.6830758694552586</c:v>
                </c:pt>
                <c:pt idx="2275">
                  <c:v>9.7833119326007445</c:v>
                </c:pt>
                <c:pt idx="2276">
                  <c:v>10.075544930524245</c:v>
                </c:pt>
                <c:pt idx="2277">
                  <c:v>10.539536508734539</c:v>
                </c:pt>
                <c:pt idx="2278">
                  <c:v>11.143355594896342</c:v>
                </c:pt>
                <c:pt idx="2279">
                  <c:v>11.845559504353009</c:v>
                </c:pt>
                <c:pt idx="2280">
                  <c:v>12.598022060442505</c:v>
                </c:pt>
                <c:pt idx="2281">
                  <c:v>13.349215734157298</c:v>
                </c:pt>
                <c:pt idx="2282">
                  <c:v>14.04772396581814</c:v>
                </c:pt>
                <c:pt idx="2283">
                  <c:v>14.645744254935252</c:v>
                </c:pt>
                <c:pt idx="2284">
                  <c:v>15.102343347332397</c:v>
                </c:pt>
                <c:pt idx="2285">
                  <c:v>15.386242852529456</c:v>
                </c:pt>
                <c:pt idx="2286">
                  <c:v>15.47794572304781</c:v>
                </c:pt>
                <c:pt idx="2287">
                  <c:v>15.371059026552871</c:v>
                </c:pt>
                <c:pt idx="2288">
                  <c:v>15.072723269497065</c:v>
                </c:pt>
                <c:pt idx="2289">
                  <c:v>14.603119446908538</c:v>
                </c:pt>
                <c:pt idx="2290">
                  <c:v>13.994087843889629</c:v>
                </c:pt>
                <c:pt idx="2291">
                  <c:v>13.286953117094049</c:v>
                </c:pt>
                <c:pt idx="2292">
                  <c:v>12.529704217824273</c:v>
                </c:pt>
                <c:pt idx="2293">
                  <c:v>11.773721604053108</c:v>
                </c:pt>
                <c:pt idx="2294">
                  <c:v>11.070274941397891</c:v>
                </c:pt>
                <c:pt idx="2295">
                  <c:v>10.467030023846881</c:v>
                </c:pt>
                <c:pt idx="2296">
                  <c:v>10.004802902957316</c:v>
                </c:pt>
                <c:pt idx="2297">
                  <c:v>9.7147822576376743</c:v>
                </c:pt>
                <c:pt idx="2298">
                  <c:v>9.6164090285376105</c:v>
                </c:pt>
                <c:pt idx="2299">
                  <c:v>9.7160574694931157</c:v>
                </c:pt>
                <c:pt idx="2300">
                  <c:v>10.006607096792344</c:v>
                </c:pt>
                <c:pt idx="2301">
                  <c:v>10.467934274870217</c:v>
                </c:pt>
                <c:pt idx="2302">
                  <c:v>11.068289505857345</c:v>
                </c:pt>
                <c:pt idx="2303">
                  <c:v>11.766466161102951</c:v>
                </c:pt>
                <c:pt idx="2304">
                  <c:v>12.514612514664123</c:v>
                </c:pt>
                <c:pt idx="2305">
                  <c:v>13.261495179602777</c:v>
                </c:pt>
                <c:pt idx="2306">
                  <c:v>13.955991384363481</c:v>
                </c:pt>
                <c:pt idx="2307">
                  <c:v>14.550572041459509</c:v>
                </c:pt>
                <c:pt idx="2308">
                  <c:v>15.004538301952604</c:v>
                </c:pt>
                <c:pt idx="2309">
                  <c:v>15.286791198505941</c:v>
                </c:pt>
                <c:pt idx="2310">
                  <c:v>15.377945897298829</c:v>
                </c:pt>
                <c:pt idx="2311">
                  <c:v>15.271646822993873</c:v>
                </c:pt>
                <c:pt idx="2312">
                  <c:v>14.974994436562337</c:v>
                </c:pt>
                <c:pt idx="2313">
                  <c:v>14.50805501410623</c:v>
                </c:pt>
                <c:pt idx="2314">
                  <c:v>13.902487266261994</c:v>
                </c:pt>
                <c:pt idx="2315">
                  <c:v>13.199379793677478</c:v>
                </c:pt>
                <c:pt idx="2316">
                  <c:v>12.446447096936026</c:v>
                </c:pt>
                <c:pt idx="2317">
                  <c:v>11.694775491941</c:v>
                </c:pt>
                <c:pt idx="2318">
                  <c:v>10.995340856185921</c:v>
                </c:pt>
                <c:pt idx="2319">
                  <c:v>10.395535570655996</c:v>
                </c:pt>
                <c:pt idx="2320">
                  <c:v>9.9359412816704822</c:v>
                </c:pt>
                <c:pt idx="2321">
                  <c:v>9.6475672449945584</c:v>
                </c:pt>
                <c:pt idx="2322">
                  <c:v>9.5497421876199624</c:v>
                </c:pt>
                <c:pt idx="2323">
                  <c:v>9.648803006385485</c:v>
                </c:pt>
                <c:pt idx="2324">
                  <c:v>9.9376692630604424</c:v>
                </c:pt>
                <c:pt idx="2325">
                  <c:v>10.396332041005897</c:v>
                </c:pt>
                <c:pt idx="2326">
                  <c:v>10.993223416818351</c:v>
                </c:pt>
                <c:pt idx="2327">
                  <c:v>11.687372817852891</c:v>
                </c:pt>
                <c:pt idx="2328">
                  <c:v>12.43120296888574</c:v>
                </c:pt>
                <c:pt idx="2329">
                  <c:v>13.173774625048257</c:v>
                </c:pt>
                <c:pt idx="2330">
                  <c:v>13.86425880290882</c:v>
                </c:pt>
                <c:pt idx="2331">
                  <c:v>14.455399827983765</c:v>
                </c:pt>
                <c:pt idx="2332">
                  <c:v>14.906733256572807</c:v>
                </c:pt>
                <c:pt idx="2333">
                  <c:v>15.187339544482427</c:v>
                </c:pt>
                <c:pt idx="2334">
                  <c:v>15.277946071549851</c:v>
                </c:pt>
                <c:pt idx="2335">
                  <c:v>15.172234619434873</c:v>
                </c:pt>
                <c:pt idx="2336">
                  <c:v>14.87726560362761</c:v>
                </c:pt>
                <c:pt idx="2337">
                  <c:v>14.412990581303923</c:v>
                </c:pt>
                <c:pt idx="2338">
                  <c:v>13.810886688634362</c:v>
                </c:pt>
                <c:pt idx="2339">
                  <c:v>13.111806470260907</c:v>
                </c:pt>
                <c:pt idx="2340">
                  <c:v>12.36318997604778</c:v>
                </c:pt>
                <c:pt idx="2341">
                  <c:v>11.615829379828892</c:v>
                </c:pt>
                <c:pt idx="2342">
                  <c:v>10.920406770973953</c:v>
                </c:pt>
                <c:pt idx="2343">
                  <c:v>10.324041117465111</c:v>
                </c:pt>
                <c:pt idx="2344">
                  <c:v>9.8670796603836486</c:v>
                </c:pt>
                <c:pt idx="2345">
                  <c:v>9.5803522323514443</c:v>
                </c:pt>
                <c:pt idx="2346">
                  <c:v>9.4830753467023126</c:v>
                </c:pt>
                <c:pt idx="2347">
                  <c:v>9.5815485432778562</c:v>
                </c:pt>
                <c:pt idx="2348">
                  <c:v>9.8687314293285411</c:v>
                </c:pt>
                <c:pt idx="2349">
                  <c:v>10.324729807141576</c:v>
                </c:pt>
                <c:pt idx="2350">
                  <c:v>10.918157327779356</c:v>
                </c:pt>
                <c:pt idx="2351">
                  <c:v>11.608279474602833</c:v>
                </c:pt>
                <c:pt idx="2352">
                  <c:v>12.347793423107358</c:v>
                </c:pt>
                <c:pt idx="2353">
                  <c:v>13.086054070493734</c:v>
                </c:pt>
                <c:pt idx="2354">
                  <c:v>13.772526221454159</c:v>
                </c:pt>
                <c:pt idx="2355">
                  <c:v>14.360227614508021</c:v>
                </c:pt>
                <c:pt idx="2356">
                  <c:v>14.808928211193013</c:v>
                </c:pt>
                <c:pt idx="2357">
                  <c:v>15.087887890458914</c:v>
                </c:pt>
                <c:pt idx="2358">
                  <c:v>15.17794624580087</c:v>
                </c:pt>
                <c:pt idx="2359">
                  <c:v>15.072822415875873</c:v>
                </c:pt>
                <c:pt idx="2360">
                  <c:v>14.779536770692882</c:v>
                </c:pt>
                <c:pt idx="2361">
                  <c:v>14.317926148501614</c:v>
                </c:pt>
                <c:pt idx="2362">
                  <c:v>13.719286111006728</c:v>
                </c:pt>
                <c:pt idx="2363">
                  <c:v>13.024233146844338</c:v>
                </c:pt>
                <c:pt idx="2364">
                  <c:v>12.279932855159533</c:v>
                </c:pt>
                <c:pt idx="2365">
                  <c:v>11.536883267716783</c:v>
                </c:pt>
                <c:pt idx="2366">
                  <c:v>10.845472685761983</c:v>
                </c:pt>
                <c:pt idx="2367">
                  <c:v>10.252546664274226</c:v>
                </c:pt>
                <c:pt idx="2368">
                  <c:v>9.798218039096815</c:v>
                </c:pt>
                <c:pt idx="2369">
                  <c:v>9.5131372197083302</c:v>
                </c:pt>
                <c:pt idx="2370">
                  <c:v>9.4164085057846645</c:v>
                </c:pt>
                <c:pt idx="2371">
                  <c:v>9.5142940801702274</c:v>
                </c:pt>
                <c:pt idx="2372">
                  <c:v>9.7997935955966398</c:v>
                </c:pt>
                <c:pt idx="2373">
                  <c:v>10.253127573277254</c:v>
                </c:pt>
                <c:pt idx="2374">
                  <c:v>10.843091238740362</c:v>
                </c:pt>
                <c:pt idx="2375">
                  <c:v>11.529186131352773</c:v>
                </c:pt>
                <c:pt idx="2376">
                  <c:v>12.264383877328978</c:v>
                </c:pt>
                <c:pt idx="2377">
                  <c:v>12.998333515939214</c:v>
                </c:pt>
                <c:pt idx="2378">
                  <c:v>13.6807936399995</c:v>
                </c:pt>
                <c:pt idx="2379">
                  <c:v>14.265055401032278</c:v>
                </c:pt>
                <c:pt idx="2380">
                  <c:v>14.711123165813216</c:v>
                </c:pt>
                <c:pt idx="2381">
                  <c:v>14.988436236435399</c:v>
                </c:pt>
                <c:pt idx="2382">
                  <c:v>15.077946420051891</c:v>
                </c:pt>
                <c:pt idx="2383">
                  <c:v>14.973410212316875</c:v>
                </c:pt>
                <c:pt idx="2384">
                  <c:v>14.681807937758153</c:v>
                </c:pt>
                <c:pt idx="2385">
                  <c:v>14.222861715699308</c:v>
                </c:pt>
                <c:pt idx="2386">
                  <c:v>13.627685533379093</c:v>
                </c:pt>
                <c:pt idx="2387">
                  <c:v>12.936659823427767</c:v>
                </c:pt>
                <c:pt idx="2388">
                  <c:v>12.196675734271286</c:v>
                </c:pt>
                <c:pt idx="2389">
                  <c:v>11.457937155604675</c:v>
                </c:pt>
                <c:pt idx="2390">
                  <c:v>10.770538600550015</c:v>
                </c:pt>
                <c:pt idx="2391">
                  <c:v>10.18105221108334</c:v>
                </c:pt>
                <c:pt idx="2392">
                  <c:v>9.7293564178099814</c:v>
                </c:pt>
                <c:pt idx="2393">
                  <c:v>9.4459222070652142</c:v>
                </c:pt>
                <c:pt idx="2394">
                  <c:v>9.3497416648670146</c:v>
                </c:pt>
                <c:pt idx="2395">
                  <c:v>9.4470396170625968</c:v>
                </c:pt>
                <c:pt idx="2396">
                  <c:v>9.7308557618647384</c:v>
                </c:pt>
                <c:pt idx="2397">
                  <c:v>10.181525339412934</c:v>
                </c:pt>
                <c:pt idx="2398">
                  <c:v>10.768025149701367</c:v>
                </c:pt>
                <c:pt idx="2399">
                  <c:v>11.450092788102715</c:v>
                </c:pt>
                <c:pt idx="2400">
                  <c:v>12.180974331550596</c:v>
                </c:pt>
                <c:pt idx="2401">
                  <c:v>12.910612961384693</c:v>
                </c:pt>
                <c:pt idx="2402">
                  <c:v>13.589061058544839</c:v>
                </c:pt>
                <c:pt idx="2403">
                  <c:v>14.169883187556534</c:v>
                </c:pt>
                <c:pt idx="2404">
                  <c:v>14.613318120433423</c:v>
                </c:pt>
                <c:pt idx="2405">
                  <c:v>14.888984582411886</c:v>
                </c:pt>
                <c:pt idx="2406">
                  <c:v>14.97794659430291</c:v>
                </c:pt>
                <c:pt idx="2407">
                  <c:v>14.873998008757875</c:v>
                </c:pt>
                <c:pt idx="2408">
                  <c:v>14.584079104823426</c:v>
                </c:pt>
                <c:pt idx="2409">
                  <c:v>14.127797282896999</c:v>
                </c:pt>
                <c:pt idx="2410">
                  <c:v>13.536084955751459</c:v>
                </c:pt>
                <c:pt idx="2411">
                  <c:v>12.849086500011198</c:v>
                </c:pt>
                <c:pt idx="2412">
                  <c:v>12.113418613383038</c:v>
                </c:pt>
                <c:pt idx="2413">
                  <c:v>11.378991043492567</c:v>
                </c:pt>
                <c:pt idx="2414">
                  <c:v>10.695604515338047</c:v>
                </c:pt>
                <c:pt idx="2415">
                  <c:v>10.109557757892455</c:v>
                </c:pt>
                <c:pt idx="2416">
                  <c:v>9.6604947965231478</c:v>
                </c:pt>
                <c:pt idx="2417">
                  <c:v>9.3787071944221001</c:v>
                </c:pt>
                <c:pt idx="2418">
                  <c:v>9.2830748239493666</c:v>
                </c:pt>
                <c:pt idx="2419">
                  <c:v>9.3797851539549679</c:v>
                </c:pt>
                <c:pt idx="2420">
                  <c:v>9.6619179281328389</c:v>
                </c:pt>
                <c:pt idx="2421">
                  <c:v>10.109923105548612</c:v>
                </c:pt>
                <c:pt idx="2422">
                  <c:v>10.692959060662373</c:v>
                </c:pt>
                <c:pt idx="2423">
                  <c:v>11.370999444852657</c:v>
                </c:pt>
                <c:pt idx="2424">
                  <c:v>12.097564785772214</c:v>
                </c:pt>
                <c:pt idx="2425">
                  <c:v>12.822892406830173</c:v>
                </c:pt>
                <c:pt idx="2426">
                  <c:v>13.49732847709018</c:v>
                </c:pt>
                <c:pt idx="2427">
                  <c:v>14.074710974080791</c:v>
                </c:pt>
                <c:pt idx="2428">
                  <c:v>14.515513075053628</c:v>
                </c:pt>
                <c:pt idx="2429">
                  <c:v>14.789532928388372</c:v>
                </c:pt>
                <c:pt idx="2430">
                  <c:v>14.87794676855393</c:v>
                </c:pt>
                <c:pt idx="2431">
                  <c:v>14.774585805198875</c:v>
                </c:pt>
                <c:pt idx="2432">
                  <c:v>14.486350271888698</c:v>
                </c:pt>
                <c:pt idx="2433">
                  <c:v>14.032732850094693</c:v>
                </c:pt>
                <c:pt idx="2434">
                  <c:v>13.444484378123825</c:v>
                </c:pt>
                <c:pt idx="2435">
                  <c:v>12.761513176594628</c:v>
                </c:pt>
                <c:pt idx="2436">
                  <c:v>12.030161492494791</c:v>
                </c:pt>
                <c:pt idx="2437">
                  <c:v>11.300044931380459</c:v>
                </c:pt>
                <c:pt idx="2438">
                  <c:v>10.620670430126077</c:v>
                </c:pt>
                <c:pt idx="2439">
                  <c:v>10.03806330470157</c:v>
                </c:pt>
                <c:pt idx="2440">
                  <c:v>9.5916331752363142</c:v>
                </c:pt>
                <c:pt idx="2441">
                  <c:v>9.3114921817789842</c:v>
                </c:pt>
                <c:pt idx="2442">
                  <c:v>9.2164079830317167</c:v>
                </c:pt>
                <c:pt idx="2443">
                  <c:v>9.3125306908473391</c:v>
                </c:pt>
                <c:pt idx="2444">
                  <c:v>9.5929800944009376</c:v>
                </c:pt>
                <c:pt idx="2445">
                  <c:v>10.038320871684292</c:v>
                </c:pt>
                <c:pt idx="2446">
                  <c:v>10.617892971623379</c:v>
                </c:pt>
                <c:pt idx="2447">
                  <c:v>11.291906101602597</c:v>
                </c:pt>
                <c:pt idx="2448">
                  <c:v>12.014155239993832</c:v>
                </c:pt>
                <c:pt idx="2449">
                  <c:v>12.735171852275652</c:v>
                </c:pt>
                <c:pt idx="2450">
                  <c:v>13.405595895635519</c:v>
                </c:pt>
                <c:pt idx="2451">
                  <c:v>13.979538760605047</c:v>
                </c:pt>
                <c:pt idx="2452">
                  <c:v>14.417708029673832</c:v>
                </c:pt>
                <c:pt idx="2453">
                  <c:v>14.690081274364857</c:v>
                </c:pt>
                <c:pt idx="2454">
                  <c:v>14.777946942804951</c:v>
                </c:pt>
                <c:pt idx="2455">
                  <c:v>14.675173601639877</c:v>
                </c:pt>
                <c:pt idx="2456">
                  <c:v>14.388621438953971</c:v>
                </c:pt>
                <c:pt idx="2457">
                  <c:v>13.937668417292384</c:v>
                </c:pt>
                <c:pt idx="2458">
                  <c:v>13.352883800496191</c:v>
                </c:pt>
                <c:pt idx="2459">
                  <c:v>12.673939853178057</c:v>
                </c:pt>
                <c:pt idx="2460">
                  <c:v>11.946904371606545</c:v>
                </c:pt>
                <c:pt idx="2461">
                  <c:v>11.221098819268351</c:v>
                </c:pt>
                <c:pt idx="2462">
                  <c:v>10.545736344914109</c:v>
                </c:pt>
                <c:pt idx="2463">
                  <c:v>9.9665688515106847</c:v>
                </c:pt>
                <c:pt idx="2464">
                  <c:v>9.5227715539494806</c:v>
                </c:pt>
                <c:pt idx="2465">
                  <c:v>9.2442771691358701</c:v>
                </c:pt>
                <c:pt idx="2466">
                  <c:v>9.1497411421140686</c:v>
                </c:pt>
                <c:pt idx="2467">
                  <c:v>9.2452762277397085</c:v>
                </c:pt>
                <c:pt idx="2468">
                  <c:v>9.5240422606690363</c:v>
                </c:pt>
                <c:pt idx="2469">
                  <c:v>9.9667186378199695</c:v>
                </c:pt>
                <c:pt idx="2470">
                  <c:v>10.542826882584384</c:v>
                </c:pt>
                <c:pt idx="2471">
                  <c:v>11.212812758352539</c:v>
                </c:pt>
                <c:pt idx="2472">
                  <c:v>11.93074569421545</c:v>
                </c:pt>
                <c:pt idx="2473">
                  <c:v>12.647451297721132</c:v>
                </c:pt>
                <c:pt idx="2474">
                  <c:v>13.313863314180859</c:v>
                </c:pt>
                <c:pt idx="2475">
                  <c:v>13.884366547129304</c:v>
                </c:pt>
                <c:pt idx="2476">
                  <c:v>14.319902984294037</c:v>
                </c:pt>
                <c:pt idx="2477">
                  <c:v>14.590629620341344</c:v>
                </c:pt>
                <c:pt idx="2478">
                  <c:v>14.67794711705597</c:v>
                </c:pt>
                <c:pt idx="2479">
                  <c:v>14.575761398080877</c:v>
                </c:pt>
                <c:pt idx="2480">
                  <c:v>14.290892606019243</c:v>
                </c:pt>
                <c:pt idx="2481">
                  <c:v>13.842603984490076</c:v>
                </c:pt>
                <c:pt idx="2482">
                  <c:v>13.261283222868556</c:v>
                </c:pt>
                <c:pt idx="2483">
                  <c:v>12.586366529761488</c:v>
                </c:pt>
                <c:pt idx="2484">
                  <c:v>11.863647250718298</c:v>
                </c:pt>
                <c:pt idx="2485">
                  <c:v>11.142152707156242</c:v>
                </c:pt>
                <c:pt idx="2486">
                  <c:v>10.47080225970214</c:v>
                </c:pt>
                <c:pt idx="2487">
                  <c:v>9.8950743983197995</c:v>
                </c:pt>
                <c:pt idx="2488">
                  <c:v>9.453909932662647</c:v>
                </c:pt>
                <c:pt idx="2489">
                  <c:v>9.1770621564927559</c:v>
                </c:pt>
                <c:pt idx="2490">
                  <c:v>9.0830743011964188</c:v>
                </c:pt>
                <c:pt idx="2491">
                  <c:v>9.1780217646320796</c:v>
                </c:pt>
                <c:pt idx="2492">
                  <c:v>9.4551044269371349</c:v>
                </c:pt>
                <c:pt idx="2493">
                  <c:v>9.8951164039556492</c:v>
                </c:pt>
                <c:pt idx="2494">
                  <c:v>10.46776079354539</c:v>
                </c:pt>
                <c:pt idx="2495">
                  <c:v>11.13371941510248</c:v>
                </c:pt>
                <c:pt idx="2496">
                  <c:v>11.847336148437067</c:v>
                </c:pt>
                <c:pt idx="2497">
                  <c:v>12.559730743166611</c:v>
                </c:pt>
                <c:pt idx="2498">
                  <c:v>13.2221307327262</c:v>
                </c:pt>
                <c:pt idx="2499">
                  <c:v>13.78919433365356</c:v>
                </c:pt>
                <c:pt idx="2500">
                  <c:v>14.222097938914242</c:v>
                </c:pt>
                <c:pt idx="2501">
                  <c:v>14.491177966317832</c:v>
                </c:pt>
                <c:pt idx="2502">
                  <c:v>14.577947291306991</c:v>
                </c:pt>
                <c:pt idx="2503">
                  <c:v>14.476349194521877</c:v>
                </c:pt>
                <c:pt idx="2504">
                  <c:v>14.193163773084516</c:v>
                </c:pt>
                <c:pt idx="2505">
                  <c:v>13.747539551687769</c:v>
                </c:pt>
                <c:pt idx="2506">
                  <c:v>13.169682645240922</c:v>
                </c:pt>
                <c:pt idx="2507">
                  <c:v>12.498793206344917</c:v>
                </c:pt>
                <c:pt idx="2508">
                  <c:v>11.780390129830051</c:v>
                </c:pt>
                <c:pt idx="2509">
                  <c:v>11.063206595044136</c:v>
                </c:pt>
                <c:pt idx="2510">
                  <c:v>10.395868174490172</c:v>
                </c:pt>
                <c:pt idx="2511">
                  <c:v>9.8235799451289143</c:v>
                </c:pt>
                <c:pt idx="2512">
                  <c:v>9.3850483113758134</c:v>
                </c:pt>
                <c:pt idx="2513">
                  <c:v>9.10984714384964</c:v>
                </c:pt>
                <c:pt idx="2514">
                  <c:v>9.0164074602787707</c:v>
                </c:pt>
                <c:pt idx="2515">
                  <c:v>9.1107673015244508</c:v>
                </c:pt>
                <c:pt idx="2516">
                  <c:v>9.3861665932052336</c:v>
                </c:pt>
                <c:pt idx="2517">
                  <c:v>9.8235141700913271</c:v>
                </c:pt>
                <c:pt idx="2518">
                  <c:v>10.392694704506395</c:v>
                </c:pt>
                <c:pt idx="2519">
                  <c:v>11.054626071852422</c:v>
                </c:pt>
                <c:pt idx="2520">
                  <c:v>11.763926602658687</c:v>
                </c:pt>
                <c:pt idx="2521">
                  <c:v>12.47201018861209</c:v>
                </c:pt>
                <c:pt idx="2522">
                  <c:v>13.130398151271539</c:v>
                </c:pt>
                <c:pt idx="2523">
                  <c:v>13.694022120177817</c:v>
                </c:pt>
                <c:pt idx="2524">
                  <c:v>14.124292893534447</c:v>
                </c:pt>
                <c:pt idx="2525">
                  <c:v>14.391726312294317</c:v>
                </c:pt>
                <c:pt idx="2526">
                  <c:v>14.47794746555801</c:v>
                </c:pt>
                <c:pt idx="2527">
                  <c:v>14.376936990962879</c:v>
                </c:pt>
                <c:pt idx="2528">
                  <c:v>14.095434940149786</c:v>
                </c:pt>
                <c:pt idx="2529">
                  <c:v>13.652475118885462</c:v>
                </c:pt>
                <c:pt idx="2530">
                  <c:v>13.078082067613288</c:v>
                </c:pt>
                <c:pt idx="2531">
                  <c:v>12.411219882928348</c:v>
                </c:pt>
                <c:pt idx="2532">
                  <c:v>11.697133008941805</c:v>
                </c:pt>
                <c:pt idx="2533">
                  <c:v>10.984260482932028</c:v>
                </c:pt>
                <c:pt idx="2534">
                  <c:v>10.320934089278204</c:v>
                </c:pt>
                <c:pt idx="2535">
                  <c:v>9.7520854919380291</c:v>
                </c:pt>
                <c:pt idx="2536">
                  <c:v>9.3161866900889798</c:v>
                </c:pt>
                <c:pt idx="2537">
                  <c:v>9.0426321312065241</c:v>
                </c:pt>
                <c:pt idx="2538">
                  <c:v>8.9497406193611226</c:v>
                </c:pt>
                <c:pt idx="2539">
                  <c:v>9.0435128384168202</c:v>
                </c:pt>
                <c:pt idx="2540">
                  <c:v>9.3172287594733323</c:v>
                </c:pt>
                <c:pt idx="2541">
                  <c:v>9.7519119362270068</c:v>
                </c:pt>
                <c:pt idx="2542">
                  <c:v>10.317628615467401</c:v>
                </c:pt>
                <c:pt idx="2543">
                  <c:v>10.975532728602364</c:v>
                </c:pt>
                <c:pt idx="2544">
                  <c:v>11.680517056880305</c:v>
                </c:pt>
                <c:pt idx="2545">
                  <c:v>12.38428963405757</c:v>
                </c:pt>
                <c:pt idx="2546">
                  <c:v>13.03866556981688</c:v>
                </c:pt>
                <c:pt idx="2547">
                  <c:v>13.598849906702071</c:v>
                </c:pt>
                <c:pt idx="2548">
                  <c:v>14.026487848154652</c:v>
                </c:pt>
                <c:pt idx="2549">
                  <c:v>14.292274658270802</c:v>
                </c:pt>
                <c:pt idx="2550">
                  <c:v>14.377947639809031</c:v>
                </c:pt>
                <c:pt idx="2551">
                  <c:v>14.277524787403879</c:v>
                </c:pt>
                <c:pt idx="2552">
                  <c:v>13.997706107215059</c:v>
                </c:pt>
                <c:pt idx="2553">
                  <c:v>13.557410686083154</c:v>
                </c:pt>
                <c:pt idx="2554">
                  <c:v>12.986481489985653</c:v>
                </c:pt>
                <c:pt idx="2555">
                  <c:v>12.323646559511777</c:v>
                </c:pt>
                <c:pt idx="2556">
                  <c:v>11.613875888053556</c:v>
                </c:pt>
                <c:pt idx="2557">
                  <c:v>10.905314370819919</c:v>
                </c:pt>
                <c:pt idx="2558">
                  <c:v>10.246000004066234</c:v>
                </c:pt>
                <c:pt idx="2559">
                  <c:v>9.6805910387471439</c:v>
                </c:pt>
                <c:pt idx="2560">
                  <c:v>9.2473250688021462</c:v>
                </c:pt>
                <c:pt idx="2561">
                  <c:v>8.97541711856341</c:v>
                </c:pt>
                <c:pt idx="2562">
                  <c:v>8.8830737784434728</c:v>
                </c:pt>
                <c:pt idx="2563">
                  <c:v>8.9762583753091914</c:v>
                </c:pt>
                <c:pt idx="2564">
                  <c:v>9.2482909257414327</c:v>
                </c:pt>
                <c:pt idx="2565">
                  <c:v>9.6803097023626847</c:v>
                </c:pt>
                <c:pt idx="2566">
                  <c:v>10.242562526428406</c:v>
                </c:pt>
                <c:pt idx="2567">
                  <c:v>10.896439385352304</c:v>
                </c:pt>
                <c:pt idx="2568">
                  <c:v>11.597107511101923</c:v>
                </c:pt>
                <c:pt idx="2569">
                  <c:v>12.296569079503049</c:v>
                </c:pt>
                <c:pt idx="2570">
                  <c:v>12.946932988362219</c:v>
                </c:pt>
                <c:pt idx="2571">
                  <c:v>13.503677693226328</c:v>
                </c:pt>
                <c:pt idx="2572">
                  <c:v>13.928682802774857</c:v>
                </c:pt>
                <c:pt idx="2573">
                  <c:v>14.192823004247289</c:v>
                </c:pt>
                <c:pt idx="2574">
                  <c:v>14.277947814060051</c:v>
                </c:pt>
                <c:pt idx="2575">
                  <c:v>14.178112583844879</c:v>
                </c:pt>
                <c:pt idx="2576">
                  <c:v>13.899977274280332</c:v>
                </c:pt>
                <c:pt idx="2577">
                  <c:v>13.462346253280845</c:v>
                </c:pt>
                <c:pt idx="2578">
                  <c:v>12.894880912358019</c:v>
                </c:pt>
                <c:pt idx="2579">
                  <c:v>12.236073236095207</c:v>
                </c:pt>
                <c:pt idx="2580">
                  <c:v>11.53061876716531</c:v>
                </c:pt>
                <c:pt idx="2581">
                  <c:v>10.826368258707811</c:v>
                </c:pt>
                <c:pt idx="2582">
                  <c:v>10.171065918854266</c:v>
                </c:pt>
                <c:pt idx="2583">
                  <c:v>9.6090965855562587</c:v>
                </c:pt>
                <c:pt idx="2584">
                  <c:v>9.1784634475153126</c:v>
                </c:pt>
                <c:pt idx="2585">
                  <c:v>8.9082021059202958</c:v>
                </c:pt>
                <c:pt idx="2586">
                  <c:v>8.8164069375258247</c:v>
                </c:pt>
                <c:pt idx="2587">
                  <c:v>8.9090039122015625</c:v>
                </c:pt>
                <c:pt idx="2588">
                  <c:v>9.1793530920095314</c:v>
                </c:pt>
                <c:pt idx="2589">
                  <c:v>9.6087074684983644</c:v>
                </c:pt>
                <c:pt idx="2590">
                  <c:v>10.167496437389412</c:v>
                </c:pt>
                <c:pt idx="2591">
                  <c:v>10.817346042102246</c:v>
                </c:pt>
                <c:pt idx="2592">
                  <c:v>11.513697965323541</c:v>
                </c:pt>
                <c:pt idx="2593">
                  <c:v>12.208848524948529</c:v>
                </c:pt>
                <c:pt idx="2594">
                  <c:v>12.855200406907558</c:v>
                </c:pt>
                <c:pt idx="2595">
                  <c:v>13.408505479750584</c:v>
                </c:pt>
                <c:pt idx="2596">
                  <c:v>13.830877757395061</c:v>
                </c:pt>
                <c:pt idx="2597">
                  <c:v>14.093371350223775</c:v>
                </c:pt>
                <c:pt idx="2598">
                  <c:v>14.177947988311072</c:v>
                </c:pt>
                <c:pt idx="2599">
                  <c:v>14.078700380285881</c:v>
                </c:pt>
                <c:pt idx="2600">
                  <c:v>13.802248441345604</c:v>
                </c:pt>
                <c:pt idx="2601">
                  <c:v>13.367281820478539</c:v>
                </c:pt>
                <c:pt idx="2602">
                  <c:v>12.803280334730385</c:v>
                </c:pt>
                <c:pt idx="2603">
                  <c:v>12.148499912678638</c:v>
                </c:pt>
                <c:pt idx="2604">
                  <c:v>11.447361646277063</c:v>
                </c:pt>
                <c:pt idx="2605">
                  <c:v>10.747422146595703</c:v>
                </c:pt>
                <c:pt idx="2606">
                  <c:v>10.096131833642298</c:v>
                </c:pt>
                <c:pt idx="2607">
                  <c:v>9.5376021323653735</c:v>
                </c:pt>
                <c:pt idx="2608">
                  <c:v>9.109601826228479</c:v>
                </c:pt>
                <c:pt idx="2609">
                  <c:v>8.8409870932771799</c:v>
                </c:pt>
                <c:pt idx="2610">
                  <c:v>8.7497400966081749</c:v>
                </c:pt>
                <c:pt idx="2611">
                  <c:v>8.8417494490939319</c:v>
                </c:pt>
                <c:pt idx="2612">
                  <c:v>9.1104152582776301</c:v>
                </c:pt>
                <c:pt idx="2613">
                  <c:v>9.5371052346340424</c:v>
                </c:pt>
                <c:pt idx="2614">
                  <c:v>10.092430348350417</c:v>
                </c:pt>
                <c:pt idx="2615">
                  <c:v>10.738252698852186</c:v>
                </c:pt>
                <c:pt idx="2616">
                  <c:v>11.430288419545159</c:v>
                </c:pt>
                <c:pt idx="2617">
                  <c:v>12.121127970394008</c:v>
                </c:pt>
                <c:pt idx="2618">
                  <c:v>12.763467825452899</c:v>
                </c:pt>
                <c:pt idx="2619">
                  <c:v>13.31333326627484</c:v>
                </c:pt>
                <c:pt idx="2620">
                  <c:v>13.733072712015266</c:v>
                </c:pt>
                <c:pt idx="2621">
                  <c:v>13.993919696200262</c:v>
                </c:pt>
                <c:pt idx="2622">
                  <c:v>14.077948162562091</c:v>
                </c:pt>
                <c:pt idx="2623">
                  <c:v>13.979288176726881</c:v>
                </c:pt>
                <c:pt idx="2624">
                  <c:v>13.704519608410877</c:v>
                </c:pt>
                <c:pt idx="2625">
                  <c:v>13.27221738767623</c:v>
                </c:pt>
                <c:pt idx="2626">
                  <c:v>12.71167975710275</c:v>
                </c:pt>
                <c:pt idx="2627">
                  <c:v>12.060926589262067</c:v>
                </c:pt>
                <c:pt idx="2628">
                  <c:v>11.364104525388816</c:v>
                </c:pt>
                <c:pt idx="2629">
                  <c:v>10.668476034483595</c:v>
                </c:pt>
                <c:pt idx="2630">
                  <c:v>10.021197748430328</c:v>
                </c:pt>
                <c:pt idx="2631">
                  <c:v>9.4661076791744883</c:v>
                </c:pt>
                <c:pt idx="2632">
                  <c:v>9.0407402049416454</c:v>
                </c:pt>
                <c:pt idx="2633">
                  <c:v>8.7737720806340658</c:v>
                </c:pt>
                <c:pt idx="2634">
                  <c:v>8.6830732556905268</c:v>
                </c:pt>
                <c:pt idx="2635">
                  <c:v>8.7744949859863031</c:v>
                </c:pt>
                <c:pt idx="2636">
                  <c:v>9.0414774245457288</c:v>
                </c:pt>
                <c:pt idx="2637">
                  <c:v>9.4655030007697221</c:v>
                </c:pt>
                <c:pt idx="2638">
                  <c:v>10.017364259311423</c:v>
                </c:pt>
                <c:pt idx="2639">
                  <c:v>10.659159355602128</c:v>
                </c:pt>
                <c:pt idx="2640">
                  <c:v>11.346878873766777</c:v>
                </c:pt>
                <c:pt idx="2641">
                  <c:v>12.033407415839488</c:v>
                </c:pt>
                <c:pt idx="2642">
                  <c:v>12.671735243998238</c:v>
                </c:pt>
                <c:pt idx="2643">
                  <c:v>13.218161052799097</c:v>
                </c:pt>
                <c:pt idx="2644">
                  <c:v>13.635267666635471</c:v>
                </c:pt>
                <c:pt idx="2645">
                  <c:v>13.894468042176747</c:v>
                </c:pt>
                <c:pt idx="2646">
                  <c:v>13.97794833681311</c:v>
                </c:pt>
                <c:pt idx="2647">
                  <c:v>13.879875973167881</c:v>
                </c:pt>
                <c:pt idx="2648">
                  <c:v>13.606790775476149</c:v>
                </c:pt>
                <c:pt idx="2649">
                  <c:v>13.177152954873922</c:v>
                </c:pt>
                <c:pt idx="2650">
                  <c:v>12.620079179475116</c:v>
                </c:pt>
                <c:pt idx="2651">
                  <c:v>11.973353265845496</c:v>
                </c:pt>
                <c:pt idx="2652">
                  <c:v>11.28084740450057</c:v>
                </c:pt>
                <c:pt idx="2653">
                  <c:v>10.589529922371486</c:v>
                </c:pt>
                <c:pt idx="2654">
                  <c:v>9.9462636632183603</c:v>
                </c:pt>
                <c:pt idx="2655">
                  <c:v>9.3946132259836048</c:v>
                </c:pt>
                <c:pt idx="2656">
                  <c:v>8.9718785836548118</c:v>
                </c:pt>
                <c:pt idx="2657">
                  <c:v>8.7065570679909516</c:v>
                </c:pt>
                <c:pt idx="2658">
                  <c:v>8.6164064147728787</c:v>
                </c:pt>
                <c:pt idx="2659">
                  <c:v>8.7072405228786742</c:v>
                </c:pt>
                <c:pt idx="2660">
                  <c:v>8.9725395908138275</c:v>
                </c:pt>
                <c:pt idx="2661">
                  <c:v>9.3939007669054018</c:v>
                </c:pt>
                <c:pt idx="2662">
                  <c:v>9.9422981702724282</c:v>
                </c:pt>
                <c:pt idx="2663">
                  <c:v>10.58006601235207</c:v>
                </c:pt>
                <c:pt idx="2664">
                  <c:v>11.263469327988396</c:v>
                </c:pt>
                <c:pt idx="2665">
                  <c:v>11.945686861284967</c:v>
                </c:pt>
                <c:pt idx="2666">
                  <c:v>12.580002662543578</c:v>
                </c:pt>
                <c:pt idx="2667">
                  <c:v>13.122988839323353</c:v>
                </c:pt>
                <c:pt idx="2668">
                  <c:v>13.537462621255674</c:v>
                </c:pt>
                <c:pt idx="2669">
                  <c:v>13.795016388153233</c:v>
                </c:pt>
                <c:pt idx="2670">
                  <c:v>13.87794851106413</c:v>
                </c:pt>
                <c:pt idx="2671">
                  <c:v>13.780463769608881</c:v>
                </c:pt>
                <c:pt idx="2672">
                  <c:v>13.50906194254142</c:v>
                </c:pt>
                <c:pt idx="2673">
                  <c:v>13.082088522071615</c:v>
                </c:pt>
                <c:pt idx="2674">
                  <c:v>12.528478601847482</c:v>
                </c:pt>
                <c:pt idx="2675">
                  <c:v>11.885779942428927</c:v>
                </c:pt>
                <c:pt idx="2676">
                  <c:v>11.197590283612323</c:v>
                </c:pt>
                <c:pt idx="2677">
                  <c:v>10.510583810259378</c:v>
                </c:pt>
                <c:pt idx="2678">
                  <c:v>9.8713295780063923</c:v>
                </c:pt>
                <c:pt idx="2679">
                  <c:v>9.3231187727927196</c:v>
                </c:pt>
                <c:pt idx="2680">
                  <c:v>8.9030169623679782</c:v>
                </c:pt>
                <c:pt idx="2681">
                  <c:v>8.6393420553478357</c:v>
                </c:pt>
                <c:pt idx="2682">
                  <c:v>8.5497395738552306</c:v>
                </c:pt>
                <c:pt idx="2683">
                  <c:v>8.6399860597710454</c:v>
                </c:pt>
                <c:pt idx="2684">
                  <c:v>8.9036017570819261</c:v>
                </c:pt>
                <c:pt idx="2685">
                  <c:v>9.3222985330410797</c:v>
                </c:pt>
                <c:pt idx="2686">
                  <c:v>9.8672320812334338</c:v>
                </c:pt>
                <c:pt idx="2687">
                  <c:v>10.50097266910201</c:v>
                </c:pt>
                <c:pt idx="2688">
                  <c:v>11.180059782210014</c:v>
                </c:pt>
                <c:pt idx="2689">
                  <c:v>11.857966306730447</c:v>
                </c:pt>
                <c:pt idx="2690">
                  <c:v>12.488270081088919</c:v>
                </c:pt>
                <c:pt idx="2691">
                  <c:v>13.02781662584761</c:v>
                </c:pt>
                <c:pt idx="2692">
                  <c:v>13.439657575875881</c:v>
                </c:pt>
                <c:pt idx="2693">
                  <c:v>13.695564734129718</c:v>
                </c:pt>
                <c:pt idx="2694">
                  <c:v>13.777948685315151</c:v>
                </c:pt>
                <c:pt idx="2695">
                  <c:v>13.681051566049881</c:v>
                </c:pt>
                <c:pt idx="2696">
                  <c:v>13.411333109606693</c:v>
                </c:pt>
                <c:pt idx="2697">
                  <c:v>12.987024089269307</c:v>
                </c:pt>
                <c:pt idx="2698">
                  <c:v>12.436878024219848</c:v>
                </c:pt>
                <c:pt idx="2699">
                  <c:v>11.798206619012356</c:v>
                </c:pt>
                <c:pt idx="2700">
                  <c:v>11.114333162724074</c:v>
                </c:pt>
                <c:pt idx="2701">
                  <c:v>10.43163769814727</c:v>
                </c:pt>
                <c:pt idx="2702">
                  <c:v>9.7963954927944226</c:v>
                </c:pt>
                <c:pt idx="2703">
                  <c:v>9.2516243196018344</c:v>
                </c:pt>
                <c:pt idx="2704">
                  <c:v>8.8341553410811446</c:v>
                </c:pt>
                <c:pt idx="2705">
                  <c:v>8.5721270427047216</c:v>
                </c:pt>
                <c:pt idx="2706">
                  <c:v>8.4830727329375808</c:v>
                </c:pt>
                <c:pt idx="2707">
                  <c:v>8.5727315966634148</c:v>
                </c:pt>
                <c:pt idx="2708">
                  <c:v>8.8346639233500266</c:v>
                </c:pt>
                <c:pt idx="2709">
                  <c:v>9.2506962991767594</c:v>
                </c:pt>
                <c:pt idx="2710">
                  <c:v>9.7921659921944393</c:v>
                </c:pt>
                <c:pt idx="2711">
                  <c:v>10.421879325851952</c:v>
                </c:pt>
                <c:pt idx="2712">
                  <c:v>11.096650236431632</c:v>
                </c:pt>
                <c:pt idx="2713">
                  <c:v>11.770245752175926</c:v>
                </c:pt>
                <c:pt idx="2714">
                  <c:v>12.396537499634258</c:v>
                </c:pt>
                <c:pt idx="2715">
                  <c:v>12.932644412371866</c:v>
                </c:pt>
                <c:pt idx="2716">
                  <c:v>13.341852530496084</c:v>
                </c:pt>
                <c:pt idx="2717">
                  <c:v>13.596113080106205</c:v>
                </c:pt>
                <c:pt idx="2718">
                  <c:v>13.67794885956617</c:v>
                </c:pt>
                <c:pt idx="2719">
                  <c:v>13.581639362490883</c:v>
                </c:pt>
                <c:pt idx="2720">
                  <c:v>13.313604276671965</c:v>
                </c:pt>
                <c:pt idx="2721">
                  <c:v>12.891959656467</c:v>
                </c:pt>
                <c:pt idx="2722">
                  <c:v>12.345277446592213</c:v>
                </c:pt>
                <c:pt idx="2723">
                  <c:v>11.710633295595787</c:v>
                </c:pt>
                <c:pt idx="2724">
                  <c:v>11.031076041835828</c:v>
                </c:pt>
                <c:pt idx="2725">
                  <c:v>10.352691586035162</c:v>
                </c:pt>
                <c:pt idx="2726">
                  <c:v>9.7214614075824546</c:v>
                </c:pt>
                <c:pt idx="2727">
                  <c:v>9.1801298664109492</c:v>
                </c:pt>
                <c:pt idx="2728">
                  <c:v>8.765293719794311</c:v>
                </c:pt>
                <c:pt idx="2729">
                  <c:v>8.5049120300616075</c:v>
                </c:pt>
                <c:pt idx="2730">
                  <c:v>8.4164058920199309</c:v>
                </c:pt>
                <c:pt idx="2731">
                  <c:v>8.5054771335557859</c:v>
                </c:pt>
                <c:pt idx="2732">
                  <c:v>8.7657260896181253</c:v>
                </c:pt>
                <c:pt idx="2733">
                  <c:v>9.1790940653124373</c:v>
                </c:pt>
                <c:pt idx="2734">
                  <c:v>9.7170999031554448</c:v>
                </c:pt>
                <c:pt idx="2735">
                  <c:v>10.342785982601894</c:v>
                </c:pt>
                <c:pt idx="2736">
                  <c:v>11.01324069065325</c:v>
                </c:pt>
                <c:pt idx="2737">
                  <c:v>11.682525197621406</c:v>
                </c:pt>
                <c:pt idx="2738">
                  <c:v>12.304804918179599</c:v>
                </c:pt>
                <c:pt idx="2739">
                  <c:v>12.837472198896123</c:v>
                </c:pt>
                <c:pt idx="2740">
                  <c:v>13.24404748511629</c:v>
                </c:pt>
                <c:pt idx="2741">
                  <c:v>13.49666142608269</c:v>
                </c:pt>
                <c:pt idx="2742">
                  <c:v>13.577949033817191</c:v>
                </c:pt>
                <c:pt idx="2743">
                  <c:v>13.482227158931883</c:v>
                </c:pt>
                <c:pt idx="2744">
                  <c:v>13.215875443737238</c:v>
                </c:pt>
                <c:pt idx="2745">
                  <c:v>12.796895223664691</c:v>
                </c:pt>
                <c:pt idx="2746">
                  <c:v>12.253676868964579</c:v>
                </c:pt>
                <c:pt idx="2747">
                  <c:v>11.623059972179217</c:v>
                </c:pt>
                <c:pt idx="2748">
                  <c:v>10.947818920947581</c:v>
                </c:pt>
                <c:pt idx="2749">
                  <c:v>10.273745473923054</c:v>
                </c:pt>
                <c:pt idx="2750">
                  <c:v>9.6465273223704848</c:v>
                </c:pt>
                <c:pt idx="2751">
                  <c:v>9.108635413220064</c:v>
                </c:pt>
                <c:pt idx="2752">
                  <c:v>8.6964320985074774</c:v>
                </c:pt>
                <c:pt idx="2753">
                  <c:v>8.4376970174184915</c:v>
                </c:pt>
                <c:pt idx="2754">
                  <c:v>8.3497390511022829</c:v>
                </c:pt>
                <c:pt idx="2755">
                  <c:v>8.4382226704481571</c:v>
                </c:pt>
                <c:pt idx="2756">
                  <c:v>8.696788255886224</c:v>
                </c:pt>
                <c:pt idx="2757">
                  <c:v>9.107491831448117</c:v>
                </c:pt>
                <c:pt idx="2758">
                  <c:v>9.6420338141164503</c:v>
                </c:pt>
                <c:pt idx="2759">
                  <c:v>10.263692639351834</c:v>
                </c:pt>
                <c:pt idx="2760">
                  <c:v>10.929831144874868</c:v>
                </c:pt>
                <c:pt idx="2761">
                  <c:v>11.594804643066885</c:v>
                </c:pt>
                <c:pt idx="2762">
                  <c:v>12.213072336724938</c:v>
                </c:pt>
                <c:pt idx="2763">
                  <c:v>12.742299985420379</c:v>
                </c:pt>
                <c:pt idx="2764">
                  <c:v>13.146242439736493</c:v>
                </c:pt>
                <c:pt idx="2765">
                  <c:v>13.397209772059178</c:v>
                </c:pt>
                <c:pt idx="2766">
                  <c:v>13.47794920806821</c:v>
                </c:pt>
                <c:pt idx="2767">
                  <c:v>13.382814955372883</c:v>
                </c:pt>
                <c:pt idx="2768">
                  <c:v>13.11814661080251</c:v>
                </c:pt>
                <c:pt idx="2769">
                  <c:v>12.701830790862385</c:v>
                </c:pt>
                <c:pt idx="2770">
                  <c:v>12.162076291336945</c:v>
                </c:pt>
                <c:pt idx="2771">
                  <c:v>11.535486648762646</c:v>
                </c:pt>
                <c:pt idx="2772">
                  <c:v>10.864561800059334</c:v>
                </c:pt>
                <c:pt idx="2773">
                  <c:v>10.194799361810945</c:v>
                </c:pt>
                <c:pt idx="2774">
                  <c:v>9.5715932371585168</c:v>
                </c:pt>
                <c:pt idx="2775">
                  <c:v>9.0371409600291788</c:v>
                </c:pt>
                <c:pt idx="2776">
                  <c:v>8.6275704772206439</c:v>
                </c:pt>
                <c:pt idx="2777">
                  <c:v>8.3704820047753774</c:v>
                </c:pt>
                <c:pt idx="2778">
                  <c:v>8.2830722101846348</c:v>
                </c:pt>
                <c:pt idx="2779">
                  <c:v>8.3709682073405265</c:v>
                </c:pt>
                <c:pt idx="2780">
                  <c:v>8.6278504221543226</c:v>
                </c:pt>
                <c:pt idx="2781">
                  <c:v>9.0358895975837967</c:v>
                </c:pt>
                <c:pt idx="2782">
                  <c:v>9.5669677250774559</c:v>
                </c:pt>
                <c:pt idx="2783">
                  <c:v>10.184599296101776</c:v>
                </c:pt>
                <c:pt idx="2784">
                  <c:v>10.846421599096486</c:v>
                </c:pt>
                <c:pt idx="2785">
                  <c:v>11.507084088512364</c:v>
                </c:pt>
                <c:pt idx="2786">
                  <c:v>12.121339755270277</c:v>
                </c:pt>
                <c:pt idx="2787">
                  <c:v>12.647127771944636</c:v>
                </c:pt>
                <c:pt idx="2788">
                  <c:v>13.0484373943567</c:v>
                </c:pt>
                <c:pt idx="2789">
                  <c:v>13.297758118035663</c:v>
                </c:pt>
                <c:pt idx="2790">
                  <c:v>13.37794938231923</c:v>
                </c:pt>
                <c:pt idx="2791">
                  <c:v>13.283402751813885</c:v>
                </c:pt>
                <c:pt idx="2792">
                  <c:v>13.020417777867783</c:v>
                </c:pt>
                <c:pt idx="2793">
                  <c:v>12.606766358060076</c:v>
                </c:pt>
                <c:pt idx="2794">
                  <c:v>12.07047571370931</c:v>
                </c:pt>
                <c:pt idx="2795">
                  <c:v>11.447913325346077</c:v>
                </c:pt>
                <c:pt idx="2796">
                  <c:v>10.781304679171088</c:v>
                </c:pt>
                <c:pt idx="2797">
                  <c:v>10.115853249698837</c:v>
                </c:pt>
                <c:pt idx="2798">
                  <c:v>9.4966591519465489</c:v>
                </c:pt>
                <c:pt idx="2799">
                  <c:v>8.9656465068382936</c:v>
                </c:pt>
                <c:pt idx="2800">
                  <c:v>8.5587088559338103</c:v>
                </c:pt>
                <c:pt idx="2801">
                  <c:v>8.3032669921322615</c:v>
                </c:pt>
                <c:pt idx="2802">
                  <c:v>8.2164053692669849</c:v>
                </c:pt>
                <c:pt idx="2803">
                  <c:v>8.3037137442328977</c:v>
                </c:pt>
                <c:pt idx="2804">
                  <c:v>8.5589125884224213</c:v>
                </c:pt>
                <c:pt idx="2805">
                  <c:v>8.9642873637194747</c:v>
                </c:pt>
                <c:pt idx="2806">
                  <c:v>9.4919016360384614</c:v>
                </c:pt>
                <c:pt idx="2807">
                  <c:v>10.105505952851718</c:v>
                </c:pt>
                <c:pt idx="2808">
                  <c:v>10.763012053318105</c:v>
                </c:pt>
                <c:pt idx="2809">
                  <c:v>11.419363533957842</c:v>
                </c:pt>
                <c:pt idx="2810">
                  <c:v>12.029607173815618</c:v>
                </c:pt>
                <c:pt idx="2811">
                  <c:v>12.551955558468892</c:v>
                </c:pt>
                <c:pt idx="2812">
                  <c:v>12.950632348976903</c:v>
                </c:pt>
                <c:pt idx="2813">
                  <c:v>13.198306464012148</c:v>
                </c:pt>
                <c:pt idx="2814">
                  <c:v>13.277949556570251</c:v>
                </c:pt>
                <c:pt idx="2815">
                  <c:v>13.183990548254885</c:v>
                </c:pt>
                <c:pt idx="2816">
                  <c:v>12.922688944933054</c:v>
                </c:pt>
                <c:pt idx="2817">
                  <c:v>12.511701925257769</c:v>
                </c:pt>
                <c:pt idx="2818">
                  <c:v>11.978875136081676</c:v>
                </c:pt>
                <c:pt idx="2819">
                  <c:v>11.360340001929506</c:v>
                </c:pt>
                <c:pt idx="2820">
                  <c:v>10.698047558282841</c:v>
                </c:pt>
                <c:pt idx="2821">
                  <c:v>10.036907137586729</c:v>
                </c:pt>
                <c:pt idx="2822">
                  <c:v>9.4217250667345791</c:v>
                </c:pt>
                <c:pt idx="2823">
                  <c:v>8.8941520536474084</c:v>
                </c:pt>
                <c:pt idx="2824">
                  <c:v>8.4898472346469767</c:v>
                </c:pt>
                <c:pt idx="2825">
                  <c:v>8.2360519794891474</c:v>
                </c:pt>
                <c:pt idx="2826">
                  <c:v>8.1497385283493369</c:v>
                </c:pt>
                <c:pt idx="2827">
                  <c:v>8.2364592811252688</c:v>
                </c:pt>
                <c:pt idx="2828">
                  <c:v>8.4899747546905218</c:v>
                </c:pt>
                <c:pt idx="2829">
                  <c:v>8.8926851298551526</c:v>
                </c:pt>
                <c:pt idx="2830">
                  <c:v>9.4168355469994669</c:v>
                </c:pt>
                <c:pt idx="2831">
                  <c:v>10.026412609601659</c:v>
                </c:pt>
                <c:pt idx="2832">
                  <c:v>10.679602507539723</c:v>
                </c:pt>
                <c:pt idx="2833">
                  <c:v>11.331642979403322</c:v>
                </c:pt>
                <c:pt idx="2834">
                  <c:v>11.937874592360957</c:v>
                </c:pt>
                <c:pt idx="2835">
                  <c:v>12.456783344993148</c:v>
                </c:pt>
                <c:pt idx="2836">
                  <c:v>12.85282730359711</c:v>
                </c:pt>
                <c:pt idx="2837">
                  <c:v>13.098854809988635</c:v>
                </c:pt>
                <c:pt idx="2838">
                  <c:v>13.177949730821272</c:v>
                </c:pt>
                <c:pt idx="2839">
                  <c:v>13.084578344695885</c:v>
                </c:pt>
                <c:pt idx="2840">
                  <c:v>12.824960111998326</c:v>
                </c:pt>
                <c:pt idx="2841">
                  <c:v>12.416637492455461</c:v>
                </c:pt>
                <c:pt idx="2842">
                  <c:v>11.887274558454042</c:v>
                </c:pt>
                <c:pt idx="2843">
                  <c:v>11.272766678512937</c:v>
                </c:pt>
                <c:pt idx="2844">
                  <c:v>10.614790437394593</c:v>
                </c:pt>
                <c:pt idx="2845">
                  <c:v>9.9579610254746207</c:v>
                </c:pt>
                <c:pt idx="2846">
                  <c:v>9.3467909815226111</c:v>
                </c:pt>
                <c:pt idx="2847">
                  <c:v>8.8226576004565231</c:v>
                </c:pt>
                <c:pt idx="2848">
                  <c:v>8.4209856133601431</c:v>
                </c:pt>
                <c:pt idx="2849">
                  <c:v>8.1688369668460332</c:v>
                </c:pt>
                <c:pt idx="2850">
                  <c:v>8.083071687431687</c:v>
                </c:pt>
                <c:pt idx="2851">
                  <c:v>8.1692048180176382</c:v>
                </c:pt>
                <c:pt idx="2852">
                  <c:v>8.4210369209586204</c:v>
                </c:pt>
                <c:pt idx="2853">
                  <c:v>8.8210828959908323</c:v>
                </c:pt>
                <c:pt idx="2854">
                  <c:v>9.3417694579604724</c:v>
                </c:pt>
                <c:pt idx="2855">
                  <c:v>9.9473192663516006</c:v>
                </c:pt>
                <c:pt idx="2856">
                  <c:v>10.596192961761341</c:v>
                </c:pt>
                <c:pt idx="2857">
                  <c:v>11.243922424848801</c:v>
                </c:pt>
                <c:pt idx="2858">
                  <c:v>11.846142010906298</c:v>
                </c:pt>
                <c:pt idx="2859">
                  <c:v>12.361611131517403</c:v>
                </c:pt>
                <c:pt idx="2860">
                  <c:v>12.755022258217313</c:v>
                </c:pt>
                <c:pt idx="2861">
                  <c:v>12.999403155965121</c:v>
                </c:pt>
                <c:pt idx="2862">
                  <c:v>13.077949905072291</c:v>
                </c:pt>
                <c:pt idx="2863">
                  <c:v>12.985166141136887</c:v>
                </c:pt>
                <c:pt idx="2864">
                  <c:v>12.727231279063599</c:v>
                </c:pt>
                <c:pt idx="2865">
                  <c:v>12.321573059653154</c:v>
                </c:pt>
                <c:pt idx="2866">
                  <c:v>11.795673980826408</c:v>
                </c:pt>
                <c:pt idx="2867">
                  <c:v>11.185193355096366</c:v>
                </c:pt>
                <c:pt idx="2868">
                  <c:v>10.531533316506346</c:v>
                </c:pt>
                <c:pt idx="2869">
                  <c:v>9.8790149133625125</c:v>
                </c:pt>
                <c:pt idx="2870">
                  <c:v>9.2718568963106414</c:v>
                </c:pt>
                <c:pt idx="2871">
                  <c:v>8.7511631472656379</c:v>
                </c:pt>
                <c:pt idx="2872">
                  <c:v>8.3521239920733095</c:v>
                </c:pt>
                <c:pt idx="2873">
                  <c:v>8.1016219542029173</c:v>
                </c:pt>
                <c:pt idx="2874">
                  <c:v>8.016404846514039</c:v>
                </c:pt>
                <c:pt idx="2875">
                  <c:v>8.1019503549100094</c:v>
                </c:pt>
                <c:pt idx="2876">
                  <c:v>8.3520990872267191</c:v>
                </c:pt>
                <c:pt idx="2877">
                  <c:v>8.749480662126512</c:v>
                </c:pt>
                <c:pt idx="2878">
                  <c:v>9.2667033689214779</c:v>
                </c:pt>
                <c:pt idx="2879">
                  <c:v>9.8682259231015408</c:v>
                </c:pt>
                <c:pt idx="2880">
                  <c:v>10.512783415982959</c:v>
                </c:pt>
                <c:pt idx="2881">
                  <c:v>11.156178443499204</c:v>
                </c:pt>
                <c:pt idx="2882">
                  <c:v>11.75534401254942</c:v>
                </c:pt>
                <c:pt idx="2883">
                  <c:v>12.269102915728329</c:v>
                </c:pt>
                <c:pt idx="2884">
                  <c:v>12.662057315684628</c:v>
                </c:pt>
                <c:pt idx="2885">
                  <c:v>12.907008629066208</c:v>
                </c:pt>
                <c:pt idx="2886">
                  <c:v>12.986820919187489</c:v>
                </c:pt>
                <c:pt idx="2887">
                  <c:v>12.89560013874333</c:v>
                </c:pt>
                <c:pt idx="2888">
                  <c:v>12.639108078355335</c:v>
                </c:pt>
                <c:pt idx="2889">
                  <c:v>12.234381974250173</c:v>
                </c:pt>
                <c:pt idx="2890">
                  <c:v>11.708584862393877</c:v>
                </c:pt>
                <c:pt idx="2891">
                  <c:v>11.097164247728182</c:v>
                </c:pt>
                <c:pt idx="2892">
                  <c:v>10.441443905308933</c:v>
                </c:pt>
                <c:pt idx="2893">
                  <c:v>9.7858124176867509</c:v>
                </c:pt>
                <c:pt idx="2894">
                  <c:v>9.1746997258299476</c:v>
                </c:pt>
                <c:pt idx="2895">
                  <c:v>8.6495476303725773</c:v>
                </c:pt>
                <c:pt idx="2896">
                  <c:v>8.2459808124446141</c:v>
                </c:pt>
                <c:pt idx="2897">
                  <c:v>7.9913714906981443</c:v>
                </c:pt>
                <c:pt idx="2898">
                  <c:v>7.9029641956812533</c:v>
                </c:pt>
                <c:pt idx="2899">
                  <c:v>7.9866891266318447</c:v>
                </c:pt>
                <c:pt idx="2900">
                  <c:v>8.2367457392368753</c:v>
                </c:pt>
                <c:pt idx="2901">
                  <c:v>8.6359857789540566</c:v>
                </c:pt>
                <c:pt idx="2902">
                  <c:v>9.1570704925922914</c:v>
                </c:pt>
                <c:pt idx="2903">
                  <c:v>9.7643239339138521</c:v>
                </c:pt>
                <c:pt idx="2904">
                  <c:v>10.416156730392769</c:v>
                </c:pt>
                <c:pt idx="2905">
                  <c:v>11.067895645862828</c:v>
                </c:pt>
                <c:pt idx="2906">
                  <c:v>11.674826428268151</c:v>
                </c:pt>
                <c:pt idx="2907">
                  <c:v>12.195242683745928</c:v>
                </c:pt>
                <c:pt idx="2908">
                  <c:v>12.593292887387486</c:v>
                </c:pt>
                <c:pt idx="2909">
                  <c:v>12.841431185240779</c:v>
                </c:pt>
                <c:pt idx="2910">
                  <c:v>12.922304452895219</c:v>
                </c:pt>
                <c:pt idx="2911">
                  <c:v>12.829946339180129</c:v>
                </c:pt>
                <c:pt idx="2912">
                  <c:v>12.570196142099999</c:v>
                </c:pt>
                <c:pt idx="2913">
                  <c:v>12.160313134512734</c:v>
                </c:pt>
                <c:pt idx="2914">
                  <c:v>11.627811786834494</c:v>
                </c:pt>
                <c:pt idx="2915">
                  <c:v>11.008596486599</c:v>
                </c:pt>
                <c:pt idx="2916">
                  <c:v>10.344522203802354</c:v>
                </c:pt>
                <c:pt idx="2917">
                  <c:v>9.6805468282263565</c:v>
                </c:pt>
                <c:pt idx="2918">
                  <c:v>9.061668923014448</c:v>
                </c:pt>
                <c:pt idx="2919">
                  <c:v>8.5298594752582098</c:v>
                </c:pt>
                <c:pt idx="2920">
                  <c:v>8.121196853644987</c:v>
                </c:pt>
                <c:pt idx="2921">
                  <c:v>7.8634005474268047</c:v>
                </c:pt>
                <c:pt idx="2922">
                  <c:v>7.7739322748767528</c:v>
                </c:pt>
                <c:pt idx="2923">
                  <c:v>7.858794539098275</c:v>
                </c:pt>
                <c:pt idx="2924">
                  <c:v>8.1121092883954447</c:v>
                </c:pt>
                <c:pt idx="2925">
                  <c:v>8.5165062315947271</c:v>
                </c:pt>
                <c:pt idx="2926">
                  <c:v>9.0442951810549079</c:v>
                </c:pt>
                <c:pt idx="2927">
                  <c:v>9.6593433079462674</c:v>
                </c:pt>
                <c:pt idx="2928">
                  <c:v>10.31953004480258</c:v>
                </c:pt>
                <c:pt idx="2929">
                  <c:v>10.979612848226452</c:v>
                </c:pt>
                <c:pt idx="2930">
                  <c:v>11.59430884398688</c:v>
                </c:pt>
                <c:pt idx="2931">
                  <c:v>12.121382451763527</c:v>
                </c:pt>
                <c:pt idx="2932">
                  <c:v>12.524528459090345</c:v>
                </c:pt>
                <c:pt idx="2933">
                  <c:v>12.77585374141535</c:v>
                </c:pt>
                <c:pt idx="2934">
                  <c:v>12.857787986602949</c:v>
                </c:pt>
                <c:pt idx="2935">
                  <c:v>12.76429253961693</c:v>
                </c:pt>
                <c:pt idx="2936">
                  <c:v>12.50128420584466</c:v>
                </c:pt>
                <c:pt idx="2937">
                  <c:v>12.086244294775295</c:v>
                </c:pt>
                <c:pt idx="2938">
                  <c:v>11.547038711275109</c:v>
                </c:pt>
                <c:pt idx="2939">
                  <c:v>10.920028725469816</c:v>
                </c:pt>
                <c:pt idx="2940">
                  <c:v>10.247600502295775</c:v>
                </c:pt>
                <c:pt idx="2941">
                  <c:v>9.5752812387659638</c:v>
                </c:pt>
                <c:pt idx="2942">
                  <c:v>8.9486381201989502</c:v>
                </c:pt>
                <c:pt idx="2943">
                  <c:v>8.4101713201438422</c:v>
                </c:pt>
                <c:pt idx="2944">
                  <c:v>7.9964128948453599</c:v>
                </c:pt>
                <c:pt idx="2945">
                  <c:v>7.7354296041554651</c:v>
                </c:pt>
                <c:pt idx="2946">
                  <c:v>7.6449003540722558</c:v>
                </c:pt>
                <c:pt idx="2947">
                  <c:v>7.7308999515647052</c:v>
                </c:pt>
                <c:pt idx="2948">
                  <c:v>7.9874728375540123</c:v>
                </c:pt>
                <c:pt idx="2949">
                  <c:v>8.3970266842353958</c:v>
                </c:pt>
                <c:pt idx="2950">
                  <c:v>8.9315198695175226</c:v>
                </c:pt>
                <c:pt idx="2951">
                  <c:v>9.5543626819786809</c:v>
                </c:pt>
                <c:pt idx="2952">
                  <c:v>10.22290335921239</c:v>
                </c:pt>
                <c:pt idx="2953">
                  <c:v>10.891330050590078</c:v>
                </c:pt>
                <c:pt idx="2954">
                  <c:v>11.513791259705611</c:v>
                </c:pt>
                <c:pt idx="2955">
                  <c:v>12.047522219781126</c:v>
                </c:pt>
                <c:pt idx="2956">
                  <c:v>12.455764030793201</c:v>
                </c:pt>
                <c:pt idx="2957">
                  <c:v>12.710276297589919</c:v>
                </c:pt>
                <c:pt idx="2958">
                  <c:v>12.793271520310679</c:v>
                </c:pt>
                <c:pt idx="2959">
                  <c:v>12.698638740053729</c:v>
                </c:pt>
                <c:pt idx="2960">
                  <c:v>12.432372269589324</c:v>
                </c:pt>
                <c:pt idx="2961">
                  <c:v>12.012175455037857</c:v>
                </c:pt>
                <c:pt idx="2962">
                  <c:v>11.466265635715725</c:v>
                </c:pt>
                <c:pt idx="2963">
                  <c:v>10.831460964340634</c:v>
                </c:pt>
                <c:pt idx="2964">
                  <c:v>10.150678800789196</c:v>
                </c:pt>
                <c:pt idx="2965">
                  <c:v>9.4700156493055712</c:v>
                </c:pt>
                <c:pt idx="2966">
                  <c:v>8.8356073173834506</c:v>
                </c:pt>
                <c:pt idx="2967">
                  <c:v>8.2904831650294728</c:v>
                </c:pt>
                <c:pt idx="2968">
                  <c:v>7.8716289360457345</c:v>
                </c:pt>
                <c:pt idx="2969">
                  <c:v>7.6074586608841273</c:v>
                </c:pt>
                <c:pt idx="2970">
                  <c:v>7.5158684332677552</c:v>
                </c:pt>
                <c:pt idx="2971">
                  <c:v>7.6030053640311372</c:v>
                </c:pt>
                <c:pt idx="2972">
                  <c:v>7.8628363867125799</c:v>
                </c:pt>
                <c:pt idx="2973">
                  <c:v>8.2775471368760662</c:v>
                </c:pt>
                <c:pt idx="2974">
                  <c:v>8.8187445579801391</c:v>
                </c:pt>
                <c:pt idx="2975">
                  <c:v>9.4493820560110962</c:v>
                </c:pt>
                <c:pt idx="2976">
                  <c:v>10.126276673622202</c:v>
                </c:pt>
                <c:pt idx="2977">
                  <c:v>10.803047252953702</c:v>
                </c:pt>
                <c:pt idx="2978">
                  <c:v>11.43327367542434</c:v>
                </c:pt>
                <c:pt idx="2979">
                  <c:v>11.973661987798724</c:v>
                </c:pt>
                <c:pt idx="2980">
                  <c:v>12.38699960249606</c:v>
                </c:pt>
                <c:pt idx="2981">
                  <c:v>12.64469885376449</c:v>
                </c:pt>
                <c:pt idx="2982">
                  <c:v>12.728755054018409</c:v>
                </c:pt>
                <c:pt idx="2983">
                  <c:v>12.63298494049053</c:v>
                </c:pt>
                <c:pt idx="2984">
                  <c:v>12.363460333333986</c:v>
                </c:pt>
                <c:pt idx="2985">
                  <c:v>11.938106615300418</c:v>
                </c:pt>
                <c:pt idx="2986">
                  <c:v>11.38549256015634</c:v>
                </c:pt>
                <c:pt idx="2987">
                  <c:v>10.74289320321145</c:v>
                </c:pt>
                <c:pt idx="2988">
                  <c:v>10.053757099282617</c:v>
                </c:pt>
                <c:pt idx="2989">
                  <c:v>9.3647500598451785</c:v>
                </c:pt>
                <c:pt idx="2990">
                  <c:v>8.7225765145679528</c:v>
                </c:pt>
                <c:pt idx="2991">
                  <c:v>8.1707950099151052</c:v>
                </c:pt>
                <c:pt idx="2992">
                  <c:v>7.7468449772461074</c:v>
                </c:pt>
                <c:pt idx="2993">
                  <c:v>7.4794877176127876</c:v>
                </c:pt>
                <c:pt idx="2994">
                  <c:v>7.3868365124632582</c:v>
                </c:pt>
                <c:pt idx="2995">
                  <c:v>7.4751107764975675</c:v>
                </c:pt>
                <c:pt idx="2996">
                  <c:v>7.7381999358711493</c:v>
                </c:pt>
                <c:pt idx="2997">
                  <c:v>8.1580675895167367</c:v>
                </c:pt>
                <c:pt idx="2998">
                  <c:v>8.7059692464427556</c:v>
                </c:pt>
                <c:pt idx="2999">
                  <c:v>9.3444014300435096</c:v>
                </c:pt>
                <c:pt idx="3000">
                  <c:v>10.029649988032013</c:v>
                </c:pt>
                <c:pt idx="3001">
                  <c:v>10.714764455317326</c:v>
                </c:pt>
                <c:pt idx="3002">
                  <c:v>11.352756091143071</c:v>
                </c:pt>
                <c:pt idx="3003">
                  <c:v>11.899801755816323</c:v>
                </c:pt>
                <c:pt idx="3004">
                  <c:v>12.318235174198918</c:v>
                </c:pt>
                <c:pt idx="3005">
                  <c:v>12.579121409939061</c:v>
                </c:pt>
                <c:pt idx="3006">
                  <c:v>12.664238587726139</c:v>
                </c:pt>
                <c:pt idx="3007">
                  <c:v>12.56733114092733</c:v>
                </c:pt>
                <c:pt idx="3008">
                  <c:v>12.29454839707865</c:v>
                </c:pt>
                <c:pt idx="3009">
                  <c:v>11.864037775562981</c:v>
                </c:pt>
                <c:pt idx="3010">
                  <c:v>11.304719484596955</c:v>
                </c:pt>
                <c:pt idx="3011">
                  <c:v>10.654325442082268</c:v>
                </c:pt>
                <c:pt idx="3012">
                  <c:v>9.9568353977760378</c:v>
                </c:pt>
                <c:pt idx="3013">
                  <c:v>9.2594844703847841</c:v>
                </c:pt>
                <c:pt idx="3014">
                  <c:v>8.6095457117524532</c:v>
                </c:pt>
                <c:pt idx="3015">
                  <c:v>8.0511068548007376</c:v>
                </c:pt>
                <c:pt idx="3016">
                  <c:v>7.6220610184464803</c:v>
                </c:pt>
                <c:pt idx="3017">
                  <c:v>7.351516774341448</c:v>
                </c:pt>
                <c:pt idx="3018">
                  <c:v>7.2578045916587577</c:v>
                </c:pt>
                <c:pt idx="3019">
                  <c:v>7.3472161889639995</c:v>
                </c:pt>
                <c:pt idx="3020">
                  <c:v>7.6135634850297169</c:v>
                </c:pt>
                <c:pt idx="3021">
                  <c:v>8.0385880421574054</c:v>
                </c:pt>
                <c:pt idx="3022">
                  <c:v>8.5931939349053703</c:v>
                </c:pt>
                <c:pt idx="3023">
                  <c:v>9.2394208040759231</c:v>
                </c:pt>
                <c:pt idx="3024">
                  <c:v>9.9330233024418231</c:v>
                </c:pt>
                <c:pt idx="3025">
                  <c:v>10.626481657680952</c:v>
                </c:pt>
                <c:pt idx="3026">
                  <c:v>11.2722385068618</c:v>
                </c:pt>
                <c:pt idx="3027">
                  <c:v>11.825941523833922</c:v>
                </c:pt>
                <c:pt idx="3028">
                  <c:v>12.249470745901775</c:v>
                </c:pt>
                <c:pt idx="3029">
                  <c:v>12.51354396611363</c:v>
                </c:pt>
                <c:pt idx="3030">
                  <c:v>12.599722121433869</c:v>
                </c:pt>
                <c:pt idx="3031">
                  <c:v>12.501677341364131</c:v>
                </c:pt>
                <c:pt idx="3032">
                  <c:v>12.225636460823313</c:v>
                </c:pt>
                <c:pt idx="3033">
                  <c:v>11.789968935825542</c:v>
                </c:pt>
                <c:pt idx="3034">
                  <c:v>11.223946409037572</c:v>
                </c:pt>
                <c:pt idx="3035">
                  <c:v>10.565757680953084</c:v>
                </c:pt>
                <c:pt idx="3036">
                  <c:v>9.8599136962694569</c:v>
                </c:pt>
                <c:pt idx="3037">
                  <c:v>9.1542188809243914</c:v>
                </c:pt>
                <c:pt idx="3038">
                  <c:v>8.4965149089369554</c:v>
                </c:pt>
                <c:pt idx="3039">
                  <c:v>7.93141869968637</c:v>
                </c:pt>
                <c:pt idx="3040">
                  <c:v>7.497277059646855</c:v>
                </c:pt>
                <c:pt idx="3041">
                  <c:v>7.2235458310701084</c:v>
                </c:pt>
                <c:pt idx="3042">
                  <c:v>7.1287726708542607</c:v>
                </c:pt>
                <c:pt idx="3043">
                  <c:v>7.2193216014304298</c:v>
                </c:pt>
                <c:pt idx="3044">
                  <c:v>7.4889270341882863</c:v>
                </c:pt>
                <c:pt idx="3045">
                  <c:v>7.9191084947980759</c:v>
                </c:pt>
                <c:pt idx="3046">
                  <c:v>8.4804186233679868</c:v>
                </c:pt>
                <c:pt idx="3047">
                  <c:v>9.1344401781083384</c:v>
                </c:pt>
                <c:pt idx="3048">
                  <c:v>9.8363966168516335</c:v>
                </c:pt>
                <c:pt idx="3049">
                  <c:v>10.538198860044576</c:v>
                </c:pt>
                <c:pt idx="3050">
                  <c:v>11.191720922580531</c:v>
                </c:pt>
                <c:pt idx="3051">
                  <c:v>11.752081291851521</c:v>
                </c:pt>
                <c:pt idx="3052">
                  <c:v>12.180706317604633</c:v>
                </c:pt>
                <c:pt idx="3053">
                  <c:v>12.447966522288201</c:v>
                </c:pt>
                <c:pt idx="3054">
                  <c:v>12.535205655141599</c:v>
                </c:pt>
                <c:pt idx="3055">
                  <c:v>12.436023541800932</c:v>
                </c:pt>
                <c:pt idx="3056">
                  <c:v>12.156724524567975</c:v>
                </c:pt>
                <c:pt idx="3057">
                  <c:v>11.715900096088104</c:v>
                </c:pt>
                <c:pt idx="3058">
                  <c:v>11.143173333478186</c:v>
                </c:pt>
                <c:pt idx="3059">
                  <c:v>10.477189919823902</c:v>
                </c:pt>
                <c:pt idx="3060">
                  <c:v>9.7629919947628778</c:v>
                </c:pt>
                <c:pt idx="3061">
                  <c:v>9.0489532914639987</c:v>
                </c:pt>
                <c:pt idx="3062">
                  <c:v>8.3834841061214558</c:v>
                </c:pt>
                <c:pt idx="3063">
                  <c:v>7.8117305445720024</c:v>
                </c:pt>
                <c:pt idx="3064">
                  <c:v>7.3724931008472279</c:v>
                </c:pt>
                <c:pt idx="3065">
                  <c:v>7.0955748877987688</c:v>
                </c:pt>
                <c:pt idx="3066">
                  <c:v>6.9997407500497602</c:v>
                </c:pt>
                <c:pt idx="3067">
                  <c:v>7.0914270138968618</c:v>
                </c:pt>
                <c:pt idx="3068">
                  <c:v>7.3642905833468539</c:v>
                </c:pt>
                <c:pt idx="3069">
                  <c:v>7.7996289474387446</c:v>
                </c:pt>
                <c:pt idx="3070">
                  <c:v>8.3676433118306015</c:v>
                </c:pt>
                <c:pt idx="3071">
                  <c:v>9.0294595521407519</c:v>
                </c:pt>
                <c:pt idx="3072">
                  <c:v>9.7397699312614439</c:v>
                </c:pt>
                <c:pt idx="3073">
                  <c:v>10.449916062408199</c:v>
                </c:pt>
                <c:pt idx="3074">
                  <c:v>11.11120333829926</c:v>
                </c:pt>
                <c:pt idx="3075">
                  <c:v>11.67822105986912</c:v>
                </c:pt>
                <c:pt idx="3076">
                  <c:v>12.111941889307491</c:v>
                </c:pt>
                <c:pt idx="3077">
                  <c:v>12.382389078462772</c:v>
                </c:pt>
                <c:pt idx="3078">
                  <c:v>12.470689188849329</c:v>
                </c:pt>
                <c:pt idx="3079">
                  <c:v>12.370369742237731</c:v>
                </c:pt>
                <c:pt idx="3080">
                  <c:v>12.087812588312639</c:v>
                </c:pt>
                <c:pt idx="3081">
                  <c:v>11.641831256350665</c:v>
                </c:pt>
                <c:pt idx="3082">
                  <c:v>11.062400257918803</c:v>
                </c:pt>
                <c:pt idx="3083">
                  <c:v>10.388622158694718</c:v>
                </c:pt>
                <c:pt idx="3084">
                  <c:v>9.6660702932562987</c:v>
                </c:pt>
                <c:pt idx="3085">
                  <c:v>8.9436877020036043</c:v>
                </c:pt>
                <c:pt idx="3086">
                  <c:v>8.2704533033059562</c:v>
                </c:pt>
                <c:pt idx="3087">
                  <c:v>7.6920423894576349</c:v>
                </c:pt>
                <c:pt idx="3088">
                  <c:v>7.2477091420476007</c:v>
                </c:pt>
                <c:pt idx="3089">
                  <c:v>6.9676039445274309</c:v>
                </c:pt>
                <c:pt idx="3090">
                  <c:v>6.8707088292452632</c:v>
                </c:pt>
                <c:pt idx="3091">
                  <c:v>6.9635324263632921</c:v>
                </c:pt>
                <c:pt idx="3092">
                  <c:v>7.2396541325054216</c:v>
                </c:pt>
                <c:pt idx="3093">
                  <c:v>7.680149400079415</c:v>
                </c:pt>
                <c:pt idx="3094">
                  <c:v>8.254868000293218</c:v>
                </c:pt>
                <c:pt idx="3095">
                  <c:v>8.9244789261731672</c:v>
                </c:pt>
                <c:pt idx="3096">
                  <c:v>9.6431432456712542</c:v>
                </c:pt>
                <c:pt idx="3097">
                  <c:v>10.361633264771823</c:v>
                </c:pt>
                <c:pt idx="3098">
                  <c:v>11.030685754017991</c:v>
                </c:pt>
                <c:pt idx="3099">
                  <c:v>11.604360827886719</c:v>
                </c:pt>
                <c:pt idx="3100">
                  <c:v>12.04317746101035</c:v>
                </c:pt>
                <c:pt idx="3101">
                  <c:v>12.316811634637343</c:v>
                </c:pt>
                <c:pt idx="3102">
                  <c:v>12.406172722557059</c:v>
                </c:pt>
                <c:pt idx="3103">
                  <c:v>12.304715942674532</c:v>
                </c:pt>
                <c:pt idx="3104">
                  <c:v>12.018900652057301</c:v>
                </c:pt>
                <c:pt idx="3105">
                  <c:v>11.567762416613228</c:v>
                </c:pt>
                <c:pt idx="3106">
                  <c:v>10.981627182359418</c:v>
                </c:pt>
                <c:pt idx="3107">
                  <c:v>10.300054397565535</c:v>
                </c:pt>
                <c:pt idx="3108">
                  <c:v>9.5691485917497197</c:v>
                </c:pt>
                <c:pt idx="3109">
                  <c:v>8.8384221125432116</c:v>
                </c:pt>
                <c:pt idx="3110">
                  <c:v>8.1574225004904584</c:v>
                </c:pt>
                <c:pt idx="3111">
                  <c:v>7.5723542343432673</c:v>
                </c:pt>
                <c:pt idx="3112">
                  <c:v>7.1229251832479736</c:v>
                </c:pt>
                <c:pt idx="3113">
                  <c:v>6.8396330012560913</c:v>
                </c:pt>
                <c:pt idx="3114">
                  <c:v>6.7416769084407626</c:v>
                </c:pt>
                <c:pt idx="3115">
                  <c:v>6.8356378388297223</c:v>
                </c:pt>
                <c:pt idx="3116">
                  <c:v>7.115017681663991</c:v>
                </c:pt>
                <c:pt idx="3117">
                  <c:v>7.5606698527200837</c:v>
                </c:pt>
                <c:pt idx="3118">
                  <c:v>8.1420926887558327</c:v>
                </c:pt>
                <c:pt idx="3119">
                  <c:v>8.8194983002055807</c:v>
                </c:pt>
                <c:pt idx="3120">
                  <c:v>9.5465165600810646</c:v>
                </c:pt>
                <c:pt idx="3121">
                  <c:v>10.273350467135449</c:v>
                </c:pt>
                <c:pt idx="3122">
                  <c:v>10.95016816973672</c:v>
                </c:pt>
                <c:pt idx="3123">
                  <c:v>11.530500595904318</c:v>
                </c:pt>
                <c:pt idx="3124">
                  <c:v>11.974413032713208</c:v>
                </c:pt>
                <c:pt idx="3125">
                  <c:v>12.251234190811914</c:v>
                </c:pt>
                <c:pt idx="3126">
                  <c:v>12.341656256264789</c:v>
                </c:pt>
                <c:pt idx="3127">
                  <c:v>12.239062143111333</c:v>
                </c:pt>
                <c:pt idx="3128">
                  <c:v>11.949988715801965</c:v>
                </c:pt>
                <c:pt idx="3129">
                  <c:v>11.493693576875788</c:v>
                </c:pt>
                <c:pt idx="3130">
                  <c:v>10.900854106800034</c:v>
                </c:pt>
                <c:pt idx="3131">
                  <c:v>10.211486636436353</c:v>
                </c:pt>
                <c:pt idx="3132">
                  <c:v>9.4722268902431406</c:v>
                </c:pt>
                <c:pt idx="3133">
                  <c:v>8.733156523082819</c:v>
                </c:pt>
                <c:pt idx="3134">
                  <c:v>8.0443916976749588</c:v>
                </c:pt>
                <c:pt idx="3135">
                  <c:v>7.4526660792288997</c:v>
                </c:pt>
                <c:pt idx="3136">
                  <c:v>6.9981412244483465</c:v>
                </c:pt>
                <c:pt idx="3137">
                  <c:v>6.7116620579847517</c:v>
                </c:pt>
                <c:pt idx="3138">
                  <c:v>6.6126449876362638</c:v>
                </c:pt>
                <c:pt idx="3139">
                  <c:v>6.7077432512961543</c:v>
                </c:pt>
                <c:pt idx="3140">
                  <c:v>6.9903812308225586</c:v>
                </c:pt>
                <c:pt idx="3141">
                  <c:v>7.4411903053607542</c:v>
                </c:pt>
                <c:pt idx="3142">
                  <c:v>8.0293173772184492</c:v>
                </c:pt>
                <c:pt idx="3143">
                  <c:v>8.7145176742379959</c:v>
                </c:pt>
                <c:pt idx="3144">
                  <c:v>9.4498898744908768</c:v>
                </c:pt>
                <c:pt idx="3145">
                  <c:v>10.185067669499073</c:v>
                </c:pt>
                <c:pt idx="3146">
                  <c:v>10.869650585455451</c:v>
                </c:pt>
                <c:pt idx="3147">
                  <c:v>11.456640363921917</c:v>
                </c:pt>
                <c:pt idx="3148">
                  <c:v>11.905648604416065</c:v>
                </c:pt>
                <c:pt idx="3149">
                  <c:v>12.185656746986483</c:v>
                </c:pt>
                <c:pt idx="3150">
                  <c:v>12.277139789972519</c:v>
                </c:pt>
                <c:pt idx="3151">
                  <c:v>12.173408343548132</c:v>
                </c:pt>
                <c:pt idx="3152">
                  <c:v>11.881076779546628</c:v>
                </c:pt>
                <c:pt idx="3153">
                  <c:v>11.419624737138349</c:v>
                </c:pt>
                <c:pt idx="3154">
                  <c:v>10.820081031240649</c:v>
                </c:pt>
                <c:pt idx="3155">
                  <c:v>10.122918875307169</c:v>
                </c:pt>
                <c:pt idx="3156">
                  <c:v>9.3753051887365615</c:v>
                </c:pt>
                <c:pt idx="3157">
                  <c:v>8.6278909336224263</c:v>
                </c:pt>
                <c:pt idx="3158">
                  <c:v>7.9313608948594609</c:v>
                </c:pt>
                <c:pt idx="3159">
                  <c:v>7.3329779241145321</c:v>
                </c:pt>
                <c:pt idx="3160">
                  <c:v>6.8733572656487212</c:v>
                </c:pt>
                <c:pt idx="3161">
                  <c:v>6.5836911147134138</c:v>
                </c:pt>
                <c:pt idx="3162">
                  <c:v>6.4836130668317651</c:v>
                </c:pt>
                <c:pt idx="3163">
                  <c:v>6.5798486637625846</c:v>
                </c:pt>
                <c:pt idx="3164">
                  <c:v>6.865744779981128</c:v>
                </c:pt>
                <c:pt idx="3165">
                  <c:v>7.3217107580014229</c:v>
                </c:pt>
                <c:pt idx="3166">
                  <c:v>7.9165420656810639</c:v>
                </c:pt>
                <c:pt idx="3167">
                  <c:v>8.6095370482704094</c:v>
                </c:pt>
                <c:pt idx="3168">
                  <c:v>9.3532631889006872</c:v>
                </c:pt>
                <c:pt idx="3169">
                  <c:v>10.096784871862697</c:v>
                </c:pt>
                <c:pt idx="3170">
                  <c:v>10.789133001174182</c:v>
                </c:pt>
                <c:pt idx="3171">
                  <c:v>11.382780131939516</c:v>
                </c:pt>
                <c:pt idx="3172">
                  <c:v>11.836884176118923</c:v>
                </c:pt>
                <c:pt idx="3173">
                  <c:v>12.120079303161054</c:v>
                </c:pt>
                <c:pt idx="3174">
                  <c:v>12.212623323680249</c:v>
                </c:pt>
                <c:pt idx="3175">
                  <c:v>12.107754543984933</c:v>
                </c:pt>
                <c:pt idx="3176">
                  <c:v>11.81216484329129</c:v>
                </c:pt>
                <c:pt idx="3177">
                  <c:v>11.345555897400912</c:v>
                </c:pt>
                <c:pt idx="3178">
                  <c:v>10.739307955681266</c:v>
                </c:pt>
                <c:pt idx="3179">
                  <c:v>10.034351114177987</c:v>
                </c:pt>
                <c:pt idx="3180">
                  <c:v>9.2783834872299824</c:v>
                </c:pt>
                <c:pt idx="3181">
                  <c:v>8.5226253441620319</c:v>
                </c:pt>
                <c:pt idx="3182">
                  <c:v>7.8183300920439613</c:v>
                </c:pt>
                <c:pt idx="3183">
                  <c:v>7.2132897690001645</c:v>
                </c:pt>
                <c:pt idx="3184">
                  <c:v>6.7485733068490941</c:v>
                </c:pt>
                <c:pt idx="3185">
                  <c:v>6.4557201714420742</c:v>
                </c:pt>
                <c:pt idx="3186">
                  <c:v>6.3545811460272663</c:v>
                </c:pt>
                <c:pt idx="3187">
                  <c:v>6.4519540762290148</c:v>
                </c:pt>
                <c:pt idx="3188">
                  <c:v>6.7411083291396956</c:v>
                </c:pt>
                <c:pt idx="3189">
                  <c:v>7.2022312106420934</c:v>
                </c:pt>
                <c:pt idx="3190">
                  <c:v>7.8037667541436804</c:v>
                </c:pt>
                <c:pt idx="3191">
                  <c:v>8.5045564223028229</c:v>
                </c:pt>
                <c:pt idx="3192">
                  <c:v>9.2566365033104976</c:v>
                </c:pt>
                <c:pt idx="3193">
                  <c:v>10.008502074226321</c:v>
                </c:pt>
                <c:pt idx="3194">
                  <c:v>10.708615416892911</c:v>
                </c:pt>
                <c:pt idx="3195">
                  <c:v>11.308919899957115</c:v>
                </c:pt>
                <c:pt idx="3196">
                  <c:v>11.768119747821782</c:v>
                </c:pt>
                <c:pt idx="3197">
                  <c:v>12.054501859335625</c:v>
                </c:pt>
                <c:pt idx="3198">
                  <c:v>12.14810685738798</c:v>
                </c:pt>
                <c:pt idx="3199">
                  <c:v>12.042100744421735</c:v>
                </c:pt>
                <c:pt idx="3200">
                  <c:v>11.743252907035954</c:v>
                </c:pt>
                <c:pt idx="3201">
                  <c:v>11.271487057663474</c:v>
                </c:pt>
                <c:pt idx="3202">
                  <c:v>10.658534880121881</c:v>
                </c:pt>
                <c:pt idx="3203">
                  <c:v>9.9457833530488031</c:v>
                </c:pt>
                <c:pt idx="3204">
                  <c:v>9.1814617857234015</c:v>
                </c:pt>
                <c:pt idx="3205">
                  <c:v>8.4173597547016392</c:v>
                </c:pt>
                <c:pt idx="3206">
                  <c:v>7.7052992892284635</c:v>
                </c:pt>
                <c:pt idx="3207">
                  <c:v>7.0936016138857969</c:v>
                </c:pt>
                <c:pt idx="3208">
                  <c:v>6.623789348049467</c:v>
                </c:pt>
                <c:pt idx="3209">
                  <c:v>6.3277492281707346</c:v>
                </c:pt>
                <c:pt idx="3210">
                  <c:v>6.2255492252227675</c:v>
                </c:pt>
                <c:pt idx="3211">
                  <c:v>6.3240594886954469</c:v>
                </c:pt>
                <c:pt idx="3212">
                  <c:v>6.6164718782982632</c:v>
                </c:pt>
                <c:pt idx="3213">
                  <c:v>7.0827516632827638</c:v>
                </c:pt>
                <c:pt idx="3214">
                  <c:v>7.6909914426062951</c:v>
                </c:pt>
                <c:pt idx="3215">
                  <c:v>8.3995757963352382</c:v>
                </c:pt>
                <c:pt idx="3216">
                  <c:v>9.160009817720308</c:v>
                </c:pt>
                <c:pt idx="3217">
                  <c:v>9.9202192765899468</c:v>
                </c:pt>
                <c:pt idx="3218">
                  <c:v>10.628097832611642</c:v>
                </c:pt>
                <c:pt idx="3219">
                  <c:v>11.235059667974713</c:v>
                </c:pt>
                <c:pt idx="3220">
                  <c:v>11.699355319524638</c:v>
                </c:pt>
                <c:pt idx="3221">
                  <c:v>11.988924415510194</c:v>
                </c:pt>
                <c:pt idx="3222">
                  <c:v>12.08359039109571</c:v>
                </c:pt>
                <c:pt idx="3223">
                  <c:v>11.976446944858534</c:v>
                </c:pt>
                <c:pt idx="3224">
                  <c:v>11.674340970780616</c:v>
                </c:pt>
                <c:pt idx="3225">
                  <c:v>11.197418217926035</c:v>
                </c:pt>
                <c:pt idx="3226">
                  <c:v>10.577761804562497</c:v>
                </c:pt>
                <c:pt idx="3227">
                  <c:v>9.8572155919196209</c:v>
                </c:pt>
                <c:pt idx="3228">
                  <c:v>9.0845400842168225</c:v>
                </c:pt>
                <c:pt idx="3229">
                  <c:v>8.3120941652412466</c:v>
                </c:pt>
                <c:pt idx="3230">
                  <c:v>7.5922684864129639</c:v>
                </c:pt>
                <c:pt idx="3231">
                  <c:v>6.9739134587714293</c:v>
                </c:pt>
                <c:pt idx="3232">
                  <c:v>6.4990053892498416</c:v>
                </c:pt>
                <c:pt idx="3233">
                  <c:v>6.199778284899395</c:v>
                </c:pt>
                <c:pt idx="3234">
                  <c:v>6.0965173044182688</c:v>
                </c:pt>
                <c:pt idx="3235">
                  <c:v>6.1961649011618771</c:v>
                </c:pt>
                <c:pt idx="3236">
                  <c:v>6.4918354274568326</c:v>
                </c:pt>
                <c:pt idx="3237">
                  <c:v>6.9632721159234325</c:v>
                </c:pt>
                <c:pt idx="3238">
                  <c:v>7.5782161310689116</c:v>
                </c:pt>
                <c:pt idx="3239">
                  <c:v>8.2945951703676517</c:v>
                </c:pt>
                <c:pt idx="3240">
                  <c:v>9.0633831321301184</c:v>
                </c:pt>
                <c:pt idx="3241">
                  <c:v>9.8319364789535708</c:v>
                </c:pt>
                <c:pt idx="3242">
                  <c:v>10.547580248330371</c:v>
                </c:pt>
                <c:pt idx="3243">
                  <c:v>11.161199435992312</c:v>
                </c:pt>
                <c:pt idx="3244">
                  <c:v>11.630590891227497</c:v>
                </c:pt>
                <c:pt idx="3245">
                  <c:v>11.923346971684765</c:v>
                </c:pt>
                <c:pt idx="3246">
                  <c:v>12.01907392480344</c:v>
                </c:pt>
                <c:pt idx="3247">
                  <c:v>11.910793145295333</c:v>
                </c:pt>
                <c:pt idx="3248">
                  <c:v>11.60542903452528</c:v>
                </c:pt>
                <c:pt idx="3249">
                  <c:v>11.123349378188596</c:v>
                </c:pt>
                <c:pt idx="3250">
                  <c:v>10.496988729003112</c:v>
                </c:pt>
                <c:pt idx="3251">
                  <c:v>9.768647830790437</c:v>
                </c:pt>
                <c:pt idx="3252">
                  <c:v>8.9876183827102434</c:v>
                </c:pt>
                <c:pt idx="3253">
                  <c:v>8.2068285757808539</c:v>
                </c:pt>
                <c:pt idx="3254">
                  <c:v>7.4792376835974643</c:v>
                </c:pt>
                <c:pt idx="3255">
                  <c:v>6.8542253036570617</c:v>
                </c:pt>
                <c:pt idx="3256">
                  <c:v>6.3742214304502145</c:v>
                </c:pt>
                <c:pt idx="3257">
                  <c:v>6.0718073416280571</c:v>
                </c:pt>
                <c:pt idx="3258">
                  <c:v>5.96748538361377</c:v>
                </c:pt>
                <c:pt idx="3259">
                  <c:v>6.0682703136283074</c:v>
                </c:pt>
                <c:pt idx="3260">
                  <c:v>6.3671989766154002</c:v>
                </c:pt>
                <c:pt idx="3261">
                  <c:v>6.8437925685641012</c:v>
                </c:pt>
                <c:pt idx="3262">
                  <c:v>7.4654408195315263</c:v>
                </c:pt>
                <c:pt idx="3263">
                  <c:v>8.189614544400067</c:v>
                </c:pt>
                <c:pt idx="3264">
                  <c:v>8.9667564465399288</c:v>
                </c:pt>
                <c:pt idx="3265">
                  <c:v>9.7436536813171948</c:v>
                </c:pt>
                <c:pt idx="3266">
                  <c:v>10.467062664049102</c:v>
                </c:pt>
                <c:pt idx="3267">
                  <c:v>11.087339204009911</c:v>
                </c:pt>
                <c:pt idx="3268">
                  <c:v>11.561826462930355</c:v>
                </c:pt>
                <c:pt idx="3269">
                  <c:v>11.857769527859336</c:v>
                </c:pt>
                <c:pt idx="3270">
                  <c:v>11.95455745851117</c:v>
                </c:pt>
                <c:pt idx="3271">
                  <c:v>11.845139345732134</c:v>
                </c:pt>
                <c:pt idx="3272">
                  <c:v>11.536517098269943</c:v>
                </c:pt>
                <c:pt idx="3273">
                  <c:v>11.049280538451159</c:v>
                </c:pt>
                <c:pt idx="3274">
                  <c:v>10.416215653443729</c:v>
                </c:pt>
                <c:pt idx="3275">
                  <c:v>9.6800800696612548</c:v>
                </c:pt>
                <c:pt idx="3276">
                  <c:v>8.8906966812036643</c:v>
                </c:pt>
                <c:pt idx="3277">
                  <c:v>8.1015629863204595</c:v>
                </c:pt>
                <c:pt idx="3278">
                  <c:v>7.3662068807819665</c:v>
                </c:pt>
                <c:pt idx="3279">
                  <c:v>6.7345371485426941</c:v>
                </c:pt>
                <c:pt idx="3280">
                  <c:v>6.2494374716505874</c:v>
                </c:pt>
                <c:pt idx="3281">
                  <c:v>5.9438363983567157</c:v>
                </c:pt>
                <c:pt idx="3282">
                  <c:v>5.838453462809273</c:v>
                </c:pt>
                <c:pt idx="3283">
                  <c:v>5.9403757260947394</c:v>
                </c:pt>
                <c:pt idx="3284">
                  <c:v>6.2425625257739696</c:v>
                </c:pt>
                <c:pt idx="3285">
                  <c:v>6.7243130212047717</c:v>
                </c:pt>
                <c:pt idx="3286">
                  <c:v>7.3526655079941428</c:v>
                </c:pt>
                <c:pt idx="3287">
                  <c:v>8.0846339184324805</c:v>
                </c:pt>
                <c:pt idx="3288">
                  <c:v>8.8701297609497392</c:v>
                </c:pt>
                <c:pt idx="3289">
                  <c:v>9.6553708836808205</c:v>
                </c:pt>
                <c:pt idx="3290">
                  <c:v>10.386545079767831</c:v>
                </c:pt>
                <c:pt idx="3291">
                  <c:v>11.01347897202751</c:v>
                </c:pt>
                <c:pt idx="3292">
                  <c:v>11.493062034633212</c:v>
                </c:pt>
                <c:pt idx="3293">
                  <c:v>11.792192084033907</c:v>
                </c:pt>
                <c:pt idx="3294">
                  <c:v>11.8900409922189</c:v>
                </c:pt>
                <c:pt idx="3295">
                  <c:v>11.779485546168935</c:v>
                </c:pt>
                <c:pt idx="3296">
                  <c:v>11.467605162014605</c:v>
                </c:pt>
                <c:pt idx="3297">
                  <c:v>10.97521169871372</c:v>
                </c:pt>
                <c:pt idx="3298">
                  <c:v>10.335442577884344</c:v>
                </c:pt>
                <c:pt idx="3299">
                  <c:v>9.5915123085320708</c:v>
                </c:pt>
                <c:pt idx="3300">
                  <c:v>8.7937749796970852</c:v>
                </c:pt>
                <c:pt idx="3301">
                  <c:v>7.9962973968600668</c:v>
                </c:pt>
                <c:pt idx="3302">
                  <c:v>7.2531760779664669</c:v>
                </c:pt>
                <c:pt idx="3303">
                  <c:v>6.6148489934283266</c:v>
                </c:pt>
                <c:pt idx="3304">
                  <c:v>6.1246535128509603</c:v>
                </c:pt>
                <c:pt idx="3305">
                  <c:v>5.8158654550853797</c:v>
                </c:pt>
                <c:pt idx="3306">
                  <c:v>5.7094215420047725</c:v>
                </c:pt>
                <c:pt idx="3307">
                  <c:v>5.8124811385611714</c:v>
                </c:pt>
                <c:pt idx="3308">
                  <c:v>6.1179260749325373</c:v>
                </c:pt>
                <c:pt idx="3309">
                  <c:v>6.6048334738454422</c:v>
                </c:pt>
                <c:pt idx="3310">
                  <c:v>7.2398901964567592</c:v>
                </c:pt>
                <c:pt idx="3311">
                  <c:v>7.9796532924648957</c:v>
                </c:pt>
                <c:pt idx="3312">
                  <c:v>8.7735030753595495</c:v>
                </c:pt>
                <c:pt idx="3313">
                  <c:v>9.5670880860444445</c:v>
                </c:pt>
                <c:pt idx="3314">
                  <c:v>10.306027495486562</c:v>
                </c:pt>
                <c:pt idx="3315">
                  <c:v>10.939618740045109</c:v>
                </c:pt>
                <c:pt idx="3316">
                  <c:v>11.42429760633607</c:v>
                </c:pt>
                <c:pt idx="3317">
                  <c:v>11.726614640208476</c:v>
                </c:pt>
                <c:pt idx="3318">
                  <c:v>11.82552452592663</c:v>
                </c:pt>
                <c:pt idx="3319">
                  <c:v>11.713831746605734</c:v>
                </c:pt>
                <c:pt idx="3320">
                  <c:v>11.398693225759269</c:v>
                </c:pt>
                <c:pt idx="3321">
                  <c:v>10.901142858976282</c:v>
                </c:pt>
                <c:pt idx="3322">
                  <c:v>10.254669502324958</c:v>
                </c:pt>
                <c:pt idx="3323">
                  <c:v>9.5029445474028886</c:v>
                </c:pt>
                <c:pt idx="3324">
                  <c:v>8.6968532781905061</c:v>
                </c:pt>
                <c:pt idx="3325">
                  <c:v>7.8910318073996741</c:v>
                </c:pt>
                <c:pt idx="3326">
                  <c:v>7.1401452751509691</c:v>
                </c:pt>
                <c:pt idx="3327">
                  <c:v>6.495160838313959</c:v>
                </c:pt>
                <c:pt idx="3328">
                  <c:v>5.9998695540513332</c:v>
                </c:pt>
                <c:pt idx="3329">
                  <c:v>5.68789451181404</c:v>
                </c:pt>
                <c:pt idx="3330">
                  <c:v>5.5803896212002755</c:v>
                </c:pt>
                <c:pt idx="3331">
                  <c:v>5.6845865510275999</c:v>
                </c:pt>
                <c:pt idx="3332">
                  <c:v>5.9932896240911049</c:v>
                </c:pt>
                <c:pt idx="3333">
                  <c:v>6.4853539264861109</c:v>
                </c:pt>
                <c:pt idx="3334">
                  <c:v>7.1271148849193739</c:v>
                </c:pt>
                <c:pt idx="3335">
                  <c:v>7.8746726664973092</c:v>
                </c:pt>
                <c:pt idx="3336">
                  <c:v>8.6768763897693617</c:v>
                </c:pt>
                <c:pt idx="3337">
                  <c:v>9.4788052884080685</c:v>
                </c:pt>
                <c:pt idx="3338">
                  <c:v>10.225509911205293</c:v>
                </c:pt>
                <c:pt idx="3339">
                  <c:v>10.865758508062708</c:v>
                </c:pt>
                <c:pt idx="3340">
                  <c:v>11.355533178038929</c:v>
                </c:pt>
                <c:pt idx="3341">
                  <c:v>11.661037196383047</c:v>
                </c:pt>
                <c:pt idx="3342">
                  <c:v>11.76100805963436</c:v>
                </c:pt>
                <c:pt idx="3343">
                  <c:v>11.648177947042536</c:v>
                </c:pt>
                <c:pt idx="3344">
                  <c:v>11.329781289503931</c:v>
                </c:pt>
                <c:pt idx="3345">
                  <c:v>10.827074019238843</c:v>
                </c:pt>
                <c:pt idx="3346">
                  <c:v>10.173896426765575</c:v>
                </c:pt>
                <c:pt idx="3347">
                  <c:v>9.4143767862737064</c:v>
                </c:pt>
                <c:pt idx="3348">
                  <c:v>8.599931576683927</c:v>
                </c:pt>
                <c:pt idx="3349">
                  <c:v>7.7857662179392797</c:v>
                </c:pt>
                <c:pt idx="3350">
                  <c:v>7.0271144723354695</c:v>
                </c:pt>
                <c:pt idx="3351">
                  <c:v>6.3754726831995914</c:v>
                </c:pt>
                <c:pt idx="3352">
                  <c:v>5.8750855952517078</c:v>
                </c:pt>
                <c:pt idx="3353">
                  <c:v>5.5599235685427004</c:v>
                </c:pt>
                <c:pt idx="3354">
                  <c:v>5.4513577003957749</c:v>
                </c:pt>
                <c:pt idx="3355">
                  <c:v>5.5566919634940319</c:v>
                </c:pt>
                <c:pt idx="3356">
                  <c:v>5.8686531732496725</c:v>
                </c:pt>
                <c:pt idx="3357">
                  <c:v>6.3658743791267813</c:v>
                </c:pt>
                <c:pt idx="3358">
                  <c:v>7.0143395733819904</c:v>
                </c:pt>
                <c:pt idx="3359">
                  <c:v>7.7696920405297227</c:v>
                </c:pt>
                <c:pt idx="3360">
                  <c:v>8.5802497041791721</c:v>
                </c:pt>
                <c:pt idx="3361">
                  <c:v>9.3905224907716924</c:v>
                </c:pt>
                <c:pt idx="3362">
                  <c:v>10.144992326924022</c:v>
                </c:pt>
                <c:pt idx="3363">
                  <c:v>10.791898276080307</c:v>
                </c:pt>
                <c:pt idx="3364">
                  <c:v>11.286768749741787</c:v>
                </c:pt>
                <c:pt idx="3365">
                  <c:v>11.595459752557618</c:v>
                </c:pt>
                <c:pt idx="3366">
                  <c:v>11.69649159334209</c:v>
                </c:pt>
                <c:pt idx="3367">
                  <c:v>11.582524147479337</c:v>
                </c:pt>
                <c:pt idx="3368">
                  <c:v>11.260869353248594</c:v>
                </c:pt>
                <c:pt idx="3369">
                  <c:v>10.753005179501404</c:v>
                </c:pt>
                <c:pt idx="3370">
                  <c:v>10.09312335120619</c:v>
                </c:pt>
                <c:pt idx="3371">
                  <c:v>9.3258090251445225</c:v>
                </c:pt>
                <c:pt idx="3372">
                  <c:v>8.5030098751773462</c:v>
                </c:pt>
                <c:pt idx="3373">
                  <c:v>7.680500628478887</c:v>
                </c:pt>
                <c:pt idx="3374">
                  <c:v>6.9140836695199717</c:v>
                </c:pt>
                <c:pt idx="3375">
                  <c:v>6.2557845280852238</c:v>
                </c:pt>
                <c:pt idx="3376">
                  <c:v>5.7503016364520789</c:v>
                </c:pt>
                <c:pt idx="3377">
                  <c:v>5.4319526252713608</c:v>
                </c:pt>
                <c:pt idx="3378">
                  <c:v>5.3223257795912779</c:v>
                </c:pt>
                <c:pt idx="3379">
                  <c:v>5.428797375960464</c:v>
                </c:pt>
                <c:pt idx="3380">
                  <c:v>5.7440167224082437</c:v>
                </c:pt>
                <c:pt idx="3381">
                  <c:v>6.24639483176745</c:v>
                </c:pt>
                <c:pt idx="3382">
                  <c:v>6.9015642618446051</c:v>
                </c:pt>
                <c:pt idx="3383">
                  <c:v>7.664711414562138</c:v>
                </c:pt>
                <c:pt idx="3384">
                  <c:v>8.4836230185889825</c:v>
                </c:pt>
                <c:pt idx="3385">
                  <c:v>9.3022396931353182</c:v>
                </c:pt>
                <c:pt idx="3386">
                  <c:v>10.064474742642753</c:v>
                </c:pt>
                <c:pt idx="3387">
                  <c:v>10.718038044097906</c:v>
                </c:pt>
                <c:pt idx="3388">
                  <c:v>11.218004321444646</c:v>
                </c:pt>
                <c:pt idx="3389">
                  <c:v>11.529882308732187</c:v>
                </c:pt>
                <c:pt idx="3390">
                  <c:v>11.63197512704982</c:v>
                </c:pt>
                <c:pt idx="3391">
                  <c:v>11.516870347916136</c:v>
                </c:pt>
                <c:pt idx="3392">
                  <c:v>11.191957416993258</c:v>
                </c:pt>
                <c:pt idx="3393">
                  <c:v>10.678936339763967</c:v>
                </c:pt>
                <c:pt idx="3394">
                  <c:v>10.012350275646806</c:v>
                </c:pt>
                <c:pt idx="3395">
                  <c:v>9.2372412640153403</c:v>
                </c:pt>
                <c:pt idx="3396">
                  <c:v>8.4060881736707671</c:v>
                </c:pt>
                <c:pt idx="3397">
                  <c:v>7.5752350390184944</c:v>
                </c:pt>
                <c:pt idx="3398">
                  <c:v>6.8010528667044721</c:v>
                </c:pt>
                <c:pt idx="3399">
                  <c:v>6.1360963729708562</c:v>
                </c:pt>
                <c:pt idx="3400">
                  <c:v>5.6255176776524536</c:v>
                </c:pt>
                <c:pt idx="3401">
                  <c:v>5.3039816820000212</c:v>
                </c:pt>
                <c:pt idx="3402">
                  <c:v>5.1932938587867774</c:v>
                </c:pt>
                <c:pt idx="3403">
                  <c:v>5.3009027884268924</c:v>
                </c:pt>
                <c:pt idx="3404">
                  <c:v>5.6193802715668113</c:v>
                </c:pt>
                <c:pt idx="3405">
                  <c:v>6.1269152844081205</c:v>
                </c:pt>
                <c:pt idx="3406">
                  <c:v>6.7887889503072216</c:v>
                </c:pt>
                <c:pt idx="3407">
                  <c:v>7.5597307885945515</c:v>
                </c:pt>
                <c:pt idx="3408">
                  <c:v>8.3869963329987929</c:v>
                </c:pt>
                <c:pt idx="3409">
                  <c:v>9.2139568954989421</c:v>
                </c:pt>
                <c:pt idx="3410">
                  <c:v>9.9839571583614823</c:v>
                </c:pt>
                <c:pt idx="3411">
                  <c:v>10.644177812115506</c:v>
                </c:pt>
                <c:pt idx="3412">
                  <c:v>11.149239893147502</c:v>
                </c:pt>
                <c:pt idx="3413">
                  <c:v>11.464304864906758</c:v>
                </c:pt>
                <c:pt idx="3414">
                  <c:v>11.567458660757552</c:v>
                </c:pt>
                <c:pt idx="3415">
                  <c:v>11.451216548352937</c:v>
                </c:pt>
                <c:pt idx="3416">
                  <c:v>11.12304548073792</c:v>
                </c:pt>
                <c:pt idx="3417">
                  <c:v>10.604867500026529</c:v>
                </c:pt>
                <c:pt idx="3418">
                  <c:v>9.9315772000874212</c:v>
                </c:pt>
                <c:pt idx="3419">
                  <c:v>9.1486735028861563</c:v>
                </c:pt>
                <c:pt idx="3420">
                  <c:v>8.309166472164188</c:v>
                </c:pt>
                <c:pt idx="3421">
                  <c:v>7.4699694495581017</c:v>
                </c:pt>
                <c:pt idx="3422">
                  <c:v>6.6880220638889725</c:v>
                </c:pt>
                <c:pt idx="3423">
                  <c:v>6.0164082178564886</c:v>
                </c:pt>
                <c:pt idx="3424">
                  <c:v>5.5007337188528282</c:v>
                </c:pt>
                <c:pt idx="3425">
                  <c:v>5.1760107387286816</c:v>
                </c:pt>
                <c:pt idx="3426">
                  <c:v>5.0642619379822804</c:v>
                </c:pt>
                <c:pt idx="3427">
                  <c:v>5.1730082008933245</c:v>
                </c:pt>
                <c:pt idx="3428">
                  <c:v>5.4947438207253789</c:v>
                </c:pt>
                <c:pt idx="3429">
                  <c:v>6.0074357370487892</c:v>
                </c:pt>
                <c:pt idx="3430">
                  <c:v>6.6760136387698363</c:v>
                </c:pt>
                <c:pt idx="3431">
                  <c:v>7.4547501626269668</c:v>
                </c:pt>
                <c:pt idx="3432">
                  <c:v>8.2903696474086033</c:v>
                </c:pt>
                <c:pt idx="3433">
                  <c:v>9.1256740978625661</c:v>
                </c:pt>
                <c:pt idx="3434">
                  <c:v>9.9034395740802132</c:v>
                </c:pt>
                <c:pt idx="3435">
                  <c:v>10.570317580133105</c:v>
                </c:pt>
                <c:pt idx="3436">
                  <c:v>11.080475464850361</c:v>
                </c:pt>
                <c:pt idx="3437">
                  <c:v>11.398727421081329</c:v>
                </c:pt>
                <c:pt idx="3438">
                  <c:v>11.50294219446528</c:v>
                </c:pt>
                <c:pt idx="3439">
                  <c:v>11.385562748789738</c:v>
                </c:pt>
                <c:pt idx="3440">
                  <c:v>11.054133544482584</c:v>
                </c:pt>
                <c:pt idx="3441">
                  <c:v>10.53079866028909</c:v>
                </c:pt>
                <c:pt idx="3442">
                  <c:v>9.8508041245280378</c:v>
                </c:pt>
                <c:pt idx="3443">
                  <c:v>9.0601057417569741</c:v>
                </c:pt>
                <c:pt idx="3444">
                  <c:v>8.2122447706576089</c:v>
                </c:pt>
                <c:pt idx="3445">
                  <c:v>7.3647038600977073</c:v>
                </c:pt>
                <c:pt idx="3446">
                  <c:v>6.5749912610734746</c:v>
                </c:pt>
                <c:pt idx="3447">
                  <c:v>5.8967200627421192</c:v>
                </c:pt>
                <c:pt idx="3448">
                  <c:v>5.3759497600531994</c:v>
                </c:pt>
                <c:pt idx="3449">
                  <c:v>5.0480397954573419</c:v>
                </c:pt>
                <c:pt idx="3450">
                  <c:v>4.9352300171777799</c:v>
                </c:pt>
                <c:pt idx="3451">
                  <c:v>5.0451136133597565</c:v>
                </c:pt>
                <c:pt idx="3452">
                  <c:v>5.3701073698839465</c:v>
                </c:pt>
                <c:pt idx="3453">
                  <c:v>5.8879561896894579</c:v>
                </c:pt>
                <c:pt idx="3454">
                  <c:v>6.5632383272324528</c:v>
                </c:pt>
                <c:pt idx="3455">
                  <c:v>7.3497695366593803</c:v>
                </c:pt>
                <c:pt idx="3456">
                  <c:v>8.1937429618184137</c:v>
                </c:pt>
                <c:pt idx="3457">
                  <c:v>9.0373913002261919</c:v>
                </c:pt>
                <c:pt idx="3458">
                  <c:v>9.8229219897989424</c:v>
                </c:pt>
                <c:pt idx="3459">
                  <c:v>10.496457348150704</c:v>
                </c:pt>
                <c:pt idx="3460">
                  <c:v>11.011711036553219</c:v>
                </c:pt>
                <c:pt idx="3461">
                  <c:v>11.3331499772559</c:v>
                </c:pt>
                <c:pt idx="3462">
                  <c:v>11.438425728173012</c:v>
                </c:pt>
                <c:pt idx="3463">
                  <c:v>11.319908949226537</c:v>
                </c:pt>
                <c:pt idx="3464">
                  <c:v>10.985221608227246</c:v>
                </c:pt>
                <c:pt idx="3465">
                  <c:v>10.456729820551651</c:v>
                </c:pt>
                <c:pt idx="3466">
                  <c:v>9.7700310489686526</c:v>
                </c:pt>
                <c:pt idx="3467">
                  <c:v>8.9715379806277902</c:v>
                </c:pt>
                <c:pt idx="3468">
                  <c:v>8.1153230691510299</c:v>
                </c:pt>
                <c:pt idx="3469">
                  <c:v>7.2594382706373146</c:v>
                </c:pt>
                <c:pt idx="3470">
                  <c:v>6.461960458257975</c:v>
                </c:pt>
                <c:pt idx="3471">
                  <c:v>5.7770319076277517</c:v>
                </c:pt>
                <c:pt idx="3472">
                  <c:v>5.251165801253574</c:v>
                </c:pt>
                <c:pt idx="3473">
                  <c:v>4.9200688521860059</c:v>
                </c:pt>
                <c:pt idx="3474">
                  <c:v>4.8061980963732793</c:v>
                </c:pt>
                <c:pt idx="3475">
                  <c:v>4.917219025826185</c:v>
                </c:pt>
                <c:pt idx="3476">
                  <c:v>5.2454709190425142</c:v>
                </c:pt>
                <c:pt idx="3477">
                  <c:v>5.7684766423301284</c:v>
                </c:pt>
                <c:pt idx="3478">
                  <c:v>6.4504630156950675</c:v>
                </c:pt>
                <c:pt idx="3479">
                  <c:v>7.2447889106917955</c:v>
                </c:pt>
                <c:pt idx="3480">
                  <c:v>8.0971162762282241</c:v>
                </c:pt>
                <c:pt idx="3481">
                  <c:v>8.9491085025898158</c:v>
                </c:pt>
                <c:pt idx="3482">
                  <c:v>9.7424044055176733</c:v>
                </c:pt>
                <c:pt idx="3483">
                  <c:v>10.422597116168303</c:v>
                </c:pt>
                <c:pt idx="3484">
                  <c:v>10.942946608256076</c:v>
                </c:pt>
                <c:pt idx="3485">
                  <c:v>11.267572533430471</c:v>
                </c:pt>
                <c:pt idx="3486">
                  <c:v>11.37390926188074</c:v>
                </c:pt>
                <c:pt idx="3487">
                  <c:v>11.254255149663338</c:v>
                </c:pt>
                <c:pt idx="3488">
                  <c:v>10.916309671971909</c:v>
                </c:pt>
                <c:pt idx="3489">
                  <c:v>10.382660980814213</c:v>
                </c:pt>
                <c:pt idx="3490">
                  <c:v>9.6892579734092692</c:v>
                </c:pt>
                <c:pt idx="3491">
                  <c:v>8.882970219498608</c:v>
                </c:pt>
                <c:pt idx="3492">
                  <c:v>8.0184013676444508</c:v>
                </c:pt>
                <c:pt idx="3493">
                  <c:v>7.154172681176922</c:v>
                </c:pt>
                <c:pt idx="3494">
                  <c:v>6.3489296554424772</c:v>
                </c:pt>
                <c:pt idx="3495">
                  <c:v>5.6573437525133841</c:v>
                </c:pt>
                <c:pt idx="3496">
                  <c:v>5.1263818424539487</c:v>
                </c:pt>
                <c:pt idx="3497">
                  <c:v>4.7920979089146662</c:v>
                </c:pt>
                <c:pt idx="3498">
                  <c:v>4.6771661755687823</c:v>
                </c:pt>
                <c:pt idx="3499">
                  <c:v>4.789324438292617</c:v>
                </c:pt>
                <c:pt idx="3500">
                  <c:v>5.1208344682010853</c:v>
                </c:pt>
                <c:pt idx="3501">
                  <c:v>5.6489970949707988</c:v>
                </c:pt>
                <c:pt idx="3502">
                  <c:v>6.337687704157684</c:v>
                </c:pt>
                <c:pt idx="3503">
                  <c:v>7.139808284724209</c:v>
                </c:pt>
                <c:pt idx="3504">
                  <c:v>8.0004895906380362</c:v>
                </c:pt>
                <c:pt idx="3505">
                  <c:v>8.8608257049534398</c:v>
                </c:pt>
                <c:pt idx="3506">
                  <c:v>9.6618868212364024</c:v>
                </c:pt>
                <c:pt idx="3507">
                  <c:v>10.348736884185902</c:v>
                </c:pt>
                <c:pt idx="3508">
                  <c:v>10.874182179958934</c:v>
                </c:pt>
                <c:pt idx="3509">
                  <c:v>11.20199508960504</c:v>
                </c:pt>
                <c:pt idx="3510">
                  <c:v>11.309392795588472</c:v>
                </c:pt>
                <c:pt idx="3511">
                  <c:v>11.188601350100138</c:v>
                </c:pt>
                <c:pt idx="3512">
                  <c:v>10.847397735716573</c:v>
                </c:pt>
                <c:pt idx="3513">
                  <c:v>10.308592141076774</c:v>
                </c:pt>
                <c:pt idx="3514">
                  <c:v>9.608484897849884</c:v>
                </c:pt>
                <c:pt idx="3515">
                  <c:v>8.794402458369424</c:v>
                </c:pt>
                <c:pt idx="3516">
                  <c:v>7.9214796661378717</c:v>
                </c:pt>
                <c:pt idx="3517">
                  <c:v>7.0489070917165275</c:v>
                </c:pt>
                <c:pt idx="3518">
                  <c:v>6.2358988526269776</c:v>
                </c:pt>
                <c:pt idx="3519">
                  <c:v>5.5376555973990165</c:v>
                </c:pt>
                <c:pt idx="3520">
                  <c:v>5.0015978836543198</c:v>
                </c:pt>
                <c:pt idx="3521">
                  <c:v>4.6641269656433266</c:v>
                </c:pt>
                <c:pt idx="3522">
                  <c:v>4.5481342547642853</c:v>
                </c:pt>
                <c:pt idx="3523">
                  <c:v>4.661429850759049</c:v>
                </c:pt>
                <c:pt idx="3524">
                  <c:v>4.996198017359653</c:v>
                </c:pt>
                <c:pt idx="3525">
                  <c:v>5.5295175476114693</c:v>
                </c:pt>
                <c:pt idx="3526">
                  <c:v>6.2249123926202987</c:v>
                </c:pt>
                <c:pt idx="3527">
                  <c:v>7.0348276587566225</c:v>
                </c:pt>
                <c:pt idx="3528">
                  <c:v>7.9038629050478466</c:v>
                </c:pt>
                <c:pt idx="3529">
                  <c:v>8.7725429073170638</c:v>
                </c:pt>
                <c:pt idx="3530">
                  <c:v>9.5813692369551333</c:v>
                </c:pt>
                <c:pt idx="3531">
                  <c:v>10.274876652203501</c:v>
                </c:pt>
                <c:pt idx="3532">
                  <c:v>10.805417751661793</c:v>
                </c:pt>
                <c:pt idx="3533">
                  <c:v>11.136417645779611</c:v>
                </c:pt>
                <c:pt idx="3534">
                  <c:v>11.244876329296201</c:v>
                </c:pt>
                <c:pt idx="3535">
                  <c:v>11.122947550536939</c:v>
                </c:pt>
                <c:pt idx="3536">
                  <c:v>10.778485799461235</c:v>
                </c:pt>
                <c:pt idx="3537">
                  <c:v>10.234523301339337</c:v>
                </c:pt>
                <c:pt idx="3538">
                  <c:v>9.5277118222905006</c:v>
                </c:pt>
                <c:pt idx="3539">
                  <c:v>8.7058346972402418</c:v>
                </c:pt>
                <c:pt idx="3540">
                  <c:v>7.8245579646312926</c:v>
                </c:pt>
                <c:pt idx="3541">
                  <c:v>6.9436415022561349</c:v>
                </c:pt>
                <c:pt idx="3542">
                  <c:v>6.1228680498114798</c:v>
                </c:pt>
                <c:pt idx="3543">
                  <c:v>5.4179674422846489</c:v>
                </c:pt>
                <c:pt idx="3544">
                  <c:v>4.8768139248546944</c:v>
                </c:pt>
                <c:pt idx="3545">
                  <c:v>4.536156022371987</c:v>
                </c:pt>
                <c:pt idx="3546">
                  <c:v>4.4191023339597848</c:v>
                </c:pt>
                <c:pt idx="3547">
                  <c:v>4.5335352632254811</c:v>
                </c:pt>
                <c:pt idx="3548">
                  <c:v>4.8715615665182206</c:v>
                </c:pt>
                <c:pt idx="3549">
                  <c:v>5.4100380002521362</c:v>
                </c:pt>
                <c:pt idx="3550">
                  <c:v>6.1121370810829152</c:v>
                </c:pt>
                <c:pt idx="3551">
                  <c:v>6.9298470327890378</c:v>
                </c:pt>
                <c:pt idx="3552">
                  <c:v>7.807236219457657</c:v>
                </c:pt>
                <c:pt idx="3553">
                  <c:v>8.6842601096806895</c:v>
                </c:pt>
                <c:pt idx="3554">
                  <c:v>9.5008516526738624</c:v>
                </c:pt>
                <c:pt idx="3555">
                  <c:v>10.2010164202211</c:v>
                </c:pt>
                <c:pt idx="3556">
                  <c:v>10.736653323364651</c:v>
                </c:pt>
                <c:pt idx="3557">
                  <c:v>11.070840201954182</c:v>
                </c:pt>
                <c:pt idx="3558">
                  <c:v>11.180359863003932</c:v>
                </c:pt>
                <c:pt idx="3559">
                  <c:v>11.057293750973738</c:v>
                </c:pt>
                <c:pt idx="3560">
                  <c:v>10.709573863205897</c:v>
                </c:pt>
                <c:pt idx="3561">
                  <c:v>10.160454461601898</c:v>
                </c:pt>
                <c:pt idx="3562">
                  <c:v>9.4469387467311154</c:v>
                </c:pt>
                <c:pt idx="3563">
                  <c:v>8.6172669361110596</c:v>
                </c:pt>
                <c:pt idx="3564">
                  <c:v>7.7276362631247117</c:v>
                </c:pt>
                <c:pt idx="3565">
                  <c:v>6.8383759127957422</c:v>
                </c:pt>
                <c:pt idx="3566">
                  <c:v>6.0098372469959802</c:v>
                </c:pt>
                <c:pt idx="3567">
                  <c:v>5.2982792871702813</c:v>
                </c:pt>
                <c:pt idx="3568">
                  <c:v>4.7520299660550691</c:v>
                </c:pt>
                <c:pt idx="3569">
                  <c:v>4.4081850791006474</c:v>
                </c:pt>
                <c:pt idx="3570">
                  <c:v>4.2900704131552843</c:v>
                </c:pt>
                <c:pt idx="3571">
                  <c:v>4.4056406756919095</c:v>
                </c:pt>
                <c:pt idx="3572">
                  <c:v>4.7469251156767882</c:v>
                </c:pt>
                <c:pt idx="3573">
                  <c:v>5.2905584528928067</c:v>
                </c:pt>
                <c:pt idx="3574">
                  <c:v>5.9993617695455299</c:v>
                </c:pt>
                <c:pt idx="3575">
                  <c:v>6.8248664068214513</c:v>
                </c:pt>
                <c:pt idx="3576">
                  <c:v>7.7106095338674674</c:v>
                </c:pt>
                <c:pt idx="3577">
                  <c:v>8.5959773120443135</c:v>
                </c:pt>
                <c:pt idx="3578">
                  <c:v>9.4203340683925934</c:v>
                </c:pt>
                <c:pt idx="3579">
                  <c:v>10.127156188238699</c:v>
                </c:pt>
                <c:pt idx="3580">
                  <c:v>10.667888895067509</c:v>
                </c:pt>
                <c:pt idx="3581">
                  <c:v>11.005262758128751</c:v>
                </c:pt>
                <c:pt idx="3582">
                  <c:v>11.115843396711661</c:v>
                </c:pt>
                <c:pt idx="3583">
                  <c:v>10.991639951410539</c:v>
                </c:pt>
                <c:pt idx="3584">
                  <c:v>10.64066192695056</c:v>
                </c:pt>
                <c:pt idx="3585">
                  <c:v>10.08638562186446</c:v>
                </c:pt>
                <c:pt idx="3586">
                  <c:v>9.366165671171732</c:v>
                </c:pt>
                <c:pt idx="3587">
                  <c:v>8.5286991749818757</c:v>
                </c:pt>
                <c:pt idx="3588">
                  <c:v>7.6307145616181327</c:v>
                </c:pt>
                <c:pt idx="3589">
                  <c:v>6.7331103233353495</c:v>
                </c:pt>
                <c:pt idx="3590">
                  <c:v>5.8968064441804806</c:v>
                </c:pt>
                <c:pt idx="3591">
                  <c:v>5.1785911320559137</c:v>
                </c:pt>
                <c:pt idx="3592">
                  <c:v>4.6272460072554402</c:v>
                </c:pt>
                <c:pt idx="3593">
                  <c:v>4.2802141358293078</c:v>
                </c:pt>
                <c:pt idx="3594">
                  <c:v>4.1610384923507873</c:v>
                </c:pt>
                <c:pt idx="3595">
                  <c:v>4.2777460881583416</c:v>
                </c:pt>
                <c:pt idx="3596">
                  <c:v>4.6222886648353558</c:v>
                </c:pt>
                <c:pt idx="3597">
                  <c:v>5.1710789055334772</c:v>
                </c:pt>
                <c:pt idx="3598">
                  <c:v>5.8865864580081464</c:v>
                </c:pt>
                <c:pt idx="3599">
                  <c:v>6.7198857808538666</c:v>
                </c:pt>
                <c:pt idx="3600">
                  <c:v>7.6139828482772778</c:v>
                </c:pt>
                <c:pt idx="3601">
                  <c:v>8.5076945144079374</c:v>
                </c:pt>
                <c:pt idx="3602">
                  <c:v>9.3398164841113243</c:v>
                </c:pt>
                <c:pt idx="3603">
                  <c:v>10.053295956256298</c:v>
                </c:pt>
                <c:pt idx="3604">
                  <c:v>10.599124466770366</c:v>
                </c:pt>
                <c:pt idx="3605">
                  <c:v>10.939685314303322</c:v>
                </c:pt>
                <c:pt idx="3606">
                  <c:v>11.051326930419393</c:v>
                </c:pt>
                <c:pt idx="3607">
                  <c:v>10.92598615184734</c:v>
                </c:pt>
                <c:pt idx="3608">
                  <c:v>10.571749990695224</c:v>
                </c:pt>
                <c:pt idx="3609">
                  <c:v>10.012316782127021</c:v>
                </c:pt>
                <c:pt idx="3610">
                  <c:v>9.2853925956123469</c:v>
                </c:pt>
                <c:pt idx="3611">
                  <c:v>8.4401314138526935</c:v>
                </c:pt>
                <c:pt idx="3612">
                  <c:v>7.5337928601115536</c:v>
                </c:pt>
                <c:pt idx="3613">
                  <c:v>6.6278447338749551</c:v>
                </c:pt>
                <c:pt idx="3614">
                  <c:v>5.7837756413649828</c:v>
                </c:pt>
                <c:pt idx="3615">
                  <c:v>5.0589029769415461</c:v>
                </c:pt>
                <c:pt idx="3616">
                  <c:v>4.5024620484558149</c:v>
                </c:pt>
                <c:pt idx="3617">
                  <c:v>4.1522431925579681</c:v>
                </c:pt>
                <c:pt idx="3618">
                  <c:v>4.0320065715462903</c:v>
                </c:pt>
                <c:pt idx="3619">
                  <c:v>4.1498515006247736</c:v>
                </c:pt>
                <c:pt idx="3620">
                  <c:v>4.497652213993927</c:v>
                </c:pt>
                <c:pt idx="3621">
                  <c:v>5.0515993581741476</c:v>
                </c:pt>
                <c:pt idx="3622">
                  <c:v>5.7738111464707629</c:v>
                </c:pt>
                <c:pt idx="3623">
                  <c:v>6.6149051548862801</c:v>
                </c:pt>
                <c:pt idx="3624">
                  <c:v>7.5173561626870882</c:v>
                </c:pt>
                <c:pt idx="3625">
                  <c:v>8.4192891017748455</c:v>
                </c:pt>
                <c:pt idx="3626">
                  <c:v>9.2590752398737166</c:v>
                </c:pt>
                <c:pt idx="3627">
                  <c:v>9.9791279733073015</c:v>
                </c:pt>
                <c:pt idx="3628">
                  <c:v>10.52997801387157</c:v>
                </c:pt>
                <c:pt idx="3629">
                  <c:v>10.873652471562433</c:v>
                </c:pt>
                <c:pt idx="3630">
                  <c:v>10.986272826908014</c:v>
                </c:pt>
                <c:pt idx="3631">
                  <c:v>10.859694051455046</c:v>
                </c:pt>
                <c:pt idx="3632">
                  <c:v>10.502072366259265</c:v>
                </c:pt>
                <c:pt idx="3633">
                  <c:v>9.9373220818928587</c:v>
                </c:pt>
                <c:pt idx="3634">
                  <c:v>9.2034976717812995</c:v>
                </c:pt>
                <c:pt idx="3635">
                  <c:v>8.3502105341507011</c:v>
                </c:pt>
                <c:pt idx="3636">
                  <c:v>7.4352557969132</c:v>
                </c:pt>
                <c:pt idx="3637">
                  <c:v>6.5206785157159786</c:v>
                </c:pt>
                <c:pt idx="3638">
                  <c:v>5.6685470173836379</c:v>
                </c:pt>
                <c:pt idx="3639">
                  <c:v>4.9367213185956444</c:v>
                </c:pt>
                <c:pt idx="3640">
                  <c:v>4.3749051127939929</c:v>
                </c:pt>
                <c:pt idx="3641">
                  <c:v>4.0212507131260793</c:v>
                </c:pt>
                <c:pt idx="3642">
                  <c:v>3.8997488527217001</c:v>
                </c:pt>
                <c:pt idx="3643">
                  <c:v>4.018581917031316</c:v>
                </c:pt>
                <c:pt idx="3644">
                  <c:v>4.3695536395180348</c:v>
                </c:pt>
                <c:pt idx="3645">
                  <c:v>4.9286349906835234</c:v>
                </c:pt>
                <c:pt idx="3646">
                  <c:v>5.6575899226364186</c:v>
                </c:pt>
                <c:pt idx="3647">
                  <c:v>6.5065709811447405</c:v>
                </c:pt>
                <c:pt idx="3648">
                  <c:v>7.4175085875772293</c:v>
                </c:pt>
                <c:pt idx="3649">
                  <c:v>8.3280635442172528</c:v>
                </c:pt>
                <c:pt idx="3650">
                  <c:v>9.175873736116392</c:v>
                </c:pt>
                <c:pt idx="3651">
                  <c:v>9.9028057335921353</c:v>
                </c:pt>
                <c:pt idx="3652">
                  <c:v>10.4589214379645</c:v>
                </c:pt>
                <c:pt idx="3653">
                  <c:v>10.805889112942797</c:v>
                </c:pt>
                <c:pt idx="3654">
                  <c:v>10.919605811739308</c:v>
                </c:pt>
                <c:pt idx="3655">
                  <c:v>10.79185179190638</c:v>
                </c:pt>
                <c:pt idx="3656">
                  <c:v>10.430863365462059</c:v>
                </c:pt>
                <c:pt idx="3657">
                  <c:v>9.8607842808308206</c:v>
                </c:pt>
                <c:pt idx="3658">
                  <c:v>9.1200321603699237</c:v>
                </c:pt>
                <c:pt idx="3659">
                  <c:v>8.2586905143172071</c:v>
                </c:pt>
                <c:pt idx="3660">
                  <c:v>7.3351033720230703</c:v>
                </c:pt>
                <c:pt idx="3661">
                  <c:v>6.4119040732735826</c:v>
                </c:pt>
                <c:pt idx="3662">
                  <c:v>5.5517485211409721</c:v>
                </c:pt>
                <c:pt idx="3663">
                  <c:v>4.8130435583108238</c:v>
                </c:pt>
                <c:pt idx="3664">
                  <c:v>4.2459616887010725</c:v>
                </c:pt>
                <c:pt idx="3665">
                  <c:v>3.8890140717457271</c:v>
                </c:pt>
                <c:pt idx="3666">
                  <c:v>3.7664158678904194</c:v>
                </c:pt>
                <c:pt idx="3667">
                  <c:v>3.8864241765799932</c:v>
                </c:pt>
                <c:pt idx="3668">
                  <c:v>4.2407626403152499</c:v>
                </c:pt>
                <c:pt idx="3669">
                  <c:v>4.8051727917455729</c:v>
                </c:pt>
                <c:pt idx="3670">
                  <c:v>5.5410554340478058</c:v>
                </c:pt>
                <c:pt idx="3671">
                  <c:v>6.3980910009782459</c:v>
                </c:pt>
                <c:pt idx="3672">
                  <c:v>7.3176610124673687</c:v>
                </c:pt>
                <c:pt idx="3673">
                  <c:v>8.2368379866596584</c:v>
                </c:pt>
                <c:pt idx="3674">
                  <c:v>9.0926722323590674</c:v>
                </c:pt>
                <c:pt idx="3675">
                  <c:v>9.8264834938769692</c:v>
                </c:pt>
                <c:pt idx="3676">
                  <c:v>10.38786486205743</c:v>
                </c:pt>
                <c:pt idx="3677">
                  <c:v>10.738125754323161</c:v>
                </c:pt>
                <c:pt idx="3678">
                  <c:v>10.852938796570601</c:v>
                </c:pt>
                <c:pt idx="3679">
                  <c:v>10.724009532357714</c:v>
                </c:pt>
                <c:pt idx="3680">
                  <c:v>10.359654364664856</c:v>
                </c:pt>
                <c:pt idx="3681">
                  <c:v>9.7842464797687825</c:v>
                </c:pt>
                <c:pt idx="3682">
                  <c:v>9.0365666489585479</c:v>
                </c:pt>
                <c:pt idx="3683">
                  <c:v>8.1671704944837131</c:v>
                </c:pt>
                <c:pt idx="3684">
                  <c:v>7.2349509471329423</c:v>
                </c:pt>
                <c:pt idx="3685">
                  <c:v>6.3031296308311866</c:v>
                </c:pt>
                <c:pt idx="3686">
                  <c:v>5.4349500248983098</c:v>
                </c:pt>
                <c:pt idx="3687">
                  <c:v>4.6893657980259995</c:v>
                </c:pt>
                <c:pt idx="3688">
                  <c:v>4.1170182646081557</c:v>
                </c:pt>
                <c:pt idx="3689">
                  <c:v>3.7567774303653749</c:v>
                </c:pt>
                <c:pt idx="3690">
                  <c:v>3.6330828830591351</c:v>
                </c:pt>
                <c:pt idx="3691">
                  <c:v>3.7542664361286668</c:v>
                </c:pt>
                <c:pt idx="3692">
                  <c:v>4.1119716411124649</c:v>
                </c:pt>
                <c:pt idx="3693">
                  <c:v>4.6817105928076224</c:v>
                </c:pt>
                <c:pt idx="3694">
                  <c:v>5.4245209454591929</c:v>
                </c:pt>
                <c:pt idx="3695">
                  <c:v>6.2896110208117495</c:v>
                </c:pt>
                <c:pt idx="3696">
                  <c:v>7.2178134373575098</c:v>
                </c:pt>
                <c:pt idx="3697">
                  <c:v>8.1456124291020657</c:v>
                </c:pt>
                <c:pt idx="3698">
                  <c:v>9.0094707286017428</c:v>
                </c:pt>
                <c:pt idx="3699">
                  <c:v>9.750161254161803</c:v>
                </c:pt>
                <c:pt idx="3700">
                  <c:v>10.31680828615036</c:v>
                </c:pt>
                <c:pt idx="3701">
                  <c:v>10.670362395703524</c:v>
                </c:pt>
                <c:pt idx="3702">
                  <c:v>10.786271781401895</c:v>
                </c:pt>
                <c:pt idx="3703">
                  <c:v>10.65616727280905</c:v>
                </c:pt>
                <c:pt idx="3704">
                  <c:v>10.28844536386765</c:v>
                </c:pt>
                <c:pt idx="3705">
                  <c:v>9.7077086787067444</c:v>
                </c:pt>
                <c:pt idx="3706">
                  <c:v>8.9531011375471721</c:v>
                </c:pt>
                <c:pt idx="3707">
                  <c:v>8.0756504746502191</c:v>
                </c:pt>
                <c:pt idx="3708">
                  <c:v>7.1347985222428125</c:v>
                </c:pt>
                <c:pt idx="3709">
                  <c:v>6.1943551883887906</c:v>
                </c:pt>
                <c:pt idx="3710">
                  <c:v>5.318151528655644</c:v>
                </c:pt>
                <c:pt idx="3711">
                  <c:v>4.5656880377411788</c:v>
                </c:pt>
                <c:pt idx="3712">
                  <c:v>3.9880748405152353</c:v>
                </c:pt>
                <c:pt idx="3713">
                  <c:v>3.6245407889850227</c:v>
                </c:pt>
                <c:pt idx="3714">
                  <c:v>3.4997498982278543</c:v>
                </c:pt>
                <c:pt idx="3715">
                  <c:v>3.6221086956773441</c:v>
                </c:pt>
                <c:pt idx="3716">
                  <c:v>3.98318064190968</c:v>
                </c:pt>
                <c:pt idx="3717">
                  <c:v>4.5582483938696718</c:v>
                </c:pt>
                <c:pt idx="3718">
                  <c:v>5.3079864568705801</c:v>
                </c:pt>
                <c:pt idx="3719">
                  <c:v>6.1811310406452549</c:v>
                </c:pt>
                <c:pt idx="3720">
                  <c:v>7.1179658622476492</c:v>
                </c:pt>
                <c:pt idx="3721">
                  <c:v>8.0543868715444731</c:v>
                </c:pt>
                <c:pt idx="3722">
                  <c:v>8.9262692248444182</c:v>
                </c:pt>
                <c:pt idx="3723">
                  <c:v>9.6738390144466369</c:v>
                </c:pt>
                <c:pt idx="3724">
                  <c:v>10.24575171024329</c:v>
                </c:pt>
                <c:pt idx="3725">
                  <c:v>10.602599037083888</c:v>
                </c:pt>
                <c:pt idx="3726">
                  <c:v>10.719604766233189</c:v>
                </c:pt>
                <c:pt idx="3727">
                  <c:v>10.588325013260384</c:v>
                </c:pt>
                <c:pt idx="3728">
                  <c:v>10.217236363070446</c:v>
                </c:pt>
                <c:pt idx="3729">
                  <c:v>9.6311708776447063</c:v>
                </c:pt>
                <c:pt idx="3730">
                  <c:v>8.8696356261357963</c:v>
                </c:pt>
                <c:pt idx="3731">
                  <c:v>7.9841304548167251</c:v>
                </c:pt>
                <c:pt idx="3732">
                  <c:v>7.0346460973526845</c:v>
                </c:pt>
                <c:pt idx="3733">
                  <c:v>6.0855807459463946</c:v>
                </c:pt>
                <c:pt idx="3734">
                  <c:v>5.2013530324129817</c:v>
                </c:pt>
                <c:pt idx="3735">
                  <c:v>4.4420102774563546</c:v>
                </c:pt>
                <c:pt idx="3736">
                  <c:v>3.8591314164223185</c:v>
                </c:pt>
                <c:pt idx="3737">
                  <c:v>3.4923041476046706</c:v>
                </c:pt>
                <c:pt idx="3738">
                  <c:v>3.36641691339657</c:v>
                </c:pt>
                <c:pt idx="3739">
                  <c:v>3.4899509552260213</c:v>
                </c:pt>
                <c:pt idx="3740">
                  <c:v>3.8543896427068987</c:v>
                </c:pt>
                <c:pt idx="3741">
                  <c:v>4.4347861949317213</c:v>
                </c:pt>
                <c:pt idx="3742">
                  <c:v>5.1914519682819673</c:v>
                </c:pt>
                <c:pt idx="3743">
                  <c:v>6.0726510604787602</c:v>
                </c:pt>
                <c:pt idx="3744">
                  <c:v>7.0181182871377903</c:v>
                </c:pt>
                <c:pt idx="3745">
                  <c:v>7.9631613139868804</c:v>
                </c:pt>
                <c:pt idx="3746">
                  <c:v>8.8430677210870936</c:v>
                </c:pt>
                <c:pt idx="3747">
                  <c:v>9.5975167747314707</c:v>
                </c:pt>
                <c:pt idx="3748">
                  <c:v>10.17469513433622</c:v>
                </c:pt>
                <c:pt idx="3749">
                  <c:v>10.534835678464251</c:v>
                </c:pt>
                <c:pt idx="3750">
                  <c:v>10.652937751064483</c:v>
                </c:pt>
                <c:pt idx="3751">
                  <c:v>10.520482753711718</c:v>
                </c:pt>
                <c:pt idx="3752">
                  <c:v>10.146027362273241</c:v>
                </c:pt>
                <c:pt idx="3753">
                  <c:v>9.5546330765826681</c:v>
                </c:pt>
                <c:pt idx="3754">
                  <c:v>8.7861701147244204</c:v>
                </c:pt>
                <c:pt idx="3755">
                  <c:v>7.8926104349832311</c:v>
                </c:pt>
                <c:pt idx="3756">
                  <c:v>6.9344936724625548</c:v>
                </c:pt>
                <c:pt idx="3757">
                  <c:v>5.9768063035039987</c:v>
                </c:pt>
                <c:pt idx="3758">
                  <c:v>5.0845545361703159</c:v>
                </c:pt>
                <c:pt idx="3759">
                  <c:v>4.3183325171715339</c:v>
                </c:pt>
                <c:pt idx="3760">
                  <c:v>3.7301879923293981</c:v>
                </c:pt>
                <c:pt idx="3761">
                  <c:v>3.3600675062243184</c:v>
                </c:pt>
                <c:pt idx="3762">
                  <c:v>3.2330839285652893</c:v>
                </c:pt>
                <c:pt idx="3763">
                  <c:v>3.3577932147746985</c:v>
                </c:pt>
                <c:pt idx="3764">
                  <c:v>3.7255986435041137</c:v>
                </c:pt>
                <c:pt idx="3765">
                  <c:v>4.3113239959937708</c:v>
                </c:pt>
                <c:pt idx="3766">
                  <c:v>5.0749174796933545</c:v>
                </c:pt>
                <c:pt idx="3767">
                  <c:v>5.9641710803122656</c:v>
                </c:pt>
                <c:pt idx="3768">
                  <c:v>6.9182707120279314</c:v>
                </c:pt>
                <c:pt idx="3769">
                  <c:v>7.871935756429286</c:v>
                </c:pt>
                <c:pt idx="3770">
                  <c:v>8.759866217329769</c:v>
                </c:pt>
                <c:pt idx="3771">
                  <c:v>9.5211945350163045</c:v>
                </c:pt>
                <c:pt idx="3772">
                  <c:v>10.10363855842915</c:v>
                </c:pt>
                <c:pt idx="3773">
                  <c:v>10.467072319844615</c:v>
                </c:pt>
                <c:pt idx="3774">
                  <c:v>10.586270735895777</c:v>
                </c:pt>
                <c:pt idx="3775">
                  <c:v>10.452640494163052</c:v>
                </c:pt>
                <c:pt idx="3776">
                  <c:v>10.074818361476037</c:v>
                </c:pt>
                <c:pt idx="3777">
                  <c:v>9.4780952755206318</c:v>
                </c:pt>
                <c:pt idx="3778">
                  <c:v>8.7027046033130446</c:v>
                </c:pt>
                <c:pt idx="3779">
                  <c:v>7.8010904151497371</c:v>
                </c:pt>
                <c:pt idx="3780">
                  <c:v>6.834341247572425</c:v>
                </c:pt>
                <c:pt idx="3781">
                  <c:v>5.8680318610616027</c:v>
                </c:pt>
                <c:pt idx="3782">
                  <c:v>4.9677560399276501</c:v>
                </c:pt>
                <c:pt idx="3783">
                  <c:v>4.1946547568867096</c:v>
                </c:pt>
                <c:pt idx="3784">
                  <c:v>3.6012445682364813</c:v>
                </c:pt>
                <c:pt idx="3785">
                  <c:v>3.2278308648439662</c:v>
                </c:pt>
                <c:pt idx="3786">
                  <c:v>3.0997509437340049</c:v>
                </c:pt>
                <c:pt idx="3787">
                  <c:v>3.2256354743233757</c:v>
                </c:pt>
                <c:pt idx="3788">
                  <c:v>3.5968076443013288</c:v>
                </c:pt>
                <c:pt idx="3789">
                  <c:v>4.1878617970558203</c:v>
                </c:pt>
                <c:pt idx="3790">
                  <c:v>4.9583829911047417</c:v>
                </c:pt>
                <c:pt idx="3791">
                  <c:v>5.8556911001457692</c:v>
                </c:pt>
                <c:pt idx="3792">
                  <c:v>6.8184231369180708</c:v>
                </c:pt>
                <c:pt idx="3793">
                  <c:v>7.7807101988716934</c:v>
                </c:pt>
                <c:pt idx="3794">
                  <c:v>8.6766647135724444</c:v>
                </c:pt>
                <c:pt idx="3795">
                  <c:v>9.4448722953011384</c:v>
                </c:pt>
                <c:pt idx="3796">
                  <c:v>10.032581982522082</c:v>
                </c:pt>
                <c:pt idx="3797">
                  <c:v>10.399308961224976</c:v>
                </c:pt>
                <c:pt idx="3798">
                  <c:v>10.519603720727073</c:v>
                </c:pt>
                <c:pt idx="3799">
                  <c:v>10.384798234614387</c:v>
                </c:pt>
                <c:pt idx="3800">
                  <c:v>10.003609360678833</c:v>
                </c:pt>
                <c:pt idx="3801">
                  <c:v>9.4015574744585937</c:v>
                </c:pt>
                <c:pt idx="3802">
                  <c:v>8.6192390919016688</c:v>
                </c:pt>
                <c:pt idx="3803">
                  <c:v>7.7095703953162449</c:v>
                </c:pt>
                <c:pt idx="3804">
                  <c:v>6.734188822682297</c:v>
                </c:pt>
                <c:pt idx="3805">
                  <c:v>5.7592574186192103</c:v>
                </c:pt>
                <c:pt idx="3806">
                  <c:v>4.8509575436849879</c:v>
                </c:pt>
                <c:pt idx="3807">
                  <c:v>4.0709769966018854</c:v>
                </c:pt>
                <c:pt idx="3808">
                  <c:v>3.4723011441435609</c:v>
                </c:pt>
                <c:pt idx="3809">
                  <c:v>3.095594223463614</c:v>
                </c:pt>
                <c:pt idx="3810">
                  <c:v>2.9664179589027242</c:v>
                </c:pt>
                <c:pt idx="3811">
                  <c:v>3.0934777338720529</c:v>
                </c:pt>
                <c:pt idx="3812">
                  <c:v>3.4680166450985439</c:v>
                </c:pt>
                <c:pt idx="3813">
                  <c:v>4.0643995981178662</c:v>
                </c:pt>
                <c:pt idx="3814">
                  <c:v>4.8418485025161289</c:v>
                </c:pt>
                <c:pt idx="3815">
                  <c:v>5.7472111199792764</c:v>
                </c:pt>
                <c:pt idx="3816">
                  <c:v>6.7185755618082119</c:v>
                </c:pt>
                <c:pt idx="3817">
                  <c:v>7.6894846413141007</c:v>
                </c:pt>
                <c:pt idx="3818">
                  <c:v>8.5934632098151198</c:v>
                </c:pt>
                <c:pt idx="3819">
                  <c:v>9.3685500555859722</c:v>
                </c:pt>
                <c:pt idx="3820">
                  <c:v>9.9615254066150118</c:v>
                </c:pt>
                <c:pt idx="3821">
                  <c:v>10.33154560260534</c:v>
                </c:pt>
                <c:pt idx="3822">
                  <c:v>10.452936705558365</c:v>
                </c:pt>
                <c:pt idx="3823">
                  <c:v>10.316955975065721</c:v>
                </c:pt>
                <c:pt idx="3824">
                  <c:v>9.9324003598816279</c:v>
                </c:pt>
                <c:pt idx="3825">
                  <c:v>9.3250196733965556</c:v>
                </c:pt>
                <c:pt idx="3826">
                  <c:v>8.535773580490293</c:v>
                </c:pt>
                <c:pt idx="3827">
                  <c:v>7.6180503754827509</c:v>
                </c:pt>
                <c:pt idx="3828">
                  <c:v>6.6340363977921673</c:v>
                </c:pt>
                <c:pt idx="3829">
                  <c:v>5.6504829761768143</c:v>
                </c:pt>
                <c:pt idx="3830">
                  <c:v>4.7341590474423221</c:v>
                </c:pt>
                <c:pt idx="3831">
                  <c:v>3.9472992363170647</c:v>
                </c:pt>
                <c:pt idx="3832">
                  <c:v>3.3433577200506406</c:v>
                </c:pt>
                <c:pt idx="3833">
                  <c:v>2.9633575820832618</c:v>
                </c:pt>
                <c:pt idx="3834">
                  <c:v>2.8330849740714399</c:v>
                </c:pt>
                <c:pt idx="3835">
                  <c:v>2.9613199934207302</c:v>
                </c:pt>
                <c:pt idx="3836">
                  <c:v>3.339225645895759</c:v>
                </c:pt>
                <c:pt idx="3837">
                  <c:v>3.9409373991799157</c:v>
                </c:pt>
                <c:pt idx="3838">
                  <c:v>4.725314013927516</c:v>
                </c:pt>
                <c:pt idx="3839">
                  <c:v>5.63873113981278</c:v>
                </c:pt>
                <c:pt idx="3840">
                  <c:v>6.6187279866983513</c:v>
                </c:pt>
                <c:pt idx="3841">
                  <c:v>7.598259083756508</c:v>
                </c:pt>
                <c:pt idx="3842">
                  <c:v>8.510261706057797</c:v>
                </c:pt>
                <c:pt idx="3843">
                  <c:v>9.292227815870806</c:v>
                </c:pt>
                <c:pt idx="3844">
                  <c:v>9.8904688307079418</c:v>
                </c:pt>
                <c:pt idx="3845">
                  <c:v>10.263782243985704</c:v>
                </c:pt>
                <c:pt idx="3846">
                  <c:v>10.386269690389661</c:v>
                </c:pt>
                <c:pt idx="3847">
                  <c:v>10.249113715517055</c:v>
                </c:pt>
                <c:pt idx="3848">
                  <c:v>9.8611913590844225</c:v>
                </c:pt>
                <c:pt idx="3849">
                  <c:v>9.2484818723345175</c:v>
                </c:pt>
                <c:pt idx="3850">
                  <c:v>8.4523080690789172</c:v>
                </c:pt>
                <c:pt idx="3851">
                  <c:v>7.5265303556492569</c:v>
                </c:pt>
                <c:pt idx="3852">
                  <c:v>6.5338839729020393</c:v>
                </c:pt>
                <c:pt idx="3853">
                  <c:v>5.5417085337344183</c:v>
                </c:pt>
                <c:pt idx="3854">
                  <c:v>4.6173605511996598</c:v>
                </c:pt>
                <c:pt idx="3855">
                  <c:v>3.823621476032244</c:v>
                </c:pt>
                <c:pt idx="3856">
                  <c:v>3.2144142959577238</c:v>
                </c:pt>
                <c:pt idx="3857">
                  <c:v>2.8311209407029096</c:v>
                </c:pt>
                <c:pt idx="3858">
                  <c:v>2.6997519892401556</c:v>
                </c:pt>
                <c:pt idx="3859">
                  <c:v>2.8291622529694074</c:v>
                </c:pt>
                <c:pt idx="3860">
                  <c:v>3.2104346466929776</c:v>
                </c:pt>
                <c:pt idx="3861">
                  <c:v>3.8174752002419652</c:v>
                </c:pt>
                <c:pt idx="3862">
                  <c:v>4.6087795253389032</c:v>
                </c:pt>
                <c:pt idx="3863">
                  <c:v>5.5302511596462871</c:v>
                </c:pt>
                <c:pt idx="3864">
                  <c:v>6.5188804115884924</c:v>
                </c:pt>
                <c:pt idx="3865">
                  <c:v>7.5070335261989136</c:v>
                </c:pt>
                <c:pt idx="3866">
                  <c:v>8.4270602023004724</c:v>
                </c:pt>
                <c:pt idx="3867">
                  <c:v>9.2159055761556399</c:v>
                </c:pt>
                <c:pt idx="3868">
                  <c:v>9.8194122548008718</c:v>
                </c:pt>
                <c:pt idx="3869">
                  <c:v>10.196018885366067</c:v>
                </c:pt>
                <c:pt idx="3870">
                  <c:v>10.319602675220954</c:v>
                </c:pt>
                <c:pt idx="3871">
                  <c:v>10.181271455968389</c:v>
                </c:pt>
                <c:pt idx="3872">
                  <c:v>9.7899823582872187</c:v>
                </c:pt>
                <c:pt idx="3873">
                  <c:v>9.1719440712724811</c:v>
                </c:pt>
                <c:pt idx="3874">
                  <c:v>8.3688425576675414</c:v>
                </c:pt>
                <c:pt idx="3875">
                  <c:v>7.4350103358157629</c:v>
                </c:pt>
                <c:pt idx="3876">
                  <c:v>6.4337315480119095</c:v>
                </c:pt>
                <c:pt idx="3877">
                  <c:v>5.4329340912920223</c:v>
                </c:pt>
                <c:pt idx="3878">
                  <c:v>4.500562054956994</c:v>
                </c:pt>
                <c:pt idx="3879">
                  <c:v>3.6999437157474198</c:v>
                </c:pt>
                <c:pt idx="3880">
                  <c:v>3.0854708718648034</c:v>
                </c:pt>
                <c:pt idx="3881">
                  <c:v>2.6988842993225575</c:v>
                </c:pt>
                <c:pt idx="3882">
                  <c:v>2.5664190044088748</c:v>
                </c:pt>
                <c:pt idx="3883">
                  <c:v>2.6970045125180846</c:v>
                </c:pt>
                <c:pt idx="3884">
                  <c:v>3.0816436474901927</c:v>
                </c:pt>
                <c:pt idx="3885">
                  <c:v>3.6940130013040147</c:v>
                </c:pt>
                <c:pt idx="3886">
                  <c:v>4.4922450367502904</c:v>
                </c:pt>
                <c:pt idx="3887">
                  <c:v>5.4217711794797907</c:v>
                </c:pt>
                <c:pt idx="3888">
                  <c:v>6.4190328364786318</c:v>
                </c:pt>
                <c:pt idx="3889">
                  <c:v>7.415807968641321</c:v>
                </c:pt>
                <c:pt idx="3890">
                  <c:v>8.3438586985431478</c:v>
                </c:pt>
                <c:pt idx="3891">
                  <c:v>9.1395833364404737</c:v>
                </c:pt>
                <c:pt idx="3892">
                  <c:v>9.7483556788938017</c:v>
                </c:pt>
                <c:pt idx="3893">
                  <c:v>10.128255526746431</c:v>
                </c:pt>
                <c:pt idx="3894">
                  <c:v>10.252935660052248</c:v>
                </c:pt>
                <c:pt idx="3895">
                  <c:v>10.113429196419725</c:v>
                </c:pt>
                <c:pt idx="3896">
                  <c:v>9.718773357490015</c:v>
                </c:pt>
                <c:pt idx="3897">
                  <c:v>9.095406270210443</c:v>
                </c:pt>
                <c:pt idx="3898">
                  <c:v>8.2853770462561656</c:v>
                </c:pt>
                <c:pt idx="3899">
                  <c:v>7.3434903159822689</c:v>
                </c:pt>
                <c:pt idx="3900">
                  <c:v>6.3335791231217815</c:v>
                </c:pt>
                <c:pt idx="3901">
                  <c:v>5.3241596488496263</c:v>
                </c:pt>
                <c:pt idx="3902">
                  <c:v>4.3837635587143318</c:v>
                </c:pt>
                <c:pt idx="3903">
                  <c:v>3.5762659554625955</c:v>
                </c:pt>
                <c:pt idx="3904">
                  <c:v>2.9565274477718866</c:v>
                </c:pt>
                <c:pt idx="3905">
                  <c:v>2.5666476579422053</c:v>
                </c:pt>
                <c:pt idx="3906">
                  <c:v>2.4330860195775905</c:v>
                </c:pt>
                <c:pt idx="3907">
                  <c:v>2.5648467720667618</c:v>
                </c:pt>
                <c:pt idx="3908">
                  <c:v>2.9528526482874078</c:v>
                </c:pt>
                <c:pt idx="3909">
                  <c:v>3.5705508023660641</c:v>
                </c:pt>
                <c:pt idx="3910">
                  <c:v>4.3757105481616776</c:v>
                </c:pt>
                <c:pt idx="3911">
                  <c:v>5.3132911993132979</c:v>
                </c:pt>
                <c:pt idx="3912">
                  <c:v>6.3191852613687729</c:v>
                </c:pt>
                <c:pt idx="3913">
                  <c:v>7.3245824110837283</c:v>
                </c:pt>
                <c:pt idx="3914">
                  <c:v>8.2606571947858232</c:v>
                </c:pt>
                <c:pt idx="3915">
                  <c:v>9.0632610967253076</c:v>
                </c:pt>
                <c:pt idx="3916">
                  <c:v>9.6772991029867317</c:v>
                </c:pt>
                <c:pt idx="3917">
                  <c:v>10.060492168126794</c:v>
                </c:pt>
                <c:pt idx="3918">
                  <c:v>10.186268644883542</c:v>
                </c:pt>
                <c:pt idx="3919">
                  <c:v>10.045586936871059</c:v>
                </c:pt>
                <c:pt idx="3920">
                  <c:v>9.6475643566928095</c:v>
                </c:pt>
                <c:pt idx="3921">
                  <c:v>9.0188684691484049</c:v>
                </c:pt>
                <c:pt idx="3922">
                  <c:v>8.2019115348447897</c:v>
                </c:pt>
                <c:pt idx="3923">
                  <c:v>7.2519702961487749</c:v>
                </c:pt>
                <c:pt idx="3924">
                  <c:v>6.2334266982316517</c:v>
                </c:pt>
                <c:pt idx="3925">
                  <c:v>5.2153852064072304</c:v>
                </c:pt>
                <c:pt idx="3926">
                  <c:v>4.266965062471666</c:v>
                </c:pt>
                <c:pt idx="3927">
                  <c:v>3.4525881951777748</c:v>
                </c:pt>
                <c:pt idx="3928">
                  <c:v>2.8275840236789662</c:v>
                </c:pt>
                <c:pt idx="3929">
                  <c:v>2.4344110165618531</c:v>
                </c:pt>
                <c:pt idx="3930">
                  <c:v>2.2997530347463098</c:v>
                </c:pt>
                <c:pt idx="3931">
                  <c:v>2.432689031615439</c:v>
                </c:pt>
                <c:pt idx="3932">
                  <c:v>2.8240616490846229</c:v>
                </c:pt>
                <c:pt idx="3933">
                  <c:v>3.4470886034281136</c:v>
                </c:pt>
                <c:pt idx="3934">
                  <c:v>4.2591760595730648</c:v>
                </c:pt>
                <c:pt idx="3935">
                  <c:v>5.2048112191468014</c:v>
                </c:pt>
                <c:pt idx="3936">
                  <c:v>6.2193376862589123</c:v>
                </c:pt>
                <c:pt idx="3937">
                  <c:v>7.2333568535261357</c:v>
                </c:pt>
                <c:pt idx="3938">
                  <c:v>8.1774556910284986</c:v>
                </c:pt>
                <c:pt idx="3939">
                  <c:v>8.9869388570101414</c:v>
                </c:pt>
                <c:pt idx="3940">
                  <c:v>9.6062425270796616</c:v>
                </c:pt>
                <c:pt idx="3941">
                  <c:v>9.9927288095071578</c:v>
                </c:pt>
                <c:pt idx="3942">
                  <c:v>10.119601629714836</c:v>
                </c:pt>
                <c:pt idx="3943">
                  <c:v>9.9777446773223932</c:v>
                </c:pt>
                <c:pt idx="3944">
                  <c:v>9.5763553558956058</c:v>
                </c:pt>
                <c:pt idx="3945">
                  <c:v>8.9423306680863668</c:v>
                </c:pt>
                <c:pt idx="3946">
                  <c:v>8.1184460234334139</c:v>
                </c:pt>
                <c:pt idx="3947">
                  <c:v>7.1604502763152809</c:v>
                </c:pt>
                <c:pt idx="3948">
                  <c:v>6.133274273341522</c:v>
                </c:pt>
                <c:pt idx="3949">
                  <c:v>5.1066107639648344</c:v>
                </c:pt>
                <c:pt idx="3950">
                  <c:v>4.1501665662290037</c:v>
                </c:pt>
                <c:pt idx="3951">
                  <c:v>3.3289104348929506</c:v>
                </c:pt>
                <c:pt idx="3952">
                  <c:v>2.6986405995860494</c:v>
                </c:pt>
                <c:pt idx="3953">
                  <c:v>2.3021743751815009</c:v>
                </c:pt>
                <c:pt idx="3954">
                  <c:v>2.1664200499150255</c:v>
                </c:pt>
                <c:pt idx="3955">
                  <c:v>2.3005312911641163</c:v>
                </c:pt>
                <c:pt idx="3956">
                  <c:v>2.6952706498818415</c:v>
                </c:pt>
                <c:pt idx="3957">
                  <c:v>3.3236264044901631</c:v>
                </c:pt>
                <c:pt idx="3958">
                  <c:v>4.142641570984452</c:v>
                </c:pt>
                <c:pt idx="3959">
                  <c:v>5.0963312389803086</c:v>
                </c:pt>
                <c:pt idx="3960">
                  <c:v>6.1194901111490534</c:v>
                </c:pt>
                <c:pt idx="3961">
                  <c:v>7.142131295968543</c:v>
                </c:pt>
                <c:pt idx="3962">
                  <c:v>8.094254187271174</c:v>
                </c:pt>
                <c:pt idx="3963">
                  <c:v>8.910616617294977</c:v>
                </c:pt>
                <c:pt idx="3964">
                  <c:v>9.5351859511725934</c:v>
                </c:pt>
                <c:pt idx="3965">
                  <c:v>9.9249654508875214</c:v>
                </c:pt>
                <c:pt idx="3966">
                  <c:v>10.05293461454613</c:v>
                </c:pt>
                <c:pt idx="3967">
                  <c:v>9.9099024177737274</c:v>
                </c:pt>
                <c:pt idx="3968">
                  <c:v>9.5051463550984003</c:v>
                </c:pt>
                <c:pt idx="3969">
                  <c:v>8.8657928670243287</c:v>
                </c:pt>
                <c:pt idx="3970">
                  <c:v>8.0349805120220381</c:v>
                </c:pt>
                <c:pt idx="3971">
                  <c:v>7.0689302564817869</c:v>
                </c:pt>
                <c:pt idx="3972">
                  <c:v>6.033121848451394</c:v>
                </c:pt>
                <c:pt idx="3973">
                  <c:v>4.9978363215224384</c:v>
                </c:pt>
                <c:pt idx="3974">
                  <c:v>4.0333680699863379</c:v>
                </c:pt>
                <c:pt idx="3975">
                  <c:v>3.2052326746081299</c:v>
                </c:pt>
                <c:pt idx="3976">
                  <c:v>2.569697175493129</c:v>
                </c:pt>
                <c:pt idx="3977">
                  <c:v>2.1699377338011487</c:v>
                </c:pt>
                <c:pt idx="3978">
                  <c:v>2.0330870650837412</c:v>
                </c:pt>
                <c:pt idx="3979">
                  <c:v>2.1683735507127935</c:v>
                </c:pt>
                <c:pt idx="3980">
                  <c:v>2.5664796506790566</c:v>
                </c:pt>
                <c:pt idx="3981">
                  <c:v>3.2001642055522126</c:v>
                </c:pt>
                <c:pt idx="3982">
                  <c:v>4.0261070823958391</c:v>
                </c:pt>
                <c:pt idx="3983">
                  <c:v>4.9878512588138122</c:v>
                </c:pt>
                <c:pt idx="3984">
                  <c:v>6.0196425360391945</c:v>
                </c:pt>
                <c:pt idx="3985">
                  <c:v>7.0509057384109486</c:v>
                </c:pt>
                <c:pt idx="3986">
                  <c:v>8.0110526835138494</c:v>
                </c:pt>
                <c:pt idx="3987">
                  <c:v>8.8342943775798091</c:v>
                </c:pt>
                <c:pt idx="3988">
                  <c:v>9.4641293752655216</c:v>
                </c:pt>
                <c:pt idx="3989">
                  <c:v>9.8572020922678849</c:v>
                </c:pt>
                <c:pt idx="3990">
                  <c:v>9.9862675993774239</c:v>
                </c:pt>
                <c:pt idx="3991">
                  <c:v>9.8420601582250615</c:v>
                </c:pt>
                <c:pt idx="3992">
                  <c:v>9.4339373543011966</c:v>
                </c:pt>
                <c:pt idx="3993">
                  <c:v>8.7892550659622906</c:v>
                </c:pt>
                <c:pt idx="3994">
                  <c:v>7.9515150006106623</c:v>
                </c:pt>
                <c:pt idx="3995">
                  <c:v>6.9774102366482929</c:v>
                </c:pt>
                <c:pt idx="3996">
                  <c:v>5.9329694235612642</c:v>
                </c:pt>
                <c:pt idx="3997">
                  <c:v>4.889061879080046</c:v>
                </c:pt>
                <c:pt idx="3998">
                  <c:v>3.9165695737436721</c:v>
                </c:pt>
                <c:pt idx="3999">
                  <c:v>3.0815549143233056</c:v>
                </c:pt>
                <c:pt idx="4000">
                  <c:v>2.4407537514002122</c:v>
                </c:pt>
                <c:pt idx="4001">
                  <c:v>2.0377010924207966</c:v>
                </c:pt>
                <c:pt idx="4002">
                  <c:v>1.8997540802524604</c:v>
                </c:pt>
                <c:pt idx="4003">
                  <c:v>2.0362158102614671</c:v>
                </c:pt>
                <c:pt idx="4004">
                  <c:v>2.4376886514762717</c:v>
                </c:pt>
                <c:pt idx="4005">
                  <c:v>3.0767020066142621</c:v>
                </c:pt>
                <c:pt idx="4006">
                  <c:v>3.9095725938072263</c:v>
                </c:pt>
                <c:pt idx="4007">
                  <c:v>4.8793712786473158</c:v>
                </c:pt>
                <c:pt idx="4008">
                  <c:v>5.9197949609293339</c:v>
                </c:pt>
                <c:pt idx="4009">
                  <c:v>6.9596801808533559</c:v>
                </c:pt>
                <c:pt idx="4010">
                  <c:v>7.9278511797565248</c:v>
                </c:pt>
                <c:pt idx="4011">
                  <c:v>8.7579721378646447</c:v>
                </c:pt>
                <c:pt idx="4012">
                  <c:v>9.3930727993584533</c:v>
                </c:pt>
                <c:pt idx="4013">
                  <c:v>9.7894387336482485</c:v>
                </c:pt>
                <c:pt idx="4014">
                  <c:v>9.9196005842087196</c:v>
                </c:pt>
                <c:pt idx="4015">
                  <c:v>9.7742178986763975</c:v>
                </c:pt>
                <c:pt idx="4016">
                  <c:v>9.3627283535039911</c:v>
                </c:pt>
                <c:pt idx="4017">
                  <c:v>8.7127172649002524</c:v>
                </c:pt>
                <c:pt idx="4018">
                  <c:v>7.8680494891992865</c:v>
                </c:pt>
                <c:pt idx="4019">
                  <c:v>6.8858902168147988</c:v>
                </c:pt>
                <c:pt idx="4020">
                  <c:v>5.8328169986711345</c:v>
                </c:pt>
                <c:pt idx="4021">
                  <c:v>4.78028743663765</c:v>
                </c:pt>
                <c:pt idx="4022">
                  <c:v>3.7997710775010098</c:v>
                </c:pt>
                <c:pt idx="4023">
                  <c:v>2.9578771540384849</c:v>
                </c:pt>
                <c:pt idx="4024">
                  <c:v>2.3118103273072919</c:v>
                </c:pt>
                <c:pt idx="4025">
                  <c:v>1.9054644510404444</c:v>
                </c:pt>
                <c:pt idx="4026">
                  <c:v>1.7664210954211796</c:v>
                </c:pt>
                <c:pt idx="4027">
                  <c:v>1.9040580698101444</c:v>
                </c:pt>
                <c:pt idx="4028">
                  <c:v>2.3088976522734868</c:v>
                </c:pt>
                <c:pt idx="4029">
                  <c:v>2.9532398076763116</c:v>
                </c:pt>
                <c:pt idx="4030">
                  <c:v>3.7930381052186135</c:v>
                </c:pt>
                <c:pt idx="4031">
                  <c:v>4.7708912984808229</c:v>
                </c:pt>
                <c:pt idx="4032">
                  <c:v>5.819947385819475</c:v>
                </c:pt>
                <c:pt idx="4033">
                  <c:v>6.8684546232957633</c:v>
                </c:pt>
                <c:pt idx="4034">
                  <c:v>7.8446496759992002</c:v>
                </c:pt>
                <c:pt idx="4035">
                  <c:v>8.6816498981494767</c:v>
                </c:pt>
                <c:pt idx="4036">
                  <c:v>9.3220162234513833</c:v>
                </c:pt>
                <c:pt idx="4037">
                  <c:v>9.721675375028612</c:v>
                </c:pt>
                <c:pt idx="4038">
                  <c:v>9.8529335690400117</c:v>
                </c:pt>
                <c:pt idx="4039">
                  <c:v>9.7063756391277316</c:v>
                </c:pt>
                <c:pt idx="4040">
                  <c:v>9.2915193527067874</c:v>
                </c:pt>
                <c:pt idx="4041">
                  <c:v>8.6361794638382161</c:v>
                </c:pt>
                <c:pt idx="4042">
                  <c:v>7.7845839777879107</c:v>
                </c:pt>
                <c:pt idx="4043">
                  <c:v>6.7943701969813048</c:v>
                </c:pt>
                <c:pt idx="4044">
                  <c:v>5.7326645737810082</c:v>
                </c:pt>
                <c:pt idx="4045">
                  <c:v>4.671512994195254</c:v>
                </c:pt>
                <c:pt idx="4046">
                  <c:v>3.682972581258344</c:v>
                </c:pt>
                <c:pt idx="4047">
                  <c:v>2.8341993937536607</c:v>
                </c:pt>
                <c:pt idx="4048">
                  <c:v>2.182866903214375</c:v>
                </c:pt>
                <c:pt idx="4049">
                  <c:v>1.7732278096600922</c:v>
                </c:pt>
                <c:pt idx="4050">
                  <c:v>1.6330881105898953</c:v>
                </c:pt>
                <c:pt idx="4051">
                  <c:v>1.7719003293588216</c:v>
                </c:pt>
                <c:pt idx="4052">
                  <c:v>2.1801066530707054</c:v>
                </c:pt>
                <c:pt idx="4053">
                  <c:v>2.829777608738361</c:v>
                </c:pt>
                <c:pt idx="4054">
                  <c:v>3.6765036166300007</c:v>
                </c:pt>
                <c:pt idx="4055">
                  <c:v>4.6624113183143265</c:v>
                </c:pt>
                <c:pt idx="4056">
                  <c:v>5.7200998107096162</c:v>
                </c:pt>
                <c:pt idx="4057">
                  <c:v>6.7772290657381706</c:v>
                </c:pt>
                <c:pt idx="4058">
                  <c:v>7.7614481722418773</c:v>
                </c:pt>
                <c:pt idx="4059">
                  <c:v>8.6053276584343124</c:v>
                </c:pt>
                <c:pt idx="4060">
                  <c:v>9.2509596475443132</c:v>
                </c:pt>
                <c:pt idx="4061">
                  <c:v>9.6539120164089756</c:v>
                </c:pt>
                <c:pt idx="4062">
                  <c:v>9.7862665538713074</c:v>
                </c:pt>
                <c:pt idx="4063">
                  <c:v>9.6385333795790658</c:v>
                </c:pt>
                <c:pt idx="4064">
                  <c:v>9.2203103519095819</c:v>
                </c:pt>
                <c:pt idx="4065">
                  <c:v>8.559641662776178</c:v>
                </c:pt>
                <c:pt idx="4066">
                  <c:v>7.7011184663765349</c:v>
                </c:pt>
                <c:pt idx="4067">
                  <c:v>6.7028501771478126</c:v>
                </c:pt>
                <c:pt idx="4068">
                  <c:v>5.6325121488908785</c:v>
                </c:pt>
                <c:pt idx="4069">
                  <c:v>4.562738551752858</c:v>
                </c:pt>
                <c:pt idx="4070">
                  <c:v>3.5661740850156818</c:v>
                </c:pt>
                <c:pt idx="4071">
                  <c:v>2.71052163346884</c:v>
                </c:pt>
                <c:pt idx="4072">
                  <c:v>2.0539234791214547</c:v>
                </c:pt>
                <c:pt idx="4073">
                  <c:v>1.64099116827974</c:v>
                </c:pt>
                <c:pt idx="4074">
                  <c:v>1.499755125758611</c:v>
                </c:pt>
                <c:pt idx="4075">
                  <c:v>1.6397425889074988</c:v>
                </c:pt>
                <c:pt idx="4076">
                  <c:v>2.0513156538679205</c:v>
                </c:pt>
                <c:pt idx="4077">
                  <c:v>2.7063154098004105</c:v>
                </c:pt>
                <c:pt idx="4078">
                  <c:v>3.5599691280413879</c:v>
                </c:pt>
                <c:pt idx="4079">
                  <c:v>4.5539313381478337</c:v>
                </c:pt>
                <c:pt idx="4080">
                  <c:v>5.6202522355997537</c:v>
                </c:pt>
                <c:pt idx="4081">
                  <c:v>6.6860035081805762</c:v>
                </c:pt>
                <c:pt idx="4082">
                  <c:v>7.6782466684845527</c:v>
                </c:pt>
                <c:pt idx="4083">
                  <c:v>8.5290054187191462</c:v>
                </c:pt>
                <c:pt idx="4084">
                  <c:v>9.1799030716372432</c:v>
                </c:pt>
                <c:pt idx="4085">
                  <c:v>9.5861486577893373</c:v>
                </c:pt>
                <c:pt idx="4086">
                  <c:v>9.7195995387026013</c:v>
                </c:pt>
                <c:pt idx="4087">
                  <c:v>9.5706911200303999</c:v>
                </c:pt>
                <c:pt idx="4088">
                  <c:v>9.1491013511123782</c:v>
                </c:pt>
                <c:pt idx="4089">
                  <c:v>8.4831038617141399</c:v>
                </c:pt>
                <c:pt idx="4090">
                  <c:v>7.617652954965159</c:v>
                </c:pt>
                <c:pt idx="4091">
                  <c:v>6.6113301573143186</c:v>
                </c:pt>
                <c:pt idx="4092">
                  <c:v>5.5323597240007487</c:v>
                </c:pt>
                <c:pt idx="4093">
                  <c:v>4.453964109310462</c:v>
                </c:pt>
                <c:pt idx="4094">
                  <c:v>3.449375588773016</c:v>
                </c:pt>
                <c:pt idx="4095">
                  <c:v>2.5868438731840158</c:v>
                </c:pt>
                <c:pt idx="4096">
                  <c:v>1.9249800550285343</c:v>
                </c:pt>
                <c:pt idx="4097">
                  <c:v>1.5087545268993878</c:v>
                </c:pt>
                <c:pt idx="4098">
                  <c:v>1.3664221409273303</c:v>
                </c:pt>
                <c:pt idx="4099">
                  <c:v>1.507584848456176</c:v>
                </c:pt>
                <c:pt idx="4100">
                  <c:v>1.9225246546651356</c:v>
                </c:pt>
                <c:pt idx="4101">
                  <c:v>2.5828532108624565</c:v>
                </c:pt>
                <c:pt idx="4102">
                  <c:v>3.4434346394527751</c:v>
                </c:pt>
                <c:pt idx="4103">
                  <c:v>4.4454513579813373</c:v>
                </c:pt>
                <c:pt idx="4104">
                  <c:v>5.5204046604898949</c:v>
                </c:pt>
                <c:pt idx="4105">
                  <c:v>6.5947779506229836</c:v>
                </c:pt>
                <c:pt idx="4106">
                  <c:v>7.5950451647272281</c:v>
                </c:pt>
                <c:pt idx="4107">
                  <c:v>8.45268317900398</c:v>
                </c:pt>
                <c:pt idx="4108">
                  <c:v>9.1088464957301731</c:v>
                </c:pt>
                <c:pt idx="4109">
                  <c:v>9.5183852991697009</c:v>
                </c:pt>
                <c:pt idx="4110">
                  <c:v>9.6529325235338952</c:v>
                </c:pt>
                <c:pt idx="4111">
                  <c:v>9.5028488604817341</c:v>
                </c:pt>
                <c:pt idx="4112">
                  <c:v>9.0778923503151745</c:v>
                </c:pt>
                <c:pt idx="4113">
                  <c:v>8.4065660606521018</c:v>
                </c:pt>
                <c:pt idx="4114">
                  <c:v>7.5341874435537832</c:v>
                </c:pt>
                <c:pt idx="4115">
                  <c:v>6.5198101374808246</c:v>
                </c:pt>
                <c:pt idx="4116">
                  <c:v>5.4322072991106189</c:v>
                </c:pt>
                <c:pt idx="4117">
                  <c:v>4.3451896668680661</c:v>
                </c:pt>
                <c:pt idx="4118">
                  <c:v>3.3325770925303537</c:v>
                </c:pt>
                <c:pt idx="4119">
                  <c:v>2.4631661128991951</c:v>
                </c:pt>
                <c:pt idx="4120">
                  <c:v>1.7960366309356175</c:v>
                </c:pt>
                <c:pt idx="4121">
                  <c:v>1.3765178855190356</c:v>
                </c:pt>
                <c:pt idx="4122">
                  <c:v>1.233089156096046</c:v>
                </c:pt>
                <c:pt idx="4123">
                  <c:v>1.3754271080048532</c:v>
                </c:pt>
                <c:pt idx="4124">
                  <c:v>1.7937336554623506</c:v>
                </c:pt>
                <c:pt idx="4125">
                  <c:v>2.4593910119245059</c:v>
                </c:pt>
                <c:pt idx="4126">
                  <c:v>3.3269001508641622</c:v>
                </c:pt>
                <c:pt idx="4127">
                  <c:v>4.3369713778148444</c:v>
                </c:pt>
                <c:pt idx="4128">
                  <c:v>5.420557085380036</c:v>
                </c:pt>
                <c:pt idx="4129">
                  <c:v>6.5035523930653909</c:v>
                </c:pt>
                <c:pt idx="4130">
                  <c:v>7.5118436609699035</c:v>
                </c:pt>
                <c:pt idx="4131">
                  <c:v>8.3763609392888139</c:v>
                </c:pt>
                <c:pt idx="4132">
                  <c:v>9.0377899198231031</c:v>
                </c:pt>
                <c:pt idx="4133">
                  <c:v>9.4506219405500644</c:v>
                </c:pt>
                <c:pt idx="4134">
                  <c:v>9.5862655083651891</c:v>
                </c:pt>
                <c:pt idx="4135">
                  <c:v>9.4350066009330682</c:v>
                </c:pt>
                <c:pt idx="4136">
                  <c:v>9.006683349517969</c:v>
                </c:pt>
                <c:pt idx="4137">
                  <c:v>8.3300282595900654</c:v>
                </c:pt>
                <c:pt idx="4138">
                  <c:v>7.4507219321424074</c:v>
                </c:pt>
                <c:pt idx="4139">
                  <c:v>6.4282901176473306</c:v>
                </c:pt>
                <c:pt idx="4140">
                  <c:v>5.3320548742204892</c:v>
                </c:pt>
                <c:pt idx="4141">
                  <c:v>4.2364152244256701</c:v>
                </c:pt>
                <c:pt idx="4142">
                  <c:v>3.2157785962876879</c:v>
                </c:pt>
                <c:pt idx="4143">
                  <c:v>2.3394883526143708</c:v>
                </c:pt>
                <c:pt idx="4144">
                  <c:v>1.6670932068426971</c:v>
                </c:pt>
                <c:pt idx="4145">
                  <c:v>1.2442812441386835</c:v>
                </c:pt>
                <c:pt idx="4146">
                  <c:v>1.0997561712647652</c:v>
                </c:pt>
                <c:pt idx="4147">
                  <c:v>1.2432693675535305</c:v>
                </c:pt>
                <c:pt idx="4148">
                  <c:v>1.6649426562595693</c:v>
                </c:pt>
                <c:pt idx="4149">
                  <c:v>2.3359288129865554</c:v>
                </c:pt>
                <c:pt idx="4150">
                  <c:v>3.2103656622755494</c:v>
                </c:pt>
                <c:pt idx="4151">
                  <c:v>4.2463662978597938</c:v>
                </c:pt>
                <c:pt idx="4152">
                  <c:v>5.3391875967471094</c:v>
                </c:pt>
                <c:pt idx="4153">
                  <c:v>6.4301488360050119</c:v>
                </c:pt>
                <c:pt idx="4154">
                  <c:v>7.4445926994923308</c:v>
                </c:pt>
                <c:pt idx="4155">
                  <c:v>8.3130291937388421</c:v>
                </c:pt>
                <c:pt idx="4156">
                  <c:v>8.9758762761505579</c:v>
                </c:pt>
                <c:pt idx="4157">
                  <c:v>9.3875281492815503</c:v>
                </c:pt>
                <c:pt idx="4158">
                  <c:v>9.5194734368681306</c:v>
                </c:pt>
                <c:pt idx="4159">
                  <c:v>9.3622500468573868</c:v>
                </c:pt>
                <c:pt idx="4160">
                  <c:v>8.9261026925157907</c:v>
                </c:pt>
                <c:pt idx="4161">
                  <c:v>8.2402973974859925</c:v>
                </c:pt>
                <c:pt idx="4162">
                  <c:v>7.3511388370175865</c:v>
                </c:pt>
                <c:pt idx="4163">
                  <c:v>6.3188248280224286</c:v>
                </c:pt>
                <c:pt idx="4164">
                  <c:v>5.2133516425178144</c:v>
                </c:pt>
                <c:pt idx="4165">
                  <c:v>4.1097486661655047</c:v>
                </c:pt>
                <c:pt idx="4166">
                  <c:v>3.0829668257029965</c:v>
                </c:pt>
                <c:pt idx="4167">
                  <c:v>2.2027690244467237</c:v>
                </c:pt>
                <c:pt idx="4168">
                  <c:v>1.5289709157317368</c:v>
                </c:pt>
                <c:pt idx="4169">
                  <c:v>1.1073566884539119</c:v>
                </c:pt>
                <c:pt idx="4170">
                  <c:v>0.96654873395329943</c:v>
                </c:pt>
                <c:pt idx="4171">
                  <c:v>1.1160452174915747</c:v>
                </c:pt>
                <c:pt idx="4172">
                  <c:v>1.5455600988138549</c:v>
                </c:pt>
                <c:pt idx="4173">
                  <c:v>2.2257114434579002</c:v>
                </c:pt>
                <c:pt idx="4174">
                  <c:v>3.1100119806541286</c:v>
                </c:pt>
                <c:pt idx="4175">
                  <c:v>4.1380270568532396</c:v>
                </c:pt>
                <c:pt idx="4176">
                  <c:v>5.2394854623084761</c:v>
                </c:pt>
                <c:pt idx="4177">
                  <c:v>6.3390635090885379</c:v>
                </c:pt>
                <c:pt idx="4178">
                  <c:v>7.3615166598595678</c:v>
                </c:pt>
                <c:pt idx="4179">
                  <c:v>8.2368091014589293</c:v>
                </c:pt>
                <c:pt idx="4180">
                  <c:v>8.9048915698105287</c:v>
                </c:pt>
                <c:pt idx="4181">
                  <c:v>9.3198014845685151</c:v>
                </c:pt>
                <c:pt idx="4182">
                  <c:v>9.4528054393164958</c:v>
                </c:pt>
                <c:pt idx="4183">
                  <c:v>9.2943691955840304</c:v>
                </c:pt>
                <c:pt idx="4184">
                  <c:v>8.8548201206144004</c:v>
                </c:pt>
                <c:pt idx="4185">
                  <c:v>8.1636560596894387</c:v>
                </c:pt>
                <c:pt idx="4186">
                  <c:v>7.2675468790987203</c:v>
                </c:pt>
                <c:pt idx="4187">
                  <c:v>6.2271640690289907</c:v>
                </c:pt>
                <c:pt idx="4188">
                  <c:v>5.113053776956459</c:v>
                </c:pt>
                <c:pt idx="4189">
                  <c:v>4.0008339930819901</c:v>
                </c:pt>
                <c:pt idx="4190">
                  <c:v>2.9660428653357691</c:v>
                </c:pt>
                <c:pt idx="4191">
                  <c:v>2.0789891167266497</c:v>
                </c:pt>
                <c:pt idx="4192">
                  <c:v>1.3999556220717793</c:v>
                </c:pt>
                <c:pt idx="4193">
                  <c:v>0.97508335316695494</c:v>
                </c:pt>
                <c:pt idx="4194">
                  <c:v>0.83321673150494746</c:v>
                </c:pt>
                <c:pt idx="4195">
                  <c:v>0.98392606876493716</c:v>
                </c:pt>
                <c:pt idx="4196">
                  <c:v>1.4168426707152548</c:v>
                </c:pt>
                <c:pt idx="4197">
                  <c:v>2.1023527812544636</c:v>
                </c:pt>
                <c:pt idx="4198">
                  <c:v>2.9936039385730098</c:v>
                </c:pt>
                <c:pt idx="4199">
                  <c:v>4.0296878158466889</c:v>
                </c:pt>
                <c:pt idx="4200">
                  <c:v>5.1397833278698464</c:v>
                </c:pt>
                <c:pt idx="4201">
                  <c:v>6.2479781821720657</c:v>
                </c:pt>
                <c:pt idx="4202">
                  <c:v>7.2784406202268048</c:v>
                </c:pt>
                <c:pt idx="4203">
                  <c:v>8.1605890091790183</c:v>
                </c:pt>
                <c:pt idx="4204">
                  <c:v>8.8339068634704994</c:v>
                </c:pt>
                <c:pt idx="4205">
                  <c:v>9.2520748198554834</c:v>
                </c:pt>
                <c:pt idx="4206">
                  <c:v>9.3861374417648591</c:v>
                </c:pt>
                <c:pt idx="4207">
                  <c:v>9.2264883443106758</c:v>
                </c:pt>
                <c:pt idx="4208">
                  <c:v>8.7835375487130083</c:v>
                </c:pt>
                <c:pt idx="4209">
                  <c:v>8.0870147218928849</c:v>
                </c:pt>
                <c:pt idx="4210">
                  <c:v>7.1839549211798523</c:v>
                </c:pt>
                <c:pt idx="4211">
                  <c:v>6.1355033100355545</c:v>
                </c:pt>
                <c:pt idx="4212">
                  <c:v>5.0127559113951001</c:v>
                </c:pt>
                <c:pt idx="4213">
                  <c:v>3.8919193199984754</c:v>
                </c:pt>
                <c:pt idx="4214">
                  <c:v>2.8491189049685453</c:v>
                </c:pt>
                <c:pt idx="4215">
                  <c:v>1.955209209006572</c:v>
                </c:pt>
                <c:pt idx="4216">
                  <c:v>1.2709403284118181</c:v>
                </c:pt>
                <c:pt idx="4217">
                  <c:v>0.84281001787999799</c:v>
                </c:pt>
                <c:pt idx="4218">
                  <c:v>0.69988472905659194</c:v>
                </c:pt>
                <c:pt idx="4219">
                  <c:v>0.85180692003830671</c:v>
                </c:pt>
                <c:pt idx="4220">
                  <c:v>1.2881252426166583</c:v>
                </c:pt>
                <c:pt idx="4221">
                  <c:v>1.9789941190510305</c:v>
                </c:pt>
                <c:pt idx="4222">
                  <c:v>2.8771958964918873</c:v>
                </c:pt>
                <c:pt idx="4223">
                  <c:v>3.9213485748401382</c:v>
                </c:pt>
                <c:pt idx="4224">
                  <c:v>5.0400811934312131</c:v>
                </c:pt>
                <c:pt idx="4225">
                  <c:v>6.1568928552555917</c:v>
                </c:pt>
                <c:pt idx="4226">
                  <c:v>7.1953645805940418</c:v>
                </c:pt>
                <c:pt idx="4227">
                  <c:v>8.0843689168991055</c:v>
                </c:pt>
                <c:pt idx="4228">
                  <c:v>8.7629221571304701</c:v>
                </c:pt>
                <c:pt idx="4229">
                  <c:v>9.1843481551424482</c:v>
                </c:pt>
                <c:pt idx="4230">
                  <c:v>9.3194694442132242</c:v>
                </c:pt>
                <c:pt idx="4231">
                  <c:v>9.1586074930373211</c:v>
                </c:pt>
                <c:pt idx="4232">
                  <c:v>8.7122549768116162</c:v>
                </c:pt>
                <c:pt idx="4233">
                  <c:v>8.0103733840963294</c:v>
                </c:pt>
                <c:pt idx="4234">
                  <c:v>7.1003629632609861</c:v>
                </c:pt>
                <c:pt idx="4235">
                  <c:v>6.0438425510421165</c:v>
                </c:pt>
                <c:pt idx="4236">
                  <c:v>4.9124580458337448</c:v>
                </c:pt>
                <c:pt idx="4237">
                  <c:v>3.7830046469149607</c:v>
                </c:pt>
                <c:pt idx="4238">
                  <c:v>2.7321949446013178</c:v>
                </c:pt>
                <c:pt idx="4239">
                  <c:v>1.8314293012864944</c:v>
                </c:pt>
                <c:pt idx="4240">
                  <c:v>1.1419250347518606</c:v>
                </c:pt>
                <c:pt idx="4241">
                  <c:v>0.71053668259304459</c:v>
                </c:pt>
                <c:pt idx="4242">
                  <c:v>0.56655272660823996</c:v>
                </c:pt>
                <c:pt idx="4243">
                  <c:v>0.71968777131167272</c:v>
                </c:pt>
                <c:pt idx="4244">
                  <c:v>1.1594078145180617</c:v>
                </c:pt>
                <c:pt idx="4245">
                  <c:v>1.8556354568475975</c:v>
                </c:pt>
                <c:pt idx="4246">
                  <c:v>2.7607878544107649</c:v>
                </c:pt>
                <c:pt idx="4247">
                  <c:v>3.8130093338335875</c:v>
                </c:pt>
                <c:pt idx="4248">
                  <c:v>4.9403790589925798</c:v>
                </c:pt>
                <c:pt idx="4249">
                  <c:v>6.0658075283391177</c:v>
                </c:pt>
                <c:pt idx="4250">
                  <c:v>7.1122885409612806</c:v>
                </c:pt>
                <c:pt idx="4251">
                  <c:v>8.0081488246191945</c:v>
                </c:pt>
                <c:pt idx="4252">
                  <c:v>8.6919374507904408</c:v>
                </c:pt>
                <c:pt idx="4253">
                  <c:v>9.1166214904294165</c:v>
                </c:pt>
                <c:pt idx="4254">
                  <c:v>9.2528014466615893</c:v>
                </c:pt>
                <c:pt idx="4255">
                  <c:v>9.0907266417639647</c:v>
                </c:pt>
                <c:pt idx="4256">
                  <c:v>8.6409724049102259</c:v>
                </c:pt>
                <c:pt idx="4257">
                  <c:v>7.9337320462997756</c:v>
                </c:pt>
                <c:pt idx="4258">
                  <c:v>7.0167710053421182</c:v>
                </c:pt>
                <c:pt idx="4259">
                  <c:v>5.9521817920486804</c:v>
                </c:pt>
                <c:pt idx="4260">
                  <c:v>4.8121601802723895</c:v>
                </c:pt>
                <c:pt idx="4261">
                  <c:v>3.6740899738314461</c:v>
                </c:pt>
                <c:pt idx="4262">
                  <c:v>2.615270984234094</c:v>
                </c:pt>
                <c:pt idx="4263">
                  <c:v>1.7076493935664203</c:v>
                </c:pt>
                <c:pt idx="4264">
                  <c:v>1.0129097410918995</c:v>
                </c:pt>
                <c:pt idx="4265">
                  <c:v>0.57826334730609119</c:v>
                </c:pt>
                <c:pt idx="4266">
                  <c:v>0.43322072415988799</c:v>
                </c:pt>
                <c:pt idx="4267">
                  <c:v>0.58756862258503872</c:v>
                </c:pt>
                <c:pt idx="4268">
                  <c:v>1.0306903864194652</c:v>
                </c:pt>
                <c:pt idx="4269">
                  <c:v>1.7322767946441608</c:v>
                </c:pt>
                <c:pt idx="4270">
                  <c:v>2.6443798123296425</c:v>
                </c:pt>
                <c:pt idx="4271">
                  <c:v>3.7046700928270333</c:v>
                </c:pt>
                <c:pt idx="4272">
                  <c:v>4.84067692455395</c:v>
                </c:pt>
                <c:pt idx="4273">
                  <c:v>5.9747222014226438</c:v>
                </c:pt>
                <c:pt idx="4274">
                  <c:v>7.0292125013285158</c:v>
                </c:pt>
                <c:pt idx="4275">
                  <c:v>7.9319287323392818</c:v>
                </c:pt>
                <c:pt idx="4276">
                  <c:v>8.6209527444504097</c:v>
                </c:pt>
                <c:pt idx="4277">
                  <c:v>9.0488948257163813</c:v>
                </c:pt>
                <c:pt idx="4278">
                  <c:v>9.1861334491099527</c:v>
                </c:pt>
                <c:pt idx="4279">
                  <c:v>9.0228457904906101</c:v>
                </c:pt>
                <c:pt idx="4280">
                  <c:v>8.5696898330088338</c:v>
                </c:pt>
                <c:pt idx="4281">
                  <c:v>7.8570907085032218</c:v>
                </c:pt>
                <c:pt idx="4282">
                  <c:v>6.933179047423252</c:v>
                </c:pt>
                <c:pt idx="4283">
                  <c:v>5.8605210330552424</c:v>
                </c:pt>
                <c:pt idx="4284">
                  <c:v>4.7118623147110306</c:v>
                </c:pt>
                <c:pt idx="4285">
                  <c:v>3.5651753007479279</c:v>
                </c:pt>
                <c:pt idx="4286">
                  <c:v>2.4983470238668666</c:v>
                </c:pt>
                <c:pt idx="4287">
                  <c:v>1.5838694858463427</c:v>
                </c:pt>
                <c:pt idx="4288">
                  <c:v>0.8838944474319419</c:v>
                </c:pt>
                <c:pt idx="4289">
                  <c:v>0.44599001201913424</c:v>
                </c:pt>
                <c:pt idx="4290">
                  <c:v>0.29988872171153247</c:v>
                </c:pt>
                <c:pt idx="4291">
                  <c:v>0.45544947385840473</c:v>
                </c:pt>
                <c:pt idx="4292">
                  <c:v>0.90197295832086866</c:v>
                </c:pt>
                <c:pt idx="4293">
                  <c:v>1.6089181324407278</c:v>
                </c:pt>
                <c:pt idx="4294">
                  <c:v>2.5279717702485236</c:v>
                </c:pt>
                <c:pt idx="4295">
                  <c:v>3.5963308518204826</c:v>
                </c:pt>
                <c:pt idx="4296">
                  <c:v>4.7409747901153168</c:v>
                </c:pt>
                <c:pt idx="4297">
                  <c:v>5.8836368745061733</c:v>
                </c:pt>
                <c:pt idx="4298">
                  <c:v>6.9461364616957546</c:v>
                </c:pt>
                <c:pt idx="4299">
                  <c:v>7.855708640059369</c:v>
                </c:pt>
                <c:pt idx="4300">
                  <c:v>8.5499680381103822</c:v>
                </c:pt>
                <c:pt idx="4301">
                  <c:v>8.9811681610033496</c:v>
                </c:pt>
                <c:pt idx="4302">
                  <c:v>9.119465451558316</c:v>
                </c:pt>
                <c:pt idx="4303">
                  <c:v>8.9549649392172554</c:v>
                </c:pt>
                <c:pt idx="4304">
                  <c:v>8.4984072611074417</c:v>
                </c:pt>
                <c:pt idx="4305">
                  <c:v>7.7804493707066662</c:v>
                </c:pt>
                <c:pt idx="4306">
                  <c:v>6.849587089504384</c:v>
                </c:pt>
                <c:pt idx="4307">
                  <c:v>5.7688602740618045</c:v>
                </c:pt>
                <c:pt idx="4308">
                  <c:v>4.6115644491496752</c:v>
                </c:pt>
                <c:pt idx="4309">
                  <c:v>3.4562606276644132</c:v>
                </c:pt>
                <c:pt idx="4310">
                  <c:v>2.3814230634996392</c:v>
                </c:pt>
                <c:pt idx="4311">
                  <c:v>1.4600895781262651</c:v>
                </c:pt>
                <c:pt idx="4312">
                  <c:v>0.75487915377198078</c:v>
                </c:pt>
                <c:pt idx="4313">
                  <c:v>0.31371667673217729</c:v>
                </c:pt>
                <c:pt idx="4314">
                  <c:v>0.1665567192631805</c:v>
                </c:pt>
                <c:pt idx="4315">
                  <c:v>0.32333032513177073</c:v>
                </c:pt>
                <c:pt idx="4316">
                  <c:v>0.77325553022227211</c:v>
                </c:pt>
                <c:pt idx="4317">
                  <c:v>1.4855594702372947</c:v>
                </c:pt>
                <c:pt idx="4318">
                  <c:v>2.4115637281674012</c:v>
                </c:pt>
                <c:pt idx="4319">
                  <c:v>3.4879916108139319</c:v>
                </c:pt>
                <c:pt idx="4320">
                  <c:v>4.6412726556766835</c:v>
                </c:pt>
                <c:pt idx="4321">
                  <c:v>5.7925515475896994</c:v>
                </c:pt>
                <c:pt idx="4322">
                  <c:v>6.8630604220629916</c:v>
                </c:pt>
                <c:pt idx="4323">
                  <c:v>7.779488547779458</c:v>
                </c:pt>
                <c:pt idx="4324">
                  <c:v>8.4789833317703511</c:v>
                </c:pt>
                <c:pt idx="4325">
                  <c:v>8.9134414962903143</c:v>
                </c:pt>
                <c:pt idx="4326">
                  <c:v>9.0527974540066811</c:v>
                </c:pt>
                <c:pt idx="4327">
                  <c:v>8.8870840879439008</c:v>
                </c:pt>
                <c:pt idx="4328">
                  <c:v>8.4271246892060496</c:v>
                </c:pt>
                <c:pt idx="4329">
                  <c:v>7.7038080329101124</c:v>
                </c:pt>
                <c:pt idx="4330">
                  <c:v>6.765995131585516</c:v>
                </c:pt>
                <c:pt idx="4331">
                  <c:v>5.6771995150683701</c:v>
                </c:pt>
                <c:pt idx="4332">
                  <c:v>4.5112665835883199</c:v>
                </c:pt>
                <c:pt idx="4333">
                  <c:v>3.3473459545808986</c:v>
                </c:pt>
                <c:pt idx="4334">
                  <c:v>2.2644991031324153</c:v>
                </c:pt>
                <c:pt idx="4335">
                  <c:v>1.3363096704061874</c:v>
                </c:pt>
                <c:pt idx="4336">
                  <c:v>0.62586386011202322</c:v>
                </c:pt>
                <c:pt idx="4337">
                  <c:v>0.18144334144522389</c:v>
                </c:pt>
                <c:pt idx="4338">
                  <c:v>3.3224716814828525E-2</c:v>
                </c:pt>
                <c:pt idx="4339">
                  <c:v>0.19121117640513674</c:v>
                </c:pt>
                <c:pt idx="4340">
                  <c:v>0.64453810212367557</c:v>
                </c:pt>
                <c:pt idx="4341">
                  <c:v>1.3622008080338581</c:v>
                </c:pt>
                <c:pt idx="4342">
                  <c:v>2.2951556860862787</c:v>
                </c:pt>
                <c:pt idx="4343">
                  <c:v>3.3796523698073813</c:v>
                </c:pt>
                <c:pt idx="4344">
                  <c:v>4.5415705212380537</c:v>
                </c:pt>
                <c:pt idx="4345">
                  <c:v>5.701948109812232</c:v>
                </c:pt>
                <c:pt idx="4346">
                  <c:v>6.7815725406309006</c:v>
                </c:pt>
                <c:pt idx="4347">
                  <c:v>7.7064523963216534</c:v>
                </c:pt>
                <c:pt idx="4348">
                  <c:v>8.4130601497106419</c:v>
                </c:pt>
                <c:pt idx="4349">
                  <c:v>8.8526767047178883</c:v>
                </c:pt>
                <c:pt idx="4350">
                  <c:v>8.994731295737326</c:v>
                </c:pt>
                <c:pt idx="4351">
                  <c:v>8.8289077893473085</c:v>
                </c:pt>
                <c:pt idx="4352">
                  <c:v>8.3658722830558396</c:v>
                </c:pt>
                <c:pt idx="4353">
                  <c:v>7.6365707419349285</c:v>
                </c:pt>
                <c:pt idx="4354">
                  <c:v>6.6901428674885963</c:v>
                </c:pt>
                <c:pt idx="4355">
                  <c:v>5.5905928123667223</c:v>
                </c:pt>
                <c:pt idx="4356">
                  <c:v>4.4124422970385808</c:v>
                </c:pt>
                <c:pt idx="4357">
                  <c:v>3.2356613463461876</c:v>
                </c:pt>
                <c:pt idx="4358">
                  <c:v>2.1402214762206988</c:v>
                </c:pt>
                <c:pt idx="4359">
                  <c:v>1.2006423166400886</c:v>
                </c:pt>
                <c:pt idx="4360">
                  <c:v>0.48090354459960238</c:v>
                </c:pt>
                <c:pt idx="4361">
                  <c:v>3.0069529953323126E-2</c:v>
                </c:pt>
                <c:pt idx="4362">
                  <c:v>0.12107409380295309</c:v>
                </c:pt>
                <c:pt idx="4363">
                  <c:v>3.7858625866153517E-2</c:v>
                </c:pt>
                <c:pt idx="4364">
                  <c:v>0.49612160373314396</c:v>
                </c:pt>
                <c:pt idx="4365">
                  <c:v>1.2225445312042105</c:v>
                </c:pt>
                <c:pt idx="4366">
                  <c:v>2.1676342960914923</c:v>
                </c:pt>
                <c:pt idx="4367">
                  <c:v>3.2669283522532773</c:v>
                </c:pt>
                <c:pt idx="4368">
                  <c:v>4.4453728416794007</c:v>
                </c:pt>
                <c:pt idx="4369">
                  <c:v>5.622428122231959</c:v>
                </c:pt>
                <c:pt idx="4370">
                  <c:v>6.7175543994061968</c:v>
                </c:pt>
                <c:pt idx="4371">
                  <c:v>7.6557038306185987</c:v>
                </c:pt>
                <c:pt idx="4372">
                  <c:v>8.3724445890525239</c:v>
                </c:pt>
                <c:pt idx="4373">
                  <c:v>8.8183670310797648</c:v>
                </c:pt>
                <c:pt idx="4374">
                  <c:v>8.9624706553148137</c:v>
                </c:pt>
                <c:pt idx="4375">
                  <c:v>8.7942996901085628</c:v>
                </c:pt>
                <c:pt idx="4376">
                  <c:v>8.3246802084079885</c:v>
                </c:pt>
                <c:pt idx="4377">
                  <c:v>7.5850068623286973</c:v>
                </c:pt>
                <c:pt idx="4378">
                  <c:v>6.6251261747424017</c:v>
                </c:pt>
                <c:pt idx="4379">
                  <c:v>5.5099590852826452</c:v>
                </c:pt>
                <c:pt idx="4380">
                  <c:v>4.3150915895004651</c:v>
                </c:pt>
                <c:pt idx="4381">
                  <c:v>3.1216329468296919</c:v>
                </c:pt>
                <c:pt idx="4382">
                  <c:v>2.010691230348634</c:v>
                </c:pt>
                <c:pt idx="4383">
                  <c:v>1.0578424952463727</c:v>
                </c:pt>
                <c:pt idx="4384">
                  <c:v>0.32797071816094814</c:v>
                </c:pt>
                <c:pt idx="4385">
                  <c:v>0.12916918350532569</c:v>
                </c:pt>
                <c:pt idx="4386">
                  <c:v>0.28236184047720769</c:v>
                </c:pt>
                <c:pt idx="4387">
                  <c:v>0.12108166199187309</c:v>
                </c:pt>
                <c:pt idx="4388">
                  <c:v>0.34376529128422462</c:v>
                </c:pt>
                <c:pt idx="4389">
                  <c:v>1.080560023713673</c:v>
                </c:pt>
                <c:pt idx="4390">
                  <c:v>2.0391026017409217</c:v>
                </c:pt>
                <c:pt idx="4391">
                  <c:v>3.1540136922405857</c:v>
                </c:pt>
                <c:pt idx="4392">
                  <c:v>4.3491751621207513</c:v>
                </c:pt>
                <c:pt idx="4393">
                  <c:v>5.5429081346516824</c:v>
                </c:pt>
                <c:pt idx="4394">
                  <c:v>6.6535362581814947</c:v>
                </c:pt>
                <c:pt idx="4395">
                  <c:v>7.6049552649155459</c:v>
                </c:pt>
                <c:pt idx="4396">
                  <c:v>8.3318290283944094</c:v>
                </c:pt>
                <c:pt idx="4397">
                  <c:v>8.7840573574416432</c:v>
                </c:pt>
                <c:pt idx="4398">
                  <c:v>8.9302100148922996</c:v>
                </c:pt>
                <c:pt idx="4399">
                  <c:v>8.7596915908698172</c:v>
                </c:pt>
                <c:pt idx="4400">
                  <c:v>8.2834881337601374</c:v>
                </c:pt>
                <c:pt idx="4401">
                  <c:v>7.5334429827224643</c:v>
                </c:pt>
                <c:pt idx="4402">
                  <c:v>6.5601094819962054</c:v>
                </c:pt>
                <c:pt idx="4403">
                  <c:v>5.4293253581985681</c:v>
                </c:pt>
                <c:pt idx="4404">
                  <c:v>4.2177408819623459</c:v>
                </c:pt>
                <c:pt idx="4405">
                  <c:v>3.0076045473131998</c:v>
                </c:pt>
                <c:pt idx="4406">
                  <c:v>1.8811609844765655</c:v>
                </c:pt>
                <c:pt idx="4407">
                  <c:v>0.91504267385265692</c:v>
                </c:pt>
                <c:pt idx="4408">
                  <c:v>0.17503789172229745</c:v>
                </c:pt>
                <c:pt idx="4409">
                  <c:v>0.28840789696397096</c:v>
                </c:pt>
                <c:pt idx="4410">
                  <c:v>0.4436495871514623</c:v>
                </c:pt>
                <c:pt idx="4411">
                  <c:v>0.28002194984989615</c:v>
                </c:pt>
                <c:pt idx="4412">
                  <c:v>0.19140897883530528</c:v>
                </c:pt>
                <c:pt idx="4413">
                  <c:v>0.93857551622313906</c:v>
                </c:pt>
                <c:pt idx="4414">
                  <c:v>1.9105709073903476</c:v>
                </c:pt>
                <c:pt idx="4415">
                  <c:v>3.0410990322278906</c:v>
                </c:pt>
                <c:pt idx="4416">
                  <c:v>4.2529774825621018</c:v>
                </c:pt>
                <c:pt idx="4417">
                  <c:v>5.4633881470714059</c:v>
                </c:pt>
                <c:pt idx="4418">
                  <c:v>6.5895181169567927</c:v>
                </c:pt>
                <c:pt idx="4419">
                  <c:v>7.554206699212493</c:v>
                </c:pt>
                <c:pt idx="4420">
                  <c:v>8.2912134677362914</c:v>
                </c:pt>
                <c:pt idx="4421">
                  <c:v>8.7497476838035197</c:v>
                </c:pt>
                <c:pt idx="4422">
                  <c:v>8.8979493744697855</c:v>
                </c:pt>
                <c:pt idx="4423">
                  <c:v>8.7250834916310716</c:v>
                </c:pt>
                <c:pt idx="4424">
                  <c:v>8.242296059112288</c:v>
                </c:pt>
                <c:pt idx="4425">
                  <c:v>7.4818791031162331</c:v>
                </c:pt>
                <c:pt idx="4426">
                  <c:v>6.495092789250009</c:v>
                </c:pt>
                <c:pt idx="4427">
                  <c:v>5.3486916311144945</c:v>
                </c:pt>
                <c:pt idx="4428">
                  <c:v>4.1203901744242266</c:v>
                </c:pt>
                <c:pt idx="4429">
                  <c:v>2.8935761477967077</c:v>
                </c:pt>
                <c:pt idx="4430">
                  <c:v>1.7516307386045007</c:v>
                </c:pt>
                <c:pt idx="4431">
                  <c:v>0.77224285245894109</c:v>
                </c:pt>
                <c:pt idx="4432">
                  <c:v>2.2105065283646752E-2</c:v>
                </c:pt>
                <c:pt idx="4433">
                  <c:v>0.44764661042261622</c:v>
                </c:pt>
                <c:pt idx="4434">
                  <c:v>0.60493733382571691</c:v>
                </c:pt>
                <c:pt idx="4435">
                  <c:v>0.4389622377079192</c:v>
                </c:pt>
                <c:pt idx="4436">
                  <c:v>3.905266638638949E-2</c:v>
                </c:pt>
                <c:pt idx="4437">
                  <c:v>0.79659100873260158</c:v>
                </c:pt>
                <c:pt idx="4438">
                  <c:v>1.7820392130397735</c:v>
                </c:pt>
                <c:pt idx="4439">
                  <c:v>2.928184372215199</c:v>
                </c:pt>
                <c:pt idx="4440">
                  <c:v>4.1567798030034488</c:v>
                </c:pt>
                <c:pt idx="4441">
                  <c:v>5.3838681594911328</c:v>
                </c:pt>
                <c:pt idx="4442">
                  <c:v>6.5254999757320906</c:v>
                </c:pt>
                <c:pt idx="4443">
                  <c:v>7.5034581335094401</c:v>
                </c:pt>
                <c:pt idx="4444">
                  <c:v>8.2505979070781752</c:v>
                </c:pt>
                <c:pt idx="4445">
                  <c:v>8.7154380101653963</c:v>
                </c:pt>
                <c:pt idx="4446">
                  <c:v>8.8656887340472714</c:v>
                </c:pt>
                <c:pt idx="4447">
                  <c:v>8.6904753923923277</c:v>
                </c:pt>
                <c:pt idx="4448">
                  <c:v>8.2011039844644387</c:v>
                </c:pt>
                <c:pt idx="4449">
                  <c:v>7.4303152235100001</c:v>
                </c:pt>
                <c:pt idx="4450">
                  <c:v>6.4300760965038144</c:v>
                </c:pt>
                <c:pt idx="4451">
                  <c:v>5.2680579040304174</c:v>
                </c:pt>
                <c:pt idx="4452">
                  <c:v>4.0230394668861109</c:v>
                </c:pt>
                <c:pt idx="4453">
                  <c:v>2.779547748280212</c:v>
                </c:pt>
                <c:pt idx="4454">
                  <c:v>1.6221004927324358</c:v>
                </c:pt>
                <c:pt idx="4455">
                  <c:v>0.62944303106522526</c:v>
                </c:pt>
                <c:pt idx="4456">
                  <c:v>0.13082776115500749</c:v>
                </c:pt>
                <c:pt idx="4457">
                  <c:v>0.60688532388126148</c:v>
                </c:pt>
                <c:pt idx="4458">
                  <c:v>0.76622508049997151</c:v>
                </c:pt>
                <c:pt idx="4459">
                  <c:v>0.59790252556594226</c:v>
                </c:pt>
                <c:pt idx="4460">
                  <c:v>0.11330364606252985</c:v>
                </c:pt>
                <c:pt idx="4461">
                  <c:v>0.6546065012420641</c:v>
                </c:pt>
                <c:pt idx="4462">
                  <c:v>1.6535075186891994</c:v>
                </c:pt>
                <c:pt idx="4463">
                  <c:v>2.8152697122025074</c:v>
                </c:pt>
                <c:pt idx="4464">
                  <c:v>4.0605821234447994</c:v>
                </c:pt>
                <c:pt idx="4465">
                  <c:v>5.3043481719108563</c:v>
                </c:pt>
                <c:pt idx="4466">
                  <c:v>6.4614818345073868</c:v>
                </c:pt>
                <c:pt idx="4467">
                  <c:v>7.4527095678063873</c:v>
                </c:pt>
                <c:pt idx="4468">
                  <c:v>8.209982346420059</c:v>
                </c:pt>
                <c:pt idx="4469">
                  <c:v>8.6811283365272729</c:v>
                </c:pt>
                <c:pt idx="4470">
                  <c:v>8.8334280936247573</c:v>
                </c:pt>
                <c:pt idx="4471">
                  <c:v>8.6558672931535821</c:v>
                </c:pt>
                <c:pt idx="4472">
                  <c:v>8.1599119098165893</c:v>
                </c:pt>
                <c:pt idx="4473">
                  <c:v>7.3787513439037689</c:v>
                </c:pt>
                <c:pt idx="4474">
                  <c:v>6.3650594037576198</c:v>
                </c:pt>
                <c:pt idx="4475">
                  <c:v>5.1874241769463403</c:v>
                </c:pt>
                <c:pt idx="4476">
                  <c:v>3.9256887593479917</c:v>
                </c:pt>
                <c:pt idx="4477">
                  <c:v>2.6655193487637199</c:v>
                </c:pt>
                <c:pt idx="4478">
                  <c:v>1.4925702468603674</c:v>
                </c:pt>
                <c:pt idx="4479">
                  <c:v>0.48664320967150942</c:v>
                </c:pt>
                <c:pt idx="4480">
                  <c:v>0.28376058759365819</c:v>
                </c:pt>
                <c:pt idx="4481">
                  <c:v>0.76612403733990675</c:v>
                </c:pt>
                <c:pt idx="4482">
                  <c:v>0.92751282717422612</c:v>
                </c:pt>
                <c:pt idx="4483">
                  <c:v>0.75684281342396531</c:v>
                </c:pt>
                <c:pt idx="4484">
                  <c:v>0.26565995851144919</c:v>
                </c:pt>
                <c:pt idx="4485">
                  <c:v>0.51262199375152662</c:v>
                </c:pt>
                <c:pt idx="4486">
                  <c:v>1.5249758243386289</c:v>
                </c:pt>
                <c:pt idx="4487">
                  <c:v>2.7023550521898159</c:v>
                </c:pt>
                <c:pt idx="4488">
                  <c:v>3.96438444388615</c:v>
                </c:pt>
                <c:pt idx="4489">
                  <c:v>5.2248281843305833</c:v>
                </c:pt>
                <c:pt idx="4490">
                  <c:v>6.3974636932826847</c:v>
                </c:pt>
                <c:pt idx="4491">
                  <c:v>7.4019610021033344</c:v>
                </c:pt>
                <c:pt idx="4492">
                  <c:v>8.169366785761941</c:v>
                </c:pt>
                <c:pt idx="4493">
                  <c:v>8.6468186628891495</c:v>
                </c:pt>
                <c:pt idx="4494">
                  <c:v>8.801167453202245</c:v>
                </c:pt>
                <c:pt idx="4495">
                  <c:v>8.6212591939148382</c:v>
                </c:pt>
                <c:pt idx="4496">
                  <c:v>8.1187198351687382</c:v>
                </c:pt>
                <c:pt idx="4497">
                  <c:v>7.3271874642975359</c:v>
                </c:pt>
                <c:pt idx="4498">
                  <c:v>6.3000427110114234</c:v>
                </c:pt>
                <c:pt idx="4499">
                  <c:v>5.1067904498622632</c:v>
                </c:pt>
                <c:pt idx="4500">
                  <c:v>3.8283380518098724</c:v>
                </c:pt>
                <c:pt idx="4501">
                  <c:v>2.5514909492472242</c:v>
                </c:pt>
                <c:pt idx="4502">
                  <c:v>1.3630400009883026</c:v>
                </c:pt>
                <c:pt idx="4503">
                  <c:v>0.34384338827779359</c:v>
                </c:pt>
                <c:pt idx="4504">
                  <c:v>0.43669341403231243</c:v>
                </c:pt>
                <c:pt idx="4505">
                  <c:v>0.92536275079855557</c:v>
                </c:pt>
                <c:pt idx="4506">
                  <c:v>1.0888005738484807</c:v>
                </c:pt>
                <c:pt idx="4507">
                  <c:v>0.91578310128198837</c:v>
                </c:pt>
                <c:pt idx="4508">
                  <c:v>0.41801627096036853</c:v>
                </c:pt>
                <c:pt idx="4509">
                  <c:v>0.37063748626099269</c:v>
                </c:pt>
                <c:pt idx="4510">
                  <c:v>1.3964441299880548</c:v>
                </c:pt>
                <c:pt idx="4511">
                  <c:v>2.5894403921771243</c:v>
                </c:pt>
                <c:pt idx="4512">
                  <c:v>3.868186764327497</c:v>
                </c:pt>
                <c:pt idx="4513">
                  <c:v>5.1453081967503067</c:v>
                </c:pt>
                <c:pt idx="4514">
                  <c:v>6.3334455520579827</c:v>
                </c:pt>
                <c:pt idx="4515">
                  <c:v>7.3512124364002815</c:v>
                </c:pt>
                <c:pt idx="4516">
                  <c:v>8.1287512251038265</c:v>
                </c:pt>
                <c:pt idx="4517">
                  <c:v>8.6125089892510278</c:v>
                </c:pt>
                <c:pt idx="4518">
                  <c:v>8.7689068127797309</c:v>
                </c:pt>
                <c:pt idx="4519">
                  <c:v>8.5866510946760926</c:v>
                </c:pt>
                <c:pt idx="4520">
                  <c:v>8.0775277605208871</c:v>
                </c:pt>
                <c:pt idx="4521">
                  <c:v>7.2756235846913047</c:v>
                </c:pt>
                <c:pt idx="4522">
                  <c:v>6.2350260182652288</c:v>
                </c:pt>
                <c:pt idx="4523">
                  <c:v>5.0261567227781896</c:v>
                </c:pt>
                <c:pt idx="4524">
                  <c:v>3.7309873442717567</c:v>
                </c:pt>
                <c:pt idx="4525">
                  <c:v>2.4374625497307321</c:v>
                </c:pt>
                <c:pt idx="4526">
                  <c:v>1.2335097551162377</c:v>
                </c:pt>
                <c:pt idx="4527">
                  <c:v>0.20104356688407776</c:v>
                </c:pt>
                <c:pt idx="4528">
                  <c:v>0.58962624047096313</c:v>
                </c:pt>
                <c:pt idx="4529">
                  <c:v>1.0846014642572008</c:v>
                </c:pt>
                <c:pt idx="4530">
                  <c:v>1.2500883205227353</c:v>
                </c:pt>
                <c:pt idx="4531">
                  <c:v>1.0747233891400114</c:v>
                </c:pt>
                <c:pt idx="4532">
                  <c:v>0.57037258340928787</c:v>
                </c:pt>
                <c:pt idx="4533">
                  <c:v>0.22865297877045521</c:v>
                </c:pt>
                <c:pt idx="4534">
                  <c:v>1.2679124356374807</c:v>
                </c:pt>
                <c:pt idx="4535">
                  <c:v>2.4765257321644292</c:v>
                </c:pt>
                <c:pt idx="4536">
                  <c:v>3.7719890847688475</c:v>
                </c:pt>
                <c:pt idx="4537">
                  <c:v>5.0657882091700301</c:v>
                </c:pt>
                <c:pt idx="4538">
                  <c:v>6.2694274108332806</c:v>
                </c:pt>
                <c:pt idx="4539">
                  <c:v>7.3004638706972287</c:v>
                </c:pt>
                <c:pt idx="4540">
                  <c:v>8.0881356644457085</c:v>
                </c:pt>
                <c:pt idx="4541">
                  <c:v>8.5781993156129044</c:v>
                </c:pt>
                <c:pt idx="4542">
                  <c:v>8.7366461723572186</c:v>
                </c:pt>
                <c:pt idx="4543">
                  <c:v>8.5520429954373469</c:v>
                </c:pt>
                <c:pt idx="4544">
                  <c:v>8.0363356858730377</c:v>
                </c:pt>
                <c:pt idx="4545">
                  <c:v>7.2240597050850717</c:v>
                </c:pt>
                <c:pt idx="4546">
                  <c:v>6.1700093255190325</c:v>
                </c:pt>
                <c:pt idx="4547">
                  <c:v>4.9455229956941125</c:v>
                </c:pt>
                <c:pt idx="4548">
                  <c:v>3.6336366367336375</c:v>
                </c:pt>
                <c:pt idx="4549">
                  <c:v>2.3234341502142399</c:v>
                </c:pt>
                <c:pt idx="4550">
                  <c:v>1.1039795092441693</c:v>
                </c:pt>
                <c:pt idx="4551">
                  <c:v>5.8243745490361931E-2</c:v>
                </c:pt>
                <c:pt idx="4552">
                  <c:v>0.74255906690961382</c:v>
                </c:pt>
                <c:pt idx="4553">
                  <c:v>1.2438401777158461</c:v>
                </c:pt>
                <c:pt idx="4554">
                  <c:v>1.4113760671969935</c:v>
                </c:pt>
                <c:pt idx="4555">
                  <c:v>1.2336636769980345</c:v>
                </c:pt>
                <c:pt idx="4556">
                  <c:v>0.72272889585820366</c:v>
                </c:pt>
                <c:pt idx="4557">
                  <c:v>8.6668471279917725E-2</c:v>
                </c:pt>
                <c:pt idx="4558">
                  <c:v>1.1393807412869066</c:v>
                </c:pt>
                <c:pt idx="4559">
                  <c:v>2.3636110721517376</c:v>
                </c:pt>
                <c:pt idx="4560">
                  <c:v>3.6757914052101945</c:v>
                </c:pt>
                <c:pt idx="4561">
                  <c:v>4.9862682215897571</c:v>
                </c:pt>
                <c:pt idx="4562">
                  <c:v>6.2054092696085767</c:v>
                </c:pt>
                <c:pt idx="4563">
                  <c:v>7.2497153049941758</c:v>
                </c:pt>
                <c:pt idx="4564">
                  <c:v>8.0475201037875923</c:v>
                </c:pt>
                <c:pt idx="4565">
                  <c:v>8.5438896419747827</c:v>
                </c:pt>
                <c:pt idx="4566">
                  <c:v>8.7043855319347045</c:v>
                </c:pt>
                <c:pt idx="4567">
                  <c:v>8.5174348961986013</c:v>
                </c:pt>
                <c:pt idx="4568">
                  <c:v>7.9951436112251884</c:v>
                </c:pt>
                <c:pt idx="4569">
                  <c:v>7.1724958254788405</c:v>
                </c:pt>
                <c:pt idx="4570">
                  <c:v>6.1049926327728379</c:v>
                </c:pt>
                <c:pt idx="4571">
                  <c:v>4.8648892686100353</c:v>
                </c:pt>
                <c:pt idx="4572">
                  <c:v>3.5362859291955218</c:v>
                </c:pt>
                <c:pt idx="4573">
                  <c:v>2.2094057506977443</c:v>
                </c:pt>
                <c:pt idx="4574">
                  <c:v>0.97444926337210447</c:v>
                </c:pt>
                <c:pt idx="4575">
                  <c:v>8.45560759033539E-2</c:v>
                </c:pt>
                <c:pt idx="4576">
                  <c:v>0.89549189334826806</c:v>
                </c:pt>
                <c:pt idx="4577">
                  <c:v>1.4030788911744914</c:v>
                </c:pt>
                <c:pt idx="4578">
                  <c:v>1.5726638138712481</c:v>
                </c:pt>
                <c:pt idx="4579">
                  <c:v>1.3926039648560611</c:v>
                </c:pt>
                <c:pt idx="4580">
                  <c:v>0.875085208307123</c:v>
                </c:pt>
                <c:pt idx="4581">
                  <c:v>5.5316036210619757E-2</c:v>
                </c:pt>
                <c:pt idx="4582">
                  <c:v>1.010849046936336</c:v>
                </c:pt>
                <c:pt idx="4583">
                  <c:v>2.250696412139046</c:v>
                </c:pt>
                <c:pt idx="4584">
                  <c:v>3.5795937256515451</c:v>
                </c:pt>
                <c:pt idx="4585">
                  <c:v>4.9067482340094806</c:v>
                </c:pt>
                <c:pt idx="4586">
                  <c:v>6.1413911283838747</c:v>
                </c:pt>
                <c:pt idx="4587">
                  <c:v>7.198966739291123</c:v>
                </c:pt>
                <c:pt idx="4588">
                  <c:v>8.0069045431294761</c:v>
                </c:pt>
                <c:pt idx="4589">
                  <c:v>8.5095799683366593</c:v>
                </c:pt>
                <c:pt idx="4590">
                  <c:v>8.6721248915121905</c:v>
                </c:pt>
                <c:pt idx="4591">
                  <c:v>8.4828267969598574</c:v>
                </c:pt>
                <c:pt idx="4592">
                  <c:v>7.953951536577339</c:v>
                </c:pt>
                <c:pt idx="4593">
                  <c:v>7.1209319458726075</c:v>
                </c:pt>
                <c:pt idx="4594">
                  <c:v>6.0399759400266433</c:v>
                </c:pt>
                <c:pt idx="4595">
                  <c:v>4.7842555415259582</c:v>
                </c:pt>
                <c:pt idx="4596">
                  <c:v>3.4389352216574025</c:v>
                </c:pt>
                <c:pt idx="4597">
                  <c:v>2.0953773511812521</c:v>
                </c:pt>
                <c:pt idx="4598">
                  <c:v>0.84491901750003962</c:v>
                </c:pt>
                <c:pt idx="4599">
                  <c:v>0.22735589729706973</c:v>
                </c:pt>
                <c:pt idx="4600">
                  <c:v>1.0484247197869188</c:v>
                </c:pt>
                <c:pt idx="4601">
                  <c:v>1.5623176046331366</c:v>
                </c:pt>
                <c:pt idx="4602">
                  <c:v>1.7339515605455027</c:v>
                </c:pt>
                <c:pt idx="4603">
                  <c:v>1.5515442527140841</c:v>
                </c:pt>
                <c:pt idx="4604">
                  <c:v>1.0274415207560423</c:v>
                </c:pt>
                <c:pt idx="4605">
                  <c:v>0.19730054370115369</c:v>
                </c:pt>
                <c:pt idx="4606">
                  <c:v>0.88231735258576194</c:v>
                </c:pt>
                <c:pt idx="4607">
                  <c:v>2.1377817521263545</c:v>
                </c:pt>
                <c:pt idx="4608">
                  <c:v>3.4833960460928957</c:v>
                </c:pt>
                <c:pt idx="4609">
                  <c:v>4.8272282464292076</c:v>
                </c:pt>
                <c:pt idx="4610">
                  <c:v>6.0773729871591726</c:v>
                </c:pt>
                <c:pt idx="4611">
                  <c:v>7.1482181735880701</c:v>
                </c:pt>
                <c:pt idx="4612">
                  <c:v>7.9662889824713581</c:v>
                </c:pt>
                <c:pt idx="4613">
                  <c:v>8.4752702946985359</c:v>
                </c:pt>
                <c:pt idx="4614">
                  <c:v>8.6398642510896764</c:v>
                </c:pt>
                <c:pt idx="4615">
                  <c:v>8.4482186977211118</c:v>
                </c:pt>
                <c:pt idx="4616">
                  <c:v>7.9127594619294879</c:v>
                </c:pt>
                <c:pt idx="4617">
                  <c:v>7.0693680662663763</c:v>
                </c:pt>
                <c:pt idx="4618">
                  <c:v>5.9749592472804451</c:v>
                </c:pt>
                <c:pt idx="4619">
                  <c:v>4.7036218144418811</c:v>
                </c:pt>
                <c:pt idx="4620">
                  <c:v>3.3415845141192833</c:v>
                </c:pt>
                <c:pt idx="4621">
                  <c:v>1.98134895166476</c:v>
                </c:pt>
                <c:pt idx="4622">
                  <c:v>0.71538877162797121</c:v>
                </c:pt>
                <c:pt idx="4623">
                  <c:v>0.37015571869078201</c:v>
                </c:pt>
                <c:pt idx="4624">
                  <c:v>1.201357546225573</c:v>
                </c:pt>
                <c:pt idx="4625">
                  <c:v>1.7215563180917819</c:v>
                </c:pt>
                <c:pt idx="4626">
                  <c:v>1.8952393072197573</c:v>
                </c:pt>
                <c:pt idx="4627">
                  <c:v>1.7104845405721072</c:v>
                </c:pt>
                <c:pt idx="4628">
                  <c:v>1.1797978332049617</c:v>
                </c:pt>
                <c:pt idx="4629">
                  <c:v>0.33928505119169117</c:v>
                </c:pt>
                <c:pt idx="4630">
                  <c:v>0.75378565823518784</c:v>
                </c:pt>
                <c:pt idx="4631">
                  <c:v>2.0248670921136629</c:v>
                </c:pt>
                <c:pt idx="4632">
                  <c:v>3.3871983665342427</c:v>
                </c:pt>
                <c:pt idx="4633">
                  <c:v>4.747708258848931</c:v>
                </c:pt>
                <c:pt idx="4634">
                  <c:v>6.0133548459344688</c:v>
                </c:pt>
                <c:pt idx="4635">
                  <c:v>7.0974696078850155</c:v>
                </c:pt>
                <c:pt idx="4636">
                  <c:v>7.9256734218132436</c:v>
                </c:pt>
                <c:pt idx="4637">
                  <c:v>8.4409606210604124</c:v>
                </c:pt>
                <c:pt idx="4638">
                  <c:v>8.6076036106671623</c:v>
                </c:pt>
                <c:pt idx="4639">
                  <c:v>8.4136105984823679</c:v>
                </c:pt>
                <c:pt idx="4640">
                  <c:v>7.8715673872816367</c:v>
                </c:pt>
                <c:pt idx="4641">
                  <c:v>7.0178041866601433</c:v>
                </c:pt>
                <c:pt idx="4642">
                  <c:v>5.9099425545342505</c:v>
                </c:pt>
                <c:pt idx="4643">
                  <c:v>4.6229880873578075</c:v>
                </c:pt>
                <c:pt idx="4644">
                  <c:v>3.2442338065811676</c:v>
                </c:pt>
                <c:pt idx="4645">
                  <c:v>1.8673205521482643</c:v>
                </c:pt>
                <c:pt idx="4646">
                  <c:v>0.58585852575590636</c:v>
                </c:pt>
                <c:pt idx="4647">
                  <c:v>0.51295554008449784</c:v>
                </c:pt>
                <c:pt idx="4648">
                  <c:v>1.3542903726642237</c:v>
                </c:pt>
                <c:pt idx="4649">
                  <c:v>1.8807950315504272</c:v>
                </c:pt>
                <c:pt idx="4650">
                  <c:v>2.0565270538940119</c:v>
                </c:pt>
                <c:pt idx="4651">
                  <c:v>1.8694248284301302</c:v>
                </c:pt>
                <c:pt idx="4652">
                  <c:v>1.332154145653881</c:v>
                </c:pt>
                <c:pt idx="4653">
                  <c:v>0.48126955868222865</c:v>
                </c:pt>
                <c:pt idx="4654">
                  <c:v>0.62525396388461374</c:v>
                </c:pt>
                <c:pt idx="4655">
                  <c:v>1.9119524321009678</c:v>
                </c:pt>
                <c:pt idx="4656">
                  <c:v>3.2910006869755932</c:v>
                </c:pt>
                <c:pt idx="4657">
                  <c:v>4.6681882712686544</c:v>
                </c:pt>
                <c:pt idx="4658">
                  <c:v>5.9493367047097649</c:v>
                </c:pt>
                <c:pt idx="4659">
                  <c:v>7.0467210421819626</c:v>
                </c:pt>
                <c:pt idx="4660">
                  <c:v>7.8850578611551256</c:v>
                </c:pt>
                <c:pt idx="4661">
                  <c:v>8.406650947422289</c:v>
                </c:pt>
                <c:pt idx="4662">
                  <c:v>8.5753429702446482</c:v>
                </c:pt>
                <c:pt idx="4663">
                  <c:v>8.3790024992436223</c:v>
                </c:pt>
                <c:pt idx="4664">
                  <c:v>7.8303753126337874</c:v>
                </c:pt>
                <c:pt idx="4665">
                  <c:v>6.9662403070539121</c:v>
                </c:pt>
                <c:pt idx="4666">
                  <c:v>5.844925861788056</c:v>
                </c:pt>
                <c:pt idx="4667">
                  <c:v>4.5423543602737304</c:v>
                </c:pt>
                <c:pt idx="4668">
                  <c:v>3.1468830990430483</c:v>
                </c:pt>
                <c:pt idx="4669">
                  <c:v>1.7532921526317722</c:v>
                </c:pt>
                <c:pt idx="4670">
                  <c:v>0.4563282798838415</c:v>
                </c:pt>
                <c:pt idx="4671">
                  <c:v>0.65575536147821367</c:v>
                </c:pt>
                <c:pt idx="4672">
                  <c:v>1.5072231991028744</c:v>
                </c:pt>
                <c:pt idx="4673">
                  <c:v>2.040033745009076</c:v>
                </c:pt>
                <c:pt idx="4674">
                  <c:v>2.2178148005682665</c:v>
                </c:pt>
                <c:pt idx="4675">
                  <c:v>2.0283651162881533</c:v>
                </c:pt>
                <c:pt idx="4676">
                  <c:v>1.4845104581027968</c:v>
                </c:pt>
                <c:pt idx="4677">
                  <c:v>0.62325406617276258</c:v>
                </c:pt>
                <c:pt idx="4678">
                  <c:v>0.49672226953403964</c:v>
                </c:pt>
                <c:pt idx="4679">
                  <c:v>1.7990377720882762</c:v>
                </c:pt>
                <c:pt idx="4680">
                  <c:v>3.1948030074169438</c:v>
                </c:pt>
                <c:pt idx="4681">
                  <c:v>4.5886682836883814</c:v>
                </c:pt>
                <c:pt idx="4682">
                  <c:v>5.8853185634850647</c:v>
                </c:pt>
                <c:pt idx="4683">
                  <c:v>6.9959724764789097</c:v>
                </c:pt>
                <c:pt idx="4684">
                  <c:v>7.8444423004970094</c:v>
                </c:pt>
                <c:pt idx="4685">
                  <c:v>8.3723412737841674</c:v>
                </c:pt>
                <c:pt idx="4686">
                  <c:v>8.5430823298221359</c:v>
                </c:pt>
                <c:pt idx="4687">
                  <c:v>8.3443944000048766</c:v>
                </c:pt>
                <c:pt idx="4688">
                  <c:v>7.789183237985938</c:v>
                </c:pt>
                <c:pt idx="4689">
                  <c:v>6.9146764274476791</c:v>
                </c:pt>
                <c:pt idx="4690">
                  <c:v>5.7799091690418614</c:v>
                </c:pt>
                <c:pt idx="4691">
                  <c:v>4.4617206331896533</c:v>
                </c:pt>
                <c:pt idx="4692">
                  <c:v>3.0495323915049291</c:v>
                </c:pt>
                <c:pt idx="4693">
                  <c:v>1.6392637531152765</c:v>
                </c:pt>
                <c:pt idx="4694">
                  <c:v>0.3267980340117731</c:v>
                </c:pt>
                <c:pt idx="4695">
                  <c:v>0.7985551828719295</c:v>
                </c:pt>
                <c:pt idx="4696">
                  <c:v>1.6601560255415286</c:v>
                </c:pt>
                <c:pt idx="4697">
                  <c:v>2.1992724584677212</c:v>
                </c:pt>
                <c:pt idx="4698">
                  <c:v>2.3791025472425247</c:v>
                </c:pt>
                <c:pt idx="4699">
                  <c:v>2.1873054041461799</c:v>
                </c:pt>
                <c:pt idx="4700">
                  <c:v>1.6368667705517161</c:v>
                </c:pt>
                <c:pt idx="4701">
                  <c:v>0.76523857366330006</c:v>
                </c:pt>
                <c:pt idx="4702">
                  <c:v>0.36819057518346909</c:v>
                </c:pt>
                <c:pt idx="4703">
                  <c:v>1.6861231120755846</c:v>
                </c:pt>
                <c:pt idx="4704">
                  <c:v>3.0986053278582908</c:v>
                </c:pt>
                <c:pt idx="4705">
                  <c:v>4.5091482961081049</c:v>
                </c:pt>
                <c:pt idx="4706">
                  <c:v>5.8213004222603608</c:v>
                </c:pt>
                <c:pt idx="4707">
                  <c:v>6.9452239107758569</c:v>
                </c:pt>
                <c:pt idx="4708">
                  <c:v>7.8038267398388932</c:v>
                </c:pt>
                <c:pt idx="4709">
                  <c:v>8.3380316001460457</c:v>
                </c:pt>
                <c:pt idx="4710">
                  <c:v>8.5108216893996218</c:v>
                </c:pt>
                <c:pt idx="4711">
                  <c:v>8.309786300766131</c:v>
                </c:pt>
                <c:pt idx="4712">
                  <c:v>7.7479911633380869</c:v>
                </c:pt>
                <c:pt idx="4713">
                  <c:v>6.8631125478414479</c:v>
                </c:pt>
                <c:pt idx="4714">
                  <c:v>5.7148924762956668</c:v>
                </c:pt>
                <c:pt idx="4715">
                  <c:v>4.3810869061055762</c:v>
                </c:pt>
                <c:pt idx="4716">
                  <c:v>2.9521816839668134</c:v>
                </c:pt>
                <c:pt idx="4717">
                  <c:v>1.5252353535987844</c:v>
                </c:pt>
                <c:pt idx="4718">
                  <c:v>0.19726778813970824</c:v>
                </c:pt>
                <c:pt idx="4719">
                  <c:v>0.94135500426564533</c:v>
                </c:pt>
                <c:pt idx="4720">
                  <c:v>1.8130888519801793</c:v>
                </c:pt>
                <c:pt idx="4721">
                  <c:v>2.3585111719263665</c:v>
                </c:pt>
                <c:pt idx="4722">
                  <c:v>2.5403902939167793</c:v>
                </c:pt>
                <c:pt idx="4723">
                  <c:v>2.346245692004203</c:v>
                </c:pt>
                <c:pt idx="4724">
                  <c:v>1.7892230830006355</c:v>
                </c:pt>
                <c:pt idx="4725">
                  <c:v>0.90722308115383754</c:v>
                </c:pt>
                <c:pt idx="4726">
                  <c:v>0.23965888083289499</c:v>
                </c:pt>
                <c:pt idx="4727">
                  <c:v>1.5732084520628931</c:v>
                </c:pt>
                <c:pt idx="4728">
                  <c:v>3.0024076482996414</c:v>
                </c:pt>
                <c:pt idx="4729">
                  <c:v>4.4296283085278318</c:v>
                </c:pt>
                <c:pt idx="4730">
                  <c:v>5.757282281035657</c:v>
                </c:pt>
                <c:pt idx="4731">
                  <c:v>6.894475345072804</c:v>
                </c:pt>
                <c:pt idx="4732">
                  <c:v>7.763211179180777</c:v>
                </c:pt>
                <c:pt idx="4733">
                  <c:v>8.3037219265079223</c:v>
                </c:pt>
                <c:pt idx="4734">
                  <c:v>8.4785610489771095</c:v>
                </c:pt>
                <c:pt idx="4735">
                  <c:v>8.2751782015273871</c:v>
                </c:pt>
                <c:pt idx="4736">
                  <c:v>7.7067990886902376</c:v>
                </c:pt>
                <c:pt idx="4737">
                  <c:v>6.8115486682352149</c:v>
                </c:pt>
                <c:pt idx="4738">
                  <c:v>5.6498757835494686</c:v>
                </c:pt>
                <c:pt idx="4739">
                  <c:v>4.3004531790215026</c:v>
                </c:pt>
                <c:pt idx="4740">
                  <c:v>2.8548309764286941</c:v>
                </c:pt>
                <c:pt idx="4741">
                  <c:v>1.4112069540822922</c:v>
                </c:pt>
                <c:pt idx="4742">
                  <c:v>6.7737542267643391E-2</c:v>
                </c:pt>
                <c:pt idx="4743">
                  <c:v>1.0841548256593612</c:v>
                </c:pt>
                <c:pt idx="4744">
                  <c:v>1.9660216784188336</c:v>
                </c:pt>
                <c:pt idx="4745">
                  <c:v>2.5177498853850118</c:v>
                </c:pt>
                <c:pt idx="4746">
                  <c:v>2.7016780405910339</c:v>
                </c:pt>
                <c:pt idx="4747">
                  <c:v>2.505185979862226</c:v>
                </c:pt>
                <c:pt idx="4748">
                  <c:v>1.9415793954495513</c:v>
                </c:pt>
                <c:pt idx="4749">
                  <c:v>1.049207588644375</c:v>
                </c:pt>
                <c:pt idx="4750">
                  <c:v>0.11112718648232089</c:v>
                </c:pt>
                <c:pt idx="4751">
                  <c:v>1.4602937920502015</c:v>
                </c:pt>
                <c:pt idx="4752">
                  <c:v>2.9062099687409884</c:v>
                </c:pt>
                <c:pt idx="4753">
                  <c:v>4.3501083209475553</c:v>
                </c:pt>
                <c:pt idx="4754">
                  <c:v>5.6932641398109567</c:v>
                </c:pt>
                <c:pt idx="4755">
                  <c:v>6.8437267793697512</c:v>
                </c:pt>
                <c:pt idx="4756">
                  <c:v>7.7225956185226607</c:v>
                </c:pt>
                <c:pt idx="4757">
                  <c:v>8.2694122528697989</c:v>
                </c:pt>
                <c:pt idx="4758">
                  <c:v>8.4463004085545954</c:v>
                </c:pt>
                <c:pt idx="4759">
                  <c:v>8.2405701022886415</c:v>
                </c:pt>
                <c:pt idx="4760">
                  <c:v>7.6656070140423864</c:v>
                </c:pt>
                <c:pt idx="4761">
                  <c:v>6.7599847886289837</c:v>
                </c:pt>
                <c:pt idx="4762">
                  <c:v>5.584859090803274</c:v>
                </c:pt>
                <c:pt idx="4763">
                  <c:v>4.2198194519374255</c:v>
                </c:pt>
                <c:pt idx="4764">
                  <c:v>2.7574802688905784</c:v>
                </c:pt>
                <c:pt idx="4765">
                  <c:v>1.2971785545657966</c:v>
                </c:pt>
                <c:pt idx="4766">
                  <c:v>6.1792703604425014E-2</c:v>
                </c:pt>
                <c:pt idx="4767">
                  <c:v>1.226954647053077</c:v>
                </c:pt>
                <c:pt idx="4768">
                  <c:v>2.1189545048574843</c:v>
                </c:pt>
                <c:pt idx="4769">
                  <c:v>2.676988598843657</c:v>
                </c:pt>
                <c:pt idx="4770">
                  <c:v>2.8629657872652885</c:v>
                </c:pt>
                <c:pt idx="4771">
                  <c:v>2.6641262677202491</c:v>
                </c:pt>
                <c:pt idx="4772">
                  <c:v>2.0939357078984706</c:v>
                </c:pt>
                <c:pt idx="4773">
                  <c:v>1.1911920961349125</c:v>
                </c:pt>
                <c:pt idx="4774">
                  <c:v>1.7404507868253205E-2</c:v>
                </c:pt>
                <c:pt idx="4775">
                  <c:v>1.3473791320375064</c:v>
                </c:pt>
                <c:pt idx="4776">
                  <c:v>2.8100122891823389</c:v>
                </c:pt>
                <c:pt idx="4777">
                  <c:v>4.2705883333672787</c:v>
                </c:pt>
                <c:pt idx="4778">
                  <c:v>5.6292459985862529</c:v>
                </c:pt>
                <c:pt idx="4779">
                  <c:v>6.7929782136666965</c:v>
                </c:pt>
                <c:pt idx="4780">
                  <c:v>7.6819800578645427</c:v>
                </c:pt>
                <c:pt idx="4781">
                  <c:v>8.2351025792316754</c:v>
                </c:pt>
                <c:pt idx="4782">
                  <c:v>8.4140397681320813</c:v>
                </c:pt>
                <c:pt idx="4783">
                  <c:v>8.2059620030498976</c:v>
                </c:pt>
                <c:pt idx="4784">
                  <c:v>7.6244149393945371</c:v>
                </c:pt>
                <c:pt idx="4785">
                  <c:v>6.7084209090227507</c:v>
                </c:pt>
                <c:pt idx="4786">
                  <c:v>5.5198423980570794</c:v>
                </c:pt>
                <c:pt idx="4787">
                  <c:v>4.1391857248533483</c:v>
                </c:pt>
                <c:pt idx="4788">
                  <c:v>2.6601295613524591</c:v>
                </c:pt>
                <c:pt idx="4789">
                  <c:v>1.1831501550493044</c:v>
                </c:pt>
                <c:pt idx="4790">
                  <c:v>0.19132294947648987</c:v>
                </c:pt>
                <c:pt idx="4791">
                  <c:v>1.3697544684467928</c:v>
                </c:pt>
                <c:pt idx="4792">
                  <c:v>2.271887331296135</c:v>
                </c:pt>
                <c:pt idx="4793">
                  <c:v>2.8362273123023058</c:v>
                </c:pt>
                <c:pt idx="4794">
                  <c:v>3.0242535339395431</c:v>
                </c:pt>
                <c:pt idx="4795">
                  <c:v>2.8230665555782721</c:v>
                </c:pt>
                <c:pt idx="4796">
                  <c:v>2.24629202034739</c:v>
                </c:pt>
                <c:pt idx="4797">
                  <c:v>1.3331766036254464</c:v>
                </c:pt>
                <c:pt idx="4798">
                  <c:v>0.14593620221882375</c:v>
                </c:pt>
                <c:pt idx="4799">
                  <c:v>1.2344644720248148</c:v>
                </c:pt>
                <c:pt idx="4800">
                  <c:v>2.7138146096236895</c:v>
                </c:pt>
                <c:pt idx="4801">
                  <c:v>4.1910683457870057</c:v>
                </c:pt>
                <c:pt idx="4802">
                  <c:v>5.5652278573615526</c:v>
                </c:pt>
                <c:pt idx="4803">
                  <c:v>6.7422296479636437</c:v>
                </c:pt>
                <c:pt idx="4804">
                  <c:v>7.6413644972064265</c:v>
                </c:pt>
                <c:pt idx="4805">
                  <c:v>8.200792905593552</c:v>
                </c:pt>
                <c:pt idx="4806">
                  <c:v>8.3817791277095672</c:v>
                </c:pt>
                <c:pt idx="4807">
                  <c:v>8.171353903811152</c:v>
                </c:pt>
                <c:pt idx="4808">
                  <c:v>7.5832228647466877</c:v>
                </c:pt>
                <c:pt idx="4809">
                  <c:v>6.6568570294165177</c:v>
                </c:pt>
                <c:pt idx="4810">
                  <c:v>5.4548257053108848</c:v>
                </c:pt>
                <c:pt idx="4811">
                  <c:v>4.0585519977692712</c:v>
                </c:pt>
                <c:pt idx="4812">
                  <c:v>2.5627788538143399</c:v>
                </c:pt>
                <c:pt idx="4813">
                  <c:v>1.0691217555328123</c:v>
                </c:pt>
                <c:pt idx="4814">
                  <c:v>0.32085319534855472</c:v>
                </c:pt>
                <c:pt idx="4815">
                  <c:v>1.5125542898405087</c:v>
                </c:pt>
                <c:pt idx="4816">
                  <c:v>2.4248201577347892</c:v>
                </c:pt>
                <c:pt idx="4817">
                  <c:v>2.9954660257609476</c:v>
                </c:pt>
                <c:pt idx="4818">
                  <c:v>3.1855412806137977</c:v>
                </c:pt>
                <c:pt idx="4819">
                  <c:v>2.9820068434362952</c:v>
                </c:pt>
                <c:pt idx="4820">
                  <c:v>2.3986483327963093</c:v>
                </c:pt>
                <c:pt idx="4821">
                  <c:v>1.4751611111159839</c:v>
                </c:pt>
                <c:pt idx="4822">
                  <c:v>0.27446789656939785</c:v>
                </c:pt>
                <c:pt idx="4823">
                  <c:v>1.1215498120121232</c:v>
                </c:pt>
                <c:pt idx="4824">
                  <c:v>2.6176169300650365</c:v>
                </c:pt>
                <c:pt idx="4825">
                  <c:v>4.1115483582067291</c:v>
                </c:pt>
                <c:pt idx="4826">
                  <c:v>5.5012097161368487</c:v>
                </c:pt>
                <c:pt idx="4827">
                  <c:v>6.6914810822605908</c:v>
                </c:pt>
                <c:pt idx="4828">
                  <c:v>7.6007489365483103</c:v>
                </c:pt>
                <c:pt idx="4829">
                  <c:v>8.1664832319554304</c:v>
                </c:pt>
                <c:pt idx="4830">
                  <c:v>8.3495184872870531</c:v>
                </c:pt>
                <c:pt idx="4831">
                  <c:v>8.1367458045724064</c:v>
                </c:pt>
                <c:pt idx="4832">
                  <c:v>7.5420307900988366</c:v>
                </c:pt>
                <c:pt idx="4833">
                  <c:v>6.6052931498102865</c:v>
                </c:pt>
                <c:pt idx="4834">
                  <c:v>5.3898090125646902</c:v>
                </c:pt>
                <c:pt idx="4835">
                  <c:v>3.9779182706851941</c:v>
                </c:pt>
                <c:pt idx="4836">
                  <c:v>2.4654281462762242</c:v>
                </c:pt>
                <c:pt idx="4837">
                  <c:v>0.95509335601631662</c:v>
                </c:pt>
                <c:pt idx="4838">
                  <c:v>0.45038344122062313</c:v>
                </c:pt>
                <c:pt idx="4839">
                  <c:v>1.6553541112342245</c:v>
                </c:pt>
                <c:pt idx="4840">
                  <c:v>2.5777529841734399</c:v>
                </c:pt>
                <c:pt idx="4841">
                  <c:v>3.1547047392195964</c:v>
                </c:pt>
                <c:pt idx="4842">
                  <c:v>3.3468290272880523</c:v>
                </c:pt>
                <c:pt idx="4843">
                  <c:v>3.1409471312943182</c:v>
                </c:pt>
                <c:pt idx="4844">
                  <c:v>2.5510046452452286</c:v>
                </c:pt>
                <c:pt idx="4845">
                  <c:v>1.6171456186065214</c:v>
                </c:pt>
                <c:pt idx="4846">
                  <c:v>0.40299959091997195</c:v>
                </c:pt>
                <c:pt idx="4847">
                  <c:v>1.0086351519994317</c:v>
                </c:pt>
                <c:pt idx="4848">
                  <c:v>2.521419250506387</c:v>
                </c:pt>
                <c:pt idx="4849">
                  <c:v>4.0320283706264561</c:v>
                </c:pt>
                <c:pt idx="4850">
                  <c:v>5.4371915749121449</c:v>
                </c:pt>
                <c:pt idx="4851">
                  <c:v>6.6407325165575379</c:v>
                </c:pt>
                <c:pt idx="4852">
                  <c:v>7.5601333758901941</c:v>
                </c:pt>
                <c:pt idx="4853">
                  <c:v>8.1321735583173069</c:v>
                </c:pt>
                <c:pt idx="4854">
                  <c:v>8.3172578468645391</c:v>
                </c:pt>
                <c:pt idx="4855">
                  <c:v>8.1021377053336607</c:v>
                </c:pt>
                <c:pt idx="4856">
                  <c:v>7.5008387154509855</c:v>
                </c:pt>
                <c:pt idx="4857">
                  <c:v>6.5537292702040553</c:v>
                </c:pt>
                <c:pt idx="4858">
                  <c:v>5.3247923198184921</c:v>
                </c:pt>
                <c:pt idx="4859">
                  <c:v>3.8972845436011205</c:v>
                </c:pt>
                <c:pt idx="4860">
                  <c:v>2.3680774387381049</c:v>
                </c:pt>
                <c:pt idx="4861">
                  <c:v>0.84106495649982449</c:v>
                </c:pt>
                <c:pt idx="4862">
                  <c:v>0.57991368709268798</c:v>
                </c:pt>
                <c:pt idx="4863">
                  <c:v>1.7981539326279403</c:v>
                </c:pt>
                <c:pt idx="4864">
                  <c:v>2.7306858106120941</c:v>
                </c:pt>
                <c:pt idx="4865">
                  <c:v>3.3139434526782416</c:v>
                </c:pt>
                <c:pt idx="4866">
                  <c:v>3.5081167739623069</c:v>
                </c:pt>
                <c:pt idx="4867">
                  <c:v>3.2998874191523413</c:v>
                </c:pt>
                <c:pt idx="4868">
                  <c:v>2.7033609576941444</c:v>
                </c:pt>
                <c:pt idx="4869">
                  <c:v>1.7591301260970553</c:v>
                </c:pt>
                <c:pt idx="4870">
                  <c:v>0.53153128527054605</c:v>
                </c:pt>
                <c:pt idx="4871">
                  <c:v>0.89572049198673653</c:v>
                </c:pt>
                <c:pt idx="4872">
                  <c:v>2.4252215709477376</c:v>
                </c:pt>
                <c:pt idx="4873">
                  <c:v>3.9525083830461796</c:v>
                </c:pt>
                <c:pt idx="4874">
                  <c:v>5.3731734336874446</c:v>
                </c:pt>
                <c:pt idx="4875">
                  <c:v>6.5899839508544851</c:v>
                </c:pt>
                <c:pt idx="4876">
                  <c:v>7.5195178152320779</c:v>
                </c:pt>
                <c:pt idx="4877">
                  <c:v>8.0978638846791853</c:v>
                </c:pt>
                <c:pt idx="4878">
                  <c:v>8.2849972064420268</c:v>
                </c:pt>
                <c:pt idx="4879">
                  <c:v>8.0675296060949169</c:v>
                </c:pt>
                <c:pt idx="4880">
                  <c:v>7.4596466408031361</c:v>
                </c:pt>
                <c:pt idx="4881">
                  <c:v>6.5021653905978223</c:v>
                </c:pt>
                <c:pt idx="4882">
                  <c:v>5.2597756270722975</c:v>
                </c:pt>
                <c:pt idx="4883">
                  <c:v>3.8166508165170434</c:v>
                </c:pt>
                <c:pt idx="4884">
                  <c:v>2.2707267311999857</c:v>
                </c:pt>
                <c:pt idx="4885">
                  <c:v>0.72703655698332881</c:v>
                </c:pt>
                <c:pt idx="4886">
                  <c:v>0.70944393296475283</c:v>
                </c:pt>
                <c:pt idx="4887">
                  <c:v>1.9409537540216562</c:v>
                </c:pt>
                <c:pt idx="4888">
                  <c:v>2.8836186370507448</c:v>
                </c:pt>
                <c:pt idx="4889">
                  <c:v>3.4731821661368869</c:v>
                </c:pt>
                <c:pt idx="4890">
                  <c:v>3.6694045206365615</c:v>
                </c:pt>
                <c:pt idx="4891">
                  <c:v>3.4588277070103679</c:v>
                </c:pt>
                <c:pt idx="4892">
                  <c:v>2.8557172701430638</c:v>
                </c:pt>
                <c:pt idx="4893">
                  <c:v>1.9011146335875928</c:v>
                </c:pt>
                <c:pt idx="4894">
                  <c:v>0.6600629796211166</c:v>
                </c:pt>
                <c:pt idx="4895">
                  <c:v>0.78280583197404496</c:v>
                </c:pt>
                <c:pt idx="4896">
                  <c:v>2.3290238913890846</c:v>
                </c:pt>
                <c:pt idx="4897">
                  <c:v>3.872988395465903</c:v>
                </c:pt>
                <c:pt idx="4898">
                  <c:v>5.3091552924627408</c:v>
                </c:pt>
                <c:pt idx="4899">
                  <c:v>6.5392353851514322</c:v>
                </c:pt>
                <c:pt idx="4900">
                  <c:v>7.4789022545739599</c:v>
                </c:pt>
                <c:pt idx="4901">
                  <c:v>8.0635542110410618</c:v>
                </c:pt>
                <c:pt idx="4902">
                  <c:v>8.2527365660195127</c:v>
                </c:pt>
                <c:pt idx="4903">
                  <c:v>8.0329215068561712</c:v>
                </c:pt>
                <c:pt idx="4904">
                  <c:v>7.4184545661552868</c:v>
                </c:pt>
                <c:pt idx="4905">
                  <c:v>6.4506015109915893</c:v>
                </c:pt>
                <c:pt idx="4906">
                  <c:v>5.1947589343261029</c:v>
                </c:pt>
                <c:pt idx="4907">
                  <c:v>3.7360170894329663</c:v>
                </c:pt>
                <c:pt idx="4908">
                  <c:v>2.17337602366187</c:v>
                </c:pt>
                <c:pt idx="4909">
                  <c:v>0.61300815746683668</c:v>
                </c:pt>
                <c:pt idx="4910">
                  <c:v>0.83897417883682124</c:v>
                </c:pt>
                <c:pt idx="4911">
                  <c:v>2.083753575415372</c:v>
                </c:pt>
                <c:pt idx="4912">
                  <c:v>3.0365514634893955</c:v>
                </c:pt>
                <c:pt idx="4913">
                  <c:v>3.6324208795955322</c:v>
                </c:pt>
                <c:pt idx="4914">
                  <c:v>3.8306922673108161</c:v>
                </c:pt>
                <c:pt idx="4915">
                  <c:v>3.617767994868391</c:v>
                </c:pt>
                <c:pt idx="4916">
                  <c:v>3.0080735825919831</c:v>
                </c:pt>
                <c:pt idx="4917">
                  <c:v>2.0430991410781303</c:v>
                </c:pt>
                <c:pt idx="4918">
                  <c:v>0.7885946739716907</c:v>
                </c:pt>
                <c:pt idx="4919">
                  <c:v>0.66989117196135339</c:v>
                </c:pt>
                <c:pt idx="4920">
                  <c:v>2.2328262118304352</c:v>
                </c:pt>
                <c:pt idx="4921">
                  <c:v>3.79346840788563</c:v>
                </c:pt>
                <c:pt idx="4922">
                  <c:v>5.2451371512380369</c:v>
                </c:pt>
                <c:pt idx="4923">
                  <c:v>6.4884868194483794</c:v>
                </c:pt>
                <c:pt idx="4924">
                  <c:v>7.4382866939158454</c:v>
                </c:pt>
                <c:pt idx="4925">
                  <c:v>8.0292445374029384</c:v>
                </c:pt>
                <c:pt idx="4926">
                  <c:v>8.2204759255970004</c:v>
                </c:pt>
                <c:pt idx="4927">
                  <c:v>7.9983134076174274</c:v>
                </c:pt>
                <c:pt idx="4928">
                  <c:v>7.3772624915074374</c:v>
                </c:pt>
                <c:pt idx="4929">
                  <c:v>6.3990376313853581</c:v>
                </c:pt>
                <c:pt idx="4930">
                  <c:v>5.1297422415799083</c:v>
                </c:pt>
                <c:pt idx="4931">
                  <c:v>3.6553833623488892</c:v>
                </c:pt>
                <c:pt idx="4932">
                  <c:v>2.0760253161237507</c:v>
                </c:pt>
                <c:pt idx="4933">
                  <c:v>0.49897975795034455</c:v>
                </c:pt>
                <c:pt idx="4934">
                  <c:v>0.96850442470888609</c:v>
                </c:pt>
                <c:pt idx="4935">
                  <c:v>2.2265533968090878</c:v>
                </c:pt>
                <c:pt idx="4936">
                  <c:v>3.1894842899280498</c:v>
                </c:pt>
                <c:pt idx="4937">
                  <c:v>3.7916595930541774</c:v>
                </c:pt>
                <c:pt idx="4938">
                  <c:v>3.9919800139850743</c:v>
                </c:pt>
                <c:pt idx="4939">
                  <c:v>3.776708282726414</c:v>
                </c:pt>
                <c:pt idx="4940">
                  <c:v>3.1604298950409024</c:v>
                </c:pt>
                <c:pt idx="4941">
                  <c:v>2.1850836485686678</c:v>
                </c:pt>
                <c:pt idx="4942">
                  <c:v>0.9171263683222648</c:v>
                </c:pt>
                <c:pt idx="4943">
                  <c:v>0.55697651194866182</c:v>
                </c:pt>
                <c:pt idx="4944">
                  <c:v>2.1366285322717822</c:v>
                </c:pt>
                <c:pt idx="4945">
                  <c:v>3.7139484203053534</c:v>
                </c:pt>
                <c:pt idx="4946">
                  <c:v>5.1811190100133366</c:v>
                </c:pt>
                <c:pt idx="4947">
                  <c:v>6.4377382537453265</c:v>
                </c:pt>
                <c:pt idx="4948">
                  <c:v>7.3976711332577274</c:v>
                </c:pt>
                <c:pt idx="4949">
                  <c:v>7.994934863764815</c:v>
                </c:pt>
                <c:pt idx="4950">
                  <c:v>8.1882152851744863</c:v>
                </c:pt>
                <c:pt idx="4951">
                  <c:v>7.9637053083786817</c:v>
                </c:pt>
                <c:pt idx="4952">
                  <c:v>7.3360704168595863</c:v>
                </c:pt>
                <c:pt idx="4953">
                  <c:v>6.3474737517791269</c:v>
                </c:pt>
                <c:pt idx="4954">
                  <c:v>5.0647255488337137</c:v>
                </c:pt>
                <c:pt idx="4955">
                  <c:v>3.5747496352648156</c:v>
                </c:pt>
                <c:pt idx="4956">
                  <c:v>1.978674608585635</c:v>
                </c:pt>
                <c:pt idx="4957">
                  <c:v>0.38495135843384887</c:v>
                </c:pt>
                <c:pt idx="4958">
                  <c:v>1.0980346705809509</c:v>
                </c:pt>
                <c:pt idx="4959">
                  <c:v>2.3693532182028036</c:v>
                </c:pt>
                <c:pt idx="4960">
                  <c:v>3.3424171163667005</c:v>
                </c:pt>
                <c:pt idx="4961">
                  <c:v>3.9508983065128263</c:v>
                </c:pt>
                <c:pt idx="4962">
                  <c:v>4.1532677606593289</c:v>
                </c:pt>
                <c:pt idx="4963">
                  <c:v>3.9356485705844371</c:v>
                </c:pt>
                <c:pt idx="4964">
                  <c:v>3.3127862074898218</c:v>
                </c:pt>
                <c:pt idx="4965">
                  <c:v>2.3270681560592053</c:v>
                </c:pt>
                <c:pt idx="4966">
                  <c:v>1.0456580626728389</c:v>
                </c:pt>
                <c:pt idx="4967">
                  <c:v>0.44406185193597025</c:v>
                </c:pt>
                <c:pt idx="4968">
                  <c:v>2.0404308527131327</c:v>
                </c:pt>
                <c:pt idx="4969">
                  <c:v>3.6344284327250804</c:v>
                </c:pt>
                <c:pt idx="4970">
                  <c:v>5.1171008687886328</c:v>
                </c:pt>
                <c:pt idx="4971">
                  <c:v>6.3869896880422736</c:v>
                </c:pt>
                <c:pt idx="4972">
                  <c:v>7.3570555725996112</c:v>
                </c:pt>
                <c:pt idx="4973">
                  <c:v>7.9606251901266916</c:v>
                </c:pt>
                <c:pt idx="4974">
                  <c:v>8.1559546447519722</c:v>
                </c:pt>
                <c:pt idx="4975">
                  <c:v>7.9290972091399361</c:v>
                </c:pt>
                <c:pt idx="4976">
                  <c:v>7.2948783422117351</c:v>
                </c:pt>
                <c:pt idx="4977">
                  <c:v>6.2959098721728939</c:v>
                </c:pt>
                <c:pt idx="4978">
                  <c:v>4.9997088560875156</c:v>
                </c:pt>
                <c:pt idx="4979">
                  <c:v>3.4941159081807385</c:v>
                </c:pt>
                <c:pt idx="4980">
                  <c:v>1.8813239010475158</c:v>
                </c:pt>
                <c:pt idx="4981">
                  <c:v>0.27092295891735674</c:v>
                </c:pt>
                <c:pt idx="4982">
                  <c:v>1.2275649164530194</c:v>
                </c:pt>
                <c:pt idx="4983">
                  <c:v>2.5121530395965195</c:v>
                </c:pt>
                <c:pt idx="4984">
                  <c:v>3.4953499428053547</c:v>
                </c:pt>
                <c:pt idx="4985">
                  <c:v>4.1101370199714715</c:v>
                </c:pt>
                <c:pt idx="4986">
                  <c:v>4.3145555073335835</c:v>
                </c:pt>
                <c:pt idx="4987">
                  <c:v>4.0945888584424601</c:v>
                </c:pt>
                <c:pt idx="4988">
                  <c:v>3.4651425199387376</c:v>
                </c:pt>
                <c:pt idx="4989">
                  <c:v>2.4690526635497392</c:v>
                </c:pt>
                <c:pt idx="4990">
                  <c:v>1.174189757023413</c:v>
                </c:pt>
                <c:pt idx="4991">
                  <c:v>0.33114719192327513</c:v>
                </c:pt>
                <c:pt idx="4992">
                  <c:v>1.9442331731544833</c:v>
                </c:pt>
                <c:pt idx="4993">
                  <c:v>3.5549084451448039</c:v>
                </c:pt>
                <c:pt idx="4994">
                  <c:v>5.053082727563929</c:v>
                </c:pt>
                <c:pt idx="4995">
                  <c:v>6.3362411223392208</c:v>
                </c:pt>
                <c:pt idx="4996">
                  <c:v>7.316440011941495</c:v>
                </c:pt>
                <c:pt idx="4997">
                  <c:v>7.9263155164885699</c:v>
                </c:pt>
                <c:pt idx="4998">
                  <c:v>8.1236940043294581</c:v>
                </c:pt>
                <c:pt idx="4999">
                  <c:v>7.8944891099011905</c:v>
                </c:pt>
                <c:pt idx="5000">
                  <c:v>7.2536862675638858</c:v>
                </c:pt>
                <c:pt idx="5001">
                  <c:v>6.2443459925666609</c:v>
                </c:pt>
                <c:pt idx="5002">
                  <c:v>4.934692163341321</c:v>
                </c:pt>
                <c:pt idx="5003">
                  <c:v>3.4134821810966613</c:v>
                </c:pt>
                <c:pt idx="5004">
                  <c:v>1.7839731935093965</c:v>
                </c:pt>
                <c:pt idx="5005">
                  <c:v>0.15689455940086106</c:v>
                </c:pt>
                <c:pt idx="5006">
                  <c:v>1.3570951623250842</c:v>
                </c:pt>
                <c:pt idx="5007">
                  <c:v>2.6549528609902353</c:v>
                </c:pt>
                <c:pt idx="5008">
                  <c:v>3.6482827692440054</c:v>
                </c:pt>
                <c:pt idx="5009">
                  <c:v>4.2693757334301168</c:v>
                </c:pt>
                <c:pt idx="5010">
                  <c:v>4.4758432540078381</c:v>
                </c:pt>
                <c:pt idx="5011">
                  <c:v>4.2535291463004867</c:v>
                </c:pt>
                <c:pt idx="5012">
                  <c:v>3.6174988323876569</c:v>
                </c:pt>
                <c:pt idx="5013">
                  <c:v>2.6110371710402767</c:v>
                </c:pt>
                <c:pt idx="5014">
                  <c:v>1.3027214513739835</c:v>
                </c:pt>
                <c:pt idx="5015">
                  <c:v>0.21823253191058356</c:v>
                </c:pt>
                <c:pt idx="5016">
                  <c:v>1.8480354935958303</c:v>
                </c:pt>
                <c:pt idx="5017">
                  <c:v>3.4753884575645273</c:v>
                </c:pt>
                <c:pt idx="5018">
                  <c:v>4.9890645863392287</c:v>
                </c:pt>
                <c:pt idx="5019">
                  <c:v>6.2854925566361679</c:v>
                </c:pt>
                <c:pt idx="5020">
                  <c:v>7.275824451283377</c:v>
                </c:pt>
                <c:pt idx="5021">
                  <c:v>7.8920058428504465</c:v>
                </c:pt>
                <c:pt idx="5022">
                  <c:v>8.091433363906944</c:v>
                </c:pt>
                <c:pt idx="5023">
                  <c:v>7.8598810106624466</c:v>
                </c:pt>
                <c:pt idx="5024">
                  <c:v>7.2124941929160364</c:v>
                </c:pt>
                <c:pt idx="5025">
                  <c:v>6.1927821129604297</c:v>
                </c:pt>
                <c:pt idx="5026">
                  <c:v>4.8696754705951264</c:v>
                </c:pt>
                <c:pt idx="5027">
                  <c:v>3.3328484540125842</c:v>
                </c:pt>
                <c:pt idx="5028">
                  <c:v>1.6866224859712808</c:v>
                </c:pt>
                <c:pt idx="5029">
                  <c:v>4.2866159884368926E-2</c:v>
                </c:pt>
                <c:pt idx="5030">
                  <c:v>1.4866254081971491</c:v>
                </c:pt>
                <c:pt idx="5031">
                  <c:v>2.7977526823839511</c:v>
                </c:pt>
                <c:pt idx="5032">
                  <c:v>3.8012155956826561</c:v>
                </c:pt>
                <c:pt idx="5033">
                  <c:v>4.428614446888762</c:v>
                </c:pt>
                <c:pt idx="5034">
                  <c:v>4.6371310006820927</c:v>
                </c:pt>
                <c:pt idx="5035">
                  <c:v>4.4124694341585098</c:v>
                </c:pt>
                <c:pt idx="5036">
                  <c:v>3.7698551448365762</c:v>
                </c:pt>
                <c:pt idx="5037">
                  <c:v>2.7530216785308141</c:v>
                </c:pt>
                <c:pt idx="5038">
                  <c:v>1.4312531457245576</c:v>
                </c:pt>
                <c:pt idx="5039">
                  <c:v>0.10531787189789199</c:v>
                </c:pt>
                <c:pt idx="5040">
                  <c:v>1.7518378140371809</c:v>
                </c:pt>
                <c:pt idx="5041">
                  <c:v>3.3958684699842543</c:v>
                </c:pt>
                <c:pt idx="5042">
                  <c:v>4.9250464451145248</c:v>
                </c:pt>
                <c:pt idx="5043">
                  <c:v>6.234743990933115</c:v>
                </c:pt>
                <c:pt idx="5044">
                  <c:v>7.2352088906252625</c:v>
                </c:pt>
                <c:pt idx="5045">
                  <c:v>7.8576961692123248</c:v>
                </c:pt>
                <c:pt idx="5046">
                  <c:v>8.0591727234844299</c:v>
                </c:pt>
                <c:pt idx="5047">
                  <c:v>7.825272911423701</c:v>
                </c:pt>
                <c:pt idx="5048">
                  <c:v>7.1713021182681871</c:v>
                </c:pt>
                <c:pt idx="5049">
                  <c:v>6.1412182333541985</c:v>
                </c:pt>
                <c:pt idx="5050">
                  <c:v>4.8046587778489318</c:v>
                </c:pt>
                <c:pt idx="5051">
                  <c:v>3.2522147269285071</c:v>
                </c:pt>
                <c:pt idx="5052">
                  <c:v>1.5892717784331616</c:v>
                </c:pt>
                <c:pt idx="5053">
                  <c:v>7.1162239632123203E-2</c:v>
                </c:pt>
                <c:pt idx="5054">
                  <c:v>1.6161556540692175</c:v>
                </c:pt>
                <c:pt idx="5055">
                  <c:v>2.940552503777667</c:v>
                </c:pt>
                <c:pt idx="5056">
                  <c:v>3.9541484221213103</c:v>
                </c:pt>
                <c:pt idx="5057">
                  <c:v>4.5878531603474073</c:v>
                </c:pt>
                <c:pt idx="5058">
                  <c:v>4.7984187473563473</c:v>
                </c:pt>
                <c:pt idx="5059">
                  <c:v>4.5714097220165328</c:v>
                </c:pt>
                <c:pt idx="5060">
                  <c:v>3.9222114572854956</c:v>
                </c:pt>
                <c:pt idx="5061">
                  <c:v>2.8950061860213481</c:v>
                </c:pt>
                <c:pt idx="5062">
                  <c:v>1.5597848400751317</c:v>
                </c:pt>
                <c:pt idx="5063">
                  <c:v>7.5967881147995797E-3</c:v>
                </c:pt>
                <c:pt idx="5064">
                  <c:v>1.6556401344785279</c:v>
                </c:pt>
                <c:pt idx="5065">
                  <c:v>3.3163484824039777</c:v>
                </c:pt>
                <c:pt idx="5066">
                  <c:v>4.861028303889821</c:v>
                </c:pt>
                <c:pt idx="5067">
                  <c:v>6.1839954252300622</c:v>
                </c:pt>
                <c:pt idx="5068">
                  <c:v>7.1945933299671445</c:v>
                </c:pt>
                <c:pt idx="5069">
                  <c:v>7.8233864955742014</c:v>
                </c:pt>
                <c:pt idx="5070">
                  <c:v>8.0269120830619176</c:v>
                </c:pt>
                <c:pt idx="5071">
                  <c:v>7.7906648121849571</c:v>
                </c:pt>
                <c:pt idx="5072">
                  <c:v>7.130110043620336</c:v>
                </c:pt>
                <c:pt idx="5073">
                  <c:v>6.0896543537479655</c:v>
                </c:pt>
                <c:pt idx="5074">
                  <c:v>4.7396420851027337</c:v>
                </c:pt>
                <c:pt idx="5075">
                  <c:v>3.1715809998444335</c:v>
                </c:pt>
                <c:pt idx="5076">
                  <c:v>1.4919210708950423</c:v>
                </c:pt>
                <c:pt idx="5077">
                  <c:v>0.18519063914861889</c:v>
                </c:pt>
                <c:pt idx="5078">
                  <c:v>1.7456858999412823</c:v>
                </c:pt>
                <c:pt idx="5079">
                  <c:v>3.0833523251713828</c:v>
                </c:pt>
                <c:pt idx="5080">
                  <c:v>4.107081248559961</c:v>
                </c:pt>
                <c:pt idx="5081">
                  <c:v>4.7470918738060526</c:v>
                </c:pt>
                <c:pt idx="5082">
                  <c:v>4.9597064940306055</c:v>
                </c:pt>
                <c:pt idx="5083">
                  <c:v>4.7303500098745559</c:v>
                </c:pt>
                <c:pt idx="5084">
                  <c:v>4.0745677697344149</c:v>
                </c:pt>
                <c:pt idx="5085">
                  <c:v>3.0369906935118856</c:v>
                </c:pt>
                <c:pt idx="5086">
                  <c:v>1.6883165344257058</c:v>
                </c:pt>
                <c:pt idx="5087">
                  <c:v>0.1205114481274947</c:v>
                </c:pt>
                <c:pt idx="5088">
                  <c:v>1.5594424549198784</c:v>
                </c:pt>
                <c:pt idx="5089">
                  <c:v>3.2438146230797287</c:v>
                </c:pt>
                <c:pt idx="5090">
                  <c:v>4.8090446883827234</c:v>
                </c:pt>
                <c:pt idx="5091">
                  <c:v>6.1488106026931035</c:v>
                </c:pt>
                <c:pt idx="5092">
                  <c:v>7.1721961756025863</c:v>
                </c:pt>
                <c:pt idx="5093">
                  <c:v>7.8098792401092769</c:v>
                </c:pt>
                <c:pt idx="5094">
                  <c:v>8.0188459569913881</c:v>
                </c:pt>
                <c:pt idx="5095">
                  <c:v>7.7853106595889621</c:v>
                </c:pt>
                <c:pt idx="5096">
                  <c:v>7.1256430385544682</c:v>
                </c:pt>
                <c:pt idx="5097">
                  <c:v>6.0852403177105554</c:v>
                </c:pt>
                <c:pt idx="5098">
                  <c:v>4.7354221156454877</c:v>
                </c:pt>
                <c:pt idx="5099">
                  <c:v>3.1685603794854948</c:v>
                </c:pt>
                <c:pt idx="5100">
                  <c:v>1.4917769423976104</c:v>
                </c:pt>
                <c:pt idx="5101">
                  <c:v>0.18036128663860396</c:v>
                </c:pt>
                <c:pt idx="5102">
                  <c:v>1.7336513742236725</c:v>
                </c:pt>
                <c:pt idx="5103">
                  <c:v>3.0620353785246088</c:v>
                </c:pt>
                <c:pt idx="5104">
                  <c:v>4.0748231840438223</c:v>
                </c:pt>
                <c:pt idx="5105">
                  <c:v>4.7028652606664885</c:v>
                </c:pt>
                <c:pt idx="5106">
                  <c:v>4.9032552031156627</c:v>
                </c:pt>
                <c:pt idx="5107">
                  <c:v>4.6622422542882589</c:v>
                </c:pt>
                <c:pt idx="5108">
                  <c:v>3.9961561109770081</c:v>
                </c:pt>
                <c:pt idx="5109">
                  <c:v>2.950281825243664</c:v>
                </c:pt>
                <c:pt idx="5110">
                  <c:v>1.5957623103345533</c:v>
                </c:pt>
                <c:pt idx="5111">
                  <c:v>2.4740316630001757E-2</c:v>
                </c:pt>
                <c:pt idx="5112">
                  <c:v>1.6559283914733953</c:v>
                </c:pt>
                <c:pt idx="5113">
                  <c:v>3.331961713644052</c:v>
                </c:pt>
                <c:pt idx="5114">
                  <c:v>4.889440855769255</c:v>
                </c:pt>
                <c:pt idx="5115">
                  <c:v>6.2225719823188061</c:v>
                </c:pt>
                <c:pt idx="5116">
                  <c:v>7.2408910527058197</c:v>
                </c:pt>
                <c:pt idx="5117">
                  <c:v>7.8754211737025095</c:v>
                </c:pt>
                <c:pt idx="5118">
                  <c:v>8.083363373976816</c:v>
                </c:pt>
                <c:pt idx="5119">
                  <c:v>7.8510018059825057</c:v>
                </c:pt>
                <c:pt idx="5120">
                  <c:v>7.1946261726525673</c:v>
                </c:pt>
                <c:pt idx="5121">
                  <c:v>6.159409354287849</c:v>
                </c:pt>
                <c:pt idx="5122">
                  <c:v>4.8163175587927682</c:v>
                </c:pt>
                <c:pt idx="5123">
                  <c:v>3.2572643398017185</c:v>
                </c:pt>
                <c:pt idx="5124">
                  <c:v>1.5888393929408622</c:v>
                </c:pt>
                <c:pt idx="5125">
                  <c:v>7.4959990106158614E-2</c:v>
                </c:pt>
                <c:pt idx="5126">
                  <c:v>1.6204991545134355</c:v>
                </c:pt>
                <c:pt idx="5127">
                  <c:v>2.9422483710535445</c:v>
                </c:pt>
                <c:pt idx="5128">
                  <c:v>3.949969674050287</c:v>
                </c:pt>
                <c:pt idx="5129">
                  <c:v>4.5748588071629506</c:v>
                </c:pt>
                <c:pt idx="5130">
                  <c:v>4.7742242330043219</c:v>
                </c:pt>
                <c:pt idx="5131">
                  <c:v>4.5343850135850339</c:v>
                </c:pt>
                <c:pt idx="5132">
                  <c:v>3.8715908579783402</c:v>
                </c:pt>
                <c:pt idx="5133">
                  <c:v>2.8309024747241871</c:v>
                </c:pt>
                <c:pt idx="5134">
                  <c:v>1.4831093663850652</c:v>
                </c:pt>
                <c:pt idx="5135">
                  <c:v>8.0104110150543306E-2</c:v>
                </c:pt>
                <c:pt idx="5136">
                  <c:v>1.7524143280269122</c:v>
                </c:pt>
                <c:pt idx="5137">
                  <c:v>3.4201088042083754</c:v>
                </c:pt>
                <c:pt idx="5138">
                  <c:v>4.9698370231557867</c:v>
                </c:pt>
                <c:pt idx="5139">
                  <c:v>6.2963333619445088</c:v>
                </c:pt>
                <c:pt idx="5140">
                  <c:v>7.3095859298090495</c:v>
                </c:pt>
                <c:pt idx="5141">
                  <c:v>7.9409631072957438</c:v>
                </c:pt>
                <c:pt idx="5142">
                  <c:v>8.1478807909622439</c:v>
                </c:pt>
                <c:pt idx="5143">
                  <c:v>7.9166929523760494</c:v>
                </c:pt>
                <c:pt idx="5144">
                  <c:v>7.2636093067506664</c:v>
                </c:pt>
                <c:pt idx="5145">
                  <c:v>6.2335783908651425</c:v>
                </c:pt>
                <c:pt idx="5146">
                  <c:v>4.8972130019400453</c:v>
                </c:pt>
                <c:pt idx="5147">
                  <c:v>3.3459683001179457</c:v>
                </c:pt>
                <c:pt idx="5148">
                  <c:v>1.685901843484114</c:v>
                </c:pt>
                <c:pt idx="5149">
                  <c:v>3.0441306426286729E-2</c:v>
                </c:pt>
                <c:pt idx="5150">
                  <c:v>1.507346934803202</c:v>
                </c:pt>
                <c:pt idx="5151">
                  <c:v>2.8224613635824767</c:v>
                </c:pt>
                <c:pt idx="5152">
                  <c:v>3.8251161640567481</c:v>
                </c:pt>
                <c:pt idx="5153">
                  <c:v>4.4468523536594162</c:v>
                </c:pt>
                <c:pt idx="5154">
                  <c:v>4.6451932628929811</c:v>
                </c:pt>
                <c:pt idx="5155">
                  <c:v>4.4065277728818089</c:v>
                </c:pt>
                <c:pt idx="5156">
                  <c:v>3.7470256049796689</c:v>
                </c:pt>
                <c:pt idx="5157">
                  <c:v>2.7115231242047102</c:v>
                </c:pt>
                <c:pt idx="5158">
                  <c:v>1.3704564224355735</c:v>
                </c:pt>
                <c:pt idx="5159">
                  <c:v>0.18494853693108837</c:v>
                </c:pt>
                <c:pt idx="5160">
                  <c:v>1.8489002645804327</c:v>
                </c:pt>
                <c:pt idx="5161">
                  <c:v>3.5082558947727023</c:v>
                </c:pt>
                <c:pt idx="5162">
                  <c:v>5.0502331905423219</c:v>
                </c:pt>
                <c:pt idx="5163">
                  <c:v>6.3700947415702132</c:v>
                </c:pt>
                <c:pt idx="5164">
                  <c:v>7.3782808069122829</c:v>
                </c:pt>
                <c:pt idx="5165">
                  <c:v>8.0065050408889764</c:v>
                </c:pt>
                <c:pt idx="5166">
                  <c:v>8.2123982079476718</c:v>
                </c:pt>
                <c:pt idx="5167">
                  <c:v>7.9823840987695949</c:v>
                </c:pt>
                <c:pt idx="5168">
                  <c:v>7.3325924408487655</c:v>
                </c:pt>
                <c:pt idx="5169">
                  <c:v>6.3077474274424361</c:v>
                </c:pt>
                <c:pt idx="5170">
                  <c:v>4.9781084450873259</c:v>
                </c:pt>
                <c:pt idx="5171">
                  <c:v>3.4346722604341693</c:v>
                </c:pt>
                <c:pt idx="5172">
                  <c:v>1.7829642940273658</c:v>
                </c:pt>
                <c:pt idx="5173">
                  <c:v>0.13584260295873207</c:v>
                </c:pt>
                <c:pt idx="5174">
                  <c:v>1.394194715092965</c:v>
                </c:pt>
                <c:pt idx="5175">
                  <c:v>2.7026743561114124</c:v>
                </c:pt>
                <c:pt idx="5176">
                  <c:v>3.7002626540632093</c:v>
                </c:pt>
                <c:pt idx="5177">
                  <c:v>4.3188459001558783</c:v>
                </c:pt>
                <c:pt idx="5178">
                  <c:v>4.5161622927816367</c:v>
                </c:pt>
                <c:pt idx="5179">
                  <c:v>4.2786705321785838</c:v>
                </c:pt>
                <c:pt idx="5180">
                  <c:v>3.6224603519809975</c:v>
                </c:pt>
                <c:pt idx="5181">
                  <c:v>2.5921437736852369</c:v>
                </c:pt>
                <c:pt idx="5182">
                  <c:v>1.2578034784860854</c:v>
                </c:pt>
                <c:pt idx="5183">
                  <c:v>0.28979296371162988</c:v>
                </c:pt>
                <c:pt idx="5184">
                  <c:v>1.9453862011339496</c:v>
                </c:pt>
                <c:pt idx="5185">
                  <c:v>3.5964029853370256</c:v>
                </c:pt>
                <c:pt idx="5186">
                  <c:v>5.1306293579288536</c:v>
                </c:pt>
                <c:pt idx="5187">
                  <c:v>6.4438561211959176</c:v>
                </c:pt>
                <c:pt idx="5188">
                  <c:v>7.4469756840155128</c:v>
                </c:pt>
                <c:pt idx="5189">
                  <c:v>8.072046974482209</c:v>
                </c:pt>
                <c:pt idx="5190">
                  <c:v>8.2769156249330997</c:v>
                </c:pt>
                <c:pt idx="5191">
                  <c:v>8.0480752451631385</c:v>
                </c:pt>
                <c:pt idx="5192">
                  <c:v>7.4015755749468646</c:v>
                </c:pt>
                <c:pt idx="5193">
                  <c:v>6.3819164640197279</c:v>
                </c:pt>
                <c:pt idx="5194">
                  <c:v>5.0590038882346064</c:v>
                </c:pt>
                <c:pt idx="5195">
                  <c:v>3.5233762207503929</c:v>
                </c:pt>
                <c:pt idx="5196">
                  <c:v>1.8800267445706176</c:v>
                </c:pt>
                <c:pt idx="5197">
                  <c:v>0.24124389949117386</c:v>
                </c:pt>
                <c:pt idx="5198">
                  <c:v>1.281042495382728</c:v>
                </c:pt>
                <c:pt idx="5199">
                  <c:v>2.5828873486403481</c:v>
                </c:pt>
                <c:pt idx="5200">
                  <c:v>3.575409144069674</c:v>
                </c:pt>
                <c:pt idx="5201">
                  <c:v>4.190839446652344</c:v>
                </c:pt>
                <c:pt idx="5202">
                  <c:v>4.3871313226702995</c:v>
                </c:pt>
                <c:pt idx="5203">
                  <c:v>4.1508132914753588</c:v>
                </c:pt>
                <c:pt idx="5204">
                  <c:v>3.4978950989823296</c:v>
                </c:pt>
                <c:pt idx="5205">
                  <c:v>2.47276442316576</c:v>
                </c:pt>
                <c:pt idx="5206">
                  <c:v>1.1451505345365973</c:v>
                </c:pt>
                <c:pt idx="5207">
                  <c:v>0.39463739049217494</c:v>
                </c:pt>
                <c:pt idx="5208">
                  <c:v>2.0418721376874664</c:v>
                </c:pt>
                <c:pt idx="5209">
                  <c:v>3.684550075901349</c:v>
                </c:pt>
                <c:pt idx="5210">
                  <c:v>5.2110255253153852</c:v>
                </c:pt>
                <c:pt idx="5211">
                  <c:v>6.5176175008216202</c:v>
                </c:pt>
                <c:pt idx="5212">
                  <c:v>7.5156705611187462</c:v>
                </c:pt>
                <c:pt idx="5213">
                  <c:v>8.1375889080754433</c:v>
                </c:pt>
                <c:pt idx="5214">
                  <c:v>8.3414330419185276</c:v>
                </c:pt>
                <c:pt idx="5215">
                  <c:v>8.113766391556684</c:v>
                </c:pt>
                <c:pt idx="5216">
                  <c:v>7.4705587090449619</c:v>
                </c:pt>
                <c:pt idx="5217">
                  <c:v>6.4560855005970232</c:v>
                </c:pt>
                <c:pt idx="5218">
                  <c:v>5.1398993313818835</c:v>
                </c:pt>
                <c:pt idx="5219">
                  <c:v>3.6120801810666201</c:v>
                </c:pt>
                <c:pt idx="5220">
                  <c:v>1.9770891951138658</c:v>
                </c:pt>
                <c:pt idx="5221">
                  <c:v>0.34664519602361921</c:v>
                </c:pt>
                <c:pt idx="5222">
                  <c:v>1.1678902756724909</c:v>
                </c:pt>
                <c:pt idx="5223">
                  <c:v>2.4631003411692838</c:v>
                </c:pt>
                <c:pt idx="5224">
                  <c:v>3.4505556340761387</c:v>
                </c:pt>
                <c:pt idx="5225">
                  <c:v>4.0628329931488096</c:v>
                </c:pt>
                <c:pt idx="5226">
                  <c:v>4.2581003525589551</c:v>
                </c:pt>
                <c:pt idx="5227">
                  <c:v>4.0229560507721374</c:v>
                </c:pt>
                <c:pt idx="5228">
                  <c:v>3.3733298459836583</c:v>
                </c:pt>
                <c:pt idx="5229">
                  <c:v>2.353385072646283</c:v>
                </c:pt>
                <c:pt idx="5230">
                  <c:v>1.0324975905871057</c:v>
                </c:pt>
                <c:pt idx="5231">
                  <c:v>0.49948181727271646</c:v>
                </c:pt>
                <c:pt idx="5232">
                  <c:v>2.1383580742409833</c:v>
                </c:pt>
                <c:pt idx="5233">
                  <c:v>3.7726971664656723</c:v>
                </c:pt>
                <c:pt idx="5234">
                  <c:v>5.2914216927019169</c:v>
                </c:pt>
                <c:pt idx="5235">
                  <c:v>6.5913788804473228</c:v>
                </c:pt>
                <c:pt idx="5236">
                  <c:v>7.5843654382219778</c:v>
                </c:pt>
                <c:pt idx="5237">
                  <c:v>8.2031308416686741</c:v>
                </c:pt>
                <c:pt idx="5238">
                  <c:v>8.4059504589039555</c:v>
                </c:pt>
                <c:pt idx="5239">
                  <c:v>8.1794575379502277</c:v>
                </c:pt>
                <c:pt idx="5240">
                  <c:v>7.5395418431430627</c:v>
                </c:pt>
                <c:pt idx="5241">
                  <c:v>6.530254537174315</c:v>
                </c:pt>
                <c:pt idx="5242">
                  <c:v>5.2207947745291641</c:v>
                </c:pt>
                <c:pt idx="5243">
                  <c:v>3.7007841413828437</c:v>
                </c:pt>
                <c:pt idx="5244">
                  <c:v>2.0741516456571176</c:v>
                </c:pt>
                <c:pt idx="5245">
                  <c:v>0.45204649255606455</c:v>
                </c:pt>
                <c:pt idx="5246">
                  <c:v>1.0547380559622574</c:v>
                </c:pt>
                <c:pt idx="5247">
                  <c:v>2.3433133336982195</c:v>
                </c:pt>
                <c:pt idx="5248">
                  <c:v>3.3257021240825999</c:v>
                </c:pt>
                <c:pt idx="5249">
                  <c:v>3.9348265396452717</c:v>
                </c:pt>
                <c:pt idx="5250">
                  <c:v>4.1290693824476143</c:v>
                </c:pt>
                <c:pt idx="5251">
                  <c:v>3.8950988100689088</c:v>
                </c:pt>
                <c:pt idx="5252">
                  <c:v>3.2487645929849904</c:v>
                </c:pt>
                <c:pt idx="5253">
                  <c:v>2.2340057221268097</c:v>
                </c:pt>
                <c:pt idx="5254">
                  <c:v>0.91984464663761756</c:v>
                </c:pt>
                <c:pt idx="5255">
                  <c:v>0.60432624405326152</c:v>
                </c:pt>
                <c:pt idx="5256">
                  <c:v>2.2348440107945002</c:v>
                </c:pt>
                <c:pt idx="5257">
                  <c:v>3.8608442570299957</c:v>
                </c:pt>
                <c:pt idx="5258">
                  <c:v>5.3718178600884521</c:v>
                </c:pt>
                <c:pt idx="5259">
                  <c:v>6.6651402600730272</c:v>
                </c:pt>
                <c:pt idx="5260">
                  <c:v>7.6530603153252095</c:v>
                </c:pt>
                <c:pt idx="5261">
                  <c:v>8.2686727752619085</c:v>
                </c:pt>
                <c:pt idx="5262">
                  <c:v>8.4704678758893834</c:v>
                </c:pt>
                <c:pt idx="5263">
                  <c:v>8.2451486843437714</c:v>
                </c:pt>
                <c:pt idx="5264">
                  <c:v>7.6085249772411601</c:v>
                </c:pt>
                <c:pt idx="5265">
                  <c:v>6.6044235737516086</c:v>
                </c:pt>
                <c:pt idx="5266">
                  <c:v>5.3016902176764447</c:v>
                </c:pt>
                <c:pt idx="5267">
                  <c:v>3.7894881016990709</c:v>
                </c:pt>
                <c:pt idx="5268">
                  <c:v>2.1712140962003694</c:v>
                </c:pt>
                <c:pt idx="5269">
                  <c:v>0.55744778908850989</c:v>
                </c:pt>
                <c:pt idx="5270">
                  <c:v>0.94158583625202041</c:v>
                </c:pt>
                <c:pt idx="5271">
                  <c:v>2.2235263262271516</c:v>
                </c:pt>
                <c:pt idx="5272">
                  <c:v>3.2008486140890646</c:v>
                </c:pt>
                <c:pt idx="5273">
                  <c:v>3.8068200861417374</c:v>
                </c:pt>
                <c:pt idx="5274">
                  <c:v>4.0000384123362736</c:v>
                </c:pt>
                <c:pt idx="5275">
                  <c:v>3.7672415693656873</c:v>
                </c:pt>
                <c:pt idx="5276">
                  <c:v>3.124199339986319</c:v>
                </c:pt>
                <c:pt idx="5277">
                  <c:v>2.1146263716073364</c:v>
                </c:pt>
                <c:pt idx="5278">
                  <c:v>0.80719170268812945</c:v>
                </c:pt>
                <c:pt idx="5279">
                  <c:v>0.70917067083380658</c:v>
                </c:pt>
                <c:pt idx="5280">
                  <c:v>2.3313299473480171</c:v>
                </c:pt>
                <c:pt idx="5281">
                  <c:v>3.9489913475943226</c:v>
                </c:pt>
                <c:pt idx="5282">
                  <c:v>5.4522140274749837</c:v>
                </c:pt>
                <c:pt idx="5283">
                  <c:v>6.7389016396987316</c:v>
                </c:pt>
                <c:pt idx="5284">
                  <c:v>7.7217551924284429</c:v>
                </c:pt>
                <c:pt idx="5285">
                  <c:v>8.334214708855141</c:v>
                </c:pt>
                <c:pt idx="5286">
                  <c:v>8.5349852928748113</c:v>
                </c:pt>
                <c:pt idx="5287">
                  <c:v>8.310839830737315</c:v>
                </c:pt>
                <c:pt idx="5288">
                  <c:v>7.6775081113392591</c:v>
                </c:pt>
                <c:pt idx="5289">
                  <c:v>6.6785926103289022</c:v>
                </c:pt>
                <c:pt idx="5290">
                  <c:v>5.3825856608237217</c:v>
                </c:pt>
                <c:pt idx="5291">
                  <c:v>3.8781920620152945</c:v>
                </c:pt>
                <c:pt idx="5292">
                  <c:v>2.2682765467436212</c:v>
                </c:pt>
                <c:pt idx="5293">
                  <c:v>0.66284908562095524</c:v>
                </c:pt>
                <c:pt idx="5294">
                  <c:v>0.82843361654178338</c:v>
                </c:pt>
                <c:pt idx="5295">
                  <c:v>2.1037393187560873</c:v>
                </c:pt>
                <c:pt idx="5296">
                  <c:v>3.0759951040955258</c:v>
                </c:pt>
                <c:pt idx="5297">
                  <c:v>3.678813632638203</c:v>
                </c:pt>
                <c:pt idx="5298">
                  <c:v>3.8710074422249328</c:v>
                </c:pt>
                <c:pt idx="5299">
                  <c:v>3.6393843286624623</c:v>
                </c:pt>
                <c:pt idx="5300">
                  <c:v>2.9996340869876477</c:v>
                </c:pt>
                <c:pt idx="5301">
                  <c:v>1.9952470210878595</c:v>
                </c:pt>
                <c:pt idx="5302">
                  <c:v>0.6945387587386378</c:v>
                </c:pt>
                <c:pt idx="5303">
                  <c:v>0.81401509761434809</c:v>
                </c:pt>
                <c:pt idx="5304">
                  <c:v>2.427815883901534</c:v>
                </c:pt>
                <c:pt idx="5305">
                  <c:v>4.0371384381586459</c:v>
                </c:pt>
                <c:pt idx="5306">
                  <c:v>5.5326101948615154</c:v>
                </c:pt>
                <c:pt idx="5307">
                  <c:v>6.8126630193244342</c:v>
                </c:pt>
                <c:pt idx="5308">
                  <c:v>7.7904500695316727</c:v>
                </c:pt>
                <c:pt idx="5309">
                  <c:v>8.3997566424483736</c:v>
                </c:pt>
                <c:pt idx="5310">
                  <c:v>8.5995027098602392</c:v>
                </c:pt>
                <c:pt idx="5311">
                  <c:v>8.3765309771308587</c:v>
                </c:pt>
                <c:pt idx="5312">
                  <c:v>7.7464912454373582</c:v>
                </c:pt>
                <c:pt idx="5313">
                  <c:v>6.752761646906194</c:v>
                </c:pt>
                <c:pt idx="5314">
                  <c:v>5.4634811039710023</c:v>
                </c:pt>
                <c:pt idx="5315">
                  <c:v>3.9668960223315182</c:v>
                </c:pt>
                <c:pt idx="5316">
                  <c:v>2.365338997286873</c:v>
                </c:pt>
                <c:pt idx="5317">
                  <c:v>0.76825038215339703</c:v>
                </c:pt>
                <c:pt idx="5318">
                  <c:v>0.7152813968315499</c:v>
                </c:pt>
                <c:pt idx="5319">
                  <c:v>1.983952311285023</c:v>
                </c:pt>
                <c:pt idx="5320">
                  <c:v>2.9511415941019905</c:v>
                </c:pt>
                <c:pt idx="5321">
                  <c:v>3.5508071791346651</c:v>
                </c:pt>
                <c:pt idx="5322">
                  <c:v>3.741976472113592</c:v>
                </c:pt>
                <c:pt idx="5323">
                  <c:v>3.5115270879592373</c:v>
                </c:pt>
                <c:pt idx="5324">
                  <c:v>2.8750688339889798</c:v>
                </c:pt>
                <c:pt idx="5325">
                  <c:v>1.8758676705683826</c:v>
                </c:pt>
                <c:pt idx="5326">
                  <c:v>0.58188581478914969</c:v>
                </c:pt>
                <c:pt idx="5327">
                  <c:v>0.91885952439489316</c:v>
                </c:pt>
                <c:pt idx="5328">
                  <c:v>2.5243018204550509</c:v>
                </c:pt>
                <c:pt idx="5329">
                  <c:v>4.1252855287229693</c:v>
                </c:pt>
                <c:pt idx="5330">
                  <c:v>5.6130063622480506</c:v>
                </c:pt>
                <c:pt idx="5331">
                  <c:v>6.8864243989501368</c:v>
                </c:pt>
                <c:pt idx="5332">
                  <c:v>7.8591449466349061</c:v>
                </c:pt>
                <c:pt idx="5333">
                  <c:v>8.465298576041608</c:v>
                </c:pt>
                <c:pt idx="5334">
                  <c:v>8.6640201268456671</c:v>
                </c:pt>
                <c:pt idx="5335">
                  <c:v>8.4422221235244024</c:v>
                </c:pt>
                <c:pt idx="5336">
                  <c:v>7.8154743795354573</c:v>
                </c:pt>
                <c:pt idx="5337">
                  <c:v>6.8269306834834893</c:v>
                </c:pt>
                <c:pt idx="5338">
                  <c:v>5.5443765471182829</c:v>
                </c:pt>
                <c:pt idx="5339">
                  <c:v>4.0555999826477453</c:v>
                </c:pt>
                <c:pt idx="5340">
                  <c:v>2.4624014478301248</c:v>
                </c:pt>
                <c:pt idx="5341">
                  <c:v>0.87365167868584237</c:v>
                </c:pt>
                <c:pt idx="5342">
                  <c:v>0.60212917712131286</c:v>
                </c:pt>
                <c:pt idx="5343">
                  <c:v>1.8641653038139552</c:v>
                </c:pt>
                <c:pt idx="5344">
                  <c:v>2.8262880841084552</c:v>
                </c:pt>
                <c:pt idx="5345">
                  <c:v>3.4228007256311308</c:v>
                </c:pt>
                <c:pt idx="5346">
                  <c:v>3.6129455020022512</c:v>
                </c:pt>
                <c:pt idx="5347">
                  <c:v>3.3836698472560123</c:v>
                </c:pt>
                <c:pt idx="5348">
                  <c:v>2.7505035809903084</c:v>
                </c:pt>
                <c:pt idx="5349">
                  <c:v>1.7564883200489092</c:v>
                </c:pt>
                <c:pt idx="5350">
                  <c:v>0.46923287083966159</c:v>
                </c:pt>
                <c:pt idx="5351">
                  <c:v>1.0237039511754347</c:v>
                </c:pt>
                <c:pt idx="5352">
                  <c:v>2.6207877570085714</c:v>
                </c:pt>
                <c:pt idx="5353">
                  <c:v>4.2134326192872926</c:v>
                </c:pt>
                <c:pt idx="5354">
                  <c:v>5.6934025296345823</c:v>
                </c:pt>
                <c:pt idx="5355">
                  <c:v>6.9601857785758412</c:v>
                </c:pt>
                <c:pt idx="5356">
                  <c:v>7.927839823738136</c:v>
                </c:pt>
                <c:pt idx="5357">
                  <c:v>8.5308405096348388</c:v>
                </c:pt>
                <c:pt idx="5358">
                  <c:v>8.7285375438310933</c:v>
                </c:pt>
                <c:pt idx="5359">
                  <c:v>8.5079132699179478</c:v>
                </c:pt>
                <c:pt idx="5360">
                  <c:v>7.8844575136335564</c:v>
                </c:pt>
                <c:pt idx="5361">
                  <c:v>6.9010997200607811</c:v>
                </c:pt>
                <c:pt idx="5362">
                  <c:v>5.6252719902655599</c:v>
                </c:pt>
                <c:pt idx="5363">
                  <c:v>4.144303942963969</c:v>
                </c:pt>
                <c:pt idx="5364">
                  <c:v>2.5594638983733766</c:v>
                </c:pt>
                <c:pt idx="5365">
                  <c:v>0.97905297521828771</c:v>
                </c:pt>
                <c:pt idx="5366">
                  <c:v>0.48897695741107583</c:v>
                </c:pt>
                <c:pt idx="5367">
                  <c:v>1.7443782963428909</c:v>
                </c:pt>
                <c:pt idx="5368">
                  <c:v>2.7014345741149164</c:v>
                </c:pt>
                <c:pt idx="5369">
                  <c:v>3.2947942721275965</c:v>
                </c:pt>
                <c:pt idx="5370">
                  <c:v>3.4839145318909104</c:v>
                </c:pt>
                <c:pt idx="5371">
                  <c:v>3.2558126065527873</c:v>
                </c:pt>
                <c:pt idx="5372">
                  <c:v>2.6259383279916406</c:v>
                </c:pt>
                <c:pt idx="5373">
                  <c:v>1.6371089695294323</c:v>
                </c:pt>
                <c:pt idx="5374">
                  <c:v>0.35657992689016993</c:v>
                </c:pt>
                <c:pt idx="5375">
                  <c:v>1.1285483779559797</c:v>
                </c:pt>
                <c:pt idx="5376">
                  <c:v>2.7172736935620883</c:v>
                </c:pt>
                <c:pt idx="5377">
                  <c:v>4.301579709851616</c:v>
                </c:pt>
                <c:pt idx="5378">
                  <c:v>5.7737986970211139</c:v>
                </c:pt>
                <c:pt idx="5379">
                  <c:v>7.0339471582015456</c:v>
                </c:pt>
                <c:pt idx="5380">
                  <c:v>7.9965347008413694</c:v>
                </c:pt>
                <c:pt idx="5381">
                  <c:v>8.5963824432280731</c:v>
                </c:pt>
                <c:pt idx="5382">
                  <c:v>8.7930549608165212</c:v>
                </c:pt>
                <c:pt idx="5383">
                  <c:v>8.5736044163114933</c:v>
                </c:pt>
                <c:pt idx="5384">
                  <c:v>7.9534406477316537</c:v>
                </c:pt>
                <c:pt idx="5385">
                  <c:v>6.9752687566380764</c:v>
                </c:pt>
                <c:pt idx="5386">
                  <c:v>5.7061674334128405</c:v>
                </c:pt>
                <c:pt idx="5387">
                  <c:v>4.2330079032801926</c:v>
                </c:pt>
                <c:pt idx="5388">
                  <c:v>2.6565263489166249</c:v>
                </c:pt>
                <c:pt idx="5389">
                  <c:v>1.0844542717507331</c:v>
                </c:pt>
                <c:pt idx="5390">
                  <c:v>0.3758247377008388</c:v>
                </c:pt>
                <c:pt idx="5391">
                  <c:v>1.6245912888718266</c:v>
                </c:pt>
                <c:pt idx="5392">
                  <c:v>2.5765810641213811</c:v>
                </c:pt>
                <c:pt idx="5393">
                  <c:v>3.1667878186240586</c:v>
                </c:pt>
                <c:pt idx="5394">
                  <c:v>3.3548835617795696</c:v>
                </c:pt>
                <c:pt idx="5395">
                  <c:v>3.1279553658495658</c:v>
                </c:pt>
                <c:pt idx="5396">
                  <c:v>2.5013730749929692</c:v>
                </c:pt>
                <c:pt idx="5397">
                  <c:v>1.5177296190099554</c:v>
                </c:pt>
                <c:pt idx="5398">
                  <c:v>0.24392698294068182</c:v>
                </c:pt>
                <c:pt idx="5399">
                  <c:v>1.2333928047365248</c:v>
                </c:pt>
                <c:pt idx="5400">
                  <c:v>2.8137596301156051</c:v>
                </c:pt>
                <c:pt idx="5401">
                  <c:v>4.3897268004159429</c:v>
                </c:pt>
                <c:pt idx="5402">
                  <c:v>5.8541948644076456</c:v>
                </c:pt>
                <c:pt idx="5403">
                  <c:v>7.1077085378272482</c:v>
                </c:pt>
                <c:pt idx="5404">
                  <c:v>8.065229577944601</c:v>
                </c:pt>
                <c:pt idx="5405">
                  <c:v>8.6619243768213057</c:v>
                </c:pt>
                <c:pt idx="5406">
                  <c:v>8.8575723778019491</c:v>
                </c:pt>
                <c:pt idx="5407">
                  <c:v>8.639295562705037</c:v>
                </c:pt>
                <c:pt idx="5408">
                  <c:v>8.0224237818297546</c:v>
                </c:pt>
                <c:pt idx="5409">
                  <c:v>7.0494377932153682</c:v>
                </c:pt>
                <c:pt idx="5410">
                  <c:v>5.7870628765601211</c:v>
                </c:pt>
                <c:pt idx="5411">
                  <c:v>4.3217118635964198</c:v>
                </c:pt>
                <c:pt idx="5412">
                  <c:v>2.7535887994598767</c:v>
                </c:pt>
                <c:pt idx="5413">
                  <c:v>1.1898555682831784</c:v>
                </c:pt>
                <c:pt idx="5414">
                  <c:v>0.26267251799060531</c:v>
                </c:pt>
                <c:pt idx="5415">
                  <c:v>1.5048042814007623</c:v>
                </c:pt>
                <c:pt idx="5416">
                  <c:v>2.4517275541278423</c:v>
                </c:pt>
                <c:pt idx="5417">
                  <c:v>3.0387813651205242</c:v>
                </c:pt>
                <c:pt idx="5418">
                  <c:v>3.2258525916682288</c:v>
                </c:pt>
                <c:pt idx="5419">
                  <c:v>3.0000981251463372</c:v>
                </c:pt>
                <c:pt idx="5420">
                  <c:v>2.3768078219943014</c:v>
                </c:pt>
                <c:pt idx="5421">
                  <c:v>1.3983502684904821</c:v>
                </c:pt>
                <c:pt idx="5422">
                  <c:v>0.13127403899119372</c:v>
                </c:pt>
                <c:pt idx="5423">
                  <c:v>1.3382372315170663</c:v>
                </c:pt>
                <c:pt idx="5424">
                  <c:v>2.910245566669122</c:v>
                </c:pt>
                <c:pt idx="5425">
                  <c:v>4.4778738909802662</c:v>
                </c:pt>
                <c:pt idx="5426">
                  <c:v>5.9345910317941808</c:v>
                </c:pt>
                <c:pt idx="5427">
                  <c:v>7.1814699174529508</c:v>
                </c:pt>
                <c:pt idx="5428">
                  <c:v>8.1339244550478327</c:v>
                </c:pt>
                <c:pt idx="5429">
                  <c:v>8.7274663104145382</c:v>
                </c:pt>
                <c:pt idx="5430">
                  <c:v>8.9220897947873752</c:v>
                </c:pt>
                <c:pt idx="5431">
                  <c:v>8.7049867090985806</c:v>
                </c:pt>
                <c:pt idx="5432">
                  <c:v>8.0914069159278519</c:v>
                </c:pt>
                <c:pt idx="5433">
                  <c:v>7.1236068297926618</c:v>
                </c:pt>
                <c:pt idx="5434">
                  <c:v>5.8679583197073981</c:v>
                </c:pt>
                <c:pt idx="5435">
                  <c:v>4.4104158239126434</c:v>
                </c:pt>
                <c:pt idx="5436">
                  <c:v>2.8506512500031285</c:v>
                </c:pt>
                <c:pt idx="5437">
                  <c:v>1.2952568648156202</c:v>
                </c:pt>
                <c:pt idx="5438">
                  <c:v>0.14952029828036828</c:v>
                </c:pt>
                <c:pt idx="5439">
                  <c:v>1.385017273929698</c:v>
                </c:pt>
                <c:pt idx="5440">
                  <c:v>2.326874044134307</c:v>
                </c:pt>
                <c:pt idx="5441">
                  <c:v>2.9107749116169863</c:v>
                </c:pt>
                <c:pt idx="5442">
                  <c:v>3.096821621556888</c:v>
                </c:pt>
                <c:pt idx="5443">
                  <c:v>2.8722408844431158</c:v>
                </c:pt>
                <c:pt idx="5444">
                  <c:v>2.25224256899563</c:v>
                </c:pt>
                <c:pt idx="5445">
                  <c:v>1.2789709179710087</c:v>
                </c:pt>
                <c:pt idx="5446">
                  <c:v>1.8621095041702063E-2</c:v>
                </c:pt>
                <c:pt idx="5447">
                  <c:v>1.4430816582976114</c:v>
                </c:pt>
                <c:pt idx="5448">
                  <c:v>3.0067315032226389</c:v>
                </c:pt>
                <c:pt idx="5449">
                  <c:v>4.5660209815445896</c:v>
                </c:pt>
                <c:pt idx="5450">
                  <c:v>6.0149871991807125</c:v>
                </c:pt>
                <c:pt idx="5451">
                  <c:v>7.2552312970786552</c:v>
                </c:pt>
                <c:pt idx="5452">
                  <c:v>8.2026193321510661</c:v>
                </c:pt>
                <c:pt idx="5453">
                  <c:v>8.7930082440077726</c:v>
                </c:pt>
                <c:pt idx="5454">
                  <c:v>8.9866072117728031</c:v>
                </c:pt>
                <c:pt idx="5455">
                  <c:v>8.7706778554921243</c:v>
                </c:pt>
                <c:pt idx="5456">
                  <c:v>8.1603900500259527</c:v>
                </c:pt>
                <c:pt idx="5457">
                  <c:v>7.1977758663699554</c:v>
                </c:pt>
                <c:pt idx="5458">
                  <c:v>5.9488537628546787</c:v>
                </c:pt>
                <c:pt idx="5459">
                  <c:v>4.4991197842288706</c:v>
                </c:pt>
                <c:pt idx="5460">
                  <c:v>2.9477137005463803</c:v>
                </c:pt>
                <c:pt idx="5461">
                  <c:v>1.4006581613480655</c:v>
                </c:pt>
                <c:pt idx="5462">
                  <c:v>3.6368078570131246E-2</c:v>
                </c:pt>
                <c:pt idx="5463">
                  <c:v>1.2652302664586301</c:v>
                </c:pt>
                <c:pt idx="5464">
                  <c:v>2.2020205341407717</c:v>
                </c:pt>
                <c:pt idx="5465">
                  <c:v>2.782768458113452</c:v>
                </c:pt>
                <c:pt idx="5466">
                  <c:v>2.9677906514455472</c:v>
                </c:pt>
                <c:pt idx="5467">
                  <c:v>2.7443836437398907</c:v>
                </c:pt>
                <c:pt idx="5468">
                  <c:v>2.1276773159969622</c:v>
                </c:pt>
                <c:pt idx="5469">
                  <c:v>1.1595915674515318</c:v>
                </c:pt>
                <c:pt idx="5470">
                  <c:v>9.4031848907786042E-2</c:v>
                </c:pt>
                <c:pt idx="5471">
                  <c:v>1.5479260850781529</c:v>
                </c:pt>
                <c:pt idx="5472">
                  <c:v>3.1032174397761558</c:v>
                </c:pt>
                <c:pt idx="5473">
                  <c:v>4.6541680721089129</c:v>
                </c:pt>
                <c:pt idx="5474">
                  <c:v>6.0953833665672459</c:v>
                </c:pt>
                <c:pt idx="5475">
                  <c:v>7.3289926767043596</c:v>
                </c:pt>
                <c:pt idx="5476">
                  <c:v>8.2713142092542959</c:v>
                </c:pt>
                <c:pt idx="5477">
                  <c:v>8.8585501776010052</c:v>
                </c:pt>
                <c:pt idx="5478">
                  <c:v>9.051124628758231</c:v>
                </c:pt>
                <c:pt idx="5479">
                  <c:v>8.836369001885668</c:v>
                </c:pt>
                <c:pt idx="5480">
                  <c:v>8.2293731841240501</c:v>
                </c:pt>
                <c:pt idx="5481">
                  <c:v>7.2719449029472472</c:v>
                </c:pt>
                <c:pt idx="5482">
                  <c:v>6.0297492060019575</c:v>
                </c:pt>
                <c:pt idx="5483">
                  <c:v>4.5878237445450942</c:v>
                </c:pt>
                <c:pt idx="5484">
                  <c:v>3.0447761510896321</c:v>
                </c:pt>
                <c:pt idx="5485">
                  <c:v>1.5060594578805109</c:v>
                </c:pt>
                <c:pt idx="5486">
                  <c:v>7.6784141140102236E-2</c:v>
                </c:pt>
                <c:pt idx="5487">
                  <c:v>1.1454432589875658</c:v>
                </c:pt>
                <c:pt idx="5488">
                  <c:v>2.0771670241472329</c:v>
                </c:pt>
                <c:pt idx="5489">
                  <c:v>2.6547620046099141</c:v>
                </c:pt>
                <c:pt idx="5490">
                  <c:v>2.8387596813342064</c:v>
                </c:pt>
                <c:pt idx="5491">
                  <c:v>2.6165264030366657</c:v>
                </c:pt>
                <c:pt idx="5492">
                  <c:v>2.0031120629982908</c:v>
                </c:pt>
                <c:pt idx="5493">
                  <c:v>1.0402122169320549</c:v>
                </c:pt>
                <c:pt idx="5494">
                  <c:v>0.20668479285727415</c:v>
                </c:pt>
                <c:pt idx="5495">
                  <c:v>1.6527705118586979</c:v>
                </c:pt>
                <c:pt idx="5496">
                  <c:v>3.1997033763296727</c:v>
                </c:pt>
                <c:pt idx="5497">
                  <c:v>4.7423151626732363</c:v>
                </c:pt>
                <c:pt idx="5498">
                  <c:v>6.1757795339537775</c:v>
                </c:pt>
                <c:pt idx="5499">
                  <c:v>7.4027540563300622</c:v>
                </c:pt>
                <c:pt idx="5500">
                  <c:v>8.3400090863575294</c:v>
                </c:pt>
                <c:pt idx="5501">
                  <c:v>8.9240921111942377</c:v>
                </c:pt>
                <c:pt idx="5502">
                  <c:v>9.1156420457436589</c:v>
                </c:pt>
                <c:pt idx="5503">
                  <c:v>8.9020601482792117</c:v>
                </c:pt>
                <c:pt idx="5504">
                  <c:v>8.2983563182221491</c:v>
                </c:pt>
                <c:pt idx="5505">
                  <c:v>7.3461139395245425</c:v>
                </c:pt>
                <c:pt idx="5506">
                  <c:v>6.1106446491492363</c:v>
                </c:pt>
                <c:pt idx="5507">
                  <c:v>4.6765277048613179</c:v>
                </c:pt>
                <c:pt idx="5508">
                  <c:v>3.1418386016328839</c:v>
                </c:pt>
                <c:pt idx="5509">
                  <c:v>1.6114607544129562</c:v>
                </c:pt>
                <c:pt idx="5510">
                  <c:v>0.18993636085033927</c:v>
                </c:pt>
                <c:pt idx="5511">
                  <c:v>1.0256562515165015</c:v>
                </c:pt>
                <c:pt idx="5512">
                  <c:v>1.9523135141536976</c:v>
                </c:pt>
                <c:pt idx="5513">
                  <c:v>2.5267555511063797</c:v>
                </c:pt>
                <c:pt idx="5514">
                  <c:v>2.7097287112228656</c:v>
                </c:pt>
                <c:pt idx="5515">
                  <c:v>2.4886691623334407</c:v>
                </c:pt>
                <c:pt idx="5516">
                  <c:v>1.8785468099996194</c:v>
                </c:pt>
                <c:pt idx="5517">
                  <c:v>0.92083286641258155</c:v>
                </c:pt>
                <c:pt idx="5518">
                  <c:v>0.3193377368067658</c:v>
                </c:pt>
                <c:pt idx="5519">
                  <c:v>1.757614938639243</c:v>
                </c:pt>
                <c:pt idx="5520">
                  <c:v>3.2961893128831932</c:v>
                </c:pt>
                <c:pt idx="5521">
                  <c:v>4.8304622532375596</c:v>
                </c:pt>
                <c:pt idx="5522">
                  <c:v>6.256175701340311</c:v>
                </c:pt>
                <c:pt idx="5523">
                  <c:v>7.4765154359557648</c:v>
                </c:pt>
                <c:pt idx="5524">
                  <c:v>8.4087039634607592</c:v>
                </c:pt>
                <c:pt idx="5525">
                  <c:v>8.9896340447874721</c:v>
                </c:pt>
                <c:pt idx="5526">
                  <c:v>9.1801594627290868</c:v>
                </c:pt>
                <c:pt idx="5527">
                  <c:v>8.9677512946727571</c:v>
                </c:pt>
                <c:pt idx="5528">
                  <c:v>8.3673394523202482</c:v>
                </c:pt>
                <c:pt idx="5529">
                  <c:v>7.4202829761018343</c:v>
                </c:pt>
                <c:pt idx="5530">
                  <c:v>6.1915400922965169</c:v>
                </c:pt>
                <c:pt idx="5531">
                  <c:v>4.765231665177545</c:v>
                </c:pt>
                <c:pt idx="5532">
                  <c:v>3.2389010521761357</c:v>
                </c:pt>
                <c:pt idx="5533">
                  <c:v>1.7168620509454016</c:v>
                </c:pt>
                <c:pt idx="5534">
                  <c:v>0.3030885805605763</c:v>
                </c:pt>
                <c:pt idx="5535">
                  <c:v>0.90586924404543367</c:v>
                </c:pt>
                <c:pt idx="5536">
                  <c:v>1.8274600041601587</c:v>
                </c:pt>
                <c:pt idx="5537">
                  <c:v>2.3987490976028454</c:v>
                </c:pt>
                <c:pt idx="5538">
                  <c:v>2.5806977411115213</c:v>
                </c:pt>
                <c:pt idx="5539">
                  <c:v>2.3608119216302157</c:v>
                </c:pt>
                <c:pt idx="5540">
                  <c:v>1.7539815570009516</c:v>
                </c:pt>
                <c:pt idx="5541">
                  <c:v>0.80145351589310465</c:v>
                </c:pt>
                <c:pt idx="5542">
                  <c:v>0.43199068075625391</c:v>
                </c:pt>
                <c:pt idx="5543">
                  <c:v>1.8624593654197845</c:v>
                </c:pt>
                <c:pt idx="5544">
                  <c:v>3.3926752494367101</c:v>
                </c:pt>
                <c:pt idx="5545">
                  <c:v>4.9186093438018865</c:v>
                </c:pt>
                <c:pt idx="5546">
                  <c:v>6.3365718687268426</c:v>
                </c:pt>
                <c:pt idx="5547">
                  <c:v>7.5502768155814692</c:v>
                </c:pt>
                <c:pt idx="5548">
                  <c:v>8.4773988405639926</c:v>
                </c:pt>
                <c:pt idx="5549">
                  <c:v>9.0551759783807029</c:v>
                </c:pt>
                <c:pt idx="5550">
                  <c:v>9.2446768797145147</c:v>
                </c:pt>
                <c:pt idx="5551">
                  <c:v>9.0334424410663008</c:v>
                </c:pt>
                <c:pt idx="5552">
                  <c:v>8.4363225864183473</c:v>
                </c:pt>
                <c:pt idx="5553">
                  <c:v>7.4944520126791279</c:v>
                </c:pt>
                <c:pt idx="5554">
                  <c:v>6.2724355354437957</c:v>
                </c:pt>
                <c:pt idx="5555">
                  <c:v>4.8539356254937687</c:v>
                </c:pt>
                <c:pt idx="5556">
                  <c:v>3.3359635027193875</c:v>
                </c:pt>
                <c:pt idx="5557">
                  <c:v>1.8222633474778434</c:v>
                </c:pt>
                <c:pt idx="5558">
                  <c:v>0.41624080027081334</c:v>
                </c:pt>
                <c:pt idx="5559">
                  <c:v>0.78608223657436938</c:v>
                </c:pt>
                <c:pt idx="5560">
                  <c:v>1.7026064941666235</c:v>
                </c:pt>
                <c:pt idx="5561">
                  <c:v>2.2707426440993075</c:v>
                </c:pt>
                <c:pt idx="5562">
                  <c:v>2.451666771000184</c:v>
                </c:pt>
                <c:pt idx="5563">
                  <c:v>2.2329546809269942</c:v>
                </c:pt>
                <c:pt idx="5564">
                  <c:v>1.6294163040022802</c:v>
                </c:pt>
                <c:pt idx="5565">
                  <c:v>0.68207416537362775</c:v>
                </c:pt>
                <c:pt idx="5566">
                  <c:v>0.54464362470574201</c:v>
                </c:pt>
                <c:pt idx="5567">
                  <c:v>1.9673037922003296</c:v>
                </c:pt>
                <c:pt idx="5568">
                  <c:v>3.489161185990227</c:v>
                </c:pt>
                <c:pt idx="5569">
                  <c:v>5.0067564343662099</c:v>
                </c:pt>
                <c:pt idx="5570">
                  <c:v>6.4169680361133761</c:v>
                </c:pt>
                <c:pt idx="5571">
                  <c:v>7.6240381952071736</c:v>
                </c:pt>
                <c:pt idx="5572">
                  <c:v>8.5460937176672243</c:v>
                </c:pt>
                <c:pt idx="5573">
                  <c:v>9.1207179119739372</c:v>
                </c:pt>
                <c:pt idx="5574">
                  <c:v>9.3091942966999426</c:v>
                </c:pt>
                <c:pt idx="5575">
                  <c:v>9.0991335874598462</c:v>
                </c:pt>
                <c:pt idx="5576">
                  <c:v>8.5053057205164464</c:v>
                </c:pt>
                <c:pt idx="5577">
                  <c:v>7.5686210492564214</c:v>
                </c:pt>
                <c:pt idx="5578">
                  <c:v>6.3533309785910745</c:v>
                </c:pt>
                <c:pt idx="5579">
                  <c:v>4.9426395858099959</c:v>
                </c:pt>
                <c:pt idx="5580">
                  <c:v>3.4330259532626357</c:v>
                </c:pt>
                <c:pt idx="5581">
                  <c:v>1.9276646440102887</c:v>
                </c:pt>
                <c:pt idx="5582">
                  <c:v>0.52939301998104682</c:v>
                </c:pt>
                <c:pt idx="5583">
                  <c:v>0.66629522910330508</c:v>
                </c:pt>
                <c:pt idx="5584">
                  <c:v>1.5777529841730882</c:v>
                </c:pt>
                <c:pt idx="5585">
                  <c:v>2.1427361905957731</c:v>
                </c:pt>
                <c:pt idx="5586">
                  <c:v>2.3226358008888397</c:v>
                </c:pt>
                <c:pt idx="5587">
                  <c:v>2.1050974402237657</c:v>
                </c:pt>
                <c:pt idx="5588">
                  <c:v>1.5048510510036124</c:v>
                </c:pt>
                <c:pt idx="5589">
                  <c:v>0.5626948148541544</c:v>
                </c:pt>
                <c:pt idx="5590">
                  <c:v>0.65729656865523367</c:v>
                </c:pt>
                <c:pt idx="5591">
                  <c:v>2.0721482189808711</c:v>
                </c:pt>
                <c:pt idx="5592">
                  <c:v>3.5856471225437438</c:v>
                </c:pt>
                <c:pt idx="5593">
                  <c:v>5.0949035249305332</c:v>
                </c:pt>
                <c:pt idx="5594">
                  <c:v>6.4973642034999095</c:v>
                </c:pt>
                <c:pt idx="5595">
                  <c:v>7.6977995748328762</c:v>
                </c:pt>
                <c:pt idx="5596">
                  <c:v>8.6147885947704559</c:v>
                </c:pt>
                <c:pt idx="5597">
                  <c:v>9.1862598455671698</c:v>
                </c:pt>
                <c:pt idx="5598">
                  <c:v>9.3737117136853705</c:v>
                </c:pt>
                <c:pt idx="5599">
                  <c:v>9.1648247338533899</c:v>
                </c:pt>
                <c:pt idx="5600">
                  <c:v>8.5742888546145437</c:v>
                </c:pt>
                <c:pt idx="5601">
                  <c:v>7.642790085833715</c:v>
                </c:pt>
                <c:pt idx="5602">
                  <c:v>6.4342264217383551</c:v>
                </c:pt>
                <c:pt idx="5603">
                  <c:v>5.0313435461262195</c:v>
                </c:pt>
                <c:pt idx="5604">
                  <c:v>3.5300884038058875</c:v>
                </c:pt>
                <c:pt idx="5605">
                  <c:v>2.033065940542734</c:v>
                </c:pt>
                <c:pt idx="5606">
                  <c:v>0.64254523969128385</c:v>
                </c:pt>
                <c:pt idx="5607">
                  <c:v>0.54650822163224078</c:v>
                </c:pt>
                <c:pt idx="5608">
                  <c:v>1.4528994741795493</c:v>
                </c:pt>
                <c:pt idx="5609">
                  <c:v>2.0147297370922388</c:v>
                </c:pt>
                <c:pt idx="5610">
                  <c:v>2.1936048307775025</c:v>
                </c:pt>
                <c:pt idx="5611">
                  <c:v>1.9772401995205442</c:v>
                </c:pt>
                <c:pt idx="5612">
                  <c:v>1.380285798004941</c:v>
                </c:pt>
                <c:pt idx="5613">
                  <c:v>0.44331546433468105</c:v>
                </c:pt>
                <c:pt idx="5614">
                  <c:v>0.76994951260472178</c:v>
                </c:pt>
                <c:pt idx="5615">
                  <c:v>2.1769926457614162</c:v>
                </c:pt>
                <c:pt idx="5616">
                  <c:v>3.6821330590972607</c:v>
                </c:pt>
                <c:pt idx="5617">
                  <c:v>5.1830506154948566</c:v>
                </c:pt>
                <c:pt idx="5618">
                  <c:v>6.5777603708864412</c:v>
                </c:pt>
                <c:pt idx="5619">
                  <c:v>7.7715609544585789</c:v>
                </c:pt>
                <c:pt idx="5620">
                  <c:v>8.6834834718736893</c:v>
                </c:pt>
                <c:pt idx="5621">
                  <c:v>9.2518017791604024</c:v>
                </c:pt>
                <c:pt idx="5622">
                  <c:v>9.4382291306707984</c:v>
                </c:pt>
                <c:pt idx="5623">
                  <c:v>9.2305158802469336</c:v>
                </c:pt>
                <c:pt idx="5624">
                  <c:v>8.6432719887126446</c:v>
                </c:pt>
                <c:pt idx="5625">
                  <c:v>7.7169591224110086</c:v>
                </c:pt>
                <c:pt idx="5626">
                  <c:v>6.5151218648856339</c:v>
                </c:pt>
                <c:pt idx="5627">
                  <c:v>5.1200475064424431</c:v>
                </c:pt>
                <c:pt idx="5628">
                  <c:v>3.6271508543491393</c:v>
                </c:pt>
                <c:pt idx="5629">
                  <c:v>2.1384672370751794</c:v>
                </c:pt>
                <c:pt idx="5630">
                  <c:v>0.75569745940152089</c:v>
                </c:pt>
                <c:pt idx="5631">
                  <c:v>0.42672121416117648</c:v>
                </c:pt>
                <c:pt idx="5632">
                  <c:v>1.3280459641860105</c:v>
                </c:pt>
                <c:pt idx="5633">
                  <c:v>1.8867232835887009</c:v>
                </c:pt>
                <c:pt idx="5634">
                  <c:v>2.0645738606661581</c:v>
                </c:pt>
                <c:pt idx="5635">
                  <c:v>1.8493829588173192</c:v>
                </c:pt>
                <c:pt idx="5636">
                  <c:v>1.2557205450062732</c:v>
                </c:pt>
                <c:pt idx="5637">
                  <c:v>0.32393611381520415</c:v>
                </c:pt>
                <c:pt idx="5638">
                  <c:v>0.88260245655420988</c:v>
                </c:pt>
                <c:pt idx="5639">
                  <c:v>2.2818370725419612</c:v>
                </c:pt>
                <c:pt idx="5640">
                  <c:v>3.7786189956507776</c:v>
                </c:pt>
                <c:pt idx="5641">
                  <c:v>5.2711977060591799</c:v>
                </c:pt>
                <c:pt idx="5642">
                  <c:v>6.6581565382729728</c:v>
                </c:pt>
                <c:pt idx="5643">
                  <c:v>7.8453223340842833</c:v>
                </c:pt>
                <c:pt idx="5644">
                  <c:v>8.7521783489769192</c:v>
                </c:pt>
                <c:pt idx="5645">
                  <c:v>9.3173437127536367</c:v>
                </c:pt>
                <c:pt idx="5646">
                  <c:v>9.5027465476562263</c:v>
                </c:pt>
                <c:pt idx="5647">
                  <c:v>9.2962070266404773</c:v>
                </c:pt>
                <c:pt idx="5648">
                  <c:v>8.7122551228107419</c:v>
                </c:pt>
                <c:pt idx="5649">
                  <c:v>7.7911281589883004</c:v>
                </c:pt>
                <c:pt idx="5650">
                  <c:v>6.5960173080329128</c:v>
                </c:pt>
                <c:pt idx="5651">
                  <c:v>5.2087514667586703</c:v>
                </c:pt>
                <c:pt idx="5652">
                  <c:v>3.7242133048923911</c:v>
                </c:pt>
                <c:pt idx="5653">
                  <c:v>2.2438685336076247</c:v>
                </c:pt>
                <c:pt idx="5654">
                  <c:v>0.86884967911175437</c:v>
                </c:pt>
                <c:pt idx="5655">
                  <c:v>0.30693420669010862</c:v>
                </c:pt>
                <c:pt idx="5656">
                  <c:v>1.2031924541924752</c:v>
                </c:pt>
                <c:pt idx="5657">
                  <c:v>1.7587168300851665</c:v>
                </c:pt>
                <c:pt idx="5658">
                  <c:v>1.9355428905548173</c:v>
                </c:pt>
                <c:pt idx="5659">
                  <c:v>1.7215257181140942</c:v>
                </c:pt>
                <c:pt idx="5660">
                  <c:v>1.1311552920076018</c:v>
                </c:pt>
                <c:pt idx="5661">
                  <c:v>0.20455676329572725</c:v>
                </c:pt>
                <c:pt idx="5662">
                  <c:v>0.99525540050370154</c:v>
                </c:pt>
                <c:pt idx="5663">
                  <c:v>2.3866814993225027</c:v>
                </c:pt>
                <c:pt idx="5664">
                  <c:v>3.8751049322042945</c:v>
                </c:pt>
                <c:pt idx="5665">
                  <c:v>5.3593447966235068</c:v>
                </c:pt>
                <c:pt idx="5666">
                  <c:v>6.7385527056595063</c:v>
                </c:pt>
                <c:pt idx="5667">
                  <c:v>7.9190837137099876</c:v>
                </c:pt>
                <c:pt idx="5668">
                  <c:v>8.8208732260801526</c:v>
                </c:pt>
                <c:pt idx="5669">
                  <c:v>9.3828856463468675</c:v>
                </c:pt>
                <c:pt idx="5670">
                  <c:v>9.5672639646416542</c:v>
                </c:pt>
                <c:pt idx="5671">
                  <c:v>9.3618981730340209</c:v>
                </c:pt>
                <c:pt idx="5672">
                  <c:v>8.781238256908841</c:v>
                </c:pt>
                <c:pt idx="5673">
                  <c:v>7.8652971955655957</c:v>
                </c:pt>
                <c:pt idx="5674">
                  <c:v>6.6769127511801933</c:v>
                </c:pt>
                <c:pt idx="5675">
                  <c:v>5.2974554270748939</c:v>
                </c:pt>
                <c:pt idx="5676">
                  <c:v>3.8212757554356429</c:v>
                </c:pt>
                <c:pt idx="5677">
                  <c:v>2.3492698301400665</c:v>
                </c:pt>
                <c:pt idx="5678">
                  <c:v>0.9820018988219914</c:v>
                </c:pt>
                <c:pt idx="5679">
                  <c:v>0.18714719921904432</c:v>
                </c:pt>
                <c:pt idx="5680">
                  <c:v>1.0783389441989399</c:v>
                </c:pt>
                <c:pt idx="5681">
                  <c:v>1.6307103765816322</c:v>
                </c:pt>
                <c:pt idx="5682">
                  <c:v>1.8065119204434765</c:v>
                </c:pt>
                <c:pt idx="5683">
                  <c:v>1.5936684774108691</c:v>
                </c:pt>
                <c:pt idx="5684">
                  <c:v>1.006590039008934</c:v>
                </c:pt>
                <c:pt idx="5685">
                  <c:v>8.5177412776253902E-2</c:v>
                </c:pt>
                <c:pt idx="5686">
                  <c:v>1.1079083444531896</c:v>
                </c:pt>
                <c:pt idx="5687">
                  <c:v>2.4915259261030478</c:v>
                </c:pt>
                <c:pt idx="5688">
                  <c:v>3.9715908687578114</c:v>
                </c:pt>
                <c:pt idx="5689">
                  <c:v>5.4474918871878302</c:v>
                </c:pt>
                <c:pt idx="5690">
                  <c:v>6.8189488730460397</c:v>
                </c:pt>
                <c:pt idx="5691">
                  <c:v>7.9928450933356903</c:v>
                </c:pt>
                <c:pt idx="5692">
                  <c:v>8.8895681031833824</c:v>
                </c:pt>
                <c:pt idx="5693">
                  <c:v>9.4484275799401019</c:v>
                </c:pt>
                <c:pt idx="5694">
                  <c:v>9.6317813816270821</c:v>
                </c:pt>
                <c:pt idx="5695">
                  <c:v>9.4275893194275664</c:v>
                </c:pt>
                <c:pt idx="5696">
                  <c:v>8.8502213910069401</c:v>
                </c:pt>
                <c:pt idx="5697">
                  <c:v>7.9394662321428875</c:v>
                </c:pt>
                <c:pt idx="5698">
                  <c:v>6.7578081943274722</c:v>
                </c:pt>
                <c:pt idx="5699">
                  <c:v>5.3861593873911175</c:v>
                </c:pt>
                <c:pt idx="5700">
                  <c:v>3.9183382059788947</c:v>
                </c:pt>
                <c:pt idx="5701">
                  <c:v>2.4546711266725119</c:v>
                </c:pt>
                <c:pt idx="5702">
                  <c:v>1.0951541185322284</c:v>
                </c:pt>
                <c:pt idx="5703">
                  <c:v>6.7360191747980025E-2</c:v>
                </c:pt>
                <c:pt idx="5704">
                  <c:v>0.95348543420540111</c:v>
                </c:pt>
                <c:pt idx="5705">
                  <c:v>1.5027039230780943</c:v>
                </c:pt>
                <c:pt idx="5706">
                  <c:v>1.6774809503321357</c:v>
                </c:pt>
                <c:pt idx="5707">
                  <c:v>1.4658112367076441</c:v>
                </c:pt>
                <c:pt idx="5708">
                  <c:v>0.88202478601026257</c:v>
                </c:pt>
                <c:pt idx="5709">
                  <c:v>3.4201937743222999E-2</c:v>
                </c:pt>
                <c:pt idx="5710">
                  <c:v>1.2205612884026777</c:v>
                </c:pt>
                <c:pt idx="5711">
                  <c:v>2.5963703528835893</c:v>
                </c:pt>
                <c:pt idx="5712">
                  <c:v>4.0680768053113319</c:v>
                </c:pt>
                <c:pt idx="5713">
                  <c:v>5.5356389777521535</c:v>
                </c:pt>
                <c:pt idx="5714">
                  <c:v>6.8993450404325714</c:v>
                </c:pt>
                <c:pt idx="5715">
                  <c:v>8.0666064729613929</c:v>
                </c:pt>
                <c:pt idx="5716">
                  <c:v>8.9582629802866158</c:v>
                </c:pt>
                <c:pt idx="5717">
                  <c:v>9.5139695135333344</c:v>
                </c:pt>
                <c:pt idx="5718">
                  <c:v>9.6962987986125082</c:v>
                </c:pt>
                <c:pt idx="5719">
                  <c:v>9.4932804658211101</c:v>
                </c:pt>
                <c:pt idx="5720">
                  <c:v>8.9192045251050391</c:v>
                </c:pt>
                <c:pt idx="5721">
                  <c:v>8.0136352687201811</c:v>
                </c:pt>
                <c:pt idx="5722">
                  <c:v>6.838703637474751</c:v>
                </c:pt>
                <c:pt idx="5723">
                  <c:v>5.4748633477073447</c:v>
                </c:pt>
                <c:pt idx="5724">
                  <c:v>4.0154006565221465</c:v>
                </c:pt>
                <c:pt idx="5725">
                  <c:v>2.5600724232049572</c:v>
                </c:pt>
                <c:pt idx="5726">
                  <c:v>1.2083063382424655</c:v>
                </c:pt>
                <c:pt idx="5727">
                  <c:v>5.2426815723087827E-2</c:v>
                </c:pt>
                <c:pt idx="5728">
                  <c:v>0.82863192421186582</c:v>
                </c:pt>
                <c:pt idx="5729">
                  <c:v>1.3746974695745564</c:v>
                </c:pt>
                <c:pt idx="5730">
                  <c:v>1.5484499802207949</c:v>
                </c:pt>
                <c:pt idx="5731">
                  <c:v>1.3379539960044227</c:v>
                </c:pt>
                <c:pt idx="5732">
                  <c:v>0.75745953301159119</c:v>
                </c:pt>
                <c:pt idx="5733">
                  <c:v>0.1535812882626999</c:v>
                </c:pt>
                <c:pt idx="5734">
                  <c:v>1.3332142323521694</c:v>
                </c:pt>
                <c:pt idx="5735">
                  <c:v>2.7012147796641344</c:v>
                </c:pt>
                <c:pt idx="5736">
                  <c:v>4.1645627418648488</c:v>
                </c:pt>
                <c:pt idx="5737">
                  <c:v>5.6237860683164769</c:v>
                </c:pt>
                <c:pt idx="5738">
                  <c:v>6.9797412078191048</c:v>
                </c:pt>
                <c:pt idx="5739">
                  <c:v>8.1403678525870973</c:v>
                </c:pt>
                <c:pt idx="5740">
                  <c:v>9.0269578573898475</c:v>
                </c:pt>
                <c:pt idx="5741">
                  <c:v>9.579511447126567</c:v>
                </c:pt>
                <c:pt idx="5742">
                  <c:v>9.7608162155979361</c:v>
                </c:pt>
                <c:pt idx="5743">
                  <c:v>9.5589716122146555</c:v>
                </c:pt>
                <c:pt idx="5744">
                  <c:v>8.9881876592031382</c:v>
                </c:pt>
                <c:pt idx="5745">
                  <c:v>8.0878043052974746</c:v>
                </c:pt>
                <c:pt idx="5746">
                  <c:v>6.9195990806220298</c:v>
                </c:pt>
                <c:pt idx="5747">
                  <c:v>5.5635673080235684</c:v>
                </c:pt>
                <c:pt idx="5748">
                  <c:v>4.1124631070653948</c:v>
                </c:pt>
                <c:pt idx="5749">
                  <c:v>2.6654737197374025</c:v>
                </c:pt>
                <c:pt idx="5750">
                  <c:v>1.321458557952699</c:v>
                </c:pt>
                <c:pt idx="5751">
                  <c:v>0.17221382319415213</c:v>
                </c:pt>
                <c:pt idx="5752">
                  <c:v>0.70377841421832699</c:v>
                </c:pt>
                <c:pt idx="5753">
                  <c:v>1.2466910160710221</c:v>
                </c:pt>
                <c:pt idx="5754">
                  <c:v>1.4194190101094541</c:v>
                </c:pt>
                <c:pt idx="5755">
                  <c:v>1.2100967553011941</c:v>
                </c:pt>
                <c:pt idx="5756">
                  <c:v>0.63289428001292336</c:v>
                </c:pt>
                <c:pt idx="5757">
                  <c:v>0.27296063878217325</c:v>
                </c:pt>
                <c:pt idx="5758">
                  <c:v>1.4458671763016575</c:v>
                </c:pt>
                <c:pt idx="5759">
                  <c:v>2.8060592064446794</c:v>
                </c:pt>
                <c:pt idx="5760">
                  <c:v>4.2610486784183657</c:v>
                </c:pt>
                <c:pt idx="5761">
                  <c:v>5.7119331588808002</c:v>
                </c:pt>
                <c:pt idx="5762">
                  <c:v>7.0601373752056364</c:v>
                </c:pt>
                <c:pt idx="5763">
                  <c:v>8.2141292322127999</c:v>
                </c:pt>
                <c:pt idx="5764">
                  <c:v>9.0956527344930791</c:v>
                </c:pt>
                <c:pt idx="5765">
                  <c:v>9.6450533807198013</c:v>
                </c:pt>
                <c:pt idx="5766">
                  <c:v>9.825333632583364</c:v>
                </c:pt>
                <c:pt idx="5767">
                  <c:v>9.6246627586081992</c:v>
                </c:pt>
                <c:pt idx="5768">
                  <c:v>9.0571707933012355</c:v>
                </c:pt>
                <c:pt idx="5769">
                  <c:v>8.1619733418747682</c:v>
                </c:pt>
                <c:pt idx="5770">
                  <c:v>7.0004945237693104</c:v>
                </c:pt>
                <c:pt idx="5771">
                  <c:v>5.6522712683397955</c:v>
                </c:pt>
                <c:pt idx="5772">
                  <c:v>4.2095255576086466</c:v>
                </c:pt>
                <c:pt idx="5773">
                  <c:v>2.7708750162698479</c:v>
                </c:pt>
                <c:pt idx="5774">
                  <c:v>1.434610777662936</c:v>
                </c:pt>
                <c:pt idx="5775">
                  <c:v>0.29200083066521643</c:v>
                </c:pt>
                <c:pt idx="5776">
                  <c:v>0.5789249042247917</c:v>
                </c:pt>
                <c:pt idx="5777">
                  <c:v>1.1186845625674877</c:v>
                </c:pt>
                <c:pt idx="5778">
                  <c:v>1.2903880399981134</c:v>
                </c:pt>
                <c:pt idx="5779">
                  <c:v>1.0822395145979726</c:v>
                </c:pt>
                <c:pt idx="5780">
                  <c:v>0.50832902701425198</c:v>
                </c:pt>
                <c:pt idx="5781">
                  <c:v>0.39233998930165015</c:v>
                </c:pt>
                <c:pt idx="5782">
                  <c:v>1.5585201202511456</c:v>
                </c:pt>
                <c:pt idx="5783">
                  <c:v>2.9109036332252209</c:v>
                </c:pt>
                <c:pt idx="5784">
                  <c:v>4.3575346149718825</c:v>
                </c:pt>
                <c:pt idx="5785">
                  <c:v>5.8000802494451271</c:v>
                </c:pt>
                <c:pt idx="5786">
                  <c:v>7.1405335425921699</c:v>
                </c:pt>
                <c:pt idx="5787">
                  <c:v>8.2878906118385043</c:v>
                </c:pt>
                <c:pt idx="5788">
                  <c:v>9.1643476115963125</c:v>
                </c:pt>
                <c:pt idx="5789">
                  <c:v>9.7105953143130339</c:v>
                </c:pt>
                <c:pt idx="5790">
                  <c:v>9.8898510495687919</c:v>
                </c:pt>
                <c:pt idx="5791">
                  <c:v>9.6903539050017429</c:v>
                </c:pt>
                <c:pt idx="5792">
                  <c:v>9.1261539273993364</c:v>
                </c:pt>
                <c:pt idx="5793">
                  <c:v>8.2361423784520618</c:v>
                </c:pt>
                <c:pt idx="5794">
                  <c:v>7.0813899669165892</c:v>
                </c:pt>
                <c:pt idx="5795">
                  <c:v>5.7409752286560192</c:v>
                </c:pt>
                <c:pt idx="5796">
                  <c:v>4.3065880081518984</c:v>
                </c:pt>
                <c:pt idx="5797">
                  <c:v>2.8762763128022897</c:v>
                </c:pt>
                <c:pt idx="5798">
                  <c:v>1.547762997373173</c:v>
                </c:pt>
                <c:pt idx="5799">
                  <c:v>0.41178783813628073</c:v>
                </c:pt>
                <c:pt idx="5800">
                  <c:v>0.45407139423125642</c:v>
                </c:pt>
                <c:pt idx="5801">
                  <c:v>0.99067810906394982</c:v>
                </c:pt>
                <c:pt idx="5802">
                  <c:v>1.1613570698867726</c:v>
                </c:pt>
                <c:pt idx="5803">
                  <c:v>0.95438227389474761</c:v>
                </c:pt>
                <c:pt idx="5804">
                  <c:v>0.38376377401558415</c:v>
                </c:pt>
                <c:pt idx="5805">
                  <c:v>0.5117193398211235</c:v>
                </c:pt>
                <c:pt idx="5806">
                  <c:v>1.6711730642006373</c:v>
                </c:pt>
                <c:pt idx="5807">
                  <c:v>3.015748060005766</c:v>
                </c:pt>
                <c:pt idx="5808">
                  <c:v>4.4540205515253994</c:v>
                </c:pt>
                <c:pt idx="5809">
                  <c:v>5.8882273400094505</c:v>
                </c:pt>
                <c:pt idx="5810">
                  <c:v>7.2209297099787015</c:v>
                </c:pt>
                <c:pt idx="5811">
                  <c:v>8.3616519914642069</c:v>
                </c:pt>
                <c:pt idx="5812">
                  <c:v>9.2330424886995424</c:v>
                </c:pt>
                <c:pt idx="5813">
                  <c:v>9.7761372479062665</c:v>
                </c:pt>
                <c:pt idx="5814">
                  <c:v>9.954368466554218</c:v>
                </c:pt>
                <c:pt idx="5815">
                  <c:v>9.7560450513952865</c:v>
                </c:pt>
                <c:pt idx="5816">
                  <c:v>9.1951370614974337</c:v>
                </c:pt>
                <c:pt idx="5817">
                  <c:v>8.3103114150293536</c:v>
                </c:pt>
                <c:pt idx="5818">
                  <c:v>7.162285410063868</c:v>
                </c:pt>
                <c:pt idx="5819">
                  <c:v>5.8296791889722428</c:v>
                </c:pt>
                <c:pt idx="5820">
                  <c:v>4.4036504586951501</c:v>
                </c:pt>
                <c:pt idx="5821">
                  <c:v>2.981677609334735</c:v>
                </c:pt>
                <c:pt idx="5822">
                  <c:v>1.6609152170834065</c:v>
                </c:pt>
                <c:pt idx="5823">
                  <c:v>0.53157484560734858</c:v>
                </c:pt>
                <c:pt idx="5824">
                  <c:v>0.32921788423771758</c:v>
                </c:pt>
                <c:pt idx="5825">
                  <c:v>0.86267165556041547</c:v>
                </c:pt>
                <c:pt idx="5826">
                  <c:v>1.0323260997754318</c:v>
                </c:pt>
                <c:pt idx="5827">
                  <c:v>0.8265250331915226</c:v>
                </c:pt>
                <c:pt idx="5828">
                  <c:v>0.25919852101691276</c:v>
                </c:pt>
                <c:pt idx="5829">
                  <c:v>0.6310986903406004</c:v>
                </c:pt>
                <c:pt idx="5830">
                  <c:v>1.7838260081501254</c:v>
                </c:pt>
                <c:pt idx="5831">
                  <c:v>3.1205924867863111</c:v>
                </c:pt>
                <c:pt idx="5832">
                  <c:v>4.5505064880789163</c:v>
                </c:pt>
                <c:pt idx="5833">
                  <c:v>5.9773770238887991</c:v>
                </c:pt>
                <c:pt idx="5834">
                  <c:v>7.3036432539566114</c:v>
                </c:pt>
                <c:pt idx="5835">
                  <c:v>8.4392902877375242</c:v>
                </c:pt>
                <c:pt idx="5836">
                  <c:v>9.3073147229250157</c:v>
                </c:pt>
                <c:pt idx="5837">
                  <c:v>9.8489683617974038</c:v>
                </c:pt>
                <c:pt idx="5838">
                  <c:v>10.02775669565391</c:v>
                </c:pt>
                <c:pt idx="5839">
                  <c:v>9.8319200153458528</c:v>
                </c:pt>
                <c:pt idx="5840">
                  <c:v>9.2752284684352855</c:v>
                </c:pt>
                <c:pt idx="5841">
                  <c:v>8.3960373137270139</c:v>
                </c:pt>
                <c:pt idx="5842">
                  <c:v>7.2546671875773221</c:v>
                </c:pt>
                <c:pt idx="5843">
                  <c:v>5.9292883136350873</c:v>
                </c:pt>
                <c:pt idx="5844">
                  <c:v>4.5105894836904525</c:v>
                </c:pt>
                <c:pt idx="5845">
                  <c:v>3.0955953719833431</c:v>
                </c:pt>
                <c:pt idx="5846">
                  <c:v>1.7810536859586819</c:v>
                </c:pt>
                <c:pt idx="5847">
                  <c:v>0.65684286123820357</c:v>
                </c:pt>
                <c:pt idx="5848">
                  <c:v>0.20015050524208888</c:v>
                </c:pt>
                <c:pt idx="5849">
                  <c:v>0.73126741148551133</c:v>
                </c:pt>
                <c:pt idx="5850">
                  <c:v>0.90006885632944034</c:v>
                </c:pt>
                <c:pt idx="5851">
                  <c:v>0.69481316722959008</c:v>
                </c:pt>
                <c:pt idx="5852">
                  <c:v>0.12924982825380482</c:v>
                </c:pt>
                <c:pt idx="5853">
                  <c:v>0.75832385720289253</c:v>
                </c:pt>
                <c:pt idx="5854">
                  <c:v>1.907678550544226</c:v>
                </c:pt>
                <c:pt idx="5855">
                  <c:v>3.2407624464400406</c:v>
                </c:pt>
                <c:pt idx="5856">
                  <c:v>4.6670242219649118</c:v>
                </c:pt>
                <c:pt idx="5857">
                  <c:v>6.0895863540137061</c:v>
                </c:pt>
                <c:pt idx="5858">
                  <c:v>7.4118479404396584</c:v>
                </c:pt>
                <c:pt idx="5859">
                  <c:v>8.5440670005441426</c:v>
                </c:pt>
                <c:pt idx="5860">
                  <c:v>9.4094737427616888</c:v>
                </c:pt>
                <c:pt idx="5861">
                  <c:v>9.9494983608205771</c:v>
                </c:pt>
                <c:pt idx="5862">
                  <c:v>10.127757361096382</c:v>
                </c:pt>
                <c:pt idx="5863">
                  <c:v>9.9325271076491859</c:v>
                </c:pt>
                <c:pt idx="5864">
                  <c:v>9.3775364210526391</c:v>
                </c:pt>
                <c:pt idx="5865">
                  <c:v>8.5010246492919546</c:v>
                </c:pt>
                <c:pt idx="5866">
                  <c:v>7.3631298332034234</c:v>
                </c:pt>
                <c:pt idx="5867">
                  <c:v>6.0417853597984763</c:v>
                </c:pt>
                <c:pt idx="5868">
                  <c:v>4.6274050831378091</c:v>
                </c:pt>
                <c:pt idx="5869">
                  <c:v>3.2167193751917864</c:v>
                </c:pt>
                <c:pt idx="5870">
                  <c:v>1.9061823328089815</c:v>
                </c:pt>
                <c:pt idx="5871">
                  <c:v>0.78539948176493368</c:v>
                </c:pt>
                <c:pt idx="5872">
                  <c:v>6.8976191745413473E-2</c:v>
                </c:pt>
                <c:pt idx="5873">
                  <c:v>0.59846407717533623</c:v>
                </c:pt>
                <c:pt idx="5874">
                  <c:v>0.76673618843856417</c:v>
                </c:pt>
                <c:pt idx="5875">
                  <c:v>0.56208692619957645</c:v>
                </c:pt>
                <c:pt idx="5876">
                  <c:v>1.7755524621847485E-3</c:v>
                </c:pt>
                <c:pt idx="5877">
                  <c:v>0.88666985497130213</c:v>
                </c:pt>
                <c:pt idx="5878">
                  <c:v>2.0325492382514767</c:v>
                </c:pt>
                <c:pt idx="5879">
                  <c:v>3.3615987336100019</c:v>
                </c:pt>
                <c:pt idx="5880">
                  <c:v>4.7835419558509038</c:v>
                </c:pt>
                <c:pt idx="5881">
                  <c:v>6.2017956841386148</c:v>
                </c:pt>
                <c:pt idx="5882">
                  <c:v>7.5200526269227055</c:v>
                </c:pt>
                <c:pt idx="5883">
                  <c:v>8.648843713350761</c:v>
                </c:pt>
                <c:pt idx="5884">
                  <c:v>9.5116327625983619</c:v>
                </c:pt>
                <c:pt idx="5885">
                  <c:v>10.050028359843751</c:v>
                </c:pt>
                <c:pt idx="5886">
                  <c:v>10.227758026538854</c:v>
                </c:pt>
                <c:pt idx="5887">
                  <c:v>10.033134199952521</c:v>
                </c:pt>
                <c:pt idx="5888">
                  <c:v>9.4798443736699944</c:v>
                </c:pt>
                <c:pt idx="5889">
                  <c:v>8.6060119848568934</c:v>
                </c:pt>
                <c:pt idx="5890">
                  <c:v>7.4715924788295229</c:v>
                </c:pt>
                <c:pt idx="5891">
                  <c:v>6.154282405961867</c:v>
                </c:pt>
                <c:pt idx="5892">
                  <c:v>4.7442206825851656</c:v>
                </c:pt>
                <c:pt idx="5893">
                  <c:v>3.3378433784002262</c:v>
                </c:pt>
                <c:pt idx="5894">
                  <c:v>2.0313109796592848</c:v>
                </c:pt>
                <c:pt idx="5895">
                  <c:v>0.9139561022916638</c:v>
                </c:pt>
                <c:pt idx="5896">
                  <c:v>6.2198121751261937E-2</c:v>
                </c:pt>
                <c:pt idx="5897">
                  <c:v>0.46566074286516113</c:v>
                </c:pt>
                <c:pt idx="5898">
                  <c:v>0.633403520547688</c:v>
                </c:pt>
                <c:pt idx="5899">
                  <c:v>0.42936068516955928</c:v>
                </c:pt>
                <c:pt idx="5900">
                  <c:v>0.13280093317818142</c:v>
                </c:pt>
                <c:pt idx="5901">
                  <c:v>1.0150158527397117</c:v>
                </c:pt>
                <c:pt idx="5902">
                  <c:v>2.1574199259587239</c:v>
                </c:pt>
                <c:pt idx="5903">
                  <c:v>3.4824350207799597</c:v>
                </c:pt>
                <c:pt idx="5904">
                  <c:v>4.9000596897368958</c:v>
                </c:pt>
                <c:pt idx="5905">
                  <c:v>6.3140050142635218</c:v>
                </c:pt>
                <c:pt idx="5906">
                  <c:v>7.6282573134057543</c:v>
                </c:pt>
                <c:pt idx="5907">
                  <c:v>8.7536204261573793</c:v>
                </c:pt>
                <c:pt idx="5908">
                  <c:v>9.613791782435035</c:v>
                </c:pt>
                <c:pt idx="5909">
                  <c:v>10.150558358866924</c:v>
                </c:pt>
                <c:pt idx="5910">
                  <c:v>10.32775869198133</c:v>
                </c:pt>
                <c:pt idx="5911">
                  <c:v>10.133741292255856</c:v>
                </c:pt>
                <c:pt idx="5912">
                  <c:v>9.5821523262873498</c:v>
                </c:pt>
                <c:pt idx="5913">
                  <c:v>8.7109993204218323</c:v>
                </c:pt>
                <c:pt idx="5914">
                  <c:v>7.5800551244556242</c:v>
                </c:pt>
                <c:pt idx="5915">
                  <c:v>6.2667794521252578</c:v>
                </c:pt>
                <c:pt idx="5916">
                  <c:v>4.8610362820325221</c:v>
                </c:pt>
                <c:pt idx="5917">
                  <c:v>3.4589673816086659</c:v>
                </c:pt>
                <c:pt idx="5918">
                  <c:v>2.1564396265095844</c:v>
                </c:pt>
                <c:pt idx="5919">
                  <c:v>1.0425127228183939</c:v>
                </c:pt>
                <c:pt idx="5920">
                  <c:v>0.19337243524793735</c:v>
                </c:pt>
                <c:pt idx="5921">
                  <c:v>0.33285740855498602</c:v>
                </c:pt>
                <c:pt idx="5922">
                  <c:v>0.50007085265681539</c:v>
                </c:pt>
                <c:pt idx="5923">
                  <c:v>0.29663444413954565</c:v>
                </c:pt>
                <c:pt idx="5924">
                  <c:v>0.26382631389417455</c:v>
                </c:pt>
                <c:pt idx="5925">
                  <c:v>1.1433618505081178</c:v>
                </c:pt>
                <c:pt idx="5926">
                  <c:v>2.2822906136659711</c:v>
                </c:pt>
                <c:pt idx="5927">
                  <c:v>3.6032713079499175</c:v>
                </c:pt>
                <c:pt idx="5928">
                  <c:v>5.0165774236228877</c:v>
                </c:pt>
                <c:pt idx="5929">
                  <c:v>6.4262143443884305</c:v>
                </c:pt>
                <c:pt idx="5930">
                  <c:v>7.7364619998888013</c:v>
                </c:pt>
                <c:pt idx="5931">
                  <c:v>8.8583971389639977</c:v>
                </c:pt>
                <c:pt idx="5932">
                  <c:v>9.715950802271708</c:v>
                </c:pt>
                <c:pt idx="5933">
                  <c:v>10.251088357890097</c:v>
                </c:pt>
                <c:pt idx="5934">
                  <c:v>10.427759357423803</c:v>
                </c:pt>
                <c:pt idx="5935">
                  <c:v>10.234348384559189</c:v>
                </c:pt>
                <c:pt idx="5936">
                  <c:v>9.6844602789047034</c:v>
                </c:pt>
                <c:pt idx="5937">
                  <c:v>8.815986655986773</c:v>
                </c:pt>
                <c:pt idx="5938">
                  <c:v>7.6885177700817238</c:v>
                </c:pt>
                <c:pt idx="5939">
                  <c:v>6.3792764982886485</c:v>
                </c:pt>
                <c:pt idx="5940">
                  <c:v>4.9778518814798751</c:v>
                </c:pt>
                <c:pt idx="5941">
                  <c:v>3.5800913848171056</c:v>
                </c:pt>
                <c:pt idx="5942">
                  <c:v>2.2815682733598841</c:v>
                </c:pt>
                <c:pt idx="5943">
                  <c:v>1.171069343345124</c:v>
                </c:pt>
                <c:pt idx="5944">
                  <c:v>0.32454674874461276</c:v>
                </c:pt>
                <c:pt idx="5945">
                  <c:v>0.20005407424481092</c:v>
                </c:pt>
                <c:pt idx="5946">
                  <c:v>0.36673818476593922</c:v>
                </c:pt>
                <c:pt idx="5947">
                  <c:v>0.16390820310953202</c:v>
                </c:pt>
                <c:pt idx="5948">
                  <c:v>0.39485169461016767</c:v>
                </c:pt>
                <c:pt idx="5949">
                  <c:v>1.2717078482765274</c:v>
                </c:pt>
                <c:pt idx="5950">
                  <c:v>2.4071613013732218</c:v>
                </c:pt>
                <c:pt idx="5951">
                  <c:v>3.7241075951198752</c:v>
                </c:pt>
                <c:pt idx="5952">
                  <c:v>5.1330951575088832</c:v>
                </c:pt>
                <c:pt idx="5953">
                  <c:v>6.5384236745133393</c:v>
                </c:pt>
                <c:pt idx="5954">
                  <c:v>7.8446666863718484</c:v>
                </c:pt>
                <c:pt idx="5955">
                  <c:v>8.9631738517706143</c:v>
                </c:pt>
                <c:pt idx="5956">
                  <c:v>9.8181098221083811</c:v>
                </c:pt>
                <c:pt idx="5957">
                  <c:v>10.351618356913271</c:v>
                </c:pt>
                <c:pt idx="5958">
                  <c:v>10.527760022866277</c:v>
                </c:pt>
                <c:pt idx="5959">
                  <c:v>10.334955476862522</c:v>
                </c:pt>
                <c:pt idx="5960">
                  <c:v>9.786768231522057</c:v>
                </c:pt>
                <c:pt idx="5961">
                  <c:v>8.9209739915517119</c:v>
                </c:pt>
                <c:pt idx="5962">
                  <c:v>7.7969804157078251</c:v>
                </c:pt>
                <c:pt idx="5963">
                  <c:v>6.4917735444520375</c:v>
                </c:pt>
                <c:pt idx="5964">
                  <c:v>5.0946674809272317</c:v>
                </c:pt>
                <c:pt idx="5965">
                  <c:v>3.7012153880255454</c:v>
                </c:pt>
                <c:pt idx="5966">
                  <c:v>2.4066969202101873</c:v>
                </c:pt>
                <c:pt idx="5967">
                  <c:v>1.2996259638718577</c:v>
                </c:pt>
                <c:pt idx="5968">
                  <c:v>0.45572106224128817</c:v>
                </c:pt>
                <c:pt idx="5969">
                  <c:v>6.7250739934635817E-2</c:v>
                </c:pt>
                <c:pt idx="5970">
                  <c:v>0.23340551687506661</c:v>
                </c:pt>
                <c:pt idx="5971">
                  <c:v>3.1181962079514847E-2</c:v>
                </c:pt>
                <c:pt idx="5972">
                  <c:v>0.52587707532616434</c:v>
                </c:pt>
                <c:pt idx="5973">
                  <c:v>1.400053846044937</c:v>
                </c:pt>
                <c:pt idx="5974">
                  <c:v>2.532031989080469</c:v>
                </c:pt>
                <c:pt idx="5975">
                  <c:v>3.844943882289833</c:v>
                </c:pt>
                <c:pt idx="5976">
                  <c:v>5.2496128913948752</c:v>
                </c:pt>
                <c:pt idx="5977">
                  <c:v>6.6506330046382462</c:v>
                </c:pt>
                <c:pt idx="5978">
                  <c:v>7.9528713728548972</c:v>
                </c:pt>
                <c:pt idx="5979">
                  <c:v>9.0679505645772327</c:v>
                </c:pt>
                <c:pt idx="5980">
                  <c:v>9.920268841945056</c:v>
                </c:pt>
                <c:pt idx="5981">
                  <c:v>10.452148355936444</c:v>
                </c:pt>
                <c:pt idx="5982">
                  <c:v>10.627760688308751</c:v>
                </c:pt>
                <c:pt idx="5983">
                  <c:v>10.435562569165857</c:v>
                </c:pt>
                <c:pt idx="5984">
                  <c:v>9.8890761841394124</c:v>
                </c:pt>
                <c:pt idx="5985">
                  <c:v>9.0259613271166508</c:v>
                </c:pt>
                <c:pt idx="5986">
                  <c:v>7.9054430613339246</c:v>
                </c:pt>
                <c:pt idx="5987">
                  <c:v>6.6042705906154282</c:v>
                </c:pt>
                <c:pt idx="5988">
                  <c:v>5.2114830803745882</c:v>
                </c:pt>
                <c:pt idx="5989">
                  <c:v>3.8223393912339887</c:v>
                </c:pt>
                <c:pt idx="5990">
                  <c:v>2.531825567060487</c:v>
                </c:pt>
                <c:pt idx="5991">
                  <c:v>1.4281825843985878</c:v>
                </c:pt>
                <c:pt idx="5992">
                  <c:v>0.58689537573796358</c:v>
                </c:pt>
                <c:pt idx="5993">
                  <c:v>6.5552594375542839E-2</c:v>
                </c:pt>
                <c:pt idx="5994">
                  <c:v>0.10007284898419044</c:v>
                </c:pt>
                <c:pt idx="5995">
                  <c:v>0.10154427895049878</c:v>
                </c:pt>
                <c:pt idx="5996">
                  <c:v>0.65690245604215747</c:v>
                </c:pt>
                <c:pt idx="5997">
                  <c:v>1.5283998438133466</c:v>
                </c:pt>
                <c:pt idx="5998">
                  <c:v>2.6569026767877162</c:v>
                </c:pt>
                <c:pt idx="5999">
                  <c:v>3.9657801694597907</c:v>
                </c:pt>
                <c:pt idx="6000">
                  <c:v>5.3661306252808672</c:v>
                </c:pt>
                <c:pt idx="6001">
                  <c:v>6.762842334763155</c:v>
                </c:pt>
                <c:pt idx="6002">
                  <c:v>8.0610760593379442</c:v>
                </c:pt>
                <c:pt idx="6003">
                  <c:v>9.1727272773838511</c:v>
                </c:pt>
                <c:pt idx="6004">
                  <c:v>10.022427861781729</c:v>
                </c:pt>
                <c:pt idx="6005">
                  <c:v>10.552678354959617</c:v>
                </c:pt>
                <c:pt idx="6006">
                  <c:v>10.727761353751223</c:v>
                </c:pt>
                <c:pt idx="6007">
                  <c:v>10.536169661469192</c:v>
                </c:pt>
                <c:pt idx="6008">
                  <c:v>9.9913841367567677</c:v>
                </c:pt>
                <c:pt idx="6009">
                  <c:v>9.1309486626815897</c:v>
                </c:pt>
                <c:pt idx="6010">
                  <c:v>8.0139057069600241</c:v>
                </c:pt>
                <c:pt idx="6011">
                  <c:v>6.7167676367788189</c:v>
                </c:pt>
                <c:pt idx="6012">
                  <c:v>5.3282986798219412</c:v>
                </c:pt>
                <c:pt idx="6013">
                  <c:v>3.9434633944424284</c:v>
                </c:pt>
                <c:pt idx="6014">
                  <c:v>2.6569542139107867</c:v>
                </c:pt>
                <c:pt idx="6015">
                  <c:v>1.5567392049253179</c:v>
                </c:pt>
                <c:pt idx="6016">
                  <c:v>0.71806968923463899</c:v>
                </c:pt>
                <c:pt idx="6017">
                  <c:v>0.19835592868571794</c:v>
                </c:pt>
                <c:pt idx="6018">
                  <c:v>3.3259818906685723E-2</c:v>
                </c:pt>
                <c:pt idx="6019">
                  <c:v>0.2342705199805124</c:v>
                </c:pt>
                <c:pt idx="6020">
                  <c:v>0.78792783675815059</c:v>
                </c:pt>
                <c:pt idx="6021">
                  <c:v>1.6567458415817562</c:v>
                </c:pt>
                <c:pt idx="6022">
                  <c:v>2.7817733644949669</c:v>
                </c:pt>
                <c:pt idx="6023">
                  <c:v>4.0866164566297485</c:v>
                </c:pt>
                <c:pt idx="6024">
                  <c:v>5.4826483591668591</c:v>
                </c:pt>
                <c:pt idx="6025">
                  <c:v>6.875051664888062</c:v>
                </c:pt>
                <c:pt idx="6026">
                  <c:v>8.1692807458209913</c:v>
                </c:pt>
                <c:pt idx="6027">
                  <c:v>9.2775039901904677</c:v>
                </c:pt>
                <c:pt idx="6028">
                  <c:v>10.124586881618402</c:v>
                </c:pt>
                <c:pt idx="6029">
                  <c:v>10.653208353982789</c:v>
                </c:pt>
                <c:pt idx="6030">
                  <c:v>10.827762019193697</c:v>
                </c:pt>
                <c:pt idx="6031">
                  <c:v>10.636776753772525</c:v>
                </c:pt>
                <c:pt idx="6032">
                  <c:v>10.093692089374121</c:v>
                </c:pt>
                <c:pt idx="6033">
                  <c:v>9.2359359982465303</c:v>
                </c:pt>
                <c:pt idx="6034">
                  <c:v>8.1223683525861254</c:v>
                </c:pt>
                <c:pt idx="6035">
                  <c:v>6.8292646829422097</c:v>
                </c:pt>
                <c:pt idx="6036">
                  <c:v>5.4451142792692977</c:v>
                </c:pt>
                <c:pt idx="6037">
                  <c:v>4.0645873976508682</c:v>
                </c:pt>
                <c:pt idx="6038">
                  <c:v>2.7820828607610899</c:v>
                </c:pt>
                <c:pt idx="6039">
                  <c:v>1.685295825452048</c:v>
                </c:pt>
                <c:pt idx="6040">
                  <c:v>0.84924400273131084</c:v>
                </c:pt>
                <c:pt idx="6041">
                  <c:v>0.33115926299589304</c:v>
                </c:pt>
                <c:pt idx="6042">
                  <c:v>0.16659248679755834</c:v>
                </c:pt>
                <c:pt idx="6043">
                  <c:v>0.36699676101052603</c:v>
                </c:pt>
                <c:pt idx="6044">
                  <c:v>0.91895321747414371</c:v>
                </c:pt>
                <c:pt idx="6045">
                  <c:v>1.7850918393501658</c:v>
                </c:pt>
                <c:pt idx="6046">
                  <c:v>2.9066440522022141</c:v>
                </c:pt>
                <c:pt idx="6047">
                  <c:v>4.2074527437997062</c:v>
                </c:pt>
                <c:pt idx="6048">
                  <c:v>5.5991660930528546</c:v>
                </c:pt>
                <c:pt idx="6049">
                  <c:v>6.9872609950129707</c:v>
                </c:pt>
                <c:pt idx="6050">
                  <c:v>8.2774854323040401</c:v>
                </c:pt>
                <c:pt idx="6051">
                  <c:v>9.3822807029970861</c:v>
                </c:pt>
                <c:pt idx="6052">
                  <c:v>10.226745901455075</c:v>
                </c:pt>
                <c:pt idx="6053">
                  <c:v>10.753738353005962</c:v>
                </c:pt>
                <c:pt idx="6054">
                  <c:v>10.927762684636171</c:v>
                </c:pt>
                <c:pt idx="6055">
                  <c:v>10.737383846075858</c:v>
                </c:pt>
                <c:pt idx="6056">
                  <c:v>10.196000041991477</c:v>
                </c:pt>
                <c:pt idx="6057">
                  <c:v>9.3409233338114692</c:v>
                </c:pt>
                <c:pt idx="6058">
                  <c:v>8.230830998212225</c:v>
                </c:pt>
                <c:pt idx="6059">
                  <c:v>6.9417617291056004</c:v>
                </c:pt>
                <c:pt idx="6060">
                  <c:v>5.5619298787166542</c:v>
                </c:pt>
                <c:pt idx="6061">
                  <c:v>4.1857114008593079</c:v>
                </c:pt>
                <c:pt idx="6062">
                  <c:v>2.9072115076113896</c:v>
                </c:pt>
                <c:pt idx="6063">
                  <c:v>1.8138524459787781</c:v>
                </c:pt>
                <c:pt idx="6064">
                  <c:v>0.98041831622798981</c:v>
                </c:pt>
                <c:pt idx="6065">
                  <c:v>0.46396259730606815</c:v>
                </c:pt>
                <c:pt idx="6066">
                  <c:v>0.2999251546884345</c:v>
                </c:pt>
                <c:pt idx="6067">
                  <c:v>0.49972300204053965</c:v>
                </c:pt>
                <c:pt idx="6068">
                  <c:v>1.0499785981901368</c:v>
                </c:pt>
                <c:pt idx="6069">
                  <c:v>1.9134378371185754</c:v>
                </c:pt>
                <c:pt idx="6070">
                  <c:v>3.0315147399094613</c:v>
                </c:pt>
                <c:pt idx="6071">
                  <c:v>4.328289030969664</c:v>
                </c:pt>
                <c:pt idx="6072">
                  <c:v>5.7156838269388466</c:v>
                </c:pt>
                <c:pt idx="6073">
                  <c:v>7.0994703251378795</c:v>
                </c:pt>
                <c:pt idx="6074">
                  <c:v>8.3856901187870871</c:v>
                </c:pt>
                <c:pt idx="6075">
                  <c:v>9.4870574158037044</c:v>
                </c:pt>
                <c:pt idx="6076">
                  <c:v>10.328904921291748</c:v>
                </c:pt>
                <c:pt idx="6077">
                  <c:v>10.854268352029136</c:v>
                </c:pt>
                <c:pt idx="6078">
                  <c:v>11.027763350078644</c:v>
                </c:pt>
                <c:pt idx="6079">
                  <c:v>10.837990938379193</c:v>
                </c:pt>
                <c:pt idx="6080">
                  <c:v>10.29830799460883</c:v>
                </c:pt>
                <c:pt idx="6081">
                  <c:v>9.4459106693764081</c:v>
                </c:pt>
                <c:pt idx="6082">
                  <c:v>8.3392936438383245</c:v>
                </c:pt>
                <c:pt idx="6083">
                  <c:v>7.0542587752689894</c:v>
                </c:pt>
                <c:pt idx="6084">
                  <c:v>5.6787454781640108</c:v>
                </c:pt>
                <c:pt idx="6085">
                  <c:v>4.3068354040677477</c:v>
                </c:pt>
                <c:pt idx="6086">
                  <c:v>3.0323401544616893</c:v>
                </c:pt>
                <c:pt idx="6087">
                  <c:v>1.9424090665055083</c:v>
                </c:pt>
                <c:pt idx="6088">
                  <c:v>1.1115926297246617</c:v>
                </c:pt>
                <c:pt idx="6089">
                  <c:v>0.59676593161624325</c:v>
                </c:pt>
                <c:pt idx="6090">
                  <c:v>0.43325782257931067</c:v>
                </c:pt>
                <c:pt idx="6091">
                  <c:v>0.63244924307055683</c:v>
                </c:pt>
                <c:pt idx="6092">
                  <c:v>1.1810039789061335</c:v>
                </c:pt>
                <c:pt idx="6093">
                  <c:v>2.041783834886985</c:v>
                </c:pt>
                <c:pt idx="6094">
                  <c:v>3.156385427616712</c:v>
                </c:pt>
                <c:pt idx="6095">
                  <c:v>4.4491253181396218</c:v>
                </c:pt>
                <c:pt idx="6096">
                  <c:v>5.8322015608248385</c:v>
                </c:pt>
                <c:pt idx="6097">
                  <c:v>7.2116796552627864</c:v>
                </c:pt>
                <c:pt idx="6098">
                  <c:v>8.4938948052701342</c:v>
                </c:pt>
                <c:pt idx="6099">
                  <c:v>9.5918341286103228</c:v>
                </c:pt>
                <c:pt idx="6100">
                  <c:v>10.431063941128421</c:v>
                </c:pt>
                <c:pt idx="6101">
                  <c:v>10.954798351052309</c:v>
                </c:pt>
                <c:pt idx="6102">
                  <c:v>11.127764015521118</c:v>
                </c:pt>
                <c:pt idx="6103">
                  <c:v>10.938598030682527</c:v>
                </c:pt>
                <c:pt idx="6104">
                  <c:v>10.400615947226186</c:v>
                </c:pt>
                <c:pt idx="6105">
                  <c:v>9.5508980049413488</c:v>
                </c:pt>
                <c:pt idx="6106">
                  <c:v>8.4477562894644258</c:v>
                </c:pt>
                <c:pt idx="6107">
                  <c:v>7.1667558214323801</c:v>
                </c:pt>
                <c:pt idx="6108">
                  <c:v>5.7955610776113637</c:v>
                </c:pt>
                <c:pt idx="6109">
                  <c:v>4.427959407276191</c:v>
                </c:pt>
                <c:pt idx="6110">
                  <c:v>3.1574688013119925</c:v>
                </c:pt>
                <c:pt idx="6111">
                  <c:v>2.0709656870322384</c:v>
                </c:pt>
                <c:pt idx="6112">
                  <c:v>1.2427669432213406</c:v>
                </c:pt>
                <c:pt idx="6113">
                  <c:v>0.72956926592641835</c:v>
                </c:pt>
                <c:pt idx="6114">
                  <c:v>0.56659049047018328</c:v>
                </c:pt>
                <c:pt idx="6115">
                  <c:v>0.76517548410057046</c:v>
                </c:pt>
                <c:pt idx="6116">
                  <c:v>1.3120293596221266</c:v>
                </c:pt>
                <c:pt idx="6117">
                  <c:v>2.1701298326553911</c:v>
                </c:pt>
                <c:pt idx="6118">
                  <c:v>3.2812561153239592</c:v>
                </c:pt>
                <c:pt idx="6119">
                  <c:v>4.5699616053095831</c:v>
                </c:pt>
                <c:pt idx="6120">
                  <c:v>5.948719294710834</c:v>
                </c:pt>
                <c:pt idx="6121">
                  <c:v>7.3238889853876952</c:v>
                </c:pt>
                <c:pt idx="6122">
                  <c:v>8.602099491753183</c:v>
                </c:pt>
                <c:pt idx="6123">
                  <c:v>9.6966108414169412</c:v>
                </c:pt>
                <c:pt idx="6124">
                  <c:v>10.533222960965094</c:v>
                </c:pt>
                <c:pt idx="6125">
                  <c:v>11.055328350075481</c:v>
                </c:pt>
                <c:pt idx="6126">
                  <c:v>11.227764680963592</c:v>
                </c:pt>
                <c:pt idx="6127">
                  <c:v>11.039205122985861</c:v>
                </c:pt>
                <c:pt idx="6128">
                  <c:v>10.502923899843541</c:v>
                </c:pt>
                <c:pt idx="6129">
                  <c:v>9.6558853405062877</c:v>
                </c:pt>
                <c:pt idx="6130">
                  <c:v>8.5562189350905253</c:v>
                </c:pt>
                <c:pt idx="6131">
                  <c:v>7.2792528675957708</c:v>
                </c:pt>
                <c:pt idx="6132">
                  <c:v>5.9123766770587203</c:v>
                </c:pt>
                <c:pt idx="6133">
                  <c:v>4.5490834104846307</c:v>
                </c:pt>
                <c:pt idx="6134">
                  <c:v>3.2825974481622922</c:v>
                </c:pt>
                <c:pt idx="6135">
                  <c:v>2.199522307558972</c:v>
                </c:pt>
                <c:pt idx="6136">
                  <c:v>1.3739412567180125</c:v>
                </c:pt>
                <c:pt idx="6137">
                  <c:v>0.86237260023659346</c:v>
                </c:pt>
                <c:pt idx="6138">
                  <c:v>0.69992315836105945</c:v>
                </c:pt>
                <c:pt idx="6139">
                  <c:v>0.89790172513058408</c:v>
                </c:pt>
                <c:pt idx="6140">
                  <c:v>1.4430547403381198</c:v>
                </c:pt>
                <c:pt idx="6141">
                  <c:v>2.2984758304238007</c:v>
                </c:pt>
                <c:pt idx="6142">
                  <c:v>3.4061268030312064</c:v>
                </c:pt>
                <c:pt idx="6143">
                  <c:v>4.6907978924795408</c:v>
                </c:pt>
                <c:pt idx="6144">
                  <c:v>6.065237028596826</c:v>
                </c:pt>
                <c:pt idx="6145">
                  <c:v>7.4360983155126021</c:v>
                </c:pt>
                <c:pt idx="6146">
                  <c:v>8.71030417823623</c:v>
                </c:pt>
                <c:pt idx="6147">
                  <c:v>9.8013875542235578</c:v>
                </c:pt>
                <c:pt idx="6148">
                  <c:v>10.635381980801768</c:v>
                </c:pt>
                <c:pt idx="6149">
                  <c:v>11.155858349098654</c:v>
                </c:pt>
                <c:pt idx="6150">
                  <c:v>11.327765346406064</c:v>
                </c:pt>
                <c:pt idx="6151">
                  <c:v>11.139812215289194</c:v>
                </c:pt>
                <c:pt idx="6152">
                  <c:v>10.605231852460895</c:v>
                </c:pt>
                <c:pt idx="6153">
                  <c:v>9.7608726760712266</c:v>
                </c:pt>
                <c:pt idx="6154">
                  <c:v>8.6646815807166249</c:v>
                </c:pt>
                <c:pt idx="6155">
                  <c:v>7.3917499137591598</c:v>
                </c:pt>
                <c:pt idx="6156">
                  <c:v>6.0291922765060768</c:v>
                </c:pt>
                <c:pt idx="6157">
                  <c:v>4.6702074136930705</c:v>
                </c:pt>
                <c:pt idx="6158">
                  <c:v>3.4077260950125918</c:v>
                </c:pt>
                <c:pt idx="6159">
                  <c:v>2.3280789280857022</c:v>
                </c:pt>
                <c:pt idx="6160">
                  <c:v>1.5051155702146879</c:v>
                </c:pt>
                <c:pt idx="6161">
                  <c:v>0.99517593454676856</c:v>
                </c:pt>
                <c:pt idx="6162">
                  <c:v>0.83325582625193562</c:v>
                </c:pt>
                <c:pt idx="6163">
                  <c:v>1.0306279661606013</c:v>
                </c:pt>
                <c:pt idx="6164">
                  <c:v>1.5740801210541129</c:v>
                </c:pt>
                <c:pt idx="6165">
                  <c:v>2.4268218281922103</c:v>
                </c:pt>
                <c:pt idx="6166">
                  <c:v>3.5309974907384536</c:v>
                </c:pt>
                <c:pt idx="6167">
                  <c:v>4.8116341796494986</c:v>
                </c:pt>
                <c:pt idx="6168">
                  <c:v>6.181754762482818</c:v>
                </c:pt>
                <c:pt idx="6169">
                  <c:v>7.5483076456375109</c:v>
                </c:pt>
                <c:pt idx="6170">
                  <c:v>8.8185088647192771</c:v>
                </c:pt>
                <c:pt idx="6171">
                  <c:v>9.9061642670301762</c:v>
                </c:pt>
                <c:pt idx="6172">
                  <c:v>10.737541000638441</c:v>
                </c:pt>
                <c:pt idx="6173">
                  <c:v>11.256388348121828</c:v>
                </c:pt>
                <c:pt idx="6174">
                  <c:v>11.427766011848538</c:v>
                </c:pt>
                <c:pt idx="6175">
                  <c:v>11.240419307592528</c:v>
                </c:pt>
                <c:pt idx="6176">
                  <c:v>10.707539805078248</c:v>
                </c:pt>
                <c:pt idx="6177">
                  <c:v>9.8658600116361654</c:v>
                </c:pt>
                <c:pt idx="6178">
                  <c:v>8.7731442263427262</c:v>
                </c:pt>
                <c:pt idx="6179">
                  <c:v>7.5042469599225505</c:v>
                </c:pt>
                <c:pt idx="6180">
                  <c:v>6.1460078759534316</c:v>
                </c:pt>
                <c:pt idx="6181">
                  <c:v>4.7913314169015102</c:v>
                </c:pt>
                <c:pt idx="6182">
                  <c:v>3.5328547418628951</c:v>
                </c:pt>
                <c:pt idx="6183">
                  <c:v>2.4566355486124323</c:v>
                </c:pt>
                <c:pt idx="6184">
                  <c:v>1.6362898837113633</c:v>
                </c:pt>
                <c:pt idx="6185">
                  <c:v>1.1279792688569437</c:v>
                </c:pt>
                <c:pt idx="6186">
                  <c:v>0.96658849414280823</c:v>
                </c:pt>
                <c:pt idx="6187">
                  <c:v>1.1633542071906149</c:v>
                </c:pt>
                <c:pt idx="6188">
                  <c:v>1.705105501770106</c:v>
                </c:pt>
                <c:pt idx="6189">
                  <c:v>2.5551678259606199</c:v>
                </c:pt>
                <c:pt idx="6190">
                  <c:v>3.6558681784457043</c:v>
                </c:pt>
                <c:pt idx="6191">
                  <c:v>4.9324704668194563</c:v>
                </c:pt>
                <c:pt idx="6192">
                  <c:v>6.2982724963688117</c:v>
                </c:pt>
                <c:pt idx="6193">
                  <c:v>7.6605169757624196</c:v>
                </c:pt>
                <c:pt idx="6194">
                  <c:v>8.9267135512023259</c:v>
                </c:pt>
                <c:pt idx="6195">
                  <c:v>10.010940979836795</c:v>
                </c:pt>
                <c:pt idx="6196">
                  <c:v>10.839700020475114</c:v>
                </c:pt>
                <c:pt idx="6197">
                  <c:v>11.356918347145001</c:v>
                </c:pt>
                <c:pt idx="6198">
                  <c:v>11.527766677291012</c:v>
                </c:pt>
                <c:pt idx="6199">
                  <c:v>11.341026399895863</c:v>
                </c:pt>
                <c:pt idx="6200">
                  <c:v>10.809847757695604</c:v>
                </c:pt>
                <c:pt idx="6201">
                  <c:v>9.9708473472011061</c:v>
                </c:pt>
                <c:pt idx="6202">
                  <c:v>8.8816068719688257</c:v>
                </c:pt>
                <c:pt idx="6203">
                  <c:v>7.6167440060859413</c:v>
                </c:pt>
                <c:pt idx="6204">
                  <c:v>6.2628234754007881</c:v>
                </c:pt>
                <c:pt idx="6205">
                  <c:v>4.91245542010995</c:v>
                </c:pt>
                <c:pt idx="6206">
                  <c:v>3.6579833887131947</c:v>
                </c:pt>
                <c:pt idx="6207">
                  <c:v>2.5851921691391624</c:v>
                </c:pt>
                <c:pt idx="6208">
                  <c:v>1.7674641972080387</c:v>
                </c:pt>
                <c:pt idx="6209">
                  <c:v>1.2607826031671188</c:v>
                </c:pt>
                <c:pt idx="6210">
                  <c:v>1.0999211620336844</c:v>
                </c:pt>
                <c:pt idx="6211">
                  <c:v>1.2960804482206285</c:v>
                </c:pt>
                <c:pt idx="6212">
                  <c:v>1.8361308824861027</c:v>
                </c:pt>
                <c:pt idx="6213">
                  <c:v>2.6835138237290295</c:v>
                </c:pt>
                <c:pt idx="6214">
                  <c:v>3.7807388661529515</c:v>
                </c:pt>
                <c:pt idx="6215">
                  <c:v>5.0533067539894141</c:v>
                </c:pt>
                <c:pt idx="6216">
                  <c:v>6.4147902302548037</c:v>
                </c:pt>
                <c:pt idx="6217">
                  <c:v>7.7727263058873266</c:v>
                </c:pt>
                <c:pt idx="6218">
                  <c:v>9.0349182376853729</c:v>
                </c:pt>
                <c:pt idx="6219">
                  <c:v>10.115717692643411</c:v>
                </c:pt>
                <c:pt idx="6220">
                  <c:v>10.941859040311787</c:v>
                </c:pt>
                <c:pt idx="6221">
                  <c:v>11.457448346168174</c:v>
                </c:pt>
                <c:pt idx="6222">
                  <c:v>11.627767342733485</c:v>
                </c:pt>
                <c:pt idx="6223">
                  <c:v>11.441633492199196</c:v>
                </c:pt>
                <c:pt idx="6224">
                  <c:v>10.912155710312959</c:v>
                </c:pt>
                <c:pt idx="6225">
                  <c:v>10.075834682766045</c:v>
                </c:pt>
                <c:pt idx="6226">
                  <c:v>8.9900695175949252</c:v>
                </c:pt>
                <c:pt idx="6227">
                  <c:v>7.729241052249332</c:v>
                </c:pt>
                <c:pt idx="6228">
                  <c:v>6.3796390748481429</c:v>
                </c:pt>
                <c:pt idx="6229">
                  <c:v>5.0335794233183897</c:v>
                </c:pt>
                <c:pt idx="6230">
                  <c:v>3.7831120355634944</c:v>
                </c:pt>
                <c:pt idx="6231">
                  <c:v>2.7137487896658925</c:v>
                </c:pt>
                <c:pt idx="6232">
                  <c:v>1.8986385107047141</c:v>
                </c:pt>
                <c:pt idx="6233">
                  <c:v>1.3935859374772939</c:v>
                </c:pt>
                <c:pt idx="6234">
                  <c:v>1.2335071679955618</c:v>
                </c:pt>
                <c:pt idx="6235">
                  <c:v>1.4349479974556942</c:v>
                </c:pt>
                <c:pt idx="6236">
                  <c:v>1.9787655111012938</c:v>
                </c:pt>
                <c:pt idx="6237">
                  <c:v>2.8281445084853409</c:v>
                </c:pt>
                <c:pt idx="6238">
                  <c:v>3.925458808741741</c:v>
                </c:pt>
                <c:pt idx="6239">
                  <c:v>5.1962034009235545</c:v>
                </c:pt>
                <c:pt idx="6240">
                  <c:v>6.5540756626405852</c:v>
                </c:pt>
                <c:pt idx="6241">
                  <c:v>7.9068591096579421</c:v>
                </c:pt>
                <c:pt idx="6242">
                  <c:v>9.1627085472339189</c:v>
                </c:pt>
                <c:pt idx="6243">
                  <c:v>10.2364082493864</c:v>
                </c:pt>
                <c:pt idx="6244">
                  <c:v>11.055176744139457</c:v>
                </c:pt>
                <c:pt idx="6245">
                  <c:v>11.563622790347566</c:v>
                </c:pt>
                <c:pt idx="6246">
                  <c:v>11.727515074349011</c:v>
                </c:pt>
                <c:pt idx="6247">
                  <c:v>11.536109077104225</c:v>
                </c:pt>
                <c:pt idx="6248">
                  <c:v>11.002872944491767</c:v>
                </c:pt>
                <c:pt idx="6249">
                  <c:v>10.164563326705528</c:v>
                </c:pt>
                <c:pt idx="6250">
                  <c:v>9.0787145980627173</c:v>
                </c:pt>
                <c:pt idx="6251">
                  <c:v>7.8197129631303071</c:v>
                </c:pt>
                <c:pt idx="6252">
                  <c:v>6.4737233345457845</c:v>
                </c:pt>
                <c:pt idx="6253">
                  <c:v>5.1328149681107682</c:v>
                </c:pt>
                <c:pt idx="6254">
                  <c:v>3.8886863448274838</c:v>
                </c:pt>
                <c:pt idx="6255">
                  <c:v>2.8264169899312748</c:v>
                </c:pt>
                <c:pt idx="6256">
                  <c:v>2.0186719694998096</c:v>
                </c:pt>
                <c:pt idx="6257">
                  <c:v>1.520753846498458</c:v>
                </c:pt>
                <c:pt idx="6258">
                  <c:v>1.3668390273983313</c:v>
                </c:pt>
                <c:pt idx="6259">
                  <c:v>1.5676546368722164</c:v>
                </c:pt>
                <c:pt idx="6260">
                  <c:v>2.1097538328959757</c:v>
                </c:pt>
                <c:pt idx="6261">
                  <c:v>2.9564385155288626</c:v>
                </c:pt>
                <c:pt idx="6262">
                  <c:v>4.0502661170025078</c:v>
                </c:pt>
                <c:pt idx="6263">
                  <c:v>5.3169692391299783</c:v>
                </c:pt>
                <c:pt idx="6264">
                  <c:v>6.6705206790264295</c:v>
                </c:pt>
                <c:pt idx="6265">
                  <c:v>8.0189984093235527</c:v>
                </c:pt>
                <c:pt idx="6266">
                  <c:v>9.2708506627585905</c:v>
                </c:pt>
                <c:pt idx="6267">
                  <c:v>10.341134114842975</c:v>
                </c:pt>
                <c:pt idx="6268">
                  <c:v>11.157300105397294</c:v>
                </c:pt>
                <c:pt idx="6269">
                  <c:v>11.664134749636329</c:v>
                </c:pt>
                <c:pt idx="6270">
                  <c:v>11.82751654827959</c:v>
                </c:pt>
                <c:pt idx="6271">
                  <c:v>11.63673577102105</c:v>
                </c:pt>
                <c:pt idx="6272">
                  <c:v>11.105217956030433</c:v>
                </c:pt>
                <c:pt idx="6273">
                  <c:v>10.269602652995353</c:v>
                </c:pt>
                <c:pt idx="6274">
                  <c:v>9.187240623135299</c:v>
                </c:pt>
                <c:pt idx="6275">
                  <c:v>7.9322804582572335</c:v>
                </c:pt>
                <c:pt idx="6276">
                  <c:v>6.5906116514932886</c:v>
                </c:pt>
                <c:pt idx="6277">
                  <c:v>5.2540090017785062</c:v>
                </c:pt>
                <c:pt idx="6278">
                  <c:v>4.0138775626361607</c:v>
                </c:pt>
                <c:pt idx="6279">
                  <c:v>2.9550244578080473</c:v>
                </c:pt>
                <c:pt idx="6280">
                  <c:v>2.1498819415753196</c:v>
                </c:pt>
                <c:pt idx="6281">
                  <c:v>1.653575220543047</c:v>
                </c:pt>
                <c:pt idx="6282">
                  <c:v>1.5001708868011008</c:v>
                </c:pt>
                <c:pt idx="6283">
                  <c:v>1.7003612762887386</c:v>
                </c:pt>
                <c:pt idx="6284">
                  <c:v>2.2407421546906576</c:v>
                </c:pt>
                <c:pt idx="6285">
                  <c:v>3.0847325225723843</c:v>
                </c:pt>
                <c:pt idx="6286">
                  <c:v>4.1750734252632746</c:v>
                </c:pt>
                <c:pt idx="6287">
                  <c:v>5.4377350773364022</c:v>
                </c:pt>
                <c:pt idx="6288">
                  <c:v>6.7869656954122739</c:v>
                </c:pt>
                <c:pt idx="6289">
                  <c:v>8.1311377089891632</c:v>
                </c:pt>
                <c:pt idx="6290">
                  <c:v>9.3789927782832621</c:v>
                </c:pt>
                <c:pt idx="6291">
                  <c:v>10.445859980299547</c:v>
                </c:pt>
                <c:pt idx="6292">
                  <c:v>11.259423466655129</c:v>
                </c:pt>
                <c:pt idx="6293">
                  <c:v>11.764646708925092</c:v>
                </c:pt>
                <c:pt idx="6294">
                  <c:v>11.927518022210167</c:v>
                </c:pt>
                <c:pt idx="6295">
                  <c:v>11.737362464937874</c:v>
                </c:pt>
                <c:pt idx="6296">
                  <c:v>11.2075629675691</c:v>
                </c:pt>
                <c:pt idx="6297">
                  <c:v>10.37464197928518</c:v>
                </c:pt>
                <c:pt idx="6298">
                  <c:v>9.2957666482078807</c:v>
                </c:pt>
                <c:pt idx="6299">
                  <c:v>8.0448479533841581</c:v>
                </c:pt>
                <c:pt idx="6300">
                  <c:v>6.7074999684407928</c:v>
                </c:pt>
                <c:pt idx="6301">
                  <c:v>5.3752030354462441</c:v>
                </c:pt>
                <c:pt idx="6302">
                  <c:v>4.1390687804448376</c:v>
                </c:pt>
                <c:pt idx="6303">
                  <c:v>3.0836319256848235</c:v>
                </c:pt>
                <c:pt idx="6304">
                  <c:v>2.2810919136508332</c:v>
                </c:pt>
                <c:pt idx="6305">
                  <c:v>1.7863965945876288</c:v>
                </c:pt>
                <c:pt idx="6306">
                  <c:v>1.6335027462038703</c:v>
                </c:pt>
                <c:pt idx="6307">
                  <c:v>1.8330679157052643</c:v>
                </c:pt>
                <c:pt idx="6308">
                  <c:v>2.3717304764853395</c:v>
                </c:pt>
                <c:pt idx="6309">
                  <c:v>3.213026529615906</c:v>
                </c:pt>
                <c:pt idx="6310">
                  <c:v>4.299880733524045</c:v>
                </c:pt>
                <c:pt idx="6311">
                  <c:v>5.5585009155428224</c:v>
                </c:pt>
                <c:pt idx="6312">
                  <c:v>6.9034107117981183</c:v>
                </c:pt>
                <c:pt idx="6313">
                  <c:v>8.2432770086547738</c:v>
                </c:pt>
                <c:pt idx="6314">
                  <c:v>9.4871348938079336</c:v>
                </c:pt>
                <c:pt idx="6315">
                  <c:v>10.550585845756121</c:v>
                </c:pt>
                <c:pt idx="6316">
                  <c:v>11.361546827912967</c:v>
                </c:pt>
                <c:pt idx="6317">
                  <c:v>11.865158668213855</c:v>
                </c:pt>
                <c:pt idx="6318">
                  <c:v>12.027519496140744</c:v>
                </c:pt>
                <c:pt idx="6319">
                  <c:v>11.8379891588547</c:v>
                </c:pt>
                <c:pt idx="6320">
                  <c:v>11.309907979107765</c:v>
                </c:pt>
                <c:pt idx="6321">
                  <c:v>10.479681305575006</c:v>
                </c:pt>
                <c:pt idx="6322">
                  <c:v>9.4042926732804606</c:v>
                </c:pt>
                <c:pt idx="6323">
                  <c:v>8.1574154485110846</c:v>
                </c:pt>
                <c:pt idx="6324">
                  <c:v>6.8243882853882969</c:v>
                </c:pt>
                <c:pt idx="6325">
                  <c:v>5.4963970691139821</c:v>
                </c:pt>
                <c:pt idx="6326">
                  <c:v>4.2642599982535145</c:v>
                </c:pt>
                <c:pt idx="6327">
                  <c:v>3.2122393935615996</c:v>
                </c:pt>
                <c:pt idx="6328">
                  <c:v>2.4123018857263432</c:v>
                </c:pt>
                <c:pt idx="6329">
                  <c:v>1.9192179686322177</c:v>
                </c:pt>
                <c:pt idx="6330">
                  <c:v>1.7668346056066397</c:v>
                </c:pt>
                <c:pt idx="6331">
                  <c:v>1.9657745551217864</c:v>
                </c:pt>
                <c:pt idx="6332">
                  <c:v>2.5027187982800214</c:v>
                </c:pt>
                <c:pt idx="6333">
                  <c:v>3.3413205366594312</c:v>
                </c:pt>
                <c:pt idx="6334">
                  <c:v>4.4246880417848118</c:v>
                </c:pt>
                <c:pt idx="6335">
                  <c:v>5.6792667537492463</c:v>
                </c:pt>
                <c:pt idx="6336">
                  <c:v>7.0198557281839626</c:v>
                </c:pt>
                <c:pt idx="6337">
                  <c:v>8.3554163083203843</c:v>
                </c:pt>
                <c:pt idx="6338">
                  <c:v>9.5952770093326052</c:v>
                </c:pt>
                <c:pt idx="6339">
                  <c:v>10.655311711212693</c:v>
                </c:pt>
                <c:pt idx="6340">
                  <c:v>11.463670189170802</c:v>
                </c:pt>
                <c:pt idx="6341">
                  <c:v>11.965670627502618</c:v>
                </c:pt>
                <c:pt idx="6342">
                  <c:v>12.127520970071323</c:v>
                </c:pt>
                <c:pt idx="6343">
                  <c:v>11.938615852771525</c:v>
                </c:pt>
                <c:pt idx="6344">
                  <c:v>11.412252990646429</c:v>
                </c:pt>
                <c:pt idx="6345">
                  <c:v>10.584720631864833</c:v>
                </c:pt>
                <c:pt idx="6346">
                  <c:v>9.5128186983530405</c:v>
                </c:pt>
                <c:pt idx="6347">
                  <c:v>8.269982943638011</c:v>
                </c:pt>
                <c:pt idx="6348">
                  <c:v>6.941276602335801</c:v>
                </c:pt>
                <c:pt idx="6349">
                  <c:v>5.6175911027817165</c:v>
                </c:pt>
                <c:pt idx="6350">
                  <c:v>4.3894512160621915</c:v>
                </c:pt>
                <c:pt idx="6351">
                  <c:v>3.3408468614383722</c:v>
                </c:pt>
                <c:pt idx="6352">
                  <c:v>2.5435118578018567</c:v>
                </c:pt>
                <c:pt idx="6353">
                  <c:v>2.0520393426767995</c:v>
                </c:pt>
                <c:pt idx="6354">
                  <c:v>1.9001664650094128</c:v>
                </c:pt>
                <c:pt idx="6355">
                  <c:v>2.0984811945383086</c:v>
                </c:pt>
                <c:pt idx="6356">
                  <c:v>2.6337071200747069</c:v>
                </c:pt>
                <c:pt idx="6357">
                  <c:v>3.4696145437029529</c:v>
                </c:pt>
                <c:pt idx="6358">
                  <c:v>4.5494953500455786</c:v>
                </c:pt>
                <c:pt idx="6359">
                  <c:v>5.8000325919556666</c:v>
                </c:pt>
                <c:pt idx="6360">
                  <c:v>7.136300744569807</c:v>
                </c:pt>
                <c:pt idx="6361">
                  <c:v>8.4675556079859948</c:v>
                </c:pt>
                <c:pt idx="6362">
                  <c:v>9.7034191248572768</c:v>
                </c:pt>
                <c:pt idx="6363">
                  <c:v>10.760037576669268</c:v>
                </c:pt>
                <c:pt idx="6364">
                  <c:v>11.565793550428639</c:v>
                </c:pt>
                <c:pt idx="6365">
                  <c:v>12.066182586791381</c:v>
                </c:pt>
                <c:pt idx="6366">
                  <c:v>12.227522444001902</c:v>
                </c:pt>
                <c:pt idx="6367">
                  <c:v>12.039242546688349</c:v>
                </c:pt>
                <c:pt idx="6368">
                  <c:v>11.514598002185096</c:v>
                </c:pt>
                <c:pt idx="6369">
                  <c:v>10.68975995815466</c:v>
                </c:pt>
                <c:pt idx="6370">
                  <c:v>9.6213447234256222</c:v>
                </c:pt>
                <c:pt idx="6371">
                  <c:v>8.3825504387649374</c:v>
                </c:pt>
                <c:pt idx="6372">
                  <c:v>7.0581649192833051</c:v>
                </c:pt>
                <c:pt idx="6373">
                  <c:v>5.7387851364494544</c:v>
                </c:pt>
                <c:pt idx="6374">
                  <c:v>4.5146424338708648</c:v>
                </c:pt>
                <c:pt idx="6375">
                  <c:v>3.4694543293151483</c:v>
                </c:pt>
                <c:pt idx="6376">
                  <c:v>2.6747218298773703</c:v>
                </c:pt>
                <c:pt idx="6377">
                  <c:v>2.1848607167213885</c:v>
                </c:pt>
                <c:pt idx="6378">
                  <c:v>2.0334983244121823</c:v>
                </c:pt>
                <c:pt idx="6379">
                  <c:v>2.2311878339548308</c:v>
                </c:pt>
                <c:pt idx="6380">
                  <c:v>2.7646954418693888</c:v>
                </c:pt>
                <c:pt idx="6381">
                  <c:v>3.5979085507464745</c:v>
                </c:pt>
                <c:pt idx="6382">
                  <c:v>4.6743026583063454</c:v>
                </c:pt>
                <c:pt idx="6383">
                  <c:v>5.9207984301620904</c:v>
                </c:pt>
                <c:pt idx="6384">
                  <c:v>7.2527457609556514</c:v>
                </c:pt>
                <c:pt idx="6385">
                  <c:v>8.5796949076516054</c:v>
                </c:pt>
                <c:pt idx="6386">
                  <c:v>9.8115612403819483</c:v>
                </c:pt>
                <c:pt idx="6387">
                  <c:v>10.86476344212584</c:v>
                </c:pt>
                <c:pt idx="6388">
                  <c:v>11.667916911686476</c:v>
                </c:pt>
                <c:pt idx="6389">
                  <c:v>12.166694546080144</c:v>
                </c:pt>
                <c:pt idx="6390">
                  <c:v>12.327523917932481</c:v>
                </c:pt>
                <c:pt idx="6391">
                  <c:v>12.139869240605176</c:v>
                </c:pt>
                <c:pt idx="6392">
                  <c:v>11.616943013723763</c:v>
                </c:pt>
                <c:pt idx="6393">
                  <c:v>10.794799284444487</c:v>
                </c:pt>
                <c:pt idx="6394">
                  <c:v>9.7298707484982021</c:v>
                </c:pt>
                <c:pt idx="6395">
                  <c:v>8.4951179338918639</c:v>
                </c:pt>
                <c:pt idx="6396">
                  <c:v>7.1750532362308093</c:v>
                </c:pt>
                <c:pt idx="6397">
                  <c:v>5.8599791701171924</c:v>
                </c:pt>
                <c:pt idx="6398">
                  <c:v>4.6398336516795418</c:v>
                </c:pt>
                <c:pt idx="6399">
                  <c:v>3.5980617971919244</c:v>
                </c:pt>
                <c:pt idx="6400">
                  <c:v>2.8059318019528803</c:v>
                </c:pt>
                <c:pt idx="6401">
                  <c:v>2.3176820907659703</c:v>
                </c:pt>
                <c:pt idx="6402">
                  <c:v>2.1668301838149517</c:v>
                </c:pt>
                <c:pt idx="6403">
                  <c:v>2.3638944733713565</c:v>
                </c:pt>
                <c:pt idx="6404">
                  <c:v>2.8956837636640707</c:v>
                </c:pt>
                <c:pt idx="6405">
                  <c:v>3.7262025577899962</c:v>
                </c:pt>
                <c:pt idx="6406">
                  <c:v>4.7991099665671157</c:v>
                </c:pt>
                <c:pt idx="6407">
                  <c:v>6.0415642683685125</c:v>
                </c:pt>
                <c:pt idx="6408">
                  <c:v>7.3691907773414957</c:v>
                </c:pt>
                <c:pt idx="6409">
                  <c:v>8.6918342073172159</c:v>
                </c:pt>
                <c:pt idx="6410">
                  <c:v>9.9197033559066199</c:v>
                </c:pt>
                <c:pt idx="6411">
                  <c:v>10.969489307582414</c:v>
                </c:pt>
                <c:pt idx="6412">
                  <c:v>11.770040272944311</c:v>
                </c:pt>
                <c:pt idx="6413">
                  <c:v>12.267206505368907</c:v>
                </c:pt>
                <c:pt idx="6414">
                  <c:v>12.427525391863059</c:v>
                </c:pt>
                <c:pt idx="6415">
                  <c:v>12.240495934522002</c:v>
                </c:pt>
                <c:pt idx="6416">
                  <c:v>11.719288025262429</c:v>
                </c:pt>
                <c:pt idx="6417">
                  <c:v>10.899838610734314</c:v>
                </c:pt>
                <c:pt idx="6418">
                  <c:v>9.8383967735707838</c:v>
                </c:pt>
                <c:pt idx="6419">
                  <c:v>8.6076854290187885</c:v>
                </c:pt>
                <c:pt idx="6420">
                  <c:v>7.2919415531783134</c:v>
                </c:pt>
                <c:pt idx="6421">
                  <c:v>5.9811732037849303</c:v>
                </c:pt>
                <c:pt idx="6422">
                  <c:v>4.7650248694882187</c:v>
                </c:pt>
                <c:pt idx="6423">
                  <c:v>3.7266692650687006</c:v>
                </c:pt>
                <c:pt idx="6424">
                  <c:v>2.9371417740283938</c:v>
                </c:pt>
                <c:pt idx="6425">
                  <c:v>2.4505034648105593</c:v>
                </c:pt>
                <c:pt idx="6426">
                  <c:v>2.3001620432177212</c:v>
                </c:pt>
                <c:pt idx="6427">
                  <c:v>2.4966011127878787</c:v>
                </c:pt>
                <c:pt idx="6428">
                  <c:v>3.0266720854587525</c:v>
                </c:pt>
                <c:pt idx="6429">
                  <c:v>3.8544965648335179</c:v>
                </c:pt>
                <c:pt idx="6430">
                  <c:v>4.9239172748278826</c:v>
                </c:pt>
                <c:pt idx="6431">
                  <c:v>6.1623301065749345</c:v>
                </c:pt>
                <c:pt idx="6432">
                  <c:v>7.4856357937273401</c:v>
                </c:pt>
                <c:pt idx="6433">
                  <c:v>8.8039735069828282</c:v>
                </c:pt>
                <c:pt idx="6434">
                  <c:v>10.027845471431291</c:v>
                </c:pt>
                <c:pt idx="6435">
                  <c:v>11.074215173038986</c:v>
                </c:pt>
                <c:pt idx="6436">
                  <c:v>11.872163634202149</c:v>
                </c:pt>
                <c:pt idx="6437">
                  <c:v>12.367718464657671</c:v>
                </c:pt>
                <c:pt idx="6438">
                  <c:v>12.527526865793636</c:v>
                </c:pt>
                <c:pt idx="6439">
                  <c:v>12.341122628438825</c:v>
                </c:pt>
                <c:pt idx="6440">
                  <c:v>11.821633036801096</c:v>
                </c:pt>
                <c:pt idx="6441">
                  <c:v>11.004877937024141</c:v>
                </c:pt>
                <c:pt idx="6442">
                  <c:v>9.9469227986433637</c:v>
                </c:pt>
                <c:pt idx="6443">
                  <c:v>8.720252924145715</c:v>
                </c:pt>
                <c:pt idx="6444">
                  <c:v>7.4088298701258175</c:v>
                </c:pt>
                <c:pt idx="6445">
                  <c:v>6.1023672374526683</c:v>
                </c:pt>
                <c:pt idx="6446">
                  <c:v>4.8902160872968956</c:v>
                </c:pt>
                <c:pt idx="6447">
                  <c:v>3.8552767329454731</c:v>
                </c:pt>
                <c:pt idx="6448">
                  <c:v>3.0683517461039074</c:v>
                </c:pt>
                <c:pt idx="6449">
                  <c:v>2.5833248388551446</c:v>
                </c:pt>
                <c:pt idx="6450">
                  <c:v>2.4334939026204907</c:v>
                </c:pt>
                <c:pt idx="6451">
                  <c:v>2.6293077522044008</c:v>
                </c:pt>
                <c:pt idx="6452">
                  <c:v>3.1576604072534344</c:v>
                </c:pt>
                <c:pt idx="6453">
                  <c:v>3.9827905718770396</c:v>
                </c:pt>
                <c:pt idx="6454">
                  <c:v>5.0487245830886494</c:v>
                </c:pt>
                <c:pt idx="6455">
                  <c:v>6.2830959447813584</c:v>
                </c:pt>
                <c:pt idx="6456">
                  <c:v>7.6020808101131845</c:v>
                </c:pt>
                <c:pt idx="6457">
                  <c:v>8.9161128066484387</c:v>
                </c:pt>
                <c:pt idx="6458">
                  <c:v>10.135987586955963</c:v>
                </c:pt>
                <c:pt idx="6459">
                  <c:v>11.178941038495561</c:v>
                </c:pt>
                <c:pt idx="6460">
                  <c:v>11.974286995459984</c:v>
                </c:pt>
                <c:pt idx="6461">
                  <c:v>12.468230423946434</c:v>
                </c:pt>
                <c:pt idx="6462">
                  <c:v>12.627528339724215</c:v>
                </c:pt>
                <c:pt idx="6463">
                  <c:v>12.441749322355651</c:v>
                </c:pt>
                <c:pt idx="6464">
                  <c:v>11.923978048339761</c:v>
                </c:pt>
                <c:pt idx="6465">
                  <c:v>11.109917263313967</c:v>
                </c:pt>
                <c:pt idx="6466">
                  <c:v>10.055448823715945</c:v>
                </c:pt>
                <c:pt idx="6467">
                  <c:v>8.8328204192726414</c:v>
                </c:pt>
                <c:pt idx="6468">
                  <c:v>7.5257181870733216</c:v>
                </c:pt>
                <c:pt idx="6469">
                  <c:v>6.2235612711204062</c:v>
                </c:pt>
                <c:pt idx="6470">
                  <c:v>5.0154073051055725</c:v>
                </c:pt>
                <c:pt idx="6471">
                  <c:v>3.9838842008222493</c:v>
                </c:pt>
                <c:pt idx="6472">
                  <c:v>3.1995617181794174</c:v>
                </c:pt>
                <c:pt idx="6473">
                  <c:v>2.71614621289973</c:v>
                </c:pt>
                <c:pt idx="6474">
                  <c:v>2.5668257620232637</c:v>
                </c:pt>
                <c:pt idx="6475">
                  <c:v>2.7620143916209265</c:v>
                </c:pt>
                <c:pt idx="6476">
                  <c:v>3.2886487290481199</c:v>
                </c:pt>
                <c:pt idx="6477">
                  <c:v>4.1110845789205612</c:v>
                </c:pt>
                <c:pt idx="6478">
                  <c:v>5.1735318913494197</c:v>
                </c:pt>
                <c:pt idx="6479">
                  <c:v>6.4038617829877804</c:v>
                </c:pt>
                <c:pt idx="6480">
                  <c:v>7.7185258264990289</c:v>
                </c:pt>
                <c:pt idx="6481">
                  <c:v>9.0282521063140493</c:v>
                </c:pt>
                <c:pt idx="6482">
                  <c:v>10.244129702480635</c:v>
                </c:pt>
                <c:pt idx="6483">
                  <c:v>11.283666903952135</c:v>
                </c:pt>
                <c:pt idx="6484">
                  <c:v>12.076410356717821</c:v>
                </c:pt>
                <c:pt idx="6485">
                  <c:v>12.568742383235197</c:v>
                </c:pt>
                <c:pt idx="6486">
                  <c:v>12.727529813654794</c:v>
                </c:pt>
                <c:pt idx="6487">
                  <c:v>12.542376016272478</c:v>
                </c:pt>
                <c:pt idx="6488">
                  <c:v>12.026323059878427</c:v>
                </c:pt>
                <c:pt idx="6489">
                  <c:v>11.214956589603792</c:v>
                </c:pt>
                <c:pt idx="6490">
                  <c:v>10.163974848788525</c:v>
                </c:pt>
                <c:pt idx="6491">
                  <c:v>8.9453879143995678</c:v>
                </c:pt>
                <c:pt idx="6492">
                  <c:v>7.6426065040208258</c:v>
                </c:pt>
                <c:pt idx="6493">
                  <c:v>6.3447553047881442</c:v>
                </c:pt>
                <c:pt idx="6494">
                  <c:v>5.1405985229142495</c:v>
                </c:pt>
                <c:pt idx="6495">
                  <c:v>4.1124916686990254</c:v>
                </c:pt>
                <c:pt idx="6496">
                  <c:v>3.3307716902549309</c:v>
                </c:pt>
                <c:pt idx="6497">
                  <c:v>2.8489675869443154</c:v>
                </c:pt>
                <c:pt idx="6498">
                  <c:v>2.7001576214260332</c:v>
                </c:pt>
                <c:pt idx="6499">
                  <c:v>2.8947210310374487</c:v>
                </c:pt>
                <c:pt idx="6500">
                  <c:v>3.4196370508428018</c:v>
                </c:pt>
                <c:pt idx="6501">
                  <c:v>4.2393785859640829</c:v>
                </c:pt>
                <c:pt idx="6502">
                  <c:v>5.2983391996101865</c:v>
                </c:pt>
                <c:pt idx="6503">
                  <c:v>6.5246276211942025</c:v>
                </c:pt>
                <c:pt idx="6504">
                  <c:v>7.834970842884875</c:v>
                </c:pt>
                <c:pt idx="6505">
                  <c:v>9.1403914059796598</c:v>
                </c:pt>
                <c:pt idx="6506">
                  <c:v>10.352271818005308</c:v>
                </c:pt>
                <c:pt idx="6507">
                  <c:v>11.388392769408707</c:v>
                </c:pt>
                <c:pt idx="6508">
                  <c:v>12.178533717975657</c:v>
                </c:pt>
                <c:pt idx="6509">
                  <c:v>12.66925434252396</c:v>
                </c:pt>
                <c:pt idx="6510">
                  <c:v>12.827531287585371</c:v>
                </c:pt>
                <c:pt idx="6511">
                  <c:v>12.6430027101893</c:v>
                </c:pt>
                <c:pt idx="6512">
                  <c:v>12.128668071417092</c:v>
                </c:pt>
                <c:pt idx="6513">
                  <c:v>11.319995915893619</c:v>
                </c:pt>
                <c:pt idx="6514">
                  <c:v>10.272500873861107</c:v>
                </c:pt>
                <c:pt idx="6515">
                  <c:v>9.0579554095264943</c:v>
                </c:pt>
                <c:pt idx="6516">
                  <c:v>7.7594948209683299</c:v>
                </c:pt>
                <c:pt idx="6517">
                  <c:v>6.4659493384558822</c:v>
                </c:pt>
                <c:pt idx="6518">
                  <c:v>5.2657897407229264</c:v>
                </c:pt>
                <c:pt idx="6519">
                  <c:v>4.241099136575798</c:v>
                </c:pt>
                <c:pt idx="6520">
                  <c:v>3.4619816623304445</c:v>
                </c:pt>
                <c:pt idx="6521">
                  <c:v>2.9817889609889008</c:v>
                </c:pt>
                <c:pt idx="6522">
                  <c:v>2.8334894808288027</c:v>
                </c:pt>
                <c:pt idx="6523">
                  <c:v>3.0274276704539709</c:v>
                </c:pt>
                <c:pt idx="6524">
                  <c:v>3.5506253726374837</c:v>
                </c:pt>
                <c:pt idx="6525">
                  <c:v>4.3676725930076046</c:v>
                </c:pt>
                <c:pt idx="6526">
                  <c:v>5.4231465078709533</c:v>
                </c:pt>
                <c:pt idx="6527">
                  <c:v>6.6453934594006245</c:v>
                </c:pt>
                <c:pt idx="6528">
                  <c:v>7.9514158592707194</c:v>
                </c:pt>
                <c:pt idx="6529">
                  <c:v>9.2525307056452704</c:v>
                </c:pt>
                <c:pt idx="6530">
                  <c:v>10.46041393352998</c:v>
                </c:pt>
                <c:pt idx="6531">
                  <c:v>11.493118634865279</c:v>
                </c:pt>
                <c:pt idx="6532">
                  <c:v>12.280657079233492</c:v>
                </c:pt>
                <c:pt idx="6533">
                  <c:v>12.769766301812723</c:v>
                </c:pt>
                <c:pt idx="6534">
                  <c:v>12.927532761515948</c:v>
                </c:pt>
                <c:pt idx="6535">
                  <c:v>12.743629404106127</c:v>
                </c:pt>
                <c:pt idx="6536">
                  <c:v>12.231013082955759</c:v>
                </c:pt>
                <c:pt idx="6537">
                  <c:v>11.425035242183446</c:v>
                </c:pt>
                <c:pt idx="6538">
                  <c:v>10.381026898933687</c:v>
                </c:pt>
                <c:pt idx="6539">
                  <c:v>9.1705229046534207</c:v>
                </c:pt>
                <c:pt idx="6540">
                  <c:v>7.876383137915834</c:v>
                </c:pt>
                <c:pt idx="6541">
                  <c:v>6.5871433721236201</c:v>
                </c:pt>
                <c:pt idx="6542">
                  <c:v>5.3909809585316033</c:v>
                </c:pt>
                <c:pt idx="6543">
                  <c:v>4.3697066044525741</c:v>
                </c:pt>
                <c:pt idx="6544">
                  <c:v>3.5931916344059545</c:v>
                </c:pt>
                <c:pt idx="6545">
                  <c:v>3.1146103350334862</c:v>
                </c:pt>
                <c:pt idx="6546">
                  <c:v>2.9668213402315722</c:v>
                </c:pt>
                <c:pt idx="6547">
                  <c:v>3.1601343098704966</c:v>
                </c:pt>
                <c:pt idx="6548">
                  <c:v>3.6816136944321656</c:v>
                </c:pt>
                <c:pt idx="6549">
                  <c:v>4.4959666000511262</c:v>
                </c:pt>
                <c:pt idx="6550">
                  <c:v>5.5479538161317201</c:v>
                </c:pt>
                <c:pt idx="6551">
                  <c:v>6.7661592976070466</c:v>
                </c:pt>
                <c:pt idx="6552">
                  <c:v>8.0678608756565637</c:v>
                </c:pt>
                <c:pt idx="6553">
                  <c:v>9.3653738785775023</c:v>
                </c:pt>
                <c:pt idx="6554">
                  <c:v>10.570296894266306</c:v>
                </c:pt>
                <c:pt idx="6555">
                  <c:v>11.600882799397848</c:v>
                </c:pt>
                <c:pt idx="6556">
                  <c:v>12.387265256625778</c:v>
                </c:pt>
                <c:pt idx="6557">
                  <c:v>12.876219990013103</c:v>
                </c:pt>
                <c:pt idx="6558">
                  <c:v>13.034791931480015</c:v>
                </c:pt>
                <c:pt idx="6559">
                  <c:v>12.852541054232699</c:v>
                </c:pt>
                <c:pt idx="6560">
                  <c:v>12.34225384333638</c:v>
                </c:pt>
                <c:pt idx="6561">
                  <c:v>11.539071917888785</c:v>
                </c:pt>
                <c:pt idx="6562">
                  <c:v>10.498097187752911</c:v>
                </c:pt>
                <c:pt idx="6563">
                  <c:v>9.290636749460079</c:v>
                </c:pt>
                <c:pt idx="6564">
                  <c:v>7.9993434254218485</c:v>
                </c:pt>
                <c:pt idx="6565">
                  <c:v>6.7125831106729521</c:v>
                </c:pt>
                <c:pt idx="6566">
                  <c:v>5.5184127831561938</c:v>
                </c:pt>
                <c:pt idx="6567">
                  <c:v>4.4985795661966961</c:v>
                </c:pt>
                <c:pt idx="6568">
                  <c:v>3.7229497971408101</c:v>
                </c:pt>
                <c:pt idx="6569">
                  <c:v>3.2447477519255301</c:v>
                </c:pt>
                <c:pt idx="6570">
                  <c:v>3.0969284986306604</c:v>
                </c:pt>
                <c:pt idx="6571">
                  <c:v>3.2899320640500207</c:v>
                </c:pt>
                <c:pt idx="6572">
                  <c:v>3.8109719631183836</c:v>
                </c:pt>
                <c:pt idx="6573">
                  <c:v>4.6249065767380273</c:v>
                </c:pt>
                <c:pt idx="6574">
                  <c:v>5.6766339950459361</c:v>
                </c:pt>
                <c:pt idx="6575">
                  <c:v>6.8948471215108196</c:v>
                </c:pt>
                <c:pt idx="6576">
                  <c:v>8.1968931337210904</c:v>
                </c:pt>
                <c:pt idx="6577">
                  <c:v>9.4944061366420289</c:v>
                </c:pt>
                <c:pt idx="6578">
                  <c:v>10.699329152330833</c:v>
                </c:pt>
                <c:pt idx="6579">
                  <c:v>11.729915057462375</c:v>
                </c:pt>
                <c:pt idx="6580">
                  <c:v>12.516297514690304</c:v>
                </c:pt>
                <c:pt idx="6581">
                  <c:v>13.00525224807763</c:v>
                </c:pt>
                <c:pt idx="6582">
                  <c:v>13.163824189544542</c:v>
                </c:pt>
                <c:pt idx="6583">
                  <c:v>12.981573312297225</c:v>
                </c:pt>
                <c:pt idx="6584">
                  <c:v>12.471286101400906</c:v>
                </c:pt>
                <c:pt idx="6585">
                  <c:v>11.668104175953312</c:v>
                </c:pt>
                <c:pt idx="6586">
                  <c:v>10.627129445817438</c:v>
                </c:pt>
                <c:pt idx="6587">
                  <c:v>9.4196690075246057</c:v>
                </c:pt>
                <c:pt idx="6588">
                  <c:v>8.1283756834863752</c:v>
                </c:pt>
                <c:pt idx="6589">
                  <c:v>6.8416153687374788</c:v>
                </c:pt>
                <c:pt idx="6590">
                  <c:v>5.6474450412207204</c:v>
                </c:pt>
                <c:pt idx="6591">
                  <c:v>4.6276118242612228</c:v>
                </c:pt>
                <c:pt idx="6592">
                  <c:v>3.8519820552053368</c:v>
                </c:pt>
                <c:pt idx="6593">
                  <c:v>3.3737800099900568</c:v>
                </c:pt>
                <c:pt idx="6594">
                  <c:v>3.2259607566951871</c:v>
                </c:pt>
                <c:pt idx="6595">
                  <c:v>3.4189643221145474</c:v>
                </c:pt>
                <c:pt idx="6596">
                  <c:v>3.9400042211829103</c:v>
                </c:pt>
                <c:pt idx="6597">
                  <c:v>4.753938834802554</c:v>
                </c:pt>
                <c:pt idx="6598">
                  <c:v>5.8056662531104628</c:v>
                </c:pt>
                <c:pt idx="6599">
                  <c:v>7.0238793795753462</c:v>
                </c:pt>
                <c:pt idx="6600">
                  <c:v>8.3259253917856171</c:v>
                </c:pt>
                <c:pt idx="6601">
                  <c:v>9.6234383947065556</c:v>
                </c:pt>
                <c:pt idx="6602">
                  <c:v>10.82836141039536</c:v>
                </c:pt>
                <c:pt idx="6603">
                  <c:v>11.858947315526901</c:v>
                </c:pt>
                <c:pt idx="6604">
                  <c:v>12.645329772754831</c:v>
                </c:pt>
                <c:pt idx="6605">
                  <c:v>13.134284506142157</c:v>
                </c:pt>
                <c:pt idx="6606">
                  <c:v>13.292856447609068</c:v>
                </c:pt>
                <c:pt idx="6607">
                  <c:v>13.110605570361752</c:v>
                </c:pt>
                <c:pt idx="6608">
                  <c:v>12.600318359465433</c:v>
                </c:pt>
                <c:pt idx="6609">
                  <c:v>11.797136434017839</c:v>
                </c:pt>
                <c:pt idx="6610">
                  <c:v>10.756161703881965</c:v>
                </c:pt>
                <c:pt idx="6611">
                  <c:v>9.5487012655891323</c:v>
                </c:pt>
                <c:pt idx="6612">
                  <c:v>8.2574079415509019</c:v>
                </c:pt>
                <c:pt idx="6613">
                  <c:v>6.9706476268020054</c:v>
                </c:pt>
                <c:pt idx="6614">
                  <c:v>5.7764772992852471</c:v>
                </c:pt>
                <c:pt idx="6615">
                  <c:v>4.7566440823257494</c:v>
                </c:pt>
                <c:pt idx="6616">
                  <c:v>3.9810143132698634</c:v>
                </c:pt>
                <c:pt idx="6617">
                  <c:v>3.5028122680545835</c:v>
                </c:pt>
                <c:pt idx="6618">
                  <c:v>3.3549930147597138</c:v>
                </c:pt>
                <c:pt idx="6619">
                  <c:v>3.547996580179074</c:v>
                </c:pt>
                <c:pt idx="6620">
                  <c:v>4.0690364792474369</c:v>
                </c:pt>
                <c:pt idx="6621">
                  <c:v>4.8829710928670806</c:v>
                </c:pt>
                <c:pt idx="6622">
                  <c:v>5.9346985111749895</c:v>
                </c:pt>
                <c:pt idx="6623">
                  <c:v>7.1529116376398729</c:v>
                </c:pt>
                <c:pt idx="6624">
                  <c:v>8.4549576498501438</c:v>
                </c:pt>
                <c:pt idx="6625">
                  <c:v>9.7524706527710823</c:v>
                </c:pt>
                <c:pt idx="6626">
                  <c:v>10.957393668459886</c:v>
                </c:pt>
                <c:pt idx="6627">
                  <c:v>11.987979573591428</c:v>
                </c:pt>
                <c:pt idx="6628">
                  <c:v>12.774362030819358</c:v>
                </c:pt>
                <c:pt idx="6629">
                  <c:v>13.263316764206683</c:v>
                </c:pt>
                <c:pt idx="6630">
                  <c:v>13.421888705673595</c:v>
                </c:pt>
                <c:pt idx="6631">
                  <c:v>13.239637828426279</c:v>
                </c:pt>
                <c:pt idx="6632">
                  <c:v>12.72935061752996</c:v>
                </c:pt>
                <c:pt idx="6633">
                  <c:v>11.926168692082365</c:v>
                </c:pt>
                <c:pt idx="6634">
                  <c:v>10.885193961946491</c:v>
                </c:pt>
                <c:pt idx="6635">
                  <c:v>9.677733523653659</c:v>
                </c:pt>
                <c:pt idx="6636">
                  <c:v>8.3864401996154285</c:v>
                </c:pt>
                <c:pt idx="6637">
                  <c:v>7.0996798848665321</c:v>
                </c:pt>
                <c:pt idx="6638">
                  <c:v>5.9055095573497738</c:v>
                </c:pt>
                <c:pt idx="6639">
                  <c:v>4.8856763403902761</c:v>
                </c:pt>
                <c:pt idx="6640">
                  <c:v>4.1100465713343901</c:v>
                </c:pt>
                <c:pt idx="6641">
                  <c:v>3.6318445261191101</c:v>
                </c:pt>
                <c:pt idx="6642">
                  <c:v>3.4840252728242405</c:v>
                </c:pt>
                <c:pt idx="6643">
                  <c:v>3.6770288382436007</c:v>
                </c:pt>
                <c:pt idx="6644">
                  <c:v>4.1980687373119636</c:v>
                </c:pt>
                <c:pt idx="6645">
                  <c:v>5.0120033509316073</c:v>
                </c:pt>
                <c:pt idx="6646">
                  <c:v>6.0637307692395144</c:v>
                </c:pt>
                <c:pt idx="6647">
                  <c:v>7.2819438957043996</c:v>
                </c:pt>
                <c:pt idx="6648">
                  <c:v>8.5839899079146704</c:v>
                </c:pt>
                <c:pt idx="6649">
                  <c:v>9.8815029108356089</c:v>
                </c:pt>
                <c:pt idx="6650">
                  <c:v>11.086425926524413</c:v>
                </c:pt>
                <c:pt idx="6651">
                  <c:v>12.117011831655955</c:v>
                </c:pt>
                <c:pt idx="6652">
                  <c:v>12.903394288883884</c:v>
                </c:pt>
                <c:pt idx="6653">
                  <c:v>13.39234902227121</c:v>
                </c:pt>
                <c:pt idx="6654">
                  <c:v>13.550920963738122</c:v>
                </c:pt>
                <c:pt idx="6655">
                  <c:v>13.368670086490805</c:v>
                </c:pt>
                <c:pt idx="6656">
                  <c:v>12.858382875594486</c:v>
                </c:pt>
                <c:pt idx="6657">
                  <c:v>12.055200950146892</c:v>
                </c:pt>
                <c:pt idx="6658">
                  <c:v>11.014226220011018</c:v>
                </c:pt>
                <c:pt idx="6659">
                  <c:v>9.8067657817181857</c:v>
                </c:pt>
                <c:pt idx="6660">
                  <c:v>8.5154724576799552</c:v>
                </c:pt>
                <c:pt idx="6661">
                  <c:v>7.2287121429310588</c:v>
                </c:pt>
                <c:pt idx="6662">
                  <c:v>6.0345418154143005</c:v>
                </c:pt>
                <c:pt idx="6663">
                  <c:v>5.0147085984548028</c:v>
                </c:pt>
                <c:pt idx="6664">
                  <c:v>4.2390788293989168</c:v>
                </c:pt>
                <c:pt idx="6665">
                  <c:v>3.7608767841836368</c:v>
                </c:pt>
                <c:pt idx="6666">
                  <c:v>3.6130575308887671</c:v>
                </c:pt>
                <c:pt idx="6667">
                  <c:v>3.8060610963081274</c:v>
                </c:pt>
                <c:pt idx="6668">
                  <c:v>4.3271009953764903</c:v>
                </c:pt>
                <c:pt idx="6669">
                  <c:v>5.141035608996134</c:v>
                </c:pt>
                <c:pt idx="6670">
                  <c:v>6.192763027304041</c:v>
                </c:pt>
                <c:pt idx="6671">
                  <c:v>7.4109761537689263</c:v>
                </c:pt>
                <c:pt idx="6672">
                  <c:v>8.7130221659791971</c:v>
                </c:pt>
                <c:pt idx="6673">
                  <c:v>10.010535168900136</c:v>
                </c:pt>
                <c:pt idx="6674">
                  <c:v>11.21545818458894</c:v>
                </c:pt>
                <c:pt idx="6675">
                  <c:v>12.246044089720481</c:v>
                </c:pt>
                <c:pt idx="6676">
                  <c:v>13.032426546948411</c:v>
                </c:pt>
                <c:pt idx="6677">
                  <c:v>13.521381280335737</c:v>
                </c:pt>
                <c:pt idx="6678">
                  <c:v>13.679953221802648</c:v>
                </c:pt>
                <c:pt idx="6679">
                  <c:v>13.497702344555332</c:v>
                </c:pt>
                <c:pt idx="6680">
                  <c:v>12.987415133659013</c:v>
                </c:pt>
                <c:pt idx="6681">
                  <c:v>12.184233208211419</c:v>
                </c:pt>
                <c:pt idx="6682">
                  <c:v>11.143258478075545</c:v>
                </c:pt>
                <c:pt idx="6683">
                  <c:v>9.9357980397827124</c:v>
                </c:pt>
                <c:pt idx="6684">
                  <c:v>8.6445047157444819</c:v>
                </c:pt>
                <c:pt idx="6685">
                  <c:v>7.3577444009955855</c:v>
                </c:pt>
                <c:pt idx="6686">
                  <c:v>6.1635740734788271</c:v>
                </c:pt>
                <c:pt idx="6687">
                  <c:v>5.1437408565193294</c:v>
                </c:pt>
                <c:pt idx="6688">
                  <c:v>4.3681110874634435</c:v>
                </c:pt>
                <c:pt idx="6689">
                  <c:v>3.8899090422481635</c:v>
                </c:pt>
                <c:pt idx="6690">
                  <c:v>3.7420897889532938</c:v>
                </c:pt>
                <c:pt idx="6691">
                  <c:v>3.9350933543726541</c:v>
                </c:pt>
                <c:pt idx="6692">
                  <c:v>4.456133253441017</c:v>
                </c:pt>
                <c:pt idx="6693">
                  <c:v>5.2700678670606607</c:v>
                </c:pt>
                <c:pt idx="6694">
                  <c:v>6.3217952853685677</c:v>
                </c:pt>
                <c:pt idx="6695">
                  <c:v>7.5400084118334529</c:v>
                </c:pt>
                <c:pt idx="6696">
                  <c:v>8.8420544240437238</c:v>
                </c:pt>
                <c:pt idx="6697">
                  <c:v>10.139567426964662</c:v>
                </c:pt>
                <c:pt idx="6698">
                  <c:v>11.344490442653466</c:v>
                </c:pt>
                <c:pt idx="6699">
                  <c:v>12.375076347785008</c:v>
                </c:pt>
                <c:pt idx="6700">
                  <c:v>13.161458805012938</c:v>
                </c:pt>
                <c:pt idx="6701">
                  <c:v>13.650413538400263</c:v>
                </c:pt>
                <c:pt idx="6702">
                  <c:v>13.808985479867175</c:v>
                </c:pt>
                <c:pt idx="6703">
                  <c:v>13.626734602619859</c:v>
                </c:pt>
                <c:pt idx="6704">
                  <c:v>13.11644739172354</c:v>
                </c:pt>
                <c:pt idx="6705">
                  <c:v>12.313265466275945</c:v>
                </c:pt>
                <c:pt idx="6706">
                  <c:v>11.272290736140071</c:v>
                </c:pt>
                <c:pt idx="6707">
                  <c:v>10.064830297847239</c:v>
                </c:pt>
                <c:pt idx="6708">
                  <c:v>8.7735369738090085</c:v>
                </c:pt>
                <c:pt idx="6709">
                  <c:v>7.4867766590601121</c:v>
                </c:pt>
                <c:pt idx="6710">
                  <c:v>6.2926063315433538</c:v>
                </c:pt>
                <c:pt idx="6711">
                  <c:v>5.2727731145838561</c:v>
                </c:pt>
                <c:pt idx="6712">
                  <c:v>4.4971433455279701</c:v>
                </c:pt>
                <c:pt idx="6713">
                  <c:v>4.0189413003126901</c:v>
                </c:pt>
                <c:pt idx="6714">
                  <c:v>3.8711220470178205</c:v>
                </c:pt>
                <c:pt idx="6715">
                  <c:v>4.0641256124371807</c:v>
                </c:pt>
                <c:pt idx="6716">
                  <c:v>4.5851655115055436</c:v>
                </c:pt>
                <c:pt idx="6717">
                  <c:v>5.3991001251251873</c:v>
                </c:pt>
                <c:pt idx="6718">
                  <c:v>6.4508275434330944</c:v>
                </c:pt>
                <c:pt idx="6719">
                  <c:v>7.6690406698979796</c:v>
                </c:pt>
                <c:pt idx="6720">
                  <c:v>8.9710866821082504</c:v>
                </c:pt>
                <c:pt idx="6721">
                  <c:v>10.268599685029189</c:v>
                </c:pt>
                <c:pt idx="6722">
                  <c:v>11.473522700717993</c:v>
                </c:pt>
                <c:pt idx="6723">
                  <c:v>12.504108605849535</c:v>
                </c:pt>
                <c:pt idx="6724">
                  <c:v>13.290491063077464</c:v>
                </c:pt>
                <c:pt idx="6725">
                  <c:v>13.77944579646479</c:v>
                </c:pt>
                <c:pt idx="6726">
                  <c:v>13.938017737931702</c:v>
                </c:pt>
                <c:pt idx="6727">
                  <c:v>13.755766860684385</c:v>
                </c:pt>
                <c:pt idx="6728">
                  <c:v>13.245479649788066</c:v>
                </c:pt>
                <c:pt idx="6729">
                  <c:v>12.442297724340472</c:v>
                </c:pt>
                <c:pt idx="6730">
                  <c:v>11.401322994204598</c:v>
                </c:pt>
                <c:pt idx="6731">
                  <c:v>10.193862555911766</c:v>
                </c:pt>
                <c:pt idx="6732">
                  <c:v>8.9025692318735352</c:v>
                </c:pt>
                <c:pt idx="6733">
                  <c:v>7.6158089171246388</c:v>
                </c:pt>
                <c:pt idx="6734">
                  <c:v>6.4216385896078805</c:v>
                </c:pt>
                <c:pt idx="6735">
                  <c:v>5.4018053726483828</c:v>
                </c:pt>
                <c:pt idx="6736">
                  <c:v>4.6261756035924968</c:v>
                </c:pt>
                <c:pt idx="6737">
                  <c:v>4.1479735583772168</c:v>
                </c:pt>
                <c:pt idx="6738">
                  <c:v>4.0001543050823472</c:v>
                </c:pt>
                <c:pt idx="6739">
                  <c:v>4.1931578705017074</c:v>
                </c:pt>
                <c:pt idx="6740">
                  <c:v>4.7141977695700703</c:v>
                </c:pt>
                <c:pt idx="6741">
                  <c:v>5.528132383189714</c:v>
                </c:pt>
                <c:pt idx="6742">
                  <c:v>6.5798598014976211</c:v>
                </c:pt>
                <c:pt idx="6743">
                  <c:v>7.7980729279625063</c:v>
                </c:pt>
                <c:pt idx="6744">
                  <c:v>9.1001189401727771</c:v>
                </c:pt>
                <c:pt idx="6745">
                  <c:v>10.397631943093716</c:v>
                </c:pt>
                <c:pt idx="6746">
                  <c:v>11.60255495878252</c:v>
                </c:pt>
                <c:pt idx="6747">
                  <c:v>12.633140863914061</c:v>
                </c:pt>
                <c:pt idx="6748">
                  <c:v>13.419523321141991</c:v>
                </c:pt>
                <c:pt idx="6749">
                  <c:v>13.908478054529317</c:v>
                </c:pt>
                <c:pt idx="6750">
                  <c:v>14.067049995996229</c:v>
                </c:pt>
                <c:pt idx="6751">
                  <c:v>13.884799118748912</c:v>
                </c:pt>
                <c:pt idx="6752">
                  <c:v>13.374511907852593</c:v>
                </c:pt>
                <c:pt idx="6753">
                  <c:v>12.571329982404999</c:v>
                </c:pt>
                <c:pt idx="6754">
                  <c:v>11.530355252269125</c:v>
                </c:pt>
                <c:pt idx="6755">
                  <c:v>10.322894813976292</c:v>
                </c:pt>
                <c:pt idx="6756">
                  <c:v>9.0316014899380619</c:v>
                </c:pt>
                <c:pt idx="6757">
                  <c:v>7.7448411751891655</c:v>
                </c:pt>
                <c:pt idx="6758">
                  <c:v>6.5506708476724071</c:v>
                </c:pt>
                <c:pt idx="6759">
                  <c:v>5.5308376307129095</c:v>
                </c:pt>
                <c:pt idx="6760">
                  <c:v>4.7552078616570235</c:v>
                </c:pt>
                <c:pt idx="6761">
                  <c:v>4.2770058164417435</c:v>
                </c:pt>
                <c:pt idx="6762">
                  <c:v>4.1291865631468738</c:v>
                </c:pt>
                <c:pt idx="6763">
                  <c:v>4.3221901285662341</c:v>
                </c:pt>
                <c:pt idx="6764">
                  <c:v>4.843230027634597</c:v>
                </c:pt>
                <c:pt idx="6765">
                  <c:v>5.6571646412542407</c:v>
                </c:pt>
                <c:pt idx="6766">
                  <c:v>6.7088920595621477</c:v>
                </c:pt>
                <c:pt idx="6767">
                  <c:v>7.927105186027033</c:v>
                </c:pt>
                <c:pt idx="6768">
                  <c:v>9.2291511982373038</c:v>
                </c:pt>
                <c:pt idx="6769">
                  <c:v>10.526664201158242</c:v>
                </c:pt>
                <c:pt idx="6770">
                  <c:v>11.731587216847046</c:v>
                </c:pt>
                <c:pt idx="6771">
                  <c:v>12.762173121978588</c:v>
                </c:pt>
                <c:pt idx="6772">
                  <c:v>13.548555579206518</c:v>
                </c:pt>
                <c:pt idx="6773">
                  <c:v>14.037510312593843</c:v>
                </c:pt>
                <c:pt idx="6774">
                  <c:v>14.196082254060755</c:v>
                </c:pt>
                <c:pt idx="6775">
                  <c:v>14.013831376813439</c:v>
                </c:pt>
                <c:pt idx="6776">
                  <c:v>13.50354416591712</c:v>
                </c:pt>
                <c:pt idx="6777">
                  <c:v>12.700362240469525</c:v>
                </c:pt>
                <c:pt idx="6778">
                  <c:v>11.659387510333652</c:v>
                </c:pt>
                <c:pt idx="6779">
                  <c:v>10.451927072040819</c:v>
                </c:pt>
                <c:pt idx="6780">
                  <c:v>9.1606337480025886</c:v>
                </c:pt>
                <c:pt idx="6781">
                  <c:v>7.8738734332536922</c:v>
                </c:pt>
                <c:pt idx="6782">
                  <c:v>6.6797031057369338</c:v>
                </c:pt>
                <c:pt idx="6783">
                  <c:v>5.6598698887774361</c:v>
                </c:pt>
                <c:pt idx="6784">
                  <c:v>4.8842401197215501</c:v>
                </c:pt>
                <c:pt idx="6785">
                  <c:v>4.4060380745062702</c:v>
                </c:pt>
                <c:pt idx="6786">
                  <c:v>4.2582188212114005</c:v>
                </c:pt>
                <c:pt idx="6787">
                  <c:v>4.4512223866307608</c:v>
                </c:pt>
                <c:pt idx="6788">
                  <c:v>4.9722622856991237</c:v>
                </c:pt>
                <c:pt idx="6789">
                  <c:v>5.7861968993187674</c:v>
                </c:pt>
                <c:pt idx="6790">
                  <c:v>6.8379243176266744</c:v>
                </c:pt>
                <c:pt idx="6791">
                  <c:v>8.0561374440915596</c:v>
                </c:pt>
                <c:pt idx="6792">
                  <c:v>9.3581834563018305</c:v>
                </c:pt>
                <c:pt idx="6793">
                  <c:v>10.655696459222769</c:v>
                </c:pt>
                <c:pt idx="6794">
                  <c:v>11.860619474911573</c:v>
                </c:pt>
                <c:pt idx="6795">
                  <c:v>12.891205380043115</c:v>
                </c:pt>
                <c:pt idx="6796">
                  <c:v>13.677587837271044</c:v>
                </c:pt>
                <c:pt idx="6797">
                  <c:v>14.16654257065837</c:v>
                </c:pt>
                <c:pt idx="6798">
                  <c:v>14.325114512125282</c:v>
                </c:pt>
                <c:pt idx="6799">
                  <c:v>14.142863634877965</c:v>
                </c:pt>
                <c:pt idx="6800">
                  <c:v>13.632576423981646</c:v>
                </c:pt>
                <c:pt idx="6801">
                  <c:v>12.829394498534052</c:v>
                </c:pt>
                <c:pt idx="6802">
                  <c:v>11.788419768398178</c:v>
                </c:pt>
                <c:pt idx="6803">
                  <c:v>10.580959330105346</c:v>
                </c:pt>
                <c:pt idx="6804">
                  <c:v>9.2896660060671152</c:v>
                </c:pt>
                <c:pt idx="6805">
                  <c:v>8.0029056913182188</c:v>
                </c:pt>
                <c:pt idx="6806">
                  <c:v>6.8087353638014605</c:v>
                </c:pt>
                <c:pt idx="6807">
                  <c:v>5.7889021468419628</c:v>
                </c:pt>
                <c:pt idx="6808">
                  <c:v>5.0132723777860768</c:v>
                </c:pt>
                <c:pt idx="6809">
                  <c:v>4.5350703325707968</c:v>
                </c:pt>
                <c:pt idx="6810">
                  <c:v>4.3872510792759272</c:v>
                </c:pt>
                <c:pt idx="6811">
                  <c:v>4.5802546446952874</c:v>
                </c:pt>
                <c:pt idx="6812">
                  <c:v>5.1012945437636503</c:v>
                </c:pt>
                <c:pt idx="6813">
                  <c:v>5.915229157383294</c:v>
                </c:pt>
                <c:pt idx="6814">
                  <c:v>6.9669565756912011</c:v>
                </c:pt>
                <c:pt idx="6815">
                  <c:v>8.1851697021560863</c:v>
                </c:pt>
                <c:pt idx="6816">
                  <c:v>9.4872157143663571</c:v>
                </c:pt>
                <c:pt idx="6817">
                  <c:v>10.784728717287296</c:v>
                </c:pt>
                <c:pt idx="6818">
                  <c:v>11.9896517329761</c:v>
                </c:pt>
                <c:pt idx="6819">
                  <c:v>13.020237638107641</c:v>
                </c:pt>
                <c:pt idx="6820">
                  <c:v>13.806620095335571</c:v>
                </c:pt>
                <c:pt idx="6821">
                  <c:v>14.295574828722897</c:v>
                </c:pt>
                <c:pt idx="6822">
                  <c:v>14.454146770189809</c:v>
                </c:pt>
                <c:pt idx="6823">
                  <c:v>14.271895892942492</c:v>
                </c:pt>
                <c:pt idx="6824">
                  <c:v>13.761608682046173</c:v>
                </c:pt>
                <c:pt idx="6825">
                  <c:v>12.958426756598579</c:v>
                </c:pt>
                <c:pt idx="6826">
                  <c:v>11.917452026462705</c:v>
                </c:pt>
                <c:pt idx="6827">
                  <c:v>10.709991588169872</c:v>
                </c:pt>
                <c:pt idx="6828">
                  <c:v>9.4186982641316419</c:v>
                </c:pt>
                <c:pt idx="6829">
                  <c:v>8.1319379493827455</c:v>
                </c:pt>
                <c:pt idx="6830">
                  <c:v>6.9377676218659872</c:v>
                </c:pt>
                <c:pt idx="6831">
                  <c:v>5.9179344049064895</c:v>
                </c:pt>
                <c:pt idx="6832">
                  <c:v>5.1423046358506035</c:v>
                </c:pt>
                <c:pt idx="6833">
                  <c:v>4.6641025906353235</c:v>
                </c:pt>
                <c:pt idx="6834">
                  <c:v>4.5162833373404538</c:v>
                </c:pt>
                <c:pt idx="6835">
                  <c:v>4.7092869027598141</c:v>
                </c:pt>
                <c:pt idx="6836">
                  <c:v>5.230326801828177</c:v>
                </c:pt>
                <c:pt idx="6837">
                  <c:v>6.0442614154478207</c:v>
                </c:pt>
                <c:pt idx="6838">
                  <c:v>7.0959888337557278</c:v>
                </c:pt>
                <c:pt idx="6839">
                  <c:v>8.314201960220613</c:v>
                </c:pt>
                <c:pt idx="6840">
                  <c:v>9.6162479724308838</c:v>
                </c:pt>
                <c:pt idx="6841">
                  <c:v>10.913760975351822</c:v>
                </c:pt>
                <c:pt idx="6842">
                  <c:v>12.118683991040626</c:v>
                </c:pt>
                <c:pt idx="6843">
                  <c:v>13.149269896172168</c:v>
                </c:pt>
                <c:pt idx="6844">
                  <c:v>13.935652353400098</c:v>
                </c:pt>
                <c:pt idx="6845">
                  <c:v>14.424607086787423</c:v>
                </c:pt>
                <c:pt idx="6846">
                  <c:v>14.583179028254335</c:v>
                </c:pt>
                <c:pt idx="6847">
                  <c:v>14.400928151007019</c:v>
                </c:pt>
                <c:pt idx="6848">
                  <c:v>13.8906409401107</c:v>
                </c:pt>
                <c:pt idx="6849">
                  <c:v>13.087459014663105</c:v>
                </c:pt>
                <c:pt idx="6850">
                  <c:v>12.046484284527232</c:v>
                </c:pt>
                <c:pt idx="6851">
                  <c:v>10.839023846234399</c:v>
                </c:pt>
                <c:pt idx="6852">
                  <c:v>9.5477305221961686</c:v>
                </c:pt>
                <c:pt idx="6853">
                  <c:v>8.2609702074472722</c:v>
                </c:pt>
                <c:pt idx="6854">
                  <c:v>7.0667998799305138</c:v>
                </c:pt>
                <c:pt idx="6855">
                  <c:v>6.0469666629710144</c:v>
                </c:pt>
                <c:pt idx="6856">
                  <c:v>5.2713368939151302</c:v>
                </c:pt>
                <c:pt idx="6857">
                  <c:v>4.7931348486998502</c:v>
                </c:pt>
                <c:pt idx="6858">
                  <c:v>4.6453155954049805</c:v>
                </c:pt>
                <c:pt idx="6859">
                  <c:v>4.8383191608243408</c:v>
                </c:pt>
                <c:pt idx="6860">
                  <c:v>5.3593590598927037</c:v>
                </c:pt>
                <c:pt idx="6861">
                  <c:v>6.1732936735123474</c:v>
                </c:pt>
                <c:pt idx="6862">
                  <c:v>7.2250210918202544</c:v>
                </c:pt>
                <c:pt idx="6863">
                  <c:v>8.4432342182851396</c:v>
                </c:pt>
                <c:pt idx="6864">
                  <c:v>9.7452802304954105</c:v>
                </c:pt>
                <c:pt idx="6865">
                  <c:v>11.042793233416349</c:v>
                </c:pt>
                <c:pt idx="6866">
                  <c:v>12.247716249105153</c:v>
                </c:pt>
                <c:pt idx="6867">
                  <c:v>13.278302154236695</c:v>
                </c:pt>
                <c:pt idx="6868">
                  <c:v>14.064684611464624</c:v>
                </c:pt>
                <c:pt idx="6869">
                  <c:v>14.55363934485195</c:v>
                </c:pt>
                <c:pt idx="6870">
                  <c:v>14.712211286318862</c:v>
                </c:pt>
                <c:pt idx="6871">
                  <c:v>14.529960409071546</c:v>
                </c:pt>
                <c:pt idx="6872">
                  <c:v>14.019673198175227</c:v>
                </c:pt>
                <c:pt idx="6873">
                  <c:v>13.216491272727632</c:v>
                </c:pt>
                <c:pt idx="6874">
                  <c:v>12.175516542591758</c:v>
                </c:pt>
                <c:pt idx="6875">
                  <c:v>10.968056104298926</c:v>
                </c:pt>
                <c:pt idx="6876">
                  <c:v>9.6767627802606953</c:v>
                </c:pt>
                <c:pt idx="6877">
                  <c:v>8.3900024655117988</c:v>
                </c:pt>
                <c:pt idx="6878">
                  <c:v>7.1958321379950405</c:v>
                </c:pt>
                <c:pt idx="6879">
                  <c:v>6.175998921035541</c:v>
                </c:pt>
                <c:pt idx="6880">
                  <c:v>5.4003691519796568</c:v>
                </c:pt>
                <c:pt idx="6881">
                  <c:v>4.9221671067643769</c:v>
                </c:pt>
                <c:pt idx="6882">
                  <c:v>4.7743478534695072</c:v>
                </c:pt>
                <c:pt idx="6883">
                  <c:v>4.9673514188888674</c:v>
                </c:pt>
                <c:pt idx="6884">
                  <c:v>5.4883913179572303</c:v>
                </c:pt>
                <c:pt idx="6885">
                  <c:v>6.302325931576874</c:v>
                </c:pt>
                <c:pt idx="6886">
                  <c:v>7.3540533498847811</c:v>
                </c:pt>
                <c:pt idx="6887">
                  <c:v>8.5722664763496663</c:v>
                </c:pt>
                <c:pt idx="6888">
                  <c:v>9.8743124885599372</c:v>
                </c:pt>
                <c:pt idx="6889">
                  <c:v>11.171825491480876</c:v>
                </c:pt>
                <c:pt idx="6890">
                  <c:v>12.37674850716968</c:v>
                </c:pt>
                <c:pt idx="6891">
                  <c:v>13.407334412301221</c:v>
                </c:pt>
                <c:pt idx="6892">
                  <c:v>14.193716869529151</c:v>
                </c:pt>
                <c:pt idx="6893">
                  <c:v>14.682671602916477</c:v>
                </c:pt>
                <c:pt idx="6894">
                  <c:v>14.841243544383389</c:v>
                </c:pt>
                <c:pt idx="6895">
                  <c:v>14.658992667136072</c:v>
                </c:pt>
                <c:pt idx="6896">
                  <c:v>14.148705456239753</c:v>
                </c:pt>
                <c:pt idx="6897">
                  <c:v>13.345523530792159</c:v>
                </c:pt>
                <c:pt idx="6898">
                  <c:v>12.304548800656285</c:v>
                </c:pt>
                <c:pt idx="6899">
                  <c:v>11.097088362363452</c:v>
                </c:pt>
                <c:pt idx="6900">
                  <c:v>9.8057950383252219</c:v>
                </c:pt>
                <c:pt idx="6901">
                  <c:v>8.5190347235763255</c:v>
                </c:pt>
                <c:pt idx="6902">
                  <c:v>7.3248643960595672</c:v>
                </c:pt>
                <c:pt idx="6903">
                  <c:v>6.3050311791000677</c:v>
                </c:pt>
                <c:pt idx="6904">
                  <c:v>5.5294014100441835</c:v>
                </c:pt>
                <c:pt idx="6905">
                  <c:v>5.0511993648289035</c:v>
                </c:pt>
                <c:pt idx="6906">
                  <c:v>4.9033801115340339</c:v>
                </c:pt>
                <c:pt idx="6907">
                  <c:v>5.0963836769533941</c:v>
                </c:pt>
                <c:pt idx="6908">
                  <c:v>5.617423576021757</c:v>
                </c:pt>
                <c:pt idx="6909">
                  <c:v>6.4313581896414007</c:v>
                </c:pt>
                <c:pt idx="6910">
                  <c:v>7.4830856079493078</c:v>
                </c:pt>
                <c:pt idx="6911">
                  <c:v>8.701298734414193</c:v>
                </c:pt>
                <c:pt idx="6912">
                  <c:v>10.003344746624464</c:v>
                </c:pt>
                <c:pt idx="6913">
                  <c:v>11.300857749545402</c:v>
                </c:pt>
                <c:pt idx="6914">
                  <c:v>12.505780765234206</c:v>
                </c:pt>
                <c:pt idx="6915">
                  <c:v>13.536366670365748</c:v>
                </c:pt>
                <c:pt idx="6916">
                  <c:v>14.322749127593678</c:v>
                </c:pt>
                <c:pt idx="6917">
                  <c:v>14.811703860981003</c:v>
                </c:pt>
                <c:pt idx="6918">
                  <c:v>14.970275802447915</c:v>
                </c:pt>
                <c:pt idx="6919">
                  <c:v>14.788024925200599</c:v>
                </c:pt>
                <c:pt idx="6920">
                  <c:v>14.27773771430428</c:v>
                </c:pt>
                <c:pt idx="6921">
                  <c:v>13.474555788856685</c:v>
                </c:pt>
                <c:pt idx="6922">
                  <c:v>12.433581058720812</c:v>
                </c:pt>
                <c:pt idx="6923">
                  <c:v>11.226120620427979</c:v>
                </c:pt>
                <c:pt idx="6924">
                  <c:v>9.9348272963897486</c:v>
                </c:pt>
                <c:pt idx="6925">
                  <c:v>8.6480669816408522</c:v>
                </c:pt>
                <c:pt idx="6926">
                  <c:v>7.4538966541240939</c:v>
                </c:pt>
                <c:pt idx="6927">
                  <c:v>6.4340634371645944</c:v>
                </c:pt>
                <c:pt idx="6928">
                  <c:v>5.6584336681087102</c:v>
                </c:pt>
                <c:pt idx="6929">
                  <c:v>5.1802316228934302</c:v>
                </c:pt>
                <c:pt idx="6930">
                  <c:v>5.0324123695985605</c:v>
                </c:pt>
                <c:pt idx="6931">
                  <c:v>5.2254159350179208</c:v>
                </c:pt>
                <c:pt idx="6932">
                  <c:v>5.7464558340862837</c:v>
                </c:pt>
                <c:pt idx="6933">
                  <c:v>6.5603904477059274</c:v>
                </c:pt>
                <c:pt idx="6934">
                  <c:v>7.6121178660138344</c:v>
                </c:pt>
                <c:pt idx="6935">
                  <c:v>8.8303309924787197</c:v>
                </c:pt>
                <c:pt idx="6936">
                  <c:v>10.13237700468899</c:v>
                </c:pt>
                <c:pt idx="6937">
                  <c:v>11.429890007609929</c:v>
                </c:pt>
                <c:pt idx="6938">
                  <c:v>12.634813023298733</c:v>
                </c:pt>
                <c:pt idx="6939">
                  <c:v>13.665398928430275</c:v>
                </c:pt>
                <c:pt idx="6940">
                  <c:v>14.451781385658204</c:v>
                </c:pt>
                <c:pt idx="6941">
                  <c:v>14.94073611904553</c:v>
                </c:pt>
                <c:pt idx="6942">
                  <c:v>15.099308060512442</c:v>
                </c:pt>
                <c:pt idx="6943">
                  <c:v>14.917057183265126</c:v>
                </c:pt>
                <c:pt idx="6944">
                  <c:v>14.406769972368807</c:v>
                </c:pt>
                <c:pt idx="6945">
                  <c:v>13.603588046921212</c:v>
                </c:pt>
                <c:pt idx="6946">
                  <c:v>12.562613316785338</c:v>
                </c:pt>
                <c:pt idx="6947">
                  <c:v>11.355152878492506</c:v>
                </c:pt>
                <c:pt idx="6948">
                  <c:v>10.063859554454275</c:v>
                </c:pt>
                <c:pt idx="6949">
                  <c:v>8.7770992397053789</c:v>
                </c:pt>
                <c:pt idx="6950">
                  <c:v>7.5829289121886205</c:v>
                </c:pt>
                <c:pt idx="6951">
                  <c:v>6.5630956952291211</c:v>
                </c:pt>
                <c:pt idx="6952">
                  <c:v>5.7874659261732369</c:v>
                </c:pt>
                <c:pt idx="6953">
                  <c:v>5.3092638809579569</c:v>
                </c:pt>
                <c:pt idx="6954">
                  <c:v>5.1614446276630872</c:v>
                </c:pt>
                <c:pt idx="6955">
                  <c:v>5.3544481930824475</c:v>
                </c:pt>
                <c:pt idx="6956">
                  <c:v>5.8754880921508104</c:v>
                </c:pt>
                <c:pt idx="6957">
                  <c:v>6.6894227057704541</c:v>
                </c:pt>
                <c:pt idx="6958">
                  <c:v>7.7411501240783611</c:v>
                </c:pt>
                <c:pt idx="6959">
                  <c:v>8.9593632505432463</c:v>
                </c:pt>
                <c:pt idx="6960">
                  <c:v>10.261409262753517</c:v>
                </c:pt>
                <c:pt idx="6961">
                  <c:v>11.558922265674456</c:v>
                </c:pt>
                <c:pt idx="6962">
                  <c:v>12.76384528136326</c:v>
                </c:pt>
                <c:pt idx="6963">
                  <c:v>13.794431186494801</c:v>
                </c:pt>
                <c:pt idx="6964">
                  <c:v>14.580813643722731</c:v>
                </c:pt>
                <c:pt idx="6965">
                  <c:v>15.069768377110057</c:v>
                </c:pt>
                <c:pt idx="6966">
                  <c:v>15.228340318576969</c:v>
                </c:pt>
                <c:pt idx="6967">
                  <c:v>15.046089441329652</c:v>
                </c:pt>
                <c:pt idx="6968">
                  <c:v>14.535802230433333</c:v>
                </c:pt>
                <c:pt idx="6969">
                  <c:v>13.732620304985739</c:v>
                </c:pt>
                <c:pt idx="6970">
                  <c:v>12.691645574849865</c:v>
                </c:pt>
                <c:pt idx="6971">
                  <c:v>11.484185136557032</c:v>
                </c:pt>
                <c:pt idx="6972">
                  <c:v>10.192891812518802</c:v>
                </c:pt>
                <c:pt idx="6973">
                  <c:v>8.9061314977699055</c:v>
                </c:pt>
                <c:pt idx="6974">
                  <c:v>7.7119611702531472</c:v>
                </c:pt>
                <c:pt idx="6975">
                  <c:v>6.6921279532936477</c:v>
                </c:pt>
                <c:pt idx="6976">
                  <c:v>5.9164981842377635</c:v>
                </c:pt>
                <c:pt idx="6977">
                  <c:v>5.4382961390224835</c:v>
                </c:pt>
                <c:pt idx="6978">
                  <c:v>5.2904768857276139</c:v>
                </c:pt>
                <c:pt idx="6979">
                  <c:v>5.4834804511469741</c:v>
                </c:pt>
                <c:pt idx="6980">
                  <c:v>6.004520350215337</c:v>
                </c:pt>
                <c:pt idx="6981">
                  <c:v>6.8184549638349807</c:v>
                </c:pt>
                <c:pt idx="6982">
                  <c:v>7.8701823821428878</c:v>
                </c:pt>
                <c:pt idx="6983">
                  <c:v>9.088395508607773</c:v>
                </c:pt>
                <c:pt idx="6984">
                  <c:v>10.390441520818044</c:v>
                </c:pt>
                <c:pt idx="6985">
                  <c:v>11.687954523738982</c:v>
                </c:pt>
                <c:pt idx="6986">
                  <c:v>12.892877539427786</c:v>
                </c:pt>
                <c:pt idx="6987">
                  <c:v>13.923463444559328</c:v>
                </c:pt>
                <c:pt idx="6988">
                  <c:v>14.709845901787258</c:v>
                </c:pt>
                <c:pt idx="6989">
                  <c:v>15.198800635174583</c:v>
                </c:pt>
                <c:pt idx="6990">
                  <c:v>15.357372576641495</c:v>
                </c:pt>
                <c:pt idx="6991">
                  <c:v>15.175121699394179</c:v>
                </c:pt>
                <c:pt idx="6992">
                  <c:v>14.66483448849786</c:v>
                </c:pt>
                <c:pt idx="6993">
                  <c:v>13.861652563050265</c:v>
                </c:pt>
                <c:pt idx="6994">
                  <c:v>12.820677832914392</c:v>
                </c:pt>
                <c:pt idx="6995">
                  <c:v>11.613217394621559</c:v>
                </c:pt>
                <c:pt idx="6996">
                  <c:v>10.321924070583329</c:v>
                </c:pt>
                <c:pt idx="6997">
                  <c:v>9.0351637558344322</c:v>
                </c:pt>
                <c:pt idx="6998">
                  <c:v>7.8409934283176739</c:v>
                </c:pt>
                <c:pt idx="6999">
                  <c:v>6.8211602113581744</c:v>
                </c:pt>
                <c:pt idx="7000">
                  <c:v>6.0455304423022902</c:v>
                </c:pt>
                <c:pt idx="7001">
                  <c:v>5.5673283970870102</c:v>
                </c:pt>
                <c:pt idx="7002">
                  <c:v>5.4195091437921405</c:v>
                </c:pt>
                <c:pt idx="7003">
                  <c:v>5.6125127092115008</c:v>
                </c:pt>
                <c:pt idx="7004">
                  <c:v>6.1335526082798637</c:v>
                </c:pt>
                <c:pt idx="7005">
                  <c:v>6.9474872218995074</c:v>
                </c:pt>
                <c:pt idx="7006">
                  <c:v>7.9992146402074145</c:v>
                </c:pt>
                <c:pt idx="7007">
                  <c:v>9.2174277666722997</c:v>
                </c:pt>
                <c:pt idx="7008">
                  <c:v>10.519473778882571</c:v>
                </c:pt>
                <c:pt idx="7009">
                  <c:v>11.816986781803509</c:v>
                </c:pt>
                <c:pt idx="7010">
                  <c:v>13.021909797492313</c:v>
                </c:pt>
                <c:pt idx="7011">
                  <c:v>14.052495702623855</c:v>
                </c:pt>
                <c:pt idx="7012">
                  <c:v>14.838878159851784</c:v>
                </c:pt>
                <c:pt idx="7013">
                  <c:v>15.32783289323911</c:v>
                </c:pt>
                <c:pt idx="7014">
                  <c:v>15.486404834706022</c:v>
                </c:pt>
                <c:pt idx="7015">
                  <c:v>15.304153957458706</c:v>
                </c:pt>
                <c:pt idx="7016">
                  <c:v>14.793866746562387</c:v>
                </c:pt>
                <c:pt idx="7017">
                  <c:v>13.990684821114792</c:v>
                </c:pt>
                <c:pt idx="7018">
                  <c:v>12.949710090978918</c:v>
                </c:pt>
                <c:pt idx="7019">
                  <c:v>11.742249652686086</c:v>
                </c:pt>
                <c:pt idx="7020">
                  <c:v>10.450956328647855</c:v>
                </c:pt>
                <c:pt idx="7021">
                  <c:v>9.1641960138989589</c:v>
                </c:pt>
                <c:pt idx="7022">
                  <c:v>7.9700256863822005</c:v>
                </c:pt>
                <c:pt idx="7023">
                  <c:v>6.9501924694227011</c:v>
                </c:pt>
                <c:pt idx="7024">
                  <c:v>6.1745627003668169</c:v>
                </c:pt>
                <c:pt idx="7025">
                  <c:v>5.6963606551515369</c:v>
                </c:pt>
                <c:pt idx="7026">
                  <c:v>5.5485414018566672</c:v>
                </c:pt>
                <c:pt idx="7027">
                  <c:v>5.7415449672760275</c:v>
                </c:pt>
                <c:pt idx="7028">
                  <c:v>6.2625848663443904</c:v>
                </c:pt>
                <c:pt idx="7029">
                  <c:v>7.0765194799640341</c:v>
                </c:pt>
                <c:pt idx="7030">
                  <c:v>8.1282468982719411</c:v>
                </c:pt>
                <c:pt idx="7031">
                  <c:v>9.3464600247368264</c:v>
                </c:pt>
                <c:pt idx="7032">
                  <c:v>10.648506036947097</c:v>
                </c:pt>
                <c:pt idx="7033">
                  <c:v>11.946019039868036</c:v>
                </c:pt>
                <c:pt idx="7034">
                  <c:v>13.15094205555684</c:v>
                </c:pt>
                <c:pt idx="7035">
                  <c:v>14.181527960688381</c:v>
                </c:pt>
                <c:pt idx="7036">
                  <c:v>14.967910417916311</c:v>
                </c:pt>
                <c:pt idx="7037">
                  <c:v>15.456865151303637</c:v>
                </c:pt>
                <c:pt idx="7038">
                  <c:v>15.615437092770549</c:v>
                </c:pt>
                <c:pt idx="7039">
                  <c:v>15.433186215523232</c:v>
                </c:pt>
                <c:pt idx="7040">
                  <c:v>14.922899004626913</c:v>
                </c:pt>
                <c:pt idx="7041">
                  <c:v>14.119717079179319</c:v>
                </c:pt>
                <c:pt idx="7042">
                  <c:v>13.078742349043445</c:v>
                </c:pt>
                <c:pt idx="7043">
                  <c:v>11.871281910750612</c:v>
                </c:pt>
                <c:pt idx="7044">
                  <c:v>10.579988586712382</c:v>
                </c:pt>
                <c:pt idx="7045">
                  <c:v>9.2932282719634856</c:v>
                </c:pt>
                <c:pt idx="7046">
                  <c:v>8.0990579444467272</c:v>
                </c:pt>
                <c:pt idx="7047">
                  <c:v>7.0792247274872278</c:v>
                </c:pt>
                <c:pt idx="7048">
                  <c:v>6.3035949584313435</c:v>
                </c:pt>
                <c:pt idx="7049">
                  <c:v>5.8253929132160636</c:v>
                </c:pt>
                <c:pt idx="7050">
                  <c:v>5.6775736599211939</c:v>
                </c:pt>
                <c:pt idx="7051">
                  <c:v>5.8705772253405542</c:v>
                </c:pt>
                <c:pt idx="7052">
                  <c:v>6.3916171244089171</c:v>
                </c:pt>
                <c:pt idx="7053">
                  <c:v>7.2055517380285607</c:v>
                </c:pt>
                <c:pt idx="7054">
                  <c:v>8.2572791563364678</c:v>
                </c:pt>
                <c:pt idx="7055">
                  <c:v>9.475492282801353</c:v>
                </c:pt>
                <c:pt idx="7056">
                  <c:v>10.777538295011624</c:v>
                </c:pt>
                <c:pt idx="7057">
                  <c:v>12.075051297932562</c:v>
                </c:pt>
                <c:pt idx="7058">
                  <c:v>13.279974313621366</c:v>
                </c:pt>
                <c:pt idx="7059">
                  <c:v>14.310560218752908</c:v>
                </c:pt>
                <c:pt idx="7060">
                  <c:v>15.096942675980838</c:v>
                </c:pt>
                <c:pt idx="7061">
                  <c:v>15.585897409368163</c:v>
                </c:pt>
                <c:pt idx="7062">
                  <c:v>15.744469350835075</c:v>
                </c:pt>
                <c:pt idx="7063">
                  <c:v>15.562218473587759</c:v>
                </c:pt>
                <c:pt idx="7064">
                  <c:v>15.05193126269144</c:v>
                </c:pt>
                <c:pt idx="7065">
                  <c:v>14.248749337243845</c:v>
                </c:pt>
                <c:pt idx="7066">
                  <c:v>13.207774607107972</c:v>
                </c:pt>
                <c:pt idx="7067">
                  <c:v>12.000314168815139</c:v>
                </c:pt>
                <c:pt idx="7068">
                  <c:v>10.709020844776909</c:v>
                </c:pt>
                <c:pt idx="7069">
                  <c:v>9.4222605300280122</c:v>
                </c:pt>
                <c:pt idx="7070">
                  <c:v>8.2280902025112539</c:v>
                </c:pt>
                <c:pt idx="7071">
                  <c:v>7.2082569855517544</c:v>
                </c:pt>
                <c:pt idx="7072">
                  <c:v>6.4326272164958702</c:v>
                </c:pt>
                <c:pt idx="7073">
                  <c:v>5.9544251712805902</c:v>
                </c:pt>
                <c:pt idx="7074">
                  <c:v>5.8066059179857206</c:v>
                </c:pt>
                <c:pt idx="7075">
                  <c:v>5.9996094834050808</c:v>
                </c:pt>
                <c:pt idx="7076">
                  <c:v>6.5206493824734437</c:v>
                </c:pt>
                <c:pt idx="7077">
                  <c:v>7.3345839960930874</c:v>
                </c:pt>
                <c:pt idx="7078">
                  <c:v>8.3863114144009945</c:v>
                </c:pt>
                <c:pt idx="7079">
                  <c:v>9.6045245408658797</c:v>
                </c:pt>
                <c:pt idx="7080">
                  <c:v>10.906570553076151</c:v>
                </c:pt>
                <c:pt idx="7081">
                  <c:v>12.204083555997089</c:v>
                </c:pt>
                <c:pt idx="7082">
                  <c:v>13.409006571685893</c:v>
                </c:pt>
                <c:pt idx="7083">
                  <c:v>14.439592476817435</c:v>
                </c:pt>
                <c:pt idx="7084">
                  <c:v>15.225974934045365</c:v>
                </c:pt>
                <c:pt idx="7085">
                  <c:v>15.71492966743269</c:v>
                </c:pt>
                <c:pt idx="7086">
                  <c:v>15.873501608899602</c:v>
                </c:pt>
                <c:pt idx="7087">
                  <c:v>15.691250731652286</c:v>
                </c:pt>
                <c:pt idx="7088">
                  <c:v>15.180963520755967</c:v>
                </c:pt>
                <c:pt idx="7089">
                  <c:v>14.377781595308372</c:v>
                </c:pt>
                <c:pt idx="7090">
                  <c:v>13.336806865172498</c:v>
                </c:pt>
                <c:pt idx="7091">
                  <c:v>12.129346426879666</c:v>
                </c:pt>
                <c:pt idx="7092">
                  <c:v>10.838053102841435</c:v>
                </c:pt>
                <c:pt idx="7093">
                  <c:v>9.5512927880925389</c:v>
                </c:pt>
                <c:pt idx="7094">
                  <c:v>8.3571224605757806</c:v>
                </c:pt>
                <c:pt idx="7095">
                  <c:v>7.3372892436162811</c:v>
                </c:pt>
                <c:pt idx="7096">
                  <c:v>6.5616594745603969</c:v>
                </c:pt>
                <c:pt idx="7097">
                  <c:v>6.0834574293451169</c:v>
                </c:pt>
                <c:pt idx="7098">
                  <c:v>5.9356381760502472</c:v>
                </c:pt>
                <c:pt idx="7099">
                  <c:v>6.1286417414696075</c:v>
                </c:pt>
                <c:pt idx="7100">
                  <c:v>6.6496816405379704</c:v>
                </c:pt>
                <c:pt idx="7101">
                  <c:v>7.4636162541576141</c:v>
                </c:pt>
                <c:pt idx="7102">
                  <c:v>8.5153436724655212</c:v>
                </c:pt>
                <c:pt idx="7103">
                  <c:v>9.7335567989304064</c:v>
                </c:pt>
                <c:pt idx="7104">
                  <c:v>11.035602811140677</c:v>
                </c:pt>
                <c:pt idx="7105">
                  <c:v>12.333115814061616</c:v>
                </c:pt>
                <c:pt idx="7106">
                  <c:v>13.53803882975042</c:v>
                </c:pt>
                <c:pt idx="7107">
                  <c:v>14.568624734881961</c:v>
                </c:pt>
                <c:pt idx="7108">
                  <c:v>15.355007192109891</c:v>
                </c:pt>
                <c:pt idx="7109">
                  <c:v>15.843961925497217</c:v>
                </c:pt>
                <c:pt idx="7110">
                  <c:v>16.002533866964129</c:v>
                </c:pt>
                <c:pt idx="7111">
                  <c:v>15.820282989716812</c:v>
                </c:pt>
                <c:pt idx="7112">
                  <c:v>15.309995778820493</c:v>
                </c:pt>
                <c:pt idx="7113">
                  <c:v>14.506813853372899</c:v>
                </c:pt>
                <c:pt idx="7114">
                  <c:v>13.465839123237025</c:v>
                </c:pt>
                <c:pt idx="7115">
                  <c:v>12.258378684944192</c:v>
                </c:pt>
                <c:pt idx="7116">
                  <c:v>10.967085360905962</c:v>
                </c:pt>
                <c:pt idx="7117">
                  <c:v>9.6803250461570656</c:v>
                </c:pt>
                <c:pt idx="7118">
                  <c:v>8.4861547186403072</c:v>
                </c:pt>
                <c:pt idx="7119">
                  <c:v>7.4663215016808078</c:v>
                </c:pt>
                <c:pt idx="7120">
                  <c:v>6.6906917326249236</c:v>
                </c:pt>
                <c:pt idx="7121">
                  <c:v>6.2124896874096436</c:v>
                </c:pt>
                <c:pt idx="7122">
                  <c:v>6.0646704341147739</c:v>
                </c:pt>
                <c:pt idx="7123">
                  <c:v>6.2576739995341342</c:v>
                </c:pt>
                <c:pt idx="7124">
                  <c:v>6.7787138986024971</c:v>
                </c:pt>
                <c:pt idx="7125">
                  <c:v>7.5926485122221408</c:v>
                </c:pt>
                <c:pt idx="7126">
                  <c:v>8.6443759305300478</c:v>
                </c:pt>
                <c:pt idx="7127">
                  <c:v>9.862589056994933</c:v>
                </c:pt>
                <c:pt idx="7128">
                  <c:v>11.164635069205204</c:v>
                </c:pt>
                <c:pt idx="7129">
                  <c:v>12.462148072126142</c:v>
                </c:pt>
                <c:pt idx="7130">
                  <c:v>13.667071087814946</c:v>
                </c:pt>
                <c:pt idx="7131">
                  <c:v>14.697656992946488</c:v>
                </c:pt>
                <c:pt idx="7132">
                  <c:v>15.484039450174418</c:v>
                </c:pt>
                <c:pt idx="7133">
                  <c:v>15.972994183561743</c:v>
                </c:pt>
                <c:pt idx="7134">
                  <c:v>16.131566125028655</c:v>
                </c:pt>
                <c:pt idx="7135">
                  <c:v>15.949315247781339</c:v>
                </c:pt>
                <c:pt idx="7136">
                  <c:v>15.43902803688502</c:v>
                </c:pt>
                <c:pt idx="7137">
                  <c:v>14.635846111437425</c:v>
                </c:pt>
                <c:pt idx="7138">
                  <c:v>13.594871381301552</c:v>
                </c:pt>
                <c:pt idx="7139">
                  <c:v>12.387410943008719</c:v>
                </c:pt>
                <c:pt idx="7140">
                  <c:v>11.096117618970489</c:v>
                </c:pt>
                <c:pt idx="7141">
                  <c:v>9.8093573042215922</c:v>
                </c:pt>
                <c:pt idx="7142">
                  <c:v>8.6151869767048339</c:v>
                </c:pt>
                <c:pt idx="7143">
                  <c:v>7.5953537597453344</c:v>
                </c:pt>
                <c:pt idx="7144">
                  <c:v>6.8197239906894502</c:v>
                </c:pt>
                <c:pt idx="7145">
                  <c:v>6.3415219454741703</c:v>
                </c:pt>
                <c:pt idx="7146">
                  <c:v>6.1937026921793006</c:v>
                </c:pt>
                <c:pt idx="7147">
                  <c:v>6.3867062575986608</c:v>
                </c:pt>
                <c:pt idx="7148">
                  <c:v>6.9077461566670237</c:v>
                </c:pt>
                <c:pt idx="7149">
                  <c:v>7.7216807702866674</c:v>
                </c:pt>
                <c:pt idx="7150">
                  <c:v>8.7734081885945745</c:v>
                </c:pt>
                <c:pt idx="7151">
                  <c:v>9.9916213150594597</c:v>
                </c:pt>
                <c:pt idx="7152">
                  <c:v>11.293667327269731</c:v>
                </c:pt>
                <c:pt idx="7153">
                  <c:v>12.591180330190669</c:v>
                </c:pt>
                <c:pt idx="7154">
                  <c:v>13.796103345879473</c:v>
                </c:pt>
                <c:pt idx="7155">
                  <c:v>14.826689251011015</c:v>
                </c:pt>
                <c:pt idx="7156">
                  <c:v>15.613071708238945</c:v>
                </c:pt>
                <c:pt idx="7157">
                  <c:v>16.102026441626272</c:v>
                </c:pt>
                <c:pt idx="7158">
                  <c:v>16.260598383093182</c:v>
                </c:pt>
                <c:pt idx="7159">
                  <c:v>16.078347505845866</c:v>
                </c:pt>
                <c:pt idx="7160">
                  <c:v>15.568060294949547</c:v>
                </c:pt>
                <c:pt idx="7161">
                  <c:v>14.764878369501952</c:v>
                </c:pt>
                <c:pt idx="7162">
                  <c:v>13.723903639366078</c:v>
                </c:pt>
                <c:pt idx="7163">
                  <c:v>12.516443201073246</c:v>
                </c:pt>
                <c:pt idx="7164">
                  <c:v>11.225149877035015</c:v>
                </c:pt>
                <c:pt idx="7165">
                  <c:v>9.9383895622861189</c:v>
                </c:pt>
                <c:pt idx="7166">
                  <c:v>8.7442192347693606</c:v>
                </c:pt>
                <c:pt idx="7167">
                  <c:v>7.7243860178098611</c:v>
                </c:pt>
                <c:pt idx="7168">
                  <c:v>6.9487562487539769</c:v>
                </c:pt>
                <c:pt idx="7169">
                  <c:v>6.4705542035386969</c:v>
                </c:pt>
                <c:pt idx="7170">
                  <c:v>6.3227349502438273</c:v>
                </c:pt>
                <c:pt idx="7171">
                  <c:v>6.5157385156631875</c:v>
                </c:pt>
                <c:pt idx="7172">
                  <c:v>7.0367784147315504</c:v>
                </c:pt>
                <c:pt idx="7173">
                  <c:v>7.8507130283511941</c:v>
                </c:pt>
                <c:pt idx="7174">
                  <c:v>8.9024404466591012</c:v>
                </c:pt>
                <c:pt idx="7175">
                  <c:v>10.120653573123986</c:v>
                </c:pt>
                <c:pt idx="7176">
                  <c:v>11.422699585334257</c:v>
                </c:pt>
                <c:pt idx="7177">
                  <c:v>12.720212588255196</c:v>
                </c:pt>
                <c:pt idx="7178">
                  <c:v>13.925135603944</c:v>
                </c:pt>
                <c:pt idx="7179">
                  <c:v>14.955721509075541</c:v>
                </c:pt>
                <c:pt idx="7180">
                  <c:v>15.742103966303471</c:v>
                </c:pt>
                <c:pt idx="7181">
                  <c:v>16.231058699690799</c:v>
                </c:pt>
                <c:pt idx="7182">
                  <c:v>16.389630641157709</c:v>
                </c:pt>
                <c:pt idx="7183">
                  <c:v>16.207379763910392</c:v>
                </c:pt>
                <c:pt idx="7184">
                  <c:v>15.697092553014073</c:v>
                </c:pt>
                <c:pt idx="7185">
                  <c:v>14.893910627566479</c:v>
                </c:pt>
                <c:pt idx="7186">
                  <c:v>13.852935897430605</c:v>
                </c:pt>
                <c:pt idx="7187">
                  <c:v>12.645475459137772</c:v>
                </c:pt>
                <c:pt idx="7188">
                  <c:v>11.354182135099542</c:v>
                </c:pt>
                <c:pt idx="7189">
                  <c:v>10.067421820350646</c:v>
                </c:pt>
                <c:pt idx="7190">
                  <c:v>8.8732514928338873</c:v>
                </c:pt>
                <c:pt idx="7191">
                  <c:v>7.8534182758743878</c:v>
                </c:pt>
                <c:pt idx="7192">
                  <c:v>7.0777885068185036</c:v>
                </c:pt>
                <c:pt idx="7193">
                  <c:v>6.5995864616032236</c:v>
                </c:pt>
                <c:pt idx="7194">
                  <c:v>6.4517672083083539</c:v>
                </c:pt>
                <c:pt idx="7195">
                  <c:v>6.6447707737277142</c:v>
                </c:pt>
                <c:pt idx="7196">
                  <c:v>7.1658106727960771</c:v>
                </c:pt>
                <c:pt idx="7197">
                  <c:v>7.9797452864157208</c:v>
                </c:pt>
                <c:pt idx="7198">
                  <c:v>9.0314727047236278</c:v>
                </c:pt>
                <c:pt idx="7199">
                  <c:v>10.249685831188513</c:v>
                </c:pt>
                <c:pt idx="7200">
                  <c:v>11.551731843398784</c:v>
                </c:pt>
                <c:pt idx="7201">
                  <c:v>12.849244846319722</c:v>
                </c:pt>
                <c:pt idx="7202">
                  <c:v>14.054167862008526</c:v>
                </c:pt>
                <c:pt idx="7203">
                  <c:v>15.084753767140068</c:v>
                </c:pt>
                <c:pt idx="7204">
                  <c:v>15.871136224367998</c:v>
                </c:pt>
                <c:pt idx="7205">
                  <c:v>16.360090957755325</c:v>
                </c:pt>
                <c:pt idx="7206">
                  <c:v>16.518662899222235</c:v>
                </c:pt>
                <c:pt idx="7207">
                  <c:v>16.336412021974919</c:v>
                </c:pt>
                <c:pt idx="7208">
                  <c:v>15.8261248110786</c:v>
                </c:pt>
                <c:pt idx="7209">
                  <c:v>15.022942885631005</c:v>
                </c:pt>
                <c:pt idx="7210">
                  <c:v>13.981968155495132</c:v>
                </c:pt>
                <c:pt idx="7211">
                  <c:v>12.774507717202299</c:v>
                </c:pt>
                <c:pt idx="7212">
                  <c:v>11.483214393164069</c:v>
                </c:pt>
                <c:pt idx="7213">
                  <c:v>10.196454078415172</c:v>
                </c:pt>
                <c:pt idx="7214">
                  <c:v>9.0022837508984139</c:v>
                </c:pt>
                <c:pt idx="7215">
                  <c:v>7.9824505339389145</c:v>
                </c:pt>
                <c:pt idx="7216">
                  <c:v>7.2068207648830303</c:v>
                </c:pt>
                <c:pt idx="7217">
                  <c:v>6.7286187196677503</c:v>
                </c:pt>
                <c:pt idx="7218">
                  <c:v>6.5807994663728806</c:v>
                </c:pt>
                <c:pt idx="7219">
                  <c:v>6.7738030317922409</c:v>
                </c:pt>
                <c:pt idx="7220">
                  <c:v>7.2948429308606038</c:v>
                </c:pt>
                <c:pt idx="7221">
                  <c:v>8.1087775444802475</c:v>
                </c:pt>
                <c:pt idx="7222">
                  <c:v>9.1605049627881545</c:v>
                </c:pt>
                <c:pt idx="7223">
                  <c:v>10.37871808925304</c:v>
                </c:pt>
                <c:pt idx="7224">
                  <c:v>11.680764101463311</c:v>
                </c:pt>
                <c:pt idx="7225">
                  <c:v>12.978277104384249</c:v>
                </c:pt>
                <c:pt idx="7226">
                  <c:v>14.183200120073053</c:v>
                </c:pt>
                <c:pt idx="7227">
                  <c:v>15.213786025204595</c:v>
                </c:pt>
                <c:pt idx="7228">
                  <c:v>16.000168482432525</c:v>
                </c:pt>
                <c:pt idx="7229">
                  <c:v>16.489123215819852</c:v>
                </c:pt>
                <c:pt idx="7230">
                  <c:v>16.647695157286762</c:v>
                </c:pt>
                <c:pt idx="7231">
                  <c:v>16.465444280039446</c:v>
                </c:pt>
                <c:pt idx="7232">
                  <c:v>15.955157069143127</c:v>
                </c:pt>
                <c:pt idx="7233">
                  <c:v>15.151975143695532</c:v>
                </c:pt>
                <c:pt idx="7234">
                  <c:v>14.111000413559658</c:v>
                </c:pt>
                <c:pt idx="7235">
                  <c:v>12.903539975266826</c:v>
                </c:pt>
                <c:pt idx="7236">
                  <c:v>11.612246651228595</c:v>
                </c:pt>
                <c:pt idx="7237">
                  <c:v>10.325486336479699</c:v>
                </c:pt>
                <c:pt idx="7238">
                  <c:v>9.1313160089629406</c:v>
                </c:pt>
                <c:pt idx="7239">
                  <c:v>8.1114827920034411</c:v>
                </c:pt>
                <c:pt idx="7240">
                  <c:v>7.3358530229475569</c:v>
                </c:pt>
                <c:pt idx="7241">
                  <c:v>6.8576509777322769</c:v>
                </c:pt>
                <c:pt idx="7242">
                  <c:v>6.7098317244374073</c:v>
                </c:pt>
                <c:pt idx="7243">
                  <c:v>6.9028352898567675</c:v>
                </c:pt>
                <c:pt idx="7244">
                  <c:v>7.4238751889251304</c:v>
                </c:pt>
                <c:pt idx="7245">
                  <c:v>8.2378098025447741</c:v>
                </c:pt>
                <c:pt idx="7246">
                  <c:v>9.2895372208526812</c:v>
                </c:pt>
                <c:pt idx="7247">
                  <c:v>10.507750347317566</c:v>
                </c:pt>
                <c:pt idx="7248">
                  <c:v>11.809796359527837</c:v>
                </c:pt>
                <c:pt idx="7249">
                  <c:v>13.107309362448776</c:v>
                </c:pt>
                <c:pt idx="7250">
                  <c:v>14.31223237813758</c:v>
                </c:pt>
                <c:pt idx="7251">
                  <c:v>15.342818283269121</c:v>
                </c:pt>
                <c:pt idx="7252">
                  <c:v>16.129200740497051</c:v>
                </c:pt>
                <c:pt idx="7253">
                  <c:v>16.618155473884379</c:v>
                </c:pt>
                <c:pt idx="7254">
                  <c:v>16.776727415351289</c:v>
                </c:pt>
                <c:pt idx="7255">
                  <c:v>16.594476538103972</c:v>
                </c:pt>
                <c:pt idx="7256">
                  <c:v>16.084189327207653</c:v>
                </c:pt>
                <c:pt idx="7257">
                  <c:v>15.281007401760059</c:v>
                </c:pt>
                <c:pt idx="7258">
                  <c:v>14.240032671624185</c:v>
                </c:pt>
                <c:pt idx="7259">
                  <c:v>13.032572233331353</c:v>
                </c:pt>
                <c:pt idx="7260">
                  <c:v>11.741278909293122</c:v>
                </c:pt>
                <c:pt idx="7261">
                  <c:v>10.454518594544226</c:v>
                </c:pt>
                <c:pt idx="7262">
                  <c:v>9.2603482670274673</c:v>
                </c:pt>
                <c:pt idx="7263">
                  <c:v>8.2405150500679678</c:v>
                </c:pt>
                <c:pt idx="7264">
                  <c:v>7.4648852810120836</c:v>
                </c:pt>
                <c:pt idx="7265">
                  <c:v>6.9866832357968036</c:v>
                </c:pt>
                <c:pt idx="7266">
                  <c:v>6.8388639825019339</c:v>
                </c:pt>
                <c:pt idx="7267">
                  <c:v>7.0318675479212942</c:v>
                </c:pt>
                <c:pt idx="7268">
                  <c:v>7.5529074469896571</c:v>
                </c:pt>
                <c:pt idx="7269">
                  <c:v>8.3668420606093008</c:v>
                </c:pt>
                <c:pt idx="7270">
                  <c:v>9.4185694789172079</c:v>
                </c:pt>
                <c:pt idx="7271">
                  <c:v>10.636782605382093</c:v>
                </c:pt>
                <c:pt idx="7272">
                  <c:v>11.938828617592364</c:v>
                </c:pt>
                <c:pt idx="7273">
                  <c:v>13.236341620513302</c:v>
                </c:pt>
                <c:pt idx="7274">
                  <c:v>14.441264636202106</c:v>
                </c:pt>
                <c:pt idx="7275">
                  <c:v>15.471850541333648</c:v>
                </c:pt>
                <c:pt idx="7276">
                  <c:v>16.258232998561578</c:v>
                </c:pt>
                <c:pt idx="7277">
                  <c:v>16.747187731948905</c:v>
                </c:pt>
                <c:pt idx="7278">
                  <c:v>16.905759673415815</c:v>
                </c:pt>
                <c:pt idx="7279">
                  <c:v>16.723508796168499</c:v>
                </c:pt>
                <c:pt idx="7280">
                  <c:v>16.21322158527218</c:v>
                </c:pt>
                <c:pt idx="7281">
                  <c:v>15.410039659824585</c:v>
                </c:pt>
                <c:pt idx="7282">
                  <c:v>14.369064929688712</c:v>
                </c:pt>
                <c:pt idx="7283">
                  <c:v>13.161604491395879</c:v>
                </c:pt>
                <c:pt idx="7284">
                  <c:v>11.870311167357649</c:v>
                </c:pt>
                <c:pt idx="7285">
                  <c:v>10.583550852608752</c:v>
                </c:pt>
                <c:pt idx="7286">
                  <c:v>9.3893805250919939</c:v>
                </c:pt>
                <c:pt idx="7287">
                  <c:v>8.3695473081324945</c:v>
                </c:pt>
                <c:pt idx="7288">
                  <c:v>7.5939175390766103</c:v>
                </c:pt>
                <c:pt idx="7289">
                  <c:v>7.1157154938613303</c:v>
                </c:pt>
                <c:pt idx="7290">
                  <c:v>6.9678962405664606</c:v>
                </c:pt>
                <c:pt idx="7291">
                  <c:v>7.1608998059858209</c:v>
                </c:pt>
                <c:pt idx="7292">
                  <c:v>7.6819397050541838</c:v>
                </c:pt>
                <c:pt idx="7293">
                  <c:v>8.4958743186738275</c:v>
                </c:pt>
                <c:pt idx="7294">
                  <c:v>9.5476017369817345</c:v>
                </c:pt>
                <c:pt idx="7295">
                  <c:v>10.76581486344662</c:v>
                </c:pt>
                <c:pt idx="7296">
                  <c:v>12.067860875656891</c:v>
                </c:pt>
                <c:pt idx="7297">
                  <c:v>13.364292724727786</c:v>
                </c:pt>
                <c:pt idx="7298">
                  <c:v>14.567135290531311</c:v>
                </c:pt>
                <c:pt idx="7299">
                  <c:v>15.59485930001966</c:v>
                </c:pt>
                <c:pt idx="7300">
                  <c:v>16.377932672022048</c:v>
                </c:pt>
                <c:pt idx="7301">
                  <c:v>16.863547133027691</c:v>
                </c:pt>
                <c:pt idx="7302">
                  <c:v>17.019201639078815</c:v>
                </c:pt>
                <c:pt idx="7303">
                  <c:v>16.834899447252546</c:v>
                </c:pt>
                <c:pt idx="7304">
                  <c:v>16.323810324409425</c:v>
                </c:pt>
                <c:pt idx="7305">
                  <c:v>15.521354063190975</c:v>
                </c:pt>
                <c:pt idx="7306">
                  <c:v>14.482769056011525</c:v>
                </c:pt>
                <c:pt idx="7307">
                  <c:v>13.279332825869242</c:v>
                </c:pt>
                <c:pt idx="7308">
                  <c:v>11.993493105144493</c:v>
                </c:pt>
                <c:pt idx="7309">
                  <c:v>10.713242053376163</c:v>
                </c:pt>
                <c:pt idx="7310">
                  <c:v>9.5261174860062638</c:v>
                </c:pt>
                <c:pt idx="7311">
                  <c:v>8.5132400738422831</c:v>
                </c:pt>
                <c:pt idx="7312">
                  <c:v>7.7437926803602188</c:v>
                </c:pt>
                <c:pt idx="7313">
                  <c:v>7.2703175445304087</c:v>
                </c:pt>
                <c:pt idx="7314">
                  <c:v>7.1251509887387829</c:v>
                </c:pt>
                <c:pt idx="7315">
                  <c:v>7.3182375728079077</c:v>
                </c:pt>
                <c:pt idx="7316">
                  <c:v>7.8364714414404908</c:v>
                </c:pt>
                <c:pt idx="7317">
                  <c:v>8.6446084527544329</c:v>
                </c:pt>
                <c:pt idx="7318">
                  <c:v>9.6876856339819675</c:v>
                </c:pt>
                <c:pt idx="7319">
                  <c:v>10.89478188126497</c:v>
                </c:pt>
                <c:pt idx="7320">
                  <c:v>12.183862591481075</c:v>
                </c:pt>
                <c:pt idx="7321">
                  <c:v>13.467377290391282</c:v>
                </c:pt>
                <c:pt idx="7322">
                  <c:v>14.658228303772001</c:v>
                </c:pt>
                <c:pt idx="7323">
                  <c:v>15.675703563056061</c:v>
                </c:pt>
                <c:pt idx="7324">
                  <c:v>16.450969422462247</c:v>
                </c:pt>
                <c:pt idx="7325">
                  <c:v>16.931749677560674</c:v>
                </c:pt>
                <c:pt idx="7326">
                  <c:v>17.085872727537247</c:v>
                </c:pt>
                <c:pt idx="7327">
                  <c:v>16.903446195669712</c:v>
                </c:pt>
                <c:pt idx="7328">
                  <c:v>16.397512025692112</c:v>
                </c:pt>
                <c:pt idx="7329">
                  <c:v>15.603138708727137</c:v>
                </c:pt>
                <c:pt idx="7330">
                  <c:v>14.57501379789594</c:v>
                </c:pt>
                <c:pt idx="7331">
                  <c:v>13.383701977916681</c:v>
                </c:pt>
                <c:pt idx="7332">
                  <c:v>12.110824722653657</c:v>
                </c:pt>
                <c:pt idx="7333">
                  <c:v>10.843490821046018</c:v>
                </c:pt>
                <c:pt idx="7334">
                  <c:v>9.6683578060989248</c:v>
                </c:pt>
                <c:pt idx="7335">
                  <c:v>8.665729144139231</c:v>
                </c:pt>
                <c:pt idx="7336">
                  <c:v>7.9040892632533701</c:v>
                </c:pt>
                <c:pt idx="7337">
                  <c:v>7.4354483333307755</c:v>
                </c:pt>
                <c:pt idx="7338">
                  <c:v>7.291813233613702</c:v>
                </c:pt>
                <c:pt idx="7339">
                  <c:v>7.4830241577240884</c:v>
                </c:pt>
                <c:pt idx="7340">
                  <c:v>7.9961030734911525</c:v>
                </c:pt>
                <c:pt idx="7341">
                  <c:v>8.796157140551621</c:v>
                </c:pt>
                <c:pt idx="7342">
                  <c:v>9.8287742254309016</c:v>
                </c:pt>
                <c:pt idx="7343">
                  <c:v>11.023746062550877</c:v>
                </c:pt>
                <c:pt idx="7344">
                  <c:v>12.299864307305262</c:v>
                </c:pt>
                <c:pt idx="7345">
                  <c:v>13.570461856054777</c:v>
                </c:pt>
                <c:pt idx="7346">
                  <c:v>14.74932131701269</c:v>
                </c:pt>
                <c:pt idx="7347">
                  <c:v>15.756547826092463</c:v>
                </c:pt>
                <c:pt idx="7348">
                  <c:v>16.524006172902446</c:v>
                </c:pt>
                <c:pt idx="7349">
                  <c:v>16.999952222093654</c:v>
                </c:pt>
                <c:pt idx="7350">
                  <c:v>17.152543815995674</c:v>
                </c:pt>
                <c:pt idx="7351">
                  <c:v>16.971992944086882</c:v>
                </c:pt>
                <c:pt idx="7352">
                  <c:v>16.471213726974799</c:v>
                </c:pt>
                <c:pt idx="7353">
                  <c:v>15.684923354263297</c:v>
                </c:pt>
                <c:pt idx="7354">
                  <c:v>14.667258539780354</c:v>
                </c:pt>
                <c:pt idx="7355">
                  <c:v>13.488071129964123</c:v>
                </c:pt>
                <c:pt idx="7356">
                  <c:v>12.228156340162819</c:v>
                </c:pt>
                <c:pt idx="7357">
                  <c:v>10.973739588715871</c:v>
                </c:pt>
                <c:pt idx="7358">
                  <c:v>9.810598126191584</c:v>
                </c:pt>
                <c:pt idx="7359">
                  <c:v>8.8182182144361771</c:v>
                </c:pt>
                <c:pt idx="7360">
                  <c:v>8.0643858461465214</c:v>
                </c:pt>
                <c:pt idx="7361">
                  <c:v>7.6005791221311423</c:v>
                </c:pt>
                <c:pt idx="7362">
                  <c:v>7.4584754784886229</c:v>
                </c:pt>
                <c:pt idx="7363">
                  <c:v>7.6478107426402673</c:v>
                </c:pt>
                <c:pt idx="7364">
                  <c:v>8.1557347055418159</c:v>
                </c:pt>
                <c:pt idx="7365">
                  <c:v>8.9477058283488073</c:v>
                </c:pt>
                <c:pt idx="7366">
                  <c:v>9.9698628168798358</c:v>
                </c:pt>
                <c:pt idx="7367">
                  <c:v>11.152710243836786</c:v>
                </c:pt>
                <c:pt idx="7368">
                  <c:v>12.415866023129446</c:v>
                </c:pt>
                <c:pt idx="7369">
                  <c:v>13.673546421718273</c:v>
                </c:pt>
                <c:pt idx="7370">
                  <c:v>14.840414330253378</c:v>
                </c:pt>
                <c:pt idx="7371">
                  <c:v>15.837392089128866</c:v>
                </c:pt>
                <c:pt idx="7372">
                  <c:v>16.597042923342642</c:v>
                </c:pt>
                <c:pt idx="7373">
                  <c:v>17.068154766626638</c:v>
                </c:pt>
                <c:pt idx="7374">
                  <c:v>17.219214904454105</c:v>
                </c:pt>
                <c:pt idx="7375">
                  <c:v>17.040539692504048</c:v>
                </c:pt>
                <c:pt idx="7376">
                  <c:v>16.544915428257482</c:v>
                </c:pt>
                <c:pt idx="7377">
                  <c:v>15.766707999799458</c:v>
                </c:pt>
                <c:pt idx="7378">
                  <c:v>14.75950328166477</c:v>
                </c:pt>
                <c:pt idx="7379">
                  <c:v>13.592440282011562</c:v>
                </c:pt>
                <c:pt idx="7380">
                  <c:v>12.345487957671983</c:v>
                </c:pt>
                <c:pt idx="7381">
                  <c:v>11.103988356385724</c:v>
                </c:pt>
                <c:pt idx="7382">
                  <c:v>9.952838446284245</c:v>
                </c:pt>
                <c:pt idx="7383">
                  <c:v>8.9707072847331233</c:v>
                </c:pt>
                <c:pt idx="7384">
                  <c:v>8.224682429039671</c:v>
                </c:pt>
                <c:pt idx="7385">
                  <c:v>7.7657099109315091</c:v>
                </c:pt>
                <c:pt idx="7386">
                  <c:v>7.625137723363542</c:v>
                </c:pt>
                <c:pt idx="7387">
                  <c:v>7.8125973275564498</c:v>
                </c:pt>
                <c:pt idx="7388">
                  <c:v>8.3153663375924776</c:v>
                </c:pt>
                <c:pt idx="7389">
                  <c:v>9.0992545161459955</c:v>
                </c:pt>
                <c:pt idx="7390">
                  <c:v>10.11095140832877</c:v>
                </c:pt>
                <c:pt idx="7391">
                  <c:v>11.281674425122695</c:v>
                </c:pt>
                <c:pt idx="7392">
                  <c:v>12.531867738953633</c:v>
                </c:pt>
                <c:pt idx="7393">
                  <c:v>13.776630987381768</c:v>
                </c:pt>
                <c:pt idx="7394">
                  <c:v>14.931507343494067</c:v>
                </c:pt>
                <c:pt idx="7395">
                  <c:v>15.918236352165268</c:v>
                </c:pt>
                <c:pt idx="7396">
                  <c:v>16.670079673782841</c:v>
                </c:pt>
                <c:pt idx="7397">
                  <c:v>17.136357311159621</c:v>
                </c:pt>
                <c:pt idx="7398">
                  <c:v>17.285885992912533</c:v>
                </c:pt>
                <c:pt idx="7399">
                  <c:v>17.109086440921217</c:v>
                </c:pt>
                <c:pt idx="7400">
                  <c:v>16.618617129540169</c:v>
                </c:pt>
                <c:pt idx="7401">
                  <c:v>15.848492645335618</c:v>
                </c:pt>
                <c:pt idx="7402">
                  <c:v>14.851748023549185</c:v>
                </c:pt>
                <c:pt idx="7403">
                  <c:v>13.696809434059002</c:v>
                </c:pt>
                <c:pt idx="7404">
                  <c:v>12.462819575181145</c:v>
                </c:pt>
                <c:pt idx="7405">
                  <c:v>11.234237124055577</c:v>
                </c:pt>
                <c:pt idx="7406">
                  <c:v>10.095078766376904</c:v>
                </c:pt>
                <c:pt idx="7407">
                  <c:v>9.1231963550300694</c:v>
                </c:pt>
                <c:pt idx="7408">
                  <c:v>8.384979011932824</c:v>
                </c:pt>
                <c:pt idx="7409">
                  <c:v>7.9308406997318741</c:v>
                </c:pt>
                <c:pt idx="7410">
                  <c:v>7.7917999682384611</c:v>
                </c:pt>
                <c:pt idx="7411">
                  <c:v>7.9773839124726287</c:v>
                </c:pt>
                <c:pt idx="7412">
                  <c:v>8.474997969643141</c:v>
                </c:pt>
                <c:pt idx="7413">
                  <c:v>9.2508032039431818</c:v>
                </c:pt>
                <c:pt idx="7414">
                  <c:v>10.252039999777704</c:v>
                </c:pt>
                <c:pt idx="7415">
                  <c:v>11.410638606408604</c:v>
                </c:pt>
                <c:pt idx="7416">
                  <c:v>12.647869454777817</c:v>
                </c:pt>
                <c:pt idx="7417">
                  <c:v>13.879715553045262</c:v>
                </c:pt>
                <c:pt idx="7418">
                  <c:v>15.022600356734754</c:v>
                </c:pt>
                <c:pt idx="7419">
                  <c:v>15.99908061520167</c:v>
                </c:pt>
                <c:pt idx="7420">
                  <c:v>16.743116424223039</c:v>
                </c:pt>
                <c:pt idx="7421">
                  <c:v>17.204559855692601</c:v>
                </c:pt>
                <c:pt idx="7422">
                  <c:v>17.352557081370961</c:v>
                </c:pt>
                <c:pt idx="7423">
                  <c:v>17.177633189338387</c:v>
                </c:pt>
                <c:pt idx="7424">
                  <c:v>16.692318830822856</c:v>
                </c:pt>
                <c:pt idx="7425">
                  <c:v>15.93027729087178</c:v>
                </c:pt>
                <c:pt idx="7426">
                  <c:v>14.943992765433599</c:v>
                </c:pt>
                <c:pt idx="7427">
                  <c:v>13.801178586106444</c:v>
                </c:pt>
                <c:pt idx="7428">
                  <c:v>12.580151192690309</c:v>
                </c:pt>
                <c:pt idx="7429">
                  <c:v>11.36448589172543</c:v>
                </c:pt>
                <c:pt idx="7430">
                  <c:v>10.237319086469565</c:v>
                </c:pt>
                <c:pt idx="7431">
                  <c:v>9.2756854253270156</c:v>
                </c:pt>
                <c:pt idx="7432">
                  <c:v>8.5452755948259735</c:v>
                </c:pt>
                <c:pt idx="7433">
                  <c:v>8.0959714885322427</c:v>
                </c:pt>
                <c:pt idx="7434">
                  <c:v>7.958462213113382</c:v>
                </c:pt>
                <c:pt idx="7435">
                  <c:v>8.1421704973888094</c:v>
                </c:pt>
                <c:pt idx="7436">
                  <c:v>8.6346296016938027</c:v>
                </c:pt>
                <c:pt idx="7437">
                  <c:v>9.4023518917403699</c:v>
                </c:pt>
                <c:pt idx="7438">
                  <c:v>10.393128591226638</c:v>
                </c:pt>
                <c:pt idx="7439">
                  <c:v>11.539602787694511</c:v>
                </c:pt>
                <c:pt idx="7440">
                  <c:v>12.763871170602004</c:v>
                </c:pt>
                <c:pt idx="7441">
                  <c:v>13.982800118708758</c:v>
                </c:pt>
                <c:pt idx="7442">
                  <c:v>15.113693369975444</c:v>
                </c:pt>
                <c:pt idx="7443">
                  <c:v>16.079924878238071</c:v>
                </c:pt>
                <c:pt idx="7444">
                  <c:v>16.816153174663235</c:v>
                </c:pt>
                <c:pt idx="7445">
                  <c:v>17.272762400225584</c:v>
                </c:pt>
                <c:pt idx="7446">
                  <c:v>17.419228169829388</c:v>
                </c:pt>
                <c:pt idx="7447">
                  <c:v>17.246179937755553</c:v>
                </c:pt>
                <c:pt idx="7448">
                  <c:v>16.766020532105543</c:v>
                </c:pt>
                <c:pt idx="7449">
                  <c:v>16.012061936407939</c:v>
                </c:pt>
                <c:pt idx="7450">
                  <c:v>15.036237507318013</c:v>
                </c:pt>
                <c:pt idx="7451">
                  <c:v>13.905547738153883</c:v>
                </c:pt>
                <c:pt idx="7452">
                  <c:v>12.697482810199471</c:v>
                </c:pt>
                <c:pt idx="7453">
                  <c:v>11.494734659395284</c:v>
                </c:pt>
                <c:pt idx="7454">
                  <c:v>10.379559406562224</c:v>
                </c:pt>
                <c:pt idx="7455">
                  <c:v>9.4281744956239635</c:v>
                </c:pt>
                <c:pt idx="7456">
                  <c:v>8.7055721777191248</c:v>
                </c:pt>
                <c:pt idx="7457">
                  <c:v>8.2611022773326077</c:v>
                </c:pt>
                <c:pt idx="7458">
                  <c:v>8.1251244579883011</c:v>
                </c:pt>
                <c:pt idx="7459">
                  <c:v>8.3069570823049901</c:v>
                </c:pt>
                <c:pt idx="7460">
                  <c:v>8.7942612337444643</c:v>
                </c:pt>
                <c:pt idx="7461">
                  <c:v>9.553900579537558</c:v>
                </c:pt>
                <c:pt idx="7462">
                  <c:v>10.534217182675572</c:v>
                </c:pt>
                <c:pt idx="7463">
                  <c:v>11.66856696898042</c:v>
                </c:pt>
                <c:pt idx="7464">
                  <c:v>12.879872886426188</c:v>
                </c:pt>
                <c:pt idx="7465">
                  <c:v>14.085884684372253</c:v>
                </c:pt>
                <c:pt idx="7466">
                  <c:v>15.204786383216131</c:v>
                </c:pt>
                <c:pt idx="7467">
                  <c:v>16.160769141274471</c:v>
                </c:pt>
                <c:pt idx="7468">
                  <c:v>16.889189925103434</c:v>
                </c:pt>
                <c:pt idx="7469">
                  <c:v>17.340964944758564</c:v>
                </c:pt>
                <c:pt idx="7470">
                  <c:v>17.485899258287819</c:v>
                </c:pt>
                <c:pt idx="7471">
                  <c:v>17.314726686172722</c:v>
                </c:pt>
                <c:pt idx="7472">
                  <c:v>16.83972223338823</c:v>
                </c:pt>
                <c:pt idx="7473">
                  <c:v>16.093846581944099</c:v>
                </c:pt>
                <c:pt idx="7474">
                  <c:v>15.128482249202428</c:v>
                </c:pt>
                <c:pt idx="7475">
                  <c:v>14.009916890201323</c:v>
                </c:pt>
                <c:pt idx="7476">
                  <c:v>12.814814427708635</c:v>
                </c:pt>
                <c:pt idx="7477">
                  <c:v>11.624983427065137</c:v>
                </c:pt>
                <c:pt idx="7478">
                  <c:v>10.521799726654884</c:v>
                </c:pt>
                <c:pt idx="7479">
                  <c:v>9.5806635659209096</c:v>
                </c:pt>
                <c:pt idx="7480">
                  <c:v>8.8658687606122761</c:v>
                </c:pt>
                <c:pt idx="7481">
                  <c:v>8.4262330661329745</c:v>
                </c:pt>
                <c:pt idx="7482">
                  <c:v>8.2917867028632202</c:v>
                </c:pt>
                <c:pt idx="7483">
                  <c:v>8.4717436672211708</c:v>
                </c:pt>
                <c:pt idx="7484">
                  <c:v>8.953892865795126</c:v>
                </c:pt>
                <c:pt idx="7485">
                  <c:v>9.7054492673347461</c:v>
                </c:pt>
                <c:pt idx="7486">
                  <c:v>10.675305774124507</c:v>
                </c:pt>
                <c:pt idx="7487">
                  <c:v>11.797531150266327</c:v>
                </c:pt>
                <c:pt idx="7488">
                  <c:v>12.995874602250375</c:v>
                </c:pt>
                <c:pt idx="7489">
                  <c:v>14.188969250035749</c:v>
                </c:pt>
                <c:pt idx="7490">
                  <c:v>15.29587939645682</c:v>
                </c:pt>
                <c:pt idx="7491">
                  <c:v>16.241613404310876</c:v>
                </c:pt>
                <c:pt idx="7492">
                  <c:v>16.962226675543633</c:v>
                </c:pt>
                <c:pt idx="7493">
                  <c:v>17.409167489291548</c:v>
                </c:pt>
                <c:pt idx="7494">
                  <c:v>17.552570346746247</c:v>
                </c:pt>
                <c:pt idx="7495">
                  <c:v>17.383273434589888</c:v>
                </c:pt>
                <c:pt idx="7496">
                  <c:v>16.913423934670917</c:v>
                </c:pt>
                <c:pt idx="7497">
                  <c:v>16.175631227480263</c:v>
                </c:pt>
                <c:pt idx="7498">
                  <c:v>15.220726991086842</c:v>
                </c:pt>
                <c:pt idx="7499">
                  <c:v>14.114286042248764</c:v>
                </c:pt>
                <c:pt idx="7500">
                  <c:v>12.932146045217797</c:v>
                </c:pt>
                <c:pt idx="7501">
                  <c:v>11.75523219473499</c:v>
                </c:pt>
                <c:pt idx="7502">
                  <c:v>10.664040046747544</c:v>
                </c:pt>
                <c:pt idx="7503">
                  <c:v>9.7331526362178558</c:v>
                </c:pt>
                <c:pt idx="7504">
                  <c:v>9.0261653435054257</c:v>
                </c:pt>
                <c:pt idx="7505">
                  <c:v>8.5913638549333413</c:v>
                </c:pt>
                <c:pt idx="7506">
                  <c:v>8.458448947738141</c:v>
                </c:pt>
                <c:pt idx="7507">
                  <c:v>8.6365302521373515</c:v>
                </c:pt>
                <c:pt idx="7508">
                  <c:v>9.1135244978457877</c:v>
                </c:pt>
                <c:pt idx="7509">
                  <c:v>9.8569979551319324</c:v>
                </c:pt>
                <c:pt idx="7510">
                  <c:v>10.816394365573441</c:v>
                </c:pt>
                <c:pt idx="7511">
                  <c:v>11.926495331552236</c:v>
                </c:pt>
                <c:pt idx="7512">
                  <c:v>13.111876318074559</c:v>
                </c:pt>
                <c:pt idx="7513">
                  <c:v>14.292053815699244</c:v>
                </c:pt>
                <c:pt idx="7514">
                  <c:v>15.386972409697508</c:v>
                </c:pt>
                <c:pt idx="7515">
                  <c:v>16.32245766734728</c:v>
                </c:pt>
                <c:pt idx="7516">
                  <c:v>17.035263425983828</c:v>
                </c:pt>
                <c:pt idx="7517">
                  <c:v>17.477370033824528</c:v>
                </c:pt>
                <c:pt idx="7518">
                  <c:v>17.619241435204675</c:v>
                </c:pt>
                <c:pt idx="7519">
                  <c:v>17.451820183007058</c:v>
                </c:pt>
                <c:pt idx="7520">
                  <c:v>16.987125635953603</c:v>
                </c:pt>
                <c:pt idx="7521">
                  <c:v>16.257415873016424</c:v>
                </c:pt>
                <c:pt idx="7522">
                  <c:v>15.312971732971256</c:v>
                </c:pt>
                <c:pt idx="7523">
                  <c:v>14.218655194296204</c:v>
                </c:pt>
                <c:pt idx="7524">
                  <c:v>13.049477662726961</c:v>
                </c:pt>
                <c:pt idx="7525">
                  <c:v>11.885480962404843</c:v>
                </c:pt>
                <c:pt idx="7526">
                  <c:v>10.806280366840205</c:v>
                </c:pt>
                <c:pt idx="7527">
                  <c:v>9.8856417065148019</c:v>
                </c:pt>
                <c:pt idx="7528">
                  <c:v>9.1864619263985769</c:v>
                </c:pt>
                <c:pt idx="7529">
                  <c:v>8.7564946437337081</c:v>
                </c:pt>
                <c:pt idx="7530">
                  <c:v>8.6251111926130601</c:v>
                </c:pt>
                <c:pt idx="7531">
                  <c:v>8.8013168370535304</c:v>
                </c:pt>
                <c:pt idx="7532">
                  <c:v>9.2731561298964511</c:v>
                </c:pt>
                <c:pt idx="7533">
                  <c:v>10.008546642929121</c:v>
                </c:pt>
                <c:pt idx="7534">
                  <c:v>10.957482957022373</c:v>
                </c:pt>
                <c:pt idx="7535">
                  <c:v>12.055459512838144</c:v>
                </c:pt>
                <c:pt idx="7536">
                  <c:v>13.227878033898746</c:v>
                </c:pt>
                <c:pt idx="7537">
                  <c:v>14.395138381362738</c:v>
                </c:pt>
                <c:pt idx="7538">
                  <c:v>15.478065422938197</c:v>
                </c:pt>
                <c:pt idx="7539">
                  <c:v>16.40330193038368</c:v>
                </c:pt>
                <c:pt idx="7540">
                  <c:v>17.108300176424027</c:v>
                </c:pt>
                <c:pt idx="7541">
                  <c:v>17.545572578357511</c:v>
                </c:pt>
                <c:pt idx="7542">
                  <c:v>17.685912523663106</c:v>
                </c:pt>
                <c:pt idx="7543">
                  <c:v>17.520366931424228</c:v>
                </c:pt>
                <c:pt idx="7544">
                  <c:v>17.06082733723629</c:v>
                </c:pt>
                <c:pt idx="7545">
                  <c:v>16.339200518552584</c:v>
                </c:pt>
                <c:pt idx="7546">
                  <c:v>15.405216474855671</c:v>
                </c:pt>
                <c:pt idx="7547">
                  <c:v>14.323024346343644</c:v>
                </c:pt>
                <c:pt idx="7548">
                  <c:v>13.166809280236123</c:v>
                </c:pt>
                <c:pt idx="7549">
                  <c:v>12.015729730074696</c:v>
                </c:pt>
                <c:pt idx="7550">
                  <c:v>10.948520686932865</c:v>
                </c:pt>
                <c:pt idx="7551">
                  <c:v>10.038130776811748</c:v>
                </c:pt>
                <c:pt idx="7552">
                  <c:v>9.3467585092917282</c:v>
                </c:pt>
                <c:pt idx="7553">
                  <c:v>8.9216254325340749</c:v>
                </c:pt>
                <c:pt idx="7554">
                  <c:v>8.7917734374879792</c:v>
                </c:pt>
                <c:pt idx="7555">
                  <c:v>8.9661034219697129</c:v>
                </c:pt>
                <c:pt idx="7556">
                  <c:v>9.4327877619471128</c:v>
                </c:pt>
                <c:pt idx="7557">
                  <c:v>10.160095330726307</c:v>
                </c:pt>
                <c:pt idx="7558">
                  <c:v>11.098571548471307</c:v>
                </c:pt>
                <c:pt idx="7559">
                  <c:v>12.184423694124053</c:v>
                </c:pt>
                <c:pt idx="7560">
                  <c:v>13.34387974972293</c:v>
                </c:pt>
                <c:pt idx="7561">
                  <c:v>14.498222947026235</c:v>
                </c:pt>
                <c:pt idx="7562">
                  <c:v>15.569158436178885</c:v>
                </c:pt>
                <c:pt idx="7563">
                  <c:v>16.484146193420081</c:v>
                </c:pt>
                <c:pt idx="7564">
                  <c:v>17.181336926864226</c:v>
                </c:pt>
                <c:pt idx="7565">
                  <c:v>17.613775122890495</c:v>
                </c:pt>
                <c:pt idx="7566">
                  <c:v>17.752583612121533</c:v>
                </c:pt>
                <c:pt idx="7567">
                  <c:v>17.588913679841394</c:v>
                </c:pt>
                <c:pt idx="7568">
                  <c:v>17.134529038518977</c:v>
                </c:pt>
                <c:pt idx="7569">
                  <c:v>16.420985164088744</c:v>
                </c:pt>
                <c:pt idx="7570">
                  <c:v>15.497461216740085</c:v>
                </c:pt>
                <c:pt idx="7571">
                  <c:v>14.427393498391083</c:v>
                </c:pt>
                <c:pt idx="7572">
                  <c:v>13.284140897745287</c:v>
                </c:pt>
                <c:pt idx="7573">
                  <c:v>12.145978497744549</c:v>
                </c:pt>
                <c:pt idx="7574">
                  <c:v>11.090761007025524</c:v>
                </c:pt>
                <c:pt idx="7575">
                  <c:v>10.190619847108696</c:v>
                </c:pt>
                <c:pt idx="7576">
                  <c:v>9.5070550921848795</c:v>
                </c:pt>
                <c:pt idx="7577">
                  <c:v>9.0867562213344399</c:v>
                </c:pt>
                <c:pt idx="7578">
                  <c:v>8.9584356823629001</c:v>
                </c:pt>
                <c:pt idx="7579">
                  <c:v>9.1308900068858918</c:v>
                </c:pt>
                <c:pt idx="7580">
                  <c:v>9.5924193939977744</c:v>
                </c:pt>
                <c:pt idx="7581">
                  <c:v>10.311644018523495</c:v>
                </c:pt>
                <c:pt idx="7582">
                  <c:v>11.239660139920241</c:v>
                </c:pt>
                <c:pt idx="7583">
                  <c:v>12.31338787540996</c:v>
                </c:pt>
                <c:pt idx="7584">
                  <c:v>13.459881465547117</c:v>
                </c:pt>
                <c:pt idx="7585">
                  <c:v>14.601307512689729</c:v>
                </c:pt>
                <c:pt idx="7586">
                  <c:v>15.660251449419574</c:v>
                </c:pt>
                <c:pt idx="7587">
                  <c:v>16.564990456456485</c:v>
                </c:pt>
                <c:pt idx="7588">
                  <c:v>17.254373677304422</c:v>
                </c:pt>
                <c:pt idx="7589">
                  <c:v>17.681977667423475</c:v>
                </c:pt>
                <c:pt idx="7590">
                  <c:v>17.819254700579961</c:v>
                </c:pt>
                <c:pt idx="7591">
                  <c:v>17.657460428258563</c:v>
                </c:pt>
                <c:pt idx="7592">
                  <c:v>17.20823073980166</c:v>
                </c:pt>
                <c:pt idx="7593">
                  <c:v>16.502769809624908</c:v>
                </c:pt>
                <c:pt idx="7594">
                  <c:v>15.589705958624501</c:v>
                </c:pt>
                <c:pt idx="7595">
                  <c:v>14.531762650438525</c:v>
                </c:pt>
                <c:pt idx="7596">
                  <c:v>13.401472515254449</c:v>
                </c:pt>
                <c:pt idx="7597">
                  <c:v>12.276227265414402</c:v>
                </c:pt>
                <c:pt idx="7598">
                  <c:v>11.233001327118185</c:v>
                </c:pt>
                <c:pt idx="7599">
                  <c:v>10.343108917405642</c:v>
                </c:pt>
                <c:pt idx="7600">
                  <c:v>9.6673516750780308</c:v>
                </c:pt>
                <c:pt idx="7601">
                  <c:v>9.2518870101348085</c:v>
                </c:pt>
                <c:pt idx="7602">
                  <c:v>9.1250979272378192</c:v>
                </c:pt>
                <c:pt idx="7603">
                  <c:v>9.2956765918020725</c:v>
                </c:pt>
                <c:pt idx="7604">
                  <c:v>9.7520510260484379</c:v>
                </c:pt>
                <c:pt idx="7605">
                  <c:v>10.463192706320683</c:v>
                </c:pt>
                <c:pt idx="7606">
                  <c:v>11.380748731369176</c:v>
                </c:pt>
                <c:pt idx="7607">
                  <c:v>12.442352056695869</c:v>
                </c:pt>
                <c:pt idx="7608">
                  <c:v>13.575883181371301</c:v>
                </c:pt>
                <c:pt idx="7609">
                  <c:v>14.704392078353225</c:v>
                </c:pt>
                <c:pt idx="7610">
                  <c:v>15.751344462660263</c:v>
                </c:pt>
                <c:pt idx="7611">
                  <c:v>16.645834719492886</c:v>
                </c:pt>
                <c:pt idx="7612">
                  <c:v>17.327410427744617</c:v>
                </c:pt>
                <c:pt idx="7613">
                  <c:v>17.750180211956458</c:v>
                </c:pt>
                <c:pt idx="7614">
                  <c:v>17.885925789038392</c:v>
                </c:pt>
                <c:pt idx="7615">
                  <c:v>17.726007176675729</c:v>
                </c:pt>
                <c:pt idx="7616">
                  <c:v>17.281932441084347</c:v>
                </c:pt>
                <c:pt idx="7617">
                  <c:v>16.584554455161069</c:v>
                </c:pt>
                <c:pt idx="7618">
                  <c:v>15.681950700508915</c:v>
                </c:pt>
                <c:pt idx="7619">
                  <c:v>14.636131802485965</c:v>
                </c:pt>
                <c:pt idx="7620">
                  <c:v>13.518804132763611</c:v>
                </c:pt>
                <c:pt idx="7621">
                  <c:v>12.406476033084257</c:v>
                </c:pt>
                <c:pt idx="7622">
                  <c:v>11.375241647210846</c:v>
                </c:pt>
                <c:pt idx="7623">
                  <c:v>10.495597987702588</c:v>
                </c:pt>
                <c:pt idx="7624">
                  <c:v>9.8276482579711804</c:v>
                </c:pt>
                <c:pt idx="7625">
                  <c:v>9.4170177989351735</c:v>
                </c:pt>
                <c:pt idx="7626">
                  <c:v>9.2917601721127383</c:v>
                </c:pt>
                <c:pt idx="7627">
                  <c:v>9.4604631767182532</c:v>
                </c:pt>
                <c:pt idx="7628">
                  <c:v>9.9116826580990995</c:v>
                </c:pt>
                <c:pt idx="7629">
                  <c:v>10.614741394117871</c:v>
                </c:pt>
                <c:pt idx="7630">
                  <c:v>11.52183732281811</c:v>
                </c:pt>
                <c:pt idx="7631">
                  <c:v>12.571316237981776</c:v>
                </c:pt>
                <c:pt idx="7632">
                  <c:v>13.691884897195488</c:v>
                </c:pt>
                <c:pt idx="7633">
                  <c:v>14.80747664401672</c:v>
                </c:pt>
                <c:pt idx="7634">
                  <c:v>15.842437475900951</c:v>
                </c:pt>
                <c:pt idx="7635">
                  <c:v>16.726678982529286</c:v>
                </c:pt>
                <c:pt idx="7636">
                  <c:v>17.400447178184816</c:v>
                </c:pt>
                <c:pt idx="7637">
                  <c:v>17.818382756489438</c:v>
                </c:pt>
                <c:pt idx="7638">
                  <c:v>17.95259687749682</c:v>
                </c:pt>
                <c:pt idx="7639">
                  <c:v>17.794553925092899</c:v>
                </c:pt>
                <c:pt idx="7640">
                  <c:v>17.355634142367034</c:v>
                </c:pt>
                <c:pt idx="7641">
                  <c:v>16.666339100697229</c:v>
                </c:pt>
                <c:pt idx="7642">
                  <c:v>15.77419544239333</c:v>
                </c:pt>
                <c:pt idx="7643">
                  <c:v>14.740500954533406</c:v>
                </c:pt>
                <c:pt idx="7644">
                  <c:v>13.636135750272775</c:v>
                </c:pt>
                <c:pt idx="7645">
                  <c:v>12.53672480075411</c:v>
                </c:pt>
                <c:pt idx="7646">
                  <c:v>11.517481967303505</c:v>
                </c:pt>
                <c:pt idx="7647">
                  <c:v>10.648087057999534</c:v>
                </c:pt>
                <c:pt idx="7648">
                  <c:v>9.9879448408643317</c:v>
                </c:pt>
                <c:pt idx="7649">
                  <c:v>9.5821485877355403</c:v>
                </c:pt>
                <c:pt idx="7650">
                  <c:v>9.4584224169876592</c:v>
                </c:pt>
                <c:pt idx="7651">
                  <c:v>9.6252497616344339</c:v>
                </c:pt>
                <c:pt idx="7652">
                  <c:v>10.071314290149761</c:v>
                </c:pt>
                <c:pt idx="7653">
                  <c:v>10.766290081915058</c:v>
                </c:pt>
                <c:pt idx="7654">
                  <c:v>11.662925914267044</c:v>
                </c:pt>
                <c:pt idx="7655">
                  <c:v>12.700280419267685</c:v>
                </c:pt>
                <c:pt idx="7656">
                  <c:v>13.807886613019672</c:v>
                </c:pt>
                <c:pt idx="7657">
                  <c:v>14.910561209680214</c:v>
                </c:pt>
                <c:pt idx="7658">
                  <c:v>15.933530489141638</c:v>
                </c:pt>
                <c:pt idx="7659">
                  <c:v>16.80752324556569</c:v>
                </c:pt>
                <c:pt idx="7660">
                  <c:v>17.473483928625011</c:v>
                </c:pt>
                <c:pt idx="7661">
                  <c:v>17.886585301022418</c:v>
                </c:pt>
                <c:pt idx="7662">
                  <c:v>18.019267965955244</c:v>
                </c:pt>
                <c:pt idx="7663">
                  <c:v>17.863100673510061</c:v>
                </c:pt>
                <c:pt idx="7664">
                  <c:v>17.429335843649717</c:v>
                </c:pt>
                <c:pt idx="7665">
                  <c:v>16.748123746233386</c:v>
                </c:pt>
                <c:pt idx="7666">
                  <c:v>15.866440184277742</c:v>
                </c:pt>
                <c:pt idx="7667">
                  <c:v>14.844870106580844</c:v>
                </c:pt>
                <c:pt idx="7668">
                  <c:v>13.753467367781939</c:v>
                </c:pt>
                <c:pt idx="7669">
                  <c:v>12.666973568423964</c:v>
                </c:pt>
                <c:pt idx="7670">
                  <c:v>11.659722287396168</c:v>
                </c:pt>
                <c:pt idx="7671">
                  <c:v>10.800576128296486</c:v>
                </c:pt>
                <c:pt idx="7672">
                  <c:v>10.14824142375749</c:v>
                </c:pt>
                <c:pt idx="7673">
                  <c:v>9.7472793765359143</c:v>
                </c:pt>
                <c:pt idx="7674">
                  <c:v>9.6250846618625872</c:v>
                </c:pt>
                <c:pt idx="7675">
                  <c:v>9.7900363465506217</c:v>
                </c:pt>
                <c:pt idx="7676">
                  <c:v>10.230945922200432</c:v>
                </c:pt>
                <c:pt idx="7677">
                  <c:v>10.917838769712253</c:v>
                </c:pt>
                <c:pt idx="7678">
                  <c:v>11.804014505715983</c:v>
                </c:pt>
                <c:pt idx="7679">
                  <c:v>12.829244600553595</c:v>
                </c:pt>
                <c:pt idx="7680">
                  <c:v>13.923888328843859</c:v>
                </c:pt>
                <c:pt idx="7681">
                  <c:v>15.013645775343708</c:v>
                </c:pt>
                <c:pt idx="7682">
                  <c:v>16.024623502382322</c:v>
                </c:pt>
                <c:pt idx="7683">
                  <c:v>16.888367508602084</c:v>
                </c:pt>
                <c:pt idx="7684">
                  <c:v>17.5465206790652</c:v>
                </c:pt>
                <c:pt idx="7685">
                  <c:v>17.954787845555387</c:v>
                </c:pt>
                <c:pt idx="7686">
                  <c:v>18.085939054413664</c:v>
                </c:pt>
                <c:pt idx="7687">
                  <c:v>17.93164742192722</c:v>
                </c:pt>
                <c:pt idx="7688">
                  <c:v>17.503037544932393</c:v>
                </c:pt>
                <c:pt idx="7689">
                  <c:v>16.829908391769539</c:v>
                </c:pt>
                <c:pt idx="7690">
                  <c:v>15.958684926162151</c:v>
                </c:pt>
                <c:pt idx="7691">
                  <c:v>14.949239258628282</c:v>
                </c:pt>
                <c:pt idx="7692">
                  <c:v>13.870798985291101</c:v>
                </c:pt>
                <c:pt idx="7693">
                  <c:v>12.797222336093821</c:v>
                </c:pt>
                <c:pt idx="7694">
                  <c:v>11.801962607488834</c:v>
                </c:pt>
                <c:pt idx="7695">
                  <c:v>10.953065198593441</c:v>
                </c:pt>
                <c:pt idx="7696">
                  <c:v>10.30853800665065</c:v>
                </c:pt>
                <c:pt idx="7697">
                  <c:v>9.9124101653362935</c:v>
                </c:pt>
                <c:pt idx="7698">
                  <c:v>9.7917469067375187</c:v>
                </c:pt>
                <c:pt idx="7699">
                  <c:v>9.9548229314668131</c:v>
                </c:pt>
                <c:pt idx="7700">
                  <c:v>10.390577554251104</c:v>
                </c:pt>
                <c:pt idx="7701">
                  <c:v>11.069387457509448</c:v>
                </c:pt>
                <c:pt idx="7702">
                  <c:v>11.945103097164921</c:v>
                </c:pt>
                <c:pt idx="7703">
                  <c:v>12.958208781839506</c:v>
                </c:pt>
                <c:pt idx="7704">
                  <c:v>14.039890044668045</c:v>
                </c:pt>
                <c:pt idx="7705">
                  <c:v>15.1167303410072</c:v>
                </c:pt>
                <c:pt idx="7706">
                  <c:v>16.115716515623006</c:v>
                </c:pt>
                <c:pt idx="7707">
                  <c:v>16.969211771638477</c:v>
                </c:pt>
                <c:pt idx="7708">
                  <c:v>17.619557429505388</c:v>
                </c:pt>
                <c:pt idx="7709">
                  <c:v>18.02299039008836</c:v>
                </c:pt>
                <c:pt idx="7710">
                  <c:v>18.152610142872081</c:v>
                </c:pt>
                <c:pt idx="7711">
                  <c:v>18.000194170344379</c:v>
                </c:pt>
                <c:pt idx="7712">
                  <c:v>17.57673924621507</c:v>
                </c:pt>
                <c:pt idx="7713">
                  <c:v>16.911693037305692</c:v>
                </c:pt>
                <c:pt idx="7714">
                  <c:v>16.05092966804656</c:v>
                </c:pt>
                <c:pt idx="7715">
                  <c:v>15.05360841067572</c:v>
                </c:pt>
                <c:pt idx="7716">
                  <c:v>13.988130602800265</c:v>
                </c:pt>
                <c:pt idx="7717">
                  <c:v>12.927471103763677</c:v>
                </c:pt>
                <c:pt idx="7718">
                  <c:v>11.9442029275815</c:v>
                </c:pt>
                <c:pt idx="7719">
                  <c:v>11.105554268890394</c:v>
                </c:pt>
                <c:pt idx="7720">
                  <c:v>10.46883458954381</c:v>
                </c:pt>
                <c:pt idx="7721">
                  <c:v>10.077540954136669</c:v>
                </c:pt>
                <c:pt idx="7722">
                  <c:v>9.9584091516124467</c:v>
                </c:pt>
                <c:pt idx="7723">
                  <c:v>10.119609516383004</c:v>
                </c:pt>
                <c:pt idx="7724">
                  <c:v>10.550209186301775</c:v>
                </c:pt>
                <c:pt idx="7725">
                  <c:v>11.220936145306641</c:v>
                </c:pt>
                <c:pt idx="7726">
                  <c:v>12.086191688613861</c:v>
                </c:pt>
                <c:pt idx="7727">
                  <c:v>13.087172963125418</c:v>
                </c:pt>
                <c:pt idx="7728">
                  <c:v>14.15589176049223</c:v>
                </c:pt>
                <c:pt idx="7729">
                  <c:v>15.219814906670692</c:v>
                </c:pt>
                <c:pt idx="7730">
                  <c:v>16.206809528863687</c:v>
                </c:pt>
                <c:pt idx="7731">
                  <c:v>17.050056034674871</c:v>
                </c:pt>
                <c:pt idx="7732">
                  <c:v>17.692594179945576</c:v>
                </c:pt>
                <c:pt idx="7733">
                  <c:v>18.091192934621333</c:v>
                </c:pt>
                <c:pt idx="7734">
                  <c:v>18.219281231330498</c:v>
                </c:pt>
                <c:pt idx="7735">
                  <c:v>18.068740918761534</c:v>
                </c:pt>
                <c:pt idx="7736">
                  <c:v>17.650440947497749</c:v>
                </c:pt>
                <c:pt idx="7737">
                  <c:v>16.993477682841846</c:v>
                </c:pt>
                <c:pt idx="7738">
                  <c:v>16.143174409930971</c:v>
                </c:pt>
                <c:pt idx="7739">
                  <c:v>15.157977562723158</c:v>
                </c:pt>
                <c:pt idx="7740">
                  <c:v>14.105462220309427</c:v>
                </c:pt>
                <c:pt idx="7741">
                  <c:v>13.057719871433534</c:v>
                </c:pt>
                <c:pt idx="7742">
                  <c:v>12.086443247674165</c:v>
                </c:pt>
                <c:pt idx="7743">
                  <c:v>11.258043339187349</c:v>
                </c:pt>
                <c:pt idx="7744">
                  <c:v>10.629131172436971</c:v>
                </c:pt>
                <c:pt idx="7745">
                  <c:v>10.242671742937047</c:v>
                </c:pt>
                <c:pt idx="7746">
                  <c:v>10.125071396487378</c:v>
                </c:pt>
                <c:pt idx="7747">
                  <c:v>10.284396101299194</c:v>
                </c:pt>
                <c:pt idx="7748">
                  <c:v>10.709840818352447</c:v>
                </c:pt>
                <c:pt idx="7749">
                  <c:v>11.372484833103837</c:v>
                </c:pt>
                <c:pt idx="7750">
                  <c:v>12.2272802800628</c:v>
                </c:pt>
                <c:pt idx="7751">
                  <c:v>13.216137144411329</c:v>
                </c:pt>
                <c:pt idx="7752">
                  <c:v>14.271893476316414</c:v>
                </c:pt>
                <c:pt idx="7753">
                  <c:v>15.322899472334186</c:v>
                </c:pt>
                <c:pt idx="7754">
                  <c:v>16.297902542104371</c:v>
                </c:pt>
                <c:pt idx="7755">
                  <c:v>17.130900297711264</c:v>
                </c:pt>
                <c:pt idx="7756">
                  <c:v>17.765630930385765</c:v>
                </c:pt>
                <c:pt idx="7757">
                  <c:v>18.159395479154306</c:v>
                </c:pt>
                <c:pt idx="7758">
                  <c:v>18.285952319788919</c:v>
                </c:pt>
                <c:pt idx="7759">
                  <c:v>18.137287667178693</c:v>
                </c:pt>
                <c:pt idx="7760">
                  <c:v>17.724142648780425</c:v>
                </c:pt>
                <c:pt idx="7761">
                  <c:v>17.075262328377999</c:v>
                </c:pt>
                <c:pt idx="7762">
                  <c:v>16.235419151815378</c:v>
                </c:pt>
                <c:pt idx="7763">
                  <c:v>15.262346714770594</c:v>
                </c:pt>
                <c:pt idx="7764">
                  <c:v>14.222793837818591</c:v>
                </c:pt>
                <c:pt idx="7765">
                  <c:v>13.187968639103389</c:v>
                </c:pt>
                <c:pt idx="7766">
                  <c:v>12.228683567766831</c:v>
                </c:pt>
                <c:pt idx="7767">
                  <c:v>11.410532409484302</c:v>
                </c:pt>
                <c:pt idx="7768">
                  <c:v>10.789427755330131</c:v>
                </c:pt>
                <c:pt idx="7769">
                  <c:v>10.407802531737422</c:v>
                </c:pt>
                <c:pt idx="7770">
                  <c:v>10.29173364136231</c:v>
                </c:pt>
                <c:pt idx="7771">
                  <c:v>10.449182686215385</c:v>
                </c:pt>
                <c:pt idx="7772">
                  <c:v>10.869472450403117</c:v>
                </c:pt>
                <c:pt idx="7773">
                  <c:v>11.524033520901032</c:v>
                </c:pt>
                <c:pt idx="7774">
                  <c:v>12.368368871511739</c:v>
                </c:pt>
                <c:pt idx="7775">
                  <c:v>13.34510132569724</c:v>
                </c:pt>
                <c:pt idx="7776">
                  <c:v>14.387895192140601</c:v>
                </c:pt>
                <c:pt idx="7777">
                  <c:v>15.425984037997676</c:v>
                </c:pt>
                <c:pt idx="7778">
                  <c:v>16.388995555345055</c:v>
                </c:pt>
                <c:pt idx="7779">
                  <c:v>17.211744560747661</c:v>
                </c:pt>
                <c:pt idx="7780">
                  <c:v>17.838667680825953</c:v>
                </c:pt>
                <c:pt idx="7781">
                  <c:v>18.227598023687275</c:v>
                </c:pt>
                <c:pt idx="7782">
                  <c:v>18.352623408247336</c:v>
                </c:pt>
                <c:pt idx="7783">
                  <c:v>18.205834415595852</c:v>
                </c:pt>
                <c:pt idx="7784">
                  <c:v>17.797844350063102</c:v>
                </c:pt>
                <c:pt idx="7785">
                  <c:v>17.157046973914152</c:v>
                </c:pt>
                <c:pt idx="7786">
                  <c:v>16.327663893699789</c:v>
                </c:pt>
                <c:pt idx="7787">
                  <c:v>15.366715866818032</c:v>
                </c:pt>
                <c:pt idx="7788">
                  <c:v>14.340125455327755</c:v>
                </c:pt>
                <c:pt idx="7789">
                  <c:v>13.318217406773245</c:v>
                </c:pt>
                <c:pt idx="7790">
                  <c:v>12.370923887859496</c:v>
                </c:pt>
                <c:pt idx="7791">
                  <c:v>11.563021479781257</c:v>
                </c:pt>
                <c:pt idx="7792">
                  <c:v>10.949724338223291</c:v>
                </c:pt>
                <c:pt idx="7793">
                  <c:v>10.5729333205378</c:v>
                </c:pt>
                <c:pt idx="7794">
                  <c:v>10.458395886237239</c:v>
                </c:pt>
                <c:pt idx="7795">
                  <c:v>10.613969271131577</c:v>
                </c:pt>
                <c:pt idx="7796">
                  <c:v>11.029104082453788</c:v>
                </c:pt>
                <c:pt idx="7797">
                  <c:v>11.675582208698227</c:v>
                </c:pt>
                <c:pt idx="7798">
                  <c:v>12.509457462960679</c:v>
                </c:pt>
                <c:pt idx="7799">
                  <c:v>13.47406550698315</c:v>
                </c:pt>
                <c:pt idx="7800">
                  <c:v>14.503896907964785</c:v>
                </c:pt>
                <c:pt idx="7801">
                  <c:v>15.52906860366117</c:v>
                </c:pt>
                <c:pt idx="7802">
                  <c:v>16.480088568585735</c:v>
                </c:pt>
                <c:pt idx="7803">
                  <c:v>17.292588823784055</c:v>
                </c:pt>
                <c:pt idx="7804">
                  <c:v>17.911704431266141</c:v>
                </c:pt>
                <c:pt idx="7805">
                  <c:v>18.295800568220248</c:v>
                </c:pt>
                <c:pt idx="7806">
                  <c:v>18.419294496705753</c:v>
                </c:pt>
                <c:pt idx="7807">
                  <c:v>18.274381164013008</c:v>
                </c:pt>
                <c:pt idx="7808">
                  <c:v>17.871546051345781</c:v>
                </c:pt>
                <c:pt idx="7809">
                  <c:v>17.238831619450306</c:v>
                </c:pt>
                <c:pt idx="7810">
                  <c:v>16.4199086355842</c:v>
                </c:pt>
                <c:pt idx="7811">
                  <c:v>15.47108501886547</c:v>
                </c:pt>
                <c:pt idx="7812">
                  <c:v>14.457457072836917</c:v>
                </c:pt>
                <c:pt idx="7813">
                  <c:v>13.448466174443102</c:v>
                </c:pt>
                <c:pt idx="7814">
                  <c:v>12.513164207952162</c:v>
                </c:pt>
                <c:pt idx="7815">
                  <c:v>11.715510550078211</c:v>
                </c:pt>
                <c:pt idx="7816">
                  <c:v>11.110020921116451</c:v>
                </c:pt>
                <c:pt idx="7817">
                  <c:v>10.738064109338175</c:v>
                </c:pt>
                <c:pt idx="7818">
                  <c:v>10.625058131112169</c:v>
                </c:pt>
                <c:pt idx="7819">
                  <c:v>10.778755856047766</c:v>
                </c:pt>
                <c:pt idx="7820">
                  <c:v>11.18873571450446</c:v>
                </c:pt>
                <c:pt idx="7821">
                  <c:v>11.827130896495422</c:v>
                </c:pt>
                <c:pt idx="7822">
                  <c:v>12.650546054409617</c:v>
                </c:pt>
                <c:pt idx="7823">
                  <c:v>13.603029688269061</c:v>
                </c:pt>
                <c:pt idx="7824">
                  <c:v>14.61989862378897</c:v>
                </c:pt>
                <c:pt idx="7825">
                  <c:v>15.632153169324662</c:v>
                </c:pt>
                <c:pt idx="7826">
                  <c:v>16.571181581826419</c:v>
                </c:pt>
                <c:pt idx="7827">
                  <c:v>17.373433086820448</c:v>
                </c:pt>
                <c:pt idx="7828">
                  <c:v>17.98474118170633</c:v>
                </c:pt>
                <c:pt idx="7829">
                  <c:v>18.36400311275322</c:v>
                </c:pt>
                <c:pt idx="7830">
                  <c:v>18.485965585164173</c:v>
                </c:pt>
                <c:pt idx="7831">
                  <c:v>18.342927912430167</c:v>
                </c:pt>
                <c:pt idx="7832">
                  <c:v>17.945247752628458</c:v>
                </c:pt>
                <c:pt idx="7833">
                  <c:v>17.320616264986462</c:v>
                </c:pt>
                <c:pt idx="7834">
                  <c:v>16.512153377468607</c:v>
                </c:pt>
                <c:pt idx="7835">
                  <c:v>15.575454170912908</c:v>
                </c:pt>
                <c:pt idx="7836">
                  <c:v>14.574788690346079</c:v>
                </c:pt>
                <c:pt idx="7837">
                  <c:v>13.578714942112958</c:v>
                </c:pt>
                <c:pt idx="7838">
                  <c:v>12.655404528044826</c:v>
                </c:pt>
                <c:pt idx="7839">
                  <c:v>11.867999620375166</c:v>
                </c:pt>
                <c:pt idx="7840">
                  <c:v>11.270317504009611</c:v>
                </c:pt>
                <c:pt idx="7841">
                  <c:v>10.903194898138553</c:v>
                </c:pt>
                <c:pt idx="7842">
                  <c:v>10.791720375987101</c:v>
                </c:pt>
                <c:pt idx="7843">
                  <c:v>10.943542440963958</c:v>
                </c:pt>
                <c:pt idx="7844">
                  <c:v>11.348367346555131</c:v>
                </c:pt>
                <c:pt idx="7845">
                  <c:v>11.978679584292617</c:v>
                </c:pt>
                <c:pt idx="7846">
                  <c:v>12.791634645858556</c:v>
                </c:pt>
                <c:pt idx="7847">
                  <c:v>13.731993869554971</c:v>
                </c:pt>
                <c:pt idx="7848">
                  <c:v>14.735900339613156</c:v>
                </c:pt>
                <c:pt idx="7849">
                  <c:v>15.735237734988154</c:v>
                </c:pt>
                <c:pt idx="7850">
                  <c:v>16.662274595067103</c:v>
                </c:pt>
                <c:pt idx="7851">
                  <c:v>17.454277349856845</c:v>
                </c:pt>
                <c:pt idx="7852">
                  <c:v>18.057777932146518</c:v>
                </c:pt>
                <c:pt idx="7853">
                  <c:v>18.43220565728619</c:v>
                </c:pt>
                <c:pt idx="7854">
                  <c:v>18.55263667362259</c:v>
                </c:pt>
                <c:pt idx="7855">
                  <c:v>18.411474660847325</c:v>
                </c:pt>
                <c:pt idx="7856">
                  <c:v>18.018949453911134</c:v>
                </c:pt>
                <c:pt idx="7857">
                  <c:v>17.402400910522616</c:v>
                </c:pt>
                <c:pt idx="7858">
                  <c:v>16.604398119353018</c:v>
                </c:pt>
                <c:pt idx="7859">
                  <c:v>15.679823322960345</c:v>
                </c:pt>
                <c:pt idx="7860">
                  <c:v>14.692120307855243</c:v>
                </c:pt>
                <c:pt idx="7861">
                  <c:v>13.708963709782813</c:v>
                </c:pt>
                <c:pt idx="7862">
                  <c:v>12.797644848137493</c:v>
                </c:pt>
                <c:pt idx="7863">
                  <c:v>12.020488690672119</c:v>
                </c:pt>
                <c:pt idx="7864">
                  <c:v>11.430614086902771</c:v>
                </c:pt>
                <c:pt idx="7865">
                  <c:v>11.06832568693893</c:v>
                </c:pt>
                <c:pt idx="7866">
                  <c:v>10.958382620862031</c:v>
                </c:pt>
                <c:pt idx="7867">
                  <c:v>11.108329025880149</c:v>
                </c:pt>
                <c:pt idx="7868">
                  <c:v>11.507998978605803</c:v>
                </c:pt>
                <c:pt idx="7869">
                  <c:v>12.130228272089813</c:v>
                </c:pt>
                <c:pt idx="7870">
                  <c:v>12.932723237307496</c:v>
                </c:pt>
                <c:pt idx="7871">
                  <c:v>13.860958050840882</c:v>
                </c:pt>
                <c:pt idx="7872">
                  <c:v>14.851902055437343</c:v>
                </c:pt>
                <c:pt idx="7873">
                  <c:v>15.838322300651647</c:v>
                </c:pt>
                <c:pt idx="7874">
                  <c:v>16.753367608307784</c:v>
                </c:pt>
                <c:pt idx="7875">
                  <c:v>17.535121612893239</c:v>
                </c:pt>
                <c:pt idx="7876">
                  <c:v>18.130814682586706</c:v>
                </c:pt>
                <c:pt idx="7877">
                  <c:v>18.500408201819162</c:v>
                </c:pt>
                <c:pt idx="7878">
                  <c:v>18.619307762081007</c:v>
                </c:pt>
                <c:pt idx="7879">
                  <c:v>18.480021409264481</c:v>
                </c:pt>
                <c:pt idx="7880">
                  <c:v>18.09265115519381</c:v>
                </c:pt>
                <c:pt idx="7881">
                  <c:v>17.484185556058769</c:v>
                </c:pt>
                <c:pt idx="7882">
                  <c:v>16.696642861237425</c:v>
                </c:pt>
                <c:pt idx="7883">
                  <c:v>15.784192475007782</c:v>
                </c:pt>
                <c:pt idx="7884">
                  <c:v>14.809451925364407</c:v>
                </c:pt>
                <c:pt idx="7885">
                  <c:v>13.839212477452669</c:v>
                </c:pt>
                <c:pt idx="7886">
                  <c:v>12.939885168230159</c:v>
                </c:pt>
                <c:pt idx="7887">
                  <c:v>12.172977760969074</c:v>
                </c:pt>
                <c:pt idx="7888">
                  <c:v>11.590910669795932</c:v>
                </c:pt>
                <c:pt idx="7889">
                  <c:v>11.233456475739306</c:v>
                </c:pt>
                <c:pt idx="7890">
                  <c:v>11.12504486573696</c:v>
                </c:pt>
                <c:pt idx="7891">
                  <c:v>11.273115610796339</c:v>
                </c:pt>
                <c:pt idx="7892">
                  <c:v>11.667630610656474</c:v>
                </c:pt>
                <c:pt idx="7893">
                  <c:v>12.281776959887006</c:v>
                </c:pt>
                <c:pt idx="7894">
                  <c:v>13.073811828756435</c:v>
                </c:pt>
                <c:pt idx="7895">
                  <c:v>13.989922232126794</c:v>
                </c:pt>
                <c:pt idx="7896">
                  <c:v>14.967903771261527</c:v>
                </c:pt>
                <c:pt idx="7897">
                  <c:v>15.941406866315138</c:v>
                </c:pt>
                <c:pt idx="7898">
                  <c:v>16.844460621548468</c:v>
                </c:pt>
                <c:pt idx="7899">
                  <c:v>17.615965875929632</c:v>
                </c:pt>
                <c:pt idx="7900">
                  <c:v>18.203851433026895</c:v>
                </c:pt>
                <c:pt idx="7901">
                  <c:v>18.568610746352135</c:v>
                </c:pt>
                <c:pt idx="7902">
                  <c:v>18.685978850539428</c:v>
                </c:pt>
                <c:pt idx="7903">
                  <c:v>18.54856815768164</c:v>
                </c:pt>
                <c:pt idx="7904">
                  <c:v>18.166352856476486</c:v>
                </c:pt>
                <c:pt idx="7905">
                  <c:v>17.565970201594922</c:v>
                </c:pt>
                <c:pt idx="7906">
                  <c:v>16.788887603121836</c:v>
                </c:pt>
                <c:pt idx="7907">
                  <c:v>15.888561627055221</c:v>
                </c:pt>
                <c:pt idx="7908">
                  <c:v>14.926783542873569</c:v>
                </c:pt>
                <c:pt idx="7909">
                  <c:v>13.969461245122526</c:v>
                </c:pt>
                <c:pt idx="7910">
                  <c:v>13.082125488322824</c:v>
                </c:pt>
                <c:pt idx="7911">
                  <c:v>12.325466831266027</c:v>
                </c:pt>
                <c:pt idx="7912">
                  <c:v>11.751207252689092</c:v>
                </c:pt>
                <c:pt idx="7913">
                  <c:v>11.398587264539684</c:v>
                </c:pt>
                <c:pt idx="7914">
                  <c:v>11.291707110611892</c:v>
                </c:pt>
                <c:pt idx="7915">
                  <c:v>11.43790219571253</c:v>
                </c:pt>
                <c:pt idx="7916">
                  <c:v>11.827262242707146</c:v>
                </c:pt>
                <c:pt idx="7917">
                  <c:v>12.433325647684201</c:v>
                </c:pt>
                <c:pt idx="7918">
                  <c:v>13.214900420205375</c:v>
                </c:pt>
                <c:pt idx="7919">
                  <c:v>14.118886413412703</c:v>
                </c:pt>
                <c:pt idx="7920">
                  <c:v>15.083905487085712</c:v>
                </c:pt>
                <c:pt idx="7921">
                  <c:v>16.044491431978631</c:v>
                </c:pt>
                <c:pt idx="7922">
                  <c:v>16.935553634789152</c:v>
                </c:pt>
                <c:pt idx="7923">
                  <c:v>17.696810138966026</c:v>
                </c:pt>
                <c:pt idx="7924">
                  <c:v>18.276888183467083</c:v>
                </c:pt>
                <c:pt idx="7925">
                  <c:v>18.636813290885105</c:v>
                </c:pt>
                <c:pt idx="7926">
                  <c:v>18.752649938997845</c:v>
                </c:pt>
                <c:pt idx="7927">
                  <c:v>18.617114906098799</c:v>
                </c:pt>
                <c:pt idx="7928">
                  <c:v>18.240054557759166</c:v>
                </c:pt>
                <c:pt idx="7929">
                  <c:v>17.647754847131075</c:v>
                </c:pt>
                <c:pt idx="7930">
                  <c:v>16.881132345006243</c:v>
                </c:pt>
                <c:pt idx="7931">
                  <c:v>15.992930779102657</c:v>
                </c:pt>
                <c:pt idx="7932">
                  <c:v>15.044115160382731</c:v>
                </c:pt>
                <c:pt idx="7933">
                  <c:v>14.099710012792382</c:v>
                </c:pt>
                <c:pt idx="7934">
                  <c:v>13.224365808415488</c:v>
                </c:pt>
                <c:pt idx="7935">
                  <c:v>12.477955901562982</c:v>
                </c:pt>
                <c:pt idx="7936">
                  <c:v>11.911503835582252</c:v>
                </c:pt>
                <c:pt idx="7937">
                  <c:v>11.563718053340061</c:v>
                </c:pt>
                <c:pt idx="7938">
                  <c:v>11.458369355486822</c:v>
                </c:pt>
                <c:pt idx="7939">
                  <c:v>11.602688780628721</c:v>
                </c:pt>
                <c:pt idx="7940">
                  <c:v>11.986893874757817</c:v>
                </c:pt>
                <c:pt idx="7941">
                  <c:v>12.584874335481397</c:v>
                </c:pt>
                <c:pt idx="7942">
                  <c:v>13.355989011654314</c:v>
                </c:pt>
                <c:pt idx="7943">
                  <c:v>14.247850594698615</c:v>
                </c:pt>
                <c:pt idx="7944">
                  <c:v>15.199907202909898</c:v>
                </c:pt>
                <c:pt idx="7945">
                  <c:v>16.147575997642122</c:v>
                </c:pt>
                <c:pt idx="7946">
                  <c:v>17.026646648029836</c:v>
                </c:pt>
                <c:pt idx="7947">
                  <c:v>17.777654402002419</c:v>
                </c:pt>
                <c:pt idx="7948">
                  <c:v>18.349924933907271</c:v>
                </c:pt>
                <c:pt idx="7949">
                  <c:v>18.705015835418077</c:v>
                </c:pt>
                <c:pt idx="7950">
                  <c:v>18.819321027456262</c:v>
                </c:pt>
                <c:pt idx="7951">
                  <c:v>18.685661654515954</c:v>
                </c:pt>
                <c:pt idx="7952">
                  <c:v>18.313756259041842</c:v>
                </c:pt>
                <c:pt idx="7953">
                  <c:v>17.729539492667229</c:v>
                </c:pt>
                <c:pt idx="7954">
                  <c:v>16.973377086890654</c:v>
                </c:pt>
                <c:pt idx="7955">
                  <c:v>16.097299931150097</c:v>
                </c:pt>
                <c:pt idx="7956">
                  <c:v>15.161446777891896</c:v>
                </c:pt>
                <c:pt idx="7957">
                  <c:v>14.229958780462237</c:v>
                </c:pt>
                <c:pt idx="7958">
                  <c:v>13.366606128508154</c:v>
                </c:pt>
                <c:pt idx="7959">
                  <c:v>12.630444971859935</c:v>
                </c:pt>
                <c:pt idx="7960">
                  <c:v>12.071800418475412</c:v>
                </c:pt>
                <c:pt idx="7961">
                  <c:v>11.728848842140437</c:v>
                </c:pt>
                <c:pt idx="7962">
                  <c:v>11.625031600361751</c:v>
                </c:pt>
                <c:pt idx="7963">
                  <c:v>11.767475365544911</c:v>
                </c:pt>
                <c:pt idx="7964">
                  <c:v>12.146525506808487</c:v>
                </c:pt>
                <c:pt idx="7965">
                  <c:v>12.736423023278592</c:v>
                </c:pt>
                <c:pt idx="7966">
                  <c:v>13.497077603103252</c:v>
                </c:pt>
                <c:pt idx="7967">
                  <c:v>14.376814775984526</c:v>
                </c:pt>
                <c:pt idx="7968">
                  <c:v>15.315908918734083</c:v>
                </c:pt>
                <c:pt idx="7969">
                  <c:v>16.250660563305615</c:v>
                </c:pt>
                <c:pt idx="7970">
                  <c:v>17.117739661270519</c:v>
                </c:pt>
                <c:pt idx="7971">
                  <c:v>17.858498665038816</c:v>
                </c:pt>
                <c:pt idx="7972">
                  <c:v>18.42296168434746</c:v>
                </c:pt>
                <c:pt idx="7973">
                  <c:v>18.77321837995105</c:v>
                </c:pt>
                <c:pt idx="7974">
                  <c:v>18.885992115914682</c:v>
                </c:pt>
                <c:pt idx="7975">
                  <c:v>18.754208402933113</c:v>
                </c:pt>
                <c:pt idx="7976">
                  <c:v>18.387457960324518</c:v>
                </c:pt>
                <c:pt idx="7977">
                  <c:v>17.811324138203382</c:v>
                </c:pt>
                <c:pt idx="7978">
                  <c:v>17.065621828775065</c:v>
                </c:pt>
                <c:pt idx="7979">
                  <c:v>16.201669083197533</c:v>
                </c:pt>
                <c:pt idx="7980">
                  <c:v>15.278778395401059</c:v>
                </c:pt>
                <c:pt idx="7981">
                  <c:v>14.360207548132095</c:v>
                </c:pt>
                <c:pt idx="7982">
                  <c:v>13.508846448600821</c:v>
                </c:pt>
                <c:pt idx="7983">
                  <c:v>12.78293404215689</c:v>
                </c:pt>
                <c:pt idx="7984">
                  <c:v>12.232097001368572</c:v>
                </c:pt>
                <c:pt idx="7985">
                  <c:v>11.893979630940814</c:v>
                </c:pt>
                <c:pt idx="7986">
                  <c:v>11.791693845236683</c:v>
                </c:pt>
                <c:pt idx="7987">
                  <c:v>11.932261950461102</c:v>
                </c:pt>
                <c:pt idx="7988">
                  <c:v>12.30615713885916</c:v>
                </c:pt>
                <c:pt idx="7989">
                  <c:v>12.887971711075787</c:v>
                </c:pt>
                <c:pt idx="7990">
                  <c:v>13.638166194552191</c:v>
                </c:pt>
                <c:pt idx="7991">
                  <c:v>14.505778957270437</c:v>
                </c:pt>
                <c:pt idx="7992">
                  <c:v>15.431910634558268</c:v>
                </c:pt>
                <c:pt idx="7993">
                  <c:v>16.353745128969109</c:v>
                </c:pt>
                <c:pt idx="7994">
                  <c:v>17.2088326745112</c:v>
                </c:pt>
                <c:pt idx="7995">
                  <c:v>17.939342928075209</c:v>
                </c:pt>
                <c:pt idx="7996">
                  <c:v>18.495998434787648</c:v>
                </c:pt>
                <c:pt idx="7997">
                  <c:v>18.841420924484019</c:v>
                </c:pt>
                <c:pt idx="7998">
                  <c:v>18.952663204373099</c:v>
                </c:pt>
                <c:pt idx="7999">
                  <c:v>18.822755151350272</c:v>
                </c:pt>
                <c:pt idx="8000">
                  <c:v>18.461159661607198</c:v>
                </c:pt>
                <c:pt idx="8001">
                  <c:v>17.893108783739535</c:v>
                </c:pt>
                <c:pt idx="8002">
                  <c:v>17.157866570659472</c:v>
                </c:pt>
                <c:pt idx="8003">
                  <c:v>16.306038235244969</c:v>
                </c:pt>
                <c:pt idx="8004">
                  <c:v>15.396110012910221</c:v>
                </c:pt>
                <c:pt idx="8005">
                  <c:v>14.49045631580195</c:v>
                </c:pt>
                <c:pt idx="8006">
                  <c:v>13.651086768693485</c:v>
                </c:pt>
                <c:pt idx="8007">
                  <c:v>12.935423112453844</c:v>
                </c:pt>
                <c:pt idx="8008">
                  <c:v>12.392393584261733</c:v>
                </c:pt>
                <c:pt idx="8009">
                  <c:v>12.059110419741192</c:v>
                </c:pt>
                <c:pt idx="8010">
                  <c:v>11.958356090111613</c:v>
                </c:pt>
                <c:pt idx="8011">
                  <c:v>12.097048535377294</c:v>
                </c:pt>
                <c:pt idx="8012">
                  <c:v>12.46578877090983</c:v>
                </c:pt>
                <c:pt idx="8013">
                  <c:v>13.03952039887298</c:v>
                </c:pt>
                <c:pt idx="8014">
                  <c:v>13.779254786001131</c:v>
                </c:pt>
                <c:pt idx="8015">
                  <c:v>14.634743138556347</c:v>
                </c:pt>
                <c:pt idx="8016">
                  <c:v>15.547912350382454</c:v>
                </c:pt>
                <c:pt idx="8017">
                  <c:v>16.453513480176106</c:v>
                </c:pt>
                <c:pt idx="8018">
                  <c:v>17.293647847754624</c:v>
                </c:pt>
                <c:pt idx="8019">
                  <c:v>18.011225012777999</c:v>
                </c:pt>
                <c:pt idx="8020">
                  <c:v>18.557547348732271</c:v>
                </c:pt>
                <c:pt idx="8021">
                  <c:v>18.895621040769708</c:v>
                </c:pt>
                <c:pt idx="8022">
                  <c:v>19.002667233909129</c:v>
                </c:pt>
                <c:pt idx="8023">
                  <c:v>18.871662876969776</c:v>
                </c:pt>
                <c:pt idx="8024">
                  <c:v>18.511807039799091</c:v>
                </c:pt>
                <c:pt idx="8025">
                  <c:v>17.947881762732571</c:v>
                </c:pt>
                <c:pt idx="8026">
                  <c:v>17.218551830096814</c:v>
                </c:pt>
                <c:pt idx="8027">
                  <c:v>16.373720110324115</c:v>
                </c:pt>
                <c:pt idx="8028">
                  <c:v>15.471119354194634</c:v>
                </c:pt>
                <c:pt idx="8029">
                  <c:v>14.572373219076471</c:v>
                </c:pt>
                <c:pt idx="8030">
                  <c:v>13.738795266257998</c:v>
                </c:pt>
                <c:pt idx="8031">
                  <c:v>13.027212321730627</c:v>
                </c:pt>
                <c:pt idx="8032">
                  <c:v>12.486096710269756</c:v>
                </c:pt>
                <c:pt idx="8033">
                  <c:v>12.15227061153572</c:v>
                </c:pt>
                <c:pt idx="8034">
                  <c:v>12.048406608527873</c:v>
                </c:pt>
                <c:pt idx="8035">
                  <c:v>12.181494085910645</c:v>
                </c:pt>
                <c:pt idx="8036">
                  <c:v>12.542375207103206</c:v>
                </c:pt>
                <c:pt idx="8037">
                  <c:v>13.106381254840652</c:v>
                </c:pt>
                <c:pt idx="8038">
                  <c:v>13.835025134890945</c:v>
                </c:pt>
                <c:pt idx="8039">
                  <c:v>14.678633926654069</c:v>
                </c:pt>
                <c:pt idx="8040">
                  <c:v>15.579741414355034</c:v>
                </c:pt>
                <c:pt idx="8041">
                  <c:v>16.477008898883724</c:v>
                </c:pt>
                <c:pt idx="8042">
                  <c:v>17.309406781028176</c:v>
                </c:pt>
                <c:pt idx="8043">
                  <c:v>18.020371849145562</c:v>
                </c:pt>
                <c:pt idx="8044">
                  <c:v>18.561657080199055</c:v>
                </c:pt>
                <c:pt idx="8045">
                  <c:v>18.896611929715711</c:v>
                </c:pt>
                <c:pt idx="8046">
                  <c:v>19.002670086678002</c:v>
                </c:pt>
                <c:pt idx="8047">
                  <c:v>18.872875832937833</c:v>
                </c:pt>
                <c:pt idx="8048">
                  <c:v>18.516345771809419</c:v>
                </c:pt>
                <c:pt idx="8049">
                  <c:v>17.957635297487073</c:v>
                </c:pt>
                <c:pt idx="8050">
                  <c:v>17.235053814108252</c:v>
                </c:pt>
                <c:pt idx="8051">
                  <c:v>16.39804429444073</c:v>
                </c:pt>
                <c:pt idx="8052">
                  <c:v>15.503806419254296</c:v>
                </c:pt>
                <c:pt idx="8053">
                  <c:v>14.613393929401093</c:v>
                </c:pt>
                <c:pt idx="8054">
                  <c:v>13.787552462016688</c:v>
                </c:pt>
                <c:pt idx="8055">
                  <c:v>13.082581614395306</c:v>
                </c:pt>
                <c:pt idx="8056">
                  <c:v>12.54650310783521</c:v>
                </c:pt>
                <c:pt idx="8057">
                  <c:v>12.215795851621959</c:v>
                </c:pt>
                <c:pt idx="8058">
                  <c:v>12.112919884791243</c:v>
                </c:pt>
                <c:pt idx="8059">
                  <c:v>12.244797258974828</c:v>
                </c:pt>
                <c:pt idx="8060">
                  <c:v>12.602352604125119</c:v>
                </c:pt>
                <c:pt idx="8061">
                  <c:v>13.161143849118389</c:v>
                </c:pt>
                <c:pt idx="8062">
                  <c:v>13.883039279911745</c:v>
                </c:pt>
                <c:pt idx="8063">
                  <c:v>14.718825871569694</c:v>
                </c:pt>
                <c:pt idx="8064">
                  <c:v>15.611570478327614</c:v>
                </c:pt>
                <c:pt idx="8065">
                  <c:v>16.500504317591346</c:v>
                </c:pt>
                <c:pt idx="8066">
                  <c:v>17.325165714301729</c:v>
                </c:pt>
                <c:pt idx="8067">
                  <c:v>18.029518685513125</c:v>
                </c:pt>
                <c:pt idx="8068">
                  <c:v>18.565766811665842</c:v>
                </c:pt>
                <c:pt idx="8069">
                  <c:v>18.897602818661714</c:v>
                </c:pt>
                <c:pt idx="8070">
                  <c:v>19.002672939446875</c:v>
                </c:pt>
                <c:pt idx="8071">
                  <c:v>18.874088788905894</c:v>
                </c:pt>
                <c:pt idx="8072">
                  <c:v>18.520884503819747</c:v>
                </c:pt>
                <c:pt idx="8073">
                  <c:v>17.967388832241575</c:v>
                </c:pt>
                <c:pt idx="8074">
                  <c:v>17.251555798119693</c:v>
                </c:pt>
                <c:pt idx="8075">
                  <c:v>16.422368478557349</c:v>
                </c:pt>
                <c:pt idx="8076">
                  <c:v>15.536493484313958</c:v>
                </c:pt>
                <c:pt idx="8077">
                  <c:v>14.654414639725715</c:v>
                </c:pt>
                <c:pt idx="8078">
                  <c:v>13.836309657775377</c:v>
                </c:pt>
                <c:pt idx="8079">
                  <c:v>13.137950907059984</c:v>
                </c:pt>
                <c:pt idx="8080">
                  <c:v>12.606909505400665</c:v>
                </c:pt>
                <c:pt idx="8081">
                  <c:v>12.279321091708198</c:v>
                </c:pt>
                <c:pt idx="8082">
                  <c:v>12.177433161054612</c:v>
                </c:pt>
                <c:pt idx="8083">
                  <c:v>12.308100432039012</c:v>
                </c:pt>
                <c:pt idx="8084">
                  <c:v>12.662330001147033</c:v>
                </c:pt>
                <c:pt idx="8085">
                  <c:v>13.215906443396127</c:v>
                </c:pt>
                <c:pt idx="8086">
                  <c:v>13.931053424932546</c:v>
                </c:pt>
                <c:pt idx="8087">
                  <c:v>14.759017816485319</c:v>
                </c:pt>
                <c:pt idx="8088">
                  <c:v>15.643399542300195</c:v>
                </c:pt>
                <c:pt idx="8089">
                  <c:v>16.523999736298968</c:v>
                </c:pt>
                <c:pt idx="8090">
                  <c:v>17.340924647575282</c:v>
                </c:pt>
                <c:pt idx="8091">
                  <c:v>18.038665521880688</c:v>
                </c:pt>
                <c:pt idx="8092">
                  <c:v>18.569876543132629</c:v>
                </c:pt>
                <c:pt idx="8093">
                  <c:v>18.898593707607716</c:v>
                </c:pt>
                <c:pt idx="8094">
                  <c:v>19.002675792215747</c:v>
                </c:pt>
                <c:pt idx="8095">
                  <c:v>18.875301744873951</c:v>
                </c:pt>
                <c:pt idx="8096">
                  <c:v>18.525423235830075</c:v>
                </c:pt>
                <c:pt idx="8097">
                  <c:v>17.97714236699608</c:v>
                </c:pt>
                <c:pt idx="8098">
                  <c:v>17.268057782131134</c:v>
                </c:pt>
                <c:pt idx="8099">
                  <c:v>16.446692662673968</c:v>
                </c:pt>
                <c:pt idx="8100">
                  <c:v>15.56918054937362</c:v>
                </c:pt>
                <c:pt idx="8101">
                  <c:v>14.695435350050337</c:v>
                </c:pt>
                <c:pt idx="8102">
                  <c:v>13.885066853534067</c:v>
                </c:pt>
                <c:pt idx="8103">
                  <c:v>13.193320199724663</c:v>
                </c:pt>
                <c:pt idx="8104">
                  <c:v>12.667315902966122</c:v>
                </c:pt>
                <c:pt idx="8105">
                  <c:v>12.342846331794437</c:v>
                </c:pt>
                <c:pt idx="8106">
                  <c:v>12.241946437317981</c:v>
                </c:pt>
                <c:pt idx="8107">
                  <c:v>12.371403605103195</c:v>
                </c:pt>
                <c:pt idx="8108">
                  <c:v>12.722307398168947</c:v>
                </c:pt>
                <c:pt idx="8109">
                  <c:v>13.270669037673866</c:v>
                </c:pt>
                <c:pt idx="8110">
                  <c:v>13.979067569953349</c:v>
                </c:pt>
                <c:pt idx="8111">
                  <c:v>14.799209761400943</c:v>
                </c:pt>
                <c:pt idx="8112">
                  <c:v>15.675228606272775</c:v>
                </c:pt>
                <c:pt idx="8113">
                  <c:v>16.547495155006587</c:v>
                </c:pt>
                <c:pt idx="8114">
                  <c:v>17.356683580848834</c:v>
                </c:pt>
                <c:pt idx="8115">
                  <c:v>18.047812358248251</c:v>
                </c:pt>
                <c:pt idx="8116">
                  <c:v>18.573986274599417</c:v>
                </c:pt>
                <c:pt idx="8117">
                  <c:v>18.899584596553719</c:v>
                </c:pt>
                <c:pt idx="8118">
                  <c:v>19.00267864498462</c:v>
                </c:pt>
                <c:pt idx="8119">
                  <c:v>18.876514700842009</c:v>
                </c:pt>
                <c:pt idx="8120">
                  <c:v>18.5299619678404</c:v>
                </c:pt>
                <c:pt idx="8121">
                  <c:v>17.986895901750586</c:v>
                </c:pt>
                <c:pt idx="8122">
                  <c:v>17.284559766142571</c:v>
                </c:pt>
                <c:pt idx="8123">
                  <c:v>16.471016846790583</c:v>
                </c:pt>
                <c:pt idx="8124">
                  <c:v>15.601867614433282</c:v>
                </c:pt>
                <c:pt idx="8125">
                  <c:v>14.736456060374959</c:v>
                </c:pt>
                <c:pt idx="8126">
                  <c:v>13.933824049292756</c:v>
                </c:pt>
                <c:pt idx="8127">
                  <c:v>13.248689492389344</c:v>
                </c:pt>
                <c:pt idx="8128">
                  <c:v>12.727722300531576</c:v>
                </c:pt>
                <c:pt idx="8129">
                  <c:v>12.406371571880676</c:v>
                </c:pt>
                <c:pt idx="8130">
                  <c:v>12.306459713581352</c:v>
                </c:pt>
                <c:pt idx="8131">
                  <c:v>12.434706778167378</c:v>
                </c:pt>
                <c:pt idx="8132">
                  <c:v>12.782284795190861</c:v>
                </c:pt>
                <c:pt idx="8133">
                  <c:v>13.325431631951604</c:v>
                </c:pt>
                <c:pt idx="8134">
                  <c:v>14.02708171497415</c:v>
                </c:pt>
                <c:pt idx="8135">
                  <c:v>14.839401706316568</c:v>
                </c:pt>
                <c:pt idx="8136">
                  <c:v>15.707057670245355</c:v>
                </c:pt>
                <c:pt idx="8137">
                  <c:v>16.570990573714205</c:v>
                </c:pt>
                <c:pt idx="8138">
                  <c:v>17.372442514122387</c:v>
                </c:pt>
                <c:pt idx="8139">
                  <c:v>18.056959194615814</c:v>
                </c:pt>
                <c:pt idx="8140">
                  <c:v>18.578096006066204</c:v>
                </c:pt>
                <c:pt idx="8141">
                  <c:v>18.900575485499722</c:v>
                </c:pt>
                <c:pt idx="8142">
                  <c:v>19.002681497753489</c:v>
                </c:pt>
                <c:pt idx="8143">
                  <c:v>18.877727656810066</c:v>
                </c:pt>
                <c:pt idx="8144">
                  <c:v>18.534500699850728</c:v>
                </c:pt>
                <c:pt idx="8145">
                  <c:v>17.996649436505088</c:v>
                </c:pt>
                <c:pt idx="8146">
                  <c:v>17.301061750154012</c:v>
                </c:pt>
                <c:pt idx="8147">
                  <c:v>16.495341030907198</c:v>
                </c:pt>
                <c:pt idx="8148">
                  <c:v>15.634554679492943</c:v>
                </c:pt>
                <c:pt idx="8149">
                  <c:v>14.777476770699581</c:v>
                </c:pt>
                <c:pt idx="8150">
                  <c:v>13.982581245051446</c:v>
                </c:pt>
                <c:pt idx="8151">
                  <c:v>13.304058785054023</c:v>
                </c:pt>
                <c:pt idx="8152">
                  <c:v>12.788128698097033</c:v>
                </c:pt>
                <c:pt idx="8153">
                  <c:v>12.469896811966915</c:v>
                </c:pt>
                <c:pt idx="8154">
                  <c:v>12.370972989844722</c:v>
                </c:pt>
                <c:pt idx="8155">
                  <c:v>12.498009951231563</c:v>
                </c:pt>
                <c:pt idx="8156">
                  <c:v>12.842262192212775</c:v>
                </c:pt>
                <c:pt idx="8157">
                  <c:v>13.380194226229342</c:v>
                </c:pt>
                <c:pt idx="8158">
                  <c:v>14.075095859994953</c:v>
                </c:pt>
                <c:pt idx="8159">
                  <c:v>14.879593651232195</c:v>
                </c:pt>
                <c:pt idx="8160">
                  <c:v>15.738886734217935</c:v>
                </c:pt>
                <c:pt idx="8161">
                  <c:v>16.594485992421827</c:v>
                </c:pt>
                <c:pt idx="8162">
                  <c:v>17.388201447395939</c:v>
                </c:pt>
                <c:pt idx="8163">
                  <c:v>18.066106030983377</c:v>
                </c:pt>
                <c:pt idx="8164">
                  <c:v>18.582205737532991</c:v>
                </c:pt>
                <c:pt idx="8165">
                  <c:v>18.901566374445725</c:v>
                </c:pt>
                <c:pt idx="8166">
                  <c:v>19.002684350522362</c:v>
                </c:pt>
                <c:pt idx="8167">
                  <c:v>18.878940612778127</c:v>
                </c:pt>
                <c:pt idx="8168">
                  <c:v>18.539039431861056</c:v>
                </c:pt>
                <c:pt idx="8169">
                  <c:v>18.006402971259593</c:v>
                </c:pt>
                <c:pt idx="8170">
                  <c:v>17.317563734165454</c:v>
                </c:pt>
                <c:pt idx="8171">
                  <c:v>16.519665215023814</c:v>
                </c:pt>
                <c:pt idx="8172">
                  <c:v>15.667241744552605</c:v>
                </c:pt>
                <c:pt idx="8173">
                  <c:v>14.818497481024203</c:v>
                </c:pt>
                <c:pt idx="8174">
                  <c:v>14.031338440810135</c:v>
                </c:pt>
                <c:pt idx="8175">
                  <c:v>13.359428077718702</c:v>
                </c:pt>
                <c:pt idx="8176">
                  <c:v>12.848535095662488</c:v>
                </c:pt>
                <c:pt idx="8177">
                  <c:v>12.533422052053155</c:v>
                </c:pt>
                <c:pt idx="8178">
                  <c:v>12.435486266108093</c:v>
                </c:pt>
                <c:pt idx="8179">
                  <c:v>12.561313124295745</c:v>
                </c:pt>
                <c:pt idx="8180">
                  <c:v>12.902239589234691</c:v>
                </c:pt>
                <c:pt idx="8181">
                  <c:v>13.434956820507081</c:v>
                </c:pt>
                <c:pt idx="8182">
                  <c:v>14.123110005015754</c:v>
                </c:pt>
                <c:pt idx="8183">
                  <c:v>14.91978559614782</c:v>
                </c:pt>
                <c:pt idx="8184">
                  <c:v>15.770715798190514</c:v>
                </c:pt>
                <c:pt idx="8185">
                  <c:v>16.617981411129449</c:v>
                </c:pt>
                <c:pt idx="8186">
                  <c:v>17.403960380669492</c:v>
                </c:pt>
                <c:pt idx="8187">
                  <c:v>18.07525286735094</c:v>
                </c:pt>
                <c:pt idx="8188">
                  <c:v>18.586315468999778</c:v>
                </c:pt>
                <c:pt idx="8189">
                  <c:v>18.902557263391728</c:v>
                </c:pt>
                <c:pt idx="8190">
                  <c:v>19.002687203291234</c:v>
                </c:pt>
                <c:pt idx="8191">
                  <c:v>18.880153568746184</c:v>
                </c:pt>
                <c:pt idx="8192">
                  <c:v>18.543578163871384</c:v>
                </c:pt>
                <c:pt idx="8193">
                  <c:v>18.016156506014095</c:v>
                </c:pt>
                <c:pt idx="8194">
                  <c:v>17.334065718176895</c:v>
                </c:pt>
                <c:pt idx="8195">
                  <c:v>16.543989399140433</c:v>
                </c:pt>
                <c:pt idx="8196">
                  <c:v>15.699928809612267</c:v>
                </c:pt>
                <c:pt idx="8197">
                  <c:v>14.859518191348824</c:v>
                </c:pt>
                <c:pt idx="8198">
                  <c:v>14.080095636568824</c:v>
                </c:pt>
                <c:pt idx="8199">
                  <c:v>13.414797370383381</c:v>
                </c:pt>
                <c:pt idx="8200">
                  <c:v>12.908941493227942</c:v>
                </c:pt>
                <c:pt idx="8201">
                  <c:v>12.596947292139394</c:v>
                </c:pt>
                <c:pt idx="8202">
                  <c:v>12.499999542371462</c:v>
                </c:pt>
                <c:pt idx="8203">
                  <c:v>12.62461629735993</c:v>
                </c:pt>
                <c:pt idx="8204">
                  <c:v>12.962216986256605</c:v>
                </c:pt>
                <c:pt idx="8205">
                  <c:v>13.489719414784819</c:v>
                </c:pt>
                <c:pt idx="8206">
                  <c:v>14.171124150036555</c:v>
                </c:pt>
                <c:pt idx="8207">
                  <c:v>14.959977541063445</c:v>
                </c:pt>
                <c:pt idx="8208">
                  <c:v>15.802544862163094</c:v>
                </c:pt>
                <c:pt idx="8209">
                  <c:v>16.641476829837067</c:v>
                </c:pt>
                <c:pt idx="8210">
                  <c:v>17.419719313943045</c:v>
                </c:pt>
                <c:pt idx="8211">
                  <c:v>18.084399703718503</c:v>
                </c:pt>
                <c:pt idx="8212">
                  <c:v>18.590425200466562</c:v>
                </c:pt>
                <c:pt idx="8213">
                  <c:v>18.903548152337731</c:v>
                </c:pt>
                <c:pt idx="8214">
                  <c:v>19.002690056060107</c:v>
                </c:pt>
                <c:pt idx="8215">
                  <c:v>18.881366524714242</c:v>
                </c:pt>
                <c:pt idx="8216">
                  <c:v>18.548116895881712</c:v>
                </c:pt>
                <c:pt idx="8217">
                  <c:v>18.025910040768601</c:v>
                </c:pt>
                <c:pt idx="8218">
                  <c:v>17.350567702188336</c:v>
                </c:pt>
                <c:pt idx="8219">
                  <c:v>16.568313583257051</c:v>
                </c:pt>
                <c:pt idx="8220">
                  <c:v>15.73261587467193</c:v>
                </c:pt>
                <c:pt idx="8221">
                  <c:v>14.900538901673446</c:v>
                </c:pt>
                <c:pt idx="8222">
                  <c:v>14.128852832327514</c:v>
                </c:pt>
                <c:pt idx="8223">
                  <c:v>13.470166663048062</c:v>
                </c:pt>
                <c:pt idx="8224">
                  <c:v>12.969347890793397</c:v>
                </c:pt>
                <c:pt idx="8225">
                  <c:v>12.660472532225633</c:v>
                </c:pt>
                <c:pt idx="8226">
                  <c:v>12.564512818634832</c:v>
                </c:pt>
                <c:pt idx="8227">
                  <c:v>12.687919470424113</c:v>
                </c:pt>
                <c:pt idx="8228">
                  <c:v>13.022194383278519</c:v>
                </c:pt>
                <c:pt idx="8229">
                  <c:v>13.544482009062557</c:v>
                </c:pt>
                <c:pt idx="8230">
                  <c:v>14.219138295057357</c:v>
                </c:pt>
                <c:pt idx="8231">
                  <c:v>15.00016948597907</c:v>
                </c:pt>
                <c:pt idx="8232">
                  <c:v>15.834373926135674</c:v>
                </c:pt>
                <c:pt idx="8233">
                  <c:v>16.664972248544686</c:v>
                </c:pt>
                <c:pt idx="8234">
                  <c:v>17.435478247216597</c:v>
                </c:pt>
                <c:pt idx="8235">
                  <c:v>18.093546540086066</c:v>
                </c:pt>
                <c:pt idx="8236">
                  <c:v>18.594534931933349</c:v>
                </c:pt>
                <c:pt idx="8237">
                  <c:v>18.904539041283734</c:v>
                </c:pt>
                <c:pt idx="8238">
                  <c:v>19.00269290882898</c:v>
                </c:pt>
                <c:pt idx="8239">
                  <c:v>18.882579480682303</c:v>
                </c:pt>
                <c:pt idx="8240">
                  <c:v>18.55265562789204</c:v>
                </c:pt>
                <c:pt idx="8241">
                  <c:v>18.035663575523103</c:v>
                </c:pt>
                <c:pt idx="8242">
                  <c:v>17.367069686199777</c:v>
                </c:pt>
                <c:pt idx="8243">
                  <c:v>16.592637767373667</c:v>
                </c:pt>
                <c:pt idx="8244">
                  <c:v>15.765302939731592</c:v>
                </c:pt>
                <c:pt idx="8245">
                  <c:v>14.941559611998068</c:v>
                </c:pt>
                <c:pt idx="8246">
                  <c:v>14.177610028086203</c:v>
                </c:pt>
                <c:pt idx="8247">
                  <c:v>13.525535955712741</c:v>
                </c:pt>
                <c:pt idx="8248">
                  <c:v>13.029754288358854</c:v>
                </c:pt>
                <c:pt idx="8249">
                  <c:v>12.723997772311872</c:v>
                </c:pt>
                <c:pt idx="8250">
                  <c:v>12.629026094898203</c:v>
                </c:pt>
                <c:pt idx="8251">
                  <c:v>12.751222643488298</c:v>
                </c:pt>
                <c:pt idx="8252">
                  <c:v>13.082171780300435</c:v>
                </c:pt>
                <c:pt idx="8253">
                  <c:v>13.599244603340296</c:v>
                </c:pt>
                <c:pt idx="8254">
                  <c:v>14.26715244007816</c:v>
                </c:pt>
                <c:pt idx="8255">
                  <c:v>15.040361430894695</c:v>
                </c:pt>
                <c:pt idx="8256">
                  <c:v>15.866202990108254</c:v>
                </c:pt>
                <c:pt idx="8257">
                  <c:v>16.688467667252308</c:v>
                </c:pt>
                <c:pt idx="8258">
                  <c:v>17.45123718049015</c:v>
                </c:pt>
                <c:pt idx="8259">
                  <c:v>18.102693376453626</c:v>
                </c:pt>
                <c:pt idx="8260">
                  <c:v>18.598644663400137</c:v>
                </c:pt>
                <c:pt idx="8261">
                  <c:v>18.905529930229736</c:v>
                </c:pt>
                <c:pt idx="8262">
                  <c:v>19.002695761597849</c:v>
                </c:pt>
                <c:pt idx="8263">
                  <c:v>18.88379243665036</c:v>
                </c:pt>
                <c:pt idx="8264">
                  <c:v>18.557194359902368</c:v>
                </c:pt>
                <c:pt idx="8265">
                  <c:v>18.045417110277608</c:v>
                </c:pt>
                <c:pt idx="8266">
                  <c:v>17.383571670211218</c:v>
                </c:pt>
                <c:pt idx="8267">
                  <c:v>16.616961951490282</c:v>
                </c:pt>
                <c:pt idx="8268">
                  <c:v>15.797990004791254</c:v>
                </c:pt>
                <c:pt idx="8269">
                  <c:v>14.98258032232269</c:v>
                </c:pt>
                <c:pt idx="8270">
                  <c:v>14.226367223844893</c:v>
                </c:pt>
                <c:pt idx="8271">
                  <c:v>13.58090524837742</c:v>
                </c:pt>
                <c:pt idx="8272">
                  <c:v>13.090160685924308</c:v>
                </c:pt>
                <c:pt idx="8273">
                  <c:v>12.787523012398111</c:v>
                </c:pt>
                <c:pt idx="8274">
                  <c:v>12.693539371161572</c:v>
                </c:pt>
                <c:pt idx="8275">
                  <c:v>12.81452581655248</c:v>
                </c:pt>
                <c:pt idx="8276">
                  <c:v>13.142149177322349</c:v>
                </c:pt>
                <c:pt idx="8277">
                  <c:v>13.654007197618032</c:v>
                </c:pt>
                <c:pt idx="8278">
                  <c:v>14.315166585098961</c:v>
                </c:pt>
                <c:pt idx="8279">
                  <c:v>15.080553375810322</c:v>
                </c:pt>
                <c:pt idx="8280">
                  <c:v>15.898032054080833</c:v>
                </c:pt>
                <c:pt idx="8281">
                  <c:v>16.711963085959926</c:v>
                </c:pt>
                <c:pt idx="8282">
                  <c:v>17.466996113763702</c:v>
                </c:pt>
                <c:pt idx="8283">
                  <c:v>18.111840212821189</c:v>
                </c:pt>
                <c:pt idx="8284">
                  <c:v>18.602754394866924</c:v>
                </c:pt>
                <c:pt idx="8285">
                  <c:v>18.906520819175739</c:v>
                </c:pt>
                <c:pt idx="8286">
                  <c:v>19.002698614366722</c:v>
                </c:pt>
                <c:pt idx="8287">
                  <c:v>18.885005392618417</c:v>
                </c:pt>
                <c:pt idx="8288">
                  <c:v>18.561733091912696</c:v>
                </c:pt>
                <c:pt idx="8289">
                  <c:v>18.055170645032113</c:v>
                </c:pt>
                <c:pt idx="8290">
                  <c:v>17.400073654222656</c:v>
                </c:pt>
                <c:pt idx="8291">
                  <c:v>16.641286135606897</c:v>
                </c:pt>
                <c:pt idx="8292">
                  <c:v>15.830677069850916</c:v>
                </c:pt>
                <c:pt idx="8293">
                  <c:v>15.023601032647312</c:v>
                </c:pt>
                <c:pt idx="8294">
                  <c:v>14.275124419603582</c:v>
                </c:pt>
                <c:pt idx="8295">
                  <c:v>13.636274541042098</c:v>
                </c:pt>
                <c:pt idx="8296">
                  <c:v>13.150567083489765</c:v>
                </c:pt>
                <c:pt idx="8297">
                  <c:v>12.85104825248435</c:v>
                </c:pt>
                <c:pt idx="8298">
                  <c:v>12.758052647424943</c:v>
                </c:pt>
                <c:pt idx="8299">
                  <c:v>12.877828989616663</c:v>
                </c:pt>
                <c:pt idx="8300">
                  <c:v>13.202126574344263</c:v>
                </c:pt>
                <c:pt idx="8301">
                  <c:v>13.70876979189577</c:v>
                </c:pt>
                <c:pt idx="8302">
                  <c:v>14.363180730119762</c:v>
                </c:pt>
                <c:pt idx="8303">
                  <c:v>15.120745320725945</c:v>
                </c:pt>
                <c:pt idx="8304">
                  <c:v>15.929861118053413</c:v>
                </c:pt>
                <c:pt idx="8305">
                  <c:v>16.735458504667548</c:v>
                </c:pt>
                <c:pt idx="8306">
                  <c:v>17.482755047037255</c:v>
                </c:pt>
                <c:pt idx="8307">
                  <c:v>18.120987049188752</c:v>
                </c:pt>
                <c:pt idx="8308">
                  <c:v>18.606864126333711</c:v>
                </c:pt>
                <c:pt idx="8309">
                  <c:v>18.907511708121742</c:v>
                </c:pt>
                <c:pt idx="8310">
                  <c:v>19.002701467135594</c:v>
                </c:pt>
                <c:pt idx="8311">
                  <c:v>18.886218348586475</c:v>
                </c:pt>
                <c:pt idx="8312">
                  <c:v>18.566271823923024</c:v>
                </c:pt>
                <c:pt idx="8313">
                  <c:v>18.064924179786615</c:v>
                </c:pt>
                <c:pt idx="8314">
                  <c:v>17.416575638234097</c:v>
                </c:pt>
                <c:pt idx="8315">
                  <c:v>16.665610319723516</c:v>
                </c:pt>
                <c:pt idx="8316">
                  <c:v>15.863364134910579</c:v>
                </c:pt>
                <c:pt idx="8317">
                  <c:v>15.064621742971934</c:v>
                </c:pt>
                <c:pt idx="8318">
                  <c:v>14.312289637567313</c:v>
                </c:pt>
                <c:pt idx="8319">
                  <c:v>13.682245598198811</c:v>
                </c:pt>
                <c:pt idx="8320">
                  <c:v>13.204407282458604</c:v>
                </c:pt>
                <c:pt idx="8321">
                  <c:v>12.911284154223178</c:v>
                </c:pt>
                <c:pt idx="8322">
                  <c:v>12.822774664412222</c:v>
                </c:pt>
                <c:pt idx="8323">
                  <c:v>12.944821721724292</c:v>
                </c:pt>
                <c:pt idx="8324">
                  <c:v>13.269019991553785</c:v>
                </c:pt>
                <c:pt idx="8325">
                  <c:v>13.773200946908661</c:v>
                </c:pt>
                <c:pt idx="8326">
                  <c:v>14.422954966854347</c:v>
                </c:pt>
                <c:pt idx="8327">
                  <c:v>15.173985980509025</c:v>
                </c:pt>
                <c:pt idx="8328">
                  <c:v>15.975137531463275</c:v>
                </c:pt>
                <c:pt idx="8329">
                  <c:v>16.771883539736177</c:v>
                </c:pt>
                <c:pt idx="8330">
                  <c:v>17.51004556262524</c:v>
                </c:pt>
                <c:pt idx="8331">
                  <c:v>18.139483133953572</c:v>
                </c:pt>
                <c:pt idx="8332">
                  <c:v>18.617505816046855</c:v>
                </c:pt>
                <c:pt idx="8333">
                  <c:v>18.911774775248638</c:v>
                </c:pt>
                <c:pt idx="8334">
                  <c:v>19.00249666863477</c:v>
                </c:pt>
                <c:pt idx="8335">
                  <c:v>18.883761010341527</c:v>
                </c:pt>
                <c:pt idx="8336">
                  <c:v>18.563930663086044</c:v>
                </c:pt>
                <c:pt idx="8337">
                  <c:v>18.065059681637596</c:v>
                </c:pt>
                <c:pt idx="8338">
                  <c:v>17.421379015466492</c:v>
                </c:pt>
                <c:pt idx="8339">
                  <c:v>16.676954040913824</c:v>
                </c:pt>
                <c:pt idx="8340">
                  <c:v>15.882674218223517</c:v>
                </c:pt>
                <c:pt idx="8341">
                  <c:v>15.092780524933696</c:v>
                </c:pt>
                <c:pt idx="8342">
                  <c:v>14.361167624287052</c:v>
                </c:pt>
                <c:pt idx="8343">
                  <c:v>13.737712865084914</c:v>
                </c:pt>
                <c:pt idx="8344">
                  <c:v>13.264882160724573</c:v>
                </c:pt>
                <c:pt idx="8345">
                  <c:v>12.974843714642454</c:v>
                </c:pt>
                <c:pt idx="8346">
                  <c:v>12.887285761767171</c:v>
                </c:pt>
                <c:pt idx="8347">
                  <c:v>13.008086365127602</c:v>
                </c:pt>
                <c:pt idx="8348">
                  <c:v>13.32892513389509</c:v>
                </c:pt>
                <c:pt idx="8349">
                  <c:v>13.827862485523134</c:v>
                </c:pt>
                <c:pt idx="8350">
                  <c:v>14.470846142005673</c:v>
                </c:pt>
                <c:pt idx="8351">
                  <c:v>15.214041421542355</c:v>
                </c:pt>
                <c:pt idx="8352">
                  <c:v>16.006825860054732</c:v>
                </c:pt>
                <c:pt idx="8353">
                  <c:v>16.795243582447497</c:v>
                </c:pt>
                <c:pt idx="8354">
                  <c:v>17.525683704937741</c:v>
                </c:pt>
                <c:pt idx="8355">
                  <c:v>18.14853199609971</c:v>
                </c:pt>
                <c:pt idx="8356">
                  <c:v>18.621547066813129</c:v>
                </c:pt>
                <c:pt idx="8357">
                  <c:v>18.912731343861605</c:v>
                </c:pt>
                <c:pt idx="8358">
                  <c:v>19.002501700312063</c:v>
                </c:pt>
                <c:pt idx="8359">
                  <c:v>18.885012495970461</c:v>
                </c:pt>
                <c:pt idx="8360">
                  <c:v>18.568541649776982</c:v>
                </c:pt>
                <c:pt idx="8361">
                  <c:v>18.074914272055366</c:v>
                </c:pt>
                <c:pt idx="8362">
                  <c:v>17.43800396934741</c:v>
                </c:pt>
                <c:pt idx="8363">
                  <c:v>16.701414728912738</c:v>
                </c:pt>
                <c:pt idx="8364">
                  <c:v>15.9155020186643</c:v>
                </c:pt>
                <c:pt idx="8365">
                  <c:v>15.133936611254619</c:v>
                </c:pt>
                <c:pt idx="8366">
                  <c:v>14.410045611006794</c:v>
                </c:pt>
                <c:pt idx="8367">
                  <c:v>13.793180131971015</c:v>
                </c:pt>
                <c:pt idx="8368">
                  <c:v>13.325357038990543</c:v>
                </c:pt>
                <c:pt idx="8369">
                  <c:v>13.038403275061727</c:v>
                </c:pt>
                <c:pt idx="8370">
                  <c:v>12.951796859122116</c:v>
                </c:pt>
                <c:pt idx="8371">
                  <c:v>13.071351008530913</c:v>
                </c:pt>
                <c:pt idx="8372">
                  <c:v>13.388830276236398</c:v>
                </c:pt>
                <c:pt idx="8373">
                  <c:v>13.882524024137606</c:v>
                </c:pt>
                <c:pt idx="8374">
                  <c:v>14.518737317157001</c:v>
                </c:pt>
                <c:pt idx="8375">
                  <c:v>15.254096862575684</c:v>
                </c:pt>
                <c:pt idx="8376">
                  <c:v>16.038514188646193</c:v>
                </c:pt>
                <c:pt idx="8377">
                  <c:v>16.818603625158815</c:v>
                </c:pt>
                <c:pt idx="8378">
                  <c:v>17.541321847250245</c:v>
                </c:pt>
                <c:pt idx="8379">
                  <c:v>18.157580858245851</c:v>
                </c:pt>
                <c:pt idx="8380">
                  <c:v>18.6255883175794</c:v>
                </c:pt>
                <c:pt idx="8381">
                  <c:v>18.913687912474575</c:v>
                </c:pt>
                <c:pt idx="8382">
                  <c:v>19.002506731989357</c:v>
                </c:pt>
                <c:pt idx="8383">
                  <c:v>18.886263981599392</c:v>
                </c:pt>
                <c:pt idx="8384">
                  <c:v>18.573152636467917</c:v>
                </c:pt>
                <c:pt idx="8385">
                  <c:v>18.084768862473137</c:v>
                </c:pt>
                <c:pt idx="8386">
                  <c:v>17.454628923228324</c:v>
                </c:pt>
                <c:pt idx="8387">
                  <c:v>16.725875416911649</c:v>
                </c:pt>
                <c:pt idx="8388">
                  <c:v>15.948329819105085</c:v>
                </c:pt>
                <c:pt idx="8389">
                  <c:v>15.175092697575543</c:v>
                </c:pt>
                <c:pt idx="8390">
                  <c:v>14.458923597726535</c:v>
                </c:pt>
                <c:pt idx="8391">
                  <c:v>13.848647398857118</c:v>
                </c:pt>
                <c:pt idx="8392">
                  <c:v>13.385831917256512</c:v>
                </c:pt>
                <c:pt idx="8393">
                  <c:v>13.101962835481002</c:v>
                </c:pt>
                <c:pt idx="8394">
                  <c:v>13.016307956477064</c:v>
                </c:pt>
                <c:pt idx="8395">
                  <c:v>13.134615651934222</c:v>
                </c:pt>
                <c:pt idx="8396">
                  <c:v>13.448735418577703</c:v>
                </c:pt>
                <c:pt idx="8397">
                  <c:v>13.937185562752077</c:v>
                </c:pt>
                <c:pt idx="8398">
                  <c:v>14.566628492308327</c:v>
                </c:pt>
                <c:pt idx="8399">
                  <c:v>15.294152303609014</c:v>
                </c:pt>
                <c:pt idx="8400">
                  <c:v>16.07020251723765</c:v>
                </c:pt>
                <c:pt idx="8401">
                  <c:v>16.841963667870132</c:v>
                </c:pt>
                <c:pt idx="8402">
                  <c:v>17.556959989562746</c:v>
                </c:pt>
                <c:pt idx="8403">
                  <c:v>18.166629720391992</c:v>
                </c:pt>
                <c:pt idx="8404">
                  <c:v>18.629629568345671</c:v>
                </c:pt>
                <c:pt idx="8405">
                  <c:v>18.914644481087542</c:v>
                </c:pt>
                <c:pt idx="8406">
                  <c:v>19.002511763666654</c:v>
                </c:pt>
                <c:pt idx="8407">
                  <c:v>18.887515467228322</c:v>
                </c:pt>
                <c:pt idx="8408">
                  <c:v>18.577763623158852</c:v>
                </c:pt>
                <c:pt idx="8409">
                  <c:v>18.094623452890907</c:v>
                </c:pt>
                <c:pt idx="8410">
                  <c:v>17.471253877109241</c:v>
                </c:pt>
                <c:pt idx="8411">
                  <c:v>16.750336104910563</c:v>
                </c:pt>
                <c:pt idx="8412">
                  <c:v>15.981157619545868</c:v>
                </c:pt>
                <c:pt idx="8413">
                  <c:v>15.216248783896464</c:v>
                </c:pt>
                <c:pt idx="8414">
                  <c:v>14.507801584446277</c:v>
                </c:pt>
                <c:pt idx="8415">
                  <c:v>13.90411466574322</c:v>
                </c:pt>
                <c:pt idx="8416">
                  <c:v>13.446306795522482</c:v>
                </c:pt>
                <c:pt idx="8417">
                  <c:v>13.165522395900275</c:v>
                </c:pt>
                <c:pt idx="8418">
                  <c:v>13.080819053832009</c:v>
                </c:pt>
                <c:pt idx="8419">
                  <c:v>13.197880295337534</c:v>
                </c:pt>
                <c:pt idx="8420">
                  <c:v>13.508640560919009</c:v>
                </c:pt>
                <c:pt idx="8421">
                  <c:v>13.991847101366549</c:v>
                </c:pt>
                <c:pt idx="8422">
                  <c:v>14.614519667459653</c:v>
                </c:pt>
                <c:pt idx="8423">
                  <c:v>15.334207744642342</c:v>
                </c:pt>
                <c:pt idx="8424">
                  <c:v>16.101890845829107</c:v>
                </c:pt>
                <c:pt idx="8425">
                  <c:v>16.865323710581453</c:v>
                </c:pt>
                <c:pt idx="8426">
                  <c:v>17.572598131875246</c:v>
                </c:pt>
                <c:pt idx="8427">
                  <c:v>18.175678582538129</c:v>
                </c:pt>
                <c:pt idx="8428">
                  <c:v>18.633670819111945</c:v>
                </c:pt>
                <c:pt idx="8429">
                  <c:v>18.915601049700509</c:v>
                </c:pt>
                <c:pt idx="8430">
                  <c:v>19.002516795343951</c:v>
                </c:pt>
                <c:pt idx="8431">
                  <c:v>18.888766952857253</c:v>
                </c:pt>
                <c:pt idx="8432">
                  <c:v>18.582374609849786</c:v>
                </c:pt>
                <c:pt idx="8433">
                  <c:v>18.104478043308674</c:v>
                </c:pt>
                <c:pt idx="8434">
                  <c:v>17.487878830990155</c:v>
                </c:pt>
                <c:pt idx="8435">
                  <c:v>16.774796792909477</c:v>
                </c:pt>
                <c:pt idx="8436">
                  <c:v>16.013985419986653</c:v>
                </c:pt>
                <c:pt idx="8437">
                  <c:v>15.257404870217389</c:v>
                </c:pt>
                <c:pt idx="8438">
                  <c:v>14.556679571166017</c:v>
                </c:pt>
                <c:pt idx="8439">
                  <c:v>13.959581932629321</c:v>
                </c:pt>
                <c:pt idx="8440">
                  <c:v>13.506781673788451</c:v>
                </c:pt>
                <c:pt idx="8441">
                  <c:v>13.229081956319551</c:v>
                </c:pt>
                <c:pt idx="8442">
                  <c:v>13.145330151186958</c:v>
                </c:pt>
                <c:pt idx="8443">
                  <c:v>13.261144938740843</c:v>
                </c:pt>
                <c:pt idx="8444">
                  <c:v>13.568545703260316</c:v>
                </c:pt>
                <c:pt idx="8445">
                  <c:v>14.046508639981022</c:v>
                </c:pt>
                <c:pt idx="8446">
                  <c:v>14.662410842610981</c:v>
                </c:pt>
                <c:pt idx="8447">
                  <c:v>15.374263185675671</c:v>
                </c:pt>
                <c:pt idx="8448">
                  <c:v>16.133579174420564</c:v>
                </c:pt>
                <c:pt idx="8449">
                  <c:v>16.888683753292771</c:v>
                </c:pt>
                <c:pt idx="8450">
                  <c:v>17.588236274187746</c:v>
                </c:pt>
                <c:pt idx="8451">
                  <c:v>18.18472744468427</c:v>
                </c:pt>
                <c:pt idx="8452">
                  <c:v>18.637712069878219</c:v>
                </c:pt>
                <c:pt idx="8453">
                  <c:v>18.916557618313476</c:v>
                </c:pt>
                <c:pt idx="8454">
                  <c:v>19.002521827021244</c:v>
                </c:pt>
                <c:pt idx="8455">
                  <c:v>18.890018438486187</c:v>
                </c:pt>
                <c:pt idx="8456">
                  <c:v>18.586985596540725</c:v>
                </c:pt>
                <c:pt idx="8457">
                  <c:v>18.114332633726445</c:v>
                </c:pt>
                <c:pt idx="8458">
                  <c:v>17.504503784871069</c:v>
                </c:pt>
                <c:pt idx="8459">
                  <c:v>16.799257480908388</c:v>
                </c:pt>
                <c:pt idx="8460">
                  <c:v>16.046813220427438</c:v>
                </c:pt>
                <c:pt idx="8461">
                  <c:v>15.298560956538312</c:v>
                </c:pt>
                <c:pt idx="8462">
                  <c:v>14.605557557885758</c:v>
                </c:pt>
                <c:pt idx="8463">
                  <c:v>14.015049199515424</c:v>
                </c:pt>
                <c:pt idx="8464">
                  <c:v>13.56725655205442</c:v>
                </c:pt>
                <c:pt idx="8465">
                  <c:v>13.292641516738824</c:v>
                </c:pt>
                <c:pt idx="8466">
                  <c:v>13.209841248541903</c:v>
                </c:pt>
                <c:pt idx="8467">
                  <c:v>13.324409582144153</c:v>
                </c:pt>
                <c:pt idx="8468">
                  <c:v>13.628450845601622</c:v>
                </c:pt>
                <c:pt idx="8469">
                  <c:v>14.101170178595494</c:v>
                </c:pt>
                <c:pt idx="8470">
                  <c:v>14.710302017762308</c:v>
                </c:pt>
                <c:pt idx="8471">
                  <c:v>15.414318626709001</c:v>
                </c:pt>
                <c:pt idx="8472">
                  <c:v>16.165267503012025</c:v>
                </c:pt>
                <c:pt idx="8473">
                  <c:v>16.912043796004092</c:v>
                </c:pt>
                <c:pt idx="8474">
                  <c:v>17.603874416500247</c:v>
                </c:pt>
                <c:pt idx="8475">
                  <c:v>18.193776306830411</c:v>
                </c:pt>
                <c:pt idx="8476">
                  <c:v>18.64175332064449</c:v>
                </c:pt>
                <c:pt idx="8477">
                  <c:v>18.917514186926446</c:v>
                </c:pt>
                <c:pt idx="8478">
                  <c:v>19.002526858698538</c:v>
                </c:pt>
                <c:pt idx="8479">
                  <c:v>18.891269924115118</c:v>
                </c:pt>
                <c:pt idx="8480">
                  <c:v>18.591596583231659</c:v>
                </c:pt>
                <c:pt idx="8481">
                  <c:v>18.124187224144215</c:v>
                </c:pt>
                <c:pt idx="8482">
                  <c:v>17.521128738751983</c:v>
                </c:pt>
                <c:pt idx="8483">
                  <c:v>16.823718168907302</c:v>
                </c:pt>
                <c:pt idx="8484">
                  <c:v>16.079641020868223</c:v>
                </c:pt>
                <c:pt idx="8485">
                  <c:v>15.339717042859235</c:v>
                </c:pt>
                <c:pt idx="8486">
                  <c:v>14.654435544605498</c:v>
                </c:pt>
                <c:pt idx="8487">
                  <c:v>14.070516466401527</c:v>
                </c:pt>
                <c:pt idx="8488">
                  <c:v>13.62773143032039</c:v>
                </c:pt>
                <c:pt idx="8489">
                  <c:v>13.356201077158099</c:v>
                </c:pt>
                <c:pt idx="8490">
                  <c:v>13.274352345896851</c:v>
                </c:pt>
                <c:pt idx="8491">
                  <c:v>13.387674225547464</c:v>
                </c:pt>
                <c:pt idx="8492">
                  <c:v>13.688355987942929</c:v>
                </c:pt>
                <c:pt idx="8493">
                  <c:v>14.155831717209967</c:v>
                </c:pt>
                <c:pt idx="8494">
                  <c:v>14.758193192913634</c:v>
                </c:pt>
                <c:pt idx="8495">
                  <c:v>15.45437406774233</c:v>
                </c:pt>
                <c:pt idx="8496">
                  <c:v>16.196955831603482</c:v>
                </c:pt>
                <c:pt idx="8497">
                  <c:v>16.935403838715409</c:v>
                </c:pt>
                <c:pt idx="8498">
                  <c:v>17.619512558812751</c:v>
                </c:pt>
                <c:pt idx="8499">
                  <c:v>18.202825168976549</c:v>
                </c:pt>
                <c:pt idx="8500">
                  <c:v>18.645794571410761</c:v>
                </c:pt>
                <c:pt idx="8501">
                  <c:v>18.918470755539413</c:v>
                </c:pt>
                <c:pt idx="8502">
                  <c:v>19.002531890375835</c:v>
                </c:pt>
                <c:pt idx="8503">
                  <c:v>18.892521409744049</c:v>
                </c:pt>
                <c:pt idx="8504">
                  <c:v>18.596207569922594</c:v>
                </c:pt>
                <c:pt idx="8505">
                  <c:v>18.134041814561986</c:v>
                </c:pt>
                <c:pt idx="8506">
                  <c:v>17.537753692632901</c:v>
                </c:pt>
                <c:pt idx="8507">
                  <c:v>16.848178856906213</c:v>
                </c:pt>
                <c:pt idx="8508">
                  <c:v>16.112468821309008</c:v>
                </c:pt>
                <c:pt idx="8509">
                  <c:v>15.380873129180157</c:v>
                </c:pt>
                <c:pt idx="8510">
                  <c:v>14.703313531325239</c:v>
                </c:pt>
                <c:pt idx="8511">
                  <c:v>14.125983733287628</c:v>
                </c:pt>
                <c:pt idx="8512">
                  <c:v>13.688206308586359</c:v>
                </c:pt>
                <c:pt idx="8513">
                  <c:v>13.419760637577372</c:v>
                </c:pt>
                <c:pt idx="8514">
                  <c:v>13.338863443251796</c:v>
                </c:pt>
                <c:pt idx="8515">
                  <c:v>13.450938868950773</c:v>
                </c:pt>
                <c:pt idx="8516">
                  <c:v>13.748261130284234</c:v>
                </c:pt>
                <c:pt idx="8517">
                  <c:v>14.210493255824439</c:v>
                </c:pt>
                <c:pt idx="8518">
                  <c:v>14.806084368064962</c:v>
                </c:pt>
                <c:pt idx="8519">
                  <c:v>15.49442950877566</c:v>
                </c:pt>
                <c:pt idx="8520">
                  <c:v>16.228644160194939</c:v>
                </c:pt>
                <c:pt idx="8521">
                  <c:v>16.958763881426727</c:v>
                </c:pt>
                <c:pt idx="8522">
                  <c:v>17.635150701125248</c:v>
                </c:pt>
                <c:pt idx="8523">
                  <c:v>18.21187403112269</c:v>
                </c:pt>
                <c:pt idx="8524">
                  <c:v>18.649835822177035</c:v>
                </c:pt>
                <c:pt idx="8525">
                  <c:v>18.91942732415238</c:v>
                </c:pt>
                <c:pt idx="8526">
                  <c:v>19.002536922053132</c:v>
                </c:pt>
                <c:pt idx="8527">
                  <c:v>18.893772895372983</c:v>
                </c:pt>
                <c:pt idx="8528">
                  <c:v>18.600818556613532</c:v>
                </c:pt>
                <c:pt idx="8529">
                  <c:v>18.143896404979756</c:v>
                </c:pt>
                <c:pt idx="8530">
                  <c:v>17.554378646513815</c:v>
                </c:pt>
                <c:pt idx="8531">
                  <c:v>16.872639544905127</c:v>
                </c:pt>
                <c:pt idx="8532">
                  <c:v>16.14529662174979</c:v>
                </c:pt>
                <c:pt idx="8533">
                  <c:v>15.42202921550108</c:v>
                </c:pt>
                <c:pt idx="8534">
                  <c:v>14.752191518044981</c:v>
                </c:pt>
                <c:pt idx="8535">
                  <c:v>14.18145100017373</c:v>
                </c:pt>
                <c:pt idx="8536">
                  <c:v>13.748681186852329</c:v>
                </c:pt>
                <c:pt idx="8537">
                  <c:v>13.483320197996647</c:v>
                </c:pt>
                <c:pt idx="8538">
                  <c:v>13.403374540606745</c:v>
                </c:pt>
                <c:pt idx="8539">
                  <c:v>13.514203512354085</c:v>
                </c:pt>
                <c:pt idx="8540">
                  <c:v>13.808166272625542</c:v>
                </c:pt>
                <c:pt idx="8541">
                  <c:v>14.26515479443891</c:v>
                </c:pt>
                <c:pt idx="8542">
                  <c:v>14.853975543216288</c:v>
                </c:pt>
                <c:pt idx="8543">
                  <c:v>15.534484949808988</c:v>
                </c:pt>
                <c:pt idx="8544">
                  <c:v>16.260332488786396</c:v>
                </c:pt>
                <c:pt idx="8545">
                  <c:v>16.982123924138047</c:v>
                </c:pt>
                <c:pt idx="8546">
                  <c:v>17.650788843437752</c:v>
                </c:pt>
                <c:pt idx="8547">
                  <c:v>18.220922893268831</c:v>
                </c:pt>
                <c:pt idx="8548">
                  <c:v>18.653877072943306</c:v>
                </c:pt>
                <c:pt idx="8549">
                  <c:v>18.920383892765347</c:v>
                </c:pt>
                <c:pt idx="8550">
                  <c:v>19.002541953730425</c:v>
                </c:pt>
                <c:pt idx="8551">
                  <c:v>18.895024381001914</c:v>
                </c:pt>
                <c:pt idx="8552">
                  <c:v>18.605429543304467</c:v>
                </c:pt>
                <c:pt idx="8553">
                  <c:v>18.153750995397527</c:v>
                </c:pt>
                <c:pt idx="8554">
                  <c:v>17.571003600394732</c:v>
                </c:pt>
                <c:pt idx="8555">
                  <c:v>16.897100232904037</c:v>
                </c:pt>
                <c:pt idx="8556">
                  <c:v>16.178124422190574</c:v>
                </c:pt>
                <c:pt idx="8557">
                  <c:v>15.463185301822005</c:v>
                </c:pt>
                <c:pt idx="8558">
                  <c:v>14.801069504764722</c:v>
                </c:pt>
                <c:pt idx="8559">
                  <c:v>14.236918267059831</c:v>
                </c:pt>
                <c:pt idx="8560">
                  <c:v>13.809156065118298</c:v>
                </c:pt>
                <c:pt idx="8561">
                  <c:v>13.546879758415921</c:v>
                </c:pt>
                <c:pt idx="8562">
                  <c:v>13.46788563796169</c:v>
                </c:pt>
                <c:pt idx="8563">
                  <c:v>13.577468155757394</c:v>
                </c:pt>
                <c:pt idx="8564">
                  <c:v>13.868071414966847</c:v>
                </c:pt>
                <c:pt idx="8565">
                  <c:v>14.319816333053382</c:v>
                </c:pt>
                <c:pt idx="8566">
                  <c:v>14.901866718367614</c:v>
                </c:pt>
                <c:pt idx="8567">
                  <c:v>15.574540390842317</c:v>
                </c:pt>
                <c:pt idx="8568">
                  <c:v>16.292020817377853</c:v>
                </c:pt>
                <c:pt idx="8569">
                  <c:v>17.005483966849368</c:v>
                </c:pt>
                <c:pt idx="8570">
                  <c:v>17.666426985750252</c:v>
                </c:pt>
                <c:pt idx="8571">
                  <c:v>18.229971755414969</c:v>
                </c:pt>
                <c:pt idx="8572">
                  <c:v>18.65791832370958</c:v>
                </c:pt>
                <c:pt idx="8573">
                  <c:v>18.921340461378318</c:v>
                </c:pt>
                <c:pt idx="8574">
                  <c:v>19.002546985407719</c:v>
                </c:pt>
                <c:pt idx="8575">
                  <c:v>18.896275866630845</c:v>
                </c:pt>
                <c:pt idx="8576">
                  <c:v>18.610040529995402</c:v>
                </c:pt>
                <c:pt idx="8577">
                  <c:v>18.163605585815297</c:v>
                </c:pt>
                <c:pt idx="8578">
                  <c:v>17.587628554275646</c:v>
                </c:pt>
                <c:pt idx="8579">
                  <c:v>16.921560920902952</c:v>
                </c:pt>
                <c:pt idx="8580">
                  <c:v>16.210952222631359</c:v>
                </c:pt>
                <c:pt idx="8581">
                  <c:v>15.504341388142926</c:v>
                </c:pt>
                <c:pt idx="8582">
                  <c:v>14.849947491484462</c:v>
                </c:pt>
                <c:pt idx="8583">
                  <c:v>14.292385533945934</c:v>
                </c:pt>
                <c:pt idx="8584">
                  <c:v>13.869630943384267</c:v>
                </c:pt>
                <c:pt idx="8585">
                  <c:v>13.610439318835194</c:v>
                </c:pt>
                <c:pt idx="8586">
                  <c:v>13.532396735316638</c:v>
                </c:pt>
                <c:pt idx="8587">
                  <c:v>13.640732799160705</c:v>
                </c:pt>
                <c:pt idx="8588">
                  <c:v>13.927976557308153</c:v>
                </c:pt>
                <c:pt idx="8589">
                  <c:v>14.374477871667855</c:v>
                </c:pt>
                <c:pt idx="8590">
                  <c:v>14.949757893518942</c:v>
                </c:pt>
                <c:pt idx="8591">
                  <c:v>15.614595831875647</c:v>
                </c:pt>
                <c:pt idx="8592">
                  <c:v>16.32370914596931</c:v>
                </c:pt>
                <c:pt idx="8593">
                  <c:v>17.028844009560686</c:v>
                </c:pt>
                <c:pt idx="8594">
                  <c:v>17.682065128062753</c:v>
                </c:pt>
                <c:pt idx="8595">
                  <c:v>18.23902061756111</c:v>
                </c:pt>
                <c:pt idx="8596">
                  <c:v>18.661959574475851</c:v>
                </c:pt>
                <c:pt idx="8597">
                  <c:v>18.922297029991284</c:v>
                </c:pt>
                <c:pt idx="8598">
                  <c:v>19.002552017085016</c:v>
                </c:pt>
                <c:pt idx="8599">
                  <c:v>18.897527352259779</c:v>
                </c:pt>
                <c:pt idx="8600">
                  <c:v>18.614651516686337</c:v>
                </c:pt>
                <c:pt idx="8601">
                  <c:v>18.173460176233064</c:v>
                </c:pt>
                <c:pt idx="8602">
                  <c:v>17.60425350815656</c:v>
                </c:pt>
                <c:pt idx="8603">
                  <c:v>16.946021608901866</c:v>
                </c:pt>
                <c:pt idx="8604">
                  <c:v>16.243780023072144</c:v>
                </c:pt>
                <c:pt idx="8605">
                  <c:v>15.545497474463851</c:v>
                </c:pt>
                <c:pt idx="8606">
                  <c:v>14.898825478204202</c:v>
                </c:pt>
                <c:pt idx="8607">
                  <c:v>14.347852800832037</c:v>
                </c:pt>
                <c:pt idx="8608">
                  <c:v>13.930105821650237</c:v>
                </c:pt>
                <c:pt idx="8609">
                  <c:v>13.673998879254469</c:v>
                </c:pt>
                <c:pt idx="8610">
                  <c:v>13.596907832671583</c:v>
                </c:pt>
                <c:pt idx="8611">
                  <c:v>13.703997442564015</c:v>
                </c:pt>
                <c:pt idx="8612">
                  <c:v>13.98788169964946</c:v>
                </c:pt>
                <c:pt idx="8613">
                  <c:v>14.429139410282326</c:v>
                </c:pt>
                <c:pt idx="8614">
                  <c:v>14.99764906867027</c:v>
                </c:pt>
                <c:pt idx="8615">
                  <c:v>15.654651272908977</c:v>
                </c:pt>
                <c:pt idx="8616">
                  <c:v>16.355397474560768</c:v>
                </c:pt>
                <c:pt idx="8617">
                  <c:v>17.052204052272003</c:v>
                </c:pt>
                <c:pt idx="8618">
                  <c:v>17.697703270375257</c:v>
                </c:pt>
                <c:pt idx="8619">
                  <c:v>18.248069479707251</c:v>
                </c:pt>
                <c:pt idx="8620">
                  <c:v>18.666000825242126</c:v>
                </c:pt>
                <c:pt idx="8621">
                  <c:v>18.923253598604251</c:v>
                </c:pt>
                <c:pt idx="8622">
                  <c:v>19.002557048762313</c:v>
                </c:pt>
                <c:pt idx="8623">
                  <c:v>18.89877883788871</c:v>
                </c:pt>
                <c:pt idx="8624">
                  <c:v>18.619262503377275</c:v>
                </c:pt>
                <c:pt idx="8625">
                  <c:v>18.183314766650835</c:v>
                </c:pt>
                <c:pt idx="8626">
                  <c:v>17.620878462037474</c:v>
                </c:pt>
                <c:pt idx="8627">
                  <c:v>16.970482296900776</c:v>
                </c:pt>
                <c:pt idx="8628">
                  <c:v>16.276607823512926</c:v>
                </c:pt>
                <c:pt idx="8629">
                  <c:v>15.586653560784773</c:v>
                </c:pt>
                <c:pt idx="8630">
                  <c:v>14.947703464923944</c:v>
                </c:pt>
                <c:pt idx="8631">
                  <c:v>14.403320067718138</c:v>
                </c:pt>
                <c:pt idx="8632">
                  <c:v>13.990580699916206</c:v>
                </c:pt>
                <c:pt idx="8633">
                  <c:v>13.737558439673744</c:v>
                </c:pt>
                <c:pt idx="8634">
                  <c:v>13.661418930026532</c:v>
                </c:pt>
                <c:pt idx="8635">
                  <c:v>13.767262085967324</c:v>
                </c:pt>
                <c:pt idx="8636">
                  <c:v>14.047786841990765</c:v>
                </c:pt>
                <c:pt idx="8637">
                  <c:v>14.4838009488968</c:v>
                </c:pt>
                <c:pt idx="8638">
                  <c:v>15.045540243821597</c:v>
                </c:pt>
                <c:pt idx="8639">
                  <c:v>15.694706713942306</c:v>
                </c:pt>
                <c:pt idx="8640">
                  <c:v>16.387085803152228</c:v>
                </c:pt>
                <c:pt idx="8641">
                  <c:v>17.075564094983324</c:v>
                </c:pt>
                <c:pt idx="8642">
                  <c:v>17.713341412687754</c:v>
                </c:pt>
                <c:pt idx="8643">
                  <c:v>18.257118341853388</c:v>
                </c:pt>
                <c:pt idx="8644">
                  <c:v>18.670042076008396</c:v>
                </c:pt>
                <c:pt idx="8645">
                  <c:v>18.924210167217218</c:v>
                </c:pt>
                <c:pt idx="8646">
                  <c:v>19.002562080439606</c:v>
                </c:pt>
                <c:pt idx="8647">
                  <c:v>18.90003032351764</c:v>
                </c:pt>
                <c:pt idx="8648">
                  <c:v>18.62387349006821</c:v>
                </c:pt>
                <c:pt idx="8649">
                  <c:v>18.193169357068605</c:v>
                </c:pt>
                <c:pt idx="8650">
                  <c:v>17.637503415918392</c:v>
                </c:pt>
                <c:pt idx="8651">
                  <c:v>16.994942984899691</c:v>
                </c:pt>
                <c:pt idx="8652">
                  <c:v>16.309435623953711</c:v>
                </c:pt>
                <c:pt idx="8653">
                  <c:v>15.627809647105696</c:v>
                </c:pt>
                <c:pt idx="8654">
                  <c:v>14.996581451643685</c:v>
                </c:pt>
                <c:pt idx="8655">
                  <c:v>14.45878733460424</c:v>
                </c:pt>
                <c:pt idx="8656">
                  <c:v>14.051055578182176</c:v>
                </c:pt>
                <c:pt idx="8657">
                  <c:v>13.801118000093018</c:v>
                </c:pt>
                <c:pt idx="8658">
                  <c:v>13.725930027381477</c:v>
                </c:pt>
                <c:pt idx="8659">
                  <c:v>13.830526729370636</c:v>
                </c:pt>
                <c:pt idx="8660">
                  <c:v>14.107691984332071</c:v>
                </c:pt>
                <c:pt idx="8661">
                  <c:v>14.538462487511271</c:v>
                </c:pt>
                <c:pt idx="8662">
                  <c:v>15.093431418972923</c:v>
                </c:pt>
                <c:pt idx="8663">
                  <c:v>15.734762154975634</c:v>
                </c:pt>
                <c:pt idx="8664">
                  <c:v>16.418774131743685</c:v>
                </c:pt>
                <c:pt idx="8665">
                  <c:v>17.098924137694642</c:v>
                </c:pt>
                <c:pt idx="8666">
                  <c:v>17.728979555000258</c:v>
                </c:pt>
                <c:pt idx="8667">
                  <c:v>18.26616720399953</c:v>
                </c:pt>
                <c:pt idx="8668">
                  <c:v>18.674083326774671</c:v>
                </c:pt>
                <c:pt idx="8669">
                  <c:v>18.925166735830189</c:v>
                </c:pt>
                <c:pt idx="8670">
                  <c:v>19.0025671121169</c:v>
                </c:pt>
                <c:pt idx="8671">
                  <c:v>18.901281809146571</c:v>
                </c:pt>
                <c:pt idx="8672">
                  <c:v>18.628484476759144</c:v>
                </c:pt>
                <c:pt idx="8673">
                  <c:v>18.203023947486376</c:v>
                </c:pt>
                <c:pt idx="8674">
                  <c:v>17.654128369799306</c:v>
                </c:pt>
                <c:pt idx="8675">
                  <c:v>17.019403672898605</c:v>
                </c:pt>
                <c:pt idx="8676">
                  <c:v>16.342263424394496</c:v>
                </c:pt>
                <c:pt idx="8677">
                  <c:v>15.668965733426621</c:v>
                </c:pt>
                <c:pt idx="8678">
                  <c:v>15.045459438363427</c:v>
                </c:pt>
                <c:pt idx="8679">
                  <c:v>14.514254601490343</c:v>
                </c:pt>
                <c:pt idx="8680">
                  <c:v>14.111530456448147</c:v>
                </c:pt>
                <c:pt idx="8681">
                  <c:v>13.864677560512291</c:v>
                </c:pt>
                <c:pt idx="8682">
                  <c:v>13.790441124736425</c:v>
                </c:pt>
                <c:pt idx="8683">
                  <c:v>13.893791372773947</c:v>
                </c:pt>
                <c:pt idx="8684">
                  <c:v>14.167597126673378</c:v>
                </c:pt>
                <c:pt idx="8685">
                  <c:v>14.593124026125743</c:v>
                </c:pt>
                <c:pt idx="8686">
                  <c:v>15.141322594124251</c:v>
                </c:pt>
                <c:pt idx="8687">
                  <c:v>15.774817596008964</c:v>
                </c:pt>
                <c:pt idx="8688">
                  <c:v>16.450462460335142</c:v>
                </c:pt>
                <c:pt idx="8689">
                  <c:v>17.122284180405963</c:v>
                </c:pt>
                <c:pt idx="8690">
                  <c:v>17.744617697312759</c:v>
                </c:pt>
                <c:pt idx="8691">
                  <c:v>18.275216066145671</c:v>
                </c:pt>
                <c:pt idx="8692">
                  <c:v>18.678124577540942</c:v>
                </c:pt>
                <c:pt idx="8693">
                  <c:v>18.926123304443156</c:v>
                </c:pt>
                <c:pt idx="8694">
                  <c:v>19.002572143794197</c:v>
                </c:pt>
                <c:pt idx="8695">
                  <c:v>18.902533294775505</c:v>
                </c:pt>
                <c:pt idx="8696">
                  <c:v>18.633095463450083</c:v>
                </c:pt>
                <c:pt idx="8697">
                  <c:v>18.212878537904146</c:v>
                </c:pt>
                <c:pt idx="8698">
                  <c:v>17.67075332368022</c:v>
                </c:pt>
                <c:pt idx="8699">
                  <c:v>17.043864360897516</c:v>
                </c:pt>
                <c:pt idx="8700">
                  <c:v>16.37509122483528</c:v>
                </c:pt>
                <c:pt idx="8701">
                  <c:v>15.710121819747542</c:v>
                </c:pt>
                <c:pt idx="8702">
                  <c:v>15.094337425083166</c:v>
                </c:pt>
                <c:pt idx="8703">
                  <c:v>14.569721868376444</c:v>
                </c:pt>
                <c:pt idx="8704">
                  <c:v>14.172005334714115</c:v>
                </c:pt>
                <c:pt idx="8705">
                  <c:v>13.928237120931566</c:v>
                </c:pt>
                <c:pt idx="8706">
                  <c:v>13.85495222209137</c:v>
                </c:pt>
                <c:pt idx="8707">
                  <c:v>13.957056016177257</c:v>
                </c:pt>
                <c:pt idx="8708">
                  <c:v>14.227502269014686</c:v>
                </c:pt>
                <c:pt idx="8709">
                  <c:v>14.647785564740214</c:v>
                </c:pt>
                <c:pt idx="8710">
                  <c:v>15.189213769275577</c:v>
                </c:pt>
                <c:pt idx="8711">
                  <c:v>15.814873037042293</c:v>
                </c:pt>
                <c:pt idx="8712">
                  <c:v>16.482150788926599</c:v>
                </c:pt>
                <c:pt idx="8713">
                  <c:v>17.14564422311728</c:v>
                </c:pt>
                <c:pt idx="8714">
                  <c:v>17.760255839625259</c:v>
                </c:pt>
                <c:pt idx="8715">
                  <c:v>18.284264928291808</c:v>
                </c:pt>
                <c:pt idx="8716">
                  <c:v>18.682165828307216</c:v>
                </c:pt>
                <c:pt idx="8717">
                  <c:v>18.927079873056122</c:v>
                </c:pt>
                <c:pt idx="8718">
                  <c:v>19.002577175471494</c:v>
                </c:pt>
                <c:pt idx="8719">
                  <c:v>18.903784780404436</c:v>
                </c:pt>
                <c:pt idx="8720">
                  <c:v>18.637706450141017</c:v>
                </c:pt>
                <c:pt idx="8721">
                  <c:v>18.222733128321913</c:v>
                </c:pt>
                <c:pt idx="8722">
                  <c:v>17.687378277561137</c:v>
                </c:pt>
                <c:pt idx="8723">
                  <c:v>17.06832504889643</c:v>
                </c:pt>
                <c:pt idx="8724">
                  <c:v>16.407919025276065</c:v>
                </c:pt>
                <c:pt idx="8725">
                  <c:v>15.751277906068466</c:v>
                </c:pt>
                <c:pt idx="8726">
                  <c:v>15.143215411802908</c:v>
                </c:pt>
                <c:pt idx="8727">
                  <c:v>14.625189135262547</c:v>
                </c:pt>
                <c:pt idx="8728">
                  <c:v>14.232480212980086</c:v>
                </c:pt>
                <c:pt idx="8729">
                  <c:v>13.99179668135084</c:v>
                </c:pt>
                <c:pt idx="8730">
                  <c:v>13.919463319446319</c:v>
                </c:pt>
                <c:pt idx="8731">
                  <c:v>14.020320659580566</c:v>
                </c:pt>
                <c:pt idx="8732">
                  <c:v>14.287407411355991</c:v>
                </c:pt>
                <c:pt idx="8733">
                  <c:v>14.702447103354688</c:v>
                </c:pt>
                <c:pt idx="8734">
                  <c:v>15.237104944426903</c:v>
                </c:pt>
                <c:pt idx="8735">
                  <c:v>15.854928478075623</c:v>
                </c:pt>
                <c:pt idx="8736">
                  <c:v>16.51383911751806</c:v>
                </c:pt>
                <c:pt idx="8737">
                  <c:v>17.169004265828598</c:v>
                </c:pt>
                <c:pt idx="8738">
                  <c:v>17.775893981937759</c:v>
                </c:pt>
                <c:pt idx="8739">
                  <c:v>18.293313790437949</c:v>
                </c:pt>
                <c:pt idx="8740">
                  <c:v>18.686207079073487</c:v>
                </c:pt>
                <c:pt idx="8741">
                  <c:v>18.928036441669093</c:v>
                </c:pt>
                <c:pt idx="8742">
                  <c:v>19.002582207148787</c:v>
                </c:pt>
                <c:pt idx="8743">
                  <c:v>18.905036266033367</c:v>
                </c:pt>
                <c:pt idx="8744">
                  <c:v>18.642317436831952</c:v>
                </c:pt>
                <c:pt idx="8745">
                  <c:v>18.232587718739683</c:v>
                </c:pt>
                <c:pt idx="8746">
                  <c:v>17.704003231442051</c:v>
                </c:pt>
                <c:pt idx="8747">
                  <c:v>17.09278573689534</c:v>
                </c:pt>
                <c:pt idx="8748">
                  <c:v>16.44074682571685</c:v>
                </c:pt>
                <c:pt idx="8749">
                  <c:v>15.792433992389389</c:v>
                </c:pt>
                <c:pt idx="8750">
                  <c:v>15.192093398522648</c:v>
                </c:pt>
                <c:pt idx="8751">
                  <c:v>14.680656402148649</c:v>
                </c:pt>
                <c:pt idx="8752">
                  <c:v>14.292955091246053</c:v>
                </c:pt>
                <c:pt idx="8753">
                  <c:v>14.055356241770115</c:v>
                </c:pt>
                <c:pt idx="8754">
                  <c:v>13.983974416801264</c:v>
                </c:pt>
                <c:pt idx="8755">
                  <c:v>14.083585302983877</c:v>
                </c:pt>
                <c:pt idx="8756">
                  <c:v>14.347312553697297</c:v>
                </c:pt>
                <c:pt idx="8757">
                  <c:v>14.757108641969159</c:v>
                </c:pt>
                <c:pt idx="8758">
                  <c:v>15.284996119578231</c:v>
                </c:pt>
                <c:pt idx="8759">
                  <c:v>15.894983919108952</c:v>
                </c:pt>
                <c:pt idx="8760">
                  <c:v>16.545527446109517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7-40B2-9429-4C34B760C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261167"/>
        <c:axId val="166661279"/>
      </c:scatterChart>
      <c:valAx>
        <c:axId val="413261167"/>
        <c:scaling>
          <c:orientation val="minMax"/>
          <c:max val="43830.499988425923"/>
          <c:min val="434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1279"/>
        <c:crosses val="autoZero"/>
        <c:crossBetween val="midCat"/>
        <c:majorUnit val="7"/>
      </c:valAx>
      <c:valAx>
        <c:axId val="1666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\°\C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1</xdr:row>
      <xdr:rowOff>104780</xdr:rowOff>
    </xdr:from>
    <xdr:to>
      <xdr:col>155</xdr:col>
      <xdr:colOff>19050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CC345-4218-4FAF-B35F-82365BD79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7D139-4FA6-4D13-B536-A9813289B317}">
  <dimension ref="A1:M8761"/>
  <sheetViews>
    <sheetView zoomScaleNormal="100" workbookViewId="0">
      <pane ySplit="1" topLeftCell="A2" activePane="bottomLeft" state="frozen"/>
      <selection pane="bottomLeft" activeCell="L13" sqref="L2:L13"/>
    </sheetView>
  </sheetViews>
  <sheetFormatPr defaultRowHeight="15" x14ac:dyDescent="0.25"/>
  <cols>
    <col min="1" max="2" width="17.85546875" customWidth="1"/>
    <col min="3" max="3" width="17.28515625" style="7" bestFit="1" customWidth="1"/>
    <col min="4" max="4" width="8.85546875" style="7" bestFit="1" customWidth="1"/>
    <col min="5" max="5" width="8.42578125" style="7" bestFit="1" customWidth="1"/>
    <col min="6" max="6" width="16.140625" style="7" bestFit="1" customWidth="1"/>
    <col min="8" max="8" width="12.7109375" style="7" bestFit="1" customWidth="1"/>
    <col min="9" max="9" width="15.85546875" bestFit="1" customWidth="1"/>
    <col min="10" max="10" width="12.5703125" bestFit="1" customWidth="1"/>
    <col min="12" max="12" width="9.7109375" bestFit="1" customWidth="1"/>
  </cols>
  <sheetData>
    <row r="1" spans="1:13" s="2" customFormat="1" ht="15.75" thickBot="1" x14ac:dyDescent="0.3">
      <c r="A1" s="2" t="s">
        <v>0</v>
      </c>
      <c r="B1" s="2" t="s">
        <v>5</v>
      </c>
      <c r="C1" s="6" t="s">
        <v>1</v>
      </c>
      <c r="D1" s="6" t="s">
        <v>3</v>
      </c>
      <c r="E1" s="6" t="s">
        <v>4</v>
      </c>
      <c r="F1" s="6" t="s">
        <v>2</v>
      </c>
      <c r="G1" s="2" t="s">
        <v>6</v>
      </c>
      <c r="H1" s="6" t="s">
        <v>7</v>
      </c>
    </row>
    <row r="2" spans="1:13" ht="15.75" thickBot="1" x14ac:dyDescent="0.3">
      <c r="A2" s="4">
        <v>43466</v>
      </c>
      <c r="B2" s="5">
        <v>0</v>
      </c>
      <c r="C2" s="7">
        <v>5.5</v>
      </c>
      <c r="D2" s="7">
        <v>8</v>
      </c>
      <c r="E2" s="7">
        <v>3</v>
      </c>
      <c r="F2" s="7">
        <f>IF(SIN(2*PI()*(B2+0.5417))&gt;1,D2-C2,C2-E2)*SIN(2*PI()*(B2+0.5417)) + C2</f>
        <v>4.8524466438587748</v>
      </c>
      <c r="G2" s="8">
        <v>22</v>
      </c>
      <c r="H2" s="7">
        <f>ABS(G2-F2)</f>
        <v>17.147553356141223</v>
      </c>
      <c r="I2" s="1">
        <f>A2+B2</f>
        <v>43466</v>
      </c>
      <c r="J2">
        <f>IF(G2-F2 &gt; 1, 0.26, 0.21) * H2</f>
        <v>4.4583638725967178</v>
      </c>
      <c r="K2">
        <f>J2*J2</f>
        <v>19.877008420475605</v>
      </c>
      <c r="L2">
        <f>AVERAGE(K2:K745)</f>
        <v>17.61045702247176</v>
      </c>
      <c r="M2" s="7">
        <f>MAX(J:J)</f>
        <v>4.9407023814552549</v>
      </c>
    </row>
    <row r="3" spans="1:13" ht="15.75" thickBot="1" x14ac:dyDescent="0.3">
      <c r="A3" s="4">
        <v>43466</v>
      </c>
      <c r="B3" s="5">
        <v>4.1666666666666664E-2</v>
      </c>
      <c r="C3" s="7">
        <f>C2+1/(31*24)</f>
        <v>5.501344086021505</v>
      </c>
      <c r="D3" s="7">
        <v>8</v>
      </c>
      <c r="E3" s="7">
        <v>3</v>
      </c>
      <c r="F3" s="7">
        <f t="shared" ref="F3:F66" si="0">IF(SIN(2*PI()*(B3+0.5417))&gt;1,D3-C3,C3-E3)*SIN(2*PI()*(B3+0.5417)) + C3</f>
        <v>4.2502183768130823</v>
      </c>
      <c r="G3" s="8">
        <v>22</v>
      </c>
      <c r="H3" s="7">
        <f t="shared" ref="H3:H66" si="1">ABS(G3-F3)</f>
        <v>17.749781623186919</v>
      </c>
      <c r="I3" s="1">
        <f t="shared" ref="I3:I66" si="2">A3+B3</f>
        <v>43466.041666666664</v>
      </c>
      <c r="J3">
        <f t="shared" ref="J3:J66" si="3">IF(G3-F3 &gt; 1, 0.26, 0.21) * H3</f>
        <v>4.6149432220285993</v>
      </c>
      <c r="K3">
        <f t="shared" ref="K3:K66" si="4">J3*J3</f>
        <v>21.29770094254771</v>
      </c>
      <c r="L3">
        <f>AVERAGE(K746:K1417)</f>
        <v>15.537953297191459</v>
      </c>
    </row>
    <row r="4" spans="1:13" ht="15.75" thickBot="1" x14ac:dyDescent="0.3">
      <c r="A4" s="4">
        <v>43466</v>
      </c>
      <c r="B4" s="5">
        <v>8.3333333333333329E-2</v>
      </c>
      <c r="C4" s="7">
        <f t="shared" ref="C4:C67" si="5">C3+1/(31*24)</f>
        <v>5.5026881720430101</v>
      </c>
      <c r="D4" s="7">
        <v>8</v>
      </c>
      <c r="E4" s="7">
        <v>3</v>
      </c>
      <c r="F4" s="7">
        <f t="shared" si="0"/>
        <v>3.7326497948592632</v>
      </c>
      <c r="G4" s="8">
        <v>22</v>
      </c>
      <c r="H4" s="7">
        <f t="shared" si="1"/>
        <v>18.267350205140737</v>
      </c>
      <c r="I4" s="1">
        <f t="shared" si="2"/>
        <v>43466.083333333336</v>
      </c>
      <c r="J4">
        <f t="shared" si="3"/>
        <v>4.7495110533365921</v>
      </c>
      <c r="K4">
        <f t="shared" si="4"/>
        <v>22.557855245766465</v>
      </c>
      <c r="L4">
        <f>AVERAGE(K1418:K2161)</f>
        <v>13.048586844968032</v>
      </c>
    </row>
    <row r="5" spans="1:13" ht="15.75" thickBot="1" x14ac:dyDescent="0.3">
      <c r="A5" s="4">
        <v>43466</v>
      </c>
      <c r="B5" s="5">
        <v>0.125</v>
      </c>
      <c r="C5" s="7">
        <f t="shared" si="5"/>
        <v>5.5040322580645151</v>
      </c>
      <c r="D5" s="7">
        <v>8</v>
      </c>
      <c r="E5" s="7">
        <v>3</v>
      </c>
      <c r="F5" s="7">
        <f t="shared" si="0"/>
        <v>3.3352145366037198</v>
      </c>
      <c r="G5" s="8">
        <v>22</v>
      </c>
      <c r="H5" s="7">
        <f t="shared" si="1"/>
        <v>18.664785463396282</v>
      </c>
      <c r="I5" s="1">
        <f t="shared" si="2"/>
        <v>43466.125</v>
      </c>
      <c r="J5">
        <f t="shared" si="3"/>
        <v>4.8528442204830338</v>
      </c>
      <c r="K5">
        <f t="shared" si="4"/>
        <v>23.550097028275584</v>
      </c>
      <c r="L5">
        <f>AVERAGE(K2162:K2881)</f>
        <v>9.6333233648862304</v>
      </c>
    </row>
    <row r="6" spans="1:13" ht="15.75" thickBot="1" x14ac:dyDescent="0.3">
      <c r="A6" s="4">
        <v>43466</v>
      </c>
      <c r="B6" s="5">
        <v>0.16666666666666666</v>
      </c>
      <c r="C6" s="7">
        <f t="shared" si="5"/>
        <v>5.5053763440860202</v>
      </c>
      <c r="D6" s="7">
        <v>8</v>
      </c>
      <c r="E6" s="7">
        <v>3</v>
      </c>
      <c r="F6" s="7">
        <f t="shared" si="0"/>
        <v>3.0852328730671008</v>
      </c>
      <c r="G6" s="8">
        <v>22</v>
      </c>
      <c r="H6" s="7">
        <f t="shared" si="1"/>
        <v>18.914767126932901</v>
      </c>
      <c r="I6" s="1">
        <f t="shared" si="2"/>
        <v>43466.166666666664</v>
      </c>
      <c r="J6">
        <f t="shared" si="3"/>
        <v>4.9178394530025544</v>
      </c>
      <c r="K6">
        <f t="shared" si="4"/>
        <v>24.185144885508464</v>
      </c>
      <c r="L6">
        <f>AVERAGE(K2882:K3625)</f>
        <v>5.8328272020880307</v>
      </c>
    </row>
    <row r="7" spans="1:13" ht="15.75" thickBot="1" x14ac:dyDescent="0.3">
      <c r="A7" s="4">
        <v>43466</v>
      </c>
      <c r="B7" s="5">
        <v>0.20833333333333334</v>
      </c>
      <c r="C7" s="7">
        <f t="shared" si="5"/>
        <v>5.5067204301075252</v>
      </c>
      <c r="D7" s="7">
        <v>8</v>
      </c>
      <c r="E7" s="7">
        <v>3</v>
      </c>
      <c r="F7" s="7">
        <f t="shared" si="0"/>
        <v>3.0000000549785311</v>
      </c>
      <c r="G7" s="8">
        <v>22</v>
      </c>
      <c r="H7" s="7">
        <f t="shared" si="1"/>
        <v>18.999999945021468</v>
      </c>
      <c r="I7" s="1">
        <f t="shared" si="2"/>
        <v>43466.208333333336</v>
      </c>
      <c r="J7">
        <f t="shared" si="3"/>
        <v>4.9399999857055823</v>
      </c>
      <c r="K7">
        <f t="shared" si="4"/>
        <v>24.403599858771152</v>
      </c>
      <c r="L7">
        <f>AVERAGE(K3626:K4345)</f>
        <v>3.031666833365211</v>
      </c>
    </row>
    <row r="8" spans="1:13" ht="15.75" thickBot="1" x14ac:dyDescent="0.3">
      <c r="A8" s="4">
        <v>43466</v>
      </c>
      <c r="B8" s="5">
        <v>0.25</v>
      </c>
      <c r="C8" s="7">
        <f t="shared" si="5"/>
        <v>5.5080645161290303</v>
      </c>
      <c r="D8" s="7">
        <v>8</v>
      </c>
      <c r="E8" s="7">
        <v>3</v>
      </c>
      <c r="F8" s="7">
        <f t="shared" si="0"/>
        <v>3.085596233621279</v>
      </c>
      <c r="G8" s="8">
        <v>22</v>
      </c>
      <c r="H8" s="7">
        <f t="shared" si="1"/>
        <v>18.914403766378722</v>
      </c>
      <c r="I8" s="1">
        <f t="shared" si="2"/>
        <v>43466.25</v>
      </c>
      <c r="J8">
        <f t="shared" si="3"/>
        <v>4.917744979258468</v>
      </c>
      <c r="K8">
        <f t="shared" si="4"/>
        <v>24.184215681021868</v>
      </c>
      <c r="L8">
        <f>AVERAGE(K4346:K5089)</f>
        <v>1.6612474482328632</v>
      </c>
    </row>
    <row r="9" spans="1:13" ht="15.75" thickBot="1" x14ac:dyDescent="0.3">
      <c r="A9" s="4">
        <v>43466</v>
      </c>
      <c r="B9" s="5">
        <v>0.29166666666666669</v>
      </c>
      <c r="C9" s="7">
        <f t="shared" si="5"/>
        <v>5.5094086021505353</v>
      </c>
      <c r="D9" s="7">
        <v>8</v>
      </c>
      <c r="E9" s="7">
        <v>3</v>
      </c>
      <c r="F9" s="7">
        <f t="shared" si="0"/>
        <v>3.3364598365292286</v>
      </c>
      <c r="G9" s="8">
        <v>22</v>
      </c>
      <c r="H9" s="7">
        <f t="shared" si="1"/>
        <v>18.66354016347077</v>
      </c>
      <c r="I9" s="1">
        <f t="shared" si="2"/>
        <v>43466.291666666664</v>
      </c>
      <c r="J9">
        <f t="shared" si="3"/>
        <v>4.8525204425024002</v>
      </c>
      <c r="K9">
        <f t="shared" si="4"/>
        <v>23.546954644903689</v>
      </c>
      <c r="L9" s="3">
        <f>AVERAGE(K5090:K5833)</f>
        <v>1.8248573641234216</v>
      </c>
    </row>
    <row r="10" spans="1:13" ht="15.75" thickBot="1" x14ac:dyDescent="0.3">
      <c r="A10" s="4">
        <v>43466</v>
      </c>
      <c r="B10" s="5">
        <v>0.33333333333333331</v>
      </c>
      <c r="C10" s="7">
        <f t="shared" si="5"/>
        <v>5.5107526881720403</v>
      </c>
      <c r="D10" s="7">
        <v>8</v>
      </c>
      <c r="E10" s="7">
        <v>3</v>
      </c>
      <c r="F10" s="7">
        <f t="shared" si="0"/>
        <v>3.7357543080947533</v>
      </c>
      <c r="G10" s="8">
        <v>22</v>
      </c>
      <c r="H10" s="7">
        <f t="shared" si="1"/>
        <v>18.264245691905245</v>
      </c>
      <c r="I10" s="1">
        <f t="shared" si="2"/>
        <v>43466.333333333336</v>
      </c>
      <c r="J10">
        <f t="shared" si="3"/>
        <v>4.7487038798953636</v>
      </c>
      <c r="K10">
        <f t="shared" si="4"/>
        <v>22.550188538933281</v>
      </c>
      <c r="L10">
        <f>AVERAGE(K5834:K6554)</f>
        <v>3.637435507664601</v>
      </c>
    </row>
    <row r="11" spans="1:13" ht="15.75" thickBot="1" x14ac:dyDescent="0.3">
      <c r="A11" s="4">
        <v>43466</v>
      </c>
      <c r="B11" s="5">
        <v>0.375</v>
      </c>
      <c r="C11" s="7">
        <f t="shared" si="5"/>
        <v>5.5120967741935454</v>
      </c>
      <c r="D11" s="7">
        <v>8</v>
      </c>
      <c r="E11" s="7">
        <v>3</v>
      </c>
      <c r="F11" s="7">
        <f t="shared" si="0"/>
        <v>4.2565040585948575</v>
      </c>
      <c r="G11" s="8">
        <v>22</v>
      </c>
      <c r="H11" s="7">
        <f t="shared" si="1"/>
        <v>17.743495941405143</v>
      </c>
      <c r="I11" s="1">
        <f t="shared" si="2"/>
        <v>43466.375</v>
      </c>
      <c r="J11">
        <f t="shared" si="3"/>
        <v>4.613308944765337</v>
      </c>
      <c r="K11">
        <f t="shared" si="4"/>
        <v>21.282619419851869</v>
      </c>
      <c r="L11">
        <f>AVERAGE(K6554:K7297)</f>
        <v>7.6873554772203025</v>
      </c>
    </row>
    <row r="12" spans="1:13" ht="15.75" thickBot="1" x14ac:dyDescent="0.3">
      <c r="A12" s="4">
        <v>43466</v>
      </c>
      <c r="B12" s="5">
        <v>0.41666666666666669</v>
      </c>
      <c r="C12" s="7">
        <f t="shared" si="5"/>
        <v>5.5134408602150504</v>
      </c>
      <c r="D12" s="7">
        <v>8</v>
      </c>
      <c r="E12" s="7">
        <v>3</v>
      </c>
      <c r="F12" s="7">
        <f t="shared" si="0"/>
        <v>4.8634229878231912</v>
      </c>
      <c r="G12" s="8">
        <v>22</v>
      </c>
      <c r="H12" s="7">
        <f t="shared" si="1"/>
        <v>17.136577012176808</v>
      </c>
      <c r="I12" s="1">
        <f t="shared" si="2"/>
        <v>43466.416666666664</v>
      </c>
      <c r="J12">
        <f t="shared" si="3"/>
        <v>4.4555100231659699</v>
      </c>
      <c r="K12">
        <f t="shared" si="4"/>
        <v>19.851569566532422</v>
      </c>
      <c r="L12">
        <f>AVERAGE(K7298:K8017)</f>
        <v>13.478088700061933</v>
      </c>
    </row>
    <row r="13" spans="1:13" ht="15.75" thickBot="1" x14ac:dyDescent="0.3">
      <c r="A13" s="4">
        <v>43466</v>
      </c>
      <c r="B13" s="5">
        <v>0.45833333333333331</v>
      </c>
      <c r="C13" s="7">
        <f t="shared" si="5"/>
        <v>5.5147849462365555</v>
      </c>
      <c r="D13" s="7">
        <v>8</v>
      </c>
      <c r="E13" s="7">
        <v>3</v>
      </c>
      <c r="F13" s="7">
        <f t="shared" si="0"/>
        <v>5.5153116415602019</v>
      </c>
      <c r="G13" s="8">
        <v>22</v>
      </c>
      <c r="H13" s="7">
        <f t="shared" si="1"/>
        <v>16.484688358439797</v>
      </c>
      <c r="I13" s="1">
        <f t="shared" si="2"/>
        <v>43466.458333333336</v>
      </c>
      <c r="J13">
        <f t="shared" si="3"/>
        <v>4.2860189731943477</v>
      </c>
      <c r="K13">
        <f t="shared" si="4"/>
        <v>18.369958638581931</v>
      </c>
      <c r="L13">
        <f>AVERAGE(K8018:K8761)</f>
        <v>17.631988572100639</v>
      </c>
    </row>
    <row r="14" spans="1:13" ht="15.75" thickBot="1" x14ac:dyDescent="0.3">
      <c r="A14" s="4">
        <v>43466</v>
      </c>
      <c r="B14" s="5">
        <v>0.5</v>
      </c>
      <c r="C14" s="7">
        <f t="shared" si="5"/>
        <v>5.5161290322580605</v>
      </c>
      <c r="D14" s="7">
        <v>8</v>
      </c>
      <c r="E14" s="7">
        <v>3</v>
      </c>
      <c r="F14" s="7">
        <f t="shared" si="0"/>
        <v>6.1678601519872931</v>
      </c>
      <c r="G14" s="8">
        <v>22</v>
      </c>
      <c r="H14" s="7">
        <f t="shared" si="1"/>
        <v>15.832139848012707</v>
      </c>
      <c r="I14" s="1">
        <f t="shared" si="2"/>
        <v>43466.5</v>
      </c>
      <c r="J14">
        <f t="shared" si="3"/>
        <v>4.1163563604833042</v>
      </c>
      <c r="K14">
        <f t="shared" si="4"/>
        <v>16.944389686491355</v>
      </c>
    </row>
    <row r="15" spans="1:13" ht="15.75" thickBot="1" x14ac:dyDescent="0.3">
      <c r="A15" s="4">
        <v>43466</v>
      </c>
      <c r="B15" s="5">
        <v>0.54166666666666663</v>
      </c>
      <c r="C15" s="7">
        <f t="shared" si="5"/>
        <v>5.5174731182795655</v>
      </c>
      <c r="D15" s="7">
        <v>8</v>
      </c>
      <c r="E15" s="7">
        <v>3</v>
      </c>
      <c r="F15" s="7">
        <f t="shared" si="0"/>
        <v>6.776666268922968</v>
      </c>
      <c r="G15" s="8">
        <v>22</v>
      </c>
      <c r="H15" s="7">
        <f t="shared" si="1"/>
        <v>15.223333731077032</v>
      </c>
      <c r="I15" s="1">
        <f t="shared" si="2"/>
        <v>43466.541666666664</v>
      </c>
      <c r="J15">
        <f t="shared" si="3"/>
        <v>3.9580667700800283</v>
      </c>
      <c r="K15">
        <f t="shared" si="4"/>
        <v>15.666292556411747</v>
      </c>
    </row>
    <row r="16" spans="1:13" ht="15.75" thickBot="1" x14ac:dyDescent="0.3">
      <c r="A16" s="4">
        <v>43466</v>
      </c>
      <c r="B16" s="5">
        <v>0.58333333333333337</v>
      </c>
      <c r="C16" s="7">
        <f t="shared" si="5"/>
        <v>5.5188172043010706</v>
      </c>
      <c r="D16" s="7">
        <v>8</v>
      </c>
      <c r="E16" s="7">
        <v>3</v>
      </c>
      <c r="F16" s="7">
        <f t="shared" si="0"/>
        <v>7.3002629179650533</v>
      </c>
      <c r="G16" s="8">
        <v>22</v>
      </c>
      <c r="H16" s="7">
        <f t="shared" si="1"/>
        <v>14.699737082034947</v>
      </c>
      <c r="I16" s="1">
        <f t="shared" si="2"/>
        <v>43466.583333333336</v>
      </c>
      <c r="J16">
        <f t="shared" si="3"/>
        <v>3.8219316413290865</v>
      </c>
      <c r="K16">
        <f t="shared" si="4"/>
        <v>14.607161470992445</v>
      </c>
    </row>
    <row r="17" spans="1:11" ht="15.75" thickBot="1" x14ac:dyDescent="0.3">
      <c r="A17" s="4">
        <v>43466</v>
      </c>
      <c r="B17" s="5">
        <v>0.625</v>
      </c>
      <c r="C17" s="7">
        <f t="shared" si="5"/>
        <v>5.5201612903225756</v>
      </c>
      <c r="D17" s="7">
        <v>8</v>
      </c>
      <c r="E17" s="7">
        <v>3</v>
      </c>
      <c r="F17" s="7">
        <f t="shared" si="0"/>
        <v>7.70294885217925</v>
      </c>
      <c r="G17" s="8">
        <v>22</v>
      </c>
      <c r="H17" s="7">
        <f t="shared" si="1"/>
        <v>14.297051147820749</v>
      </c>
      <c r="I17" s="1">
        <f t="shared" si="2"/>
        <v>43466.625</v>
      </c>
      <c r="J17">
        <f t="shared" si="3"/>
        <v>3.7172332984333951</v>
      </c>
      <c r="K17">
        <f t="shared" si="4"/>
        <v>13.817823394982018</v>
      </c>
    </row>
    <row r="18" spans="1:11" ht="15.75" thickBot="1" x14ac:dyDescent="0.3">
      <c r="A18" s="4">
        <v>43466</v>
      </c>
      <c r="B18" s="5">
        <v>0.66666666666666663</v>
      </c>
      <c r="C18" s="7">
        <f t="shared" si="5"/>
        <v>5.5215053763440807</v>
      </c>
      <c r="D18" s="7">
        <v>8</v>
      </c>
      <c r="E18" s="7">
        <v>3</v>
      </c>
      <c r="F18" s="7">
        <f t="shared" si="0"/>
        <v>7.9572291701377953</v>
      </c>
      <c r="G18" s="8">
        <v>22</v>
      </c>
      <c r="H18" s="7">
        <f t="shared" si="1"/>
        <v>14.042770829862205</v>
      </c>
      <c r="I18" s="1">
        <f t="shared" si="2"/>
        <v>43466.666666666664</v>
      </c>
      <c r="J18">
        <f t="shared" si="3"/>
        <v>3.6511204157641735</v>
      </c>
      <c r="K18">
        <f t="shared" si="4"/>
        <v>13.330680290409951</v>
      </c>
    </row>
    <row r="19" spans="1:11" ht="15.75" thickBot="1" x14ac:dyDescent="0.3">
      <c r="A19" s="4">
        <v>43466</v>
      </c>
      <c r="B19" s="5">
        <v>0.70833333333333337</v>
      </c>
      <c r="C19" s="7">
        <f t="shared" si="5"/>
        <v>5.5228494623655857</v>
      </c>
      <c r="D19" s="7">
        <v>8</v>
      </c>
      <c r="E19" s="7">
        <v>3</v>
      </c>
      <c r="F19" s="7">
        <f t="shared" si="0"/>
        <v>8.0456988693988905</v>
      </c>
      <c r="G19" s="8">
        <v>22</v>
      </c>
      <c r="H19" s="7">
        <f t="shared" si="1"/>
        <v>13.95430113060111</v>
      </c>
      <c r="I19" s="1">
        <f t="shared" si="2"/>
        <v>43466.708333333336</v>
      </c>
      <c r="J19">
        <f t="shared" si="3"/>
        <v>3.6281182939562888</v>
      </c>
      <c r="K19">
        <f t="shared" si="4"/>
        <v>13.163242354940293</v>
      </c>
    </row>
    <row r="20" spans="1:11" ht="15.75" thickBot="1" x14ac:dyDescent="0.3">
      <c r="A20" s="4">
        <v>43466</v>
      </c>
      <c r="B20" s="5">
        <v>0.75</v>
      </c>
      <c r="C20" s="7">
        <f t="shared" si="5"/>
        <v>5.5241935483870908</v>
      </c>
      <c r="D20" s="7">
        <v>8</v>
      </c>
      <c r="E20" s="7">
        <v>3</v>
      </c>
      <c r="F20" s="7">
        <f t="shared" si="0"/>
        <v>7.9622404050588749</v>
      </c>
      <c r="G20" s="8">
        <v>22</v>
      </c>
      <c r="H20" s="7">
        <f t="shared" si="1"/>
        <v>14.037759594941125</v>
      </c>
      <c r="I20" s="1">
        <f t="shared" si="2"/>
        <v>43466.75</v>
      </c>
      <c r="J20">
        <f t="shared" si="3"/>
        <v>3.6498174946846929</v>
      </c>
      <c r="K20">
        <f t="shared" si="4"/>
        <v>13.321167744506448</v>
      </c>
    </row>
    <row r="21" spans="1:11" ht="15.75" thickBot="1" x14ac:dyDescent="0.3">
      <c r="A21" s="4">
        <v>43466</v>
      </c>
      <c r="B21" s="5">
        <v>0.79166666666666663</v>
      </c>
      <c r="C21" s="7">
        <f t="shared" si="5"/>
        <v>5.5255376344085958</v>
      </c>
      <c r="D21" s="7">
        <v>8</v>
      </c>
      <c r="E21" s="7">
        <v>3</v>
      </c>
      <c r="F21" s="7">
        <f t="shared" si="0"/>
        <v>7.7124528623691901</v>
      </c>
      <c r="G21" s="8">
        <v>22</v>
      </c>
      <c r="H21" s="7">
        <f t="shared" si="1"/>
        <v>14.28754713763081</v>
      </c>
      <c r="I21" s="1">
        <f t="shared" si="2"/>
        <v>43466.791666666664</v>
      </c>
      <c r="J21">
        <f t="shared" si="3"/>
        <v>3.7147622557840108</v>
      </c>
      <c r="K21">
        <f t="shared" si="4"/>
        <v>13.799458616997512</v>
      </c>
    </row>
    <row r="22" spans="1:11" ht="15.75" thickBot="1" x14ac:dyDescent="0.3">
      <c r="A22" s="4">
        <v>43466</v>
      </c>
      <c r="B22" s="5">
        <v>0.83333333333333337</v>
      </c>
      <c r="C22" s="7">
        <f t="shared" si="5"/>
        <v>5.5268817204301008</v>
      </c>
      <c r="D22" s="7">
        <v>8</v>
      </c>
      <c r="E22" s="7">
        <v>3</v>
      </c>
      <c r="F22" s="7">
        <f t="shared" si="0"/>
        <v>7.3132826596941793</v>
      </c>
      <c r="G22" s="8">
        <v>22</v>
      </c>
      <c r="H22" s="7">
        <f t="shared" si="1"/>
        <v>14.686717340305821</v>
      </c>
      <c r="I22" s="1">
        <f t="shared" si="2"/>
        <v>43466.833333333336</v>
      </c>
      <c r="J22">
        <f t="shared" si="3"/>
        <v>3.8185465084795136</v>
      </c>
      <c r="K22">
        <f t="shared" si="4"/>
        <v>14.581297437421084</v>
      </c>
    </row>
    <row r="23" spans="1:11" ht="15.75" thickBot="1" x14ac:dyDescent="0.3">
      <c r="A23" s="4">
        <v>43466</v>
      </c>
      <c r="B23" s="5">
        <v>0.875</v>
      </c>
      <c r="C23" s="7">
        <f t="shared" si="5"/>
        <v>5.5282258064516059</v>
      </c>
      <c r="D23" s="7">
        <v>8</v>
      </c>
      <c r="E23" s="7">
        <v>3</v>
      </c>
      <c r="F23" s="7">
        <f t="shared" si="0"/>
        <v>6.7918801125196238</v>
      </c>
      <c r="G23" s="8">
        <v>22</v>
      </c>
      <c r="H23" s="7">
        <f t="shared" si="1"/>
        <v>15.208119887480375</v>
      </c>
      <c r="I23" s="1">
        <f t="shared" si="2"/>
        <v>43466.875</v>
      </c>
      <c r="J23">
        <f t="shared" si="3"/>
        <v>3.9541111707448979</v>
      </c>
      <c r="K23">
        <f t="shared" si="4"/>
        <v>15.634995150609587</v>
      </c>
    </row>
    <row r="24" spans="1:11" ht="15.75" thickBot="1" x14ac:dyDescent="0.3">
      <c r="A24" s="4">
        <v>43466</v>
      </c>
      <c r="B24" s="5">
        <v>0.91666666666666663</v>
      </c>
      <c r="C24" s="7">
        <f t="shared" si="5"/>
        <v>5.5295698924731109</v>
      </c>
      <c r="D24" s="7">
        <v>8</v>
      </c>
      <c r="E24" s="7">
        <v>3</v>
      </c>
      <c r="F24" s="7">
        <f t="shared" si="0"/>
        <v>6.1837590025487694</v>
      </c>
      <c r="G24" s="8">
        <v>22</v>
      </c>
      <c r="H24" s="7">
        <f t="shared" si="1"/>
        <v>15.816240997451231</v>
      </c>
      <c r="I24" s="1">
        <f t="shared" si="2"/>
        <v>43466.916666666664</v>
      </c>
      <c r="J24">
        <f t="shared" si="3"/>
        <v>4.1122226593373199</v>
      </c>
      <c r="K24">
        <f t="shared" si="4"/>
        <v>16.910375199967298</v>
      </c>
    </row>
    <row r="25" spans="1:11" ht="15.75" thickBot="1" x14ac:dyDescent="0.3">
      <c r="A25" s="4">
        <v>43466</v>
      </c>
      <c r="B25" s="5">
        <v>0.95833333333333337</v>
      </c>
      <c r="C25" s="7">
        <f t="shared" si="5"/>
        <v>5.530913978494616</v>
      </c>
      <c r="D25" s="7">
        <v>8</v>
      </c>
      <c r="E25" s="7">
        <v>3</v>
      </c>
      <c r="F25" s="7">
        <f t="shared" si="0"/>
        <v>5.5303839051143777</v>
      </c>
      <c r="G25" s="8">
        <v>22</v>
      </c>
      <c r="H25" s="7">
        <f t="shared" si="1"/>
        <v>16.469616094885623</v>
      </c>
      <c r="I25" s="1">
        <f t="shared" si="2"/>
        <v>43466.958333333336</v>
      </c>
      <c r="J25">
        <f t="shared" si="3"/>
        <v>4.282100184670262</v>
      </c>
      <c r="K25">
        <f t="shared" si="4"/>
        <v>18.336381991553093</v>
      </c>
    </row>
    <row r="26" spans="1:11" ht="15.75" thickBot="1" x14ac:dyDescent="0.3">
      <c r="A26" s="4">
        <v>43467</v>
      </c>
      <c r="B26" s="5">
        <v>0</v>
      </c>
      <c r="C26" s="7">
        <f t="shared" si="5"/>
        <v>5.532258064516121</v>
      </c>
      <c r="D26" s="7">
        <v>8</v>
      </c>
      <c r="E26" s="7">
        <v>3</v>
      </c>
      <c r="F26" s="7">
        <f t="shared" si="0"/>
        <v>4.8763491811988828</v>
      </c>
      <c r="G26" s="8">
        <v>22</v>
      </c>
      <c r="H26" s="7">
        <f t="shared" si="1"/>
        <v>17.123650818801117</v>
      </c>
      <c r="I26" s="1">
        <f t="shared" si="2"/>
        <v>43467</v>
      </c>
      <c r="J26">
        <f t="shared" si="3"/>
        <v>4.4521492128882905</v>
      </c>
      <c r="K26">
        <f t="shared" si="4"/>
        <v>19.821632613821823</v>
      </c>
    </row>
    <row r="27" spans="1:11" ht="15.75" thickBot="1" x14ac:dyDescent="0.3">
      <c r="A27" s="4">
        <v>43467</v>
      </c>
      <c r="B27" s="5">
        <v>4.1666666666666664E-2</v>
      </c>
      <c r="C27" s="7">
        <f t="shared" si="5"/>
        <v>5.5336021505376261</v>
      </c>
      <c r="D27" s="7">
        <v>8</v>
      </c>
      <c r="E27" s="7">
        <v>3</v>
      </c>
      <c r="F27" s="7">
        <f t="shared" si="0"/>
        <v>4.2663415584592439</v>
      </c>
      <c r="G27" s="8">
        <v>22</v>
      </c>
      <c r="H27" s="7">
        <f t="shared" si="1"/>
        <v>17.733658441540754</v>
      </c>
      <c r="I27" s="1">
        <f t="shared" si="2"/>
        <v>43467.041666666664</v>
      </c>
      <c r="J27">
        <f t="shared" si="3"/>
        <v>4.6107511948005966</v>
      </c>
      <c r="K27">
        <f t="shared" si="4"/>
        <v>21.25902658035513</v>
      </c>
    </row>
    <row r="28" spans="1:11" ht="15.75" thickBot="1" x14ac:dyDescent="0.3">
      <c r="A28" s="4">
        <v>43467</v>
      </c>
      <c r="B28" s="5">
        <v>8.3333333333333329E-2</v>
      </c>
      <c r="C28" s="7">
        <f t="shared" si="5"/>
        <v>5.5349462365591311</v>
      </c>
      <c r="D28" s="7">
        <v>8</v>
      </c>
      <c r="E28" s="7">
        <v>3</v>
      </c>
      <c r="F28" s="7">
        <f t="shared" si="0"/>
        <v>3.7420931864149125</v>
      </c>
      <c r="G28" s="8">
        <v>22</v>
      </c>
      <c r="H28" s="7">
        <f t="shared" si="1"/>
        <v>18.257906813585087</v>
      </c>
      <c r="I28" s="1">
        <f t="shared" si="2"/>
        <v>43467.083333333336</v>
      </c>
      <c r="J28">
        <f t="shared" si="3"/>
        <v>4.7470557715321231</v>
      </c>
      <c r="K28">
        <f t="shared" si="4"/>
        <v>22.53453849803644</v>
      </c>
    </row>
    <row r="29" spans="1:11" ht="15.75" thickBot="1" x14ac:dyDescent="0.3">
      <c r="A29" s="4">
        <v>43467</v>
      </c>
      <c r="B29" s="5">
        <v>0.125</v>
      </c>
      <c r="C29" s="7">
        <f t="shared" si="5"/>
        <v>5.5362903225806361</v>
      </c>
      <c r="D29" s="7">
        <v>8</v>
      </c>
      <c r="E29" s="7">
        <v>3</v>
      </c>
      <c r="F29" s="7">
        <f t="shared" si="0"/>
        <v>3.3395329203280824</v>
      </c>
      <c r="G29" s="8">
        <v>22</v>
      </c>
      <c r="H29" s="7">
        <f t="shared" si="1"/>
        <v>18.660467079671918</v>
      </c>
      <c r="I29" s="1">
        <f t="shared" si="2"/>
        <v>43467.125</v>
      </c>
      <c r="J29">
        <f t="shared" si="3"/>
        <v>4.8517214407146989</v>
      </c>
      <c r="K29">
        <f t="shared" si="4"/>
        <v>23.539200938290712</v>
      </c>
    </row>
    <row r="30" spans="1:11" ht="15.75" thickBot="1" x14ac:dyDescent="0.3">
      <c r="A30" s="4">
        <v>43467</v>
      </c>
      <c r="B30" s="5">
        <v>0.16666666666666666</v>
      </c>
      <c r="C30" s="7">
        <f t="shared" si="5"/>
        <v>5.5376344086021412</v>
      </c>
      <c r="D30" s="7">
        <v>8</v>
      </c>
      <c r="E30" s="7">
        <v>3</v>
      </c>
      <c r="F30" s="7">
        <f t="shared" si="0"/>
        <v>3.08633029203363</v>
      </c>
      <c r="G30" s="8">
        <v>22</v>
      </c>
      <c r="H30" s="7">
        <f t="shared" si="1"/>
        <v>18.91366970796637</v>
      </c>
      <c r="I30" s="1">
        <f t="shared" si="2"/>
        <v>43467.166666666664</v>
      </c>
      <c r="J30">
        <f t="shared" si="3"/>
        <v>4.9175541240712564</v>
      </c>
      <c r="K30">
        <f t="shared" si="4"/>
        <v>24.182338563170223</v>
      </c>
    </row>
    <row r="31" spans="1:11" ht="15.75" thickBot="1" x14ac:dyDescent="0.3">
      <c r="A31" s="4">
        <v>43467</v>
      </c>
      <c r="B31" s="5">
        <v>0.20833333333333334</v>
      </c>
      <c r="C31" s="7">
        <f t="shared" si="5"/>
        <v>5.5389784946236462</v>
      </c>
      <c r="D31" s="7">
        <v>8</v>
      </c>
      <c r="E31" s="7">
        <v>3</v>
      </c>
      <c r="F31" s="7">
        <f t="shared" si="0"/>
        <v>3.0000000556860296</v>
      </c>
      <c r="G31" s="8">
        <v>22</v>
      </c>
      <c r="H31" s="7">
        <f t="shared" si="1"/>
        <v>18.99999994431397</v>
      </c>
      <c r="I31" s="1">
        <f t="shared" si="2"/>
        <v>43467.208333333336</v>
      </c>
      <c r="J31">
        <f t="shared" si="3"/>
        <v>4.9399999855216326</v>
      </c>
      <c r="K31">
        <f t="shared" si="4"/>
        <v>24.403599856953729</v>
      </c>
    </row>
    <row r="32" spans="1:11" ht="15.75" thickBot="1" x14ac:dyDescent="0.3">
      <c r="A32" s="4">
        <v>43467</v>
      </c>
      <c r="B32" s="5">
        <v>0.25</v>
      </c>
      <c r="C32" s="7">
        <f t="shared" si="5"/>
        <v>5.5403225806451513</v>
      </c>
      <c r="D32" s="7">
        <v>8</v>
      </c>
      <c r="E32" s="7">
        <v>3</v>
      </c>
      <c r="F32" s="7">
        <f t="shared" si="0"/>
        <v>3.0866971498093339</v>
      </c>
      <c r="G32" s="8">
        <v>22</v>
      </c>
      <c r="H32" s="7">
        <f t="shared" si="1"/>
        <v>18.913302850190668</v>
      </c>
      <c r="I32" s="1">
        <f t="shared" si="2"/>
        <v>43467.25</v>
      </c>
      <c r="J32">
        <f t="shared" si="3"/>
        <v>4.9174587410495736</v>
      </c>
      <c r="K32">
        <f t="shared" si="4"/>
        <v>24.181400469924856</v>
      </c>
    </row>
    <row r="33" spans="1:11" ht="15.75" thickBot="1" x14ac:dyDescent="0.3">
      <c r="A33" s="4">
        <v>43467</v>
      </c>
      <c r="B33" s="5">
        <v>0.29166666666666669</v>
      </c>
      <c r="C33" s="7">
        <f t="shared" si="5"/>
        <v>5.5416666666666563</v>
      </c>
      <c r="D33" s="7">
        <v>8</v>
      </c>
      <c r="E33" s="7">
        <v>3</v>
      </c>
      <c r="F33" s="7">
        <f t="shared" si="0"/>
        <v>3.3407849763667752</v>
      </c>
      <c r="G33" s="8">
        <v>22</v>
      </c>
      <c r="H33" s="7">
        <f t="shared" si="1"/>
        <v>18.659215023633223</v>
      </c>
      <c r="I33" s="1">
        <f t="shared" si="2"/>
        <v>43467.291666666664</v>
      </c>
      <c r="J33">
        <f t="shared" si="3"/>
        <v>4.8513959061446386</v>
      </c>
      <c r="K33">
        <f t="shared" si="4"/>
        <v>23.536042238156959</v>
      </c>
    </row>
    <row r="34" spans="1:11" ht="15.75" thickBot="1" x14ac:dyDescent="0.3">
      <c r="A34" s="4">
        <v>43467</v>
      </c>
      <c r="B34" s="5">
        <v>0.33333333333333331</v>
      </c>
      <c r="C34" s="7">
        <f t="shared" si="5"/>
        <v>5.5430107526881613</v>
      </c>
      <c r="D34" s="7">
        <v>8</v>
      </c>
      <c r="E34" s="7">
        <v>3</v>
      </c>
      <c r="F34" s="7">
        <f t="shared" si="0"/>
        <v>3.7452072542372958</v>
      </c>
      <c r="G34" s="8">
        <v>22</v>
      </c>
      <c r="H34" s="7">
        <f t="shared" si="1"/>
        <v>18.254792745762703</v>
      </c>
      <c r="I34" s="1">
        <f t="shared" si="2"/>
        <v>43467.333333333336</v>
      </c>
      <c r="J34">
        <f t="shared" si="3"/>
        <v>4.7462461138983034</v>
      </c>
      <c r="K34">
        <f t="shared" si="4"/>
        <v>22.526852173694746</v>
      </c>
    </row>
    <row r="35" spans="1:11" ht="15.75" thickBot="1" x14ac:dyDescent="0.3">
      <c r="A35" s="4">
        <v>43467</v>
      </c>
      <c r="B35" s="5">
        <v>0.375</v>
      </c>
      <c r="C35" s="7">
        <f t="shared" si="5"/>
        <v>5.5443548387096664</v>
      </c>
      <c r="D35" s="7">
        <v>8</v>
      </c>
      <c r="E35" s="7">
        <v>3</v>
      </c>
      <c r="F35" s="7">
        <f t="shared" si="0"/>
        <v>4.2726389421723159</v>
      </c>
      <c r="G35" s="8">
        <v>22</v>
      </c>
      <c r="H35" s="7">
        <f t="shared" si="1"/>
        <v>17.727361057827686</v>
      </c>
      <c r="I35" s="1">
        <f t="shared" si="2"/>
        <v>43467.375</v>
      </c>
      <c r="J35">
        <f t="shared" si="3"/>
        <v>4.6091138750351988</v>
      </c>
      <c r="K35">
        <f t="shared" si="4"/>
        <v>21.243930713041987</v>
      </c>
    </row>
    <row r="36" spans="1:11" ht="15.75" thickBot="1" x14ac:dyDescent="0.3">
      <c r="A36" s="4">
        <v>43467</v>
      </c>
      <c r="B36" s="5">
        <v>0.41666666666666669</v>
      </c>
      <c r="C36" s="7">
        <f t="shared" si="5"/>
        <v>5.5456989247311714</v>
      </c>
      <c r="D36" s="7">
        <v>8</v>
      </c>
      <c r="E36" s="7">
        <v>3</v>
      </c>
      <c r="F36" s="7">
        <f t="shared" si="0"/>
        <v>4.8873385769717181</v>
      </c>
      <c r="G36" s="8">
        <v>22</v>
      </c>
      <c r="H36" s="7">
        <f t="shared" si="1"/>
        <v>17.112661423028282</v>
      </c>
      <c r="I36" s="1">
        <f t="shared" si="2"/>
        <v>43467.416666666664</v>
      </c>
      <c r="J36">
        <f t="shared" si="3"/>
        <v>4.4492919699873532</v>
      </c>
      <c r="K36">
        <f t="shared" si="4"/>
        <v>19.796199034193943</v>
      </c>
    </row>
    <row r="37" spans="1:11" ht="15.75" thickBot="1" x14ac:dyDescent="0.3">
      <c r="A37" s="4">
        <v>43467</v>
      </c>
      <c r="B37" s="5">
        <v>0.45833333333333331</v>
      </c>
      <c r="C37" s="7">
        <f t="shared" si="5"/>
        <v>5.5470430107526765</v>
      </c>
      <c r="D37" s="7">
        <v>8</v>
      </c>
      <c r="E37" s="7">
        <v>3</v>
      </c>
      <c r="F37" s="7">
        <f t="shared" si="0"/>
        <v>5.5475764621895074</v>
      </c>
      <c r="G37" s="8">
        <v>22</v>
      </c>
      <c r="H37" s="7">
        <f t="shared" si="1"/>
        <v>16.452423537810493</v>
      </c>
      <c r="I37" s="1">
        <f t="shared" si="2"/>
        <v>43467.458333333336</v>
      </c>
      <c r="J37">
        <f t="shared" si="3"/>
        <v>4.2776301198307278</v>
      </c>
      <c r="K37">
        <f t="shared" si="4"/>
        <v>18.298119442083046</v>
      </c>
    </row>
    <row r="38" spans="1:11" ht="15.75" thickBot="1" x14ac:dyDescent="0.3">
      <c r="A38" s="4">
        <v>43467</v>
      </c>
      <c r="B38" s="5">
        <v>0.5</v>
      </c>
      <c r="C38" s="7">
        <f t="shared" si="5"/>
        <v>5.5483870967741815</v>
      </c>
      <c r="D38" s="7">
        <v>8</v>
      </c>
      <c r="E38" s="7">
        <v>3</v>
      </c>
      <c r="F38" s="7">
        <f t="shared" si="0"/>
        <v>6.2084737436794279</v>
      </c>
      <c r="G38" s="8">
        <v>22</v>
      </c>
      <c r="H38" s="7">
        <f t="shared" si="1"/>
        <v>15.791526256320573</v>
      </c>
      <c r="I38" s="1">
        <f t="shared" si="2"/>
        <v>43467.5</v>
      </c>
      <c r="J38">
        <f t="shared" si="3"/>
        <v>4.1057968266433491</v>
      </c>
      <c r="K38">
        <f t="shared" si="4"/>
        <v>16.857567581674594</v>
      </c>
    </row>
    <row r="39" spans="1:11" ht="15.75" thickBot="1" x14ac:dyDescent="0.3">
      <c r="A39" s="4">
        <v>43467</v>
      </c>
      <c r="B39" s="5">
        <v>0.54166666666666663</v>
      </c>
      <c r="C39" s="7">
        <f t="shared" si="5"/>
        <v>5.5497311827956866</v>
      </c>
      <c r="D39" s="7">
        <v>8</v>
      </c>
      <c r="E39" s="7">
        <v>3</v>
      </c>
      <c r="F39" s="7">
        <f t="shared" si="0"/>
        <v>6.8250592163090484</v>
      </c>
      <c r="G39" s="8">
        <v>22</v>
      </c>
      <c r="H39" s="7">
        <f t="shared" si="1"/>
        <v>15.174940783690952</v>
      </c>
      <c r="I39" s="1">
        <f t="shared" si="2"/>
        <v>43467.541666666664</v>
      </c>
      <c r="J39">
        <f t="shared" si="3"/>
        <v>3.9454846037596476</v>
      </c>
      <c r="K39">
        <f t="shared" si="4"/>
        <v>15.566848758504424</v>
      </c>
    </row>
    <row r="40" spans="1:11" ht="15.75" thickBot="1" x14ac:dyDescent="0.3">
      <c r="A40" s="4">
        <v>43467</v>
      </c>
      <c r="B40" s="5">
        <v>0.58333333333333337</v>
      </c>
      <c r="C40" s="7">
        <f t="shared" si="5"/>
        <v>5.5510752688171916</v>
      </c>
      <c r="D40" s="7">
        <v>8</v>
      </c>
      <c r="E40" s="7">
        <v>3</v>
      </c>
      <c r="F40" s="7">
        <f t="shared" si="0"/>
        <v>7.3553356554416469</v>
      </c>
      <c r="G40" s="8">
        <v>22</v>
      </c>
      <c r="H40" s="7">
        <f t="shared" si="1"/>
        <v>14.644664344558354</v>
      </c>
      <c r="I40" s="1">
        <f t="shared" si="2"/>
        <v>43467.583333333336</v>
      </c>
      <c r="J40">
        <f t="shared" si="3"/>
        <v>3.8076127295851721</v>
      </c>
      <c r="K40">
        <f t="shared" si="4"/>
        <v>14.497914698499045</v>
      </c>
    </row>
    <row r="41" spans="1:11" ht="15.75" thickBot="1" x14ac:dyDescent="0.3">
      <c r="A41" s="4">
        <v>43467</v>
      </c>
      <c r="B41" s="5">
        <v>0.625</v>
      </c>
      <c r="C41" s="7">
        <f t="shared" si="5"/>
        <v>5.5524193548386966</v>
      </c>
      <c r="D41" s="7">
        <v>8</v>
      </c>
      <c r="E41" s="7">
        <v>3</v>
      </c>
      <c r="F41" s="7">
        <f t="shared" si="0"/>
        <v>7.7631465974871299</v>
      </c>
      <c r="G41" s="8">
        <v>22</v>
      </c>
      <c r="H41" s="7">
        <f t="shared" si="1"/>
        <v>14.236853402512871</v>
      </c>
      <c r="I41" s="1">
        <f t="shared" si="2"/>
        <v>43467.625</v>
      </c>
      <c r="J41">
        <f t="shared" si="3"/>
        <v>3.7015818846533466</v>
      </c>
      <c r="K41">
        <f t="shared" si="4"/>
        <v>13.701708448793822</v>
      </c>
    </row>
    <row r="42" spans="1:11" ht="15.75" thickBot="1" x14ac:dyDescent="0.3">
      <c r="A42" s="4">
        <v>43467</v>
      </c>
      <c r="B42" s="5">
        <v>0.66666666666666663</v>
      </c>
      <c r="C42" s="7">
        <f t="shared" si="5"/>
        <v>5.5537634408602017</v>
      </c>
      <c r="D42" s="7">
        <v>8</v>
      </c>
      <c r="E42" s="7">
        <v>3</v>
      </c>
      <c r="F42" s="7">
        <f t="shared" si="0"/>
        <v>8.0206478802035086</v>
      </c>
      <c r="G42" s="8">
        <v>22</v>
      </c>
      <c r="H42" s="7">
        <f t="shared" si="1"/>
        <v>13.979352119796491</v>
      </c>
      <c r="I42" s="1">
        <f t="shared" si="2"/>
        <v>43467.666666666664</v>
      </c>
      <c r="J42">
        <f t="shared" si="3"/>
        <v>3.6346315511470877</v>
      </c>
      <c r="K42">
        <f t="shared" si="4"/>
        <v>13.210546512593885</v>
      </c>
    </row>
    <row r="43" spans="1:11" ht="15.75" thickBot="1" x14ac:dyDescent="0.3">
      <c r="A43" s="4">
        <v>43467</v>
      </c>
      <c r="B43" s="5">
        <v>0.70833333333333337</v>
      </c>
      <c r="C43" s="7">
        <f t="shared" si="5"/>
        <v>5.5551075268817067</v>
      </c>
      <c r="D43" s="7">
        <v>8</v>
      </c>
      <c r="E43" s="7">
        <v>3</v>
      </c>
      <c r="F43" s="7">
        <f t="shared" si="0"/>
        <v>8.1102149977236344</v>
      </c>
      <c r="G43" s="8">
        <v>22</v>
      </c>
      <c r="H43" s="7">
        <f t="shared" si="1"/>
        <v>13.889785002276366</v>
      </c>
      <c r="I43" s="1">
        <f t="shared" si="2"/>
        <v>43467.708333333336</v>
      </c>
      <c r="J43">
        <f t="shared" si="3"/>
        <v>3.6113441005918552</v>
      </c>
      <c r="K43">
        <f t="shared" si="4"/>
        <v>13.041806212879596</v>
      </c>
    </row>
    <row r="44" spans="1:11" ht="15.75" thickBot="1" x14ac:dyDescent="0.3">
      <c r="A44" s="4">
        <v>43467</v>
      </c>
      <c r="B44" s="5">
        <v>0.75</v>
      </c>
      <c r="C44" s="7">
        <f t="shared" si="5"/>
        <v>5.5564516129032118</v>
      </c>
      <c r="D44" s="7">
        <v>8</v>
      </c>
      <c r="E44" s="7">
        <v>3</v>
      </c>
      <c r="F44" s="7">
        <f t="shared" si="0"/>
        <v>8.0256556179030625</v>
      </c>
      <c r="G44" s="8">
        <v>22</v>
      </c>
      <c r="H44" s="7">
        <f t="shared" si="1"/>
        <v>13.974344382096938</v>
      </c>
      <c r="I44" s="1">
        <f t="shared" si="2"/>
        <v>43467.75</v>
      </c>
      <c r="J44">
        <f t="shared" si="3"/>
        <v>3.6333295393452039</v>
      </c>
      <c r="K44">
        <f t="shared" si="4"/>
        <v>13.201083541478431</v>
      </c>
    </row>
    <row r="45" spans="1:11" ht="15.75" thickBot="1" x14ac:dyDescent="0.3">
      <c r="A45" s="4">
        <v>43467</v>
      </c>
      <c r="B45" s="5">
        <v>0.79166666666666663</v>
      </c>
      <c r="C45" s="7">
        <f t="shared" si="5"/>
        <v>5.5577956989247168</v>
      </c>
      <c r="D45" s="7">
        <v>8</v>
      </c>
      <c r="E45" s="7">
        <v>3</v>
      </c>
      <c r="F45" s="7">
        <f t="shared" si="0"/>
        <v>7.7726438515638847</v>
      </c>
      <c r="G45" s="8">
        <v>22</v>
      </c>
      <c r="H45" s="7">
        <f t="shared" si="1"/>
        <v>14.227356148436115</v>
      </c>
      <c r="I45" s="1">
        <f t="shared" si="2"/>
        <v>43467.791666666664</v>
      </c>
      <c r="J45">
        <f t="shared" si="3"/>
        <v>3.6991125985933899</v>
      </c>
      <c r="K45">
        <f t="shared" si="4"/>
        <v>13.683434017072342</v>
      </c>
    </row>
    <row r="46" spans="1:11" ht="15.75" thickBot="1" x14ac:dyDescent="0.3">
      <c r="A46" s="4">
        <v>43467</v>
      </c>
      <c r="B46" s="5">
        <v>0.83333333333333337</v>
      </c>
      <c r="C46" s="7">
        <f t="shared" si="5"/>
        <v>5.5591397849462219</v>
      </c>
      <c r="D46" s="7">
        <v>8</v>
      </c>
      <c r="E46" s="7">
        <v>3</v>
      </c>
      <c r="F46" s="7">
        <f t="shared" si="0"/>
        <v>7.3683458425838788</v>
      </c>
      <c r="G46" s="8">
        <v>22</v>
      </c>
      <c r="H46" s="7">
        <f t="shared" si="1"/>
        <v>14.631654157416122</v>
      </c>
      <c r="I46" s="1">
        <f t="shared" si="2"/>
        <v>43467.833333333336</v>
      </c>
      <c r="J46">
        <f t="shared" si="3"/>
        <v>3.8042300809281917</v>
      </c>
      <c r="K46">
        <f t="shared" si="4"/>
        <v>14.472166508638916</v>
      </c>
    </row>
    <row r="47" spans="1:11" ht="15.75" thickBot="1" x14ac:dyDescent="0.3">
      <c r="A47" s="4">
        <v>43467</v>
      </c>
      <c r="B47" s="5">
        <v>0.875</v>
      </c>
      <c r="C47" s="7">
        <f t="shared" si="5"/>
        <v>5.5604838709677269</v>
      </c>
      <c r="D47" s="7">
        <v>8</v>
      </c>
      <c r="E47" s="7">
        <v>3</v>
      </c>
      <c r="F47" s="7">
        <f t="shared" si="0"/>
        <v>6.8402613579744074</v>
      </c>
      <c r="G47" s="8">
        <v>22</v>
      </c>
      <c r="H47" s="7">
        <f t="shared" si="1"/>
        <v>15.159738642025593</v>
      </c>
      <c r="I47" s="1">
        <f t="shared" si="2"/>
        <v>43467.875</v>
      </c>
      <c r="J47">
        <f t="shared" si="3"/>
        <v>3.9415320469266542</v>
      </c>
      <c r="K47">
        <f t="shared" si="4"/>
        <v>15.53567487694982</v>
      </c>
    </row>
    <row r="48" spans="1:11" ht="15.75" thickBot="1" x14ac:dyDescent="0.3">
      <c r="A48" s="4">
        <v>43467</v>
      </c>
      <c r="B48" s="5">
        <v>0.91666666666666663</v>
      </c>
      <c r="C48" s="7">
        <f t="shared" si="5"/>
        <v>5.5618279569892319</v>
      </c>
      <c r="D48" s="7">
        <v>8</v>
      </c>
      <c r="E48" s="7">
        <v>3</v>
      </c>
      <c r="F48" s="7">
        <f t="shared" si="0"/>
        <v>6.2243595424324845</v>
      </c>
      <c r="G48" s="8">
        <v>22</v>
      </c>
      <c r="H48" s="7">
        <f t="shared" si="1"/>
        <v>15.775640457567516</v>
      </c>
      <c r="I48" s="1">
        <f t="shared" si="2"/>
        <v>43467.916666666664</v>
      </c>
      <c r="J48">
        <f t="shared" si="3"/>
        <v>4.1016665189675541</v>
      </c>
      <c r="K48">
        <f t="shared" si="4"/>
        <v>16.823668232819411</v>
      </c>
    </row>
    <row r="49" spans="1:11" ht="15.75" thickBot="1" x14ac:dyDescent="0.3">
      <c r="A49" s="4">
        <v>43467</v>
      </c>
      <c r="B49" s="5">
        <v>0.95833333333333337</v>
      </c>
      <c r="C49" s="7">
        <f t="shared" si="5"/>
        <v>5.563172043010737</v>
      </c>
      <c r="D49" s="7">
        <v>8</v>
      </c>
      <c r="E49" s="7">
        <v>3</v>
      </c>
      <c r="F49" s="7">
        <f t="shared" si="0"/>
        <v>5.5626352135173143</v>
      </c>
      <c r="G49" s="8">
        <v>22</v>
      </c>
      <c r="H49" s="7">
        <f t="shared" si="1"/>
        <v>16.437364786482686</v>
      </c>
      <c r="I49" s="1">
        <f t="shared" si="2"/>
        <v>43467.958333333336</v>
      </c>
      <c r="J49">
        <f t="shared" si="3"/>
        <v>4.2737148444854984</v>
      </c>
      <c r="K49">
        <f t="shared" si="4"/>
        <v>18.264638571975709</v>
      </c>
    </row>
    <row r="50" spans="1:11" ht="15.75" thickBot="1" x14ac:dyDescent="0.3">
      <c r="A50" s="4">
        <v>43468</v>
      </c>
      <c r="B50" s="5">
        <v>0</v>
      </c>
      <c r="C50" s="7">
        <f t="shared" si="5"/>
        <v>5.564516129032242</v>
      </c>
      <c r="D50" s="7">
        <v>8</v>
      </c>
      <c r="E50" s="7">
        <v>3</v>
      </c>
      <c r="F50" s="7">
        <f t="shared" si="0"/>
        <v>4.90025171853899</v>
      </c>
      <c r="G50" s="8">
        <v>22</v>
      </c>
      <c r="H50" s="7">
        <f t="shared" si="1"/>
        <v>17.099748281461011</v>
      </c>
      <c r="I50" s="1">
        <f t="shared" si="2"/>
        <v>43468</v>
      </c>
      <c r="J50">
        <f t="shared" si="3"/>
        <v>4.4459345531798631</v>
      </c>
      <c r="K50">
        <f t="shared" si="4"/>
        <v>19.76633405115863</v>
      </c>
    </row>
    <row r="51" spans="1:11" ht="15.75" thickBot="1" x14ac:dyDescent="0.3">
      <c r="A51" s="4">
        <v>43468</v>
      </c>
      <c r="B51" s="5">
        <v>4.1666666666666664E-2</v>
      </c>
      <c r="C51" s="7">
        <f t="shared" si="5"/>
        <v>5.5658602150537471</v>
      </c>
      <c r="D51" s="7">
        <v>8</v>
      </c>
      <c r="E51" s="7">
        <v>3</v>
      </c>
      <c r="F51" s="7">
        <f t="shared" si="0"/>
        <v>4.2824647401054055</v>
      </c>
      <c r="G51" s="8">
        <v>22</v>
      </c>
      <c r="H51" s="7">
        <f t="shared" si="1"/>
        <v>17.717535259894596</v>
      </c>
      <c r="I51" s="1">
        <f t="shared" si="2"/>
        <v>43468.041666666664</v>
      </c>
      <c r="J51">
        <f t="shared" si="3"/>
        <v>4.6065591675725948</v>
      </c>
      <c r="K51">
        <f t="shared" si="4"/>
        <v>21.220387364347118</v>
      </c>
    </row>
    <row r="52" spans="1:11" ht="15.75" thickBot="1" x14ac:dyDescent="0.3">
      <c r="A52" s="4">
        <v>43468</v>
      </c>
      <c r="B52" s="5">
        <v>8.3333333333333329E-2</v>
      </c>
      <c r="C52" s="7">
        <f t="shared" si="5"/>
        <v>5.5672043010752521</v>
      </c>
      <c r="D52" s="7">
        <v>8</v>
      </c>
      <c r="E52" s="7">
        <v>3</v>
      </c>
      <c r="F52" s="7">
        <f t="shared" si="0"/>
        <v>3.7515365779705609</v>
      </c>
      <c r="G52" s="8">
        <v>22</v>
      </c>
      <c r="H52" s="7">
        <f t="shared" si="1"/>
        <v>18.248463422029438</v>
      </c>
      <c r="I52" s="1">
        <f t="shared" si="2"/>
        <v>43468.083333333336</v>
      </c>
      <c r="J52">
        <f t="shared" si="3"/>
        <v>4.7446004897276541</v>
      </c>
      <c r="K52">
        <f t="shared" si="4"/>
        <v>22.511233807123894</v>
      </c>
    </row>
    <row r="53" spans="1:11" ht="15.75" thickBot="1" x14ac:dyDescent="0.3">
      <c r="A53" s="4">
        <v>43468</v>
      </c>
      <c r="B53" s="5">
        <v>0.125</v>
      </c>
      <c r="C53" s="7">
        <f t="shared" si="5"/>
        <v>5.5685483870967571</v>
      </c>
      <c r="D53" s="7">
        <v>8</v>
      </c>
      <c r="E53" s="7">
        <v>3</v>
      </c>
      <c r="F53" s="7">
        <f t="shared" si="0"/>
        <v>3.3438513040524449</v>
      </c>
      <c r="G53" s="8">
        <v>22</v>
      </c>
      <c r="H53" s="7">
        <f t="shared" si="1"/>
        <v>18.656148695947554</v>
      </c>
      <c r="I53" s="1">
        <f t="shared" si="2"/>
        <v>43468.125</v>
      </c>
      <c r="J53">
        <f t="shared" si="3"/>
        <v>4.850598660946364</v>
      </c>
      <c r="K53">
        <f t="shared" si="4"/>
        <v>23.528307369574659</v>
      </c>
    </row>
    <row r="54" spans="1:11" ht="15.75" thickBot="1" x14ac:dyDescent="0.3">
      <c r="A54" s="4">
        <v>43468</v>
      </c>
      <c r="B54" s="5">
        <v>0.16666666666666666</v>
      </c>
      <c r="C54" s="7">
        <f t="shared" si="5"/>
        <v>5.5698924731182622</v>
      </c>
      <c r="D54" s="7">
        <v>8</v>
      </c>
      <c r="E54" s="7">
        <v>3</v>
      </c>
      <c r="F54" s="7">
        <f t="shared" si="0"/>
        <v>3.0874277110001587</v>
      </c>
      <c r="G54" s="8">
        <v>22</v>
      </c>
      <c r="H54" s="7">
        <f t="shared" si="1"/>
        <v>18.91257228899984</v>
      </c>
      <c r="I54" s="1">
        <f t="shared" si="2"/>
        <v>43468.166666666664</v>
      </c>
      <c r="J54">
        <f t="shared" si="3"/>
        <v>4.9172687951399583</v>
      </c>
      <c r="K54">
        <f t="shared" si="4"/>
        <v>24.179532403657177</v>
      </c>
    </row>
    <row r="55" spans="1:11" ht="15.75" thickBot="1" x14ac:dyDescent="0.3">
      <c r="A55" s="4">
        <v>43468</v>
      </c>
      <c r="B55" s="5">
        <v>0.20833333333333334</v>
      </c>
      <c r="C55" s="7">
        <f t="shared" si="5"/>
        <v>5.5712365591397672</v>
      </c>
      <c r="D55" s="7">
        <v>8</v>
      </c>
      <c r="E55" s="7">
        <v>3</v>
      </c>
      <c r="F55" s="7">
        <f t="shared" si="0"/>
        <v>3.0000000563935281</v>
      </c>
      <c r="G55" s="8">
        <v>22</v>
      </c>
      <c r="H55" s="7">
        <f t="shared" si="1"/>
        <v>18.999999943606472</v>
      </c>
      <c r="I55" s="1">
        <f t="shared" si="2"/>
        <v>43468.208333333336</v>
      </c>
      <c r="J55">
        <f t="shared" si="3"/>
        <v>4.9399999853376828</v>
      </c>
      <c r="K55">
        <f t="shared" si="4"/>
        <v>24.403599855136306</v>
      </c>
    </row>
    <row r="56" spans="1:11" ht="15.75" thickBot="1" x14ac:dyDescent="0.3">
      <c r="A56" s="4">
        <v>43468</v>
      </c>
      <c r="B56" s="5">
        <v>0.25</v>
      </c>
      <c r="C56" s="7">
        <f t="shared" si="5"/>
        <v>5.5725806451612723</v>
      </c>
      <c r="D56" s="7">
        <v>8</v>
      </c>
      <c r="E56" s="7">
        <v>3</v>
      </c>
      <c r="F56" s="7">
        <f t="shared" si="0"/>
        <v>3.0877980659973887</v>
      </c>
      <c r="G56" s="8">
        <v>22</v>
      </c>
      <c r="H56" s="7">
        <f t="shared" si="1"/>
        <v>18.91220193400261</v>
      </c>
      <c r="I56" s="1">
        <f t="shared" si="2"/>
        <v>43468.25</v>
      </c>
      <c r="J56">
        <f t="shared" si="3"/>
        <v>4.9171725028406792</v>
      </c>
      <c r="K56">
        <f t="shared" si="4"/>
        <v>24.178585422692468</v>
      </c>
    </row>
    <row r="57" spans="1:11" ht="15.75" thickBot="1" x14ac:dyDescent="0.3">
      <c r="A57" s="4">
        <v>43468</v>
      </c>
      <c r="B57" s="5">
        <v>0.29166666666666669</v>
      </c>
      <c r="C57" s="7">
        <f t="shared" si="5"/>
        <v>5.5739247311827773</v>
      </c>
      <c r="D57" s="7">
        <v>8</v>
      </c>
      <c r="E57" s="7">
        <v>3</v>
      </c>
      <c r="F57" s="7">
        <f t="shared" si="0"/>
        <v>3.3451101162043217</v>
      </c>
      <c r="G57" s="8">
        <v>22</v>
      </c>
      <c r="H57" s="7">
        <f t="shared" si="1"/>
        <v>18.654889883795679</v>
      </c>
      <c r="I57" s="1">
        <f t="shared" si="2"/>
        <v>43468.291666666664</v>
      </c>
      <c r="J57">
        <f t="shared" si="3"/>
        <v>4.8502713697868769</v>
      </c>
      <c r="K57">
        <f t="shared" si="4"/>
        <v>23.525132360574268</v>
      </c>
    </row>
    <row r="58" spans="1:11" ht="15.75" thickBot="1" x14ac:dyDescent="0.3">
      <c r="A58" s="4">
        <v>43468</v>
      </c>
      <c r="B58" s="5">
        <v>0.33333333333333331</v>
      </c>
      <c r="C58" s="7">
        <f t="shared" si="5"/>
        <v>5.5752688172042824</v>
      </c>
      <c r="D58" s="7">
        <v>8</v>
      </c>
      <c r="E58" s="7">
        <v>3</v>
      </c>
      <c r="F58" s="7">
        <f t="shared" si="0"/>
        <v>3.7546602003798384</v>
      </c>
      <c r="G58" s="8">
        <v>22</v>
      </c>
      <c r="H58" s="7">
        <f t="shared" si="1"/>
        <v>18.245339799620162</v>
      </c>
      <c r="I58" s="1">
        <f t="shared" si="2"/>
        <v>43468.333333333336</v>
      </c>
      <c r="J58">
        <f t="shared" si="3"/>
        <v>4.7437883479012424</v>
      </c>
      <c r="K58">
        <f t="shared" si="4"/>
        <v>22.5035278896836</v>
      </c>
    </row>
    <row r="59" spans="1:11" ht="15.75" thickBot="1" x14ac:dyDescent="0.3">
      <c r="A59" s="4">
        <v>43468</v>
      </c>
      <c r="B59" s="5">
        <v>0.375</v>
      </c>
      <c r="C59" s="7">
        <f t="shared" si="5"/>
        <v>5.5766129032257874</v>
      </c>
      <c r="D59" s="7">
        <v>8</v>
      </c>
      <c r="E59" s="7">
        <v>3</v>
      </c>
      <c r="F59" s="7">
        <f t="shared" si="0"/>
        <v>4.2887738257497734</v>
      </c>
      <c r="G59" s="8">
        <v>22</v>
      </c>
      <c r="H59" s="7">
        <f t="shared" si="1"/>
        <v>17.711226174250228</v>
      </c>
      <c r="I59" s="1">
        <f t="shared" si="2"/>
        <v>43468.375</v>
      </c>
      <c r="J59">
        <f t="shared" si="3"/>
        <v>4.6049188053050596</v>
      </c>
      <c r="K59">
        <f t="shared" si="4"/>
        <v>21.205277203452177</v>
      </c>
    </row>
    <row r="60" spans="1:11" ht="15.75" thickBot="1" x14ac:dyDescent="0.3">
      <c r="A60" s="4">
        <v>43468</v>
      </c>
      <c r="B60" s="5">
        <v>0.41666666666666669</v>
      </c>
      <c r="C60" s="7">
        <f t="shared" si="5"/>
        <v>5.5779569892472924</v>
      </c>
      <c r="D60" s="7">
        <v>8</v>
      </c>
      <c r="E60" s="7">
        <v>3</v>
      </c>
      <c r="F60" s="7">
        <f t="shared" si="0"/>
        <v>4.911254166120246</v>
      </c>
      <c r="G60" s="8">
        <v>22</v>
      </c>
      <c r="H60" s="7">
        <f t="shared" si="1"/>
        <v>17.088745833879756</v>
      </c>
      <c r="I60" s="1">
        <f t="shared" si="2"/>
        <v>43468.416666666664</v>
      </c>
      <c r="J60">
        <f t="shared" si="3"/>
        <v>4.4430739168087365</v>
      </c>
      <c r="K60">
        <f t="shared" si="4"/>
        <v>19.740905830226126</v>
      </c>
    </row>
    <row r="61" spans="1:11" ht="15.75" thickBot="1" x14ac:dyDescent="0.3">
      <c r="A61" s="4">
        <v>43468</v>
      </c>
      <c r="B61" s="5">
        <v>0.45833333333333331</v>
      </c>
      <c r="C61" s="7">
        <f t="shared" si="5"/>
        <v>5.5793010752687975</v>
      </c>
      <c r="D61" s="7">
        <v>8</v>
      </c>
      <c r="E61" s="7">
        <v>3</v>
      </c>
      <c r="F61" s="7">
        <f t="shared" si="0"/>
        <v>5.5798412828188129</v>
      </c>
      <c r="G61" s="8">
        <v>22</v>
      </c>
      <c r="H61" s="7">
        <f t="shared" si="1"/>
        <v>16.420158717181188</v>
      </c>
      <c r="I61" s="1">
        <f t="shared" si="2"/>
        <v>43468.458333333336</v>
      </c>
      <c r="J61">
        <f t="shared" si="3"/>
        <v>4.2692412664671089</v>
      </c>
      <c r="K61">
        <f t="shared" si="4"/>
        <v>18.226420991305684</v>
      </c>
    </row>
    <row r="62" spans="1:11" ht="15.75" thickBot="1" x14ac:dyDescent="0.3">
      <c r="A62" s="4">
        <v>43468</v>
      </c>
      <c r="B62" s="5">
        <v>0.5</v>
      </c>
      <c r="C62" s="7">
        <f t="shared" si="5"/>
        <v>5.5806451612903025</v>
      </c>
      <c r="D62" s="7">
        <v>8</v>
      </c>
      <c r="E62" s="7">
        <v>3</v>
      </c>
      <c r="F62" s="7">
        <f t="shared" si="0"/>
        <v>6.2490873353715628</v>
      </c>
      <c r="G62" s="8">
        <v>22</v>
      </c>
      <c r="H62" s="7">
        <f t="shared" si="1"/>
        <v>15.750912664628437</v>
      </c>
      <c r="I62" s="1">
        <f t="shared" si="2"/>
        <v>43468.5</v>
      </c>
      <c r="J62">
        <f t="shared" si="3"/>
        <v>4.095237292803394</v>
      </c>
      <c r="K62">
        <f t="shared" si="4"/>
        <v>16.770968484367671</v>
      </c>
    </row>
    <row r="63" spans="1:11" ht="15.75" thickBot="1" x14ac:dyDescent="0.3">
      <c r="A63" s="4">
        <v>43468</v>
      </c>
      <c r="B63" s="5">
        <v>0.54166666666666663</v>
      </c>
      <c r="C63" s="7">
        <f t="shared" si="5"/>
        <v>5.5819892473118076</v>
      </c>
      <c r="D63" s="7">
        <v>8</v>
      </c>
      <c r="E63" s="7">
        <v>3</v>
      </c>
      <c r="F63" s="7">
        <f t="shared" si="0"/>
        <v>6.8734521636951289</v>
      </c>
      <c r="G63" s="8">
        <v>22</v>
      </c>
      <c r="H63" s="7">
        <f t="shared" si="1"/>
        <v>15.126547836304871</v>
      </c>
      <c r="I63" s="1">
        <f t="shared" si="2"/>
        <v>43468.541666666664</v>
      </c>
      <c r="J63">
        <f t="shared" si="3"/>
        <v>3.9329024374392665</v>
      </c>
      <c r="K63">
        <f t="shared" si="4"/>
        <v>15.467721582415724</v>
      </c>
    </row>
    <row r="64" spans="1:11" ht="15.75" thickBot="1" x14ac:dyDescent="0.3">
      <c r="A64" s="4">
        <v>43468</v>
      </c>
      <c r="B64" s="5">
        <v>0.58333333333333337</v>
      </c>
      <c r="C64" s="7">
        <f t="shared" si="5"/>
        <v>5.5833333333333126</v>
      </c>
      <c r="D64" s="7">
        <v>8</v>
      </c>
      <c r="E64" s="7">
        <v>3</v>
      </c>
      <c r="F64" s="7">
        <f t="shared" si="0"/>
        <v>7.4104083929182405</v>
      </c>
      <c r="G64" s="8">
        <v>22</v>
      </c>
      <c r="H64" s="7">
        <f t="shared" si="1"/>
        <v>14.58959160708176</v>
      </c>
      <c r="I64" s="1">
        <f t="shared" si="2"/>
        <v>43468.583333333336</v>
      </c>
      <c r="J64">
        <f t="shared" si="3"/>
        <v>3.7932938178412576</v>
      </c>
      <c r="K64">
        <f t="shared" si="4"/>
        <v>14.389077988472705</v>
      </c>
    </row>
    <row r="65" spans="1:11" ht="15.75" thickBot="1" x14ac:dyDescent="0.3">
      <c r="A65" s="4">
        <v>43468</v>
      </c>
      <c r="B65" s="5">
        <v>0.625</v>
      </c>
      <c r="C65" s="7">
        <f t="shared" si="5"/>
        <v>5.5846774193548177</v>
      </c>
      <c r="D65" s="7">
        <v>8</v>
      </c>
      <c r="E65" s="7">
        <v>3</v>
      </c>
      <c r="F65" s="7">
        <f t="shared" si="0"/>
        <v>7.8233443427950089</v>
      </c>
      <c r="G65" s="8">
        <v>22</v>
      </c>
      <c r="H65" s="7">
        <f t="shared" si="1"/>
        <v>14.176655657204991</v>
      </c>
      <c r="I65" s="1">
        <f t="shared" si="2"/>
        <v>43468.625</v>
      </c>
      <c r="J65">
        <f t="shared" si="3"/>
        <v>3.6859304708732976</v>
      </c>
      <c r="K65">
        <f t="shared" si="4"/>
        <v>13.586083436112249</v>
      </c>
    </row>
    <row r="66" spans="1:11" ht="15.75" thickBot="1" x14ac:dyDescent="0.3">
      <c r="A66" s="4">
        <v>43468</v>
      </c>
      <c r="B66" s="5">
        <v>0.66666666666666663</v>
      </c>
      <c r="C66" s="7">
        <f t="shared" si="5"/>
        <v>5.5860215053763227</v>
      </c>
      <c r="D66" s="7">
        <v>8</v>
      </c>
      <c r="E66" s="7">
        <v>3</v>
      </c>
      <c r="F66" s="7">
        <f t="shared" si="0"/>
        <v>8.0840665902692219</v>
      </c>
      <c r="G66" s="8">
        <v>22</v>
      </c>
      <c r="H66" s="7">
        <f t="shared" si="1"/>
        <v>13.915933409730778</v>
      </c>
      <c r="I66" s="1">
        <f t="shared" si="2"/>
        <v>43468.666666666664</v>
      </c>
      <c r="J66">
        <f t="shared" si="3"/>
        <v>3.6181426865300024</v>
      </c>
      <c r="K66">
        <f t="shared" si="4"/>
        <v>13.090956500090543</v>
      </c>
    </row>
    <row r="67" spans="1:11" ht="15.75" thickBot="1" x14ac:dyDescent="0.3">
      <c r="A67" s="4">
        <v>43468</v>
      </c>
      <c r="B67" s="5">
        <v>0.70833333333333337</v>
      </c>
      <c r="C67" s="7">
        <f t="shared" si="5"/>
        <v>5.5873655913978277</v>
      </c>
      <c r="D67" s="7">
        <v>8</v>
      </c>
      <c r="E67" s="7">
        <v>3</v>
      </c>
      <c r="F67" s="7">
        <f t="shared" ref="F67:F130" si="6">IF(SIN(2*PI()*(B67+0.5417))&gt;1,D67-C67,C67-E67)*SIN(2*PI()*(B67+0.5417)) + C67</f>
        <v>8.1747311260483784</v>
      </c>
      <c r="G67" s="8">
        <v>22</v>
      </c>
      <c r="H67" s="7">
        <f t="shared" ref="H67:H130" si="7">ABS(G67-F67)</f>
        <v>13.825268873951622</v>
      </c>
      <c r="I67" s="1">
        <f t="shared" ref="I67:I130" si="8">A67+B67</f>
        <v>43468.708333333336</v>
      </c>
      <c r="J67">
        <f t="shared" ref="J67:J130" si="9">IF(G67-F67 &gt; 1, 0.26, 0.21) * H67</f>
        <v>3.5945699072274215</v>
      </c>
      <c r="K67">
        <f t="shared" ref="K67:K130" si="10">J67*J67</f>
        <v>12.920932817944953</v>
      </c>
    </row>
    <row r="68" spans="1:11" ht="15.75" thickBot="1" x14ac:dyDescent="0.3">
      <c r="A68" s="4">
        <v>43468</v>
      </c>
      <c r="B68" s="5">
        <v>0.75</v>
      </c>
      <c r="C68" s="7">
        <f t="shared" ref="C68:C131" si="11">C67+1/(31*24)</f>
        <v>5.5887096774193328</v>
      </c>
      <c r="D68" s="7">
        <v>8</v>
      </c>
      <c r="E68" s="7">
        <v>3</v>
      </c>
      <c r="F68" s="7">
        <f t="shared" si="6"/>
        <v>8.0890708307472501</v>
      </c>
      <c r="G68" s="8">
        <v>22</v>
      </c>
      <c r="H68" s="7">
        <f t="shared" si="7"/>
        <v>13.91092916925275</v>
      </c>
      <c r="I68" s="1">
        <f t="shared" si="8"/>
        <v>43468.75</v>
      </c>
      <c r="J68">
        <f t="shared" si="9"/>
        <v>3.6168415840057153</v>
      </c>
      <c r="K68">
        <f t="shared" si="10"/>
        <v>13.081543043792973</v>
      </c>
    </row>
    <row r="69" spans="1:11" ht="15.75" thickBot="1" x14ac:dyDescent="0.3">
      <c r="A69" s="4">
        <v>43468</v>
      </c>
      <c r="B69" s="5">
        <v>0.79166666666666663</v>
      </c>
      <c r="C69" s="7">
        <f t="shared" si="11"/>
        <v>5.5900537634408378</v>
      </c>
      <c r="D69" s="7">
        <v>8</v>
      </c>
      <c r="E69" s="7">
        <v>3</v>
      </c>
      <c r="F69" s="7">
        <f t="shared" si="6"/>
        <v>7.8328348407585811</v>
      </c>
      <c r="G69" s="8">
        <v>22</v>
      </c>
      <c r="H69" s="7">
        <f t="shared" si="7"/>
        <v>14.167165159241419</v>
      </c>
      <c r="I69" s="1">
        <f t="shared" si="8"/>
        <v>43468.791666666664</v>
      </c>
      <c r="J69">
        <f t="shared" si="9"/>
        <v>3.6834629414027691</v>
      </c>
      <c r="K69">
        <f t="shared" si="10"/>
        <v>13.56789924068754</v>
      </c>
    </row>
    <row r="70" spans="1:11" ht="15.75" thickBot="1" x14ac:dyDescent="0.3">
      <c r="A70" s="4">
        <v>43468</v>
      </c>
      <c r="B70" s="5">
        <v>0.83333333333333337</v>
      </c>
      <c r="C70" s="7">
        <f t="shared" si="11"/>
        <v>5.5913978494623429</v>
      </c>
      <c r="D70" s="7">
        <v>8</v>
      </c>
      <c r="E70" s="7">
        <v>3</v>
      </c>
      <c r="F70" s="7">
        <f t="shared" si="6"/>
        <v>7.4234090254735783</v>
      </c>
      <c r="G70" s="8">
        <v>22</v>
      </c>
      <c r="H70" s="7">
        <f t="shared" si="7"/>
        <v>14.576590974526422</v>
      </c>
      <c r="I70" s="1">
        <f t="shared" si="8"/>
        <v>43468.833333333336</v>
      </c>
      <c r="J70">
        <f t="shared" si="9"/>
        <v>3.7899136533768698</v>
      </c>
      <c r="K70">
        <f t="shared" si="10"/>
        <v>14.363445500052412</v>
      </c>
    </row>
    <row r="71" spans="1:11" ht="15.75" thickBot="1" x14ac:dyDescent="0.3">
      <c r="A71" s="4">
        <v>43468</v>
      </c>
      <c r="B71" s="5">
        <v>0.875</v>
      </c>
      <c r="C71" s="7">
        <f t="shared" si="11"/>
        <v>5.5927419354838479</v>
      </c>
      <c r="D71" s="7">
        <v>8</v>
      </c>
      <c r="E71" s="7">
        <v>3</v>
      </c>
      <c r="F71" s="7">
        <f t="shared" si="6"/>
        <v>6.8886426034291919</v>
      </c>
      <c r="G71" s="8">
        <v>22</v>
      </c>
      <c r="H71" s="7">
        <f t="shared" si="7"/>
        <v>15.111357396570808</v>
      </c>
      <c r="I71" s="1">
        <f t="shared" si="8"/>
        <v>43468.875</v>
      </c>
      <c r="J71">
        <f t="shared" si="9"/>
        <v>3.9289529231084104</v>
      </c>
      <c r="K71">
        <f t="shared" si="10"/>
        <v>15.436671072002122</v>
      </c>
    </row>
    <row r="72" spans="1:11" ht="15.75" thickBot="1" x14ac:dyDescent="0.3">
      <c r="A72" s="4">
        <v>43468</v>
      </c>
      <c r="B72" s="5">
        <v>0.91666666666666663</v>
      </c>
      <c r="C72" s="7">
        <f t="shared" si="11"/>
        <v>5.5940860215053529</v>
      </c>
      <c r="D72" s="7">
        <v>8</v>
      </c>
      <c r="E72" s="7">
        <v>3</v>
      </c>
      <c r="F72" s="7">
        <f t="shared" si="6"/>
        <v>6.2649600823161995</v>
      </c>
      <c r="G72" s="8">
        <v>22</v>
      </c>
      <c r="H72" s="7">
        <f t="shared" si="7"/>
        <v>15.7350399176838</v>
      </c>
      <c r="I72" s="1">
        <f t="shared" si="8"/>
        <v>43468.916666666664</v>
      </c>
      <c r="J72">
        <f t="shared" si="9"/>
        <v>4.0911103785977883</v>
      </c>
      <c r="K72">
        <f t="shared" si="10"/>
        <v>16.737184129870538</v>
      </c>
    </row>
    <row r="73" spans="1:11" ht="15.75" thickBot="1" x14ac:dyDescent="0.3">
      <c r="A73" s="4">
        <v>43468</v>
      </c>
      <c r="B73" s="5">
        <v>0.95833333333333337</v>
      </c>
      <c r="C73" s="7">
        <f t="shared" si="11"/>
        <v>5.595430107526858</v>
      </c>
      <c r="D73" s="7">
        <v>8</v>
      </c>
      <c r="E73" s="7">
        <v>3</v>
      </c>
      <c r="F73" s="7">
        <f t="shared" si="6"/>
        <v>5.5948865219202517</v>
      </c>
      <c r="G73" s="8">
        <v>22</v>
      </c>
      <c r="H73" s="7">
        <f t="shared" si="7"/>
        <v>16.405113478079748</v>
      </c>
      <c r="I73" s="1">
        <f t="shared" si="8"/>
        <v>43468.958333333336</v>
      </c>
      <c r="J73">
        <f t="shared" si="9"/>
        <v>4.2653295043007349</v>
      </c>
      <c r="K73">
        <f t="shared" si="10"/>
        <v>18.193035780258352</v>
      </c>
    </row>
    <row r="74" spans="1:11" ht="15.75" thickBot="1" x14ac:dyDescent="0.3">
      <c r="A74" s="4">
        <v>43469</v>
      </c>
      <c r="B74" s="5">
        <v>0</v>
      </c>
      <c r="C74" s="7">
        <f t="shared" si="11"/>
        <v>5.596774193548363</v>
      </c>
      <c r="D74" s="7">
        <v>8</v>
      </c>
      <c r="E74" s="7">
        <v>3</v>
      </c>
      <c r="F74" s="7">
        <f t="shared" si="6"/>
        <v>4.9241542558790972</v>
      </c>
      <c r="G74" s="8">
        <v>22</v>
      </c>
      <c r="H74" s="7">
        <f t="shared" si="7"/>
        <v>17.075845744120905</v>
      </c>
      <c r="I74" s="1">
        <f t="shared" si="8"/>
        <v>43469</v>
      </c>
      <c r="J74">
        <f t="shared" si="9"/>
        <v>4.4397198934714357</v>
      </c>
      <c r="K74">
        <f t="shared" si="10"/>
        <v>19.711112732486015</v>
      </c>
    </row>
    <row r="75" spans="1:11" ht="15.75" thickBot="1" x14ac:dyDescent="0.3">
      <c r="A75" s="4">
        <v>43469</v>
      </c>
      <c r="B75" s="5">
        <v>4.1666666666666664E-2</v>
      </c>
      <c r="C75" s="7">
        <f t="shared" si="11"/>
        <v>5.5981182795698681</v>
      </c>
      <c r="D75" s="7">
        <v>8</v>
      </c>
      <c r="E75" s="7">
        <v>3</v>
      </c>
      <c r="F75" s="7">
        <f t="shared" si="6"/>
        <v>4.298587921751567</v>
      </c>
      <c r="G75" s="8">
        <v>22</v>
      </c>
      <c r="H75" s="7">
        <f t="shared" si="7"/>
        <v>17.701412078248431</v>
      </c>
      <c r="I75" s="1">
        <f t="shared" si="8"/>
        <v>43469.041666666664</v>
      </c>
      <c r="J75">
        <f t="shared" si="9"/>
        <v>4.602367140344592</v>
      </c>
      <c r="K75">
        <f t="shared" si="10"/>
        <v>21.181783294523658</v>
      </c>
    </row>
    <row r="76" spans="1:11" ht="15.75" thickBot="1" x14ac:dyDescent="0.3">
      <c r="A76" s="4">
        <v>43469</v>
      </c>
      <c r="B76" s="5">
        <v>8.3333333333333329E-2</v>
      </c>
      <c r="C76" s="7">
        <f t="shared" si="11"/>
        <v>5.5994623655913731</v>
      </c>
      <c r="D76" s="7">
        <v>8</v>
      </c>
      <c r="E76" s="7">
        <v>3</v>
      </c>
      <c r="F76" s="7">
        <f t="shared" si="6"/>
        <v>3.7609799695262098</v>
      </c>
      <c r="G76" s="8">
        <v>22</v>
      </c>
      <c r="H76" s="7">
        <f t="shared" si="7"/>
        <v>18.239020030473789</v>
      </c>
      <c r="I76" s="1">
        <f t="shared" si="8"/>
        <v>43469.083333333336</v>
      </c>
      <c r="J76">
        <f t="shared" si="9"/>
        <v>4.7421452079231852</v>
      </c>
      <c r="K76">
        <f t="shared" si="10"/>
        <v>22.48794117302883</v>
      </c>
    </row>
    <row r="77" spans="1:11" ht="15.75" thickBot="1" x14ac:dyDescent="0.3">
      <c r="A77" s="4">
        <v>43469</v>
      </c>
      <c r="B77" s="5">
        <v>0.125</v>
      </c>
      <c r="C77" s="7">
        <f t="shared" si="11"/>
        <v>5.6008064516128782</v>
      </c>
      <c r="D77" s="7">
        <v>8</v>
      </c>
      <c r="E77" s="7">
        <v>3</v>
      </c>
      <c r="F77" s="7">
        <f t="shared" si="6"/>
        <v>3.3481696877768075</v>
      </c>
      <c r="G77" s="8">
        <v>22</v>
      </c>
      <c r="H77" s="7">
        <f t="shared" si="7"/>
        <v>18.651830312223193</v>
      </c>
      <c r="I77" s="1">
        <f t="shared" si="8"/>
        <v>43469.125</v>
      </c>
      <c r="J77">
        <f t="shared" si="9"/>
        <v>4.8494758811780301</v>
      </c>
      <c r="K77">
        <f t="shared" si="10"/>
        <v>23.517416322127431</v>
      </c>
    </row>
    <row r="78" spans="1:11" ht="15.75" thickBot="1" x14ac:dyDescent="0.3">
      <c r="A78" s="4">
        <v>43469</v>
      </c>
      <c r="B78" s="5">
        <v>0.16666666666666666</v>
      </c>
      <c r="C78" s="7">
        <f t="shared" si="11"/>
        <v>5.6021505376343832</v>
      </c>
      <c r="D78" s="7">
        <v>8</v>
      </c>
      <c r="E78" s="7">
        <v>3</v>
      </c>
      <c r="F78" s="7">
        <f t="shared" si="6"/>
        <v>3.0885251299666878</v>
      </c>
      <c r="G78" s="8">
        <v>22</v>
      </c>
      <c r="H78" s="7">
        <f t="shared" si="7"/>
        <v>18.911474870033313</v>
      </c>
      <c r="I78" s="1">
        <f t="shared" si="8"/>
        <v>43469.166666666664</v>
      </c>
      <c r="J78">
        <f t="shared" si="9"/>
        <v>4.916983466208662</v>
      </c>
      <c r="K78">
        <f t="shared" si="10"/>
        <v>24.176726406969347</v>
      </c>
    </row>
    <row r="79" spans="1:11" ht="15.75" thickBot="1" x14ac:dyDescent="0.3">
      <c r="A79" s="4">
        <v>43469</v>
      </c>
      <c r="B79" s="5">
        <v>0.20833333333333334</v>
      </c>
      <c r="C79" s="7">
        <f t="shared" si="11"/>
        <v>5.6034946236558882</v>
      </c>
      <c r="D79" s="7">
        <v>8</v>
      </c>
      <c r="E79" s="7">
        <v>3</v>
      </c>
      <c r="F79" s="7">
        <f t="shared" si="6"/>
        <v>3.0000000571010266</v>
      </c>
      <c r="G79" s="8">
        <v>22</v>
      </c>
      <c r="H79" s="7">
        <f t="shared" si="7"/>
        <v>18.999999942898974</v>
      </c>
      <c r="I79" s="1">
        <f t="shared" si="8"/>
        <v>43469.208333333336</v>
      </c>
      <c r="J79">
        <f t="shared" si="9"/>
        <v>4.9399999851537331</v>
      </c>
      <c r="K79">
        <f t="shared" si="10"/>
        <v>24.403599853318884</v>
      </c>
    </row>
    <row r="80" spans="1:11" ht="15.75" thickBot="1" x14ac:dyDescent="0.3">
      <c r="A80" s="4">
        <v>43469</v>
      </c>
      <c r="B80" s="5">
        <v>0.25</v>
      </c>
      <c r="C80" s="7">
        <f t="shared" si="11"/>
        <v>5.6048387096773933</v>
      </c>
      <c r="D80" s="7">
        <v>8</v>
      </c>
      <c r="E80" s="7">
        <v>3</v>
      </c>
      <c r="F80" s="7">
        <f t="shared" si="6"/>
        <v>3.0888989821854431</v>
      </c>
      <c r="G80" s="8">
        <v>22</v>
      </c>
      <c r="H80" s="7">
        <f t="shared" si="7"/>
        <v>18.911101017814556</v>
      </c>
      <c r="I80" s="1">
        <f t="shared" si="8"/>
        <v>43469.25</v>
      </c>
      <c r="J80">
        <f t="shared" si="9"/>
        <v>4.9168862646317848</v>
      </c>
      <c r="K80">
        <f t="shared" si="10"/>
        <v>24.175770539324706</v>
      </c>
    </row>
    <row r="81" spans="1:11" ht="15.75" thickBot="1" x14ac:dyDescent="0.3">
      <c r="A81" s="4">
        <v>43469</v>
      </c>
      <c r="B81" s="5">
        <v>0.29166666666666669</v>
      </c>
      <c r="C81" s="7">
        <f t="shared" si="11"/>
        <v>5.6061827956988983</v>
      </c>
      <c r="D81" s="7">
        <v>8</v>
      </c>
      <c r="E81" s="7">
        <v>3</v>
      </c>
      <c r="F81" s="7">
        <f t="shared" si="6"/>
        <v>3.3494352560418683</v>
      </c>
      <c r="G81" s="8">
        <v>22</v>
      </c>
      <c r="H81" s="7">
        <f t="shared" si="7"/>
        <v>18.650564743958132</v>
      </c>
      <c r="I81" s="1">
        <f t="shared" si="8"/>
        <v>43469.291666666664</v>
      </c>
      <c r="J81">
        <f t="shared" si="9"/>
        <v>4.8491468334291143</v>
      </c>
      <c r="K81">
        <f t="shared" si="10"/>
        <v>23.514225012155606</v>
      </c>
    </row>
    <row r="82" spans="1:11" ht="15.75" thickBot="1" x14ac:dyDescent="0.3">
      <c r="A82" s="4">
        <v>43469</v>
      </c>
      <c r="B82" s="5">
        <v>0.33333333333333331</v>
      </c>
      <c r="C82" s="7">
        <f t="shared" si="11"/>
        <v>5.6075268817204034</v>
      </c>
      <c r="D82" s="7">
        <v>8</v>
      </c>
      <c r="E82" s="7">
        <v>3</v>
      </c>
      <c r="F82" s="7">
        <f t="shared" si="6"/>
        <v>3.7641131465223809</v>
      </c>
      <c r="G82" s="8">
        <v>22</v>
      </c>
      <c r="H82" s="7">
        <f t="shared" si="7"/>
        <v>18.23588685347762</v>
      </c>
      <c r="I82" s="1">
        <f t="shared" si="8"/>
        <v>43469.333333333336</v>
      </c>
      <c r="J82">
        <f t="shared" si="9"/>
        <v>4.7413305819041813</v>
      </c>
      <c r="K82">
        <f t="shared" si="10"/>
        <v>22.480215686899843</v>
      </c>
    </row>
    <row r="83" spans="1:11" ht="15.75" thickBot="1" x14ac:dyDescent="0.3">
      <c r="A83" s="4">
        <v>43469</v>
      </c>
      <c r="B83" s="5">
        <v>0.375</v>
      </c>
      <c r="C83" s="7">
        <f t="shared" si="11"/>
        <v>5.6088709677419084</v>
      </c>
      <c r="D83" s="7">
        <v>8</v>
      </c>
      <c r="E83" s="7">
        <v>3</v>
      </c>
      <c r="F83" s="7">
        <f t="shared" si="6"/>
        <v>4.3049087093272318</v>
      </c>
      <c r="G83" s="8">
        <v>22</v>
      </c>
      <c r="H83" s="7">
        <f t="shared" si="7"/>
        <v>17.695091290672767</v>
      </c>
      <c r="I83" s="1">
        <f t="shared" si="8"/>
        <v>43469.375</v>
      </c>
      <c r="J83">
        <f t="shared" si="9"/>
        <v>4.6007237355749195</v>
      </c>
      <c r="K83">
        <f t="shared" si="10"/>
        <v>21.166658891082442</v>
      </c>
    </row>
    <row r="84" spans="1:11" ht="15.75" thickBot="1" x14ac:dyDescent="0.3">
      <c r="A84" s="4">
        <v>43469</v>
      </c>
      <c r="B84" s="5">
        <v>0.41666666666666669</v>
      </c>
      <c r="C84" s="7">
        <f t="shared" si="11"/>
        <v>5.6102150537634135</v>
      </c>
      <c r="D84" s="7">
        <v>8</v>
      </c>
      <c r="E84" s="7">
        <v>3</v>
      </c>
      <c r="F84" s="7">
        <f t="shared" si="6"/>
        <v>4.935169755268773</v>
      </c>
      <c r="G84" s="8">
        <v>22</v>
      </c>
      <c r="H84" s="7">
        <f t="shared" si="7"/>
        <v>17.064830244731226</v>
      </c>
      <c r="I84" s="1">
        <f t="shared" si="8"/>
        <v>43469.416666666664</v>
      </c>
      <c r="J84">
        <f t="shared" si="9"/>
        <v>4.436855863630119</v>
      </c>
      <c r="K84">
        <f t="shared" si="10"/>
        <v>19.68568995462897</v>
      </c>
    </row>
    <row r="85" spans="1:11" ht="15.75" thickBot="1" x14ac:dyDescent="0.3">
      <c r="A85" s="4">
        <v>43469</v>
      </c>
      <c r="B85" s="5">
        <v>0.45833333333333331</v>
      </c>
      <c r="C85" s="7">
        <f t="shared" si="11"/>
        <v>5.6115591397849185</v>
      </c>
      <c r="D85" s="7">
        <v>8</v>
      </c>
      <c r="E85" s="7">
        <v>3</v>
      </c>
      <c r="F85" s="7">
        <f t="shared" si="6"/>
        <v>5.6121061034481174</v>
      </c>
      <c r="G85" s="8">
        <v>22</v>
      </c>
      <c r="H85" s="7">
        <f t="shared" si="7"/>
        <v>16.387893896551883</v>
      </c>
      <c r="I85" s="1">
        <f t="shared" si="8"/>
        <v>43469.458333333336</v>
      </c>
      <c r="J85">
        <f t="shared" si="9"/>
        <v>4.2608524131034899</v>
      </c>
      <c r="K85">
        <f t="shared" si="10"/>
        <v>18.154863286249832</v>
      </c>
    </row>
    <row r="86" spans="1:11" ht="15.75" thickBot="1" x14ac:dyDescent="0.3">
      <c r="A86" s="4">
        <v>43469</v>
      </c>
      <c r="B86" s="5">
        <v>0.5</v>
      </c>
      <c r="C86" s="7">
        <f t="shared" si="11"/>
        <v>5.6129032258064235</v>
      </c>
      <c r="D86" s="7">
        <v>8</v>
      </c>
      <c r="E86" s="7">
        <v>3</v>
      </c>
      <c r="F86" s="7">
        <f t="shared" si="6"/>
        <v>6.2897009270636968</v>
      </c>
      <c r="G86" s="8">
        <v>22</v>
      </c>
      <c r="H86" s="7">
        <f t="shared" si="7"/>
        <v>15.710299072936303</v>
      </c>
      <c r="I86" s="1">
        <f t="shared" si="8"/>
        <v>43469.5</v>
      </c>
      <c r="J86">
        <f t="shared" si="9"/>
        <v>4.0846777589634389</v>
      </c>
      <c r="K86">
        <f t="shared" si="10"/>
        <v>16.684592394570583</v>
      </c>
    </row>
    <row r="87" spans="1:11" ht="15.75" thickBot="1" x14ac:dyDescent="0.3">
      <c r="A87" s="4">
        <v>43469</v>
      </c>
      <c r="B87" s="5">
        <v>0.54166666666666663</v>
      </c>
      <c r="C87" s="7">
        <f t="shared" si="11"/>
        <v>5.6142473118279286</v>
      </c>
      <c r="D87" s="7">
        <v>8</v>
      </c>
      <c r="E87" s="7">
        <v>3</v>
      </c>
      <c r="F87" s="7">
        <f t="shared" si="6"/>
        <v>6.9218451110812103</v>
      </c>
      <c r="G87" s="8">
        <v>22</v>
      </c>
      <c r="H87" s="7">
        <f t="shared" si="7"/>
        <v>15.078154888918789</v>
      </c>
      <c r="I87" s="1">
        <f t="shared" si="8"/>
        <v>43469.541666666664</v>
      </c>
      <c r="J87">
        <f t="shared" si="9"/>
        <v>3.9203202711188854</v>
      </c>
      <c r="K87">
        <f t="shared" si="10"/>
        <v>15.36891102814565</v>
      </c>
    </row>
    <row r="88" spans="1:11" ht="15.75" thickBot="1" x14ac:dyDescent="0.3">
      <c r="A88" s="4">
        <v>43469</v>
      </c>
      <c r="B88" s="5">
        <v>0.58333333333333337</v>
      </c>
      <c r="C88" s="7">
        <f t="shared" si="11"/>
        <v>5.6155913978494336</v>
      </c>
      <c r="D88" s="7">
        <v>8</v>
      </c>
      <c r="E88" s="7">
        <v>3</v>
      </c>
      <c r="F88" s="7">
        <f t="shared" si="6"/>
        <v>7.4654811303948332</v>
      </c>
      <c r="G88" s="8">
        <v>22</v>
      </c>
      <c r="H88" s="7">
        <f t="shared" si="7"/>
        <v>14.534518869605167</v>
      </c>
      <c r="I88" s="1">
        <f t="shared" si="8"/>
        <v>43469.583333333336</v>
      </c>
      <c r="J88">
        <f t="shared" si="9"/>
        <v>3.7789749060973437</v>
      </c>
      <c r="K88">
        <f t="shared" si="10"/>
        <v>14.280651340913428</v>
      </c>
    </row>
    <row r="89" spans="1:11" ht="15.75" thickBot="1" x14ac:dyDescent="0.3">
      <c r="A89" s="4">
        <v>43469</v>
      </c>
      <c r="B89" s="5">
        <v>0.625</v>
      </c>
      <c r="C89" s="7">
        <f t="shared" si="11"/>
        <v>5.6169354838709387</v>
      </c>
      <c r="D89" s="7">
        <v>8</v>
      </c>
      <c r="E89" s="7">
        <v>3</v>
      </c>
      <c r="F89" s="7">
        <f t="shared" si="6"/>
        <v>7.8835420881028888</v>
      </c>
      <c r="G89" s="8">
        <v>22</v>
      </c>
      <c r="H89" s="7">
        <f t="shared" si="7"/>
        <v>14.116457911897111</v>
      </c>
      <c r="I89" s="1">
        <f t="shared" si="8"/>
        <v>43469.625</v>
      </c>
      <c r="J89">
        <f t="shared" si="9"/>
        <v>3.6702790570932491</v>
      </c>
      <c r="K89">
        <f t="shared" si="10"/>
        <v>13.47094835693731</v>
      </c>
    </row>
    <row r="90" spans="1:11" ht="15.75" thickBot="1" x14ac:dyDescent="0.3">
      <c r="A90" s="4">
        <v>43469</v>
      </c>
      <c r="B90" s="5">
        <v>0.66666666666666663</v>
      </c>
      <c r="C90" s="7">
        <f t="shared" si="11"/>
        <v>5.6182795698924437</v>
      </c>
      <c r="D90" s="7">
        <v>8</v>
      </c>
      <c r="E90" s="7">
        <v>3</v>
      </c>
      <c r="F90" s="7">
        <f t="shared" si="6"/>
        <v>8.1474853003349352</v>
      </c>
      <c r="G90" s="8">
        <v>22</v>
      </c>
      <c r="H90" s="7">
        <f t="shared" si="7"/>
        <v>13.852514699665065</v>
      </c>
      <c r="I90" s="1">
        <f t="shared" si="8"/>
        <v>43469.666666666664</v>
      </c>
      <c r="J90">
        <f t="shared" si="9"/>
        <v>3.6016538219129171</v>
      </c>
      <c r="K90">
        <f t="shared" si="10"/>
        <v>12.971910252899923</v>
      </c>
    </row>
    <row r="91" spans="1:11" ht="15.75" thickBot="1" x14ac:dyDescent="0.3">
      <c r="A91" s="4">
        <v>43469</v>
      </c>
      <c r="B91" s="5">
        <v>0.70833333333333337</v>
      </c>
      <c r="C91" s="7">
        <f t="shared" si="11"/>
        <v>5.6196236559139487</v>
      </c>
      <c r="D91" s="7">
        <v>8</v>
      </c>
      <c r="E91" s="7">
        <v>3</v>
      </c>
      <c r="F91" s="7">
        <f t="shared" si="6"/>
        <v>8.2392472543731223</v>
      </c>
      <c r="G91" s="8">
        <v>22</v>
      </c>
      <c r="H91" s="7">
        <f t="shared" si="7"/>
        <v>13.760752745626878</v>
      </c>
      <c r="I91" s="1">
        <f t="shared" si="8"/>
        <v>43469.708333333336</v>
      </c>
      <c r="J91">
        <f t="shared" si="9"/>
        <v>3.5777957138629883</v>
      </c>
      <c r="K91">
        <f t="shared" si="10"/>
        <v>12.80062217013637</v>
      </c>
    </row>
    <row r="92" spans="1:11" ht="15.75" thickBot="1" x14ac:dyDescent="0.3">
      <c r="A92" s="4">
        <v>43469</v>
      </c>
      <c r="B92" s="5">
        <v>0.75</v>
      </c>
      <c r="C92" s="7">
        <f t="shared" si="11"/>
        <v>5.6209677419354538</v>
      </c>
      <c r="D92" s="7">
        <v>8</v>
      </c>
      <c r="E92" s="7">
        <v>3</v>
      </c>
      <c r="F92" s="7">
        <f t="shared" si="6"/>
        <v>8.1524860435914377</v>
      </c>
      <c r="G92" s="8">
        <v>22</v>
      </c>
      <c r="H92" s="7">
        <f t="shared" si="7"/>
        <v>13.847513956408562</v>
      </c>
      <c r="I92" s="1">
        <f t="shared" si="8"/>
        <v>43469.75</v>
      </c>
      <c r="J92">
        <f t="shared" si="9"/>
        <v>3.6003536286662263</v>
      </c>
      <c r="K92">
        <f t="shared" si="10"/>
        <v>12.962546251450062</v>
      </c>
    </row>
    <row r="93" spans="1:11" ht="15.75" thickBot="1" x14ac:dyDescent="0.3">
      <c r="A93" s="4">
        <v>43469</v>
      </c>
      <c r="B93" s="5">
        <v>0.79166666666666663</v>
      </c>
      <c r="C93" s="7">
        <f t="shared" si="11"/>
        <v>5.6223118279569588</v>
      </c>
      <c r="D93" s="7">
        <v>8</v>
      </c>
      <c r="E93" s="7">
        <v>3</v>
      </c>
      <c r="F93" s="7">
        <f t="shared" si="6"/>
        <v>7.8930258299532756</v>
      </c>
      <c r="G93" s="8">
        <v>22</v>
      </c>
      <c r="H93" s="7">
        <f t="shared" si="7"/>
        <v>14.106974170046724</v>
      </c>
      <c r="I93" s="1">
        <f t="shared" si="8"/>
        <v>43469.791666666664</v>
      </c>
      <c r="J93">
        <f t="shared" si="9"/>
        <v>3.6678132842121483</v>
      </c>
      <c r="K93">
        <f t="shared" si="10"/>
        <v>13.452854287843104</v>
      </c>
    </row>
    <row r="94" spans="1:11" ht="15.75" thickBot="1" x14ac:dyDescent="0.3">
      <c r="A94" s="4">
        <v>43469</v>
      </c>
      <c r="B94" s="5">
        <v>0.83333333333333337</v>
      </c>
      <c r="C94" s="7">
        <f t="shared" si="11"/>
        <v>5.6236559139784639</v>
      </c>
      <c r="D94" s="7">
        <v>8</v>
      </c>
      <c r="E94" s="7">
        <v>3</v>
      </c>
      <c r="F94" s="7">
        <f t="shared" si="6"/>
        <v>7.4784722083632769</v>
      </c>
      <c r="G94" s="8">
        <v>22</v>
      </c>
      <c r="H94" s="7">
        <f t="shared" si="7"/>
        <v>14.521527791636723</v>
      </c>
      <c r="I94" s="1">
        <f t="shared" si="8"/>
        <v>43469.833333333336</v>
      </c>
      <c r="J94">
        <f t="shared" si="9"/>
        <v>3.7755972258255484</v>
      </c>
      <c r="K94">
        <f t="shared" si="10"/>
        <v>14.255134411661576</v>
      </c>
    </row>
    <row r="95" spans="1:11" ht="15.75" thickBot="1" x14ac:dyDescent="0.3">
      <c r="A95" s="4">
        <v>43469</v>
      </c>
      <c r="B95" s="5">
        <v>0.875</v>
      </c>
      <c r="C95" s="7">
        <f t="shared" si="11"/>
        <v>5.6249999999999689</v>
      </c>
      <c r="D95" s="7">
        <v>8</v>
      </c>
      <c r="E95" s="7">
        <v>3</v>
      </c>
      <c r="F95" s="7">
        <f t="shared" si="6"/>
        <v>6.9370238488839755</v>
      </c>
      <c r="G95" s="8">
        <v>22</v>
      </c>
      <c r="H95" s="7">
        <f t="shared" si="7"/>
        <v>15.062976151116025</v>
      </c>
      <c r="I95" s="1">
        <f t="shared" si="8"/>
        <v>43469.875</v>
      </c>
      <c r="J95">
        <f t="shared" si="9"/>
        <v>3.9163737992901666</v>
      </c>
      <c r="K95">
        <f t="shared" si="10"/>
        <v>15.337983735766494</v>
      </c>
    </row>
    <row r="96" spans="1:11" ht="15.75" thickBot="1" x14ac:dyDescent="0.3">
      <c r="A96" s="4">
        <v>43469</v>
      </c>
      <c r="B96" s="5">
        <v>0.91666666666666663</v>
      </c>
      <c r="C96" s="7">
        <f t="shared" si="11"/>
        <v>5.626344086021474</v>
      </c>
      <c r="D96" s="7">
        <v>8</v>
      </c>
      <c r="E96" s="7">
        <v>3</v>
      </c>
      <c r="F96" s="7">
        <f t="shared" si="6"/>
        <v>6.3055606221999145</v>
      </c>
      <c r="G96" s="8">
        <v>22</v>
      </c>
      <c r="H96" s="7">
        <f t="shared" si="7"/>
        <v>15.694439377800085</v>
      </c>
      <c r="I96" s="1">
        <f t="shared" si="8"/>
        <v>43469.916666666664</v>
      </c>
      <c r="J96">
        <f t="shared" si="9"/>
        <v>4.0805542382280224</v>
      </c>
      <c r="K96">
        <f t="shared" si="10"/>
        <v>16.650922891120675</v>
      </c>
    </row>
    <row r="97" spans="1:11" ht="15.75" thickBot="1" x14ac:dyDescent="0.3">
      <c r="A97" s="4">
        <v>43469</v>
      </c>
      <c r="B97" s="5">
        <v>0.95833333333333337</v>
      </c>
      <c r="C97" s="7">
        <f t="shared" si="11"/>
        <v>5.627688172042979</v>
      </c>
      <c r="D97" s="7">
        <v>8</v>
      </c>
      <c r="E97" s="7">
        <v>3</v>
      </c>
      <c r="F97" s="7">
        <f t="shared" si="6"/>
        <v>5.6271378303231883</v>
      </c>
      <c r="G97" s="8">
        <v>22</v>
      </c>
      <c r="H97" s="7">
        <f t="shared" si="7"/>
        <v>16.372862169676811</v>
      </c>
      <c r="I97" s="1">
        <f t="shared" si="8"/>
        <v>43469.958333333336</v>
      </c>
      <c r="J97">
        <f t="shared" si="9"/>
        <v>4.2569441641159713</v>
      </c>
      <c r="K97">
        <f t="shared" si="10"/>
        <v>18.121573616401026</v>
      </c>
    </row>
    <row r="98" spans="1:11" ht="15.75" thickBot="1" x14ac:dyDescent="0.3">
      <c r="A98" s="4">
        <v>43470</v>
      </c>
      <c r="B98" s="5">
        <v>0</v>
      </c>
      <c r="C98" s="7">
        <f t="shared" si="11"/>
        <v>5.629032258064484</v>
      </c>
      <c r="D98" s="7">
        <v>8</v>
      </c>
      <c r="E98" s="7">
        <v>3</v>
      </c>
      <c r="F98" s="7">
        <f t="shared" si="6"/>
        <v>4.9480567932192043</v>
      </c>
      <c r="G98" s="8">
        <v>22</v>
      </c>
      <c r="H98" s="7">
        <f t="shared" si="7"/>
        <v>17.051943206780795</v>
      </c>
      <c r="I98" s="1">
        <f t="shared" si="8"/>
        <v>43470</v>
      </c>
      <c r="J98">
        <f t="shared" si="9"/>
        <v>4.4335052337630065</v>
      </c>
      <c r="K98">
        <f t="shared" si="10"/>
        <v>19.655968657803971</v>
      </c>
    </row>
    <row r="99" spans="1:11" ht="15.75" thickBot="1" x14ac:dyDescent="0.3">
      <c r="A99" s="4">
        <v>43470</v>
      </c>
      <c r="B99" s="5">
        <v>4.1666666666666664E-2</v>
      </c>
      <c r="C99" s="7">
        <f t="shared" si="11"/>
        <v>5.6303763440859891</v>
      </c>
      <c r="D99" s="7">
        <v>8</v>
      </c>
      <c r="E99" s="7">
        <v>3</v>
      </c>
      <c r="F99" s="7">
        <f t="shared" si="6"/>
        <v>4.3147111033977286</v>
      </c>
      <c r="G99" s="8">
        <v>22</v>
      </c>
      <c r="H99" s="7">
        <f t="shared" si="7"/>
        <v>17.685288896602273</v>
      </c>
      <c r="I99" s="1">
        <f t="shared" si="8"/>
        <v>43470.041666666664</v>
      </c>
      <c r="J99">
        <f t="shared" si="9"/>
        <v>4.5981751131165911</v>
      </c>
      <c r="K99">
        <f t="shared" si="10"/>
        <v>21.143214370884774</v>
      </c>
    </row>
    <row r="100" spans="1:11" ht="15.75" thickBot="1" x14ac:dyDescent="0.3">
      <c r="A100" s="4">
        <v>43470</v>
      </c>
      <c r="B100" s="5">
        <v>8.3333333333333329E-2</v>
      </c>
      <c r="C100" s="7">
        <f t="shared" si="11"/>
        <v>5.6317204301074941</v>
      </c>
      <c r="D100" s="7">
        <v>8</v>
      </c>
      <c r="E100" s="7">
        <v>3</v>
      </c>
      <c r="F100" s="7">
        <f t="shared" si="6"/>
        <v>3.7704233610818587</v>
      </c>
      <c r="G100" s="8">
        <v>22</v>
      </c>
      <c r="H100" s="7">
        <f t="shared" si="7"/>
        <v>18.22957663891814</v>
      </c>
      <c r="I100" s="1">
        <f t="shared" si="8"/>
        <v>43470.083333333336</v>
      </c>
      <c r="J100">
        <f t="shared" si="9"/>
        <v>4.7396899261187162</v>
      </c>
      <c r="K100">
        <f t="shared" si="10"/>
        <v>22.464660595751241</v>
      </c>
    </row>
    <row r="101" spans="1:11" ht="15.75" thickBot="1" x14ac:dyDescent="0.3">
      <c r="A101" s="4">
        <v>43470</v>
      </c>
      <c r="B101" s="5">
        <v>0.125</v>
      </c>
      <c r="C101" s="7">
        <f t="shared" si="11"/>
        <v>5.6330645161289992</v>
      </c>
      <c r="D101" s="7">
        <v>8</v>
      </c>
      <c r="E101" s="7">
        <v>3</v>
      </c>
      <c r="F101" s="7">
        <f t="shared" si="6"/>
        <v>3.3524880715011696</v>
      </c>
      <c r="G101" s="8">
        <v>22</v>
      </c>
      <c r="H101" s="7">
        <f t="shared" si="7"/>
        <v>18.64751192849883</v>
      </c>
      <c r="I101" s="1">
        <f t="shared" si="8"/>
        <v>43470.125</v>
      </c>
      <c r="J101">
        <f t="shared" si="9"/>
        <v>4.8483531014096961</v>
      </c>
      <c r="K101">
        <f t="shared" si="10"/>
        <v>23.506527795949019</v>
      </c>
    </row>
    <row r="102" spans="1:11" ht="15.75" thickBot="1" x14ac:dyDescent="0.3">
      <c r="A102" s="4">
        <v>43470</v>
      </c>
      <c r="B102" s="5">
        <v>0.16666666666666666</v>
      </c>
      <c r="C102" s="7">
        <f t="shared" si="11"/>
        <v>5.6344086021505042</v>
      </c>
      <c r="D102" s="7">
        <v>8</v>
      </c>
      <c r="E102" s="7">
        <v>3</v>
      </c>
      <c r="F102" s="7">
        <f t="shared" si="6"/>
        <v>3.0896225489332165</v>
      </c>
      <c r="G102" s="8">
        <v>22</v>
      </c>
      <c r="H102" s="7">
        <f t="shared" si="7"/>
        <v>18.910377451066783</v>
      </c>
      <c r="I102" s="1">
        <f t="shared" si="8"/>
        <v>43470.166666666664</v>
      </c>
      <c r="J102">
        <f t="shared" si="9"/>
        <v>4.9166981372773639</v>
      </c>
      <c r="K102">
        <f t="shared" si="10"/>
        <v>24.173920573106699</v>
      </c>
    </row>
    <row r="103" spans="1:11" ht="15.75" thickBot="1" x14ac:dyDescent="0.3">
      <c r="A103" s="4">
        <v>43470</v>
      </c>
      <c r="B103" s="5">
        <v>0.20833333333333334</v>
      </c>
      <c r="C103" s="7">
        <f t="shared" si="11"/>
        <v>5.6357526881720093</v>
      </c>
      <c r="D103" s="7">
        <v>8</v>
      </c>
      <c r="E103" s="7">
        <v>3</v>
      </c>
      <c r="F103" s="7">
        <f t="shared" si="6"/>
        <v>3.0000000578085251</v>
      </c>
      <c r="G103" s="8">
        <v>22</v>
      </c>
      <c r="H103" s="7">
        <f t="shared" si="7"/>
        <v>18.999999942191476</v>
      </c>
      <c r="I103" s="1">
        <f t="shared" si="8"/>
        <v>43470.208333333336</v>
      </c>
      <c r="J103">
        <f t="shared" si="9"/>
        <v>4.9399999849697842</v>
      </c>
      <c r="K103">
        <f t="shared" si="10"/>
        <v>24.403599851501468</v>
      </c>
    </row>
    <row r="104" spans="1:11" ht="15.75" thickBot="1" x14ac:dyDescent="0.3">
      <c r="A104" s="4">
        <v>43470</v>
      </c>
      <c r="B104" s="5">
        <v>0.25</v>
      </c>
      <c r="C104" s="7">
        <f t="shared" si="11"/>
        <v>5.6370967741935143</v>
      </c>
      <c r="D104" s="7">
        <v>8</v>
      </c>
      <c r="E104" s="7">
        <v>3</v>
      </c>
      <c r="F104" s="7">
        <f t="shared" si="6"/>
        <v>3.089999898373498</v>
      </c>
      <c r="G104" s="8">
        <v>22</v>
      </c>
      <c r="H104" s="7">
        <f t="shared" si="7"/>
        <v>18.910000101626501</v>
      </c>
      <c r="I104" s="1">
        <f t="shared" si="8"/>
        <v>43470.25</v>
      </c>
      <c r="J104">
        <f t="shared" si="9"/>
        <v>4.9166000264228904</v>
      </c>
      <c r="K104">
        <f t="shared" si="10"/>
        <v>24.172955819821567</v>
      </c>
    </row>
    <row r="105" spans="1:11" ht="15.75" thickBot="1" x14ac:dyDescent="0.3">
      <c r="A105" s="4">
        <v>43470</v>
      </c>
      <c r="B105" s="5">
        <v>0.29166666666666669</v>
      </c>
      <c r="C105" s="7">
        <f t="shared" si="11"/>
        <v>5.6384408602150193</v>
      </c>
      <c r="D105" s="7">
        <v>8</v>
      </c>
      <c r="E105" s="7">
        <v>3</v>
      </c>
      <c r="F105" s="7">
        <f t="shared" si="6"/>
        <v>3.3537603958794149</v>
      </c>
      <c r="G105" s="8">
        <v>22</v>
      </c>
      <c r="H105" s="7">
        <f t="shared" si="7"/>
        <v>18.646239604120584</v>
      </c>
      <c r="I105" s="1">
        <f t="shared" si="8"/>
        <v>43470.291666666664</v>
      </c>
      <c r="J105">
        <f t="shared" si="9"/>
        <v>4.8480222970713518</v>
      </c>
      <c r="K105">
        <f t="shared" si="10"/>
        <v>23.503320192900986</v>
      </c>
    </row>
    <row r="106" spans="1:11" ht="15.75" thickBot="1" x14ac:dyDescent="0.3">
      <c r="A106" s="4">
        <v>43470</v>
      </c>
      <c r="B106" s="5">
        <v>0.33333333333333331</v>
      </c>
      <c r="C106" s="7">
        <f t="shared" si="11"/>
        <v>5.6397849462365244</v>
      </c>
      <c r="D106" s="7">
        <v>8</v>
      </c>
      <c r="E106" s="7">
        <v>3</v>
      </c>
      <c r="F106" s="7">
        <f t="shared" si="6"/>
        <v>3.7735660926649239</v>
      </c>
      <c r="G106" s="8">
        <v>22</v>
      </c>
      <c r="H106" s="7">
        <f t="shared" si="7"/>
        <v>18.226433907335075</v>
      </c>
      <c r="I106" s="1">
        <f t="shared" si="8"/>
        <v>43470.333333333336</v>
      </c>
      <c r="J106">
        <f t="shared" si="9"/>
        <v>4.7388728159071194</v>
      </c>
      <c r="K106">
        <f t="shared" si="10"/>
        <v>22.456915565343472</v>
      </c>
    </row>
    <row r="107" spans="1:11" ht="15.75" thickBot="1" x14ac:dyDescent="0.3">
      <c r="A107" s="4">
        <v>43470</v>
      </c>
      <c r="B107" s="5">
        <v>0.375</v>
      </c>
      <c r="C107" s="7">
        <f t="shared" si="11"/>
        <v>5.6411290322580294</v>
      </c>
      <c r="D107" s="7">
        <v>8</v>
      </c>
      <c r="E107" s="7">
        <v>3</v>
      </c>
      <c r="F107" s="7">
        <f t="shared" si="6"/>
        <v>4.3210435929046902</v>
      </c>
      <c r="G107" s="8">
        <v>22</v>
      </c>
      <c r="H107" s="7">
        <f t="shared" si="7"/>
        <v>17.67895640709531</v>
      </c>
      <c r="I107" s="1">
        <f t="shared" si="8"/>
        <v>43470.375</v>
      </c>
      <c r="J107">
        <f t="shared" si="9"/>
        <v>4.5965286658447804</v>
      </c>
      <c r="K107">
        <f t="shared" si="10"/>
        <v>21.128075775932796</v>
      </c>
    </row>
    <row r="108" spans="1:11" ht="15.75" thickBot="1" x14ac:dyDescent="0.3">
      <c r="A108" s="4">
        <v>43470</v>
      </c>
      <c r="B108" s="5">
        <v>0.41666666666666669</v>
      </c>
      <c r="C108" s="7">
        <f t="shared" si="11"/>
        <v>5.6424731182795345</v>
      </c>
      <c r="D108" s="7">
        <v>8</v>
      </c>
      <c r="E108" s="7">
        <v>3</v>
      </c>
      <c r="F108" s="7">
        <f t="shared" si="6"/>
        <v>4.9590853444173</v>
      </c>
      <c r="G108" s="8">
        <v>22</v>
      </c>
      <c r="H108" s="7">
        <f t="shared" si="7"/>
        <v>17.0409146555827</v>
      </c>
      <c r="I108" s="1">
        <f t="shared" si="8"/>
        <v>43470.416666666664</v>
      </c>
      <c r="J108">
        <f t="shared" si="9"/>
        <v>4.4306378104515023</v>
      </c>
      <c r="K108">
        <f t="shared" si="10"/>
        <v>19.630551407402482</v>
      </c>
    </row>
    <row r="109" spans="1:11" ht="15.75" thickBot="1" x14ac:dyDescent="0.3">
      <c r="A109" s="4">
        <v>43470</v>
      </c>
      <c r="B109" s="5">
        <v>0.45833333333333331</v>
      </c>
      <c r="C109" s="7">
        <f t="shared" si="11"/>
        <v>5.6438172043010395</v>
      </c>
      <c r="D109" s="7">
        <v>8</v>
      </c>
      <c r="E109" s="7">
        <v>3</v>
      </c>
      <c r="F109" s="7">
        <f t="shared" si="6"/>
        <v>5.6443709240774229</v>
      </c>
      <c r="G109" s="8">
        <v>22</v>
      </c>
      <c r="H109" s="7">
        <f t="shared" si="7"/>
        <v>16.355629075922579</v>
      </c>
      <c r="I109" s="1">
        <f t="shared" si="8"/>
        <v>43470.458333333336</v>
      </c>
      <c r="J109">
        <f t="shared" si="9"/>
        <v>4.252463559739871</v>
      </c>
      <c r="K109">
        <f t="shared" si="10"/>
        <v>18.083446326915496</v>
      </c>
    </row>
    <row r="110" spans="1:11" ht="15.75" thickBot="1" x14ac:dyDescent="0.3">
      <c r="A110" s="4">
        <v>43470</v>
      </c>
      <c r="B110" s="5">
        <v>0.5</v>
      </c>
      <c r="C110" s="7">
        <f t="shared" si="11"/>
        <v>5.6451612903225445</v>
      </c>
      <c r="D110" s="7">
        <v>8</v>
      </c>
      <c r="E110" s="7">
        <v>3</v>
      </c>
      <c r="F110" s="7">
        <f t="shared" si="6"/>
        <v>6.3303145187558316</v>
      </c>
      <c r="G110" s="8">
        <v>22</v>
      </c>
      <c r="H110" s="7">
        <f t="shared" si="7"/>
        <v>15.669685481244169</v>
      </c>
      <c r="I110" s="1">
        <f t="shared" si="8"/>
        <v>43470.5</v>
      </c>
      <c r="J110">
        <f t="shared" si="9"/>
        <v>4.0741182251234838</v>
      </c>
      <c r="K110">
        <f t="shared" si="10"/>
        <v>16.598439312283325</v>
      </c>
    </row>
    <row r="111" spans="1:11" ht="15.75" thickBot="1" x14ac:dyDescent="0.3">
      <c r="A111" s="4">
        <v>43470</v>
      </c>
      <c r="B111" s="5">
        <v>0.54166666666666663</v>
      </c>
      <c r="C111" s="7">
        <f t="shared" si="11"/>
        <v>5.6465053763440496</v>
      </c>
      <c r="D111" s="7">
        <v>8</v>
      </c>
      <c r="E111" s="7">
        <v>3</v>
      </c>
      <c r="F111" s="7">
        <f t="shared" si="6"/>
        <v>6.9702380584672907</v>
      </c>
      <c r="G111" s="8">
        <v>22</v>
      </c>
      <c r="H111" s="7">
        <f t="shared" si="7"/>
        <v>15.029761941532708</v>
      </c>
      <c r="I111" s="1">
        <f t="shared" si="8"/>
        <v>43470.541666666664</v>
      </c>
      <c r="J111">
        <f t="shared" si="9"/>
        <v>3.9077381047985043</v>
      </c>
      <c r="K111">
        <f t="shared" si="10"/>
        <v>15.270417095694206</v>
      </c>
    </row>
    <row r="112" spans="1:11" ht="15.75" thickBot="1" x14ac:dyDescent="0.3">
      <c r="A112" s="4">
        <v>43470</v>
      </c>
      <c r="B112" s="5">
        <v>0.58333333333333337</v>
      </c>
      <c r="C112" s="7">
        <f t="shared" si="11"/>
        <v>5.6478494623655546</v>
      </c>
      <c r="D112" s="7">
        <v>8</v>
      </c>
      <c r="E112" s="7">
        <v>3</v>
      </c>
      <c r="F112" s="7">
        <f t="shared" si="6"/>
        <v>7.5205538678714268</v>
      </c>
      <c r="G112" s="8">
        <v>22</v>
      </c>
      <c r="H112" s="7">
        <f t="shared" si="7"/>
        <v>14.479446132128572</v>
      </c>
      <c r="I112" s="1">
        <f t="shared" si="8"/>
        <v>43470.583333333336</v>
      </c>
      <c r="J112">
        <f t="shared" si="9"/>
        <v>3.7646559943534288</v>
      </c>
      <c r="K112">
        <f t="shared" si="10"/>
        <v>14.172634755821203</v>
      </c>
    </row>
    <row r="113" spans="1:11" ht="15.75" thickBot="1" x14ac:dyDescent="0.3">
      <c r="A113" s="4">
        <v>43470</v>
      </c>
      <c r="B113" s="5">
        <v>0.625</v>
      </c>
      <c r="C113" s="7">
        <f t="shared" si="11"/>
        <v>5.6491935483870597</v>
      </c>
      <c r="D113" s="7">
        <v>8</v>
      </c>
      <c r="E113" s="7">
        <v>3</v>
      </c>
      <c r="F113" s="7">
        <f t="shared" si="6"/>
        <v>7.9437398334107687</v>
      </c>
      <c r="G113" s="8">
        <v>22</v>
      </c>
      <c r="H113" s="7">
        <f t="shared" si="7"/>
        <v>14.056260166589231</v>
      </c>
      <c r="I113" s="1">
        <f t="shared" si="8"/>
        <v>43470.625</v>
      </c>
      <c r="J113">
        <f t="shared" si="9"/>
        <v>3.6546276433132001</v>
      </c>
      <c r="K113">
        <f t="shared" si="10"/>
        <v>13.356303211268996</v>
      </c>
    </row>
    <row r="114" spans="1:11" ht="15.75" thickBot="1" x14ac:dyDescent="0.3">
      <c r="A114" s="4">
        <v>43470</v>
      </c>
      <c r="B114" s="5">
        <v>0.66666666666666663</v>
      </c>
      <c r="C114" s="7">
        <f t="shared" si="11"/>
        <v>5.6505376344085647</v>
      </c>
      <c r="D114" s="7">
        <v>8</v>
      </c>
      <c r="E114" s="7">
        <v>3</v>
      </c>
      <c r="F114" s="7">
        <f t="shared" si="6"/>
        <v>8.2109040104006485</v>
      </c>
      <c r="G114" s="8">
        <v>22</v>
      </c>
      <c r="H114" s="7">
        <f t="shared" si="7"/>
        <v>13.789095989599351</v>
      </c>
      <c r="I114" s="1">
        <f t="shared" si="8"/>
        <v>43470.666666666664</v>
      </c>
      <c r="J114">
        <f t="shared" si="9"/>
        <v>3.5851649572958313</v>
      </c>
      <c r="K114">
        <f t="shared" si="10"/>
        <v>12.85340777102202</v>
      </c>
    </row>
    <row r="115" spans="1:11" ht="15.75" thickBot="1" x14ac:dyDescent="0.3">
      <c r="A115" s="4">
        <v>43470</v>
      </c>
      <c r="B115" s="5">
        <v>0.70833333333333337</v>
      </c>
      <c r="C115" s="7">
        <f t="shared" si="11"/>
        <v>5.6518817204300698</v>
      </c>
      <c r="D115" s="7">
        <v>8</v>
      </c>
      <c r="E115" s="7">
        <v>3</v>
      </c>
      <c r="F115" s="7">
        <f t="shared" si="6"/>
        <v>8.3037633826978645</v>
      </c>
      <c r="G115" s="8">
        <v>22</v>
      </c>
      <c r="H115" s="7">
        <f t="shared" si="7"/>
        <v>13.696236617302135</v>
      </c>
      <c r="I115" s="1">
        <f t="shared" si="8"/>
        <v>43470.708333333336</v>
      </c>
      <c r="J115">
        <f t="shared" si="9"/>
        <v>3.5610215204985551</v>
      </c>
      <c r="K115">
        <f t="shared" si="10"/>
        <v>12.680874269453842</v>
      </c>
    </row>
    <row r="116" spans="1:11" ht="15.75" thickBot="1" x14ac:dyDescent="0.3">
      <c r="A116" s="4">
        <v>43470</v>
      </c>
      <c r="B116" s="5">
        <v>0.75</v>
      </c>
      <c r="C116" s="7">
        <f t="shared" si="11"/>
        <v>5.6532258064515748</v>
      </c>
      <c r="D116" s="7">
        <v>8</v>
      </c>
      <c r="E116" s="7">
        <v>3</v>
      </c>
      <c r="F116" s="7">
        <f t="shared" si="6"/>
        <v>8.2159012564356253</v>
      </c>
      <c r="G116" s="8">
        <v>22</v>
      </c>
      <c r="H116" s="7">
        <f t="shared" si="7"/>
        <v>13.784098743564375</v>
      </c>
      <c r="I116" s="1">
        <f t="shared" si="8"/>
        <v>43470.75</v>
      </c>
      <c r="J116">
        <f t="shared" si="9"/>
        <v>3.5838656733267373</v>
      </c>
      <c r="K116">
        <f t="shared" si="10"/>
        <v>12.844093164449708</v>
      </c>
    </row>
    <row r="117" spans="1:11" ht="15.75" thickBot="1" x14ac:dyDescent="0.3">
      <c r="A117" s="4">
        <v>43470</v>
      </c>
      <c r="B117" s="5">
        <v>0.79166666666666663</v>
      </c>
      <c r="C117" s="7">
        <f t="shared" si="11"/>
        <v>5.6545698924730798</v>
      </c>
      <c r="D117" s="7">
        <v>8</v>
      </c>
      <c r="E117" s="7">
        <v>3</v>
      </c>
      <c r="F117" s="7">
        <f t="shared" si="6"/>
        <v>7.953216819147972</v>
      </c>
      <c r="G117" s="8">
        <v>22</v>
      </c>
      <c r="H117" s="7">
        <f t="shared" si="7"/>
        <v>14.046783180852028</v>
      </c>
      <c r="I117" s="1">
        <f t="shared" si="8"/>
        <v>43470.791666666664</v>
      </c>
      <c r="J117">
        <f t="shared" si="9"/>
        <v>3.6521636270215274</v>
      </c>
      <c r="K117">
        <f t="shared" si="10"/>
        <v>13.338299158539039</v>
      </c>
    </row>
    <row r="118" spans="1:11" ht="15.75" thickBot="1" x14ac:dyDescent="0.3">
      <c r="A118" s="4">
        <v>43470</v>
      </c>
      <c r="B118" s="5">
        <v>0.83333333333333337</v>
      </c>
      <c r="C118" s="7">
        <f t="shared" si="11"/>
        <v>5.6559139784945849</v>
      </c>
      <c r="D118" s="7">
        <v>8</v>
      </c>
      <c r="E118" s="7">
        <v>3</v>
      </c>
      <c r="F118" s="7">
        <f t="shared" si="6"/>
        <v>7.5335353912529772</v>
      </c>
      <c r="G118" s="8">
        <v>22</v>
      </c>
      <c r="H118" s="7">
        <f t="shared" si="7"/>
        <v>14.466464608747023</v>
      </c>
      <c r="I118" s="1">
        <f t="shared" si="8"/>
        <v>43470.833333333336</v>
      </c>
      <c r="J118">
        <f t="shared" si="9"/>
        <v>3.761280798274226</v>
      </c>
      <c r="K118">
        <f t="shared" si="10"/>
        <v>14.147233243466399</v>
      </c>
    </row>
    <row r="119" spans="1:11" ht="15.75" thickBot="1" x14ac:dyDescent="0.3">
      <c r="A119" s="4">
        <v>43470</v>
      </c>
      <c r="B119" s="5">
        <v>0.875</v>
      </c>
      <c r="C119" s="7">
        <f t="shared" si="11"/>
        <v>5.6572580645160899</v>
      </c>
      <c r="D119" s="7">
        <v>8</v>
      </c>
      <c r="E119" s="7">
        <v>3</v>
      </c>
      <c r="F119" s="7">
        <f t="shared" si="6"/>
        <v>6.9854050943387591</v>
      </c>
      <c r="G119" s="8">
        <v>22</v>
      </c>
      <c r="H119" s="7">
        <f t="shared" si="7"/>
        <v>15.014594905661241</v>
      </c>
      <c r="I119" s="1">
        <f t="shared" si="8"/>
        <v>43470.875</v>
      </c>
      <c r="J119">
        <f t="shared" si="9"/>
        <v>3.9037946754719228</v>
      </c>
      <c r="K119">
        <f t="shared" si="10"/>
        <v>15.239612868242935</v>
      </c>
    </row>
    <row r="120" spans="1:11" ht="15.75" thickBot="1" x14ac:dyDescent="0.3">
      <c r="A120" s="4">
        <v>43470</v>
      </c>
      <c r="B120" s="5">
        <v>0.91666666666666663</v>
      </c>
      <c r="C120" s="7">
        <f t="shared" si="11"/>
        <v>5.658602150537595</v>
      </c>
      <c r="D120" s="7">
        <v>8</v>
      </c>
      <c r="E120" s="7">
        <v>3</v>
      </c>
      <c r="F120" s="7">
        <f t="shared" si="6"/>
        <v>6.3461611620836296</v>
      </c>
      <c r="G120" s="8">
        <v>22</v>
      </c>
      <c r="H120" s="7">
        <f t="shared" si="7"/>
        <v>15.653838837916371</v>
      </c>
      <c r="I120" s="1">
        <f t="shared" si="8"/>
        <v>43470.916666666664</v>
      </c>
      <c r="J120">
        <f t="shared" si="9"/>
        <v>4.0699980978582566</v>
      </c>
      <c r="K120">
        <f t="shared" si="10"/>
        <v>16.564884516569826</v>
      </c>
    </row>
    <row r="121" spans="1:11" ht="15.75" thickBot="1" x14ac:dyDescent="0.3">
      <c r="A121" s="4">
        <v>43470</v>
      </c>
      <c r="B121" s="5">
        <v>0.95833333333333337</v>
      </c>
      <c r="C121" s="7">
        <f t="shared" si="11"/>
        <v>5.6599462365591</v>
      </c>
      <c r="D121" s="7">
        <v>8</v>
      </c>
      <c r="E121" s="7">
        <v>3</v>
      </c>
      <c r="F121" s="7">
        <f t="shared" si="6"/>
        <v>5.6593891387261248</v>
      </c>
      <c r="G121" s="8">
        <v>22</v>
      </c>
      <c r="H121" s="7">
        <f t="shared" si="7"/>
        <v>16.340610861273873</v>
      </c>
      <c r="I121" s="1">
        <f t="shared" si="8"/>
        <v>43470.958333333336</v>
      </c>
      <c r="J121">
        <f t="shared" si="9"/>
        <v>4.2485588239312069</v>
      </c>
      <c r="K121">
        <f t="shared" si="10"/>
        <v>18.05025208040372</v>
      </c>
    </row>
    <row r="122" spans="1:11" ht="15.75" thickBot="1" x14ac:dyDescent="0.3">
      <c r="A122" s="4">
        <v>43471</v>
      </c>
      <c r="B122" s="5">
        <v>0</v>
      </c>
      <c r="C122" s="7">
        <f t="shared" si="11"/>
        <v>5.6612903225806051</v>
      </c>
      <c r="D122" s="7">
        <v>8</v>
      </c>
      <c r="E122" s="7">
        <v>3</v>
      </c>
      <c r="F122" s="7">
        <f t="shared" si="6"/>
        <v>4.9719593305593115</v>
      </c>
      <c r="G122" s="8">
        <v>22</v>
      </c>
      <c r="H122" s="7">
        <f t="shared" si="7"/>
        <v>17.028040669440689</v>
      </c>
      <c r="I122" s="1">
        <f t="shared" si="8"/>
        <v>43471</v>
      </c>
      <c r="J122">
        <f t="shared" si="9"/>
        <v>4.4272905740545792</v>
      </c>
      <c r="K122">
        <f t="shared" si="10"/>
        <v>19.600901827112526</v>
      </c>
    </row>
    <row r="123" spans="1:11" ht="15.75" thickBot="1" x14ac:dyDescent="0.3">
      <c r="A123" s="4">
        <v>43471</v>
      </c>
      <c r="B123" s="5">
        <v>4.1666666666666664E-2</v>
      </c>
      <c r="C123" s="7">
        <f t="shared" si="11"/>
        <v>5.6626344086021101</v>
      </c>
      <c r="D123" s="7">
        <v>8</v>
      </c>
      <c r="E123" s="7">
        <v>3</v>
      </c>
      <c r="F123" s="7">
        <f t="shared" si="6"/>
        <v>4.3308342850438901</v>
      </c>
      <c r="G123" s="8">
        <v>22</v>
      </c>
      <c r="H123" s="7">
        <f t="shared" si="7"/>
        <v>17.669165714956108</v>
      </c>
      <c r="I123" s="1">
        <f t="shared" si="8"/>
        <v>43471.041666666664</v>
      </c>
      <c r="J123">
        <f t="shared" si="9"/>
        <v>4.5939830858885884</v>
      </c>
      <c r="K123">
        <f t="shared" si="10"/>
        <v>21.104680593430437</v>
      </c>
    </row>
    <row r="124" spans="1:11" ht="15.75" thickBot="1" x14ac:dyDescent="0.3">
      <c r="A124" s="4">
        <v>43471</v>
      </c>
      <c r="B124" s="5">
        <v>8.3333333333333329E-2</v>
      </c>
      <c r="C124" s="7">
        <f t="shared" si="11"/>
        <v>5.6639784946236151</v>
      </c>
      <c r="D124" s="7">
        <v>8</v>
      </c>
      <c r="E124" s="7">
        <v>3</v>
      </c>
      <c r="F124" s="7">
        <f t="shared" si="6"/>
        <v>3.7798667526375072</v>
      </c>
      <c r="G124" s="8">
        <v>22</v>
      </c>
      <c r="H124" s="7">
        <f t="shared" si="7"/>
        <v>18.220133247362494</v>
      </c>
      <c r="I124" s="1">
        <f t="shared" si="8"/>
        <v>43471.083333333336</v>
      </c>
      <c r="J124">
        <f t="shared" si="9"/>
        <v>4.7372346443142481</v>
      </c>
      <c r="K124">
        <f t="shared" si="10"/>
        <v>22.441392075291141</v>
      </c>
    </row>
    <row r="125" spans="1:11" ht="15.75" thickBot="1" x14ac:dyDescent="0.3">
      <c r="A125" s="4">
        <v>43471</v>
      </c>
      <c r="B125" s="5">
        <v>0.125</v>
      </c>
      <c r="C125" s="7">
        <f t="shared" si="11"/>
        <v>5.6653225806451202</v>
      </c>
      <c r="D125" s="7">
        <v>8</v>
      </c>
      <c r="E125" s="7">
        <v>3</v>
      </c>
      <c r="F125" s="7">
        <f t="shared" si="6"/>
        <v>3.3568064552255321</v>
      </c>
      <c r="G125" s="8">
        <v>22</v>
      </c>
      <c r="H125" s="7">
        <f t="shared" si="7"/>
        <v>18.643193544774469</v>
      </c>
      <c r="I125" s="1">
        <f t="shared" si="8"/>
        <v>43471.125</v>
      </c>
      <c r="J125">
        <f t="shared" si="9"/>
        <v>4.8472303216413621</v>
      </c>
      <c r="K125">
        <f t="shared" si="10"/>
        <v>23.495641791039422</v>
      </c>
    </row>
    <row r="126" spans="1:11" ht="15.75" thickBot="1" x14ac:dyDescent="0.3">
      <c r="A126" s="4">
        <v>43471</v>
      </c>
      <c r="B126" s="5">
        <v>0.16666666666666666</v>
      </c>
      <c r="C126" s="7">
        <f t="shared" si="11"/>
        <v>5.6666666666666252</v>
      </c>
      <c r="D126" s="7">
        <v>8</v>
      </c>
      <c r="E126" s="7">
        <v>3</v>
      </c>
      <c r="F126" s="7">
        <f t="shared" si="6"/>
        <v>3.0907199678997457</v>
      </c>
      <c r="G126" s="8">
        <v>22</v>
      </c>
      <c r="H126" s="7">
        <f t="shared" si="7"/>
        <v>18.909280032100256</v>
      </c>
      <c r="I126" s="1">
        <f t="shared" si="8"/>
        <v>43471.166666666664</v>
      </c>
      <c r="J126">
        <f t="shared" si="9"/>
        <v>4.9164128083460668</v>
      </c>
      <c r="K126">
        <f t="shared" si="10"/>
        <v>24.17111490206926</v>
      </c>
    </row>
    <row r="127" spans="1:11" ht="15.75" thickBot="1" x14ac:dyDescent="0.3">
      <c r="A127" s="4">
        <v>43471</v>
      </c>
      <c r="B127" s="5">
        <v>0.20833333333333334</v>
      </c>
      <c r="C127" s="7">
        <f t="shared" si="11"/>
        <v>5.6680107526881303</v>
      </c>
      <c r="D127" s="7">
        <v>8</v>
      </c>
      <c r="E127" s="7">
        <v>3</v>
      </c>
      <c r="F127" s="7">
        <f t="shared" si="6"/>
        <v>3.0000000585160236</v>
      </c>
      <c r="G127" s="8">
        <v>22</v>
      </c>
      <c r="H127" s="7">
        <f t="shared" si="7"/>
        <v>18.999999941483978</v>
      </c>
      <c r="I127" s="1">
        <f t="shared" si="8"/>
        <v>43471.208333333336</v>
      </c>
      <c r="J127">
        <f t="shared" si="9"/>
        <v>4.9399999847858345</v>
      </c>
      <c r="K127">
        <f t="shared" si="10"/>
        <v>24.403599849684046</v>
      </c>
    </row>
    <row r="128" spans="1:11" ht="15.75" thickBot="1" x14ac:dyDescent="0.3">
      <c r="A128" s="4">
        <v>43471</v>
      </c>
      <c r="B128" s="5">
        <v>0.25</v>
      </c>
      <c r="C128" s="7">
        <f t="shared" si="11"/>
        <v>5.6693548387096353</v>
      </c>
      <c r="D128" s="7">
        <v>8</v>
      </c>
      <c r="E128" s="7">
        <v>3</v>
      </c>
      <c r="F128" s="7">
        <f t="shared" si="6"/>
        <v>3.0911008145615528</v>
      </c>
      <c r="G128" s="8">
        <v>22</v>
      </c>
      <c r="H128" s="7">
        <f t="shared" si="7"/>
        <v>18.908899185438447</v>
      </c>
      <c r="I128" s="1">
        <f t="shared" si="8"/>
        <v>43471.25</v>
      </c>
      <c r="J128">
        <f t="shared" si="9"/>
        <v>4.916313788213996</v>
      </c>
      <c r="K128">
        <f t="shared" si="10"/>
        <v>24.170141264183052</v>
      </c>
    </row>
    <row r="129" spans="1:11" ht="15.75" thickBot="1" x14ac:dyDescent="0.3">
      <c r="A129" s="4">
        <v>43471</v>
      </c>
      <c r="B129" s="5">
        <v>0.29166666666666669</v>
      </c>
      <c r="C129" s="7">
        <f t="shared" si="11"/>
        <v>5.6706989247311403</v>
      </c>
      <c r="D129" s="7">
        <v>8</v>
      </c>
      <c r="E129" s="7">
        <v>3</v>
      </c>
      <c r="F129" s="7">
        <f t="shared" si="6"/>
        <v>3.3580855357169614</v>
      </c>
      <c r="G129" s="8">
        <v>22</v>
      </c>
      <c r="H129" s="7">
        <f t="shared" si="7"/>
        <v>18.64191446428304</v>
      </c>
      <c r="I129" s="1">
        <f t="shared" si="8"/>
        <v>43471.291666666664</v>
      </c>
      <c r="J129">
        <f t="shared" si="9"/>
        <v>4.846897760713591</v>
      </c>
      <c r="K129">
        <f t="shared" si="10"/>
        <v>23.492417902810423</v>
      </c>
    </row>
    <row r="130" spans="1:11" ht="15.75" thickBot="1" x14ac:dyDescent="0.3">
      <c r="A130" s="4">
        <v>43471</v>
      </c>
      <c r="B130" s="5">
        <v>0.33333333333333331</v>
      </c>
      <c r="C130" s="7">
        <f t="shared" si="11"/>
        <v>5.6720430107526454</v>
      </c>
      <c r="D130" s="7">
        <v>8</v>
      </c>
      <c r="E130" s="7">
        <v>3</v>
      </c>
      <c r="F130" s="7">
        <f t="shared" si="6"/>
        <v>3.7830190388074665</v>
      </c>
      <c r="G130" s="8">
        <v>22</v>
      </c>
      <c r="H130" s="7">
        <f t="shared" si="7"/>
        <v>18.216980961192533</v>
      </c>
      <c r="I130" s="1">
        <f t="shared" si="8"/>
        <v>43471.333333333336</v>
      </c>
      <c r="J130">
        <f t="shared" si="9"/>
        <v>4.7364150499100584</v>
      </c>
      <c r="K130">
        <f t="shared" si="10"/>
        <v>22.433627525014501</v>
      </c>
    </row>
    <row r="131" spans="1:11" ht="15.75" thickBot="1" x14ac:dyDescent="0.3">
      <c r="A131" s="4">
        <v>43471</v>
      </c>
      <c r="B131" s="5">
        <v>0.375</v>
      </c>
      <c r="C131" s="7">
        <f t="shared" si="11"/>
        <v>5.6733870967741504</v>
      </c>
      <c r="D131" s="7">
        <v>8</v>
      </c>
      <c r="E131" s="7">
        <v>3</v>
      </c>
      <c r="F131" s="7">
        <f t="shared" ref="F131:F194" si="12">IF(SIN(2*PI()*(B131+0.5417))&gt;1,D131-C131,C131-E131)*SIN(2*PI()*(B131+0.5417)) + C131</f>
        <v>4.3371784764821477</v>
      </c>
      <c r="G131" s="8">
        <v>22</v>
      </c>
      <c r="H131" s="7">
        <f t="shared" ref="H131:H194" si="13">ABS(G131-F131)</f>
        <v>17.662821523517852</v>
      </c>
      <c r="I131" s="1">
        <f t="shared" ref="I131:I194" si="14">A131+B131</f>
        <v>43471.375</v>
      </c>
      <c r="J131">
        <f t="shared" ref="J131:J194" si="15">IF(G131-F131 &gt; 1, 0.26, 0.21) * H131</f>
        <v>4.5923335961146421</v>
      </c>
      <c r="K131">
        <f t="shared" ref="K131:K194" si="16">J131*J131</f>
        <v>21.08952785800324</v>
      </c>
    </row>
    <row r="132" spans="1:11" ht="15.75" thickBot="1" x14ac:dyDescent="0.3">
      <c r="A132" s="4">
        <v>43471</v>
      </c>
      <c r="B132" s="5">
        <v>0.41666666666666669</v>
      </c>
      <c r="C132" s="7">
        <f t="shared" ref="C132:C195" si="17">C131+1/(31*24)</f>
        <v>5.6747311827956555</v>
      </c>
      <c r="D132" s="7">
        <v>8</v>
      </c>
      <c r="E132" s="7">
        <v>3</v>
      </c>
      <c r="F132" s="7">
        <f t="shared" si="12"/>
        <v>4.983000933565827</v>
      </c>
      <c r="G132" s="8">
        <v>22</v>
      </c>
      <c r="H132" s="7">
        <f t="shared" si="13"/>
        <v>17.016999066434174</v>
      </c>
      <c r="I132" s="1">
        <f t="shared" si="14"/>
        <v>43471.416666666664</v>
      </c>
      <c r="J132">
        <f t="shared" si="15"/>
        <v>4.4244197572728856</v>
      </c>
      <c r="K132">
        <f t="shared" si="16"/>
        <v>19.575490188546659</v>
      </c>
    </row>
    <row r="133" spans="1:11" ht="15.75" thickBot="1" x14ac:dyDescent="0.3">
      <c r="A133" s="4">
        <v>43471</v>
      </c>
      <c r="B133" s="5">
        <v>0.45833333333333331</v>
      </c>
      <c r="C133" s="7">
        <f t="shared" si="17"/>
        <v>5.6760752688171605</v>
      </c>
      <c r="D133" s="7">
        <v>8</v>
      </c>
      <c r="E133" s="7">
        <v>3</v>
      </c>
      <c r="F133" s="7">
        <f t="shared" si="12"/>
        <v>5.6766357447067275</v>
      </c>
      <c r="G133" s="8">
        <v>22</v>
      </c>
      <c r="H133" s="7">
        <f t="shared" si="13"/>
        <v>16.323364255293271</v>
      </c>
      <c r="I133" s="1">
        <f t="shared" si="14"/>
        <v>43471.458333333336</v>
      </c>
      <c r="J133">
        <f t="shared" si="15"/>
        <v>4.2440747063762503</v>
      </c>
      <c r="K133">
        <f t="shared" si="16"/>
        <v>18.012170113302655</v>
      </c>
    </row>
    <row r="134" spans="1:11" ht="15.75" thickBot="1" x14ac:dyDescent="0.3">
      <c r="A134" s="4">
        <v>43471</v>
      </c>
      <c r="B134" s="5">
        <v>0.5</v>
      </c>
      <c r="C134" s="7">
        <f t="shared" si="17"/>
        <v>5.6774193548386656</v>
      </c>
      <c r="D134" s="7">
        <v>8</v>
      </c>
      <c r="E134" s="7">
        <v>3</v>
      </c>
      <c r="F134" s="7">
        <f t="shared" si="12"/>
        <v>6.3709281104479665</v>
      </c>
      <c r="G134" s="8">
        <v>22</v>
      </c>
      <c r="H134" s="7">
        <f t="shared" si="13"/>
        <v>15.629071889552034</v>
      </c>
      <c r="I134" s="1">
        <f t="shared" si="14"/>
        <v>43471.5</v>
      </c>
      <c r="J134">
        <f t="shared" si="15"/>
        <v>4.0635586912835286</v>
      </c>
      <c r="K134">
        <f t="shared" si="16"/>
        <v>16.512509237505903</v>
      </c>
    </row>
    <row r="135" spans="1:11" ht="15.75" thickBot="1" x14ac:dyDescent="0.3">
      <c r="A135" s="4">
        <v>43471</v>
      </c>
      <c r="B135" s="5">
        <v>0.54166666666666663</v>
      </c>
      <c r="C135" s="7">
        <f t="shared" si="17"/>
        <v>5.6787634408601706</v>
      </c>
      <c r="D135" s="7">
        <v>8</v>
      </c>
      <c r="E135" s="7">
        <v>3</v>
      </c>
      <c r="F135" s="7">
        <f t="shared" si="12"/>
        <v>7.0186310058533712</v>
      </c>
      <c r="G135" s="8">
        <v>22</v>
      </c>
      <c r="H135" s="7">
        <f t="shared" si="13"/>
        <v>14.981368994146628</v>
      </c>
      <c r="I135" s="1">
        <f t="shared" si="14"/>
        <v>43471.541666666664</v>
      </c>
      <c r="J135">
        <f t="shared" si="15"/>
        <v>3.8951559384781236</v>
      </c>
      <c r="K135">
        <f t="shared" si="16"/>
        <v>15.172239785061391</v>
      </c>
    </row>
    <row r="136" spans="1:11" ht="15.75" thickBot="1" x14ac:dyDescent="0.3">
      <c r="A136" s="4">
        <v>43471</v>
      </c>
      <c r="B136" s="5">
        <v>0.58333333333333337</v>
      </c>
      <c r="C136" s="7">
        <f t="shared" si="17"/>
        <v>5.6801075268816756</v>
      </c>
      <c r="D136" s="7">
        <v>8</v>
      </c>
      <c r="E136" s="7">
        <v>3</v>
      </c>
      <c r="F136" s="7">
        <f t="shared" si="12"/>
        <v>7.5756266053480203</v>
      </c>
      <c r="G136" s="8">
        <v>22</v>
      </c>
      <c r="H136" s="7">
        <f t="shared" si="13"/>
        <v>14.42437339465198</v>
      </c>
      <c r="I136" s="1">
        <f t="shared" si="14"/>
        <v>43471.583333333336</v>
      </c>
      <c r="J136">
        <f t="shared" si="15"/>
        <v>3.7503370826095148</v>
      </c>
      <c r="K136">
        <f t="shared" si="16"/>
        <v>14.065028233196047</v>
      </c>
    </row>
    <row r="137" spans="1:11" ht="15.75" thickBot="1" x14ac:dyDescent="0.3">
      <c r="A137" s="4">
        <v>43471</v>
      </c>
      <c r="B137" s="5">
        <v>0.625</v>
      </c>
      <c r="C137" s="7">
        <f t="shared" si="17"/>
        <v>5.6814516129031807</v>
      </c>
      <c r="D137" s="7">
        <v>8</v>
      </c>
      <c r="E137" s="7">
        <v>3</v>
      </c>
      <c r="F137" s="7">
        <f t="shared" si="12"/>
        <v>8.0039375787186486</v>
      </c>
      <c r="G137" s="8">
        <v>22</v>
      </c>
      <c r="H137" s="7">
        <f t="shared" si="13"/>
        <v>13.996062421281351</v>
      </c>
      <c r="I137" s="1">
        <f t="shared" si="14"/>
        <v>43471.625</v>
      </c>
      <c r="J137">
        <f t="shared" si="15"/>
        <v>3.6389762295331516</v>
      </c>
      <c r="K137">
        <f t="shared" si="16"/>
        <v>13.242147999107312</v>
      </c>
    </row>
    <row r="138" spans="1:11" ht="15.75" thickBot="1" x14ac:dyDescent="0.3">
      <c r="A138" s="4">
        <v>43471</v>
      </c>
      <c r="B138" s="5">
        <v>0.66666666666666663</v>
      </c>
      <c r="C138" s="7">
        <f t="shared" si="17"/>
        <v>5.6827956989246857</v>
      </c>
      <c r="D138" s="7">
        <v>8</v>
      </c>
      <c r="E138" s="7">
        <v>3</v>
      </c>
      <c r="F138" s="7">
        <f t="shared" si="12"/>
        <v>8.2743227204663619</v>
      </c>
      <c r="G138" s="8">
        <v>22</v>
      </c>
      <c r="H138" s="7">
        <f t="shared" si="13"/>
        <v>13.725677279533638</v>
      </c>
      <c r="I138" s="1">
        <f t="shared" si="14"/>
        <v>43471.666666666664</v>
      </c>
      <c r="J138">
        <f t="shared" si="15"/>
        <v>3.568676092678746</v>
      </c>
      <c r="K138">
        <f t="shared" si="16"/>
        <v>12.735449054456842</v>
      </c>
    </row>
    <row r="139" spans="1:11" ht="15.75" thickBot="1" x14ac:dyDescent="0.3">
      <c r="A139" s="4">
        <v>43471</v>
      </c>
      <c r="B139" s="5">
        <v>0.70833333333333337</v>
      </c>
      <c r="C139" s="7">
        <f t="shared" si="17"/>
        <v>5.6841397849461908</v>
      </c>
      <c r="D139" s="7">
        <v>8</v>
      </c>
      <c r="E139" s="7">
        <v>3</v>
      </c>
      <c r="F139" s="7">
        <f t="shared" si="12"/>
        <v>8.3682795110226085</v>
      </c>
      <c r="G139" s="8">
        <v>22</v>
      </c>
      <c r="H139" s="7">
        <f t="shared" si="13"/>
        <v>13.631720488977392</v>
      </c>
      <c r="I139" s="1">
        <f t="shared" si="14"/>
        <v>43471.708333333336</v>
      </c>
      <c r="J139">
        <f t="shared" si="15"/>
        <v>3.5442473271341219</v>
      </c>
      <c r="K139">
        <f t="shared" si="16"/>
        <v>12.561689115897368</v>
      </c>
    </row>
    <row r="140" spans="1:11" ht="15.75" thickBot="1" x14ac:dyDescent="0.3">
      <c r="A140" s="4">
        <v>43471</v>
      </c>
      <c r="B140" s="5">
        <v>0.75</v>
      </c>
      <c r="C140" s="7">
        <f t="shared" si="17"/>
        <v>5.6854838709676958</v>
      </c>
      <c r="D140" s="7">
        <v>8</v>
      </c>
      <c r="E140" s="7">
        <v>3</v>
      </c>
      <c r="F140" s="7">
        <f t="shared" si="12"/>
        <v>8.2793164692798111</v>
      </c>
      <c r="G140" s="8">
        <v>22</v>
      </c>
      <c r="H140" s="7">
        <f t="shared" si="13"/>
        <v>13.720683530720189</v>
      </c>
      <c r="I140" s="1">
        <f t="shared" si="14"/>
        <v>43471.75</v>
      </c>
      <c r="J140">
        <f t="shared" si="15"/>
        <v>3.5673777179872492</v>
      </c>
      <c r="K140">
        <f t="shared" si="16"/>
        <v>12.726183782791914</v>
      </c>
    </row>
    <row r="141" spans="1:11" ht="15.75" thickBot="1" x14ac:dyDescent="0.3">
      <c r="A141" s="4">
        <v>43471</v>
      </c>
      <c r="B141" s="5">
        <v>0.79166666666666663</v>
      </c>
      <c r="C141" s="7">
        <f t="shared" si="17"/>
        <v>5.6868279569892008</v>
      </c>
      <c r="D141" s="7">
        <v>8</v>
      </c>
      <c r="E141" s="7">
        <v>3</v>
      </c>
      <c r="F141" s="7">
        <f t="shared" si="12"/>
        <v>8.0134078083426665</v>
      </c>
      <c r="G141" s="8">
        <v>22</v>
      </c>
      <c r="H141" s="7">
        <f t="shared" si="13"/>
        <v>13.986592191657333</v>
      </c>
      <c r="I141" s="1">
        <f t="shared" si="14"/>
        <v>43471.791666666664</v>
      </c>
      <c r="J141">
        <f t="shared" si="15"/>
        <v>3.636513969830907</v>
      </c>
      <c r="K141">
        <f t="shared" si="16"/>
        <v>13.224233852775344</v>
      </c>
    </row>
    <row r="142" spans="1:11" ht="15.75" thickBot="1" x14ac:dyDescent="0.3">
      <c r="A142" s="4">
        <v>43471</v>
      </c>
      <c r="B142" s="5">
        <v>0.83333333333333337</v>
      </c>
      <c r="C142" s="7">
        <f t="shared" si="17"/>
        <v>5.6881720430107059</v>
      </c>
      <c r="D142" s="7">
        <v>8</v>
      </c>
      <c r="E142" s="7">
        <v>3</v>
      </c>
      <c r="F142" s="7">
        <f t="shared" si="12"/>
        <v>7.5885985741426758</v>
      </c>
      <c r="G142" s="8">
        <v>22</v>
      </c>
      <c r="H142" s="7">
        <f t="shared" si="13"/>
        <v>14.411401425857324</v>
      </c>
      <c r="I142" s="1">
        <f t="shared" si="14"/>
        <v>43471.833333333336</v>
      </c>
      <c r="J142">
        <f t="shared" si="15"/>
        <v>3.7469643707229046</v>
      </c>
      <c r="K142">
        <f t="shared" si="16"/>
        <v>14.039741995466892</v>
      </c>
    </row>
    <row r="143" spans="1:11" ht="15.75" thickBot="1" x14ac:dyDescent="0.3">
      <c r="A143" s="4">
        <v>43471</v>
      </c>
      <c r="B143" s="5">
        <v>0.875</v>
      </c>
      <c r="C143" s="7">
        <f t="shared" si="17"/>
        <v>5.6895161290322109</v>
      </c>
      <c r="D143" s="7">
        <v>8</v>
      </c>
      <c r="E143" s="7">
        <v>3</v>
      </c>
      <c r="F143" s="7">
        <f t="shared" si="12"/>
        <v>7.0337863397935436</v>
      </c>
      <c r="G143" s="8">
        <v>22</v>
      </c>
      <c r="H143" s="7">
        <f t="shared" si="13"/>
        <v>14.966213660206456</v>
      </c>
      <c r="I143" s="1">
        <f t="shared" si="14"/>
        <v>43471.875</v>
      </c>
      <c r="J143">
        <f t="shared" si="15"/>
        <v>3.8912155516536786</v>
      </c>
      <c r="K143">
        <f t="shared" si="16"/>
        <v>15.141558469431443</v>
      </c>
    </row>
    <row r="144" spans="1:11" ht="15.75" thickBot="1" x14ac:dyDescent="0.3">
      <c r="A144" s="4">
        <v>43471</v>
      </c>
      <c r="B144" s="5">
        <v>0.91666666666666663</v>
      </c>
      <c r="C144" s="7">
        <f t="shared" si="17"/>
        <v>5.690860215053716</v>
      </c>
      <c r="D144" s="7">
        <v>8</v>
      </c>
      <c r="E144" s="7">
        <v>3</v>
      </c>
      <c r="F144" s="7">
        <f t="shared" si="12"/>
        <v>6.3867617019673446</v>
      </c>
      <c r="G144" s="8">
        <v>22</v>
      </c>
      <c r="H144" s="7">
        <f t="shared" si="13"/>
        <v>15.613238298032655</v>
      </c>
      <c r="I144" s="1">
        <f t="shared" si="14"/>
        <v>43471.916666666664</v>
      </c>
      <c r="J144">
        <f t="shared" si="15"/>
        <v>4.0594419574884908</v>
      </c>
      <c r="K144">
        <f t="shared" si="16"/>
        <v>16.479069006217991</v>
      </c>
    </row>
    <row r="145" spans="1:11" ht="15.75" thickBot="1" x14ac:dyDescent="0.3">
      <c r="A145" s="4">
        <v>43471</v>
      </c>
      <c r="B145" s="5">
        <v>0.95833333333333337</v>
      </c>
      <c r="C145" s="7">
        <f t="shared" si="17"/>
        <v>5.692204301075221</v>
      </c>
      <c r="D145" s="7">
        <v>8</v>
      </c>
      <c r="E145" s="7">
        <v>3</v>
      </c>
      <c r="F145" s="7">
        <f t="shared" si="12"/>
        <v>5.6916404471290623</v>
      </c>
      <c r="G145" s="8">
        <v>22</v>
      </c>
      <c r="H145" s="7">
        <f t="shared" si="13"/>
        <v>16.30835955287094</v>
      </c>
      <c r="I145" s="1">
        <f t="shared" si="14"/>
        <v>43471.958333333336</v>
      </c>
      <c r="J145">
        <f t="shared" si="15"/>
        <v>4.2401734837464442</v>
      </c>
      <c r="K145">
        <f t="shared" si="16"/>
        <v>17.979071172266458</v>
      </c>
    </row>
    <row r="146" spans="1:11" ht="15.75" thickBot="1" x14ac:dyDescent="0.3">
      <c r="A146" s="4">
        <v>43472</v>
      </c>
      <c r="B146" s="5">
        <v>0</v>
      </c>
      <c r="C146" s="7">
        <f t="shared" si="17"/>
        <v>5.6935483870967261</v>
      </c>
      <c r="D146" s="7">
        <v>8</v>
      </c>
      <c r="E146" s="7">
        <v>3</v>
      </c>
      <c r="F146" s="7">
        <f t="shared" si="12"/>
        <v>4.9958618678994187</v>
      </c>
      <c r="G146" s="8">
        <v>22</v>
      </c>
      <c r="H146" s="7">
        <f t="shared" si="13"/>
        <v>17.004138132100582</v>
      </c>
      <c r="I146" s="1">
        <f t="shared" si="14"/>
        <v>43472</v>
      </c>
      <c r="J146">
        <f t="shared" si="15"/>
        <v>4.4210759143461518</v>
      </c>
      <c r="K146">
        <f t="shared" si="16"/>
        <v>19.545912240411663</v>
      </c>
    </row>
    <row r="147" spans="1:11" ht="15.75" thickBot="1" x14ac:dyDescent="0.3">
      <c r="A147" s="4">
        <v>43472</v>
      </c>
      <c r="B147" s="5">
        <v>4.1666666666666664E-2</v>
      </c>
      <c r="C147" s="7">
        <f t="shared" si="17"/>
        <v>5.6948924731182311</v>
      </c>
      <c r="D147" s="7">
        <v>8</v>
      </c>
      <c r="E147" s="7">
        <v>3</v>
      </c>
      <c r="F147" s="7">
        <f t="shared" si="12"/>
        <v>4.3469574666900517</v>
      </c>
      <c r="G147" s="8">
        <v>22</v>
      </c>
      <c r="H147" s="7">
        <f t="shared" si="13"/>
        <v>17.65304253330995</v>
      </c>
      <c r="I147" s="1">
        <f t="shared" si="14"/>
        <v>43472.041666666664</v>
      </c>
      <c r="J147">
        <f t="shared" si="15"/>
        <v>4.5897910586605875</v>
      </c>
      <c r="K147">
        <f t="shared" si="16"/>
        <v>21.066181962160677</v>
      </c>
    </row>
    <row r="148" spans="1:11" ht="15.75" thickBot="1" x14ac:dyDescent="0.3">
      <c r="A148" s="4">
        <v>43472</v>
      </c>
      <c r="B148" s="5">
        <v>8.3333333333333329E-2</v>
      </c>
      <c r="C148" s="7">
        <f t="shared" si="17"/>
        <v>5.6962365591397361</v>
      </c>
      <c r="D148" s="7">
        <v>8</v>
      </c>
      <c r="E148" s="7">
        <v>3</v>
      </c>
      <c r="F148" s="7">
        <f t="shared" si="12"/>
        <v>3.789310144193156</v>
      </c>
      <c r="G148" s="8">
        <v>22</v>
      </c>
      <c r="H148" s="7">
        <f t="shared" si="13"/>
        <v>18.210689855806844</v>
      </c>
      <c r="I148" s="1">
        <f t="shared" si="14"/>
        <v>43472.083333333336</v>
      </c>
      <c r="J148">
        <f t="shared" si="15"/>
        <v>4.73477936250978</v>
      </c>
      <c r="K148">
        <f t="shared" si="16"/>
        <v>22.41813561164852</v>
      </c>
    </row>
    <row r="149" spans="1:11" ht="15.75" thickBot="1" x14ac:dyDescent="0.3">
      <c r="A149" s="4">
        <v>43472</v>
      </c>
      <c r="B149" s="5">
        <v>0.125</v>
      </c>
      <c r="C149" s="7">
        <f t="shared" si="17"/>
        <v>5.6975806451612412</v>
      </c>
      <c r="D149" s="7">
        <v>8</v>
      </c>
      <c r="E149" s="7">
        <v>3</v>
      </c>
      <c r="F149" s="7">
        <f t="shared" si="12"/>
        <v>3.3611248389498947</v>
      </c>
      <c r="G149" s="8">
        <v>22</v>
      </c>
      <c r="H149" s="7">
        <f t="shared" si="13"/>
        <v>18.638875161050105</v>
      </c>
      <c r="I149" s="1">
        <f t="shared" si="14"/>
        <v>43472.125</v>
      </c>
      <c r="J149">
        <f t="shared" si="15"/>
        <v>4.8461075418730273</v>
      </c>
      <c r="K149">
        <f t="shared" si="16"/>
        <v>23.484758307398636</v>
      </c>
    </row>
    <row r="150" spans="1:11" ht="15.75" thickBot="1" x14ac:dyDescent="0.3">
      <c r="A150" s="4">
        <v>43472</v>
      </c>
      <c r="B150" s="5">
        <v>0.16666666666666666</v>
      </c>
      <c r="C150" s="7">
        <f t="shared" si="17"/>
        <v>5.6989247311827462</v>
      </c>
      <c r="D150" s="7">
        <v>8</v>
      </c>
      <c r="E150" s="7">
        <v>3</v>
      </c>
      <c r="F150" s="7">
        <f t="shared" si="12"/>
        <v>3.0918173868662744</v>
      </c>
      <c r="G150" s="8">
        <v>22</v>
      </c>
      <c r="H150" s="7">
        <f t="shared" si="13"/>
        <v>18.908182613133725</v>
      </c>
      <c r="I150" s="1">
        <f t="shared" si="14"/>
        <v>43472.166666666664</v>
      </c>
      <c r="J150">
        <f t="shared" si="15"/>
        <v>4.9161274794147687</v>
      </c>
      <c r="K150">
        <f t="shared" si="16"/>
        <v>24.168309393857008</v>
      </c>
    </row>
    <row r="151" spans="1:11" ht="15.75" thickBot="1" x14ac:dyDescent="0.3">
      <c r="A151" s="4">
        <v>43472</v>
      </c>
      <c r="B151" s="5">
        <v>0.20833333333333334</v>
      </c>
      <c r="C151" s="7">
        <f t="shared" si="17"/>
        <v>5.7002688172042513</v>
      </c>
      <c r="D151" s="7">
        <v>8</v>
      </c>
      <c r="E151" s="7">
        <v>3</v>
      </c>
      <c r="F151" s="7">
        <f t="shared" si="12"/>
        <v>3.0000000592235221</v>
      </c>
      <c r="G151" s="8">
        <v>22</v>
      </c>
      <c r="H151" s="7">
        <f t="shared" si="13"/>
        <v>18.999999940776476</v>
      </c>
      <c r="I151" s="1">
        <f t="shared" si="14"/>
        <v>43472.208333333336</v>
      </c>
      <c r="J151">
        <f t="shared" si="15"/>
        <v>4.9399999846018838</v>
      </c>
      <c r="K151">
        <f t="shared" si="16"/>
        <v>24.403599847866612</v>
      </c>
    </row>
    <row r="152" spans="1:11" ht="15.75" thickBot="1" x14ac:dyDescent="0.3">
      <c r="A152" s="4">
        <v>43472</v>
      </c>
      <c r="B152" s="5">
        <v>0.25</v>
      </c>
      <c r="C152" s="7">
        <f t="shared" si="17"/>
        <v>5.7016129032257563</v>
      </c>
      <c r="D152" s="7">
        <v>8</v>
      </c>
      <c r="E152" s="7">
        <v>3</v>
      </c>
      <c r="F152" s="7">
        <f t="shared" si="12"/>
        <v>3.0922017307496077</v>
      </c>
      <c r="G152" s="8">
        <v>22</v>
      </c>
      <c r="H152" s="7">
        <f t="shared" si="13"/>
        <v>18.907798269250392</v>
      </c>
      <c r="I152" s="1">
        <f t="shared" si="14"/>
        <v>43472.25</v>
      </c>
      <c r="J152">
        <f t="shared" si="15"/>
        <v>4.9160275500051025</v>
      </c>
      <c r="K152">
        <f t="shared" si="16"/>
        <v>24.16732687240917</v>
      </c>
    </row>
    <row r="153" spans="1:11" ht="15.75" thickBot="1" x14ac:dyDescent="0.3">
      <c r="A153" s="4">
        <v>43472</v>
      </c>
      <c r="B153" s="5">
        <v>0.29166666666666669</v>
      </c>
      <c r="C153" s="7">
        <f t="shared" si="17"/>
        <v>5.7029569892472614</v>
      </c>
      <c r="D153" s="7">
        <v>8</v>
      </c>
      <c r="E153" s="7">
        <v>3</v>
      </c>
      <c r="F153" s="7">
        <f t="shared" si="12"/>
        <v>3.362410675554508</v>
      </c>
      <c r="G153" s="8">
        <v>22</v>
      </c>
      <c r="H153" s="7">
        <f t="shared" si="13"/>
        <v>18.637589324445493</v>
      </c>
      <c r="I153" s="1">
        <f t="shared" si="14"/>
        <v>43472.291666666664</v>
      </c>
      <c r="J153">
        <f t="shared" si="15"/>
        <v>4.8457732243558285</v>
      </c>
      <c r="K153">
        <f t="shared" si="16"/>
        <v>23.481518141883882</v>
      </c>
    </row>
    <row r="154" spans="1:11" ht="15.75" thickBot="1" x14ac:dyDescent="0.3">
      <c r="A154" s="4">
        <v>43472</v>
      </c>
      <c r="B154" s="5">
        <v>0.33333333333333331</v>
      </c>
      <c r="C154" s="7">
        <f t="shared" si="17"/>
        <v>5.7043010752687664</v>
      </c>
      <c r="D154" s="7">
        <v>8</v>
      </c>
      <c r="E154" s="7">
        <v>3</v>
      </c>
      <c r="F154" s="7">
        <f t="shared" si="12"/>
        <v>3.7924719849500095</v>
      </c>
      <c r="G154" s="8">
        <v>22</v>
      </c>
      <c r="H154" s="7">
        <f t="shared" si="13"/>
        <v>18.207528015049991</v>
      </c>
      <c r="I154" s="1">
        <f t="shared" si="14"/>
        <v>43472.333333333336</v>
      </c>
      <c r="J154">
        <f t="shared" si="15"/>
        <v>4.7339572839129982</v>
      </c>
      <c r="K154">
        <f t="shared" si="16"/>
        <v>22.410351565912929</v>
      </c>
    </row>
    <row r="155" spans="1:11" ht="15.75" thickBot="1" x14ac:dyDescent="0.3">
      <c r="A155" s="4">
        <v>43472</v>
      </c>
      <c r="B155" s="5">
        <v>0.375</v>
      </c>
      <c r="C155" s="7">
        <f t="shared" si="17"/>
        <v>5.7056451612902714</v>
      </c>
      <c r="D155" s="7">
        <v>8</v>
      </c>
      <c r="E155" s="7">
        <v>3</v>
      </c>
      <c r="F155" s="7">
        <f t="shared" si="12"/>
        <v>4.3533133600596061</v>
      </c>
      <c r="G155" s="8">
        <v>22</v>
      </c>
      <c r="H155" s="7">
        <f t="shared" si="13"/>
        <v>17.646686639940395</v>
      </c>
      <c r="I155" s="1">
        <f t="shared" si="14"/>
        <v>43472.375</v>
      </c>
      <c r="J155">
        <f t="shared" si="15"/>
        <v>4.5881385263845029</v>
      </c>
      <c r="K155">
        <f t="shared" si="16"/>
        <v>21.051015137293756</v>
      </c>
    </row>
    <row r="156" spans="1:11" ht="15.75" thickBot="1" x14ac:dyDescent="0.3">
      <c r="A156" s="4">
        <v>43472</v>
      </c>
      <c r="B156" s="5">
        <v>0.41666666666666669</v>
      </c>
      <c r="C156" s="7">
        <f t="shared" si="17"/>
        <v>5.7069892473117765</v>
      </c>
      <c r="D156" s="7">
        <v>8</v>
      </c>
      <c r="E156" s="7">
        <v>3</v>
      </c>
      <c r="F156" s="7">
        <f t="shared" si="12"/>
        <v>5.0069165227143539</v>
      </c>
      <c r="G156" s="8">
        <v>22</v>
      </c>
      <c r="H156" s="7">
        <f t="shared" si="13"/>
        <v>16.993083477285644</v>
      </c>
      <c r="I156" s="1">
        <f t="shared" si="14"/>
        <v>43472.416666666664</v>
      </c>
      <c r="J156">
        <f t="shared" si="15"/>
        <v>4.418201704094268</v>
      </c>
      <c r="K156">
        <f t="shared" si="16"/>
        <v>19.520506298061495</v>
      </c>
    </row>
    <row r="157" spans="1:11" ht="15.75" thickBot="1" x14ac:dyDescent="0.3">
      <c r="A157" s="4">
        <v>43472</v>
      </c>
      <c r="B157" s="5">
        <v>0.45833333333333331</v>
      </c>
      <c r="C157" s="7">
        <f t="shared" si="17"/>
        <v>5.7083333333332815</v>
      </c>
      <c r="D157" s="7">
        <v>8</v>
      </c>
      <c r="E157" s="7">
        <v>3</v>
      </c>
      <c r="F157" s="7">
        <f t="shared" si="12"/>
        <v>5.708900565336033</v>
      </c>
      <c r="G157" s="8">
        <v>22</v>
      </c>
      <c r="H157" s="7">
        <f t="shared" si="13"/>
        <v>16.291099434663966</v>
      </c>
      <c r="I157" s="1">
        <f t="shared" si="14"/>
        <v>43472.458333333336</v>
      </c>
      <c r="J157">
        <f t="shared" si="15"/>
        <v>4.2356858530126313</v>
      </c>
      <c r="K157">
        <f t="shared" si="16"/>
        <v>17.941034645411342</v>
      </c>
    </row>
    <row r="158" spans="1:11" ht="15.75" thickBot="1" x14ac:dyDescent="0.3">
      <c r="A158" s="4">
        <v>43472</v>
      </c>
      <c r="B158" s="5">
        <v>0.5</v>
      </c>
      <c r="C158" s="7">
        <f t="shared" si="17"/>
        <v>5.7096774193547866</v>
      </c>
      <c r="D158" s="7">
        <v>8</v>
      </c>
      <c r="E158" s="7">
        <v>3</v>
      </c>
      <c r="F158" s="7">
        <f t="shared" si="12"/>
        <v>6.4115417021401013</v>
      </c>
      <c r="G158" s="8">
        <v>22</v>
      </c>
      <c r="H158" s="7">
        <f t="shared" si="13"/>
        <v>15.588458297859898</v>
      </c>
      <c r="I158" s="1">
        <f t="shared" si="14"/>
        <v>43472.5</v>
      </c>
      <c r="J158">
        <f t="shared" si="15"/>
        <v>4.0529991574435735</v>
      </c>
      <c r="K158">
        <f t="shared" si="16"/>
        <v>16.426802170238318</v>
      </c>
    </row>
    <row r="159" spans="1:11" ht="15.75" thickBot="1" x14ac:dyDescent="0.3">
      <c r="A159" s="4">
        <v>43472</v>
      </c>
      <c r="B159" s="5">
        <v>0.54166666666666663</v>
      </c>
      <c r="C159" s="7">
        <f t="shared" si="17"/>
        <v>5.7110215053762916</v>
      </c>
      <c r="D159" s="7">
        <v>8</v>
      </c>
      <c r="E159" s="7">
        <v>3</v>
      </c>
      <c r="F159" s="7">
        <f t="shared" si="12"/>
        <v>7.0670239532394517</v>
      </c>
      <c r="G159" s="8">
        <v>22</v>
      </c>
      <c r="H159" s="7">
        <f t="shared" si="13"/>
        <v>14.932976046760547</v>
      </c>
      <c r="I159" s="1">
        <f t="shared" si="14"/>
        <v>43472.541666666664</v>
      </c>
      <c r="J159">
        <f t="shared" si="15"/>
        <v>3.8825737721577425</v>
      </c>
      <c r="K159">
        <f t="shared" si="16"/>
        <v>15.074379096247201</v>
      </c>
    </row>
    <row r="160" spans="1:11" ht="15.75" thickBot="1" x14ac:dyDescent="0.3">
      <c r="A160" s="4">
        <v>43472</v>
      </c>
      <c r="B160" s="5">
        <v>0.58333333333333337</v>
      </c>
      <c r="C160" s="7">
        <f t="shared" si="17"/>
        <v>5.7123655913977966</v>
      </c>
      <c r="D160" s="7">
        <v>8</v>
      </c>
      <c r="E160" s="7">
        <v>3</v>
      </c>
      <c r="F160" s="7">
        <f t="shared" si="12"/>
        <v>7.630699342824613</v>
      </c>
      <c r="G160" s="8">
        <v>22</v>
      </c>
      <c r="H160" s="7">
        <f t="shared" si="13"/>
        <v>14.369300657175387</v>
      </c>
      <c r="I160" s="1">
        <f t="shared" si="14"/>
        <v>43472.583333333336</v>
      </c>
      <c r="J160">
        <f t="shared" si="15"/>
        <v>3.7360181708656008</v>
      </c>
      <c r="K160">
        <f t="shared" si="16"/>
        <v>13.957831773037951</v>
      </c>
    </row>
    <row r="161" spans="1:11" ht="15.75" thickBot="1" x14ac:dyDescent="0.3">
      <c r="A161" s="4">
        <v>43472</v>
      </c>
      <c r="B161" s="5">
        <v>0.625</v>
      </c>
      <c r="C161" s="7">
        <f t="shared" si="17"/>
        <v>5.7137096774193017</v>
      </c>
      <c r="D161" s="7">
        <v>8</v>
      </c>
      <c r="E161" s="7">
        <v>3</v>
      </c>
      <c r="F161" s="7">
        <f t="shared" si="12"/>
        <v>8.0641353240265268</v>
      </c>
      <c r="G161" s="8">
        <v>22</v>
      </c>
      <c r="H161" s="7">
        <f t="shared" si="13"/>
        <v>13.935864675973473</v>
      </c>
      <c r="I161" s="1">
        <f t="shared" si="14"/>
        <v>43472.625</v>
      </c>
      <c r="J161">
        <f t="shared" si="15"/>
        <v>3.6233248157531031</v>
      </c>
      <c r="K161">
        <f t="shared" si="16"/>
        <v>13.128482720452258</v>
      </c>
    </row>
    <row r="162" spans="1:11" ht="15.75" thickBot="1" x14ac:dyDescent="0.3">
      <c r="A162" s="4">
        <v>43472</v>
      </c>
      <c r="B162" s="5">
        <v>0.66666666666666663</v>
      </c>
      <c r="C162" s="7">
        <f t="shared" si="17"/>
        <v>5.7150537634408067</v>
      </c>
      <c r="D162" s="7">
        <v>8</v>
      </c>
      <c r="E162" s="7">
        <v>3</v>
      </c>
      <c r="F162" s="7">
        <f t="shared" si="12"/>
        <v>8.3377414305320734</v>
      </c>
      <c r="G162" s="8">
        <v>22</v>
      </c>
      <c r="H162" s="7">
        <f t="shared" si="13"/>
        <v>13.662258569467927</v>
      </c>
      <c r="I162" s="1">
        <f t="shared" si="14"/>
        <v>43472.666666666664</v>
      </c>
      <c r="J162">
        <f t="shared" si="15"/>
        <v>3.5521872280616611</v>
      </c>
      <c r="K162">
        <f t="shared" si="16"/>
        <v>12.618034103204387</v>
      </c>
    </row>
    <row r="163" spans="1:11" ht="15.75" thickBot="1" x14ac:dyDescent="0.3">
      <c r="A163" s="4">
        <v>43472</v>
      </c>
      <c r="B163" s="5">
        <v>0.70833333333333337</v>
      </c>
      <c r="C163" s="7">
        <f t="shared" si="17"/>
        <v>5.7163978494623118</v>
      </c>
      <c r="D163" s="7">
        <v>8</v>
      </c>
      <c r="E163" s="7">
        <v>3</v>
      </c>
      <c r="F163" s="7">
        <f t="shared" si="12"/>
        <v>8.4327956393473524</v>
      </c>
      <c r="G163" s="8">
        <v>22</v>
      </c>
      <c r="H163" s="7">
        <f t="shared" si="13"/>
        <v>13.567204360652648</v>
      </c>
      <c r="I163" s="1">
        <f t="shared" si="14"/>
        <v>43472.708333333336</v>
      </c>
      <c r="J163">
        <f t="shared" si="15"/>
        <v>3.5274731337696883</v>
      </c>
      <c r="K163">
        <f t="shared" si="16"/>
        <v>12.443066709466946</v>
      </c>
    </row>
    <row r="164" spans="1:11" ht="15.75" thickBot="1" x14ac:dyDescent="0.3">
      <c r="A164" s="4">
        <v>43472</v>
      </c>
      <c r="B164" s="5">
        <v>0.75</v>
      </c>
      <c r="C164" s="7">
        <f t="shared" si="17"/>
        <v>5.7177419354838168</v>
      </c>
      <c r="D164" s="7">
        <v>8</v>
      </c>
      <c r="E164" s="7">
        <v>3</v>
      </c>
      <c r="F164" s="7">
        <f t="shared" si="12"/>
        <v>8.3427316821239987</v>
      </c>
      <c r="G164" s="8">
        <v>22</v>
      </c>
      <c r="H164" s="7">
        <f t="shared" si="13"/>
        <v>13.657268317876001</v>
      </c>
      <c r="I164" s="1">
        <f t="shared" si="14"/>
        <v>43472.75</v>
      </c>
      <c r="J164">
        <f t="shared" si="15"/>
        <v>3.5508897626477602</v>
      </c>
      <c r="K164">
        <f t="shared" si="16"/>
        <v>12.608818106476667</v>
      </c>
    </row>
    <row r="165" spans="1:11" ht="15.75" thickBot="1" x14ac:dyDescent="0.3">
      <c r="A165" s="4">
        <v>43472</v>
      </c>
      <c r="B165" s="5">
        <v>0.79166666666666663</v>
      </c>
      <c r="C165" s="7">
        <f t="shared" si="17"/>
        <v>5.7190860215053219</v>
      </c>
      <c r="D165" s="7">
        <v>8</v>
      </c>
      <c r="E165" s="7">
        <v>3</v>
      </c>
      <c r="F165" s="7">
        <f t="shared" si="12"/>
        <v>8.0735987975373629</v>
      </c>
      <c r="G165" s="8">
        <v>22</v>
      </c>
      <c r="H165" s="7">
        <f t="shared" si="13"/>
        <v>13.926401202462637</v>
      </c>
      <c r="I165" s="1">
        <f t="shared" si="14"/>
        <v>43472.791666666664</v>
      </c>
      <c r="J165">
        <f t="shared" si="15"/>
        <v>3.6208643126402857</v>
      </c>
      <c r="K165">
        <f t="shared" si="16"/>
        <v>13.110658370552009</v>
      </c>
    </row>
    <row r="166" spans="1:11" ht="15.75" thickBot="1" x14ac:dyDescent="0.3">
      <c r="A166" s="4">
        <v>43472</v>
      </c>
      <c r="B166" s="5">
        <v>0.83333333333333337</v>
      </c>
      <c r="C166" s="7">
        <f t="shared" si="17"/>
        <v>5.7204301075268269</v>
      </c>
      <c r="D166" s="7">
        <v>8</v>
      </c>
      <c r="E166" s="7">
        <v>3</v>
      </c>
      <c r="F166" s="7">
        <f t="shared" si="12"/>
        <v>7.6436617570323753</v>
      </c>
      <c r="G166" s="8">
        <v>22</v>
      </c>
      <c r="H166" s="7">
        <f t="shared" si="13"/>
        <v>14.356338242967624</v>
      </c>
      <c r="I166" s="1">
        <f t="shared" si="14"/>
        <v>43472.833333333336</v>
      </c>
      <c r="J166">
        <f t="shared" si="15"/>
        <v>3.7326479431715822</v>
      </c>
      <c r="K166">
        <f t="shared" si="16"/>
        <v>13.932660667663043</v>
      </c>
    </row>
    <row r="167" spans="1:11" ht="15.75" thickBot="1" x14ac:dyDescent="0.3">
      <c r="A167" s="4">
        <v>43472</v>
      </c>
      <c r="B167" s="5">
        <v>0.875</v>
      </c>
      <c r="C167" s="7">
        <f t="shared" si="17"/>
        <v>5.7217741935483319</v>
      </c>
      <c r="D167" s="7">
        <v>8</v>
      </c>
      <c r="E167" s="7">
        <v>3</v>
      </c>
      <c r="F167" s="7">
        <f t="shared" si="12"/>
        <v>7.0821675852483272</v>
      </c>
      <c r="G167" s="8">
        <v>22</v>
      </c>
      <c r="H167" s="7">
        <f t="shared" si="13"/>
        <v>14.917832414751672</v>
      </c>
      <c r="I167" s="1">
        <f t="shared" si="14"/>
        <v>43472.875</v>
      </c>
      <c r="J167">
        <f t="shared" si="15"/>
        <v>3.8786364278354348</v>
      </c>
      <c r="K167">
        <f t="shared" si="16"/>
        <v>15.043820539332023</v>
      </c>
    </row>
    <row r="168" spans="1:11" ht="15.75" thickBot="1" x14ac:dyDescent="0.3">
      <c r="A168" s="4">
        <v>43472</v>
      </c>
      <c r="B168" s="5">
        <v>0.91666666666666663</v>
      </c>
      <c r="C168" s="7">
        <f t="shared" si="17"/>
        <v>5.723118279569837</v>
      </c>
      <c r="D168" s="7">
        <v>8</v>
      </c>
      <c r="E168" s="7">
        <v>3</v>
      </c>
      <c r="F168" s="7">
        <f t="shared" si="12"/>
        <v>6.4273622418510596</v>
      </c>
      <c r="G168" s="8">
        <v>22</v>
      </c>
      <c r="H168" s="7">
        <f t="shared" si="13"/>
        <v>15.572637758148939</v>
      </c>
      <c r="I168" s="1">
        <f t="shared" si="14"/>
        <v>43472.916666666664</v>
      </c>
      <c r="J168">
        <f t="shared" si="15"/>
        <v>4.0488858171187241</v>
      </c>
      <c r="K168">
        <f t="shared" si="16"/>
        <v>16.393476360065158</v>
      </c>
    </row>
    <row r="169" spans="1:11" ht="15.75" thickBot="1" x14ac:dyDescent="0.3">
      <c r="A169" s="4">
        <v>43472</v>
      </c>
      <c r="B169" s="5">
        <v>0.95833333333333337</v>
      </c>
      <c r="C169" s="7">
        <f t="shared" si="17"/>
        <v>5.724462365591342</v>
      </c>
      <c r="D169" s="7">
        <v>8</v>
      </c>
      <c r="E169" s="7">
        <v>3</v>
      </c>
      <c r="F169" s="7">
        <f t="shared" si="12"/>
        <v>5.7238917555319988</v>
      </c>
      <c r="G169" s="8">
        <v>22</v>
      </c>
      <c r="H169" s="7">
        <f t="shared" si="13"/>
        <v>16.276108244468002</v>
      </c>
      <c r="I169" s="1">
        <f t="shared" si="14"/>
        <v>43472.958333333336</v>
      </c>
      <c r="J169">
        <f t="shared" si="15"/>
        <v>4.2317881435616806</v>
      </c>
      <c r="K169">
        <f t="shared" si="16"/>
        <v>17.908030891989217</v>
      </c>
    </row>
    <row r="170" spans="1:11" ht="15.75" thickBot="1" x14ac:dyDescent="0.3">
      <c r="A170" s="4">
        <v>43473</v>
      </c>
      <c r="B170" s="5">
        <v>0</v>
      </c>
      <c r="C170" s="7">
        <f t="shared" si="17"/>
        <v>5.7258064516128471</v>
      </c>
      <c r="D170" s="7">
        <v>8</v>
      </c>
      <c r="E170" s="7">
        <v>3</v>
      </c>
      <c r="F170" s="7">
        <f t="shared" si="12"/>
        <v>5.0197644052395258</v>
      </c>
      <c r="G170" s="8">
        <v>22</v>
      </c>
      <c r="H170" s="7">
        <f t="shared" si="13"/>
        <v>16.980235594760472</v>
      </c>
      <c r="I170" s="1">
        <f t="shared" si="14"/>
        <v>43473</v>
      </c>
      <c r="J170">
        <f t="shared" si="15"/>
        <v>4.4148612546377226</v>
      </c>
      <c r="K170">
        <f t="shared" si="16"/>
        <v>19.490999897701368</v>
      </c>
    </row>
    <row r="171" spans="1:11" ht="15.75" thickBot="1" x14ac:dyDescent="0.3">
      <c r="A171" s="4">
        <v>43473</v>
      </c>
      <c r="B171" s="5">
        <v>4.1666666666666664E-2</v>
      </c>
      <c r="C171" s="7">
        <f t="shared" si="17"/>
        <v>5.7271505376343521</v>
      </c>
      <c r="D171" s="7">
        <v>8</v>
      </c>
      <c r="E171" s="7">
        <v>3</v>
      </c>
      <c r="F171" s="7">
        <f t="shared" si="12"/>
        <v>4.3630806483362132</v>
      </c>
      <c r="G171" s="8">
        <v>22</v>
      </c>
      <c r="H171" s="7">
        <f t="shared" si="13"/>
        <v>17.636919351663785</v>
      </c>
      <c r="I171" s="1">
        <f t="shared" si="14"/>
        <v>43473.041666666664</v>
      </c>
      <c r="J171">
        <f t="shared" si="15"/>
        <v>4.5855990314325838</v>
      </c>
      <c r="K171">
        <f t="shared" si="16"/>
        <v>21.027718477075449</v>
      </c>
    </row>
    <row r="172" spans="1:11" ht="15.75" thickBot="1" x14ac:dyDescent="0.3">
      <c r="A172" s="4">
        <v>43473</v>
      </c>
      <c r="B172" s="5">
        <v>8.3333333333333329E-2</v>
      </c>
      <c r="C172" s="7">
        <f t="shared" si="17"/>
        <v>5.7284946236558572</v>
      </c>
      <c r="D172" s="7">
        <v>8</v>
      </c>
      <c r="E172" s="7">
        <v>3</v>
      </c>
      <c r="F172" s="7">
        <f t="shared" si="12"/>
        <v>3.7987535357488049</v>
      </c>
      <c r="G172" s="8">
        <v>22</v>
      </c>
      <c r="H172" s="7">
        <f t="shared" si="13"/>
        <v>18.201246464251195</v>
      </c>
      <c r="I172" s="1">
        <f t="shared" si="14"/>
        <v>43473.083333333336</v>
      </c>
      <c r="J172">
        <f t="shared" si="15"/>
        <v>4.7323240807053111</v>
      </c>
      <c r="K172">
        <f t="shared" si="16"/>
        <v>22.394891204823367</v>
      </c>
    </row>
    <row r="173" spans="1:11" ht="15.75" thickBot="1" x14ac:dyDescent="0.3">
      <c r="A173" s="4">
        <v>43473</v>
      </c>
      <c r="B173" s="5">
        <v>0.125</v>
      </c>
      <c r="C173" s="7">
        <f t="shared" si="17"/>
        <v>5.7298387096773622</v>
      </c>
      <c r="D173" s="7">
        <v>8</v>
      </c>
      <c r="E173" s="7">
        <v>3</v>
      </c>
      <c r="F173" s="7">
        <f t="shared" si="12"/>
        <v>3.3654432226742572</v>
      </c>
      <c r="G173" s="8">
        <v>22</v>
      </c>
      <c r="H173" s="7">
        <f t="shared" si="13"/>
        <v>18.634556777325741</v>
      </c>
      <c r="I173" s="1">
        <f t="shared" si="14"/>
        <v>43473.125</v>
      </c>
      <c r="J173">
        <f t="shared" si="15"/>
        <v>4.8449847621046933</v>
      </c>
      <c r="K173">
        <f t="shared" si="16"/>
        <v>23.473877345026672</v>
      </c>
    </row>
    <row r="174" spans="1:11" ht="15.75" thickBot="1" x14ac:dyDescent="0.3">
      <c r="A174" s="4">
        <v>43473</v>
      </c>
      <c r="B174" s="5">
        <v>0.16666666666666666</v>
      </c>
      <c r="C174" s="7">
        <f t="shared" si="17"/>
        <v>5.7311827956988672</v>
      </c>
      <c r="D174" s="7">
        <v>8</v>
      </c>
      <c r="E174" s="7">
        <v>3</v>
      </c>
      <c r="F174" s="7">
        <f t="shared" si="12"/>
        <v>3.0929148058328035</v>
      </c>
      <c r="G174" s="8">
        <v>22</v>
      </c>
      <c r="H174" s="7">
        <f t="shared" si="13"/>
        <v>18.907085194167195</v>
      </c>
      <c r="I174" s="1">
        <f t="shared" si="14"/>
        <v>43473.166666666664</v>
      </c>
      <c r="J174">
        <f t="shared" si="15"/>
        <v>4.9158421504834706</v>
      </c>
      <c r="K174">
        <f t="shared" si="16"/>
        <v>24.165504048469952</v>
      </c>
    </row>
    <row r="175" spans="1:11" ht="15.75" thickBot="1" x14ac:dyDescent="0.3">
      <c r="A175" s="4">
        <v>43473</v>
      </c>
      <c r="B175" s="5">
        <v>0.20833333333333334</v>
      </c>
      <c r="C175" s="7">
        <f t="shared" si="17"/>
        <v>5.7325268817203723</v>
      </c>
      <c r="D175" s="7">
        <v>8</v>
      </c>
      <c r="E175" s="7">
        <v>3</v>
      </c>
      <c r="F175" s="7">
        <f t="shared" si="12"/>
        <v>3.0000000599310206</v>
      </c>
      <c r="G175" s="8">
        <v>22</v>
      </c>
      <c r="H175" s="7">
        <f t="shared" si="13"/>
        <v>18.999999940068978</v>
      </c>
      <c r="I175" s="1">
        <f t="shared" si="14"/>
        <v>43473.208333333336</v>
      </c>
      <c r="J175">
        <f t="shared" si="15"/>
        <v>4.9399999844179341</v>
      </c>
      <c r="K175">
        <f t="shared" si="16"/>
        <v>24.40359984604919</v>
      </c>
    </row>
    <row r="176" spans="1:11" ht="15.75" thickBot="1" x14ac:dyDescent="0.3">
      <c r="A176" s="4">
        <v>43473</v>
      </c>
      <c r="B176" s="5">
        <v>0.25</v>
      </c>
      <c r="C176" s="7">
        <f t="shared" si="17"/>
        <v>5.7338709677418773</v>
      </c>
      <c r="D176" s="7">
        <v>8</v>
      </c>
      <c r="E176" s="7">
        <v>3</v>
      </c>
      <c r="F176" s="7">
        <f t="shared" si="12"/>
        <v>3.0933026469376621</v>
      </c>
      <c r="G176" s="8">
        <v>22</v>
      </c>
      <c r="H176" s="7">
        <f t="shared" si="13"/>
        <v>18.906697353062338</v>
      </c>
      <c r="I176" s="1">
        <f t="shared" si="14"/>
        <v>43473.25</v>
      </c>
      <c r="J176">
        <f t="shared" si="15"/>
        <v>4.9157413117962081</v>
      </c>
      <c r="K176">
        <f t="shared" si="16"/>
        <v>24.164512644499904</v>
      </c>
    </row>
    <row r="177" spans="1:11" ht="15.75" thickBot="1" x14ac:dyDescent="0.3">
      <c r="A177" s="4">
        <v>43473</v>
      </c>
      <c r="B177" s="5">
        <v>0.29166666666666669</v>
      </c>
      <c r="C177" s="7">
        <f t="shared" si="17"/>
        <v>5.7352150537633824</v>
      </c>
      <c r="D177" s="7">
        <v>8</v>
      </c>
      <c r="E177" s="7">
        <v>3</v>
      </c>
      <c r="F177" s="7">
        <f t="shared" si="12"/>
        <v>3.3667358153920546</v>
      </c>
      <c r="G177" s="8">
        <v>22</v>
      </c>
      <c r="H177" s="7">
        <f t="shared" si="13"/>
        <v>18.633264184607945</v>
      </c>
      <c r="I177" s="1">
        <f t="shared" si="14"/>
        <v>43473.291666666664</v>
      </c>
      <c r="J177">
        <f t="shared" si="15"/>
        <v>4.8446486879980659</v>
      </c>
      <c r="K177">
        <f t="shared" si="16"/>
        <v>23.470620910121383</v>
      </c>
    </row>
    <row r="178" spans="1:11" ht="15.75" thickBot="1" x14ac:dyDescent="0.3">
      <c r="A178" s="4">
        <v>43473</v>
      </c>
      <c r="B178" s="5">
        <v>0.33333333333333331</v>
      </c>
      <c r="C178" s="7">
        <f t="shared" si="17"/>
        <v>5.7365591397848874</v>
      </c>
      <c r="D178" s="7">
        <v>8</v>
      </c>
      <c r="E178" s="7">
        <v>3</v>
      </c>
      <c r="F178" s="7">
        <f t="shared" si="12"/>
        <v>3.801924931092552</v>
      </c>
      <c r="G178" s="8">
        <v>22</v>
      </c>
      <c r="H178" s="7">
        <f t="shared" si="13"/>
        <v>18.19807506890745</v>
      </c>
      <c r="I178" s="1">
        <f t="shared" si="14"/>
        <v>43473.333333333336</v>
      </c>
      <c r="J178">
        <f t="shared" si="15"/>
        <v>4.7314995179159371</v>
      </c>
      <c r="K178">
        <f t="shared" si="16"/>
        <v>22.387087688038747</v>
      </c>
    </row>
    <row r="179" spans="1:11" ht="15.75" thickBot="1" x14ac:dyDescent="0.3">
      <c r="A179" s="4">
        <v>43473</v>
      </c>
      <c r="B179" s="5">
        <v>0.375</v>
      </c>
      <c r="C179" s="7">
        <f t="shared" si="17"/>
        <v>5.7379032258063924</v>
      </c>
      <c r="D179" s="7">
        <v>8</v>
      </c>
      <c r="E179" s="7">
        <v>3</v>
      </c>
      <c r="F179" s="7">
        <f t="shared" si="12"/>
        <v>4.3694482436370636</v>
      </c>
      <c r="G179" s="8">
        <v>22</v>
      </c>
      <c r="H179" s="7">
        <f t="shared" si="13"/>
        <v>17.630551756362937</v>
      </c>
      <c r="I179" s="1">
        <f t="shared" si="14"/>
        <v>43473.375</v>
      </c>
      <c r="J179">
        <f t="shared" si="15"/>
        <v>4.5839434566543638</v>
      </c>
      <c r="K179">
        <f t="shared" si="16"/>
        <v>21.012537613804358</v>
      </c>
    </row>
    <row r="180" spans="1:11" ht="15.75" thickBot="1" x14ac:dyDescent="0.3">
      <c r="A180" s="4">
        <v>43473</v>
      </c>
      <c r="B180" s="5">
        <v>0.41666666666666669</v>
      </c>
      <c r="C180" s="7">
        <f t="shared" si="17"/>
        <v>5.7392473118278975</v>
      </c>
      <c r="D180" s="7">
        <v>8</v>
      </c>
      <c r="E180" s="7">
        <v>3</v>
      </c>
      <c r="F180" s="7">
        <f t="shared" si="12"/>
        <v>5.0308321118628809</v>
      </c>
      <c r="G180" s="8">
        <v>22</v>
      </c>
      <c r="H180" s="7">
        <f t="shared" si="13"/>
        <v>16.969167888137118</v>
      </c>
      <c r="I180" s="1">
        <f t="shared" si="14"/>
        <v>43473.416666666664</v>
      </c>
      <c r="J180">
        <f t="shared" si="15"/>
        <v>4.4119836509156505</v>
      </c>
      <c r="K180">
        <f t="shared" si="16"/>
        <v>19.465599735946991</v>
      </c>
    </row>
    <row r="181" spans="1:11" ht="15.75" thickBot="1" x14ac:dyDescent="0.3">
      <c r="A181" s="4">
        <v>43473</v>
      </c>
      <c r="B181" s="5">
        <v>0.45833333333333331</v>
      </c>
      <c r="C181" s="7">
        <f t="shared" si="17"/>
        <v>5.7405913978494025</v>
      </c>
      <c r="D181" s="7">
        <v>8</v>
      </c>
      <c r="E181" s="7">
        <v>3</v>
      </c>
      <c r="F181" s="7">
        <f t="shared" si="12"/>
        <v>5.7411653859653384</v>
      </c>
      <c r="G181" s="8">
        <v>22</v>
      </c>
      <c r="H181" s="7">
        <f t="shared" si="13"/>
        <v>16.258834614034662</v>
      </c>
      <c r="I181" s="1">
        <f t="shared" si="14"/>
        <v>43473.458333333336</v>
      </c>
      <c r="J181">
        <f t="shared" si="15"/>
        <v>4.2272969996490124</v>
      </c>
      <c r="K181">
        <f t="shared" si="16"/>
        <v>17.870039923241542</v>
      </c>
    </row>
    <row r="182" spans="1:11" ht="15.75" thickBot="1" x14ac:dyDescent="0.3">
      <c r="A182" s="4">
        <v>43473</v>
      </c>
      <c r="B182" s="5">
        <v>0.5</v>
      </c>
      <c r="C182" s="7">
        <f t="shared" si="17"/>
        <v>5.7419354838709076</v>
      </c>
      <c r="D182" s="7">
        <v>8</v>
      </c>
      <c r="E182" s="7">
        <v>3</v>
      </c>
      <c r="F182" s="7">
        <f t="shared" si="12"/>
        <v>6.4521552938322362</v>
      </c>
      <c r="G182" s="8">
        <v>22</v>
      </c>
      <c r="H182" s="7">
        <f t="shared" si="13"/>
        <v>15.547844706167764</v>
      </c>
      <c r="I182" s="1">
        <f t="shared" si="14"/>
        <v>43473.5</v>
      </c>
      <c r="J182">
        <f t="shared" si="15"/>
        <v>4.0424396236036184</v>
      </c>
      <c r="K182">
        <f t="shared" si="16"/>
        <v>16.341318110480564</v>
      </c>
    </row>
    <row r="183" spans="1:11" ht="15.75" thickBot="1" x14ac:dyDescent="0.3">
      <c r="A183" s="4">
        <v>43473</v>
      </c>
      <c r="B183" s="5">
        <v>0.54166666666666663</v>
      </c>
      <c r="C183" s="7">
        <f t="shared" si="17"/>
        <v>5.7432795698924126</v>
      </c>
      <c r="D183" s="7">
        <v>8</v>
      </c>
      <c r="E183" s="7">
        <v>3</v>
      </c>
      <c r="F183" s="7">
        <f t="shared" si="12"/>
        <v>7.1154169006255321</v>
      </c>
      <c r="G183" s="8">
        <v>22</v>
      </c>
      <c r="H183" s="7">
        <f t="shared" si="13"/>
        <v>14.884583099374467</v>
      </c>
      <c r="I183" s="1">
        <f t="shared" si="14"/>
        <v>43473.541666666664</v>
      </c>
      <c r="J183">
        <f t="shared" si="15"/>
        <v>3.8699916058373613</v>
      </c>
      <c r="K183">
        <f t="shared" si="16"/>
        <v>14.976835029251639</v>
      </c>
    </row>
    <row r="184" spans="1:11" ht="15.75" thickBot="1" x14ac:dyDescent="0.3">
      <c r="A184" s="4">
        <v>43473</v>
      </c>
      <c r="B184" s="5">
        <v>0.58333333333333337</v>
      </c>
      <c r="C184" s="7">
        <f t="shared" si="17"/>
        <v>5.7446236559139177</v>
      </c>
      <c r="D184" s="7">
        <v>8</v>
      </c>
      <c r="E184" s="7">
        <v>3</v>
      </c>
      <c r="F184" s="7">
        <f t="shared" si="12"/>
        <v>7.6857720803012066</v>
      </c>
      <c r="G184" s="8">
        <v>22</v>
      </c>
      <c r="H184" s="7">
        <f t="shared" si="13"/>
        <v>14.314227919698794</v>
      </c>
      <c r="I184" s="1">
        <f t="shared" si="14"/>
        <v>43473.583333333336</v>
      </c>
      <c r="J184">
        <f t="shared" si="15"/>
        <v>3.7216992591216864</v>
      </c>
      <c r="K184">
        <f t="shared" si="16"/>
        <v>13.85104537534691</v>
      </c>
    </row>
    <row r="185" spans="1:11" ht="15.75" thickBot="1" x14ac:dyDescent="0.3">
      <c r="A185" s="4">
        <v>43473</v>
      </c>
      <c r="B185" s="5">
        <v>0.625</v>
      </c>
      <c r="C185" s="7">
        <f t="shared" si="17"/>
        <v>5.7459677419354227</v>
      </c>
      <c r="D185" s="7">
        <v>8</v>
      </c>
      <c r="E185" s="7">
        <v>3</v>
      </c>
      <c r="F185" s="7">
        <f t="shared" si="12"/>
        <v>8.1243330693344067</v>
      </c>
      <c r="G185" s="8">
        <v>22</v>
      </c>
      <c r="H185" s="7">
        <f t="shared" si="13"/>
        <v>13.875666930665593</v>
      </c>
      <c r="I185" s="1">
        <f t="shared" si="14"/>
        <v>43473.625</v>
      </c>
      <c r="J185">
        <f t="shared" si="15"/>
        <v>3.6076734019730545</v>
      </c>
      <c r="K185">
        <f t="shared" si="16"/>
        <v>13.015307375303832</v>
      </c>
    </row>
    <row r="186" spans="1:11" ht="15.75" thickBot="1" x14ac:dyDescent="0.3">
      <c r="A186" s="4">
        <v>43473</v>
      </c>
      <c r="B186" s="5">
        <v>0.66666666666666663</v>
      </c>
      <c r="C186" s="7">
        <f t="shared" si="17"/>
        <v>5.7473118279569277</v>
      </c>
      <c r="D186" s="7">
        <v>8</v>
      </c>
      <c r="E186" s="7">
        <v>3</v>
      </c>
      <c r="F186" s="7">
        <f t="shared" si="12"/>
        <v>8.4011601405977885</v>
      </c>
      <c r="G186" s="8">
        <v>22</v>
      </c>
      <c r="H186" s="7">
        <f t="shared" si="13"/>
        <v>13.598839859402212</v>
      </c>
      <c r="I186" s="1">
        <f t="shared" si="14"/>
        <v>43473.666666666664</v>
      </c>
      <c r="J186">
        <f t="shared" si="15"/>
        <v>3.5356983634445753</v>
      </c>
      <c r="K186">
        <f t="shared" si="16"/>
        <v>12.501162917264649</v>
      </c>
    </row>
    <row r="187" spans="1:11" ht="15.75" thickBot="1" x14ac:dyDescent="0.3">
      <c r="A187" s="4">
        <v>43473</v>
      </c>
      <c r="B187" s="5">
        <v>0.70833333333333337</v>
      </c>
      <c r="C187" s="7">
        <f t="shared" si="17"/>
        <v>5.7486559139784328</v>
      </c>
      <c r="D187" s="7">
        <v>8</v>
      </c>
      <c r="E187" s="7">
        <v>3</v>
      </c>
      <c r="F187" s="7">
        <f t="shared" si="12"/>
        <v>8.4973117676720946</v>
      </c>
      <c r="G187" s="8">
        <v>22</v>
      </c>
      <c r="H187" s="7">
        <f t="shared" si="13"/>
        <v>13.502688232327905</v>
      </c>
      <c r="I187" s="1">
        <f t="shared" si="14"/>
        <v>43473.708333333336</v>
      </c>
      <c r="J187">
        <f t="shared" si="15"/>
        <v>3.5106989404052555</v>
      </c>
      <c r="K187">
        <f t="shared" si="16"/>
        <v>12.325007050162585</v>
      </c>
    </row>
    <row r="188" spans="1:11" ht="15.75" thickBot="1" x14ac:dyDescent="0.3">
      <c r="A188" s="4">
        <v>43473</v>
      </c>
      <c r="B188" s="5">
        <v>0.75</v>
      </c>
      <c r="C188" s="7">
        <f t="shared" si="17"/>
        <v>5.7499999999999378</v>
      </c>
      <c r="D188" s="7">
        <v>8</v>
      </c>
      <c r="E188" s="7">
        <v>3</v>
      </c>
      <c r="F188" s="7">
        <f t="shared" si="12"/>
        <v>8.4061468949681863</v>
      </c>
      <c r="G188" s="8">
        <v>22</v>
      </c>
      <c r="H188" s="7">
        <f t="shared" si="13"/>
        <v>13.593853105031814</v>
      </c>
      <c r="I188" s="1">
        <f t="shared" si="14"/>
        <v>43473.75</v>
      </c>
      <c r="J188">
        <f t="shared" si="15"/>
        <v>3.5344018073082717</v>
      </c>
      <c r="K188">
        <f t="shared" si="16"/>
        <v>12.491996135503978</v>
      </c>
    </row>
    <row r="189" spans="1:11" ht="15.75" thickBot="1" x14ac:dyDescent="0.3">
      <c r="A189" s="4">
        <v>43473</v>
      </c>
      <c r="B189" s="5">
        <v>0.79166666666666663</v>
      </c>
      <c r="C189" s="7">
        <f t="shared" si="17"/>
        <v>5.7513440860214429</v>
      </c>
      <c r="D189" s="7">
        <v>8</v>
      </c>
      <c r="E189" s="7">
        <v>3</v>
      </c>
      <c r="F189" s="7">
        <f t="shared" si="12"/>
        <v>8.1337897867320574</v>
      </c>
      <c r="G189" s="8">
        <v>22</v>
      </c>
      <c r="H189" s="7">
        <f t="shared" si="13"/>
        <v>13.866210213267943</v>
      </c>
      <c r="I189" s="1">
        <f t="shared" si="14"/>
        <v>43473.791666666664</v>
      </c>
      <c r="J189">
        <f t="shared" si="15"/>
        <v>3.6052146554496654</v>
      </c>
      <c r="K189">
        <f t="shared" si="16"/>
        <v>12.997572711869049</v>
      </c>
    </row>
    <row r="190" spans="1:11" ht="15.75" thickBot="1" x14ac:dyDescent="0.3">
      <c r="A190" s="4">
        <v>43473</v>
      </c>
      <c r="B190" s="5">
        <v>0.83333333333333337</v>
      </c>
      <c r="C190" s="7">
        <f t="shared" si="17"/>
        <v>5.7526881720429479</v>
      </c>
      <c r="D190" s="7">
        <v>8</v>
      </c>
      <c r="E190" s="7">
        <v>3</v>
      </c>
      <c r="F190" s="7">
        <f t="shared" si="12"/>
        <v>7.6987249399220747</v>
      </c>
      <c r="G190" s="8">
        <v>22</v>
      </c>
      <c r="H190" s="7">
        <f t="shared" si="13"/>
        <v>14.301275060077925</v>
      </c>
      <c r="I190" s="1">
        <f t="shared" si="14"/>
        <v>43473.833333333336</v>
      </c>
      <c r="J190">
        <f t="shared" si="15"/>
        <v>3.7183315156202608</v>
      </c>
      <c r="K190">
        <f t="shared" si="16"/>
        <v>13.825989260054866</v>
      </c>
    </row>
    <row r="191" spans="1:11" ht="15.75" thickBot="1" x14ac:dyDescent="0.3">
      <c r="A191" s="4">
        <v>43473</v>
      </c>
      <c r="B191" s="5">
        <v>0.875</v>
      </c>
      <c r="C191" s="7">
        <f t="shared" si="17"/>
        <v>5.754032258064453</v>
      </c>
      <c r="D191" s="7">
        <v>8</v>
      </c>
      <c r="E191" s="7">
        <v>3</v>
      </c>
      <c r="F191" s="7">
        <f t="shared" si="12"/>
        <v>7.1305488307031109</v>
      </c>
      <c r="G191" s="8">
        <v>22</v>
      </c>
      <c r="H191" s="7">
        <f t="shared" si="13"/>
        <v>14.869451169296889</v>
      </c>
      <c r="I191" s="1">
        <f t="shared" si="14"/>
        <v>43473.875</v>
      </c>
      <c r="J191">
        <f t="shared" si="15"/>
        <v>3.8660573040171915</v>
      </c>
      <c r="K191">
        <f t="shared" si="16"/>
        <v>14.946399077944674</v>
      </c>
    </row>
    <row r="192" spans="1:11" ht="15.75" thickBot="1" x14ac:dyDescent="0.3">
      <c r="A192" s="4">
        <v>43473</v>
      </c>
      <c r="B192" s="5">
        <v>0.91666666666666663</v>
      </c>
      <c r="C192" s="7">
        <f t="shared" si="17"/>
        <v>5.755376344085958</v>
      </c>
      <c r="D192" s="7">
        <v>8</v>
      </c>
      <c r="E192" s="7">
        <v>3</v>
      </c>
      <c r="F192" s="7">
        <f t="shared" si="12"/>
        <v>6.4679627817347747</v>
      </c>
      <c r="G192" s="8">
        <v>22</v>
      </c>
      <c r="H192" s="7">
        <f t="shared" si="13"/>
        <v>15.532037218265225</v>
      </c>
      <c r="I192" s="1">
        <f t="shared" si="14"/>
        <v>43473.916666666664</v>
      </c>
      <c r="J192">
        <f t="shared" si="15"/>
        <v>4.0383296767489592</v>
      </c>
      <c r="K192">
        <f t="shared" si="16"/>
        <v>16.308106578111353</v>
      </c>
    </row>
    <row r="193" spans="1:11" ht="15.75" thickBot="1" x14ac:dyDescent="0.3">
      <c r="A193" s="4">
        <v>43473</v>
      </c>
      <c r="B193" s="5">
        <v>0.95833333333333337</v>
      </c>
      <c r="C193" s="7">
        <f t="shared" si="17"/>
        <v>5.756720430107463</v>
      </c>
      <c r="D193" s="7">
        <v>8</v>
      </c>
      <c r="E193" s="7">
        <v>3</v>
      </c>
      <c r="F193" s="7">
        <f t="shared" si="12"/>
        <v>5.7561430639349354</v>
      </c>
      <c r="G193" s="8">
        <v>22</v>
      </c>
      <c r="H193" s="7">
        <f t="shared" si="13"/>
        <v>16.243856936065065</v>
      </c>
      <c r="I193" s="1">
        <f t="shared" si="14"/>
        <v>43473.958333333336</v>
      </c>
      <c r="J193">
        <f t="shared" si="15"/>
        <v>4.2234028033769171</v>
      </c>
      <c r="K193">
        <f t="shared" si="16"/>
        <v>17.837131239572003</v>
      </c>
    </row>
    <row r="194" spans="1:11" ht="15.75" thickBot="1" x14ac:dyDescent="0.3">
      <c r="A194" s="4">
        <v>43474</v>
      </c>
      <c r="B194" s="5">
        <v>0</v>
      </c>
      <c r="C194" s="7">
        <f t="shared" si="17"/>
        <v>5.7580645161289681</v>
      </c>
      <c r="D194" s="7">
        <v>8</v>
      </c>
      <c r="E194" s="7">
        <v>3</v>
      </c>
      <c r="F194" s="7">
        <f t="shared" si="12"/>
        <v>5.0436669425796339</v>
      </c>
      <c r="G194" s="8">
        <v>22</v>
      </c>
      <c r="H194" s="7">
        <f t="shared" si="13"/>
        <v>16.956333057420366</v>
      </c>
      <c r="I194" s="1">
        <f t="shared" si="14"/>
        <v>43474</v>
      </c>
      <c r="J194">
        <f t="shared" si="15"/>
        <v>4.4086465949292952</v>
      </c>
      <c r="K194">
        <f t="shared" si="16"/>
        <v>19.436164798981668</v>
      </c>
    </row>
    <row r="195" spans="1:11" ht="15.75" thickBot="1" x14ac:dyDescent="0.3">
      <c r="A195" s="4">
        <v>43474</v>
      </c>
      <c r="B195" s="5">
        <v>4.1666666666666664E-2</v>
      </c>
      <c r="C195" s="7">
        <f t="shared" si="17"/>
        <v>5.7594086021504731</v>
      </c>
      <c r="D195" s="7">
        <v>8</v>
      </c>
      <c r="E195" s="7">
        <v>3</v>
      </c>
      <c r="F195" s="7">
        <f t="shared" ref="F195:F258" si="18">IF(SIN(2*PI()*(B195+0.5417))&gt;1,D195-C195,C195-E195)*SIN(2*PI()*(B195+0.5417)) + C195</f>
        <v>4.3792038299823748</v>
      </c>
      <c r="G195" s="8">
        <v>22</v>
      </c>
      <c r="H195" s="7">
        <f t="shared" ref="H195:H258" si="19">ABS(G195-F195)</f>
        <v>17.620796170017627</v>
      </c>
      <c r="I195" s="1">
        <f t="shared" ref="I195:I258" si="20">A195+B195</f>
        <v>43474.041666666664</v>
      </c>
      <c r="J195">
        <f t="shared" ref="J195:J258" si="21">IF(G195-F195 &gt; 1, 0.26, 0.21) * H195</f>
        <v>4.5814070042045829</v>
      </c>
      <c r="K195">
        <f t="shared" ref="K195:K258" si="22">J195*J195</f>
        <v>20.989290138174812</v>
      </c>
    </row>
    <row r="196" spans="1:11" ht="15.75" thickBot="1" x14ac:dyDescent="0.3">
      <c r="A196" s="4">
        <v>43474</v>
      </c>
      <c r="B196" s="5">
        <v>8.3333333333333329E-2</v>
      </c>
      <c r="C196" s="7">
        <f t="shared" ref="C196:C259" si="23">C195+1/(31*24)</f>
        <v>5.7607526881719782</v>
      </c>
      <c r="D196" s="7">
        <v>8</v>
      </c>
      <c r="E196" s="7">
        <v>3</v>
      </c>
      <c r="F196" s="7">
        <f t="shared" si="18"/>
        <v>3.8081969273044534</v>
      </c>
      <c r="G196" s="8">
        <v>22</v>
      </c>
      <c r="H196" s="7">
        <f t="shared" si="19"/>
        <v>18.191803072695546</v>
      </c>
      <c r="I196" s="1">
        <f t="shared" si="20"/>
        <v>43474.083333333336</v>
      </c>
      <c r="J196">
        <f t="shared" si="21"/>
        <v>4.7298687989008421</v>
      </c>
      <c r="K196">
        <f t="shared" si="22"/>
        <v>22.371658854815696</v>
      </c>
    </row>
    <row r="197" spans="1:11" ht="15.75" thickBot="1" x14ac:dyDescent="0.3">
      <c r="A197" s="4">
        <v>43474</v>
      </c>
      <c r="B197" s="5">
        <v>0.125</v>
      </c>
      <c r="C197" s="7">
        <f t="shared" si="23"/>
        <v>5.7620967741934832</v>
      </c>
      <c r="D197" s="7">
        <v>8</v>
      </c>
      <c r="E197" s="7">
        <v>3</v>
      </c>
      <c r="F197" s="7">
        <f t="shared" si="18"/>
        <v>3.3697616063986198</v>
      </c>
      <c r="G197" s="8">
        <v>22</v>
      </c>
      <c r="H197" s="7">
        <f t="shared" si="19"/>
        <v>18.630238393601381</v>
      </c>
      <c r="I197" s="1">
        <f t="shared" si="20"/>
        <v>43474.125</v>
      </c>
      <c r="J197">
        <f t="shared" si="21"/>
        <v>4.8438619823363593</v>
      </c>
      <c r="K197">
        <f t="shared" si="22"/>
        <v>23.462998903923523</v>
      </c>
    </row>
    <row r="198" spans="1:11" ht="15.75" thickBot="1" x14ac:dyDescent="0.3">
      <c r="A198" s="4">
        <v>43474</v>
      </c>
      <c r="B198" s="5">
        <v>0.16666666666666666</v>
      </c>
      <c r="C198" s="7">
        <f t="shared" si="23"/>
        <v>5.7634408602149882</v>
      </c>
      <c r="D198" s="7">
        <v>8</v>
      </c>
      <c r="E198" s="7">
        <v>3</v>
      </c>
      <c r="F198" s="7">
        <f t="shared" si="18"/>
        <v>3.0940122247993322</v>
      </c>
      <c r="G198" s="8">
        <v>22</v>
      </c>
      <c r="H198" s="7">
        <f t="shared" si="19"/>
        <v>18.905987775200668</v>
      </c>
      <c r="I198" s="1">
        <f t="shared" si="20"/>
        <v>43474.166666666664</v>
      </c>
      <c r="J198">
        <f t="shared" si="21"/>
        <v>4.9155568215521734</v>
      </c>
      <c r="K198">
        <f t="shared" si="22"/>
        <v>24.162698865908105</v>
      </c>
    </row>
    <row r="199" spans="1:11" ht="15.75" thickBot="1" x14ac:dyDescent="0.3">
      <c r="A199" s="4">
        <v>43474</v>
      </c>
      <c r="B199" s="5">
        <v>0.20833333333333334</v>
      </c>
      <c r="C199" s="7">
        <f t="shared" si="23"/>
        <v>5.7647849462364933</v>
      </c>
      <c r="D199" s="7">
        <v>8</v>
      </c>
      <c r="E199" s="7">
        <v>3</v>
      </c>
      <c r="F199" s="7">
        <f t="shared" si="18"/>
        <v>3.0000000606385191</v>
      </c>
      <c r="G199" s="8">
        <v>22</v>
      </c>
      <c r="H199" s="7">
        <f t="shared" si="19"/>
        <v>18.99999993936148</v>
      </c>
      <c r="I199" s="1">
        <f t="shared" si="20"/>
        <v>43474.208333333336</v>
      </c>
      <c r="J199">
        <f t="shared" si="21"/>
        <v>4.9399999842339852</v>
      </c>
      <c r="K199">
        <f t="shared" si="22"/>
        <v>24.403599844231774</v>
      </c>
    </row>
    <row r="200" spans="1:11" ht="15.75" thickBot="1" x14ac:dyDescent="0.3">
      <c r="A200" s="4">
        <v>43474</v>
      </c>
      <c r="B200" s="5">
        <v>0.25</v>
      </c>
      <c r="C200" s="7">
        <f t="shared" si="23"/>
        <v>5.7661290322579983</v>
      </c>
      <c r="D200" s="7">
        <v>8</v>
      </c>
      <c r="E200" s="7">
        <v>3</v>
      </c>
      <c r="F200" s="7">
        <f t="shared" si="18"/>
        <v>3.094403563125717</v>
      </c>
      <c r="G200" s="8">
        <v>22</v>
      </c>
      <c r="H200" s="7">
        <f t="shared" si="19"/>
        <v>18.905596436874283</v>
      </c>
      <c r="I200" s="1">
        <f t="shared" si="20"/>
        <v>43474.25</v>
      </c>
      <c r="J200">
        <f t="shared" si="21"/>
        <v>4.9154550735873137</v>
      </c>
      <c r="K200">
        <f t="shared" si="22"/>
        <v>24.161698580455262</v>
      </c>
    </row>
    <row r="201" spans="1:11" ht="15.75" thickBot="1" x14ac:dyDescent="0.3">
      <c r="A201" s="4">
        <v>43474</v>
      </c>
      <c r="B201" s="5">
        <v>0.29166666666666669</v>
      </c>
      <c r="C201" s="7">
        <f t="shared" si="23"/>
        <v>5.7674731182795034</v>
      </c>
      <c r="D201" s="7">
        <v>8</v>
      </c>
      <c r="E201" s="7">
        <v>3</v>
      </c>
      <c r="F201" s="7">
        <f t="shared" si="18"/>
        <v>3.3710609552296011</v>
      </c>
      <c r="G201" s="8">
        <v>22</v>
      </c>
      <c r="H201" s="7">
        <f t="shared" si="19"/>
        <v>18.628939044770398</v>
      </c>
      <c r="I201" s="1">
        <f t="shared" si="20"/>
        <v>43474.291666666664</v>
      </c>
      <c r="J201">
        <f t="shared" si="21"/>
        <v>4.8435241516403034</v>
      </c>
      <c r="K201">
        <f t="shared" si="22"/>
        <v>23.45972620752292</v>
      </c>
    </row>
    <row r="202" spans="1:11" ht="15.75" thickBot="1" x14ac:dyDescent="0.3">
      <c r="A202" s="4">
        <v>43474</v>
      </c>
      <c r="B202" s="5">
        <v>0.33333333333333331</v>
      </c>
      <c r="C202" s="7">
        <f t="shared" si="23"/>
        <v>5.7688172043010084</v>
      </c>
      <c r="D202" s="7">
        <v>8</v>
      </c>
      <c r="E202" s="7">
        <v>3</v>
      </c>
      <c r="F202" s="7">
        <f t="shared" si="18"/>
        <v>3.8113778772350946</v>
      </c>
      <c r="G202" s="8">
        <v>22</v>
      </c>
      <c r="H202" s="7">
        <f t="shared" si="19"/>
        <v>18.188622122764905</v>
      </c>
      <c r="I202" s="1">
        <f t="shared" si="20"/>
        <v>43474.333333333336</v>
      </c>
      <c r="J202">
        <f t="shared" si="21"/>
        <v>4.7290417519188752</v>
      </c>
      <c r="K202">
        <f t="shared" si="22"/>
        <v>22.363835891391943</v>
      </c>
    </row>
    <row r="203" spans="1:11" ht="15.75" thickBot="1" x14ac:dyDescent="0.3">
      <c r="A203" s="4">
        <v>43474</v>
      </c>
      <c r="B203" s="5">
        <v>0.375</v>
      </c>
      <c r="C203" s="7">
        <f t="shared" si="23"/>
        <v>5.7701612903225135</v>
      </c>
      <c r="D203" s="7">
        <v>8</v>
      </c>
      <c r="E203" s="7">
        <v>3</v>
      </c>
      <c r="F203" s="7">
        <f t="shared" si="18"/>
        <v>4.385583127214522</v>
      </c>
      <c r="G203" s="8">
        <v>22</v>
      </c>
      <c r="H203" s="7">
        <f t="shared" si="19"/>
        <v>17.614416872785476</v>
      </c>
      <c r="I203" s="1">
        <f t="shared" si="20"/>
        <v>43474.375</v>
      </c>
      <c r="J203">
        <f t="shared" si="21"/>
        <v>4.5797483869242237</v>
      </c>
      <c r="K203">
        <f t="shared" si="22"/>
        <v>20.974095287535029</v>
      </c>
    </row>
    <row r="204" spans="1:11" ht="15.75" thickBot="1" x14ac:dyDescent="0.3">
      <c r="A204" s="4">
        <v>43474</v>
      </c>
      <c r="B204" s="5">
        <v>0.41666666666666669</v>
      </c>
      <c r="C204" s="7">
        <f t="shared" si="23"/>
        <v>5.7715053763440185</v>
      </c>
      <c r="D204" s="7">
        <v>8</v>
      </c>
      <c r="E204" s="7">
        <v>3</v>
      </c>
      <c r="F204" s="7">
        <f t="shared" si="18"/>
        <v>5.0547477010114079</v>
      </c>
      <c r="G204" s="8">
        <v>22</v>
      </c>
      <c r="H204" s="7">
        <f t="shared" si="19"/>
        <v>16.945252298988592</v>
      </c>
      <c r="I204" s="1">
        <f t="shared" si="20"/>
        <v>43474.416666666664</v>
      </c>
      <c r="J204">
        <f t="shared" si="21"/>
        <v>4.4057655977370338</v>
      </c>
      <c r="K204">
        <f t="shared" si="22"/>
        <v>19.410770502203164</v>
      </c>
    </row>
    <row r="205" spans="1:11" ht="15.75" thickBot="1" x14ac:dyDescent="0.3">
      <c r="A205" s="4">
        <v>43474</v>
      </c>
      <c r="B205" s="5">
        <v>0.45833333333333331</v>
      </c>
      <c r="C205" s="7">
        <f t="shared" si="23"/>
        <v>5.7728494623655235</v>
      </c>
      <c r="D205" s="7">
        <v>8</v>
      </c>
      <c r="E205" s="7">
        <v>3</v>
      </c>
      <c r="F205" s="7">
        <f t="shared" si="18"/>
        <v>5.773430206594643</v>
      </c>
      <c r="G205" s="8">
        <v>22</v>
      </c>
      <c r="H205" s="7">
        <f t="shared" si="19"/>
        <v>16.226569793405357</v>
      </c>
      <c r="I205" s="1">
        <f t="shared" si="20"/>
        <v>43474.458333333336</v>
      </c>
      <c r="J205">
        <f t="shared" si="21"/>
        <v>4.2189081462853926</v>
      </c>
      <c r="K205">
        <f t="shared" si="22"/>
        <v>17.799185946793248</v>
      </c>
    </row>
    <row r="206" spans="1:11" ht="15.75" thickBot="1" x14ac:dyDescent="0.3">
      <c r="A206" s="4">
        <v>43474</v>
      </c>
      <c r="B206" s="5">
        <v>0.5</v>
      </c>
      <c r="C206" s="7">
        <f t="shared" si="23"/>
        <v>5.7741935483870286</v>
      </c>
      <c r="D206" s="7">
        <v>8</v>
      </c>
      <c r="E206" s="7">
        <v>3</v>
      </c>
      <c r="F206" s="7">
        <f t="shared" si="18"/>
        <v>6.492768885524371</v>
      </c>
      <c r="G206" s="8">
        <v>22</v>
      </c>
      <c r="H206" s="7">
        <f t="shared" si="19"/>
        <v>15.50723111447563</v>
      </c>
      <c r="I206" s="1">
        <f t="shared" si="20"/>
        <v>43474.5</v>
      </c>
      <c r="J206">
        <f t="shared" si="21"/>
        <v>4.0318800897636642</v>
      </c>
      <c r="K206">
        <f t="shared" si="22"/>
        <v>16.256057058232653</v>
      </c>
    </row>
    <row r="207" spans="1:11" ht="15.75" thickBot="1" x14ac:dyDescent="0.3">
      <c r="A207" s="4">
        <v>43474</v>
      </c>
      <c r="B207" s="5">
        <v>0.54166666666666663</v>
      </c>
      <c r="C207" s="7">
        <f t="shared" si="23"/>
        <v>5.7755376344085336</v>
      </c>
      <c r="D207" s="7">
        <v>8</v>
      </c>
      <c r="E207" s="7">
        <v>3</v>
      </c>
      <c r="F207" s="7">
        <f t="shared" si="18"/>
        <v>7.1638098480116126</v>
      </c>
      <c r="G207" s="8">
        <v>22</v>
      </c>
      <c r="H207" s="7">
        <f t="shared" si="19"/>
        <v>14.836190151988387</v>
      </c>
      <c r="I207" s="1">
        <f t="shared" si="20"/>
        <v>43474.541666666664</v>
      </c>
      <c r="J207">
        <f t="shared" si="21"/>
        <v>3.8574094395169807</v>
      </c>
      <c r="K207">
        <f t="shared" si="22"/>
        <v>14.879607584074707</v>
      </c>
    </row>
    <row r="208" spans="1:11" ht="15.75" thickBot="1" x14ac:dyDescent="0.3">
      <c r="A208" s="4">
        <v>43474</v>
      </c>
      <c r="B208" s="5">
        <v>0.58333333333333337</v>
      </c>
      <c r="C208" s="7">
        <f t="shared" si="23"/>
        <v>5.7768817204300387</v>
      </c>
      <c r="D208" s="7">
        <v>8</v>
      </c>
      <c r="E208" s="7">
        <v>3</v>
      </c>
      <c r="F208" s="7">
        <f t="shared" si="18"/>
        <v>7.7408448177778002</v>
      </c>
      <c r="G208" s="8">
        <v>22</v>
      </c>
      <c r="H208" s="7">
        <f t="shared" si="19"/>
        <v>14.2591551822222</v>
      </c>
      <c r="I208" s="1">
        <f t="shared" si="20"/>
        <v>43474.583333333336</v>
      </c>
      <c r="J208">
        <f t="shared" si="21"/>
        <v>3.707380347377772</v>
      </c>
      <c r="K208">
        <f t="shared" si="22"/>
        <v>13.744669040122929</v>
      </c>
    </row>
    <row r="209" spans="1:11" ht="15.75" thickBot="1" x14ac:dyDescent="0.3">
      <c r="A209" s="4">
        <v>43474</v>
      </c>
      <c r="B209" s="5">
        <v>0.625</v>
      </c>
      <c r="C209" s="7">
        <f t="shared" si="23"/>
        <v>5.7782258064515437</v>
      </c>
      <c r="D209" s="7">
        <v>8</v>
      </c>
      <c r="E209" s="7">
        <v>3</v>
      </c>
      <c r="F209" s="7">
        <f t="shared" si="18"/>
        <v>8.1845308146422866</v>
      </c>
      <c r="G209" s="8">
        <v>22</v>
      </c>
      <c r="H209" s="7">
        <f t="shared" si="19"/>
        <v>13.815469185357713</v>
      </c>
      <c r="I209" s="1">
        <f t="shared" si="20"/>
        <v>43474.625</v>
      </c>
      <c r="J209">
        <f t="shared" si="21"/>
        <v>3.5920219881930056</v>
      </c>
      <c r="K209">
        <f t="shared" si="22"/>
        <v>12.902621963662032</v>
      </c>
    </row>
    <row r="210" spans="1:11" ht="15.75" thickBot="1" x14ac:dyDescent="0.3">
      <c r="A210" s="4">
        <v>43474</v>
      </c>
      <c r="B210" s="5">
        <v>0.66666666666666663</v>
      </c>
      <c r="C210" s="7">
        <f t="shared" si="23"/>
        <v>5.7795698924730488</v>
      </c>
      <c r="D210" s="7">
        <v>8</v>
      </c>
      <c r="E210" s="7">
        <v>3</v>
      </c>
      <c r="F210" s="7">
        <f t="shared" si="18"/>
        <v>8.4645788506635</v>
      </c>
      <c r="G210" s="8">
        <v>22</v>
      </c>
      <c r="H210" s="7">
        <f t="shared" si="19"/>
        <v>13.5354211493365</v>
      </c>
      <c r="I210" s="1">
        <f t="shared" si="20"/>
        <v>43474.666666666664</v>
      </c>
      <c r="J210">
        <f t="shared" si="21"/>
        <v>3.51920949882749</v>
      </c>
      <c r="K210">
        <f t="shared" si="22"/>
        <v>12.384835496637633</v>
      </c>
    </row>
    <row r="211" spans="1:11" ht="15.75" thickBot="1" x14ac:dyDescent="0.3">
      <c r="A211" s="4">
        <v>43474</v>
      </c>
      <c r="B211" s="5">
        <v>0.70833333333333337</v>
      </c>
      <c r="C211" s="7">
        <f t="shared" si="23"/>
        <v>5.7809139784945538</v>
      </c>
      <c r="D211" s="7">
        <v>8</v>
      </c>
      <c r="E211" s="7">
        <v>3</v>
      </c>
      <c r="F211" s="7">
        <f t="shared" si="18"/>
        <v>8.5618278959968386</v>
      </c>
      <c r="G211" s="8">
        <v>22</v>
      </c>
      <c r="H211" s="7">
        <f t="shared" si="19"/>
        <v>13.438172104003161</v>
      </c>
      <c r="I211" s="1">
        <f t="shared" si="20"/>
        <v>43474.708333333336</v>
      </c>
      <c r="J211">
        <f t="shared" si="21"/>
        <v>3.4939247470408219</v>
      </c>
      <c r="K211">
        <f t="shared" si="22"/>
        <v>12.207510137984272</v>
      </c>
    </row>
    <row r="212" spans="1:11" ht="15.75" thickBot="1" x14ac:dyDescent="0.3">
      <c r="A212" s="4">
        <v>43474</v>
      </c>
      <c r="B212" s="5">
        <v>0.75</v>
      </c>
      <c r="C212" s="7">
        <f t="shared" si="23"/>
        <v>5.7822580645160588</v>
      </c>
      <c r="D212" s="7">
        <v>8</v>
      </c>
      <c r="E212" s="7">
        <v>3</v>
      </c>
      <c r="F212" s="7">
        <f t="shared" si="18"/>
        <v>8.4695621078123722</v>
      </c>
      <c r="G212" s="8">
        <v>22</v>
      </c>
      <c r="H212" s="7">
        <f t="shared" si="19"/>
        <v>13.530437892187628</v>
      </c>
      <c r="I212" s="1">
        <f t="shared" si="20"/>
        <v>43474.75</v>
      </c>
      <c r="J212">
        <f t="shared" si="21"/>
        <v>3.5179138519687831</v>
      </c>
      <c r="K212">
        <f t="shared" si="22"/>
        <v>12.375717869873842</v>
      </c>
    </row>
    <row r="213" spans="1:11" ht="15.75" thickBot="1" x14ac:dyDescent="0.3">
      <c r="A213" s="4">
        <v>43474</v>
      </c>
      <c r="B213" s="5">
        <v>0.79166666666666663</v>
      </c>
      <c r="C213" s="7">
        <f t="shared" si="23"/>
        <v>5.7836021505375639</v>
      </c>
      <c r="D213" s="7">
        <v>8</v>
      </c>
      <c r="E213" s="7">
        <v>3</v>
      </c>
      <c r="F213" s="7">
        <f t="shared" si="18"/>
        <v>8.1939807759267538</v>
      </c>
      <c r="G213" s="8">
        <v>22</v>
      </c>
      <c r="H213" s="7">
        <f t="shared" si="19"/>
        <v>13.806019224073246</v>
      </c>
      <c r="I213" s="1">
        <f t="shared" si="20"/>
        <v>43474.791666666664</v>
      </c>
      <c r="J213">
        <f t="shared" si="21"/>
        <v>3.5895649982590441</v>
      </c>
      <c r="K213">
        <f t="shared" si="22"/>
        <v>12.884976876726451</v>
      </c>
    </row>
    <row r="214" spans="1:11" ht="15.75" thickBot="1" x14ac:dyDescent="0.3">
      <c r="A214" s="4">
        <v>43474</v>
      </c>
      <c r="B214" s="5">
        <v>0.83333333333333337</v>
      </c>
      <c r="C214" s="7">
        <f t="shared" si="23"/>
        <v>5.7849462365590689</v>
      </c>
      <c r="D214" s="7">
        <v>8</v>
      </c>
      <c r="E214" s="7">
        <v>3</v>
      </c>
      <c r="F214" s="7">
        <f t="shared" si="18"/>
        <v>7.7537881228117742</v>
      </c>
      <c r="G214" s="8">
        <v>22</v>
      </c>
      <c r="H214" s="7">
        <f t="shared" si="19"/>
        <v>14.246211877188227</v>
      </c>
      <c r="I214" s="1">
        <f t="shared" si="20"/>
        <v>43474.833333333336</v>
      </c>
      <c r="J214">
        <f t="shared" si="21"/>
        <v>3.7040150880689389</v>
      </c>
      <c r="K214">
        <f t="shared" si="22"/>
        <v>13.719727772642349</v>
      </c>
    </row>
    <row r="215" spans="1:11" ht="15.75" thickBot="1" x14ac:dyDescent="0.3">
      <c r="A215" s="4">
        <v>43474</v>
      </c>
      <c r="B215" s="5">
        <v>0.875</v>
      </c>
      <c r="C215" s="7">
        <f t="shared" si="23"/>
        <v>5.786290322580574</v>
      </c>
      <c r="D215" s="7">
        <v>8</v>
      </c>
      <c r="E215" s="7">
        <v>3</v>
      </c>
      <c r="F215" s="7">
        <f t="shared" si="18"/>
        <v>7.1789300761578954</v>
      </c>
      <c r="G215" s="8">
        <v>22</v>
      </c>
      <c r="H215" s="7">
        <f t="shared" si="19"/>
        <v>14.821069923842105</v>
      </c>
      <c r="I215" s="1">
        <f t="shared" si="20"/>
        <v>43474.875</v>
      </c>
      <c r="J215">
        <f t="shared" si="21"/>
        <v>3.8534781801989473</v>
      </c>
      <c r="K215">
        <f t="shared" si="22"/>
        <v>14.84929408526939</v>
      </c>
    </row>
    <row r="216" spans="1:11" ht="15.75" thickBot="1" x14ac:dyDescent="0.3">
      <c r="A216" s="4">
        <v>43474</v>
      </c>
      <c r="B216" s="5">
        <v>0.91666666666666663</v>
      </c>
      <c r="C216" s="7">
        <f t="shared" si="23"/>
        <v>5.787634408602079</v>
      </c>
      <c r="D216" s="7">
        <v>8</v>
      </c>
      <c r="E216" s="7">
        <v>3</v>
      </c>
      <c r="F216" s="7">
        <f t="shared" si="18"/>
        <v>6.5085633216184897</v>
      </c>
      <c r="G216" s="8">
        <v>22</v>
      </c>
      <c r="H216" s="7">
        <f t="shared" si="19"/>
        <v>15.491436678381511</v>
      </c>
      <c r="I216" s="1">
        <f t="shared" si="20"/>
        <v>43474.916666666664</v>
      </c>
      <c r="J216">
        <f t="shared" si="21"/>
        <v>4.0277735363791933</v>
      </c>
      <c r="K216">
        <f t="shared" si="22"/>
        <v>16.222959660356555</v>
      </c>
    </row>
    <row r="217" spans="1:11" ht="15.75" thickBot="1" x14ac:dyDescent="0.3">
      <c r="A217" s="4">
        <v>43474</v>
      </c>
      <c r="B217" s="5">
        <v>0.95833333333333337</v>
      </c>
      <c r="C217" s="7">
        <f t="shared" si="23"/>
        <v>5.788978494623584</v>
      </c>
      <c r="D217" s="7">
        <v>8</v>
      </c>
      <c r="E217" s="7">
        <v>3</v>
      </c>
      <c r="F217" s="7">
        <f t="shared" si="18"/>
        <v>5.7883943723378728</v>
      </c>
      <c r="G217" s="8">
        <v>22</v>
      </c>
      <c r="H217" s="7">
        <f t="shared" si="19"/>
        <v>16.211605627662127</v>
      </c>
      <c r="I217" s="1">
        <f t="shared" si="20"/>
        <v>43474.958333333336</v>
      </c>
      <c r="J217">
        <f t="shared" si="21"/>
        <v>4.2150174631921535</v>
      </c>
      <c r="K217">
        <f t="shared" si="22"/>
        <v>17.766372215014819</v>
      </c>
    </row>
    <row r="218" spans="1:11" ht="15.75" thickBot="1" x14ac:dyDescent="0.3">
      <c r="A218" s="4">
        <v>43475</v>
      </c>
      <c r="B218" s="5">
        <v>0</v>
      </c>
      <c r="C218" s="7">
        <f t="shared" si="23"/>
        <v>5.7903225806450891</v>
      </c>
      <c r="D218" s="7">
        <v>8</v>
      </c>
      <c r="E218" s="7">
        <v>3</v>
      </c>
      <c r="F218" s="7">
        <f t="shared" si="18"/>
        <v>5.067569479919741</v>
      </c>
      <c r="G218" s="8">
        <v>22</v>
      </c>
      <c r="H218" s="7">
        <f t="shared" si="19"/>
        <v>16.93243052008026</v>
      </c>
      <c r="I218" s="1">
        <f t="shared" si="20"/>
        <v>43475</v>
      </c>
      <c r="J218">
        <f t="shared" si="21"/>
        <v>4.4024319352208678</v>
      </c>
      <c r="K218">
        <f t="shared" si="22"/>
        <v>19.381406944252557</v>
      </c>
    </row>
    <row r="219" spans="1:11" ht="15.75" thickBot="1" x14ac:dyDescent="0.3">
      <c r="A219" s="4">
        <v>43475</v>
      </c>
      <c r="B219" s="5">
        <v>4.1666666666666664E-2</v>
      </c>
      <c r="C219" s="7">
        <f t="shared" si="23"/>
        <v>5.7916666666665941</v>
      </c>
      <c r="D219" s="7">
        <v>8</v>
      </c>
      <c r="E219" s="7">
        <v>3</v>
      </c>
      <c r="F219" s="7">
        <f t="shared" si="18"/>
        <v>4.3953270116285363</v>
      </c>
      <c r="G219" s="8">
        <v>22</v>
      </c>
      <c r="H219" s="7">
        <f t="shared" si="19"/>
        <v>17.604672988371462</v>
      </c>
      <c r="I219" s="1">
        <f t="shared" si="20"/>
        <v>43475.041666666664</v>
      </c>
      <c r="J219">
        <f t="shared" si="21"/>
        <v>4.5772149769765802</v>
      </c>
      <c r="K219">
        <f t="shared" si="22"/>
        <v>20.950896945458716</v>
      </c>
    </row>
    <row r="220" spans="1:11" ht="15.75" thickBot="1" x14ac:dyDescent="0.3">
      <c r="A220" s="4">
        <v>43475</v>
      </c>
      <c r="B220" s="5">
        <v>8.3333333333333329E-2</v>
      </c>
      <c r="C220" s="7">
        <f t="shared" si="23"/>
        <v>5.7930107526880992</v>
      </c>
      <c r="D220" s="7">
        <v>8</v>
      </c>
      <c r="E220" s="7">
        <v>3</v>
      </c>
      <c r="F220" s="7">
        <f t="shared" si="18"/>
        <v>3.8176403188601022</v>
      </c>
      <c r="G220" s="8">
        <v>22</v>
      </c>
      <c r="H220" s="7">
        <f t="shared" si="19"/>
        <v>18.182359681139896</v>
      </c>
      <c r="I220" s="1">
        <f t="shared" si="20"/>
        <v>43475.083333333336</v>
      </c>
      <c r="J220">
        <f t="shared" si="21"/>
        <v>4.7274135170963731</v>
      </c>
      <c r="K220">
        <f t="shared" si="22"/>
        <v>22.3484385616255</v>
      </c>
    </row>
    <row r="221" spans="1:11" ht="15.75" thickBot="1" x14ac:dyDescent="0.3">
      <c r="A221" s="4">
        <v>43475</v>
      </c>
      <c r="B221" s="5">
        <v>0.125</v>
      </c>
      <c r="C221" s="7">
        <f t="shared" si="23"/>
        <v>5.7943548387096042</v>
      </c>
      <c r="D221" s="7">
        <v>8</v>
      </c>
      <c r="E221" s="7">
        <v>3</v>
      </c>
      <c r="F221" s="7">
        <f t="shared" si="18"/>
        <v>3.3740799901229823</v>
      </c>
      <c r="G221" s="8">
        <v>22</v>
      </c>
      <c r="H221" s="7">
        <f t="shared" si="19"/>
        <v>18.625920009877017</v>
      </c>
      <c r="I221" s="1">
        <f t="shared" si="20"/>
        <v>43475.125</v>
      </c>
      <c r="J221">
        <f t="shared" si="21"/>
        <v>4.8427392025680245</v>
      </c>
      <c r="K221">
        <f t="shared" si="22"/>
        <v>23.452122984089186</v>
      </c>
    </row>
    <row r="222" spans="1:11" ht="15.75" thickBot="1" x14ac:dyDescent="0.3">
      <c r="A222" s="4">
        <v>43475</v>
      </c>
      <c r="B222" s="5">
        <v>0.16666666666666666</v>
      </c>
      <c r="C222" s="7">
        <f t="shared" si="23"/>
        <v>5.7956989247311093</v>
      </c>
      <c r="D222" s="7">
        <v>8</v>
      </c>
      <c r="E222" s="7">
        <v>3</v>
      </c>
      <c r="F222" s="7">
        <f t="shared" si="18"/>
        <v>3.0951096437658614</v>
      </c>
      <c r="G222" s="8">
        <v>22</v>
      </c>
      <c r="H222" s="7">
        <f t="shared" si="19"/>
        <v>18.904890356234137</v>
      </c>
      <c r="I222" s="1">
        <f t="shared" si="20"/>
        <v>43475.166666666664</v>
      </c>
      <c r="J222">
        <f t="shared" si="21"/>
        <v>4.9152714926208763</v>
      </c>
      <c r="K222">
        <f t="shared" si="22"/>
        <v>24.159893846171457</v>
      </c>
    </row>
    <row r="223" spans="1:11" ht="15.75" thickBot="1" x14ac:dyDescent="0.3">
      <c r="A223" s="4">
        <v>43475</v>
      </c>
      <c r="B223" s="5">
        <v>0.20833333333333334</v>
      </c>
      <c r="C223" s="7">
        <f t="shared" si="23"/>
        <v>5.7970430107526143</v>
      </c>
      <c r="D223" s="7">
        <v>8</v>
      </c>
      <c r="E223" s="7">
        <v>3</v>
      </c>
      <c r="F223" s="7">
        <f t="shared" si="18"/>
        <v>3.0000000613460176</v>
      </c>
      <c r="G223" s="8">
        <v>22</v>
      </c>
      <c r="H223" s="7">
        <f t="shared" si="19"/>
        <v>18.999999938653982</v>
      </c>
      <c r="I223" s="1">
        <f t="shared" si="20"/>
        <v>43475.208333333336</v>
      </c>
      <c r="J223">
        <f t="shared" si="21"/>
        <v>4.9399999840500355</v>
      </c>
      <c r="K223">
        <f t="shared" si="22"/>
        <v>24.403599842414351</v>
      </c>
    </row>
    <row r="224" spans="1:11" ht="15.75" thickBot="1" x14ac:dyDescent="0.3">
      <c r="A224" s="4">
        <v>43475</v>
      </c>
      <c r="B224" s="5">
        <v>0.25</v>
      </c>
      <c r="C224" s="7">
        <f t="shared" si="23"/>
        <v>5.7983870967741193</v>
      </c>
      <c r="D224" s="7">
        <v>8</v>
      </c>
      <c r="E224" s="7">
        <v>3</v>
      </c>
      <c r="F224" s="7">
        <f t="shared" si="18"/>
        <v>3.0955044793137718</v>
      </c>
      <c r="G224" s="8">
        <v>22</v>
      </c>
      <c r="H224" s="7">
        <f t="shared" si="19"/>
        <v>18.904495520686229</v>
      </c>
      <c r="I224" s="1">
        <f t="shared" si="20"/>
        <v>43475.25</v>
      </c>
      <c r="J224">
        <f t="shared" si="21"/>
        <v>4.9151688353784193</v>
      </c>
      <c r="K224">
        <f t="shared" si="22"/>
        <v>24.158884680275246</v>
      </c>
    </row>
    <row r="225" spans="1:11" ht="15.75" thickBot="1" x14ac:dyDescent="0.3">
      <c r="A225" s="4">
        <v>43475</v>
      </c>
      <c r="B225" s="5">
        <v>0.29166666666666669</v>
      </c>
      <c r="C225" s="7">
        <f t="shared" si="23"/>
        <v>5.7997311827956244</v>
      </c>
      <c r="D225" s="7">
        <v>8</v>
      </c>
      <c r="E225" s="7">
        <v>3</v>
      </c>
      <c r="F225" s="7">
        <f t="shared" si="18"/>
        <v>3.3753860950671477</v>
      </c>
      <c r="G225" s="8">
        <v>22</v>
      </c>
      <c r="H225" s="7">
        <f t="shared" si="19"/>
        <v>18.624613904932851</v>
      </c>
      <c r="I225" s="1">
        <f t="shared" si="20"/>
        <v>43475.291666666664</v>
      </c>
      <c r="J225">
        <f t="shared" si="21"/>
        <v>4.8423996152825417</v>
      </c>
      <c r="K225">
        <f t="shared" si="22"/>
        <v>23.44883403408851</v>
      </c>
    </row>
    <row r="226" spans="1:11" ht="15.75" thickBot="1" x14ac:dyDescent="0.3">
      <c r="A226" s="4">
        <v>43475</v>
      </c>
      <c r="B226" s="5">
        <v>0.33333333333333331</v>
      </c>
      <c r="C226" s="7">
        <f t="shared" si="23"/>
        <v>5.8010752688171294</v>
      </c>
      <c r="D226" s="7">
        <v>8</v>
      </c>
      <c r="E226" s="7">
        <v>3</v>
      </c>
      <c r="F226" s="7">
        <f t="shared" si="18"/>
        <v>3.8208308233776371</v>
      </c>
      <c r="G226" s="8">
        <v>22</v>
      </c>
      <c r="H226" s="7">
        <f t="shared" si="19"/>
        <v>18.179169176622363</v>
      </c>
      <c r="I226" s="1">
        <f t="shared" si="20"/>
        <v>43475.333333333336</v>
      </c>
      <c r="J226">
        <f t="shared" si="21"/>
        <v>4.7265839859218142</v>
      </c>
      <c r="K226">
        <f t="shared" si="22"/>
        <v>22.340596175972543</v>
      </c>
    </row>
    <row r="227" spans="1:11" ht="15.75" thickBot="1" x14ac:dyDescent="0.3">
      <c r="A227" s="4">
        <v>43475</v>
      </c>
      <c r="B227" s="5">
        <v>0.375</v>
      </c>
      <c r="C227" s="7">
        <f t="shared" si="23"/>
        <v>5.8024193548386345</v>
      </c>
      <c r="D227" s="7">
        <v>8</v>
      </c>
      <c r="E227" s="7">
        <v>3</v>
      </c>
      <c r="F227" s="7">
        <f t="shared" si="18"/>
        <v>4.4017180107919796</v>
      </c>
      <c r="G227" s="8">
        <v>22</v>
      </c>
      <c r="H227" s="7">
        <f t="shared" si="19"/>
        <v>17.598281989208019</v>
      </c>
      <c r="I227" s="1">
        <f t="shared" si="20"/>
        <v>43475.375</v>
      </c>
      <c r="J227">
        <f t="shared" si="21"/>
        <v>4.5755533171940854</v>
      </c>
      <c r="K227">
        <f t="shared" si="22"/>
        <v>20.935688158485799</v>
      </c>
    </row>
    <row r="228" spans="1:11" ht="15.75" thickBot="1" x14ac:dyDescent="0.3">
      <c r="A228" s="4">
        <v>43475</v>
      </c>
      <c r="B228" s="5">
        <v>0.41666666666666669</v>
      </c>
      <c r="C228" s="7">
        <f t="shared" si="23"/>
        <v>5.8037634408601395</v>
      </c>
      <c r="D228" s="7">
        <v>8</v>
      </c>
      <c r="E228" s="7">
        <v>3</v>
      </c>
      <c r="F228" s="7">
        <f t="shared" si="18"/>
        <v>5.0786632901599349</v>
      </c>
      <c r="G228" s="8">
        <v>22</v>
      </c>
      <c r="H228" s="7">
        <f t="shared" si="19"/>
        <v>16.921336709840066</v>
      </c>
      <c r="I228" s="1">
        <f t="shared" si="20"/>
        <v>43475.416666666664</v>
      </c>
      <c r="J228">
        <f t="shared" si="21"/>
        <v>4.3995475445584171</v>
      </c>
      <c r="K228">
        <f t="shared" si="22"/>
        <v>19.356018596829998</v>
      </c>
    </row>
    <row r="229" spans="1:11" ht="15.75" thickBot="1" x14ac:dyDescent="0.3">
      <c r="A229" s="4">
        <v>43475</v>
      </c>
      <c r="B229" s="5">
        <v>0.45833333333333331</v>
      </c>
      <c r="C229" s="7">
        <f t="shared" si="23"/>
        <v>5.8051075268816446</v>
      </c>
      <c r="D229" s="7">
        <v>8</v>
      </c>
      <c r="E229" s="7">
        <v>3</v>
      </c>
      <c r="F229" s="7">
        <f t="shared" si="18"/>
        <v>5.8056950272239485</v>
      </c>
      <c r="G229" s="8">
        <v>22</v>
      </c>
      <c r="H229" s="7">
        <f t="shared" si="19"/>
        <v>16.194304972776052</v>
      </c>
      <c r="I229" s="1">
        <f t="shared" si="20"/>
        <v>43475.458333333336</v>
      </c>
      <c r="J229">
        <f t="shared" si="21"/>
        <v>4.2105192929217736</v>
      </c>
      <c r="K229">
        <f t="shared" si="22"/>
        <v>17.728472716066474</v>
      </c>
    </row>
    <row r="230" spans="1:11" ht="15.75" thickBot="1" x14ac:dyDescent="0.3">
      <c r="A230" s="4">
        <v>43475</v>
      </c>
      <c r="B230" s="5">
        <v>0.5</v>
      </c>
      <c r="C230" s="7">
        <f t="shared" si="23"/>
        <v>5.8064516129031496</v>
      </c>
      <c r="D230" s="7">
        <v>8</v>
      </c>
      <c r="E230" s="7">
        <v>3</v>
      </c>
      <c r="F230" s="7">
        <f t="shared" si="18"/>
        <v>6.5333824772165059</v>
      </c>
      <c r="G230" s="8">
        <v>22</v>
      </c>
      <c r="H230" s="7">
        <f t="shared" si="19"/>
        <v>15.466617522783494</v>
      </c>
      <c r="I230" s="1">
        <f t="shared" si="20"/>
        <v>43475.5</v>
      </c>
      <c r="J230">
        <f t="shared" si="21"/>
        <v>4.0213205559237082</v>
      </c>
      <c r="K230">
        <f t="shared" si="22"/>
        <v>16.171019013494561</v>
      </c>
    </row>
    <row r="231" spans="1:11" ht="15.75" thickBot="1" x14ac:dyDescent="0.3">
      <c r="A231" s="4">
        <v>43475</v>
      </c>
      <c r="B231" s="5">
        <v>0.54166666666666663</v>
      </c>
      <c r="C231" s="7">
        <f t="shared" si="23"/>
        <v>5.8077956989246546</v>
      </c>
      <c r="D231" s="7">
        <v>8</v>
      </c>
      <c r="E231" s="7">
        <v>3</v>
      </c>
      <c r="F231" s="7">
        <f t="shared" si="18"/>
        <v>7.212202795397693</v>
      </c>
      <c r="G231" s="8">
        <v>22</v>
      </c>
      <c r="H231" s="7">
        <f t="shared" si="19"/>
        <v>14.787797204602306</v>
      </c>
      <c r="I231" s="1">
        <f t="shared" si="20"/>
        <v>43475.541666666664</v>
      </c>
      <c r="J231">
        <f t="shared" si="21"/>
        <v>3.8448272731965996</v>
      </c>
      <c r="K231">
        <f t="shared" si="22"/>
        <v>14.7826967607164</v>
      </c>
    </row>
    <row r="232" spans="1:11" ht="15.75" thickBot="1" x14ac:dyDescent="0.3">
      <c r="A232" s="4">
        <v>43475</v>
      </c>
      <c r="B232" s="5">
        <v>0.58333333333333337</v>
      </c>
      <c r="C232" s="7">
        <f t="shared" si="23"/>
        <v>5.8091397849461597</v>
      </c>
      <c r="D232" s="7">
        <v>8</v>
      </c>
      <c r="E232" s="7">
        <v>3</v>
      </c>
      <c r="F232" s="7">
        <f t="shared" si="18"/>
        <v>7.7959175552543929</v>
      </c>
      <c r="G232" s="8">
        <v>22</v>
      </c>
      <c r="H232" s="7">
        <f t="shared" si="19"/>
        <v>14.204082444745607</v>
      </c>
      <c r="I232" s="1">
        <f t="shared" si="20"/>
        <v>43475.583333333336</v>
      </c>
      <c r="J232">
        <f t="shared" si="21"/>
        <v>3.693061435633858</v>
      </c>
      <c r="K232">
        <f t="shared" si="22"/>
        <v>13.638702767366013</v>
      </c>
    </row>
    <row r="233" spans="1:11" ht="15.75" thickBot="1" x14ac:dyDescent="0.3">
      <c r="A233" s="4">
        <v>43475</v>
      </c>
      <c r="B233" s="5">
        <v>0.625</v>
      </c>
      <c r="C233" s="7">
        <f t="shared" si="23"/>
        <v>5.8104838709676647</v>
      </c>
      <c r="D233" s="7">
        <v>8</v>
      </c>
      <c r="E233" s="7">
        <v>3</v>
      </c>
      <c r="F233" s="7">
        <f t="shared" si="18"/>
        <v>8.2447285599501665</v>
      </c>
      <c r="G233" s="8">
        <v>22</v>
      </c>
      <c r="H233" s="7">
        <f t="shared" si="19"/>
        <v>13.755271440049833</v>
      </c>
      <c r="I233" s="1">
        <f t="shared" si="20"/>
        <v>43475.625</v>
      </c>
      <c r="J233">
        <f t="shared" si="21"/>
        <v>3.576370574412957</v>
      </c>
      <c r="K233">
        <f t="shared" si="22"/>
        <v>12.790426485526865</v>
      </c>
    </row>
    <row r="234" spans="1:11" ht="15.75" thickBot="1" x14ac:dyDescent="0.3">
      <c r="A234" s="4">
        <v>43475</v>
      </c>
      <c r="B234" s="5">
        <v>0.66666666666666663</v>
      </c>
      <c r="C234" s="7">
        <f t="shared" si="23"/>
        <v>5.8118279569891698</v>
      </c>
      <c r="D234" s="7">
        <v>8</v>
      </c>
      <c r="E234" s="7">
        <v>3</v>
      </c>
      <c r="F234" s="7">
        <f t="shared" si="18"/>
        <v>8.5279975607292133</v>
      </c>
      <c r="G234" s="8">
        <v>22</v>
      </c>
      <c r="H234" s="7">
        <f t="shared" si="19"/>
        <v>13.472002439270787</v>
      </c>
      <c r="I234" s="1">
        <f t="shared" si="20"/>
        <v>43475.666666666664</v>
      </c>
      <c r="J234">
        <f t="shared" si="21"/>
        <v>3.5027206342104047</v>
      </c>
      <c r="K234">
        <f t="shared" si="22"/>
        <v>12.269051841323339</v>
      </c>
    </row>
    <row r="235" spans="1:11" ht="15.75" thickBot="1" x14ac:dyDescent="0.3">
      <c r="A235" s="4">
        <v>43475</v>
      </c>
      <c r="B235" s="5">
        <v>0.70833333333333337</v>
      </c>
      <c r="C235" s="7">
        <f t="shared" si="23"/>
        <v>5.8131720430106748</v>
      </c>
      <c r="D235" s="7">
        <v>8</v>
      </c>
      <c r="E235" s="7">
        <v>3</v>
      </c>
      <c r="F235" s="7">
        <f t="shared" si="18"/>
        <v>8.6263440243215825</v>
      </c>
      <c r="G235" s="8">
        <v>22</v>
      </c>
      <c r="H235" s="7">
        <f t="shared" si="19"/>
        <v>13.373655975678417</v>
      </c>
      <c r="I235" s="1">
        <f t="shared" si="20"/>
        <v>43475.708333333336</v>
      </c>
      <c r="J235">
        <f t="shared" si="21"/>
        <v>3.4771505536763887</v>
      </c>
      <c r="K235">
        <f t="shared" si="22"/>
        <v>12.090575972932017</v>
      </c>
    </row>
    <row r="236" spans="1:11" ht="15.75" thickBot="1" x14ac:dyDescent="0.3">
      <c r="A236" s="4">
        <v>43475</v>
      </c>
      <c r="B236" s="5">
        <v>0.75</v>
      </c>
      <c r="C236" s="7">
        <f t="shared" si="23"/>
        <v>5.8145161290321798</v>
      </c>
      <c r="D236" s="7">
        <v>8</v>
      </c>
      <c r="E236" s="7">
        <v>3</v>
      </c>
      <c r="F236" s="7">
        <f t="shared" si="18"/>
        <v>8.5329773206565598</v>
      </c>
      <c r="G236" s="8">
        <v>22</v>
      </c>
      <c r="H236" s="7">
        <f t="shared" si="19"/>
        <v>13.46702267934344</v>
      </c>
      <c r="I236" s="1">
        <f t="shared" si="20"/>
        <v>43475.75</v>
      </c>
      <c r="J236">
        <f t="shared" si="21"/>
        <v>3.5014258966292946</v>
      </c>
      <c r="K236">
        <f t="shared" si="22"/>
        <v>12.259983309586259</v>
      </c>
    </row>
    <row r="237" spans="1:11" ht="15.75" thickBot="1" x14ac:dyDescent="0.3">
      <c r="A237" s="4">
        <v>43475</v>
      </c>
      <c r="B237" s="5">
        <v>0.79166666666666663</v>
      </c>
      <c r="C237" s="7">
        <f t="shared" si="23"/>
        <v>5.8158602150536849</v>
      </c>
      <c r="D237" s="7">
        <v>8</v>
      </c>
      <c r="E237" s="7">
        <v>3</v>
      </c>
      <c r="F237" s="7">
        <f t="shared" si="18"/>
        <v>8.2541717651214483</v>
      </c>
      <c r="G237" s="8">
        <v>22</v>
      </c>
      <c r="H237" s="7">
        <f t="shared" si="19"/>
        <v>13.745828234878552</v>
      </c>
      <c r="I237" s="1">
        <f t="shared" si="20"/>
        <v>43475.791666666664</v>
      </c>
      <c r="J237">
        <f t="shared" si="21"/>
        <v>3.5739153410684237</v>
      </c>
      <c r="K237">
        <f t="shared" si="22"/>
        <v>12.772870865124228</v>
      </c>
    </row>
    <row r="238" spans="1:11" ht="15.75" thickBot="1" x14ac:dyDescent="0.3">
      <c r="A238" s="4">
        <v>43475</v>
      </c>
      <c r="B238" s="5">
        <v>0.83333333333333337</v>
      </c>
      <c r="C238" s="7">
        <f t="shared" si="23"/>
        <v>5.8172043010751899</v>
      </c>
      <c r="D238" s="7">
        <v>8</v>
      </c>
      <c r="E238" s="7">
        <v>3</v>
      </c>
      <c r="F238" s="7">
        <f t="shared" si="18"/>
        <v>7.8088513057014737</v>
      </c>
      <c r="G238" s="8">
        <v>22</v>
      </c>
      <c r="H238" s="7">
        <f t="shared" si="19"/>
        <v>14.191148694298526</v>
      </c>
      <c r="I238" s="1">
        <f t="shared" si="20"/>
        <v>43475.833333333336</v>
      </c>
      <c r="J238">
        <f t="shared" si="21"/>
        <v>3.689698660517617</v>
      </c>
      <c r="K238">
        <f t="shared" si="22"/>
        <v>13.613876205425496</v>
      </c>
    </row>
    <row r="239" spans="1:11" ht="15.75" thickBot="1" x14ac:dyDescent="0.3">
      <c r="A239" s="4">
        <v>43475</v>
      </c>
      <c r="B239" s="5">
        <v>0.875</v>
      </c>
      <c r="C239" s="7">
        <f t="shared" si="23"/>
        <v>5.818548387096695</v>
      </c>
      <c r="D239" s="7">
        <v>8</v>
      </c>
      <c r="E239" s="7">
        <v>3</v>
      </c>
      <c r="F239" s="7">
        <f t="shared" si="18"/>
        <v>7.227311321612679</v>
      </c>
      <c r="G239" s="8">
        <v>22</v>
      </c>
      <c r="H239" s="7">
        <f t="shared" si="19"/>
        <v>14.772688678387322</v>
      </c>
      <c r="I239" s="1">
        <f t="shared" si="20"/>
        <v>43475.875</v>
      </c>
      <c r="J239">
        <f t="shared" si="21"/>
        <v>3.8408990563807039</v>
      </c>
      <c r="K239">
        <f t="shared" si="22"/>
        <v>14.752505561306181</v>
      </c>
    </row>
    <row r="240" spans="1:11" ht="15.75" thickBot="1" x14ac:dyDescent="0.3">
      <c r="A240" s="4">
        <v>43475</v>
      </c>
      <c r="B240" s="5">
        <v>0.91666666666666663</v>
      </c>
      <c r="C240" s="7">
        <f t="shared" si="23"/>
        <v>5.8198924731182</v>
      </c>
      <c r="D240" s="7">
        <v>8</v>
      </c>
      <c r="E240" s="7">
        <v>3</v>
      </c>
      <c r="F240" s="7">
        <f t="shared" si="18"/>
        <v>6.5491638615022048</v>
      </c>
      <c r="G240" s="8">
        <v>22</v>
      </c>
      <c r="H240" s="7">
        <f t="shared" si="19"/>
        <v>15.450836138497795</v>
      </c>
      <c r="I240" s="1">
        <f t="shared" si="20"/>
        <v>43475.916666666664</v>
      </c>
      <c r="J240">
        <f t="shared" si="21"/>
        <v>4.0172173960094266</v>
      </c>
      <c r="K240">
        <f t="shared" si="22"/>
        <v>16.138035606800759</v>
      </c>
    </row>
    <row r="241" spans="1:11" ht="15.75" thickBot="1" x14ac:dyDescent="0.3">
      <c r="A241" s="4">
        <v>43475</v>
      </c>
      <c r="B241" s="5">
        <v>0.95833333333333337</v>
      </c>
      <c r="C241" s="7">
        <f t="shared" si="23"/>
        <v>5.8212365591397051</v>
      </c>
      <c r="D241" s="7">
        <v>8</v>
      </c>
      <c r="E241" s="7">
        <v>3</v>
      </c>
      <c r="F241" s="7">
        <f t="shared" si="18"/>
        <v>5.8206456807408093</v>
      </c>
      <c r="G241" s="8">
        <v>22</v>
      </c>
      <c r="H241" s="7">
        <f t="shared" si="19"/>
        <v>16.17935431925919</v>
      </c>
      <c r="I241" s="1">
        <f t="shared" si="20"/>
        <v>43475.958333333336</v>
      </c>
      <c r="J241">
        <f t="shared" si="21"/>
        <v>4.2066321230073891</v>
      </c>
      <c r="K241">
        <f t="shared" si="22"/>
        <v>17.695753818317655</v>
      </c>
    </row>
    <row r="242" spans="1:11" ht="15.75" thickBot="1" x14ac:dyDescent="0.3">
      <c r="A242" s="4">
        <v>43476</v>
      </c>
      <c r="B242" s="5">
        <v>0</v>
      </c>
      <c r="C242" s="7">
        <f t="shared" si="23"/>
        <v>5.8225806451612101</v>
      </c>
      <c r="D242" s="7">
        <v>8</v>
      </c>
      <c r="E242" s="7">
        <v>3</v>
      </c>
      <c r="F242" s="7">
        <f t="shared" si="18"/>
        <v>5.0914720172598482</v>
      </c>
      <c r="G242" s="8">
        <v>22</v>
      </c>
      <c r="H242" s="7">
        <f t="shared" si="19"/>
        <v>16.908527982740154</v>
      </c>
      <c r="I242" s="1">
        <f t="shared" si="20"/>
        <v>43476</v>
      </c>
      <c r="J242">
        <f t="shared" si="21"/>
        <v>4.3962172755124405</v>
      </c>
      <c r="K242">
        <f t="shared" si="22"/>
        <v>19.326726333514024</v>
      </c>
    </row>
    <row r="243" spans="1:11" ht="15.75" thickBot="1" x14ac:dyDescent="0.3">
      <c r="A243" s="4">
        <v>43476</v>
      </c>
      <c r="B243" s="5">
        <v>4.1666666666666664E-2</v>
      </c>
      <c r="C243" s="7">
        <f t="shared" si="23"/>
        <v>5.8239247311827151</v>
      </c>
      <c r="D243" s="7">
        <v>8</v>
      </c>
      <c r="E243" s="7">
        <v>3</v>
      </c>
      <c r="F243" s="7">
        <f t="shared" si="18"/>
        <v>4.4114501932746979</v>
      </c>
      <c r="G243" s="8">
        <v>22</v>
      </c>
      <c r="H243" s="7">
        <f t="shared" si="19"/>
        <v>17.588549806725304</v>
      </c>
      <c r="I243" s="1">
        <f t="shared" si="20"/>
        <v>43476.041666666664</v>
      </c>
      <c r="J243">
        <f t="shared" si="21"/>
        <v>4.5730229497485793</v>
      </c>
      <c r="K243">
        <f t="shared" si="22"/>
        <v>20.912538898927195</v>
      </c>
    </row>
    <row r="244" spans="1:11" ht="15.75" thickBot="1" x14ac:dyDescent="0.3">
      <c r="A244" s="4">
        <v>43476</v>
      </c>
      <c r="B244" s="5">
        <v>8.3333333333333329E-2</v>
      </c>
      <c r="C244" s="7">
        <f t="shared" si="23"/>
        <v>5.8252688172042202</v>
      </c>
      <c r="D244" s="7">
        <v>8</v>
      </c>
      <c r="E244" s="7">
        <v>3</v>
      </c>
      <c r="F244" s="7">
        <f t="shared" si="18"/>
        <v>3.8270837104157511</v>
      </c>
      <c r="G244" s="8">
        <v>22</v>
      </c>
      <c r="H244" s="7">
        <f t="shared" si="19"/>
        <v>18.172916289584251</v>
      </c>
      <c r="I244" s="1">
        <f t="shared" si="20"/>
        <v>43476.083333333336</v>
      </c>
      <c r="J244">
        <f t="shared" si="21"/>
        <v>4.7249582352919051</v>
      </c>
      <c r="K244">
        <f t="shared" si="22"/>
        <v>22.325230325252793</v>
      </c>
    </row>
    <row r="245" spans="1:11" ht="15.75" thickBot="1" x14ac:dyDescent="0.3">
      <c r="A245" s="4">
        <v>43476</v>
      </c>
      <c r="B245" s="5">
        <v>0.125</v>
      </c>
      <c r="C245" s="7">
        <f t="shared" si="23"/>
        <v>5.8266129032257252</v>
      </c>
      <c r="D245" s="7">
        <v>8</v>
      </c>
      <c r="E245" s="7">
        <v>3</v>
      </c>
      <c r="F245" s="7">
        <f t="shared" si="18"/>
        <v>3.3783983738473444</v>
      </c>
      <c r="G245" s="8">
        <v>22</v>
      </c>
      <c r="H245" s="7">
        <f t="shared" si="19"/>
        <v>18.621601626152657</v>
      </c>
      <c r="I245" s="1">
        <f t="shared" si="20"/>
        <v>43476.125</v>
      </c>
      <c r="J245">
        <f t="shared" si="21"/>
        <v>4.8416164227996914</v>
      </c>
      <c r="K245">
        <f t="shared" si="22"/>
        <v>23.441249585523678</v>
      </c>
    </row>
    <row r="246" spans="1:11" ht="15.75" thickBot="1" x14ac:dyDescent="0.3">
      <c r="A246" s="4">
        <v>43476</v>
      </c>
      <c r="B246" s="5">
        <v>0.16666666666666666</v>
      </c>
      <c r="C246" s="7">
        <f t="shared" si="23"/>
        <v>5.8279569892472303</v>
      </c>
      <c r="D246" s="7">
        <v>8</v>
      </c>
      <c r="E246" s="7">
        <v>3</v>
      </c>
      <c r="F246" s="7">
        <f t="shared" si="18"/>
        <v>3.0962070627323901</v>
      </c>
      <c r="G246" s="8">
        <v>22</v>
      </c>
      <c r="H246" s="7">
        <f t="shared" si="19"/>
        <v>18.90379293726761</v>
      </c>
      <c r="I246" s="1">
        <f t="shared" si="20"/>
        <v>43476.166666666664</v>
      </c>
      <c r="J246">
        <f t="shared" si="21"/>
        <v>4.9149861636895791</v>
      </c>
      <c r="K246">
        <f t="shared" si="22"/>
        <v>24.157088989260007</v>
      </c>
    </row>
    <row r="247" spans="1:11" ht="15.75" thickBot="1" x14ac:dyDescent="0.3">
      <c r="A247" s="4">
        <v>43476</v>
      </c>
      <c r="B247" s="5">
        <v>0.20833333333333334</v>
      </c>
      <c r="C247" s="7">
        <f t="shared" si="23"/>
        <v>5.8293010752687353</v>
      </c>
      <c r="D247" s="7">
        <v>8</v>
      </c>
      <c r="E247" s="7">
        <v>3</v>
      </c>
      <c r="F247" s="7">
        <f t="shared" si="18"/>
        <v>3.0000000620535161</v>
      </c>
      <c r="G247" s="8">
        <v>22</v>
      </c>
      <c r="H247" s="7">
        <f t="shared" si="19"/>
        <v>18.999999937946484</v>
      </c>
      <c r="I247" s="1">
        <f t="shared" si="20"/>
        <v>43476.208333333336</v>
      </c>
      <c r="J247">
        <f t="shared" si="21"/>
        <v>4.9399999838660857</v>
      </c>
      <c r="K247">
        <f t="shared" si="22"/>
        <v>24.403599840596929</v>
      </c>
    </row>
    <row r="248" spans="1:11" ht="15.75" thickBot="1" x14ac:dyDescent="0.3">
      <c r="A248" s="4">
        <v>43476</v>
      </c>
      <c r="B248" s="5">
        <v>0.25</v>
      </c>
      <c r="C248" s="7">
        <f t="shared" si="23"/>
        <v>5.8306451612902404</v>
      </c>
      <c r="D248" s="7">
        <v>8</v>
      </c>
      <c r="E248" s="7">
        <v>3</v>
      </c>
      <c r="F248" s="7">
        <f t="shared" si="18"/>
        <v>3.0966053955018267</v>
      </c>
      <c r="G248" s="8">
        <v>22</v>
      </c>
      <c r="H248" s="7">
        <f t="shared" si="19"/>
        <v>18.903394604498175</v>
      </c>
      <c r="I248" s="1">
        <f t="shared" si="20"/>
        <v>43476.25</v>
      </c>
      <c r="J248">
        <f t="shared" si="21"/>
        <v>4.9148825971695258</v>
      </c>
      <c r="K248">
        <f t="shared" si="22"/>
        <v>24.156070943959865</v>
      </c>
    </row>
    <row r="249" spans="1:11" ht="15.75" thickBot="1" x14ac:dyDescent="0.3">
      <c r="A249" s="4">
        <v>43476</v>
      </c>
      <c r="B249" s="5">
        <v>0.29166666666666669</v>
      </c>
      <c r="C249" s="7">
        <f t="shared" si="23"/>
        <v>5.8319892473117454</v>
      </c>
      <c r="D249" s="7">
        <v>8</v>
      </c>
      <c r="E249" s="7">
        <v>3</v>
      </c>
      <c r="F249" s="7">
        <f t="shared" si="18"/>
        <v>3.3797112349046943</v>
      </c>
      <c r="G249" s="8">
        <v>22</v>
      </c>
      <c r="H249" s="7">
        <f t="shared" si="19"/>
        <v>18.620288765095307</v>
      </c>
      <c r="I249" s="1">
        <f t="shared" si="20"/>
        <v>43476.291666666664</v>
      </c>
      <c r="J249">
        <f t="shared" si="21"/>
        <v>4.84127507892478</v>
      </c>
      <c r="K249">
        <f t="shared" si="22"/>
        <v>23.437944389818135</v>
      </c>
    </row>
    <row r="250" spans="1:11" ht="15.75" thickBot="1" x14ac:dyDescent="0.3">
      <c r="A250" s="4">
        <v>43476</v>
      </c>
      <c r="B250" s="5">
        <v>0.33333333333333331</v>
      </c>
      <c r="C250" s="7">
        <f t="shared" si="23"/>
        <v>5.8333333333332504</v>
      </c>
      <c r="D250" s="7">
        <v>8</v>
      </c>
      <c r="E250" s="7">
        <v>3</v>
      </c>
      <c r="F250" s="7">
        <f t="shared" si="18"/>
        <v>3.8302837695201797</v>
      </c>
      <c r="G250" s="8">
        <v>22</v>
      </c>
      <c r="H250" s="7">
        <f t="shared" si="19"/>
        <v>18.169716230479821</v>
      </c>
      <c r="I250" s="1">
        <f t="shared" si="20"/>
        <v>43476.333333333336</v>
      </c>
      <c r="J250">
        <f t="shared" si="21"/>
        <v>4.724126219924754</v>
      </c>
      <c r="K250">
        <f t="shared" si="22"/>
        <v>22.317368541780546</v>
      </c>
    </row>
    <row r="251" spans="1:11" ht="15.75" thickBot="1" x14ac:dyDescent="0.3">
      <c r="A251" s="4">
        <v>43476</v>
      </c>
      <c r="B251" s="5">
        <v>0.375</v>
      </c>
      <c r="C251" s="7">
        <f t="shared" si="23"/>
        <v>5.8346774193547555</v>
      </c>
      <c r="D251" s="7">
        <v>8</v>
      </c>
      <c r="E251" s="7">
        <v>3</v>
      </c>
      <c r="F251" s="7">
        <f t="shared" si="18"/>
        <v>4.417852894369438</v>
      </c>
      <c r="G251" s="8">
        <v>22</v>
      </c>
      <c r="H251" s="7">
        <f t="shared" si="19"/>
        <v>17.582147105630561</v>
      </c>
      <c r="I251" s="1">
        <f t="shared" si="20"/>
        <v>43476.375</v>
      </c>
      <c r="J251">
        <f t="shared" si="21"/>
        <v>4.5713582474639463</v>
      </c>
      <c r="K251">
        <f t="shared" si="22"/>
        <v>20.897316226656642</v>
      </c>
    </row>
    <row r="252" spans="1:11" ht="15.75" thickBot="1" x14ac:dyDescent="0.3">
      <c r="A252" s="4">
        <v>43476</v>
      </c>
      <c r="B252" s="5">
        <v>0.41666666666666669</v>
      </c>
      <c r="C252" s="7">
        <f t="shared" si="23"/>
        <v>5.8360215053762605</v>
      </c>
      <c r="D252" s="7">
        <v>8</v>
      </c>
      <c r="E252" s="7">
        <v>3</v>
      </c>
      <c r="F252" s="7">
        <f t="shared" si="18"/>
        <v>5.1025788793084619</v>
      </c>
      <c r="G252" s="8">
        <v>22</v>
      </c>
      <c r="H252" s="7">
        <f t="shared" si="19"/>
        <v>16.89742112069154</v>
      </c>
      <c r="I252" s="1">
        <f t="shared" si="20"/>
        <v>43476.416666666664</v>
      </c>
      <c r="J252">
        <f t="shared" si="21"/>
        <v>4.3933294913798004</v>
      </c>
      <c r="K252">
        <f t="shared" si="22"/>
        <v>19.301344019827496</v>
      </c>
    </row>
    <row r="253" spans="1:11" ht="15.75" thickBot="1" x14ac:dyDescent="0.3">
      <c r="A253" s="4">
        <v>43476</v>
      </c>
      <c r="B253" s="5">
        <v>0.45833333333333331</v>
      </c>
      <c r="C253" s="7">
        <f t="shared" si="23"/>
        <v>5.8373655913977656</v>
      </c>
      <c r="D253" s="7">
        <v>8</v>
      </c>
      <c r="E253" s="7">
        <v>3</v>
      </c>
      <c r="F253" s="7">
        <f t="shared" si="18"/>
        <v>5.8379598478532539</v>
      </c>
      <c r="G253" s="8">
        <v>22</v>
      </c>
      <c r="H253" s="7">
        <f t="shared" si="19"/>
        <v>16.162040152146744</v>
      </c>
      <c r="I253" s="1">
        <f t="shared" si="20"/>
        <v>43476.458333333336</v>
      </c>
      <c r="J253">
        <f t="shared" si="21"/>
        <v>4.2021304395581538</v>
      </c>
      <c r="K253">
        <f t="shared" si="22"/>
        <v>17.657900231061202</v>
      </c>
    </row>
    <row r="254" spans="1:11" ht="15.75" thickBot="1" x14ac:dyDescent="0.3">
      <c r="A254" s="4">
        <v>43476</v>
      </c>
      <c r="B254" s="5">
        <v>0.5</v>
      </c>
      <c r="C254" s="7">
        <f t="shared" si="23"/>
        <v>5.8387096774192706</v>
      </c>
      <c r="D254" s="7">
        <v>8</v>
      </c>
      <c r="E254" s="7">
        <v>3</v>
      </c>
      <c r="F254" s="7">
        <f t="shared" si="18"/>
        <v>6.5739960689086407</v>
      </c>
      <c r="G254" s="8">
        <v>22</v>
      </c>
      <c r="H254" s="7">
        <f t="shared" si="19"/>
        <v>15.426003931091358</v>
      </c>
      <c r="I254" s="1">
        <f t="shared" si="20"/>
        <v>43476.5</v>
      </c>
      <c r="J254">
        <f t="shared" si="21"/>
        <v>4.0107610220837531</v>
      </c>
      <c r="K254">
        <f t="shared" si="22"/>
        <v>16.086203976266312</v>
      </c>
    </row>
    <row r="255" spans="1:11" ht="15.75" thickBot="1" x14ac:dyDescent="0.3">
      <c r="A255" s="4">
        <v>43476</v>
      </c>
      <c r="B255" s="5">
        <v>0.54166666666666663</v>
      </c>
      <c r="C255" s="7">
        <f t="shared" si="23"/>
        <v>5.8400537634407756</v>
      </c>
      <c r="D255" s="7">
        <v>8</v>
      </c>
      <c r="E255" s="7">
        <v>3</v>
      </c>
      <c r="F255" s="7">
        <f t="shared" si="18"/>
        <v>7.2605957427837735</v>
      </c>
      <c r="G255" s="8">
        <v>22</v>
      </c>
      <c r="H255" s="7">
        <f t="shared" si="19"/>
        <v>14.739404257216226</v>
      </c>
      <c r="I255" s="1">
        <f t="shared" si="20"/>
        <v>43476.541666666664</v>
      </c>
      <c r="J255">
        <f t="shared" si="21"/>
        <v>3.8322451068762189</v>
      </c>
      <c r="K255">
        <f t="shared" si="22"/>
        <v>14.686102559176723</v>
      </c>
    </row>
    <row r="256" spans="1:11" ht="15.75" thickBot="1" x14ac:dyDescent="0.3">
      <c r="A256" s="4">
        <v>43476</v>
      </c>
      <c r="B256" s="5">
        <v>0.58333333333333337</v>
      </c>
      <c r="C256" s="7">
        <f t="shared" si="23"/>
        <v>5.8413978494622807</v>
      </c>
      <c r="D256" s="7">
        <v>8</v>
      </c>
      <c r="E256" s="7">
        <v>3</v>
      </c>
      <c r="F256" s="7">
        <f t="shared" si="18"/>
        <v>7.8509902927309874</v>
      </c>
      <c r="G256" s="8">
        <v>22</v>
      </c>
      <c r="H256" s="7">
        <f t="shared" si="19"/>
        <v>14.149009707269013</v>
      </c>
      <c r="I256" s="1">
        <f t="shared" si="20"/>
        <v>43476.583333333336</v>
      </c>
      <c r="J256">
        <f t="shared" si="21"/>
        <v>3.6787425238899436</v>
      </c>
      <c r="K256">
        <f t="shared" si="22"/>
        <v>13.533146557076153</v>
      </c>
    </row>
    <row r="257" spans="1:11" ht="15.75" thickBot="1" x14ac:dyDescent="0.3">
      <c r="A257" s="4">
        <v>43476</v>
      </c>
      <c r="B257" s="5">
        <v>0.625</v>
      </c>
      <c r="C257" s="7">
        <f t="shared" si="23"/>
        <v>5.8427419354837857</v>
      </c>
      <c r="D257" s="7">
        <v>8</v>
      </c>
      <c r="E257" s="7">
        <v>3</v>
      </c>
      <c r="F257" s="7">
        <f t="shared" si="18"/>
        <v>8.3049263052580464</v>
      </c>
      <c r="G257" s="8">
        <v>22</v>
      </c>
      <c r="H257" s="7">
        <f t="shared" si="19"/>
        <v>13.695073694741954</v>
      </c>
      <c r="I257" s="1">
        <f t="shared" si="20"/>
        <v>43476.625</v>
      </c>
      <c r="J257">
        <f t="shared" si="21"/>
        <v>3.5607191606329081</v>
      </c>
      <c r="K257">
        <f t="shared" si="22"/>
        <v>12.678720940898321</v>
      </c>
    </row>
    <row r="258" spans="1:11" ht="15.75" thickBot="1" x14ac:dyDescent="0.3">
      <c r="A258" s="4">
        <v>43476</v>
      </c>
      <c r="B258" s="5">
        <v>0.66666666666666663</v>
      </c>
      <c r="C258" s="7">
        <f t="shared" si="23"/>
        <v>5.8440860215052908</v>
      </c>
      <c r="D258" s="7">
        <v>8</v>
      </c>
      <c r="E258" s="7">
        <v>3</v>
      </c>
      <c r="F258" s="7">
        <f t="shared" si="18"/>
        <v>8.5914162707949266</v>
      </c>
      <c r="G258" s="8">
        <v>22</v>
      </c>
      <c r="H258" s="7">
        <f t="shared" si="19"/>
        <v>13.408583729205073</v>
      </c>
      <c r="I258" s="1">
        <f t="shared" si="20"/>
        <v>43476.666666666664</v>
      </c>
      <c r="J258">
        <f t="shared" si="21"/>
        <v>3.4862317695933194</v>
      </c>
      <c r="K258">
        <f t="shared" si="22"/>
        <v>12.153811951321767</v>
      </c>
    </row>
    <row r="259" spans="1:11" ht="15.75" thickBot="1" x14ac:dyDescent="0.3">
      <c r="A259" s="4">
        <v>43476</v>
      </c>
      <c r="B259" s="5">
        <v>0.70833333333333337</v>
      </c>
      <c r="C259" s="7">
        <f t="shared" si="23"/>
        <v>5.8454301075267958</v>
      </c>
      <c r="D259" s="7">
        <v>8</v>
      </c>
      <c r="E259" s="7">
        <v>3</v>
      </c>
      <c r="F259" s="7">
        <f t="shared" ref="F259:F322" si="24">IF(SIN(2*PI()*(B259+0.5417))&gt;1,D259-C259,C259-E259)*SIN(2*PI()*(B259+0.5417)) + C259</f>
        <v>8.6908601526463265</v>
      </c>
      <c r="G259" s="8">
        <v>22</v>
      </c>
      <c r="H259" s="7">
        <f t="shared" ref="H259:H322" si="25">ABS(G259-F259)</f>
        <v>13.309139847353674</v>
      </c>
      <c r="I259" s="1">
        <f t="shared" ref="I259:I322" si="26">A259+B259</f>
        <v>43476.708333333336</v>
      </c>
      <c r="J259">
        <f t="shared" ref="J259:J322" si="27">IF(G259-F259 &gt; 1, 0.26, 0.21) * H259</f>
        <v>3.4603763603119551</v>
      </c>
      <c r="K259">
        <f t="shared" ref="K259:K322" si="28">J259*J259</f>
        <v>11.974204555005814</v>
      </c>
    </row>
    <row r="260" spans="1:11" ht="15.75" thickBot="1" x14ac:dyDescent="0.3">
      <c r="A260" s="4">
        <v>43476</v>
      </c>
      <c r="B260" s="5">
        <v>0.75</v>
      </c>
      <c r="C260" s="7">
        <f t="shared" ref="C260:C323" si="29">C259+1/(31*24)</f>
        <v>5.8467741935483009</v>
      </c>
      <c r="D260" s="7">
        <v>8</v>
      </c>
      <c r="E260" s="7">
        <v>3</v>
      </c>
      <c r="F260" s="7">
        <f t="shared" si="24"/>
        <v>8.5963925335007474</v>
      </c>
      <c r="G260" s="8">
        <v>22</v>
      </c>
      <c r="H260" s="7">
        <f t="shared" si="25"/>
        <v>13.403607466499253</v>
      </c>
      <c r="I260" s="1">
        <f t="shared" si="26"/>
        <v>43476.75</v>
      </c>
      <c r="J260">
        <f t="shared" si="27"/>
        <v>3.4849379412898056</v>
      </c>
      <c r="K260">
        <f t="shared" si="28"/>
        <v>12.144792454641228</v>
      </c>
    </row>
    <row r="261" spans="1:11" ht="15.75" thickBot="1" x14ac:dyDescent="0.3">
      <c r="A261" s="4">
        <v>43476</v>
      </c>
      <c r="B261" s="5">
        <v>0.79166666666666663</v>
      </c>
      <c r="C261" s="7">
        <f t="shared" si="29"/>
        <v>5.8481182795698059</v>
      </c>
      <c r="D261" s="7">
        <v>8</v>
      </c>
      <c r="E261" s="7">
        <v>3</v>
      </c>
      <c r="F261" s="7">
        <f t="shared" si="24"/>
        <v>8.3143627543161447</v>
      </c>
      <c r="G261" s="8">
        <v>22</v>
      </c>
      <c r="H261" s="7">
        <f t="shared" si="25"/>
        <v>13.685637245683855</v>
      </c>
      <c r="I261" s="1">
        <f t="shared" si="26"/>
        <v>43476.791666666664</v>
      </c>
      <c r="J261">
        <f t="shared" si="27"/>
        <v>3.5582656838778024</v>
      </c>
      <c r="K261">
        <f t="shared" si="28"/>
        <v>12.661254677062365</v>
      </c>
    </row>
    <row r="262" spans="1:11" ht="15.75" thickBot="1" x14ac:dyDescent="0.3">
      <c r="A262" s="4">
        <v>43476</v>
      </c>
      <c r="B262" s="5">
        <v>0.83333333333333337</v>
      </c>
      <c r="C262" s="7">
        <f t="shared" si="29"/>
        <v>5.8494623655913109</v>
      </c>
      <c r="D262" s="7">
        <v>8</v>
      </c>
      <c r="E262" s="7">
        <v>3</v>
      </c>
      <c r="F262" s="7">
        <f t="shared" si="24"/>
        <v>7.8639144885911731</v>
      </c>
      <c r="G262" s="8">
        <v>22</v>
      </c>
      <c r="H262" s="7">
        <f t="shared" si="25"/>
        <v>14.136085511408826</v>
      </c>
      <c r="I262" s="1">
        <f t="shared" si="26"/>
        <v>43476.833333333336</v>
      </c>
      <c r="J262">
        <f t="shared" si="27"/>
        <v>3.6753822329662951</v>
      </c>
      <c r="K262">
        <f t="shared" si="28"/>
        <v>13.508434558404309</v>
      </c>
    </row>
    <row r="263" spans="1:11" ht="15.75" thickBot="1" x14ac:dyDescent="0.3">
      <c r="A263" s="4">
        <v>43476</v>
      </c>
      <c r="B263" s="5">
        <v>0.875</v>
      </c>
      <c r="C263" s="7">
        <f t="shared" si="29"/>
        <v>5.850806451612816</v>
      </c>
      <c r="D263" s="7">
        <v>8</v>
      </c>
      <c r="E263" s="7">
        <v>3</v>
      </c>
      <c r="F263" s="7">
        <f t="shared" si="24"/>
        <v>7.2756925670674626</v>
      </c>
      <c r="G263" s="8">
        <v>22</v>
      </c>
      <c r="H263" s="7">
        <f t="shared" si="25"/>
        <v>14.724307432932537</v>
      </c>
      <c r="I263" s="1">
        <f t="shared" si="26"/>
        <v>43476.875</v>
      </c>
      <c r="J263">
        <f t="shared" si="27"/>
        <v>3.8283199325624597</v>
      </c>
      <c r="K263">
        <f t="shared" si="28"/>
        <v>14.656033506055037</v>
      </c>
    </row>
    <row r="264" spans="1:11" ht="15.75" thickBot="1" x14ac:dyDescent="0.3">
      <c r="A264" s="4">
        <v>43476</v>
      </c>
      <c r="B264" s="5">
        <v>0.91666666666666663</v>
      </c>
      <c r="C264" s="7">
        <f t="shared" si="29"/>
        <v>5.852150537634321</v>
      </c>
      <c r="D264" s="7">
        <v>8</v>
      </c>
      <c r="E264" s="7">
        <v>3</v>
      </c>
      <c r="F264" s="7">
        <f t="shared" si="24"/>
        <v>6.5897644013859198</v>
      </c>
      <c r="G264" s="8">
        <v>22</v>
      </c>
      <c r="H264" s="7">
        <f t="shared" si="25"/>
        <v>15.410235598614079</v>
      </c>
      <c r="I264" s="1">
        <f t="shared" si="26"/>
        <v>43476.916666666664</v>
      </c>
      <c r="J264">
        <f t="shared" si="27"/>
        <v>4.0066612556396608</v>
      </c>
      <c r="K264">
        <f t="shared" si="28"/>
        <v>16.053334417443985</v>
      </c>
    </row>
    <row r="265" spans="1:11" ht="15.75" thickBot="1" x14ac:dyDescent="0.3">
      <c r="A265" s="4">
        <v>43476</v>
      </c>
      <c r="B265" s="5">
        <v>0.95833333333333337</v>
      </c>
      <c r="C265" s="7">
        <f t="shared" si="29"/>
        <v>5.8534946236558261</v>
      </c>
      <c r="D265" s="7">
        <v>8</v>
      </c>
      <c r="E265" s="7">
        <v>3</v>
      </c>
      <c r="F265" s="7">
        <f t="shared" si="24"/>
        <v>5.8528969891437459</v>
      </c>
      <c r="G265" s="8">
        <v>22</v>
      </c>
      <c r="H265" s="7">
        <f t="shared" si="25"/>
        <v>16.147103010856256</v>
      </c>
      <c r="I265" s="1">
        <f t="shared" si="26"/>
        <v>43476.958333333336</v>
      </c>
      <c r="J265">
        <f t="shared" si="27"/>
        <v>4.1982467828226264</v>
      </c>
      <c r="K265">
        <f t="shared" si="28"/>
        <v>17.625276049480533</v>
      </c>
    </row>
    <row r="266" spans="1:11" ht="15.75" thickBot="1" x14ac:dyDescent="0.3">
      <c r="A266" s="4">
        <v>43477</v>
      </c>
      <c r="B266" s="5">
        <v>0</v>
      </c>
      <c r="C266" s="7">
        <f t="shared" si="29"/>
        <v>5.8548387096773311</v>
      </c>
      <c r="D266" s="7">
        <v>8</v>
      </c>
      <c r="E266" s="7">
        <v>3</v>
      </c>
      <c r="F266" s="7">
        <f t="shared" si="24"/>
        <v>5.1153745545999554</v>
      </c>
      <c r="G266" s="8">
        <v>22</v>
      </c>
      <c r="H266" s="7">
        <f t="shared" si="25"/>
        <v>16.884625445400044</v>
      </c>
      <c r="I266" s="1">
        <f t="shared" si="26"/>
        <v>43477</v>
      </c>
      <c r="J266">
        <f t="shared" si="27"/>
        <v>4.3900026158040113</v>
      </c>
      <c r="K266">
        <f t="shared" si="28"/>
        <v>19.272122966766062</v>
      </c>
    </row>
    <row r="267" spans="1:11" ht="15.75" thickBot="1" x14ac:dyDescent="0.3">
      <c r="A267" s="4">
        <v>43477</v>
      </c>
      <c r="B267" s="5">
        <v>4.1666666666666664E-2</v>
      </c>
      <c r="C267" s="7">
        <f t="shared" si="29"/>
        <v>5.8561827956988362</v>
      </c>
      <c r="D267" s="7">
        <v>8</v>
      </c>
      <c r="E267" s="7">
        <v>3</v>
      </c>
      <c r="F267" s="7">
        <f t="shared" si="24"/>
        <v>4.4275733749208595</v>
      </c>
      <c r="G267" s="8">
        <v>22</v>
      </c>
      <c r="H267" s="7">
        <f t="shared" si="25"/>
        <v>17.572426625079139</v>
      </c>
      <c r="I267" s="1">
        <f t="shared" si="26"/>
        <v>43477.041666666664</v>
      </c>
      <c r="J267">
        <f t="shared" si="27"/>
        <v>4.5688309225205765</v>
      </c>
      <c r="K267">
        <f t="shared" si="28"/>
        <v>20.874215998580222</v>
      </c>
    </row>
    <row r="268" spans="1:11" ht="15.75" thickBot="1" x14ac:dyDescent="0.3">
      <c r="A268" s="4">
        <v>43477</v>
      </c>
      <c r="B268" s="5">
        <v>8.3333333333333329E-2</v>
      </c>
      <c r="C268" s="7">
        <f t="shared" si="29"/>
        <v>5.8575268817203412</v>
      </c>
      <c r="D268" s="7">
        <v>8</v>
      </c>
      <c r="E268" s="7">
        <v>3</v>
      </c>
      <c r="F268" s="7">
        <f t="shared" si="24"/>
        <v>3.8365271019713996</v>
      </c>
      <c r="G268" s="8">
        <v>22</v>
      </c>
      <c r="H268" s="7">
        <f t="shared" si="25"/>
        <v>18.163472898028601</v>
      </c>
      <c r="I268" s="1">
        <f t="shared" si="26"/>
        <v>43477.083333333336</v>
      </c>
      <c r="J268">
        <f t="shared" si="27"/>
        <v>4.7225029534874361</v>
      </c>
      <c r="K268">
        <f t="shared" si="28"/>
        <v>22.302034145697558</v>
      </c>
    </row>
    <row r="269" spans="1:11" ht="15.75" thickBot="1" x14ac:dyDescent="0.3">
      <c r="A269" s="4">
        <v>43477</v>
      </c>
      <c r="B269" s="5">
        <v>0.125</v>
      </c>
      <c r="C269" s="7">
        <f t="shared" si="29"/>
        <v>5.8588709677418462</v>
      </c>
      <c r="D269" s="7">
        <v>8</v>
      </c>
      <c r="E269" s="7">
        <v>3</v>
      </c>
      <c r="F269" s="7">
        <f t="shared" si="24"/>
        <v>3.382716757571707</v>
      </c>
      <c r="G269" s="8">
        <v>22</v>
      </c>
      <c r="H269" s="7">
        <f t="shared" si="25"/>
        <v>18.617283242428293</v>
      </c>
      <c r="I269" s="1">
        <f t="shared" si="26"/>
        <v>43477.125</v>
      </c>
      <c r="J269">
        <f t="shared" si="27"/>
        <v>4.8404936430313565</v>
      </c>
      <c r="K269">
        <f t="shared" si="28"/>
        <v>23.430378708226975</v>
      </c>
    </row>
    <row r="270" spans="1:11" ht="15.75" thickBot="1" x14ac:dyDescent="0.3">
      <c r="A270" s="4">
        <v>43477</v>
      </c>
      <c r="B270" s="5">
        <v>0.16666666666666666</v>
      </c>
      <c r="C270" s="7">
        <f t="shared" si="29"/>
        <v>5.8602150537633513</v>
      </c>
      <c r="D270" s="7">
        <v>8</v>
      </c>
      <c r="E270" s="7">
        <v>3</v>
      </c>
      <c r="F270" s="7">
        <f t="shared" si="24"/>
        <v>3.0973044816989193</v>
      </c>
      <c r="G270" s="8">
        <v>22</v>
      </c>
      <c r="H270" s="7">
        <f t="shared" si="25"/>
        <v>18.90269551830108</v>
      </c>
      <c r="I270" s="1">
        <f t="shared" si="26"/>
        <v>43477.166666666664</v>
      </c>
      <c r="J270">
        <f t="shared" si="27"/>
        <v>4.914700834758281</v>
      </c>
      <c r="K270">
        <f t="shared" si="28"/>
        <v>24.154284295173746</v>
      </c>
    </row>
    <row r="271" spans="1:11" ht="15.75" thickBot="1" x14ac:dyDescent="0.3">
      <c r="A271" s="4">
        <v>43477</v>
      </c>
      <c r="B271" s="5">
        <v>0.20833333333333334</v>
      </c>
      <c r="C271" s="7">
        <f t="shared" si="29"/>
        <v>5.8615591397848563</v>
      </c>
      <c r="D271" s="7">
        <v>8</v>
      </c>
      <c r="E271" s="7">
        <v>3</v>
      </c>
      <c r="F271" s="7">
        <f t="shared" si="24"/>
        <v>3.0000000627610146</v>
      </c>
      <c r="G271" s="8">
        <v>22</v>
      </c>
      <c r="H271" s="7">
        <f t="shared" si="25"/>
        <v>18.999999937238986</v>
      </c>
      <c r="I271" s="1">
        <f t="shared" si="26"/>
        <v>43477.208333333336</v>
      </c>
      <c r="J271">
        <f t="shared" si="27"/>
        <v>4.9399999836821369</v>
      </c>
      <c r="K271">
        <f t="shared" si="28"/>
        <v>24.403599838779513</v>
      </c>
    </row>
    <row r="272" spans="1:11" ht="15.75" thickBot="1" x14ac:dyDescent="0.3">
      <c r="A272" s="4">
        <v>43477</v>
      </c>
      <c r="B272" s="5">
        <v>0.25</v>
      </c>
      <c r="C272" s="7">
        <f t="shared" si="29"/>
        <v>5.8629032258063614</v>
      </c>
      <c r="D272" s="7">
        <v>8</v>
      </c>
      <c r="E272" s="7">
        <v>3</v>
      </c>
      <c r="F272" s="7">
        <f t="shared" si="24"/>
        <v>3.0977063116898815</v>
      </c>
      <c r="G272" s="8">
        <v>22</v>
      </c>
      <c r="H272" s="7">
        <f t="shared" si="25"/>
        <v>18.902293688310117</v>
      </c>
      <c r="I272" s="1">
        <f t="shared" si="26"/>
        <v>43477.25</v>
      </c>
      <c r="J272">
        <f t="shared" si="27"/>
        <v>4.9145963589606305</v>
      </c>
      <c r="K272">
        <f t="shared" si="28"/>
        <v>24.153257371509088</v>
      </c>
    </row>
    <row r="273" spans="1:11" ht="15.75" thickBot="1" x14ac:dyDescent="0.3">
      <c r="A273" s="4">
        <v>43477</v>
      </c>
      <c r="B273" s="5">
        <v>0.29166666666666669</v>
      </c>
      <c r="C273" s="7">
        <f t="shared" si="29"/>
        <v>5.8642473118278664</v>
      </c>
      <c r="D273" s="7">
        <v>8</v>
      </c>
      <c r="E273" s="7">
        <v>3</v>
      </c>
      <c r="F273" s="7">
        <f t="shared" si="24"/>
        <v>3.3840363747422408</v>
      </c>
      <c r="G273" s="8">
        <v>22</v>
      </c>
      <c r="H273" s="7">
        <f t="shared" si="25"/>
        <v>18.615963625257759</v>
      </c>
      <c r="I273" s="1">
        <f t="shared" si="26"/>
        <v>43477.291666666664</v>
      </c>
      <c r="J273">
        <f t="shared" si="27"/>
        <v>4.8401505425670175</v>
      </c>
      <c r="K273">
        <f t="shared" si="28"/>
        <v>23.427057274711792</v>
      </c>
    </row>
    <row r="274" spans="1:11" ht="15.75" thickBot="1" x14ac:dyDescent="0.3">
      <c r="A274" s="4">
        <v>43477</v>
      </c>
      <c r="B274" s="5">
        <v>0.33333333333333331</v>
      </c>
      <c r="C274" s="7">
        <f t="shared" si="29"/>
        <v>5.8655913978493714</v>
      </c>
      <c r="D274" s="7">
        <v>8</v>
      </c>
      <c r="E274" s="7">
        <v>3</v>
      </c>
      <c r="F274" s="7">
        <f t="shared" si="24"/>
        <v>3.8397367156627227</v>
      </c>
      <c r="G274" s="8">
        <v>22</v>
      </c>
      <c r="H274" s="7">
        <f t="shared" si="25"/>
        <v>18.160263284337276</v>
      </c>
      <c r="I274" s="1">
        <f t="shared" si="26"/>
        <v>43477.333333333336</v>
      </c>
      <c r="J274">
        <f t="shared" si="27"/>
        <v>4.7216684539276921</v>
      </c>
      <c r="K274">
        <f t="shared" si="28"/>
        <v>22.294152988815924</v>
      </c>
    </row>
    <row r="275" spans="1:11" ht="15.75" thickBot="1" x14ac:dyDescent="0.3">
      <c r="A275" s="4">
        <v>43477</v>
      </c>
      <c r="B275" s="5">
        <v>0.375</v>
      </c>
      <c r="C275" s="7">
        <f t="shared" si="29"/>
        <v>5.8669354838708765</v>
      </c>
      <c r="D275" s="7">
        <v>8</v>
      </c>
      <c r="E275" s="7">
        <v>3</v>
      </c>
      <c r="F275" s="7">
        <f t="shared" si="24"/>
        <v>4.4339877779468964</v>
      </c>
      <c r="G275" s="8">
        <v>22</v>
      </c>
      <c r="H275" s="7">
        <f t="shared" si="25"/>
        <v>17.566012222053104</v>
      </c>
      <c r="I275" s="1">
        <f t="shared" si="26"/>
        <v>43477.375</v>
      </c>
      <c r="J275">
        <f t="shared" si="27"/>
        <v>4.5671631777338071</v>
      </c>
      <c r="K275">
        <f t="shared" si="28"/>
        <v>20.858979492047567</v>
      </c>
    </row>
    <row r="276" spans="1:11" ht="15.75" thickBot="1" x14ac:dyDescent="0.3">
      <c r="A276" s="4">
        <v>43477</v>
      </c>
      <c r="B276" s="5">
        <v>0.41666666666666669</v>
      </c>
      <c r="C276" s="7">
        <f t="shared" si="29"/>
        <v>5.8682795698923815</v>
      </c>
      <c r="D276" s="7">
        <v>8</v>
      </c>
      <c r="E276" s="7">
        <v>3</v>
      </c>
      <c r="F276" s="7">
        <f t="shared" si="24"/>
        <v>5.1264944684569889</v>
      </c>
      <c r="G276" s="8">
        <v>22</v>
      </c>
      <c r="H276" s="7">
        <f t="shared" si="25"/>
        <v>16.87350553154301</v>
      </c>
      <c r="I276" s="1">
        <f t="shared" si="26"/>
        <v>43477.416666666664</v>
      </c>
      <c r="J276">
        <f t="shared" si="27"/>
        <v>4.3871114382011829</v>
      </c>
      <c r="K276">
        <f t="shared" si="28"/>
        <v>19.246746771195653</v>
      </c>
    </row>
    <row r="277" spans="1:11" ht="15.75" thickBot="1" x14ac:dyDescent="0.3">
      <c r="A277" s="4">
        <v>43477</v>
      </c>
      <c r="B277" s="5">
        <v>0.45833333333333331</v>
      </c>
      <c r="C277" s="7">
        <f t="shared" si="29"/>
        <v>5.8696236559138866</v>
      </c>
      <c r="D277" s="7">
        <v>8</v>
      </c>
      <c r="E277" s="7">
        <v>3</v>
      </c>
      <c r="F277" s="7">
        <f t="shared" si="24"/>
        <v>5.8702246684825585</v>
      </c>
      <c r="G277" s="8">
        <v>22</v>
      </c>
      <c r="H277" s="7">
        <f t="shared" si="25"/>
        <v>16.129775331517443</v>
      </c>
      <c r="I277" s="1">
        <f t="shared" si="26"/>
        <v>43477.458333333336</v>
      </c>
      <c r="J277">
        <f t="shared" si="27"/>
        <v>4.1937415861945357</v>
      </c>
      <c r="K277">
        <f t="shared" si="28"/>
        <v>17.587468491777461</v>
      </c>
    </row>
    <row r="278" spans="1:11" ht="15.75" thickBot="1" x14ac:dyDescent="0.3">
      <c r="A278" s="4">
        <v>43477</v>
      </c>
      <c r="B278" s="5">
        <v>0.5</v>
      </c>
      <c r="C278" s="7">
        <f t="shared" si="29"/>
        <v>5.8709677419353916</v>
      </c>
      <c r="D278" s="7">
        <v>8</v>
      </c>
      <c r="E278" s="7">
        <v>3</v>
      </c>
      <c r="F278" s="7">
        <f t="shared" si="24"/>
        <v>6.6146096606007756</v>
      </c>
      <c r="G278" s="8">
        <v>22</v>
      </c>
      <c r="H278" s="7">
        <f t="shared" si="25"/>
        <v>15.385390339399224</v>
      </c>
      <c r="I278" s="1">
        <f t="shared" si="26"/>
        <v>43477.5</v>
      </c>
      <c r="J278">
        <f t="shared" si="27"/>
        <v>4.0002014882437988</v>
      </c>
      <c r="K278">
        <f t="shared" si="28"/>
        <v>16.001611946547904</v>
      </c>
    </row>
    <row r="279" spans="1:11" ht="15.75" thickBot="1" x14ac:dyDescent="0.3">
      <c r="A279" s="4">
        <v>43477</v>
      </c>
      <c r="B279" s="5">
        <v>0.54166666666666663</v>
      </c>
      <c r="C279" s="7">
        <f t="shared" si="29"/>
        <v>5.8723118279568967</v>
      </c>
      <c r="D279" s="7">
        <v>8</v>
      </c>
      <c r="E279" s="7">
        <v>3</v>
      </c>
      <c r="F279" s="7">
        <f t="shared" si="24"/>
        <v>7.3089886901698549</v>
      </c>
      <c r="G279" s="8">
        <v>22</v>
      </c>
      <c r="H279" s="7">
        <f t="shared" si="25"/>
        <v>14.691011309830145</v>
      </c>
      <c r="I279" s="1">
        <f t="shared" si="26"/>
        <v>43477.541666666664</v>
      </c>
      <c r="J279">
        <f t="shared" si="27"/>
        <v>3.8196629405558378</v>
      </c>
      <c r="K279">
        <f t="shared" si="28"/>
        <v>14.589824979455669</v>
      </c>
    </row>
    <row r="280" spans="1:11" ht="15.75" thickBot="1" x14ac:dyDescent="0.3">
      <c r="A280" s="4">
        <v>43477</v>
      </c>
      <c r="B280" s="5">
        <v>0.58333333333333337</v>
      </c>
      <c r="C280" s="7">
        <f t="shared" si="29"/>
        <v>5.8736559139784017</v>
      </c>
      <c r="D280" s="7">
        <v>8</v>
      </c>
      <c r="E280" s="7">
        <v>3</v>
      </c>
      <c r="F280" s="7">
        <f t="shared" si="24"/>
        <v>7.9060630302075801</v>
      </c>
      <c r="G280" s="8">
        <v>22</v>
      </c>
      <c r="H280" s="7">
        <f t="shared" si="25"/>
        <v>14.09393696979242</v>
      </c>
      <c r="I280" s="1">
        <f t="shared" si="26"/>
        <v>43477.583333333336</v>
      </c>
      <c r="J280">
        <f t="shared" si="27"/>
        <v>3.6644236121460292</v>
      </c>
      <c r="K280">
        <f t="shared" si="28"/>
        <v>13.428000409253352</v>
      </c>
    </row>
    <row r="281" spans="1:11" ht="15.75" thickBot="1" x14ac:dyDescent="0.3">
      <c r="A281" s="4">
        <v>43477</v>
      </c>
      <c r="B281" s="5">
        <v>0.625</v>
      </c>
      <c r="C281" s="7">
        <f t="shared" si="29"/>
        <v>5.8749999999999067</v>
      </c>
      <c r="D281" s="7">
        <v>8</v>
      </c>
      <c r="E281" s="7">
        <v>3</v>
      </c>
      <c r="F281" s="7">
        <f t="shared" si="24"/>
        <v>8.3651240505659246</v>
      </c>
      <c r="G281" s="8">
        <v>22</v>
      </c>
      <c r="H281" s="7">
        <f t="shared" si="25"/>
        <v>13.634875949434075</v>
      </c>
      <c r="I281" s="1">
        <f t="shared" si="26"/>
        <v>43477.625</v>
      </c>
      <c r="J281">
        <f t="shared" si="27"/>
        <v>3.5450677468528595</v>
      </c>
      <c r="K281">
        <f t="shared" si="28"/>
        <v>12.567505329776409</v>
      </c>
    </row>
    <row r="282" spans="1:11" ht="15.75" thickBot="1" x14ac:dyDescent="0.3">
      <c r="A282" s="4">
        <v>43477</v>
      </c>
      <c r="B282" s="5">
        <v>0.66666666666666663</v>
      </c>
      <c r="C282" s="7">
        <f t="shared" si="29"/>
        <v>5.8763440860214118</v>
      </c>
      <c r="D282" s="7">
        <v>8</v>
      </c>
      <c r="E282" s="7">
        <v>3</v>
      </c>
      <c r="F282" s="7">
        <f t="shared" si="24"/>
        <v>8.65483498086064</v>
      </c>
      <c r="G282" s="8">
        <v>22</v>
      </c>
      <c r="H282" s="7">
        <f t="shared" si="25"/>
        <v>13.34516501913936</v>
      </c>
      <c r="I282" s="1">
        <f t="shared" si="26"/>
        <v>43477.666666666664</v>
      </c>
      <c r="J282">
        <f t="shared" si="27"/>
        <v>3.4697429049762336</v>
      </c>
      <c r="K282">
        <f t="shared" si="28"/>
        <v>12.039115826632912</v>
      </c>
    </row>
    <row r="283" spans="1:11" ht="15.75" thickBot="1" x14ac:dyDescent="0.3">
      <c r="A283" s="4">
        <v>43477</v>
      </c>
      <c r="B283" s="5">
        <v>0.70833333333333337</v>
      </c>
      <c r="C283" s="7">
        <f t="shared" si="29"/>
        <v>5.8776881720429168</v>
      </c>
      <c r="D283" s="7">
        <v>8</v>
      </c>
      <c r="E283" s="7">
        <v>3</v>
      </c>
      <c r="F283" s="7">
        <f t="shared" si="24"/>
        <v>8.7553762809710705</v>
      </c>
      <c r="G283" s="8">
        <v>22</v>
      </c>
      <c r="H283" s="7">
        <f t="shared" si="25"/>
        <v>13.24462371902893</v>
      </c>
      <c r="I283" s="1">
        <f t="shared" si="26"/>
        <v>43477.708333333336</v>
      </c>
      <c r="J283">
        <f t="shared" si="27"/>
        <v>3.4436021669475219</v>
      </c>
      <c r="K283">
        <f t="shared" si="28"/>
        <v>11.858395884205668</v>
      </c>
    </row>
    <row r="284" spans="1:11" ht="15.75" thickBot="1" x14ac:dyDescent="0.3">
      <c r="A284" s="4">
        <v>43477</v>
      </c>
      <c r="B284" s="5">
        <v>0.75</v>
      </c>
      <c r="C284" s="7">
        <f t="shared" si="29"/>
        <v>5.8790322580644219</v>
      </c>
      <c r="D284" s="7">
        <v>8</v>
      </c>
      <c r="E284" s="7">
        <v>3</v>
      </c>
      <c r="F284" s="7">
        <f t="shared" si="24"/>
        <v>8.659807746344935</v>
      </c>
      <c r="G284" s="8">
        <v>22</v>
      </c>
      <c r="H284" s="7">
        <f t="shared" si="25"/>
        <v>13.340192253655065</v>
      </c>
      <c r="I284" s="1">
        <f t="shared" si="26"/>
        <v>43477.75</v>
      </c>
      <c r="J284">
        <f t="shared" si="27"/>
        <v>3.4684499859503171</v>
      </c>
      <c r="K284">
        <f t="shared" si="28"/>
        <v>12.030145305038754</v>
      </c>
    </row>
    <row r="285" spans="1:11" ht="15.75" thickBot="1" x14ac:dyDescent="0.3">
      <c r="A285" s="4">
        <v>43477</v>
      </c>
      <c r="B285" s="5">
        <v>0.79166666666666663</v>
      </c>
      <c r="C285" s="7">
        <f t="shared" si="29"/>
        <v>5.8803763440859269</v>
      </c>
      <c r="D285" s="7">
        <v>8</v>
      </c>
      <c r="E285" s="7">
        <v>3</v>
      </c>
      <c r="F285" s="7">
        <f t="shared" si="24"/>
        <v>8.3745537435108393</v>
      </c>
      <c r="G285" s="8">
        <v>22</v>
      </c>
      <c r="H285" s="7">
        <f t="shared" si="25"/>
        <v>13.625446256489161</v>
      </c>
      <c r="I285" s="1">
        <f t="shared" si="26"/>
        <v>43477.791666666664</v>
      </c>
      <c r="J285">
        <f t="shared" si="27"/>
        <v>3.542616026687182</v>
      </c>
      <c r="K285">
        <f t="shared" si="28"/>
        <v>12.550128312540876</v>
      </c>
    </row>
    <row r="286" spans="1:11" ht="15.75" thickBot="1" x14ac:dyDescent="0.3">
      <c r="A286" s="4">
        <v>43477</v>
      </c>
      <c r="B286" s="5">
        <v>0.83333333333333337</v>
      </c>
      <c r="C286" s="7">
        <f t="shared" si="29"/>
        <v>5.881720430107432</v>
      </c>
      <c r="D286" s="7">
        <v>8</v>
      </c>
      <c r="E286" s="7">
        <v>3</v>
      </c>
      <c r="F286" s="7">
        <f t="shared" si="24"/>
        <v>7.9189776714808726</v>
      </c>
      <c r="G286" s="8">
        <v>22</v>
      </c>
      <c r="H286" s="7">
        <f t="shared" si="25"/>
        <v>14.081022328519127</v>
      </c>
      <c r="I286" s="1">
        <f t="shared" si="26"/>
        <v>43477.833333333336</v>
      </c>
      <c r="J286">
        <f t="shared" si="27"/>
        <v>3.6610658054149732</v>
      </c>
      <c r="K286">
        <f t="shared" si="28"/>
        <v>13.403402831578786</v>
      </c>
    </row>
    <row r="287" spans="1:11" ht="15.75" thickBot="1" x14ac:dyDescent="0.3">
      <c r="A287" s="4">
        <v>43477</v>
      </c>
      <c r="B287" s="5">
        <v>0.875</v>
      </c>
      <c r="C287" s="7">
        <f t="shared" si="29"/>
        <v>5.883064516128937</v>
      </c>
      <c r="D287" s="7">
        <v>8</v>
      </c>
      <c r="E287" s="7">
        <v>3</v>
      </c>
      <c r="F287" s="7">
        <f t="shared" si="24"/>
        <v>7.3240738125222471</v>
      </c>
      <c r="G287" s="8">
        <v>22</v>
      </c>
      <c r="H287" s="7">
        <f t="shared" si="25"/>
        <v>14.675926187477753</v>
      </c>
      <c r="I287" s="1">
        <f t="shared" si="26"/>
        <v>43477.875</v>
      </c>
      <c r="J287">
        <f t="shared" si="27"/>
        <v>3.815740808744216</v>
      </c>
      <c r="K287">
        <f t="shared" si="28"/>
        <v>14.559877919515964</v>
      </c>
    </row>
    <row r="288" spans="1:11" ht="15.75" thickBot="1" x14ac:dyDescent="0.3">
      <c r="A288" s="4">
        <v>43477</v>
      </c>
      <c r="B288" s="5">
        <v>0.91666666666666663</v>
      </c>
      <c r="C288" s="7">
        <f t="shared" si="29"/>
        <v>5.884408602150442</v>
      </c>
      <c r="D288" s="7">
        <v>8</v>
      </c>
      <c r="E288" s="7">
        <v>3</v>
      </c>
      <c r="F288" s="7">
        <f t="shared" si="24"/>
        <v>6.6303649412696348</v>
      </c>
      <c r="G288" s="8">
        <v>22</v>
      </c>
      <c r="H288" s="7">
        <f t="shared" si="25"/>
        <v>15.369635058730365</v>
      </c>
      <c r="I288" s="1">
        <f t="shared" si="26"/>
        <v>43477.916666666664</v>
      </c>
      <c r="J288">
        <f t="shared" si="27"/>
        <v>3.996105115269895</v>
      </c>
      <c r="K288">
        <f t="shared" si="28"/>
        <v>15.96885609228622</v>
      </c>
    </row>
    <row r="289" spans="1:11" ht="15.75" thickBot="1" x14ac:dyDescent="0.3">
      <c r="A289" s="4">
        <v>43477</v>
      </c>
      <c r="B289" s="5">
        <v>0.95833333333333337</v>
      </c>
      <c r="C289" s="7">
        <f t="shared" si="29"/>
        <v>5.8857526881719471</v>
      </c>
      <c r="D289" s="7">
        <v>8</v>
      </c>
      <c r="E289" s="7">
        <v>3</v>
      </c>
      <c r="F289" s="7">
        <f t="shared" si="24"/>
        <v>5.8851482975466833</v>
      </c>
      <c r="G289" s="8">
        <v>22</v>
      </c>
      <c r="H289" s="7">
        <f t="shared" si="25"/>
        <v>16.114851702453315</v>
      </c>
      <c r="I289" s="1">
        <f t="shared" si="26"/>
        <v>43477.958333333336</v>
      </c>
      <c r="J289">
        <f t="shared" si="27"/>
        <v>4.189861442637862</v>
      </c>
      <c r="K289">
        <f t="shared" si="28"/>
        <v>17.554938908503427</v>
      </c>
    </row>
    <row r="290" spans="1:11" ht="15.75" thickBot="1" x14ac:dyDescent="0.3">
      <c r="A290" s="4">
        <v>43478</v>
      </c>
      <c r="B290" s="5">
        <v>0</v>
      </c>
      <c r="C290" s="7">
        <f t="shared" si="29"/>
        <v>5.8870967741934521</v>
      </c>
      <c r="D290" s="7">
        <v>8</v>
      </c>
      <c r="E290" s="7">
        <v>3</v>
      </c>
      <c r="F290" s="7">
        <f t="shared" si="24"/>
        <v>5.1392770919400625</v>
      </c>
      <c r="G290" s="8">
        <v>22</v>
      </c>
      <c r="H290" s="7">
        <f t="shared" si="25"/>
        <v>16.860722908059937</v>
      </c>
      <c r="I290" s="1">
        <f t="shared" si="26"/>
        <v>43478</v>
      </c>
      <c r="J290">
        <f t="shared" si="27"/>
        <v>4.3837879560955839</v>
      </c>
      <c r="K290">
        <f t="shared" si="28"/>
        <v>19.217596844008696</v>
      </c>
    </row>
    <row r="291" spans="1:11" ht="15.75" thickBot="1" x14ac:dyDescent="0.3">
      <c r="A291" s="4">
        <v>43478</v>
      </c>
      <c r="B291" s="5">
        <v>4.1666666666666664E-2</v>
      </c>
      <c r="C291" s="7">
        <f t="shared" si="29"/>
        <v>5.8884408602149572</v>
      </c>
      <c r="D291" s="7">
        <v>8</v>
      </c>
      <c r="E291" s="7">
        <v>3</v>
      </c>
      <c r="F291" s="7">
        <f t="shared" si="24"/>
        <v>4.443696556567021</v>
      </c>
      <c r="G291" s="8">
        <v>22</v>
      </c>
      <c r="H291" s="7">
        <f t="shared" si="25"/>
        <v>17.556303443432981</v>
      </c>
      <c r="I291" s="1">
        <f t="shared" si="26"/>
        <v>43478.041666666664</v>
      </c>
      <c r="J291">
        <f t="shared" si="27"/>
        <v>4.5646388952925747</v>
      </c>
      <c r="K291">
        <f t="shared" si="28"/>
        <v>20.835928244417818</v>
      </c>
    </row>
    <row r="292" spans="1:11" ht="15.75" thickBot="1" x14ac:dyDescent="0.3">
      <c r="A292" s="4">
        <v>43478</v>
      </c>
      <c r="B292" s="5">
        <v>8.3333333333333329E-2</v>
      </c>
      <c r="C292" s="7">
        <f t="shared" si="29"/>
        <v>5.8897849462364622</v>
      </c>
      <c r="D292" s="7">
        <v>8</v>
      </c>
      <c r="E292" s="7">
        <v>3</v>
      </c>
      <c r="F292" s="7">
        <f t="shared" si="24"/>
        <v>3.8459704935270485</v>
      </c>
      <c r="G292" s="8">
        <v>22</v>
      </c>
      <c r="H292" s="7">
        <f t="shared" si="25"/>
        <v>18.154029506472952</v>
      </c>
      <c r="I292" s="1">
        <f t="shared" si="26"/>
        <v>43478.083333333336</v>
      </c>
      <c r="J292">
        <f t="shared" si="27"/>
        <v>4.720047671682968</v>
      </c>
      <c r="K292">
        <f t="shared" si="28"/>
        <v>22.278850022959809</v>
      </c>
    </row>
    <row r="293" spans="1:11" ht="15.75" thickBot="1" x14ac:dyDescent="0.3">
      <c r="A293" s="4">
        <v>43478</v>
      </c>
      <c r="B293" s="5">
        <v>0.125</v>
      </c>
      <c r="C293" s="7">
        <f t="shared" si="29"/>
        <v>5.8911290322579672</v>
      </c>
      <c r="D293" s="7">
        <v>8</v>
      </c>
      <c r="E293" s="7">
        <v>3</v>
      </c>
      <c r="F293" s="7">
        <f t="shared" si="24"/>
        <v>3.3870351412960695</v>
      </c>
      <c r="G293" s="8">
        <v>22</v>
      </c>
      <c r="H293" s="7">
        <f t="shared" si="25"/>
        <v>18.612964858703929</v>
      </c>
      <c r="I293" s="1">
        <f t="shared" si="26"/>
        <v>43478.125</v>
      </c>
      <c r="J293">
        <f t="shared" si="27"/>
        <v>4.8393708632630217</v>
      </c>
      <c r="K293">
        <f t="shared" si="28"/>
        <v>23.419510352199083</v>
      </c>
    </row>
    <row r="294" spans="1:11" ht="15.75" thickBot="1" x14ac:dyDescent="0.3">
      <c r="A294" s="4">
        <v>43478</v>
      </c>
      <c r="B294" s="5">
        <v>0.16666666666666666</v>
      </c>
      <c r="C294" s="7">
        <f t="shared" si="29"/>
        <v>5.8924731182794723</v>
      </c>
      <c r="D294" s="7">
        <v>8</v>
      </c>
      <c r="E294" s="7">
        <v>3</v>
      </c>
      <c r="F294" s="7">
        <f t="shared" si="24"/>
        <v>3.098401900665448</v>
      </c>
      <c r="G294" s="8">
        <v>22</v>
      </c>
      <c r="H294" s="7">
        <f t="shared" si="25"/>
        <v>18.901598099334553</v>
      </c>
      <c r="I294" s="1">
        <f t="shared" si="26"/>
        <v>43478.166666666664</v>
      </c>
      <c r="J294">
        <f t="shared" si="27"/>
        <v>4.9144155058269838</v>
      </c>
      <c r="K294">
        <f t="shared" si="28"/>
        <v>24.15147976391269</v>
      </c>
    </row>
    <row r="295" spans="1:11" ht="15.75" thickBot="1" x14ac:dyDescent="0.3">
      <c r="A295" s="4">
        <v>43478</v>
      </c>
      <c r="B295" s="5">
        <v>0.20833333333333334</v>
      </c>
      <c r="C295" s="7">
        <f t="shared" si="29"/>
        <v>5.8938172043009773</v>
      </c>
      <c r="D295" s="7">
        <v>8</v>
      </c>
      <c r="E295" s="7">
        <v>3</v>
      </c>
      <c r="F295" s="7">
        <f t="shared" si="24"/>
        <v>3.0000000634685131</v>
      </c>
      <c r="G295" s="8">
        <v>22</v>
      </c>
      <c r="H295" s="7">
        <f t="shared" si="25"/>
        <v>18.999999936531488</v>
      </c>
      <c r="I295" s="1">
        <f t="shared" si="26"/>
        <v>43478.208333333336</v>
      </c>
      <c r="J295">
        <f t="shared" si="27"/>
        <v>4.9399999834981871</v>
      </c>
      <c r="K295">
        <f t="shared" si="28"/>
        <v>24.403599836962091</v>
      </c>
    </row>
    <row r="296" spans="1:11" ht="15.75" thickBot="1" x14ac:dyDescent="0.3">
      <c r="A296" s="4">
        <v>43478</v>
      </c>
      <c r="B296" s="5">
        <v>0.25</v>
      </c>
      <c r="C296" s="7">
        <f t="shared" si="29"/>
        <v>5.8951612903224824</v>
      </c>
      <c r="D296" s="7">
        <v>8</v>
      </c>
      <c r="E296" s="7">
        <v>3</v>
      </c>
      <c r="F296" s="7">
        <f t="shared" si="24"/>
        <v>3.0988072278779359</v>
      </c>
      <c r="G296" s="8">
        <v>22</v>
      </c>
      <c r="H296" s="7">
        <f t="shared" si="25"/>
        <v>18.901192772122066</v>
      </c>
      <c r="I296" s="1">
        <f t="shared" si="26"/>
        <v>43478.25</v>
      </c>
      <c r="J296">
        <f t="shared" si="27"/>
        <v>4.914310120751737</v>
      </c>
      <c r="K296">
        <f t="shared" si="28"/>
        <v>24.150443962922953</v>
      </c>
    </row>
    <row r="297" spans="1:11" ht="15.75" thickBot="1" x14ac:dyDescent="0.3">
      <c r="A297" s="4">
        <v>43478</v>
      </c>
      <c r="B297" s="5">
        <v>0.29166666666666669</v>
      </c>
      <c r="C297" s="7">
        <f t="shared" si="29"/>
        <v>5.8965053763439874</v>
      </c>
      <c r="D297" s="7">
        <v>8</v>
      </c>
      <c r="E297" s="7">
        <v>3</v>
      </c>
      <c r="F297" s="7">
        <f t="shared" si="24"/>
        <v>3.3883615145797874</v>
      </c>
      <c r="G297" s="8">
        <v>22</v>
      </c>
      <c r="H297" s="7">
        <f t="shared" si="25"/>
        <v>18.611638485420212</v>
      </c>
      <c r="I297" s="1">
        <f t="shared" si="26"/>
        <v>43478.291666666664</v>
      </c>
      <c r="J297">
        <f t="shared" si="27"/>
        <v>4.8390260062092549</v>
      </c>
      <c r="K297">
        <f t="shared" si="28"/>
        <v>23.416172688769493</v>
      </c>
    </row>
    <row r="298" spans="1:11" ht="15.75" thickBot="1" x14ac:dyDescent="0.3">
      <c r="A298" s="4">
        <v>43478</v>
      </c>
      <c r="B298" s="5">
        <v>0.33333333333333331</v>
      </c>
      <c r="C298" s="7">
        <f t="shared" si="29"/>
        <v>5.8978494623654925</v>
      </c>
      <c r="D298" s="7">
        <v>8</v>
      </c>
      <c r="E298" s="7">
        <v>3</v>
      </c>
      <c r="F298" s="7">
        <f t="shared" si="24"/>
        <v>3.8491896618052652</v>
      </c>
      <c r="G298" s="8">
        <v>22</v>
      </c>
      <c r="H298" s="7">
        <f t="shared" si="25"/>
        <v>18.150810338194734</v>
      </c>
      <c r="I298" s="1">
        <f t="shared" si="26"/>
        <v>43478.333333333336</v>
      </c>
      <c r="J298">
        <f t="shared" si="27"/>
        <v>4.719210687930631</v>
      </c>
      <c r="K298">
        <f t="shared" si="28"/>
        <v>22.270949517078702</v>
      </c>
    </row>
    <row r="299" spans="1:11" ht="15.75" thickBot="1" x14ac:dyDescent="0.3">
      <c r="A299" s="4">
        <v>43478</v>
      </c>
      <c r="B299" s="5">
        <v>0.375</v>
      </c>
      <c r="C299" s="7">
        <f t="shared" si="29"/>
        <v>5.8991935483869975</v>
      </c>
      <c r="D299" s="7">
        <v>8</v>
      </c>
      <c r="E299" s="7">
        <v>3</v>
      </c>
      <c r="F299" s="7">
        <f t="shared" si="24"/>
        <v>4.4501226615243539</v>
      </c>
      <c r="G299" s="8">
        <v>22</v>
      </c>
      <c r="H299" s="7">
        <f t="shared" si="25"/>
        <v>17.549877338475646</v>
      </c>
      <c r="I299" s="1">
        <f t="shared" si="26"/>
        <v>43478.375</v>
      </c>
      <c r="J299">
        <f t="shared" si="27"/>
        <v>4.5629681080036679</v>
      </c>
      <c r="K299">
        <f t="shared" si="28"/>
        <v>20.820677954658574</v>
      </c>
    </row>
    <row r="300" spans="1:11" ht="15.75" thickBot="1" x14ac:dyDescent="0.3">
      <c r="A300" s="4">
        <v>43478</v>
      </c>
      <c r="B300" s="5">
        <v>0.41666666666666669</v>
      </c>
      <c r="C300" s="7">
        <f t="shared" si="29"/>
        <v>5.9005376344085025</v>
      </c>
      <c r="D300" s="7">
        <v>8</v>
      </c>
      <c r="E300" s="7">
        <v>3</v>
      </c>
      <c r="F300" s="7">
        <f t="shared" si="24"/>
        <v>5.1504100576055158</v>
      </c>
      <c r="G300" s="8">
        <v>22</v>
      </c>
      <c r="H300" s="7">
        <f t="shared" si="25"/>
        <v>16.849589942394484</v>
      </c>
      <c r="I300" s="1">
        <f t="shared" si="26"/>
        <v>43478.416666666664</v>
      </c>
      <c r="J300">
        <f t="shared" si="27"/>
        <v>4.3808933850225662</v>
      </c>
      <c r="K300">
        <f t="shared" si="28"/>
        <v>19.192226850934478</v>
      </c>
    </row>
    <row r="301" spans="1:11" ht="15.75" thickBot="1" x14ac:dyDescent="0.3">
      <c r="A301" s="4">
        <v>43478</v>
      </c>
      <c r="B301" s="5">
        <v>0.45833333333333331</v>
      </c>
      <c r="C301" s="7">
        <f t="shared" si="29"/>
        <v>5.9018817204300076</v>
      </c>
      <c r="D301" s="7">
        <v>8</v>
      </c>
      <c r="E301" s="7">
        <v>3</v>
      </c>
      <c r="F301" s="7">
        <f t="shared" si="24"/>
        <v>5.902489489111864</v>
      </c>
      <c r="G301" s="8">
        <v>22</v>
      </c>
      <c r="H301" s="7">
        <f t="shared" si="25"/>
        <v>16.097510510888135</v>
      </c>
      <c r="I301" s="1">
        <f t="shared" si="26"/>
        <v>43478.458333333336</v>
      </c>
      <c r="J301">
        <f t="shared" si="27"/>
        <v>4.185352732830915</v>
      </c>
      <c r="K301">
        <f t="shared" si="28"/>
        <v>17.517177498215208</v>
      </c>
    </row>
    <row r="302" spans="1:11" ht="15.75" thickBot="1" x14ac:dyDescent="0.3">
      <c r="A302" s="4">
        <v>43478</v>
      </c>
      <c r="B302" s="5">
        <v>0.5</v>
      </c>
      <c r="C302" s="7">
        <f t="shared" si="29"/>
        <v>5.9032258064515126</v>
      </c>
      <c r="D302" s="7">
        <v>8</v>
      </c>
      <c r="E302" s="7">
        <v>3</v>
      </c>
      <c r="F302" s="7">
        <f t="shared" si="24"/>
        <v>6.6552232522929096</v>
      </c>
      <c r="G302" s="8">
        <v>22</v>
      </c>
      <c r="H302" s="7">
        <f t="shared" si="25"/>
        <v>15.34477674770709</v>
      </c>
      <c r="I302" s="1">
        <f t="shared" si="26"/>
        <v>43478.5</v>
      </c>
      <c r="J302">
        <f t="shared" si="27"/>
        <v>3.9896419544038437</v>
      </c>
      <c r="K302">
        <f t="shared" si="28"/>
        <v>15.917242924339321</v>
      </c>
    </row>
    <row r="303" spans="1:11" ht="15.75" thickBot="1" x14ac:dyDescent="0.3">
      <c r="A303" s="4">
        <v>43478</v>
      </c>
      <c r="B303" s="5">
        <v>0.54166666666666663</v>
      </c>
      <c r="C303" s="7">
        <f t="shared" si="29"/>
        <v>5.9045698924730177</v>
      </c>
      <c r="D303" s="7">
        <v>8</v>
      </c>
      <c r="E303" s="7">
        <v>3</v>
      </c>
      <c r="F303" s="7">
        <f t="shared" si="24"/>
        <v>7.3573816375559353</v>
      </c>
      <c r="G303" s="8">
        <v>22</v>
      </c>
      <c r="H303" s="7">
        <f t="shared" si="25"/>
        <v>14.642618362444065</v>
      </c>
      <c r="I303" s="1">
        <f t="shared" si="26"/>
        <v>43478.541666666664</v>
      </c>
      <c r="J303">
        <f t="shared" si="27"/>
        <v>3.8070807742354571</v>
      </c>
      <c r="K303">
        <f t="shared" si="28"/>
        <v>14.493864021553247</v>
      </c>
    </row>
    <row r="304" spans="1:11" ht="15.75" thickBot="1" x14ac:dyDescent="0.3">
      <c r="A304" s="4">
        <v>43478</v>
      </c>
      <c r="B304" s="5">
        <v>0.58333333333333337</v>
      </c>
      <c r="C304" s="7">
        <f t="shared" si="29"/>
        <v>5.9059139784945227</v>
      </c>
      <c r="D304" s="7">
        <v>8</v>
      </c>
      <c r="E304" s="7">
        <v>3</v>
      </c>
      <c r="F304" s="7">
        <f t="shared" si="24"/>
        <v>7.9611357676841727</v>
      </c>
      <c r="G304" s="8">
        <v>22</v>
      </c>
      <c r="H304" s="7">
        <f t="shared" si="25"/>
        <v>14.038864232315827</v>
      </c>
      <c r="I304" s="1">
        <f t="shared" si="26"/>
        <v>43478.583333333336</v>
      </c>
      <c r="J304">
        <f t="shared" si="27"/>
        <v>3.6501047004021152</v>
      </c>
      <c r="K304">
        <f t="shared" si="28"/>
        <v>13.323264323897615</v>
      </c>
    </row>
    <row r="305" spans="1:11" ht="15.75" thickBot="1" x14ac:dyDescent="0.3">
      <c r="A305" s="4">
        <v>43478</v>
      </c>
      <c r="B305" s="5">
        <v>0.625</v>
      </c>
      <c r="C305" s="7">
        <f t="shared" si="29"/>
        <v>5.9072580645160278</v>
      </c>
      <c r="D305" s="7">
        <v>8</v>
      </c>
      <c r="E305" s="7">
        <v>3</v>
      </c>
      <c r="F305" s="7">
        <f t="shared" si="24"/>
        <v>8.4253217958738045</v>
      </c>
      <c r="G305" s="8">
        <v>22</v>
      </c>
      <c r="H305" s="7">
        <f t="shared" si="25"/>
        <v>13.574678204126196</v>
      </c>
      <c r="I305" s="1">
        <f t="shared" si="26"/>
        <v>43478.625</v>
      </c>
      <c r="J305">
        <f t="shared" si="27"/>
        <v>3.529416333072811</v>
      </c>
      <c r="K305">
        <f t="shared" si="28"/>
        <v>12.456779652161128</v>
      </c>
    </row>
    <row r="306" spans="1:11" ht="15.75" thickBot="1" x14ac:dyDescent="0.3">
      <c r="A306" s="4">
        <v>43478</v>
      </c>
      <c r="B306" s="5">
        <v>0.66666666666666663</v>
      </c>
      <c r="C306" s="7">
        <f t="shared" si="29"/>
        <v>5.9086021505375328</v>
      </c>
      <c r="D306" s="7">
        <v>8</v>
      </c>
      <c r="E306" s="7">
        <v>3</v>
      </c>
      <c r="F306" s="7">
        <f t="shared" si="24"/>
        <v>8.7182536909263533</v>
      </c>
      <c r="G306" s="8">
        <v>22</v>
      </c>
      <c r="H306" s="7">
        <f t="shared" si="25"/>
        <v>13.281746309073647</v>
      </c>
      <c r="I306" s="1">
        <f t="shared" si="26"/>
        <v>43478.666666666664</v>
      </c>
      <c r="J306">
        <f t="shared" si="27"/>
        <v>3.4532540403591483</v>
      </c>
      <c r="K306">
        <f t="shared" si="28"/>
        <v>11.924963467256783</v>
      </c>
    </row>
    <row r="307" spans="1:11" ht="15.75" thickBot="1" x14ac:dyDescent="0.3">
      <c r="A307" s="4">
        <v>43478</v>
      </c>
      <c r="B307" s="5">
        <v>0.70833333333333337</v>
      </c>
      <c r="C307" s="7">
        <f t="shared" si="29"/>
        <v>5.9099462365590378</v>
      </c>
      <c r="D307" s="7">
        <v>8</v>
      </c>
      <c r="E307" s="7">
        <v>3</v>
      </c>
      <c r="F307" s="7">
        <f t="shared" si="24"/>
        <v>8.8198924092958126</v>
      </c>
      <c r="G307" s="8">
        <v>22</v>
      </c>
      <c r="H307" s="7">
        <f t="shared" si="25"/>
        <v>13.180107590704187</v>
      </c>
      <c r="I307" s="1">
        <f t="shared" si="26"/>
        <v>43478.708333333336</v>
      </c>
      <c r="J307">
        <f t="shared" si="27"/>
        <v>3.4268279735830887</v>
      </c>
      <c r="K307">
        <f t="shared" si="28"/>
        <v>11.743149960531579</v>
      </c>
    </row>
    <row r="308" spans="1:11" ht="15.75" thickBot="1" x14ac:dyDescent="0.3">
      <c r="A308" s="4">
        <v>43478</v>
      </c>
      <c r="B308" s="5">
        <v>0.75</v>
      </c>
      <c r="C308" s="7">
        <f t="shared" si="29"/>
        <v>5.9112903225805429</v>
      </c>
      <c r="D308" s="7">
        <v>8</v>
      </c>
      <c r="E308" s="7">
        <v>3</v>
      </c>
      <c r="F308" s="7">
        <f t="shared" si="24"/>
        <v>8.7232229591891226</v>
      </c>
      <c r="G308" s="8">
        <v>22</v>
      </c>
      <c r="H308" s="7">
        <f t="shared" si="25"/>
        <v>13.276777040810877</v>
      </c>
      <c r="I308" s="1">
        <f t="shared" si="26"/>
        <v>43478.75</v>
      </c>
      <c r="J308">
        <f t="shared" si="27"/>
        <v>3.4519620306108281</v>
      </c>
      <c r="K308">
        <f t="shared" si="28"/>
        <v>11.916041860778831</v>
      </c>
    </row>
    <row r="309" spans="1:11" ht="15.75" thickBot="1" x14ac:dyDescent="0.3">
      <c r="A309" s="4">
        <v>43478</v>
      </c>
      <c r="B309" s="5">
        <v>0.79166666666666663</v>
      </c>
      <c r="C309" s="7">
        <f t="shared" si="29"/>
        <v>5.9126344086020479</v>
      </c>
      <c r="D309" s="7">
        <v>8</v>
      </c>
      <c r="E309" s="7">
        <v>3</v>
      </c>
      <c r="F309" s="7">
        <f t="shared" si="24"/>
        <v>8.4347447327055356</v>
      </c>
      <c r="G309" s="8">
        <v>22</v>
      </c>
      <c r="H309" s="7">
        <f t="shared" si="25"/>
        <v>13.565255267294464</v>
      </c>
      <c r="I309" s="1">
        <f t="shared" si="26"/>
        <v>43478.791666666664</v>
      </c>
      <c r="J309">
        <f t="shared" si="27"/>
        <v>3.5269663694965607</v>
      </c>
      <c r="K309">
        <f t="shared" si="28"/>
        <v>12.43949177155975</v>
      </c>
    </row>
    <row r="310" spans="1:11" ht="15.75" thickBot="1" x14ac:dyDescent="0.3">
      <c r="A310" s="4">
        <v>43478</v>
      </c>
      <c r="B310" s="5">
        <v>0.83333333333333337</v>
      </c>
      <c r="C310" s="7">
        <f t="shared" si="29"/>
        <v>5.913978494623553</v>
      </c>
      <c r="D310" s="7">
        <v>8</v>
      </c>
      <c r="E310" s="7">
        <v>3</v>
      </c>
      <c r="F310" s="7">
        <f t="shared" si="24"/>
        <v>7.9740408543705712</v>
      </c>
      <c r="G310" s="8">
        <v>22</v>
      </c>
      <c r="H310" s="7">
        <f t="shared" si="25"/>
        <v>14.025959145629429</v>
      </c>
      <c r="I310" s="1">
        <f t="shared" si="26"/>
        <v>43478.833333333336</v>
      </c>
      <c r="J310">
        <f t="shared" si="27"/>
        <v>3.6467493778636517</v>
      </c>
      <c r="K310">
        <f t="shared" si="28"/>
        <v>13.29878102494893</v>
      </c>
    </row>
    <row r="311" spans="1:11" ht="15.75" thickBot="1" x14ac:dyDescent="0.3">
      <c r="A311" s="4">
        <v>43478</v>
      </c>
      <c r="B311" s="5">
        <v>0.875</v>
      </c>
      <c r="C311" s="7">
        <f t="shared" si="29"/>
        <v>5.915322580645058</v>
      </c>
      <c r="D311" s="7">
        <v>8</v>
      </c>
      <c r="E311" s="7">
        <v>3</v>
      </c>
      <c r="F311" s="7">
        <f t="shared" si="24"/>
        <v>7.3724550579770307</v>
      </c>
      <c r="G311" s="8">
        <v>22</v>
      </c>
      <c r="H311" s="7">
        <f t="shared" si="25"/>
        <v>14.627544942022968</v>
      </c>
      <c r="I311" s="1">
        <f t="shared" si="26"/>
        <v>43478.875</v>
      </c>
      <c r="J311">
        <f t="shared" si="27"/>
        <v>3.8031616849259717</v>
      </c>
      <c r="K311">
        <f t="shared" si="28"/>
        <v>14.464038801688956</v>
      </c>
    </row>
    <row r="312" spans="1:11" ht="15.75" thickBot="1" x14ac:dyDescent="0.3">
      <c r="A312" s="4">
        <v>43478</v>
      </c>
      <c r="B312" s="5">
        <v>0.91666666666666663</v>
      </c>
      <c r="C312" s="7">
        <f t="shared" si="29"/>
        <v>5.916666666666563</v>
      </c>
      <c r="D312" s="7">
        <v>8</v>
      </c>
      <c r="E312" s="7">
        <v>3</v>
      </c>
      <c r="F312" s="7">
        <f t="shared" si="24"/>
        <v>6.6709654811533499</v>
      </c>
      <c r="G312" s="8">
        <v>22</v>
      </c>
      <c r="H312" s="7">
        <f t="shared" si="25"/>
        <v>15.329034518846651</v>
      </c>
      <c r="I312" s="1">
        <f t="shared" si="26"/>
        <v>43478.916666666664</v>
      </c>
      <c r="J312">
        <f t="shared" si="27"/>
        <v>3.9855489749001296</v>
      </c>
      <c r="K312">
        <f t="shared" si="28"/>
        <v>15.884600631327475</v>
      </c>
    </row>
    <row r="313" spans="1:11" ht="15.75" thickBot="1" x14ac:dyDescent="0.3">
      <c r="A313" s="4">
        <v>43478</v>
      </c>
      <c r="B313" s="5">
        <v>0.95833333333333337</v>
      </c>
      <c r="C313" s="7">
        <f t="shared" si="29"/>
        <v>5.9180107526880681</v>
      </c>
      <c r="D313" s="7">
        <v>8</v>
      </c>
      <c r="E313" s="7">
        <v>3</v>
      </c>
      <c r="F313" s="7">
        <f t="shared" si="24"/>
        <v>5.9173996059496199</v>
      </c>
      <c r="G313" s="8">
        <v>22</v>
      </c>
      <c r="H313" s="7">
        <f t="shared" si="25"/>
        <v>16.082600394050381</v>
      </c>
      <c r="I313" s="1">
        <f t="shared" si="26"/>
        <v>43478.958333333336</v>
      </c>
      <c r="J313">
        <f t="shared" si="27"/>
        <v>4.1814761024530993</v>
      </c>
      <c r="K313">
        <f t="shared" si="28"/>
        <v>17.484742395386363</v>
      </c>
    </row>
    <row r="314" spans="1:11" ht="15.75" thickBot="1" x14ac:dyDescent="0.3">
      <c r="A314" s="4">
        <v>43479</v>
      </c>
      <c r="B314" s="5">
        <v>0</v>
      </c>
      <c r="C314" s="7">
        <f t="shared" si="29"/>
        <v>5.9193548387095731</v>
      </c>
      <c r="D314" s="7">
        <v>8</v>
      </c>
      <c r="E314" s="7">
        <v>3</v>
      </c>
      <c r="F314" s="7">
        <f t="shared" si="24"/>
        <v>5.1631796292801697</v>
      </c>
      <c r="G314" s="8">
        <v>22</v>
      </c>
      <c r="H314" s="7">
        <f t="shared" si="25"/>
        <v>16.836820370719831</v>
      </c>
      <c r="I314" s="1">
        <f t="shared" si="26"/>
        <v>43479</v>
      </c>
      <c r="J314">
        <f t="shared" si="27"/>
        <v>4.3775732963871565</v>
      </c>
      <c r="K314">
        <f t="shared" si="28"/>
        <v>19.163147965241915</v>
      </c>
    </row>
    <row r="315" spans="1:11" ht="15.75" thickBot="1" x14ac:dyDescent="0.3">
      <c r="A315" s="4">
        <v>43479</v>
      </c>
      <c r="B315" s="5">
        <v>4.1666666666666664E-2</v>
      </c>
      <c r="C315" s="7">
        <f t="shared" si="29"/>
        <v>5.9206989247310782</v>
      </c>
      <c r="D315" s="7">
        <v>8</v>
      </c>
      <c r="E315" s="7">
        <v>3</v>
      </c>
      <c r="F315" s="7">
        <f t="shared" si="24"/>
        <v>4.4598197382131826</v>
      </c>
      <c r="G315" s="8">
        <v>22</v>
      </c>
      <c r="H315" s="7">
        <f t="shared" si="25"/>
        <v>17.540180261786816</v>
      </c>
      <c r="I315" s="1">
        <f t="shared" si="26"/>
        <v>43479.041666666664</v>
      </c>
      <c r="J315">
        <f t="shared" si="27"/>
        <v>4.560446868064572</v>
      </c>
      <c r="K315">
        <f t="shared" si="28"/>
        <v>20.797675636439966</v>
      </c>
    </row>
    <row r="316" spans="1:11" ht="15.75" thickBot="1" x14ac:dyDescent="0.3">
      <c r="A316" s="4">
        <v>43479</v>
      </c>
      <c r="B316" s="5">
        <v>8.3333333333333329E-2</v>
      </c>
      <c r="C316" s="7">
        <f t="shared" si="29"/>
        <v>5.9220430107525832</v>
      </c>
      <c r="D316" s="7">
        <v>8</v>
      </c>
      <c r="E316" s="7">
        <v>3</v>
      </c>
      <c r="F316" s="7">
        <f t="shared" si="24"/>
        <v>3.8554138850826973</v>
      </c>
      <c r="G316" s="8">
        <v>22</v>
      </c>
      <c r="H316" s="7">
        <f t="shared" si="25"/>
        <v>18.144586114917303</v>
      </c>
      <c r="I316" s="1">
        <f t="shared" si="26"/>
        <v>43479.083333333336</v>
      </c>
      <c r="J316">
        <f t="shared" si="27"/>
        <v>4.717592389878499</v>
      </c>
      <c r="K316">
        <f t="shared" si="28"/>
        <v>22.255677957039527</v>
      </c>
    </row>
    <row r="317" spans="1:11" ht="15.75" thickBot="1" x14ac:dyDescent="0.3">
      <c r="A317" s="4">
        <v>43479</v>
      </c>
      <c r="B317" s="5">
        <v>0.125</v>
      </c>
      <c r="C317" s="7">
        <f t="shared" si="29"/>
        <v>5.9233870967740883</v>
      </c>
      <c r="D317" s="7">
        <v>8</v>
      </c>
      <c r="E317" s="7">
        <v>3</v>
      </c>
      <c r="F317" s="7">
        <f t="shared" si="24"/>
        <v>3.3913535250204321</v>
      </c>
      <c r="G317" s="8">
        <v>22</v>
      </c>
      <c r="H317" s="7">
        <f t="shared" si="25"/>
        <v>18.608646474979569</v>
      </c>
      <c r="I317" s="1">
        <f t="shared" si="26"/>
        <v>43479.125</v>
      </c>
      <c r="J317">
        <f t="shared" si="27"/>
        <v>4.8382480834946877</v>
      </c>
      <c r="K317">
        <f t="shared" si="28"/>
        <v>23.40864451744002</v>
      </c>
    </row>
    <row r="318" spans="1:11" ht="15.75" thickBot="1" x14ac:dyDescent="0.3">
      <c r="A318" s="4">
        <v>43479</v>
      </c>
      <c r="B318" s="5">
        <v>0.16666666666666666</v>
      </c>
      <c r="C318" s="7">
        <f t="shared" si="29"/>
        <v>5.9247311827955933</v>
      </c>
      <c r="D318" s="7">
        <v>8</v>
      </c>
      <c r="E318" s="7">
        <v>3</v>
      </c>
      <c r="F318" s="7">
        <f t="shared" si="24"/>
        <v>3.0994993196319771</v>
      </c>
      <c r="G318" s="8">
        <v>22</v>
      </c>
      <c r="H318" s="7">
        <f t="shared" si="25"/>
        <v>18.900500680368022</v>
      </c>
      <c r="I318" s="1">
        <f t="shared" si="26"/>
        <v>43479.166666666664</v>
      </c>
      <c r="J318">
        <f t="shared" si="27"/>
        <v>4.9141301768956858</v>
      </c>
      <c r="K318">
        <f t="shared" si="28"/>
        <v>24.148675395476825</v>
      </c>
    </row>
    <row r="319" spans="1:11" ht="15.75" thickBot="1" x14ac:dyDescent="0.3">
      <c r="A319" s="4">
        <v>43479</v>
      </c>
      <c r="B319" s="5">
        <v>0.20833333333333334</v>
      </c>
      <c r="C319" s="7">
        <f t="shared" si="29"/>
        <v>5.9260752688170983</v>
      </c>
      <c r="D319" s="7">
        <v>8</v>
      </c>
      <c r="E319" s="7">
        <v>3</v>
      </c>
      <c r="F319" s="7">
        <f t="shared" si="24"/>
        <v>3.0000000641760116</v>
      </c>
      <c r="G319" s="8">
        <v>22</v>
      </c>
      <c r="H319" s="7">
        <f t="shared" si="25"/>
        <v>18.99999993582399</v>
      </c>
      <c r="I319" s="1">
        <f t="shared" si="26"/>
        <v>43479.208333333336</v>
      </c>
      <c r="J319">
        <f t="shared" si="27"/>
        <v>4.9399999833142374</v>
      </c>
      <c r="K319">
        <f t="shared" si="28"/>
        <v>24.403599835144664</v>
      </c>
    </row>
    <row r="320" spans="1:11" ht="15.75" thickBot="1" x14ac:dyDescent="0.3">
      <c r="A320" s="4">
        <v>43479</v>
      </c>
      <c r="B320" s="5">
        <v>0.25</v>
      </c>
      <c r="C320" s="7">
        <f t="shared" si="29"/>
        <v>5.9274193548386034</v>
      </c>
      <c r="D320" s="7">
        <v>8</v>
      </c>
      <c r="E320" s="7">
        <v>3</v>
      </c>
      <c r="F320" s="7">
        <f t="shared" si="24"/>
        <v>3.0999081440659908</v>
      </c>
      <c r="G320" s="8">
        <v>22</v>
      </c>
      <c r="H320" s="7">
        <f t="shared" si="25"/>
        <v>18.900091855934008</v>
      </c>
      <c r="I320" s="1">
        <f t="shared" si="26"/>
        <v>43479.25</v>
      </c>
      <c r="J320">
        <f t="shared" si="27"/>
        <v>4.9140238825428426</v>
      </c>
      <c r="K320">
        <f t="shared" si="28"/>
        <v>24.147630718201434</v>
      </c>
    </row>
    <row r="321" spans="1:11" ht="15.75" thickBot="1" x14ac:dyDescent="0.3">
      <c r="A321" s="4">
        <v>43479</v>
      </c>
      <c r="B321" s="5">
        <v>0.29166666666666669</v>
      </c>
      <c r="C321" s="7">
        <f t="shared" si="29"/>
        <v>5.9287634408601084</v>
      </c>
      <c r="D321" s="7">
        <v>8</v>
      </c>
      <c r="E321" s="7">
        <v>3</v>
      </c>
      <c r="F321" s="7">
        <f t="shared" si="24"/>
        <v>3.392686654417334</v>
      </c>
      <c r="G321" s="8">
        <v>22</v>
      </c>
      <c r="H321" s="7">
        <f t="shared" si="25"/>
        <v>18.607313345582668</v>
      </c>
      <c r="I321" s="1">
        <f t="shared" si="26"/>
        <v>43479.291666666664</v>
      </c>
      <c r="J321">
        <f t="shared" si="27"/>
        <v>4.8379014698514942</v>
      </c>
      <c r="K321">
        <f t="shared" si="28"/>
        <v>23.405290631991246</v>
      </c>
    </row>
    <row r="322" spans="1:11" ht="15.75" thickBot="1" x14ac:dyDescent="0.3">
      <c r="A322" s="4">
        <v>43479</v>
      </c>
      <c r="B322" s="5">
        <v>0.33333333333333331</v>
      </c>
      <c r="C322" s="7">
        <f t="shared" si="29"/>
        <v>5.9301075268816135</v>
      </c>
      <c r="D322" s="7">
        <v>8</v>
      </c>
      <c r="E322" s="7">
        <v>3</v>
      </c>
      <c r="F322" s="7">
        <f t="shared" si="24"/>
        <v>3.8586426079478078</v>
      </c>
      <c r="G322" s="8">
        <v>22</v>
      </c>
      <c r="H322" s="7">
        <f t="shared" si="25"/>
        <v>18.141357392052193</v>
      </c>
      <c r="I322" s="1">
        <f t="shared" si="26"/>
        <v>43479.333333333336</v>
      </c>
      <c r="J322">
        <f t="shared" si="27"/>
        <v>4.71675292193357</v>
      </c>
      <c r="K322">
        <f t="shared" si="28"/>
        <v>22.247758126568868</v>
      </c>
    </row>
    <row r="323" spans="1:11" ht="15.75" thickBot="1" x14ac:dyDescent="0.3">
      <c r="A323" s="4">
        <v>43479</v>
      </c>
      <c r="B323" s="5">
        <v>0.375</v>
      </c>
      <c r="C323" s="7">
        <f t="shared" si="29"/>
        <v>5.9314516129031185</v>
      </c>
      <c r="D323" s="7">
        <v>8</v>
      </c>
      <c r="E323" s="7">
        <v>3</v>
      </c>
      <c r="F323" s="7">
        <f t="shared" ref="F323:F386" si="30">IF(SIN(2*PI()*(B323+0.5417))&gt;1,D323-C323,C323-E323)*SIN(2*PI()*(B323+0.5417)) + C323</f>
        <v>4.4662575451018123</v>
      </c>
      <c r="G323" s="8">
        <v>22</v>
      </c>
      <c r="H323" s="7">
        <f t="shared" ref="H323:H386" si="31">ABS(G323-F323)</f>
        <v>17.533742454898189</v>
      </c>
      <c r="I323" s="1">
        <f t="shared" ref="I323:I386" si="32">A323+B323</f>
        <v>43479.375</v>
      </c>
      <c r="J323">
        <f t="shared" ref="J323:J386" si="33">IF(G323-F323 &gt; 1, 0.26, 0.21) * H323</f>
        <v>4.5587730382735288</v>
      </c>
      <c r="K323">
        <f t="shared" ref="K323:K386" si="34">J323*J323</f>
        <v>20.782411614489661</v>
      </c>
    </row>
    <row r="324" spans="1:11" ht="15.75" thickBot="1" x14ac:dyDescent="0.3">
      <c r="A324" s="4">
        <v>43479</v>
      </c>
      <c r="B324" s="5">
        <v>0.41666666666666669</v>
      </c>
      <c r="C324" s="7">
        <f t="shared" ref="C324:C387" si="35">C323+1/(31*24)</f>
        <v>5.9327956989246236</v>
      </c>
      <c r="D324" s="7">
        <v>8</v>
      </c>
      <c r="E324" s="7">
        <v>3</v>
      </c>
      <c r="F324" s="7">
        <f t="shared" si="30"/>
        <v>5.1743256467540428</v>
      </c>
      <c r="G324" s="8">
        <v>22</v>
      </c>
      <c r="H324" s="7">
        <f t="shared" si="31"/>
        <v>16.825674353245958</v>
      </c>
      <c r="I324" s="1">
        <f t="shared" si="32"/>
        <v>43479.416666666664</v>
      </c>
      <c r="J324">
        <f t="shared" si="33"/>
        <v>4.3746753318439495</v>
      </c>
      <c r="K324">
        <f t="shared" si="34"/>
        <v>19.137784259043968</v>
      </c>
    </row>
    <row r="325" spans="1:11" ht="15.75" thickBot="1" x14ac:dyDescent="0.3">
      <c r="A325" s="4">
        <v>43479</v>
      </c>
      <c r="B325" s="5">
        <v>0.45833333333333331</v>
      </c>
      <c r="C325" s="7">
        <f t="shared" si="35"/>
        <v>5.9341397849461286</v>
      </c>
      <c r="D325" s="7">
        <v>8</v>
      </c>
      <c r="E325" s="7">
        <v>3</v>
      </c>
      <c r="F325" s="7">
        <f t="shared" si="30"/>
        <v>5.9347543097411686</v>
      </c>
      <c r="G325" s="8">
        <v>22</v>
      </c>
      <c r="H325" s="7">
        <f t="shared" si="31"/>
        <v>16.065245690258831</v>
      </c>
      <c r="I325" s="1">
        <f t="shared" si="32"/>
        <v>43479.458333333336</v>
      </c>
      <c r="J325">
        <f t="shared" si="33"/>
        <v>4.1769638794672961</v>
      </c>
      <c r="K325">
        <f t="shared" si="34"/>
        <v>17.447027250374486</v>
      </c>
    </row>
    <row r="326" spans="1:11" ht="15.75" thickBot="1" x14ac:dyDescent="0.3">
      <c r="A326" s="4">
        <v>43479</v>
      </c>
      <c r="B326" s="5">
        <v>0.5</v>
      </c>
      <c r="C326" s="7">
        <f t="shared" si="35"/>
        <v>5.9354838709676336</v>
      </c>
      <c r="D326" s="7">
        <v>8</v>
      </c>
      <c r="E326" s="7">
        <v>3</v>
      </c>
      <c r="F326" s="7">
        <f t="shared" si="30"/>
        <v>6.6958368439850444</v>
      </c>
      <c r="G326" s="8">
        <v>22</v>
      </c>
      <c r="H326" s="7">
        <f t="shared" si="31"/>
        <v>15.304163156014955</v>
      </c>
      <c r="I326" s="1">
        <f t="shared" si="32"/>
        <v>43479.5</v>
      </c>
      <c r="J326">
        <f t="shared" si="33"/>
        <v>3.9790824205638882</v>
      </c>
      <c r="K326">
        <f t="shared" si="34"/>
        <v>15.833096909640572</v>
      </c>
    </row>
    <row r="327" spans="1:11" ht="15.75" thickBot="1" x14ac:dyDescent="0.3">
      <c r="A327" s="4">
        <v>43479</v>
      </c>
      <c r="B327" s="5">
        <v>0.54166666666666663</v>
      </c>
      <c r="C327" s="7">
        <f t="shared" si="35"/>
        <v>5.9368279569891387</v>
      </c>
      <c r="D327" s="7">
        <v>8</v>
      </c>
      <c r="E327" s="7">
        <v>3</v>
      </c>
      <c r="F327" s="7">
        <f t="shared" si="30"/>
        <v>7.4057745849420158</v>
      </c>
      <c r="G327" s="8">
        <v>22</v>
      </c>
      <c r="H327" s="7">
        <f t="shared" si="31"/>
        <v>14.594225415057984</v>
      </c>
      <c r="I327" s="1">
        <f t="shared" si="32"/>
        <v>43479.541666666664</v>
      </c>
      <c r="J327">
        <f t="shared" si="33"/>
        <v>3.794498607915076</v>
      </c>
      <c r="K327">
        <f t="shared" si="34"/>
        <v>14.398219685469449</v>
      </c>
    </row>
    <row r="328" spans="1:11" ht="15.75" thickBot="1" x14ac:dyDescent="0.3">
      <c r="A328" s="4">
        <v>43479</v>
      </c>
      <c r="B328" s="5">
        <v>0.58333333333333337</v>
      </c>
      <c r="C328" s="7">
        <f t="shared" si="35"/>
        <v>5.9381720430106437</v>
      </c>
      <c r="D328" s="7">
        <v>8</v>
      </c>
      <c r="E328" s="7">
        <v>3</v>
      </c>
      <c r="F328" s="7">
        <f t="shared" si="30"/>
        <v>8.0162085051607672</v>
      </c>
      <c r="G328" s="8">
        <v>22</v>
      </c>
      <c r="H328" s="7">
        <f t="shared" si="31"/>
        <v>13.983791494839233</v>
      </c>
      <c r="I328" s="1">
        <f t="shared" si="32"/>
        <v>43479.583333333336</v>
      </c>
      <c r="J328">
        <f t="shared" si="33"/>
        <v>3.6357857886582008</v>
      </c>
      <c r="K328">
        <f t="shared" si="34"/>
        <v>13.218938301008935</v>
      </c>
    </row>
    <row r="329" spans="1:11" ht="15.75" thickBot="1" x14ac:dyDescent="0.3">
      <c r="A329" s="4">
        <v>43479</v>
      </c>
      <c r="B329" s="5">
        <v>0.625</v>
      </c>
      <c r="C329" s="7">
        <f t="shared" si="35"/>
        <v>5.9395161290321488</v>
      </c>
      <c r="D329" s="7">
        <v>8</v>
      </c>
      <c r="E329" s="7">
        <v>3</v>
      </c>
      <c r="F329" s="7">
        <f t="shared" si="30"/>
        <v>8.4855195411816844</v>
      </c>
      <c r="G329" s="8">
        <v>22</v>
      </c>
      <c r="H329" s="7">
        <f t="shared" si="31"/>
        <v>13.514480458818316</v>
      </c>
      <c r="I329" s="1">
        <f t="shared" si="32"/>
        <v>43479.625</v>
      </c>
      <c r="J329">
        <f t="shared" si="33"/>
        <v>3.513764919292762</v>
      </c>
      <c r="K329">
        <f t="shared" si="34"/>
        <v>12.346543908052471</v>
      </c>
    </row>
    <row r="330" spans="1:11" ht="15.75" thickBot="1" x14ac:dyDescent="0.3">
      <c r="A330" s="4">
        <v>43479</v>
      </c>
      <c r="B330" s="5">
        <v>0.66666666666666663</v>
      </c>
      <c r="C330" s="7">
        <f t="shared" si="35"/>
        <v>5.9408602150536538</v>
      </c>
      <c r="D330" s="7">
        <v>8</v>
      </c>
      <c r="E330" s="7">
        <v>3</v>
      </c>
      <c r="F330" s="7">
        <f t="shared" si="30"/>
        <v>8.7816724009920666</v>
      </c>
      <c r="G330" s="8">
        <v>22</v>
      </c>
      <c r="H330" s="7">
        <f t="shared" si="31"/>
        <v>13.218327599007933</v>
      </c>
      <c r="I330" s="1">
        <f t="shared" si="32"/>
        <v>43479.666666666664</v>
      </c>
      <c r="J330">
        <f t="shared" si="33"/>
        <v>3.436765175742063</v>
      </c>
      <c r="K330">
        <f t="shared" si="34"/>
        <v>11.811354873193373</v>
      </c>
    </row>
    <row r="331" spans="1:11" ht="15.75" thickBot="1" x14ac:dyDescent="0.3">
      <c r="A331" s="4">
        <v>43479</v>
      </c>
      <c r="B331" s="5">
        <v>0.70833333333333337</v>
      </c>
      <c r="C331" s="7">
        <f t="shared" si="35"/>
        <v>5.9422043010751588</v>
      </c>
      <c r="D331" s="7">
        <v>8</v>
      </c>
      <c r="E331" s="7">
        <v>3</v>
      </c>
      <c r="F331" s="7">
        <f t="shared" si="30"/>
        <v>8.8844085376205566</v>
      </c>
      <c r="G331" s="8">
        <v>22</v>
      </c>
      <c r="H331" s="7">
        <f t="shared" si="31"/>
        <v>13.115591462379443</v>
      </c>
      <c r="I331" s="1">
        <f t="shared" si="32"/>
        <v>43479.708333333336</v>
      </c>
      <c r="J331">
        <f t="shared" si="33"/>
        <v>3.4100537802186555</v>
      </c>
      <c r="K331">
        <f t="shared" si="34"/>
        <v>11.628466783983542</v>
      </c>
    </row>
    <row r="332" spans="1:11" ht="15.75" thickBot="1" x14ac:dyDescent="0.3">
      <c r="A332" s="4">
        <v>43479</v>
      </c>
      <c r="B332" s="5">
        <v>0.75</v>
      </c>
      <c r="C332" s="7">
        <f t="shared" si="35"/>
        <v>5.9435483870966639</v>
      </c>
      <c r="D332" s="7">
        <v>8</v>
      </c>
      <c r="E332" s="7">
        <v>3</v>
      </c>
      <c r="F332" s="7">
        <f t="shared" si="30"/>
        <v>8.7866381720333102</v>
      </c>
      <c r="G332" s="8">
        <v>22</v>
      </c>
      <c r="H332" s="7">
        <f t="shared" si="31"/>
        <v>13.21336182796669</v>
      </c>
      <c r="I332" s="1">
        <f t="shared" si="32"/>
        <v>43479.75</v>
      </c>
      <c r="J332">
        <f t="shared" si="33"/>
        <v>3.4354740752713395</v>
      </c>
      <c r="K332">
        <f t="shared" si="34"/>
        <v>11.802482121861466</v>
      </c>
    </row>
    <row r="333" spans="1:11" ht="15.75" thickBot="1" x14ac:dyDescent="0.3">
      <c r="A333" s="4">
        <v>43479</v>
      </c>
      <c r="B333" s="5">
        <v>0.79166666666666663</v>
      </c>
      <c r="C333" s="7">
        <f t="shared" si="35"/>
        <v>5.9448924731181689</v>
      </c>
      <c r="D333" s="7">
        <v>8</v>
      </c>
      <c r="E333" s="7">
        <v>3</v>
      </c>
      <c r="F333" s="7">
        <f t="shared" si="30"/>
        <v>8.4949357219002302</v>
      </c>
      <c r="G333" s="8">
        <v>22</v>
      </c>
      <c r="H333" s="7">
        <f t="shared" si="31"/>
        <v>13.50506427809977</v>
      </c>
      <c r="I333" s="1">
        <f t="shared" si="32"/>
        <v>43479.791666666664</v>
      </c>
      <c r="J333">
        <f t="shared" si="33"/>
        <v>3.5113167123059403</v>
      </c>
      <c r="K333">
        <f t="shared" si="34"/>
        <v>12.329345054118997</v>
      </c>
    </row>
    <row r="334" spans="1:11" ht="15.75" thickBot="1" x14ac:dyDescent="0.3">
      <c r="A334" s="4">
        <v>43479</v>
      </c>
      <c r="B334" s="5">
        <v>0.83333333333333337</v>
      </c>
      <c r="C334" s="7">
        <f t="shared" si="35"/>
        <v>5.946236559139674</v>
      </c>
      <c r="D334" s="7">
        <v>8</v>
      </c>
      <c r="E334" s="7">
        <v>3</v>
      </c>
      <c r="F334" s="7">
        <f t="shared" si="30"/>
        <v>8.0291040372602716</v>
      </c>
      <c r="G334" s="8">
        <v>22</v>
      </c>
      <c r="H334" s="7">
        <f t="shared" si="31"/>
        <v>13.970895962739728</v>
      </c>
      <c r="I334" s="1">
        <f t="shared" si="32"/>
        <v>43479.833333333336</v>
      </c>
      <c r="J334">
        <f t="shared" si="33"/>
        <v>3.6324329503123294</v>
      </c>
      <c r="K334">
        <f t="shared" si="34"/>
        <v>13.194569138514733</v>
      </c>
    </row>
    <row r="335" spans="1:11" ht="15.75" thickBot="1" x14ac:dyDescent="0.3">
      <c r="A335" s="4">
        <v>43479</v>
      </c>
      <c r="B335" s="5">
        <v>0.875</v>
      </c>
      <c r="C335" s="7">
        <f t="shared" si="35"/>
        <v>5.947580645161179</v>
      </c>
      <c r="D335" s="7">
        <v>8</v>
      </c>
      <c r="E335" s="7">
        <v>3</v>
      </c>
      <c r="F335" s="7">
        <f t="shared" si="30"/>
        <v>7.4208363034318143</v>
      </c>
      <c r="G335" s="8">
        <v>22</v>
      </c>
      <c r="H335" s="7">
        <f t="shared" si="31"/>
        <v>14.579163696568186</v>
      </c>
      <c r="I335" s="1">
        <f t="shared" si="32"/>
        <v>43479.875</v>
      </c>
      <c r="J335">
        <f t="shared" si="33"/>
        <v>3.7905825611077284</v>
      </c>
      <c r="K335">
        <f t="shared" si="34"/>
        <v>14.368516152574026</v>
      </c>
    </row>
    <row r="336" spans="1:11" ht="15.75" thickBot="1" x14ac:dyDescent="0.3">
      <c r="A336" s="4">
        <v>43479</v>
      </c>
      <c r="B336" s="5">
        <v>0.91666666666666663</v>
      </c>
      <c r="C336" s="7">
        <f t="shared" si="35"/>
        <v>5.9489247311826841</v>
      </c>
      <c r="D336" s="7">
        <v>8</v>
      </c>
      <c r="E336" s="7">
        <v>3</v>
      </c>
      <c r="F336" s="7">
        <f t="shared" si="30"/>
        <v>6.7115660210370649</v>
      </c>
      <c r="G336" s="8">
        <v>22</v>
      </c>
      <c r="H336" s="7">
        <f t="shared" si="31"/>
        <v>15.288433978962935</v>
      </c>
      <c r="I336" s="1">
        <f t="shared" si="32"/>
        <v>43479.916666666664</v>
      </c>
      <c r="J336">
        <f t="shared" si="33"/>
        <v>3.9749928345303633</v>
      </c>
      <c r="K336">
        <f t="shared" si="34"/>
        <v>15.800568034567732</v>
      </c>
    </row>
    <row r="337" spans="1:11" ht="15.75" thickBot="1" x14ac:dyDescent="0.3">
      <c r="A337" s="4">
        <v>43479</v>
      </c>
      <c r="B337" s="5">
        <v>0.95833333333333337</v>
      </c>
      <c r="C337" s="7">
        <f t="shared" si="35"/>
        <v>5.9502688172041891</v>
      </c>
      <c r="D337" s="7">
        <v>8</v>
      </c>
      <c r="E337" s="7">
        <v>3</v>
      </c>
      <c r="F337" s="7">
        <f t="shared" si="30"/>
        <v>5.9496509143525573</v>
      </c>
      <c r="G337" s="8">
        <v>22</v>
      </c>
      <c r="H337" s="7">
        <f t="shared" si="31"/>
        <v>16.050349085647444</v>
      </c>
      <c r="I337" s="1">
        <f t="shared" si="32"/>
        <v>43479.958333333336</v>
      </c>
      <c r="J337">
        <f t="shared" si="33"/>
        <v>4.1730907622683358</v>
      </c>
      <c r="K337">
        <f t="shared" si="34"/>
        <v>17.414686510129318</v>
      </c>
    </row>
    <row r="338" spans="1:11" ht="15.75" thickBot="1" x14ac:dyDescent="0.3">
      <c r="A338" s="4">
        <v>43480</v>
      </c>
      <c r="B338" s="5">
        <v>0</v>
      </c>
      <c r="C338" s="7">
        <f t="shared" si="35"/>
        <v>5.9516129032256941</v>
      </c>
      <c r="D338" s="7">
        <v>8</v>
      </c>
      <c r="E338" s="7">
        <v>3</v>
      </c>
      <c r="F338" s="7">
        <f t="shared" si="30"/>
        <v>5.1870821666202769</v>
      </c>
      <c r="G338" s="8">
        <v>22</v>
      </c>
      <c r="H338" s="7">
        <f t="shared" si="31"/>
        <v>16.812917833379721</v>
      </c>
      <c r="I338" s="1">
        <f t="shared" si="32"/>
        <v>43480</v>
      </c>
      <c r="J338">
        <f t="shared" si="33"/>
        <v>4.3713586366787274</v>
      </c>
      <c r="K338">
        <f t="shared" si="34"/>
        <v>19.108776330465702</v>
      </c>
    </row>
    <row r="339" spans="1:11" ht="15.75" thickBot="1" x14ac:dyDescent="0.3">
      <c r="A339" s="4">
        <v>43480</v>
      </c>
      <c r="B339" s="5">
        <v>4.1666666666666664E-2</v>
      </c>
      <c r="C339" s="7">
        <f t="shared" si="35"/>
        <v>5.9529569892471992</v>
      </c>
      <c r="D339" s="7">
        <v>8</v>
      </c>
      <c r="E339" s="7">
        <v>3</v>
      </c>
      <c r="F339" s="7">
        <f t="shared" si="30"/>
        <v>4.4759429198593441</v>
      </c>
      <c r="G339" s="8">
        <v>22</v>
      </c>
      <c r="H339" s="7">
        <f t="shared" si="31"/>
        <v>17.524057080140658</v>
      </c>
      <c r="I339" s="1">
        <f t="shared" si="32"/>
        <v>43480.041666666664</v>
      </c>
      <c r="J339">
        <f t="shared" si="33"/>
        <v>4.5562548408365711</v>
      </c>
      <c r="K339">
        <f t="shared" si="34"/>
        <v>20.759458174646689</v>
      </c>
    </row>
    <row r="340" spans="1:11" ht="15.75" thickBot="1" x14ac:dyDescent="0.3">
      <c r="A340" s="4">
        <v>43480</v>
      </c>
      <c r="B340" s="5">
        <v>8.3333333333333329E-2</v>
      </c>
      <c r="C340" s="7">
        <f t="shared" si="35"/>
        <v>5.9543010752687042</v>
      </c>
      <c r="D340" s="7">
        <v>8</v>
      </c>
      <c r="E340" s="7">
        <v>3</v>
      </c>
      <c r="F340" s="7">
        <f t="shared" si="30"/>
        <v>3.8648572766383458</v>
      </c>
      <c r="G340" s="8">
        <v>22</v>
      </c>
      <c r="H340" s="7">
        <f t="shared" si="31"/>
        <v>18.135142723361653</v>
      </c>
      <c r="I340" s="1">
        <f t="shared" si="32"/>
        <v>43480.083333333336</v>
      </c>
      <c r="J340">
        <f t="shared" si="33"/>
        <v>4.7151371080740301</v>
      </c>
      <c r="K340">
        <f t="shared" si="34"/>
        <v>22.232517947936728</v>
      </c>
    </row>
    <row r="341" spans="1:11" ht="15.75" thickBot="1" x14ac:dyDescent="0.3">
      <c r="A341" s="4">
        <v>43480</v>
      </c>
      <c r="B341" s="5">
        <v>0.125</v>
      </c>
      <c r="C341" s="7">
        <f t="shared" si="35"/>
        <v>5.9556451612902093</v>
      </c>
      <c r="D341" s="7">
        <v>8</v>
      </c>
      <c r="E341" s="7">
        <v>3</v>
      </c>
      <c r="F341" s="7">
        <f t="shared" si="30"/>
        <v>3.3956719087447946</v>
      </c>
      <c r="G341" s="8">
        <v>22</v>
      </c>
      <c r="H341" s="7">
        <f t="shared" si="31"/>
        <v>18.604328091255205</v>
      </c>
      <c r="I341" s="1">
        <f t="shared" si="32"/>
        <v>43480.125</v>
      </c>
      <c r="J341">
        <f t="shared" si="33"/>
        <v>4.8371253037263537</v>
      </c>
      <c r="K341">
        <f t="shared" si="34"/>
        <v>23.397781203949769</v>
      </c>
    </row>
    <row r="342" spans="1:11" ht="15.75" thickBot="1" x14ac:dyDescent="0.3">
      <c r="A342" s="4">
        <v>43480</v>
      </c>
      <c r="B342" s="5">
        <v>0.16666666666666666</v>
      </c>
      <c r="C342" s="7">
        <f t="shared" si="35"/>
        <v>5.9569892473117143</v>
      </c>
      <c r="D342" s="7">
        <v>8</v>
      </c>
      <c r="E342" s="7">
        <v>3</v>
      </c>
      <c r="F342" s="7">
        <f t="shared" si="30"/>
        <v>3.1005967385985058</v>
      </c>
      <c r="G342" s="8">
        <v>22</v>
      </c>
      <c r="H342" s="7">
        <f t="shared" si="31"/>
        <v>18.899403261401496</v>
      </c>
      <c r="I342" s="1">
        <f t="shared" si="32"/>
        <v>43480.166666666664</v>
      </c>
      <c r="J342">
        <f t="shared" si="33"/>
        <v>4.9138448479643886</v>
      </c>
      <c r="K342">
        <f t="shared" si="34"/>
        <v>24.145871189866167</v>
      </c>
    </row>
    <row r="343" spans="1:11" ht="15.75" thickBot="1" x14ac:dyDescent="0.3">
      <c r="A343" s="4">
        <v>43480</v>
      </c>
      <c r="B343" s="5">
        <v>0.20833333333333334</v>
      </c>
      <c r="C343" s="7">
        <f t="shared" si="35"/>
        <v>5.9583333333332194</v>
      </c>
      <c r="D343" s="7">
        <v>8</v>
      </c>
      <c r="E343" s="7">
        <v>3</v>
      </c>
      <c r="F343" s="7">
        <f t="shared" si="30"/>
        <v>3.0000000648835101</v>
      </c>
      <c r="G343" s="8">
        <v>22</v>
      </c>
      <c r="H343" s="7">
        <f t="shared" si="31"/>
        <v>18.999999935116492</v>
      </c>
      <c r="I343" s="1">
        <f t="shared" si="32"/>
        <v>43480.208333333336</v>
      </c>
      <c r="J343">
        <f t="shared" si="33"/>
        <v>4.9399999831302877</v>
      </c>
      <c r="K343">
        <f t="shared" si="34"/>
        <v>24.403599833327242</v>
      </c>
    </row>
    <row r="344" spans="1:11" ht="15.75" thickBot="1" x14ac:dyDescent="0.3">
      <c r="A344" s="4">
        <v>43480</v>
      </c>
      <c r="B344" s="5">
        <v>0.25</v>
      </c>
      <c r="C344" s="7">
        <f t="shared" si="35"/>
        <v>5.9596774193547244</v>
      </c>
      <c r="D344" s="7">
        <v>8</v>
      </c>
      <c r="E344" s="7">
        <v>3</v>
      </c>
      <c r="F344" s="7">
        <f t="shared" si="30"/>
        <v>3.1010090602540457</v>
      </c>
      <c r="G344" s="8">
        <v>22</v>
      </c>
      <c r="H344" s="7">
        <f t="shared" si="31"/>
        <v>18.898990939745953</v>
      </c>
      <c r="I344" s="1">
        <f t="shared" si="32"/>
        <v>43480.25</v>
      </c>
      <c r="J344">
        <f t="shared" si="33"/>
        <v>4.9137376443339482</v>
      </c>
      <c r="K344">
        <f t="shared" si="34"/>
        <v>24.144817637344538</v>
      </c>
    </row>
    <row r="345" spans="1:11" ht="15.75" thickBot="1" x14ac:dyDescent="0.3">
      <c r="A345" s="4">
        <v>43480</v>
      </c>
      <c r="B345" s="5">
        <v>0.29166666666666669</v>
      </c>
      <c r="C345" s="7">
        <f t="shared" si="35"/>
        <v>5.9610215053762294</v>
      </c>
      <c r="D345" s="7">
        <v>8</v>
      </c>
      <c r="E345" s="7">
        <v>3</v>
      </c>
      <c r="F345" s="7">
        <f t="shared" si="30"/>
        <v>3.3970117942548805</v>
      </c>
      <c r="G345" s="8">
        <v>22</v>
      </c>
      <c r="H345" s="7">
        <f t="shared" si="31"/>
        <v>18.60298820574512</v>
      </c>
      <c r="I345" s="1">
        <f t="shared" si="32"/>
        <v>43480.291666666664</v>
      </c>
      <c r="J345">
        <f t="shared" si="33"/>
        <v>4.8367769334937316</v>
      </c>
      <c r="K345">
        <f t="shared" si="34"/>
        <v>23.394411104377024</v>
      </c>
    </row>
    <row r="346" spans="1:11" ht="15.75" thickBot="1" x14ac:dyDescent="0.3">
      <c r="A346" s="4">
        <v>43480</v>
      </c>
      <c r="B346" s="5">
        <v>0.33333333333333331</v>
      </c>
      <c r="C346" s="7">
        <f t="shared" si="35"/>
        <v>5.9623655913977345</v>
      </c>
      <c r="D346" s="7">
        <v>8</v>
      </c>
      <c r="E346" s="7">
        <v>3</v>
      </c>
      <c r="F346" s="7">
        <f t="shared" si="30"/>
        <v>3.8680955540903503</v>
      </c>
      <c r="G346" s="8">
        <v>22</v>
      </c>
      <c r="H346" s="7">
        <f t="shared" si="31"/>
        <v>18.131904445909651</v>
      </c>
      <c r="I346" s="1">
        <f t="shared" si="32"/>
        <v>43480.333333333336</v>
      </c>
      <c r="J346">
        <f t="shared" si="33"/>
        <v>4.7142951559365098</v>
      </c>
      <c r="K346">
        <f t="shared" si="34"/>
        <v>22.224578817286442</v>
      </c>
    </row>
    <row r="347" spans="1:11" ht="15.75" thickBot="1" x14ac:dyDescent="0.3">
      <c r="A347" s="4">
        <v>43480</v>
      </c>
      <c r="B347" s="5">
        <v>0.375</v>
      </c>
      <c r="C347" s="7">
        <f t="shared" si="35"/>
        <v>5.9637096774192395</v>
      </c>
      <c r="D347" s="7">
        <v>8</v>
      </c>
      <c r="E347" s="7">
        <v>3</v>
      </c>
      <c r="F347" s="7">
        <f t="shared" si="30"/>
        <v>4.4823924286792707</v>
      </c>
      <c r="G347" s="8">
        <v>22</v>
      </c>
      <c r="H347" s="7">
        <f t="shared" si="31"/>
        <v>17.517607571320731</v>
      </c>
      <c r="I347" s="1">
        <f t="shared" si="32"/>
        <v>43480.375</v>
      </c>
      <c r="J347">
        <f t="shared" si="33"/>
        <v>4.5545779685433905</v>
      </c>
      <c r="K347">
        <f t="shared" si="34"/>
        <v>20.744180471540837</v>
      </c>
    </row>
    <row r="348" spans="1:11" ht="15.75" thickBot="1" x14ac:dyDescent="0.3">
      <c r="A348" s="4">
        <v>43480</v>
      </c>
      <c r="B348" s="5">
        <v>0.41666666666666669</v>
      </c>
      <c r="C348" s="7">
        <f t="shared" si="35"/>
        <v>5.9650537634407446</v>
      </c>
      <c r="D348" s="7">
        <v>8</v>
      </c>
      <c r="E348" s="7">
        <v>3</v>
      </c>
      <c r="F348" s="7">
        <f t="shared" si="30"/>
        <v>5.1982412359025698</v>
      </c>
      <c r="G348" s="8">
        <v>22</v>
      </c>
      <c r="H348" s="7">
        <f t="shared" si="31"/>
        <v>16.801758764097428</v>
      </c>
      <c r="I348" s="1">
        <f t="shared" si="32"/>
        <v>43480.416666666664</v>
      </c>
      <c r="J348">
        <f t="shared" si="33"/>
        <v>4.368457278665332</v>
      </c>
      <c r="K348">
        <f t="shared" si="34"/>
        <v>19.083418995524116</v>
      </c>
    </row>
    <row r="349" spans="1:11" ht="15.75" thickBot="1" x14ac:dyDescent="0.3">
      <c r="A349" s="4">
        <v>43480</v>
      </c>
      <c r="B349" s="5">
        <v>0.45833333333333331</v>
      </c>
      <c r="C349" s="7">
        <f t="shared" si="35"/>
        <v>5.9663978494622496</v>
      </c>
      <c r="D349" s="7">
        <v>8</v>
      </c>
      <c r="E349" s="7">
        <v>3</v>
      </c>
      <c r="F349" s="7">
        <f t="shared" si="30"/>
        <v>5.967019130370474</v>
      </c>
      <c r="G349" s="8">
        <v>22</v>
      </c>
      <c r="H349" s="7">
        <f t="shared" si="31"/>
        <v>16.032980869629526</v>
      </c>
      <c r="I349" s="1">
        <f t="shared" si="32"/>
        <v>43480.458333333336</v>
      </c>
      <c r="J349">
        <f t="shared" si="33"/>
        <v>4.1685750261036771</v>
      </c>
      <c r="K349">
        <f t="shared" si="34"/>
        <v>17.377017748255273</v>
      </c>
    </row>
    <row r="350" spans="1:11" ht="15.75" thickBot="1" x14ac:dyDescent="0.3">
      <c r="A350" s="4">
        <v>43480</v>
      </c>
      <c r="B350" s="5">
        <v>0.5</v>
      </c>
      <c r="C350" s="7">
        <f t="shared" si="35"/>
        <v>5.9677419354837546</v>
      </c>
      <c r="D350" s="7">
        <v>8</v>
      </c>
      <c r="E350" s="7">
        <v>3</v>
      </c>
      <c r="F350" s="7">
        <f t="shared" si="30"/>
        <v>6.7364504356771793</v>
      </c>
      <c r="G350" s="8">
        <v>22</v>
      </c>
      <c r="H350" s="7">
        <f t="shared" si="31"/>
        <v>15.263549564322821</v>
      </c>
      <c r="I350" s="1">
        <f t="shared" si="32"/>
        <v>43480.5</v>
      </c>
      <c r="J350">
        <f t="shared" si="33"/>
        <v>3.9685228867239335</v>
      </c>
      <c r="K350">
        <f t="shared" si="34"/>
        <v>15.749173902451663</v>
      </c>
    </row>
    <row r="351" spans="1:11" ht="15.75" thickBot="1" x14ac:dyDescent="0.3">
      <c r="A351" s="4">
        <v>43480</v>
      </c>
      <c r="B351" s="5">
        <v>0.54166666666666663</v>
      </c>
      <c r="C351" s="7">
        <f t="shared" si="35"/>
        <v>5.9690860215052597</v>
      </c>
      <c r="D351" s="7">
        <v>8</v>
      </c>
      <c r="E351" s="7">
        <v>3</v>
      </c>
      <c r="F351" s="7">
        <f t="shared" si="30"/>
        <v>7.4541675323280963</v>
      </c>
      <c r="G351" s="8">
        <v>22</v>
      </c>
      <c r="H351" s="7">
        <f t="shared" si="31"/>
        <v>14.545832467671904</v>
      </c>
      <c r="I351" s="1">
        <f t="shared" si="32"/>
        <v>43480.541666666664</v>
      </c>
      <c r="J351">
        <f t="shared" si="33"/>
        <v>3.7819164415946953</v>
      </c>
      <c r="K351">
        <f t="shared" si="34"/>
        <v>14.302891971204282</v>
      </c>
    </row>
    <row r="352" spans="1:11" ht="15.75" thickBot="1" x14ac:dyDescent="0.3">
      <c r="A352" s="4">
        <v>43480</v>
      </c>
      <c r="B352" s="5">
        <v>0.58333333333333337</v>
      </c>
      <c r="C352" s="7">
        <f t="shared" si="35"/>
        <v>5.9704301075267647</v>
      </c>
      <c r="D352" s="7">
        <v>8</v>
      </c>
      <c r="E352" s="7">
        <v>3</v>
      </c>
      <c r="F352" s="7">
        <f t="shared" si="30"/>
        <v>8.0712812426373599</v>
      </c>
      <c r="G352" s="8">
        <v>22</v>
      </c>
      <c r="H352" s="7">
        <f t="shared" si="31"/>
        <v>13.92871875736264</v>
      </c>
      <c r="I352" s="1">
        <f t="shared" si="32"/>
        <v>43480.583333333336</v>
      </c>
      <c r="J352">
        <f t="shared" si="33"/>
        <v>3.6214668769142864</v>
      </c>
      <c r="K352">
        <f t="shared" si="34"/>
        <v>13.115022340587315</v>
      </c>
    </row>
    <row r="353" spans="1:11" ht="15.75" thickBot="1" x14ac:dyDescent="0.3">
      <c r="A353" s="4">
        <v>43480</v>
      </c>
      <c r="B353" s="5">
        <v>0.625</v>
      </c>
      <c r="C353" s="7">
        <f t="shared" si="35"/>
        <v>5.9717741935482698</v>
      </c>
      <c r="D353" s="7">
        <v>8</v>
      </c>
      <c r="E353" s="7">
        <v>3</v>
      </c>
      <c r="F353" s="7">
        <f t="shared" si="30"/>
        <v>8.5457172864895643</v>
      </c>
      <c r="G353" s="8">
        <v>22</v>
      </c>
      <c r="H353" s="7">
        <f t="shared" si="31"/>
        <v>13.454282713510436</v>
      </c>
      <c r="I353" s="1">
        <f t="shared" si="32"/>
        <v>43480.625</v>
      </c>
      <c r="J353">
        <f t="shared" si="33"/>
        <v>3.4981135055127135</v>
      </c>
      <c r="K353">
        <f t="shared" si="34"/>
        <v>12.236798097450444</v>
      </c>
    </row>
    <row r="354" spans="1:11" ht="15.75" thickBot="1" x14ac:dyDescent="0.3">
      <c r="A354" s="4">
        <v>43480</v>
      </c>
      <c r="B354" s="5">
        <v>0.66666666666666663</v>
      </c>
      <c r="C354" s="7">
        <f t="shared" si="35"/>
        <v>5.9731182795697748</v>
      </c>
      <c r="D354" s="7">
        <v>8</v>
      </c>
      <c r="E354" s="7">
        <v>3</v>
      </c>
      <c r="F354" s="7">
        <f t="shared" si="30"/>
        <v>8.8450911110577799</v>
      </c>
      <c r="G354" s="8">
        <v>22</v>
      </c>
      <c r="H354" s="7">
        <f t="shared" si="31"/>
        <v>13.15490888894222</v>
      </c>
      <c r="I354" s="1">
        <f t="shared" si="32"/>
        <v>43480.666666666664</v>
      </c>
      <c r="J354">
        <f t="shared" si="33"/>
        <v>3.4202763111249772</v>
      </c>
      <c r="K354">
        <f t="shared" si="34"/>
        <v>11.698290044442683</v>
      </c>
    </row>
    <row r="355" spans="1:11" ht="15.75" thickBot="1" x14ac:dyDescent="0.3">
      <c r="A355" s="4">
        <v>43480</v>
      </c>
      <c r="B355" s="5">
        <v>0.70833333333333337</v>
      </c>
      <c r="C355" s="7">
        <f t="shared" si="35"/>
        <v>5.9744623655912799</v>
      </c>
      <c r="D355" s="7">
        <v>8</v>
      </c>
      <c r="E355" s="7">
        <v>3</v>
      </c>
      <c r="F355" s="7">
        <f t="shared" si="30"/>
        <v>8.9489246659453006</v>
      </c>
      <c r="G355" s="8">
        <v>22</v>
      </c>
      <c r="H355" s="7">
        <f t="shared" si="31"/>
        <v>13.051075334054699</v>
      </c>
      <c r="I355" s="1">
        <f t="shared" si="32"/>
        <v>43480.708333333336</v>
      </c>
      <c r="J355">
        <f t="shared" si="33"/>
        <v>3.3932795868542218</v>
      </c>
      <c r="K355">
        <f t="shared" si="34"/>
        <v>11.514346354561559</v>
      </c>
    </row>
    <row r="356" spans="1:11" ht="15.75" thickBot="1" x14ac:dyDescent="0.3">
      <c r="A356" s="4">
        <v>43480</v>
      </c>
      <c r="B356" s="5">
        <v>0.75</v>
      </c>
      <c r="C356" s="7">
        <f t="shared" si="35"/>
        <v>5.9758064516127849</v>
      </c>
      <c r="D356" s="7">
        <v>8</v>
      </c>
      <c r="E356" s="7">
        <v>3</v>
      </c>
      <c r="F356" s="7">
        <f t="shared" si="30"/>
        <v>8.8500533848774978</v>
      </c>
      <c r="G356" s="8">
        <v>22</v>
      </c>
      <c r="H356" s="7">
        <f t="shared" si="31"/>
        <v>13.149946615122502</v>
      </c>
      <c r="I356" s="1">
        <f t="shared" si="32"/>
        <v>43480.75</v>
      </c>
      <c r="J356">
        <f t="shared" si="33"/>
        <v>3.4189861199318505</v>
      </c>
      <c r="K356">
        <f t="shared" si="34"/>
        <v>11.68946608828665</v>
      </c>
    </row>
    <row r="357" spans="1:11" ht="15.75" thickBot="1" x14ac:dyDescent="0.3">
      <c r="A357" s="4">
        <v>43480</v>
      </c>
      <c r="B357" s="5">
        <v>0.79166666666666663</v>
      </c>
      <c r="C357" s="7">
        <f t="shared" si="35"/>
        <v>5.9771505376342899</v>
      </c>
      <c r="D357" s="7">
        <v>8</v>
      </c>
      <c r="E357" s="7">
        <v>3</v>
      </c>
      <c r="F357" s="7">
        <f t="shared" si="30"/>
        <v>8.5551267110949265</v>
      </c>
      <c r="G357" s="8">
        <v>22</v>
      </c>
      <c r="H357" s="7">
        <f t="shared" si="31"/>
        <v>13.444873288905073</v>
      </c>
      <c r="I357" s="1">
        <f t="shared" si="32"/>
        <v>43480.791666666664</v>
      </c>
      <c r="J357">
        <f t="shared" si="33"/>
        <v>3.4956670551153191</v>
      </c>
      <c r="K357">
        <f t="shared" si="34"/>
        <v>12.219688160218608</v>
      </c>
    </row>
    <row r="358" spans="1:11" ht="15.75" thickBot="1" x14ac:dyDescent="0.3">
      <c r="A358" s="4">
        <v>43480</v>
      </c>
      <c r="B358" s="5">
        <v>0.83333333333333337</v>
      </c>
      <c r="C358" s="7">
        <f t="shared" si="35"/>
        <v>5.978494623655795</v>
      </c>
      <c r="D358" s="7">
        <v>8</v>
      </c>
      <c r="E358" s="7">
        <v>3</v>
      </c>
      <c r="F358" s="7">
        <f t="shared" si="30"/>
        <v>8.0841672201499701</v>
      </c>
      <c r="G358" s="8">
        <v>22</v>
      </c>
      <c r="H358" s="7">
        <f t="shared" si="31"/>
        <v>13.91583277985003</v>
      </c>
      <c r="I358" s="1">
        <f t="shared" si="32"/>
        <v>43480.833333333336</v>
      </c>
      <c r="J358">
        <f t="shared" si="33"/>
        <v>3.6181165227610079</v>
      </c>
      <c r="K358">
        <f t="shared" si="34"/>
        <v>13.090767172276207</v>
      </c>
    </row>
    <row r="359" spans="1:11" ht="15.75" thickBot="1" x14ac:dyDescent="0.3">
      <c r="A359" s="4">
        <v>43480</v>
      </c>
      <c r="B359" s="5">
        <v>0.875</v>
      </c>
      <c r="C359" s="7">
        <f t="shared" si="35"/>
        <v>5.9798387096773</v>
      </c>
      <c r="D359" s="7">
        <v>8</v>
      </c>
      <c r="E359" s="7">
        <v>3</v>
      </c>
      <c r="F359" s="7">
        <f t="shared" si="30"/>
        <v>7.4692175488865988</v>
      </c>
      <c r="G359" s="8">
        <v>22</v>
      </c>
      <c r="H359" s="7">
        <f t="shared" si="31"/>
        <v>14.530782451113401</v>
      </c>
      <c r="I359" s="1">
        <f t="shared" si="32"/>
        <v>43480.875</v>
      </c>
      <c r="J359">
        <f t="shared" si="33"/>
        <v>3.7780034372894846</v>
      </c>
      <c r="K359">
        <f t="shared" si="34"/>
        <v>14.273309972171161</v>
      </c>
    </row>
    <row r="360" spans="1:11" ht="15.75" thickBot="1" x14ac:dyDescent="0.3">
      <c r="A360" s="4">
        <v>43480</v>
      </c>
      <c r="B360" s="5">
        <v>0.91666666666666663</v>
      </c>
      <c r="C360" s="7">
        <f t="shared" si="35"/>
        <v>5.9811827956988051</v>
      </c>
      <c r="D360" s="7">
        <v>8</v>
      </c>
      <c r="E360" s="7">
        <v>3</v>
      </c>
      <c r="F360" s="7">
        <f t="shared" si="30"/>
        <v>6.7521665609207799</v>
      </c>
      <c r="G360" s="8">
        <v>22</v>
      </c>
      <c r="H360" s="7">
        <f t="shared" si="31"/>
        <v>15.247833439079219</v>
      </c>
      <c r="I360" s="1">
        <f t="shared" si="32"/>
        <v>43480.916666666664</v>
      </c>
      <c r="J360">
        <f t="shared" si="33"/>
        <v>3.9644366941605971</v>
      </c>
      <c r="K360">
        <f t="shared" si="34"/>
        <v>15.716758302007003</v>
      </c>
    </row>
    <row r="361" spans="1:11" ht="15.75" thickBot="1" x14ac:dyDescent="0.3">
      <c r="A361" s="4">
        <v>43480</v>
      </c>
      <c r="B361" s="5">
        <v>0.95833333333333337</v>
      </c>
      <c r="C361" s="7">
        <f t="shared" si="35"/>
        <v>5.9825268817203101</v>
      </c>
      <c r="D361" s="7">
        <v>8</v>
      </c>
      <c r="E361" s="7">
        <v>3</v>
      </c>
      <c r="F361" s="7">
        <f t="shared" si="30"/>
        <v>5.9819022227554939</v>
      </c>
      <c r="G361" s="8">
        <v>22</v>
      </c>
      <c r="H361" s="7">
        <f t="shared" si="31"/>
        <v>16.018097777244506</v>
      </c>
      <c r="I361" s="1">
        <f t="shared" si="32"/>
        <v>43480.958333333336</v>
      </c>
      <c r="J361">
        <f t="shared" si="33"/>
        <v>4.1647054220835713</v>
      </c>
      <c r="K361">
        <f t="shared" si="34"/>
        <v>17.344771252732297</v>
      </c>
    </row>
    <row r="362" spans="1:11" ht="15.75" thickBot="1" x14ac:dyDescent="0.3">
      <c r="A362" s="4">
        <v>43481</v>
      </c>
      <c r="B362" s="5">
        <v>0</v>
      </c>
      <c r="C362" s="7">
        <f t="shared" si="35"/>
        <v>5.9838709677418152</v>
      </c>
      <c r="D362" s="7">
        <v>8</v>
      </c>
      <c r="E362" s="7">
        <v>3</v>
      </c>
      <c r="F362" s="7">
        <f t="shared" si="30"/>
        <v>5.2109847039603849</v>
      </c>
      <c r="G362" s="8">
        <v>22</v>
      </c>
      <c r="H362" s="7">
        <f t="shared" si="31"/>
        <v>16.789015296039615</v>
      </c>
      <c r="I362" s="1">
        <f t="shared" si="32"/>
        <v>43481</v>
      </c>
      <c r="J362">
        <f t="shared" si="33"/>
        <v>4.3651439769703</v>
      </c>
      <c r="K362">
        <f t="shared" si="34"/>
        <v>19.054481939680088</v>
      </c>
    </row>
    <row r="363" spans="1:11" ht="15.75" thickBot="1" x14ac:dyDescent="0.3">
      <c r="A363" s="4">
        <v>43481</v>
      </c>
      <c r="B363" s="5">
        <v>4.1666666666666664E-2</v>
      </c>
      <c r="C363" s="7">
        <f t="shared" si="35"/>
        <v>5.9852150537633202</v>
      </c>
      <c r="D363" s="7">
        <v>8</v>
      </c>
      <c r="E363" s="7">
        <v>3</v>
      </c>
      <c r="F363" s="7">
        <f t="shared" si="30"/>
        <v>4.4920661015055057</v>
      </c>
      <c r="G363" s="8">
        <v>22</v>
      </c>
      <c r="H363" s="7">
        <f t="shared" si="31"/>
        <v>17.507933898494493</v>
      </c>
      <c r="I363" s="1">
        <f t="shared" si="32"/>
        <v>43481.041666666664</v>
      </c>
      <c r="J363">
        <f t="shared" si="33"/>
        <v>4.5520628136085683</v>
      </c>
      <c r="K363">
        <f t="shared" si="34"/>
        <v>20.721275859037956</v>
      </c>
    </row>
    <row r="364" spans="1:11" ht="15.75" thickBot="1" x14ac:dyDescent="0.3">
      <c r="A364" s="4">
        <v>43481</v>
      </c>
      <c r="B364" s="5">
        <v>8.3333333333333329E-2</v>
      </c>
      <c r="C364" s="7">
        <f t="shared" si="35"/>
        <v>5.9865591397848252</v>
      </c>
      <c r="D364" s="7">
        <v>8</v>
      </c>
      <c r="E364" s="7">
        <v>3</v>
      </c>
      <c r="F364" s="7">
        <f t="shared" si="30"/>
        <v>3.8743006681939947</v>
      </c>
      <c r="G364" s="8">
        <v>22</v>
      </c>
      <c r="H364" s="7">
        <f t="shared" si="31"/>
        <v>18.125699331806004</v>
      </c>
      <c r="I364" s="1">
        <f t="shared" si="32"/>
        <v>43481.083333333336</v>
      </c>
      <c r="J364">
        <f t="shared" si="33"/>
        <v>4.7126818262695611</v>
      </c>
      <c r="K364">
        <f t="shared" si="34"/>
        <v>22.209369995651407</v>
      </c>
    </row>
    <row r="365" spans="1:11" ht="15.75" thickBot="1" x14ac:dyDescent="0.3">
      <c r="A365" s="4">
        <v>43481</v>
      </c>
      <c r="B365" s="5">
        <v>0.125</v>
      </c>
      <c r="C365" s="7">
        <f t="shared" si="35"/>
        <v>5.9879032258063303</v>
      </c>
      <c r="D365" s="7">
        <v>8</v>
      </c>
      <c r="E365" s="7">
        <v>3</v>
      </c>
      <c r="F365" s="7">
        <f t="shared" si="30"/>
        <v>3.3999902924691567</v>
      </c>
      <c r="G365" s="8">
        <v>22</v>
      </c>
      <c r="H365" s="7">
        <f t="shared" si="31"/>
        <v>18.600009707530845</v>
      </c>
      <c r="I365" s="1">
        <f t="shared" si="32"/>
        <v>43481.125</v>
      </c>
      <c r="J365">
        <f t="shared" si="33"/>
        <v>4.8360025239580198</v>
      </c>
      <c r="K365">
        <f t="shared" si="34"/>
        <v>23.386920411728337</v>
      </c>
    </row>
    <row r="366" spans="1:11" ht="15.75" thickBot="1" x14ac:dyDescent="0.3">
      <c r="A366" s="4">
        <v>43481</v>
      </c>
      <c r="B366" s="5">
        <v>0.16666666666666666</v>
      </c>
      <c r="C366" s="7">
        <f t="shared" si="35"/>
        <v>5.9892473118278353</v>
      </c>
      <c r="D366" s="7">
        <v>8</v>
      </c>
      <c r="E366" s="7">
        <v>3</v>
      </c>
      <c r="F366" s="7">
        <f t="shared" si="30"/>
        <v>3.101694157565035</v>
      </c>
      <c r="G366" s="8">
        <v>22</v>
      </c>
      <c r="H366" s="7">
        <f t="shared" si="31"/>
        <v>18.898305842434965</v>
      </c>
      <c r="I366" s="1">
        <f t="shared" si="32"/>
        <v>43481.166666666664</v>
      </c>
      <c r="J366">
        <f t="shared" si="33"/>
        <v>4.9135595190330914</v>
      </c>
      <c r="K366">
        <f t="shared" si="34"/>
        <v>24.143067147080703</v>
      </c>
    </row>
    <row r="367" spans="1:11" ht="15.75" thickBot="1" x14ac:dyDescent="0.3">
      <c r="A367" s="4">
        <v>43481</v>
      </c>
      <c r="B367" s="5">
        <v>0.20833333333333334</v>
      </c>
      <c r="C367" s="7">
        <f t="shared" si="35"/>
        <v>5.9905913978493404</v>
      </c>
      <c r="D367" s="7">
        <v>8</v>
      </c>
      <c r="E367" s="7">
        <v>3</v>
      </c>
      <c r="F367" s="7">
        <f t="shared" si="30"/>
        <v>3.0000000655910086</v>
      </c>
      <c r="G367" s="8">
        <v>22</v>
      </c>
      <c r="H367" s="7">
        <f t="shared" si="31"/>
        <v>18.99999993440899</v>
      </c>
      <c r="I367" s="1">
        <f t="shared" si="32"/>
        <v>43481.208333333336</v>
      </c>
      <c r="J367">
        <f t="shared" si="33"/>
        <v>4.9399999829463379</v>
      </c>
      <c r="K367">
        <f t="shared" si="34"/>
        <v>24.403599831509819</v>
      </c>
    </row>
    <row r="368" spans="1:11" ht="15.75" thickBot="1" x14ac:dyDescent="0.3">
      <c r="A368" s="4">
        <v>43481</v>
      </c>
      <c r="B368" s="5">
        <v>0.25</v>
      </c>
      <c r="C368" s="7">
        <f t="shared" si="35"/>
        <v>5.9919354838708454</v>
      </c>
      <c r="D368" s="7">
        <v>8</v>
      </c>
      <c r="E368" s="7">
        <v>3</v>
      </c>
      <c r="F368" s="7">
        <f t="shared" si="30"/>
        <v>3.1021099764421005</v>
      </c>
      <c r="G368" s="8">
        <v>22</v>
      </c>
      <c r="H368" s="7">
        <f t="shared" si="31"/>
        <v>18.897890023557899</v>
      </c>
      <c r="I368" s="1">
        <f t="shared" si="32"/>
        <v>43481.25</v>
      </c>
      <c r="J368">
        <f t="shared" si="33"/>
        <v>4.9134514061250538</v>
      </c>
      <c r="K368">
        <f t="shared" si="34"/>
        <v>24.142004720352269</v>
      </c>
    </row>
    <row r="369" spans="1:11" ht="15.75" thickBot="1" x14ac:dyDescent="0.3">
      <c r="A369" s="4">
        <v>43481</v>
      </c>
      <c r="B369" s="5">
        <v>0.29166666666666669</v>
      </c>
      <c r="C369" s="7">
        <f t="shared" si="35"/>
        <v>5.9932795698923504</v>
      </c>
      <c r="D369" s="7">
        <v>8</v>
      </c>
      <c r="E369" s="7">
        <v>3</v>
      </c>
      <c r="F369" s="7">
        <f t="shared" si="30"/>
        <v>3.4013369340924271</v>
      </c>
      <c r="G369" s="8">
        <v>22</v>
      </c>
      <c r="H369" s="7">
        <f t="shared" si="31"/>
        <v>18.598663065907573</v>
      </c>
      <c r="I369" s="1">
        <f t="shared" si="32"/>
        <v>43481.291666666664</v>
      </c>
      <c r="J369">
        <f t="shared" si="33"/>
        <v>4.8356523971359691</v>
      </c>
      <c r="K369">
        <f t="shared" si="34"/>
        <v>23.383534105926845</v>
      </c>
    </row>
    <row r="370" spans="1:11" ht="15.75" thickBot="1" x14ac:dyDescent="0.3">
      <c r="A370" s="4">
        <v>43481</v>
      </c>
      <c r="B370" s="5">
        <v>0.33333333333333331</v>
      </c>
      <c r="C370" s="7">
        <f t="shared" si="35"/>
        <v>5.9946236559138555</v>
      </c>
      <c r="D370" s="7">
        <v>8</v>
      </c>
      <c r="E370" s="7">
        <v>3</v>
      </c>
      <c r="F370" s="7">
        <f t="shared" si="30"/>
        <v>3.8775485002328933</v>
      </c>
      <c r="G370" s="8">
        <v>22</v>
      </c>
      <c r="H370" s="7">
        <f t="shared" si="31"/>
        <v>18.122451499767106</v>
      </c>
      <c r="I370" s="1">
        <f t="shared" si="32"/>
        <v>43481.333333333336</v>
      </c>
      <c r="J370">
        <f t="shared" si="33"/>
        <v>4.7118373899394479</v>
      </c>
      <c r="K370">
        <f t="shared" si="34"/>
        <v>22.201411589231387</v>
      </c>
    </row>
    <row r="371" spans="1:11" ht="15.75" thickBot="1" x14ac:dyDescent="0.3">
      <c r="A371" s="4">
        <v>43481</v>
      </c>
      <c r="B371" s="5">
        <v>0.375</v>
      </c>
      <c r="C371" s="7">
        <f t="shared" si="35"/>
        <v>5.9959677419353605</v>
      </c>
      <c r="D371" s="7">
        <v>8</v>
      </c>
      <c r="E371" s="7">
        <v>3</v>
      </c>
      <c r="F371" s="7">
        <f t="shared" si="30"/>
        <v>4.4985273122567282</v>
      </c>
      <c r="G371" s="8">
        <v>22</v>
      </c>
      <c r="H371" s="7">
        <f t="shared" si="31"/>
        <v>17.501472687743274</v>
      </c>
      <c r="I371" s="1">
        <f t="shared" si="32"/>
        <v>43481.375</v>
      </c>
      <c r="J371">
        <f t="shared" si="33"/>
        <v>4.5503828988132513</v>
      </c>
      <c r="K371">
        <f t="shared" si="34"/>
        <v>20.705984525812088</v>
      </c>
    </row>
    <row r="372" spans="1:11" ht="15.75" thickBot="1" x14ac:dyDescent="0.3">
      <c r="A372" s="4">
        <v>43481</v>
      </c>
      <c r="B372" s="5">
        <v>0.41666666666666669</v>
      </c>
      <c r="C372" s="7">
        <f t="shared" si="35"/>
        <v>5.9973118279568656</v>
      </c>
      <c r="D372" s="7">
        <v>8</v>
      </c>
      <c r="E372" s="7">
        <v>3</v>
      </c>
      <c r="F372" s="7">
        <f t="shared" si="30"/>
        <v>5.2221568250510968</v>
      </c>
      <c r="G372" s="8">
        <v>22</v>
      </c>
      <c r="H372" s="7">
        <f t="shared" si="31"/>
        <v>16.777843174948902</v>
      </c>
      <c r="I372" s="1">
        <f t="shared" si="32"/>
        <v>43481.416666666664</v>
      </c>
      <c r="J372">
        <f t="shared" si="33"/>
        <v>4.3622392254867144</v>
      </c>
      <c r="K372">
        <f t="shared" si="34"/>
        <v>19.02913106037493</v>
      </c>
    </row>
    <row r="373" spans="1:11" ht="15.75" thickBot="1" x14ac:dyDescent="0.3">
      <c r="A373" s="4">
        <v>43481</v>
      </c>
      <c r="B373" s="5">
        <v>0.45833333333333331</v>
      </c>
      <c r="C373" s="7">
        <f t="shared" si="35"/>
        <v>5.9986559139783706</v>
      </c>
      <c r="D373" s="7">
        <v>8</v>
      </c>
      <c r="E373" s="7">
        <v>3</v>
      </c>
      <c r="F373" s="7">
        <f t="shared" si="30"/>
        <v>5.9992839509997795</v>
      </c>
      <c r="G373" s="8">
        <v>22</v>
      </c>
      <c r="H373" s="7">
        <f t="shared" si="31"/>
        <v>16.000716049000221</v>
      </c>
      <c r="I373" s="1">
        <f t="shared" si="32"/>
        <v>43481.458333333336</v>
      </c>
      <c r="J373">
        <f t="shared" si="33"/>
        <v>4.1601861727400573</v>
      </c>
      <c r="K373">
        <f t="shared" si="34"/>
        <v>17.307148991857567</v>
      </c>
    </row>
    <row r="374" spans="1:11" ht="15.75" thickBot="1" x14ac:dyDescent="0.3">
      <c r="A374" s="4">
        <v>43481</v>
      </c>
      <c r="B374" s="5">
        <v>0.5</v>
      </c>
      <c r="C374" s="7">
        <f t="shared" si="35"/>
        <v>5.9999999999998757</v>
      </c>
      <c r="D374" s="7">
        <v>8</v>
      </c>
      <c r="E374" s="7">
        <v>3</v>
      </c>
      <c r="F374" s="7">
        <f t="shared" si="30"/>
        <v>6.7770640273693141</v>
      </c>
      <c r="G374" s="8">
        <v>22</v>
      </c>
      <c r="H374" s="7">
        <f t="shared" si="31"/>
        <v>15.222935972630687</v>
      </c>
      <c r="I374" s="1">
        <f t="shared" si="32"/>
        <v>43481.5</v>
      </c>
      <c r="J374">
        <f t="shared" si="33"/>
        <v>3.9579633528839788</v>
      </c>
      <c r="K374">
        <f t="shared" si="34"/>
        <v>15.665473902772588</v>
      </c>
    </row>
    <row r="375" spans="1:11" ht="15.75" thickBot="1" x14ac:dyDescent="0.3">
      <c r="A375" s="4">
        <v>43481</v>
      </c>
      <c r="B375" s="5">
        <v>0.54166666666666663</v>
      </c>
      <c r="C375" s="7">
        <f t="shared" si="35"/>
        <v>6.0013440860213807</v>
      </c>
      <c r="D375" s="7">
        <v>8</v>
      </c>
      <c r="E375" s="7">
        <v>3</v>
      </c>
      <c r="F375" s="7">
        <f t="shared" si="30"/>
        <v>7.5025604797141767</v>
      </c>
      <c r="G375" s="8">
        <v>22</v>
      </c>
      <c r="H375" s="7">
        <f t="shared" si="31"/>
        <v>14.497439520285823</v>
      </c>
      <c r="I375" s="1">
        <f t="shared" si="32"/>
        <v>43481.541666666664</v>
      </c>
      <c r="J375">
        <f t="shared" si="33"/>
        <v>3.7693342752743142</v>
      </c>
      <c r="K375">
        <f t="shared" si="34"/>
        <v>14.20788087875774</v>
      </c>
    </row>
    <row r="376" spans="1:11" ht="15.75" thickBot="1" x14ac:dyDescent="0.3">
      <c r="A376" s="4">
        <v>43481</v>
      </c>
      <c r="B376" s="5">
        <v>0.58333333333333337</v>
      </c>
      <c r="C376" s="7">
        <f t="shared" si="35"/>
        <v>6.0026881720428857</v>
      </c>
      <c r="D376" s="7">
        <v>8</v>
      </c>
      <c r="E376" s="7">
        <v>3</v>
      </c>
      <c r="F376" s="7">
        <f t="shared" si="30"/>
        <v>8.1263539801139526</v>
      </c>
      <c r="G376" s="8">
        <v>22</v>
      </c>
      <c r="H376" s="7">
        <f t="shared" si="31"/>
        <v>13.873646019886047</v>
      </c>
      <c r="I376" s="1">
        <f t="shared" si="32"/>
        <v>43481.583333333336</v>
      </c>
      <c r="J376">
        <f t="shared" si="33"/>
        <v>3.6071479651703724</v>
      </c>
      <c r="K376">
        <f t="shared" si="34"/>
        <v>13.011516442632757</v>
      </c>
    </row>
    <row r="377" spans="1:11" ht="15.75" thickBot="1" x14ac:dyDescent="0.3">
      <c r="A377" s="4">
        <v>43481</v>
      </c>
      <c r="B377" s="5">
        <v>0.625</v>
      </c>
      <c r="C377" s="7">
        <f t="shared" si="35"/>
        <v>6.0040322580643908</v>
      </c>
      <c r="D377" s="7">
        <v>8</v>
      </c>
      <c r="E377" s="7">
        <v>3</v>
      </c>
      <c r="F377" s="7">
        <f t="shared" si="30"/>
        <v>8.6059150317974442</v>
      </c>
      <c r="G377" s="8">
        <v>22</v>
      </c>
      <c r="H377" s="7">
        <f t="shared" si="31"/>
        <v>13.394084968202556</v>
      </c>
      <c r="I377" s="1">
        <f t="shared" si="32"/>
        <v>43481.625</v>
      </c>
      <c r="J377">
        <f t="shared" si="33"/>
        <v>3.4824620917326645</v>
      </c>
      <c r="K377">
        <f t="shared" si="34"/>
        <v>12.127542220355044</v>
      </c>
    </row>
    <row r="378" spans="1:11" ht="15.75" thickBot="1" x14ac:dyDescent="0.3">
      <c r="A378" s="4">
        <v>43481</v>
      </c>
      <c r="B378" s="5">
        <v>0.66666666666666663</v>
      </c>
      <c r="C378" s="7">
        <f t="shared" si="35"/>
        <v>6.0053763440858958</v>
      </c>
      <c r="D378" s="7">
        <v>8</v>
      </c>
      <c r="E378" s="7">
        <v>3</v>
      </c>
      <c r="F378" s="7">
        <f t="shared" si="30"/>
        <v>8.9085098211234914</v>
      </c>
      <c r="G378" s="8">
        <v>22</v>
      </c>
      <c r="H378" s="7">
        <f t="shared" si="31"/>
        <v>13.091490178876509</v>
      </c>
      <c r="I378" s="1">
        <f t="shared" si="32"/>
        <v>43481.666666666664</v>
      </c>
      <c r="J378">
        <f t="shared" si="33"/>
        <v>3.4037874465078923</v>
      </c>
      <c r="K378">
        <f t="shared" si="34"/>
        <v>11.585768981004717</v>
      </c>
    </row>
    <row r="379" spans="1:11" ht="15.75" thickBot="1" x14ac:dyDescent="0.3">
      <c r="A379" s="4">
        <v>43481</v>
      </c>
      <c r="B379" s="5">
        <v>0.70833333333333337</v>
      </c>
      <c r="C379" s="7">
        <f t="shared" si="35"/>
        <v>6.0067204301074009</v>
      </c>
      <c r="D379" s="7">
        <v>8</v>
      </c>
      <c r="E379" s="7">
        <v>3</v>
      </c>
      <c r="F379" s="7">
        <f t="shared" si="30"/>
        <v>9.0134407942700427</v>
      </c>
      <c r="G379" s="8">
        <v>22</v>
      </c>
      <c r="H379" s="7">
        <f t="shared" si="31"/>
        <v>12.986559205729957</v>
      </c>
      <c r="I379" s="1">
        <f t="shared" si="32"/>
        <v>43481.708333333336</v>
      </c>
      <c r="J379">
        <f t="shared" si="33"/>
        <v>3.3765053934897891</v>
      </c>
      <c r="K379">
        <f t="shared" si="34"/>
        <v>11.400788672265636</v>
      </c>
    </row>
    <row r="380" spans="1:11" ht="15.75" thickBot="1" x14ac:dyDescent="0.3">
      <c r="A380" s="4">
        <v>43481</v>
      </c>
      <c r="B380" s="5">
        <v>0.75</v>
      </c>
      <c r="C380" s="7">
        <f t="shared" si="35"/>
        <v>6.0080645161289059</v>
      </c>
      <c r="D380" s="7">
        <v>8</v>
      </c>
      <c r="E380" s="7">
        <v>3</v>
      </c>
      <c r="F380" s="7">
        <f t="shared" si="30"/>
        <v>8.9134685977216837</v>
      </c>
      <c r="G380" s="8">
        <v>22</v>
      </c>
      <c r="H380" s="7">
        <f t="shared" si="31"/>
        <v>13.086531402278316</v>
      </c>
      <c r="I380" s="1">
        <f t="shared" si="32"/>
        <v>43481.75</v>
      </c>
      <c r="J380">
        <f t="shared" si="33"/>
        <v>3.4024981645923624</v>
      </c>
      <c r="K380">
        <f t="shared" si="34"/>
        <v>11.576993760054394</v>
      </c>
    </row>
    <row r="381" spans="1:11" ht="15.75" thickBot="1" x14ac:dyDescent="0.3">
      <c r="A381" s="4">
        <v>43481</v>
      </c>
      <c r="B381" s="5">
        <v>0.79166666666666663</v>
      </c>
      <c r="C381" s="7">
        <f t="shared" si="35"/>
        <v>6.0094086021504109</v>
      </c>
      <c r="D381" s="7">
        <v>8</v>
      </c>
      <c r="E381" s="7">
        <v>3</v>
      </c>
      <c r="F381" s="7">
        <f t="shared" si="30"/>
        <v>8.6153177002896211</v>
      </c>
      <c r="G381" s="8">
        <v>22</v>
      </c>
      <c r="H381" s="7">
        <f t="shared" si="31"/>
        <v>13.384682299710379</v>
      </c>
      <c r="I381" s="1">
        <f t="shared" si="32"/>
        <v>43481.791666666664</v>
      </c>
      <c r="J381">
        <f t="shared" si="33"/>
        <v>3.4800173979246987</v>
      </c>
      <c r="K381">
        <f t="shared" si="34"/>
        <v>12.11052108985859</v>
      </c>
    </row>
    <row r="382" spans="1:11" ht="15.75" thickBot="1" x14ac:dyDescent="0.3">
      <c r="A382" s="4">
        <v>43481</v>
      </c>
      <c r="B382" s="5">
        <v>0.83333333333333337</v>
      </c>
      <c r="C382" s="7">
        <f t="shared" si="35"/>
        <v>6.010752688171916</v>
      </c>
      <c r="D382" s="7">
        <v>8</v>
      </c>
      <c r="E382" s="7">
        <v>3</v>
      </c>
      <c r="F382" s="7">
        <f t="shared" si="30"/>
        <v>8.1392304030396687</v>
      </c>
      <c r="G382" s="8">
        <v>22</v>
      </c>
      <c r="H382" s="7">
        <f t="shared" si="31"/>
        <v>13.860769596960331</v>
      </c>
      <c r="I382" s="1">
        <f t="shared" si="32"/>
        <v>43481.833333333336</v>
      </c>
      <c r="J382">
        <f t="shared" si="33"/>
        <v>3.6038000952096865</v>
      </c>
      <c r="K382">
        <f t="shared" si="34"/>
        <v>12.987375126233346</v>
      </c>
    </row>
    <row r="383" spans="1:11" ht="15.75" thickBot="1" x14ac:dyDescent="0.3">
      <c r="A383" s="4">
        <v>43481</v>
      </c>
      <c r="B383" s="5">
        <v>0.875</v>
      </c>
      <c r="C383" s="7">
        <f t="shared" si="35"/>
        <v>6.012096774193421</v>
      </c>
      <c r="D383" s="7">
        <v>8</v>
      </c>
      <c r="E383" s="7">
        <v>3</v>
      </c>
      <c r="F383" s="7">
        <f t="shared" si="30"/>
        <v>7.5175987943413825</v>
      </c>
      <c r="G383" s="8">
        <v>22</v>
      </c>
      <c r="H383" s="7">
        <f t="shared" si="31"/>
        <v>14.482401205658618</v>
      </c>
      <c r="I383" s="1">
        <f t="shared" si="32"/>
        <v>43481.875</v>
      </c>
      <c r="J383">
        <f t="shared" si="33"/>
        <v>3.7654243134712408</v>
      </c>
      <c r="K383">
        <f t="shared" si="34"/>
        <v>14.178420260480365</v>
      </c>
    </row>
    <row r="384" spans="1:11" ht="15.75" thickBot="1" x14ac:dyDescent="0.3">
      <c r="A384" s="4">
        <v>43481</v>
      </c>
      <c r="B384" s="5">
        <v>0.91666666666666663</v>
      </c>
      <c r="C384" s="7">
        <f t="shared" si="35"/>
        <v>6.0134408602149261</v>
      </c>
      <c r="D384" s="7">
        <v>8</v>
      </c>
      <c r="E384" s="7">
        <v>3</v>
      </c>
      <c r="F384" s="7">
        <f t="shared" si="30"/>
        <v>6.792767100804495</v>
      </c>
      <c r="G384" s="8">
        <v>22</v>
      </c>
      <c r="H384" s="7">
        <f t="shared" si="31"/>
        <v>15.207232899195505</v>
      </c>
      <c r="I384" s="1">
        <f t="shared" si="32"/>
        <v>43481.916666666664</v>
      </c>
      <c r="J384">
        <f t="shared" si="33"/>
        <v>3.9538805537908313</v>
      </c>
      <c r="K384">
        <f t="shared" si="34"/>
        <v>15.633171433645291</v>
      </c>
    </row>
    <row r="385" spans="1:11" ht="15.75" thickBot="1" x14ac:dyDescent="0.3">
      <c r="A385" s="4">
        <v>43481</v>
      </c>
      <c r="B385" s="5">
        <v>0.95833333333333337</v>
      </c>
      <c r="C385" s="7">
        <f t="shared" si="35"/>
        <v>6.0147849462364311</v>
      </c>
      <c r="D385" s="7">
        <v>8</v>
      </c>
      <c r="E385" s="7">
        <v>3</v>
      </c>
      <c r="F385" s="7">
        <f t="shared" si="30"/>
        <v>6.0141535311584304</v>
      </c>
      <c r="G385" s="8">
        <v>22</v>
      </c>
      <c r="H385" s="7">
        <f t="shared" si="31"/>
        <v>15.985846468841569</v>
      </c>
      <c r="I385" s="1">
        <f t="shared" si="32"/>
        <v>43481.958333333336</v>
      </c>
      <c r="J385">
        <f t="shared" si="33"/>
        <v>4.1563200818988078</v>
      </c>
      <c r="K385">
        <f t="shared" si="34"/>
        <v>17.27499662319531</v>
      </c>
    </row>
    <row r="386" spans="1:11" ht="15.75" thickBot="1" x14ac:dyDescent="0.3">
      <c r="A386" s="4">
        <v>43482</v>
      </c>
      <c r="B386" s="5">
        <v>0</v>
      </c>
      <c r="C386" s="7">
        <f t="shared" si="35"/>
        <v>6.0161290322579362</v>
      </c>
      <c r="D386" s="7">
        <v>8</v>
      </c>
      <c r="E386" s="7">
        <v>3</v>
      </c>
      <c r="F386" s="7">
        <f t="shared" si="30"/>
        <v>5.2348872413004921</v>
      </c>
      <c r="G386" s="8">
        <v>22</v>
      </c>
      <c r="H386" s="7">
        <f t="shared" si="31"/>
        <v>16.765112758699509</v>
      </c>
      <c r="I386" s="1">
        <f t="shared" si="32"/>
        <v>43482</v>
      </c>
      <c r="J386">
        <f t="shared" si="33"/>
        <v>4.3589293172618726</v>
      </c>
      <c r="K386">
        <f t="shared" si="34"/>
        <v>19.000264792885055</v>
      </c>
    </row>
    <row r="387" spans="1:11" ht="15.75" thickBot="1" x14ac:dyDescent="0.3">
      <c r="A387" s="4">
        <v>43482</v>
      </c>
      <c r="B387" s="5">
        <v>4.1666666666666664E-2</v>
      </c>
      <c r="C387" s="7">
        <f t="shared" si="35"/>
        <v>6.0174731182794412</v>
      </c>
      <c r="D387" s="7">
        <v>8</v>
      </c>
      <c r="E387" s="7">
        <v>3</v>
      </c>
      <c r="F387" s="7">
        <f t="shared" ref="F387:F450" si="36">IF(SIN(2*PI()*(B387+0.5417))&gt;1,D387-C387,C387-E387)*SIN(2*PI()*(B387+0.5417)) + C387</f>
        <v>4.5081892831516663</v>
      </c>
      <c r="G387" s="8">
        <v>22</v>
      </c>
      <c r="H387" s="7">
        <f t="shared" ref="H387:H450" si="37">ABS(G387-F387)</f>
        <v>17.491810716848335</v>
      </c>
      <c r="I387" s="1">
        <f t="shared" ref="I387:I450" si="38">A387+B387</f>
        <v>43482.041666666664</v>
      </c>
      <c r="J387">
        <f t="shared" ref="J387:J450" si="39">IF(G387-F387 &gt; 1, 0.26, 0.21) * H387</f>
        <v>4.5478707863805674</v>
      </c>
      <c r="K387">
        <f t="shared" ref="K387:K450" si="40">J387*J387</f>
        <v>20.683128689613799</v>
      </c>
    </row>
    <row r="388" spans="1:11" ht="15.75" thickBot="1" x14ac:dyDescent="0.3">
      <c r="A388" s="4">
        <v>43482</v>
      </c>
      <c r="B388" s="5">
        <v>8.3333333333333329E-2</v>
      </c>
      <c r="C388" s="7">
        <f t="shared" ref="C388:C451" si="41">C387+1/(31*24)</f>
        <v>6.0188172043009462</v>
      </c>
      <c r="D388" s="7">
        <v>8</v>
      </c>
      <c r="E388" s="7">
        <v>3</v>
      </c>
      <c r="F388" s="7">
        <f t="shared" si="36"/>
        <v>3.8837440597496435</v>
      </c>
      <c r="G388" s="8">
        <v>22</v>
      </c>
      <c r="H388" s="7">
        <f t="shared" si="37"/>
        <v>18.116255940250355</v>
      </c>
      <c r="I388" s="1">
        <f t="shared" si="38"/>
        <v>43482.083333333336</v>
      </c>
      <c r="J388">
        <f t="shared" si="39"/>
        <v>4.7102265444650921</v>
      </c>
      <c r="K388">
        <f t="shared" si="40"/>
        <v>22.186234100183562</v>
      </c>
    </row>
    <row r="389" spans="1:11" ht="15.75" thickBot="1" x14ac:dyDescent="0.3">
      <c r="A389" s="4">
        <v>43482</v>
      </c>
      <c r="B389" s="5">
        <v>0.125</v>
      </c>
      <c r="C389" s="7">
        <f t="shared" si="41"/>
        <v>6.0201612903224513</v>
      </c>
      <c r="D389" s="7">
        <v>8</v>
      </c>
      <c r="E389" s="7">
        <v>3</v>
      </c>
      <c r="F389" s="7">
        <f t="shared" si="36"/>
        <v>3.4043086761935193</v>
      </c>
      <c r="G389" s="8">
        <v>22</v>
      </c>
      <c r="H389" s="7">
        <f t="shared" si="37"/>
        <v>18.595691323806481</v>
      </c>
      <c r="I389" s="1">
        <f t="shared" si="38"/>
        <v>43482.125</v>
      </c>
      <c r="J389">
        <f t="shared" si="39"/>
        <v>4.8348797441896849</v>
      </c>
      <c r="K389">
        <f t="shared" si="40"/>
        <v>23.376062140775712</v>
      </c>
    </row>
    <row r="390" spans="1:11" ht="15.75" thickBot="1" x14ac:dyDescent="0.3">
      <c r="A390" s="4">
        <v>43482</v>
      </c>
      <c r="B390" s="5">
        <v>0.16666666666666666</v>
      </c>
      <c r="C390" s="7">
        <f t="shared" si="41"/>
        <v>6.0215053763439563</v>
      </c>
      <c r="D390" s="7">
        <v>8</v>
      </c>
      <c r="E390" s="7">
        <v>3</v>
      </c>
      <c r="F390" s="7">
        <f t="shared" si="36"/>
        <v>3.1027915765315637</v>
      </c>
      <c r="G390" s="8">
        <v>22</v>
      </c>
      <c r="H390" s="7">
        <f t="shared" si="37"/>
        <v>18.897208423468435</v>
      </c>
      <c r="I390" s="1">
        <f t="shared" si="38"/>
        <v>43482.166666666664</v>
      </c>
      <c r="J390">
        <f t="shared" si="39"/>
        <v>4.9132741901017933</v>
      </c>
      <c r="K390">
        <f t="shared" si="40"/>
        <v>24.140263267120432</v>
      </c>
    </row>
    <row r="391" spans="1:11" ht="15.75" thickBot="1" x14ac:dyDescent="0.3">
      <c r="A391" s="4">
        <v>43482</v>
      </c>
      <c r="B391" s="5">
        <v>0.20833333333333334</v>
      </c>
      <c r="C391" s="7">
        <f t="shared" si="41"/>
        <v>6.0228494623654614</v>
      </c>
      <c r="D391" s="7">
        <v>8</v>
      </c>
      <c r="E391" s="7">
        <v>3</v>
      </c>
      <c r="F391" s="7">
        <f t="shared" si="36"/>
        <v>3.0000000662985071</v>
      </c>
      <c r="G391" s="8">
        <v>22</v>
      </c>
      <c r="H391" s="7">
        <f t="shared" si="37"/>
        <v>18.999999933701492</v>
      </c>
      <c r="I391" s="1">
        <f t="shared" si="38"/>
        <v>43482.208333333336</v>
      </c>
      <c r="J391">
        <f t="shared" si="39"/>
        <v>4.9399999827623882</v>
      </c>
      <c r="K391">
        <f t="shared" si="40"/>
        <v>24.403599829692396</v>
      </c>
    </row>
    <row r="392" spans="1:11" ht="15.75" thickBot="1" x14ac:dyDescent="0.3">
      <c r="A392" s="4">
        <v>43482</v>
      </c>
      <c r="B392" s="5">
        <v>0.25</v>
      </c>
      <c r="C392" s="7">
        <f t="shared" si="41"/>
        <v>6.0241935483869664</v>
      </c>
      <c r="D392" s="7">
        <v>8</v>
      </c>
      <c r="E392" s="7">
        <v>3</v>
      </c>
      <c r="F392" s="7">
        <f t="shared" si="36"/>
        <v>3.1032108926301554</v>
      </c>
      <c r="G392" s="8">
        <v>22</v>
      </c>
      <c r="H392" s="7">
        <f t="shared" si="37"/>
        <v>18.896789107369845</v>
      </c>
      <c r="I392" s="1">
        <f t="shared" si="38"/>
        <v>43482.25</v>
      </c>
      <c r="J392">
        <f t="shared" si="39"/>
        <v>4.9131651679161594</v>
      </c>
      <c r="K392">
        <f t="shared" si="40"/>
        <v>24.139191967224622</v>
      </c>
    </row>
    <row r="393" spans="1:11" ht="15.75" thickBot="1" x14ac:dyDescent="0.3">
      <c r="A393" s="4">
        <v>43482</v>
      </c>
      <c r="B393" s="5">
        <v>0.29166666666666669</v>
      </c>
      <c r="C393" s="7">
        <f t="shared" si="41"/>
        <v>6.0255376344084715</v>
      </c>
      <c r="D393" s="7">
        <v>8</v>
      </c>
      <c r="E393" s="7">
        <v>3</v>
      </c>
      <c r="F393" s="7">
        <f t="shared" si="36"/>
        <v>3.4056620739299741</v>
      </c>
      <c r="G393" s="8">
        <v>22</v>
      </c>
      <c r="H393" s="7">
        <f t="shared" si="37"/>
        <v>18.594337926070025</v>
      </c>
      <c r="I393" s="1">
        <f t="shared" si="38"/>
        <v>43482.291666666664</v>
      </c>
      <c r="J393">
        <f t="shared" si="39"/>
        <v>4.8345278607782065</v>
      </c>
      <c r="K393">
        <f t="shared" si="40"/>
        <v>23.372659636640702</v>
      </c>
    </row>
    <row r="394" spans="1:11" ht="15.75" thickBot="1" x14ac:dyDescent="0.3">
      <c r="A394" s="4">
        <v>43482</v>
      </c>
      <c r="B394" s="5">
        <v>0.33333333333333331</v>
      </c>
      <c r="C394" s="7">
        <f t="shared" si="41"/>
        <v>6.0268817204299765</v>
      </c>
      <c r="D394" s="7">
        <v>8</v>
      </c>
      <c r="E394" s="7">
        <v>3</v>
      </c>
      <c r="F394" s="7">
        <f t="shared" si="36"/>
        <v>3.8870014463754359</v>
      </c>
      <c r="G394" s="8">
        <v>22</v>
      </c>
      <c r="H394" s="7">
        <f t="shared" si="37"/>
        <v>18.112998553624564</v>
      </c>
      <c r="I394" s="1">
        <f t="shared" si="38"/>
        <v>43482.333333333336</v>
      </c>
      <c r="J394">
        <f t="shared" si="39"/>
        <v>4.7093796239423868</v>
      </c>
      <c r="K394">
        <f t="shared" si="40"/>
        <v>22.178256442403736</v>
      </c>
    </row>
    <row r="395" spans="1:11" ht="15.75" thickBot="1" x14ac:dyDescent="0.3">
      <c r="A395" s="4">
        <v>43482</v>
      </c>
      <c r="B395" s="5">
        <v>0.375</v>
      </c>
      <c r="C395" s="7">
        <f t="shared" si="41"/>
        <v>6.0282258064514815</v>
      </c>
      <c r="D395" s="7">
        <v>8</v>
      </c>
      <c r="E395" s="7">
        <v>3</v>
      </c>
      <c r="F395" s="7">
        <f t="shared" si="36"/>
        <v>4.5146621958341866</v>
      </c>
      <c r="G395" s="8">
        <v>22</v>
      </c>
      <c r="H395" s="7">
        <f t="shared" si="37"/>
        <v>17.485337804165813</v>
      </c>
      <c r="I395" s="1">
        <f t="shared" si="38"/>
        <v>43482.375</v>
      </c>
      <c r="J395">
        <f t="shared" si="39"/>
        <v>4.5461878290831113</v>
      </c>
      <c r="K395">
        <f t="shared" si="40"/>
        <v>20.667823777303411</v>
      </c>
    </row>
    <row r="396" spans="1:11" ht="15.75" thickBot="1" x14ac:dyDescent="0.3">
      <c r="A396" s="4">
        <v>43482</v>
      </c>
      <c r="B396" s="5">
        <v>0.41666666666666669</v>
      </c>
      <c r="C396" s="7">
        <f t="shared" si="41"/>
        <v>6.0295698924729866</v>
      </c>
      <c r="D396" s="7">
        <v>8</v>
      </c>
      <c r="E396" s="7">
        <v>3</v>
      </c>
      <c r="F396" s="7">
        <f t="shared" si="36"/>
        <v>5.2460724141996238</v>
      </c>
      <c r="G396" s="8">
        <v>22</v>
      </c>
      <c r="H396" s="7">
        <f t="shared" si="37"/>
        <v>16.753927585800376</v>
      </c>
      <c r="I396" s="1">
        <f t="shared" si="38"/>
        <v>43482.416666666664</v>
      </c>
      <c r="J396">
        <f t="shared" si="39"/>
        <v>4.3560211723080977</v>
      </c>
      <c r="K396">
        <f t="shared" si="40"/>
        <v>18.974920453596415</v>
      </c>
    </row>
    <row r="397" spans="1:11" ht="15.75" thickBot="1" x14ac:dyDescent="0.3">
      <c r="A397" s="4">
        <v>43482</v>
      </c>
      <c r="B397" s="5">
        <v>0.45833333333333331</v>
      </c>
      <c r="C397" s="7">
        <f t="shared" si="41"/>
        <v>6.0309139784944916</v>
      </c>
      <c r="D397" s="7">
        <v>8</v>
      </c>
      <c r="E397" s="7">
        <v>3</v>
      </c>
      <c r="F397" s="7">
        <f t="shared" si="36"/>
        <v>6.0315487716290841</v>
      </c>
      <c r="G397" s="8">
        <v>22</v>
      </c>
      <c r="H397" s="7">
        <f t="shared" si="37"/>
        <v>15.968451228370917</v>
      </c>
      <c r="I397" s="1">
        <f t="shared" si="38"/>
        <v>43482.458333333336</v>
      </c>
      <c r="J397">
        <f t="shared" si="39"/>
        <v>4.1517973193764384</v>
      </c>
      <c r="K397">
        <f t="shared" si="40"/>
        <v>17.23742098118138</v>
      </c>
    </row>
    <row r="398" spans="1:11" ht="15.75" thickBot="1" x14ac:dyDescent="0.3">
      <c r="A398" s="4">
        <v>43482</v>
      </c>
      <c r="B398" s="5">
        <v>0.5</v>
      </c>
      <c r="C398" s="7">
        <f t="shared" si="41"/>
        <v>6.0322580645159967</v>
      </c>
      <c r="D398" s="7">
        <v>8</v>
      </c>
      <c r="E398" s="7">
        <v>3</v>
      </c>
      <c r="F398" s="7">
        <f t="shared" si="36"/>
        <v>6.817677619061449</v>
      </c>
      <c r="G398" s="8">
        <v>22</v>
      </c>
      <c r="H398" s="7">
        <f t="shared" si="37"/>
        <v>15.182322380938551</v>
      </c>
      <c r="I398" s="1">
        <f t="shared" si="38"/>
        <v>43482.5</v>
      </c>
      <c r="J398">
        <f t="shared" si="39"/>
        <v>3.9474038190440233</v>
      </c>
      <c r="K398">
        <f t="shared" si="40"/>
        <v>15.58199691060334</v>
      </c>
    </row>
    <row r="399" spans="1:11" ht="15.75" thickBot="1" x14ac:dyDescent="0.3">
      <c r="A399" s="4">
        <v>43482</v>
      </c>
      <c r="B399" s="5">
        <v>0.54166666666666663</v>
      </c>
      <c r="C399" s="7">
        <f t="shared" si="41"/>
        <v>6.0336021505375017</v>
      </c>
      <c r="D399" s="7">
        <v>8</v>
      </c>
      <c r="E399" s="7">
        <v>3</v>
      </c>
      <c r="F399" s="7">
        <f t="shared" si="36"/>
        <v>7.5509534271002572</v>
      </c>
      <c r="G399" s="8">
        <v>22</v>
      </c>
      <c r="H399" s="7">
        <f t="shared" si="37"/>
        <v>14.449046572899743</v>
      </c>
      <c r="I399" s="1">
        <f t="shared" si="38"/>
        <v>43482.541666666664</v>
      </c>
      <c r="J399">
        <f t="shared" si="39"/>
        <v>3.7567521089539331</v>
      </c>
      <c r="K399">
        <f t="shared" si="40"/>
        <v>14.113186408129824</v>
      </c>
    </row>
    <row r="400" spans="1:11" ht="15.75" thickBot="1" x14ac:dyDescent="0.3">
      <c r="A400" s="4">
        <v>43482</v>
      </c>
      <c r="B400" s="5">
        <v>0.58333333333333337</v>
      </c>
      <c r="C400" s="7">
        <f t="shared" si="41"/>
        <v>6.0349462365590067</v>
      </c>
      <c r="D400" s="7">
        <v>8</v>
      </c>
      <c r="E400" s="7">
        <v>3</v>
      </c>
      <c r="F400" s="7">
        <f t="shared" si="36"/>
        <v>8.1814267175905471</v>
      </c>
      <c r="G400" s="8">
        <v>22</v>
      </c>
      <c r="H400" s="7">
        <f t="shared" si="37"/>
        <v>13.818573282409453</v>
      </c>
      <c r="I400" s="1">
        <f t="shared" si="38"/>
        <v>43482.583333333336</v>
      </c>
      <c r="J400">
        <f t="shared" si="39"/>
        <v>3.592829053426458</v>
      </c>
      <c r="K400">
        <f t="shared" si="40"/>
        <v>12.908420607145258</v>
      </c>
    </row>
    <row r="401" spans="1:11" ht="15.75" thickBot="1" x14ac:dyDescent="0.3">
      <c r="A401" s="4">
        <v>43482</v>
      </c>
      <c r="B401" s="5">
        <v>0.625</v>
      </c>
      <c r="C401" s="7">
        <f t="shared" si="41"/>
        <v>6.0362903225805118</v>
      </c>
      <c r="D401" s="7">
        <v>8</v>
      </c>
      <c r="E401" s="7">
        <v>3</v>
      </c>
      <c r="F401" s="7">
        <f t="shared" si="36"/>
        <v>8.6661127771053224</v>
      </c>
      <c r="G401" s="8">
        <v>22</v>
      </c>
      <c r="H401" s="7">
        <f t="shared" si="37"/>
        <v>13.333887222894678</v>
      </c>
      <c r="I401" s="1">
        <f t="shared" si="38"/>
        <v>43482.625</v>
      </c>
      <c r="J401">
        <f t="shared" si="39"/>
        <v>3.4668106779526164</v>
      </c>
      <c r="K401">
        <f t="shared" si="40"/>
        <v>12.01877627676628</v>
      </c>
    </row>
    <row r="402" spans="1:11" ht="15.75" thickBot="1" x14ac:dyDescent="0.3">
      <c r="A402" s="4">
        <v>43482</v>
      </c>
      <c r="B402" s="5">
        <v>0.66666666666666663</v>
      </c>
      <c r="C402" s="7">
        <f t="shared" si="41"/>
        <v>6.0376344086020168</v>
      </c>
      <c r="D402" s="7">
        <v>8</v>
      </c>
      <c r="E402" s="7">
        <v>3</v>
      </c>
      <c r="F402" s="7">
        <f t="shared" si="36"/>
        <v>8.9719285311892065</v>
      </c>
      <c r="G402" s="8">
        <v>22</v>
      </c>
      <c r="H402" s="7">
        <f t="shared" si="37"/>
        <v>13.028071468810793</v>
      </c>
      <c r="I402" s="1">
        <f t="shared" si="38"/>
        <v>43482.666666666664</v>
      </c>
      <c r="J402">
        <f t="shared" si="39"/>
        <v>3.3872985818908066</v>
      </c>
      <c r="K402">
        <f t="shared" si="40"/>
        <v>11.473791682879469</v>
      </c>
    </row>
    <row r="403" spans="1:11" ht="15.75" thickBot="1" x14ac:dyDescent="0.3">
      <c r="A403" s="4">
        <v>43482</v>
      </c>
      <c r="B403" s="5">
        <v>0.70833333333333337</v>
      </c>
      <c r="C403" s="7">
        <f t="shared" si="41"/>
        <v>6.0389784946235219</v>
      </c>
      <c r="D403" s="7">
        <v>8</v>
      </c>
      <c r="E403" s="7">
        <v>3</v>
      </c>
      <c r="F403" s="7">
        <f t="shared" si="36"/>
        <v>9.0779569225947867</v>
      </c>
      <c r="G403" s="8">
        <v>22</v>
      </c>
      <c r="H403" s="7">
        <f t="shared" si="37"/>
        <v>12.922043077405213</v>
      </c>
      <c r="I403" s="1">
        <f t="shared" si="38"/>
        <v>43482.708333333336</v>
      </c>
      <c r="J403">
        <f t="shared" si="39"/>
        <v>3.3597312001253554</v>
      </c>
      <c r="K403">
        <f t="shared" si="40"/>
        <v>11.287793737095761</v>
      </c>
    </row>
    <row r="404" spans="1:11" ht="15.75" thickBot="1" x14ac:dyDescent="0.3">
      <c r="A404" s="4">
        <v>43482</v>
      </c>
      <c r="B404" s="5">
        <v>0.75</v>
      </c>
      <c r="C404" s="7">
        <f t="shared" si="41"/>
        <v>6.0403225806450269</v>
      </c>
      <c r="D404" s="7">
        <v>8</v>
      </c>
      <c r="E404" s="7">
        <v>3</v>
      </c>
      <c r="F404" s="7">
        <f t="shared" si="36"/>
        <v>8.9768838105658713</v>
      </c>
      <c r="G404" s="8">
        <v>22</v>
      </c>
      <c r="H404" s="7">
        <f t="shared" si="37"/>
        <v>13.023116189434129</v>
      </c>
      <c r="I404" s="1">
        <f t="shared" si="38"/>
        <v>43482.75</v>
      </c>
      <c r="J404">
        <f t="shared" si="39"/>
        <v>3.3860102092528734</v>
      </c>
      <c r="K404">
        <f t="shared" si="40"/>
        <v>11.465065137164688</v>
      </c>
    </row>
    <row r="405" spans="1:11" ht="15.75" thickBot="1" x14ac:dyDescent="0.3">
      <c r="A405" s="4">
        <v>43482</v>
      </c>
      <c r="B405" s="5">
        <v>0.79166666666666663</v>
      </c>
      <c r="C405" s="7">
        <f t="shared" si="41"/>
        <v>6.041666666666532</v>
      </c>
      <c r="D405" s="7">
        <v>8</v>
      </c>
      <c r="E405" s="7">
        <v>3</v>
      </c>
      <c r="F405" s="7">
        <f t="shared" si="36"/>
        <v>8.6755086894843174</v>
      </c>
      <c r="G405" s="8">
        <v>22</v>
      </c>
      <c r="H405" s="7">
        <f t="shared" si="37"/>
        <v>13.324491310515683</v>
      </c>
      <c r="I405" s="1">
        <f t="shared" si="38"/>
        <v>43482.791666666664</v>
      </c>
      <c r="J405">
        <f t="shared" si="39"/>
        <v>3.4643677407340774</v>
      </c>
      <c r="K405">
        <f t="shared" si="40"/>
        <v>12.001843843038936</v>
      </c>
    </row>
    <row r="406" spans="1:11" ht="15.75" thickBot="1" x14ac:dyDescent="0.3">
      <c r="A406" s="4">
        <v>43482</v>
      </c>
      <c r="B406" s="5">
        <v>0.83333333333333337</v>
      </c>
      <c r="C406" s="7">
        <f t="shared" si="41"/>
        <v>6.043010752688037</v>
      </c>
      <c r="D406" s="7">
        <v>8</v>
      </c>
      <c r="E406" s="7">
        <v>3</v>
      </c>
      <c r="F406" s="7">
        <f t="shared" si="36"/>
        <v>8.1942935859293691</v>
      </c>
      <c r="G406" s="8">
        <v>22</v>
      </c>
      <c r="H406" s="7">
        <f t="shared" si="37"/>
        <v>13.805706414070631</v>
      </c>
      <c r="I406" s="1">
        <f t="shared" si="38"/>
        <v>43482.833333333336</v>
      </c>
      <c r="J406">
        <f t="shared" si="39"/>
        <v>3.5894836676583641</v>
      </c>
      <c r="K406">
        <f t="shared" si="40"/>
        <v>12.884393000386142</v>
      </c>
    </row>
    <row r="407" spans="1:11" ht="15.75" thickBot="1" x14ac:dyDescent="0.3">
      <c r="A407" s="4">
        <v>43482</v>
      </c>
      <c r="B407" s="5">
        <v>0.875</v>
      </c>
      <c r="C407" s="7">
        <f t="shared" si="41"/>
        <v>6.044354838709542</v>
      </c>
      <c r="D407" s="7">
        <v>8</v>
      </c>
      <c r="E407" s="7">
        <v>3</v>
      </c>
      <c r="F407" s="7">
        <f t="shared" si="36"/>
        <v>7.5659800397961661</v>
      </c>
      <c r="G407" s="8">
        <v>22</v>
      </c>
      <c r="H407" s="7">
        <f t="shared" si="37"/>
        <v>14.434019960203834</v>
      </c>
      <c r="I407" s="1">
        <f t="shared" si="38"/>
        <v>43482.875</v>
      </c>
      <c r="J407">
        <f t="shared" si="39"/>
        <v>3.7528451896529971</v>
      </c>
      <c r="K407">
        <f t="shared" si="40"/>
        <v>14.08384701750164</v>
      </c>
    </row>
    <row r="408" spans="1:11" ht="15.75" thickBot="1" x14ac:dyDescent="0.3">
      <c r="A408" s="4">
        <v>43482</v>
      </c>
      <c r="B408" s="5">
        <v>0.91666666666666663</v>
      </c>
      <c r="C408" s="7">
        <f t="shared" si="41"/>
        <v>6.0456989247310471</v>
      </c>
      <c r="D408" s="7">
        <v>8</v>
      </c>
      <c r="E408" s="7">
        <v>3</v>
      </c>
      <c r="F408" s="7">
        <f t="shared" si="36"/>
        <v>6.83336764068821</v>
      </c>
      <c r="G408" s="8">
        <v>22</v>
      </c>
      <c r="H408" s="7">
        <f t="shared" si="37"/>
        <v>15.166632359311791</v>
      </c>
      <c r="I408" s="1">
        <f t="shared" si="38"/>
        <v>43482.916666666664</v>
      </c>
      <c r="J408">
        <f t="shared" si="39"/>
        <v>3.9433244134210659</v>
      </c>
      <c r="K408">
        <f t="shared" si="40"/>
        <v>15.549807429482593</v>
      </c>
    </row>
    <row r="409" spans="1:11" ht="15.75" thickBot="1" x14ac:dyDescent="0.3">
      <c r="A409" s="4">
        <v>43482</v>
      </c>
      <c r="B409" s="5">
        <v>0.95833333333333337</v>
      </c>
      <c r="C409" s="7">
        <f t="shared" si="41"/>
        <v>6.0470430107525521</v>
      </c>
      <c r="D409" s="7">
        <v>8</v>
      </c>
      <c r="E409" s="7">
        <v>3</v>
      </c>
      <c r="F409" s="7">
        <f t="shared" si="36"/>
        <v>6.0464048395613679</v>
      </c>
      <c r="G409" s="8">
        <v>22</v>
      </c>
      <c r="H409" s="7">
        <f t="shared" si="37"/>
        <v>15.953595160438631</v>
      </c>
      <c r="I409" s="1">
        <f t="shared" si="38"/>
        <v>43482.958333333336</v>
      </c>
      <c r="J409">
        <f t="shared" si="39"/>
        <v>4.1479347417140442</v>
      </c>
      <c r="K409">
        <f t="shared" si="40"/>
        <v>17.205362621518354</v>
      </c>
    </row>
    <row r="410" spans="1:11" ht="15.75" thickBot="1" x14ac:dyDescent="0.3">
      <c r="A410" s="4">
        <v>43483</v>
      </c>
      <c r="B410" s="5">
        <v>0</v>
      </c>
      <c r="C410" s="7">
        <f t="shared" si="41"/>
        <v>6.0483870967740572</v>
      </c>
      <c r="D410" s="7">
        <v>8</v>
      </c>
      <c r="E410" s="7">
        <v>3</v>
      </c>
      <c r="F410" s="7">
        <f t="shared" si="36"/>
        <v>5.2587897786405993</v>
      </c>
      <c r="G410" s="8">
        <v>22</v>
      </c>
      <c r="H410" s="7">
        <f t="shared" si="37"/>
        <v>16.741210221359403</v>
      </c>
      <c r="I410" s="1">
        <f t="shared" si="38"/>
        <v>43483</v>
      </c>
      <c r="J410">
        <f t="shared" si="39"/>
        <v>4.3527146575534452</v>
      </c>
      <c r="K410">
        <f t="shared" si="40"/>
        <v>18.946124890080608</v>
      </c>
    </row>
    <row r="411" spans="1:11" ht="15.75" thickBot="1" x14ac:dyDescent="0.3">
      <c r="A411" s="4">
        <v>43483</v>
      </c>
      <c r="B411" s="5">
        <v>4.1666666666666664E-2</v>
      </c>
      <c r="C411" s="7">
        <f t="shared" si="41"/>
        <v>6.0497311827955622</v>
      </c>
      <c r="D411" s="7">
        <v>8</v>
      </c>
      <c r="E411" s="7">
        <v>3</v>
      </c>
      <c r="F411" s="7">
        <f t="shared" si="36"/>
        <v>4.5243124647978279</v>
      </c>
      <c r="G411" s="8">
        <v>22</v>
      </c>
      <c r="H411" s="7">
        <f t="shared" si="37"/>
        <v>17.475687535202173</v>
      </c>
      <c r="I411" s="1">
        <f t="shared" si="38"/>
        <v>43483.041666666664</v>
      </c>
      <c r="J411">
        <f t="shared" si="39"/>
        <v>4.5436787591525647</v>
      </c>
      <c r="K411">
        <f t="shared" si="40"/>
        <v>20.64501666637419</v>
      </c>
    </row>
    <row r="412" spans="1:11" ht="15.75" thickBot="1" x14ac:dyDescent="0.3">
      <c r="A412" s="4">
        <v>43483</v>
      </c>
      <c r="B412" s="5">
        <v>8.3333333333333329E-2</v>
      </c>
      <c r="C412" s="7">
        <f t="shared" si="41"/>
        <v>6.0510752688170673</v>
      </c>
      <c r="D412" s="7">
        <v>8</v>
      </c>
      <c r="E412" s="7">
        <v>3</v>
      </c>
      <c r="F412" s="7">
        <f t="shared" si="36"/>
        <v>3.893187451305292</v>
      </c>
      <c r="G412" s="8">
        <v>22</v>
      </c>
      <c r="H412" s="7">
        <f t="shared" si="37"/>
        <v>18.106812548694709</v>
      </c>
      <c r="I412" s="1">
        <f t="shared" si="38"/>
        <v>43483.083333333336</v>
      </c>
      <c r="J412">
        <f t="shared" si="39"/>
        <v>4.7077712626606241</v>
      </c>
      <c r="K412">
        <f t="shared" si="40"/>
        <v>22.163110261533205</v>
      </c>
    </row>
    <row r="413" spans="1:11" ht="15.75" thickBot="1" x14ac:dyDescent="0.3">
      <c r="A413" s="4">
        <v>43483</v>
      </c>
      <c r="B413" s="5">
        <v>0.125</v>
      </c>
      <c r="C413" s="7">
        <f t="shared" si="41"/>
        <v>6.0524193548385723</v>
      </c>
      <c r="D413" s="7">
        <v>8</v>
      </c>
      <c r="E413" s="7">
        <v>3</v>
      </c>
      <c r="F413" s="7">
        <f t="shared" si="36"/>
        <v>3.4086270599178818</v>
      </c>
      <c r="G413" s="8">
        <v>22</v>
      </c>
      <c r="H413" s="7">
        <f t="shared" si="37"/>
        <v>18.591372940082117</v>
      </c>
      <c r="I413" s="1">
        <f t="shared" si="38"/>
        <v>43483.125</v>
      </c>
      <c r="J413">
        <f t="shared" si="39"/>
        <v>4.8337569644213509</v>
      </c>
      <c r="K413">
        <f t="shared" si="40"/>
        <v>23.365206391091913</v>
      </c>
    </row>
    <row r="414" spans="1:11" ht="15.75" thickBot="1" x14ac:dyDescent="0.3">
      <c r="A414" s="4">
        <v>43483</v>
      </c>
      <c r="B414" s="5">
        <v>0.16666666666666666</v>
      </c>
      <c r="C414" s="7">
        <f t="shared" si="41"/>
        <v>6.0537634408600773</v>
      </c>
      <c r="D414" s="7">
        <v>8</v>
      </c>
      <c r="E414" s="7">
        <v>3</v>
      </c>
      <c r="F414" s="7">
        <f t="shared" si="36"/>
        <v>3.1038889954980928</v>
      </c>
      <c r="G414" s="8">
        <v>22</v>
      </c>
      <c r="H414" s="7">
        <f t="shared" si="37"/>
        <v>18.896111004501908</v>
      </c>
      <c r="I414" s="1">
        <f t="shared" si="38"/>
        <v>43483.166666666664</v>
      </c>
      <c r="J414">
        <f t="shared" si="39"/>
        <v>4.9129888611704962</v>
      </c>
      <c r="K414">
        <f t="shared" si="40"/>
        <v>24.137459549985369</v>
      </c>
    </row>
    <row r="415" spans="1:11" ht="15.75" thickBot="1" x14ac:dyDescent="0.3">
      <c r="A415" s="4">
        <v>43483</v>
      </c>
      <c r="B415" s="5">
        <v>0.20833333333333334</v>
      </c>
      <c r="C415" s="7">
        <f t="shared" si="41"/>
        <v>6.0551075268815824</v>
      </c>
      <c r="D415" s="7">
        <v>8</v>
      </c>
      <c r="E415" s="7">
        <v>3</v>
      </c>
      <c r="F415" s="7">
        <f t="shared" si="36"/>
        <v>3.0000000670060061</v>
      </c>
      <c r="G415" s="8">
        <v>22</v>
      </c>
      <c r="H415" s="7">
        <f t="shared" si="37"/>
        <v>18.999999932993994</v>
      </c>
      <c r="I415" s="1">
        <f t="shared" si="38"/>
        <v>43483.208333333336</v>
      </c>
      <c r="J415">
        <f t="shared" si="39"/>
        <v>4.9399999825784384</v>
      </c>
      <c r="K415">
        <f t="shared" si="40"/>
        <v>24.40359982787497</v>
      </c>
    </row>
    <row r="416" spans="1:11" ht="15.75" thickBot="1" x14ac:dyDescent="0.3">
      <c r="A416" s="4">
        <v>43483</v>
      </c>
      <c r="B416" s="5">
        <v>0.25</v>
      </c>
      <c r="C416" s="7">
        <f t="shared" si="41"/>
        <v>6.0564516129030874</v>
      </c>
      <c r="D416" s="7">
        <v>8</v>
      </c>
      <c r="E416" s="7">
        <v>3</v>
      </c>
      <c r="F416" s="7">
        <f t="shared" si="36"/>
        <v>3.1043118088182098</v>
      </c>
      <c r="G416" s="8">
        <v>22</v>
      </c>
      <c r="H416" s="7">
        <f t="shared" si="37"/>
        <v>18.89568819118179</v>
      </c>
      <c r="I416" s="1">
        <f t="shared" si="38"/>
        <v>43483.25</v>
      </c>
      <c r="J416">
        <f t="shared" si="39"/>
        <v>4.9128789297072659</v>
      </c>
      <c r="K416">
        <f t="shared" si="40"/>
        <v>24.13637937796161</v>
      </c>
    </row>
    <row r="417" spans="1:11" ht="15.75" thickBot="1" x14ac:dyDescent="0.3">
      <c r="A417" s="4">
        <v>43483</v>
      </c>
      <c r="B417" s="5">
        <v>0.29166666666666669</v>
      </c>
      <c r="C417" s="7">
        <f t="shared" si="41"/>
        <v>6.0577956989245925</v>
      </c>
      <c r="D417" s="7">
        <v>8</v>
      </c>
      <c r="E417" s="7">
        <v>3</v>
      </c>
      <c r="F417" s="7">
        <f t="shared" si="36"/>
        <v>3.4099872137675207</v>
      </c>
      <c r="G417" s="8">
        <v>22</v>
      </c>
      <c r="H417" s="7">
        <f t="shared" si="37"/>
        <v>18.590012786232478</v>
      </c>
      <c r="I417" s="1">
        <f t="shared" si="38"/>
        <v>43483.291666666664</v>
      </c>
      <c r="J417">
        <f t="shared" si="39"/>
        <v>4.8334033244204448</v>
      </c>
      <c r="K417">
        <f t="shared" si="40"/>
        <v>23.361787696518608</v>
      </c>
    </row>
    <row r="418" spans="1:11" ht="15.75" thickBot="1" x14ac:dyDescent="0.3">
      <c r="A418" s="4">
        <v>43483</v>
      </c>
      <c r="B418" s="5">
        <v>0.33333333333333331</v>
      </c>
      <c r="C418" s="7">
        <f t="shared" si="41"/>
        <v>6.0591397849460975</v>
      </c>
      <c r="D418" s="7">
        <v>8</v>
      </c>
      <c r="E418" s="7">
        <v>3</v>
      </c>
      <c r="F418" s="7">
        <f t="shared" si="36"/>
        <v>3.8964543925179784</v>
      </c>
      <c r="G418" s="8">
        <v>22</v>
      </c>
      <c r="H418" s="7">
        <f t="shared" si="37"/>
        <v>18.103545607482022</v>
      </c>
      <c r="I418" s="1">
        <f t="shared" si="38"/>
        <v>43483.333333333336</v>
      </c>
      <c r="J418">
        <f t="shared" si="39"/>
        <v>4.7069218579453258</v>
      </c>
      <c r="K418">
        <f t="shared" si="40"/>
        <v>22.155113376803477</v>
      </c>
    </row>
    <row r="419" spans="1:11" ht="15.75" thickBot="1" x14ac:dyDescent="0.3">
      <c r="A419" s="4">
        <v>43483</v>
      </c>
      <c r="B419" s="5">
        <v>0.375</v>
      </c>
      <c r="C419" s="7">
        <f t="shared" si="41"/>
        <v>6.0604838709676025</v>
      </c>
      <c r="D419" s="7">
        <v>8</v>
      </c>
      <c r="E419" s="7">
        <v>3</v>
      </c>
      <c r="F419" s="7">
        <f t="shared" si="36"/>
        <v>4.530797079411645</v>
      </c>
      <c r="G419" s="8">
        <v>22</v>
      </c>
      <c r="H419" s="7">
        <f t="shared" si="37"/>
        <v>17.469202920588355</v>
      </c>
      <c r="I419" s="1">
        <f t="shared" si="38"/>
        <v>43483.375</v>
      </c>
      <c r="J419">
        <f t="shared" si="39"/>
        <v>4.5419927593529721</v>
      </c>
      <c r="K419">
        <f t="shared" si="40"/>
        <v>20.629698226014824</v>
      </c>
    </row>
    <row r="420" spans="1:11" ht="15.75" thickBot="1" x14ac:dyDescent="0.3">
      <c r="A420" s="4">
        <v>43483</v>
      </c>
      <c r="B420" s="5">
        <v>0.41666666666666669</v>
      </c>
      <c r="C420" s="7">
        <f t="shared" si="41"/>
        <v>6.0618279569891076</v>
      </c>
      <c r="D420" s="7">
        <v>8</v>
      </c>
      <c r="E420" s="7">
        <v>3</v>
      </c>
      <c r="F420" s="7">
        <f t="shared" si="36"/>
        <v>5.2699880033481508</v>
      </c>
      <c r="G420" s="8">
        <v>22</v>
      </c>
      <c r="H420" s="7">
        <f t="shared" si="37"/>
        <v>16.73001199665185</v>
      </c>
      <c r="I420" s="1">
        <f t="shared" si="38"/>
        <v>43483.416666666664</v>
      </c>
      <c r="J420">
        <f t="shared" si="39"/>
        <v>4.349803119129481</v>
      </c>
      <c r="K420">
        <f t="shared" si="40"/>
        <v>18.920787175188561</v>
      </c>
    </row>
    <row r="421" spans="1:11" ht="15.75" thickBot="1" x14ac:dyDescent="0.3">
      <c r="A421" s="4">
        <v>43483</v>
      </c>
      <c r="B421" s="5">
        <v>0.45833333333333331</v>
      </c>
      <c r="C421" s="7">
        <f t="shared" si="41"/>
        <v>6.0631720430106126</v>
      </c>
      <c r="D421" s="7">
        <v>8</v>
      </c>
      <c r="E421" s="7">
        <v>3</v>
      </c>
      <c r="F421" s="7">
        <f t="shared" si="36"/>
        <v>6.0638135922583896</v>
      </c>
      <c r="G421" s="8">
        <v>22</v>
      </c>
      <c r="H421" s="7">
        <f t="shared" si="37"/>
        <v>15.93618640774161</v>
      </c>
      <c r="I421" s="1">
        <f t="shared" si="38"/>
        <v>43483.458333333336</v>
      </c>
      <c r="J421">
        <f t="shared" si="39"/>
        <v>4.1434084660128185</v>
      </c>
      <c r="K421">
        <f t="shared" si="40"/>
        <v>17.167833716226699</v>
      </c>
    </row>
    <row r="422" spans="1:11" ht="15.75" thickBot="1" x14ac:dyDescent="0.3">
      <c r="A422" s="4">
        <v>43483</v>
      </c>
      <c r="B422" s="5">
        <v>0.5</v>
      </c>
      <c r="C422" s="7">
        <f t="shared" si="41"/>
        <v>6.0645161290321177</v>
      </c>
      <c r="D422" s="7">
        <v>8</v>
      </c>
      <c r="E422" s="7">
        <v>3</v>
      </c>
      <c r="F422" s="7">
        <f t="shared" si="36"/>
        <v>6.8582912107535838</v>
      </c>
      <c r="G422" s="8">
        <v>22</v>
      </c>
      <c r="H422" s="7">
        <f t="shared" si="37"/>
        <v>15.141708789246415</v>
      </c>
      <c r="I422" s="1">
        <f t="shared" si="38"/>
        <v>43483.5</v>
      </c>
      <c r="J422">
        <f t="shared" si="39"/>
        <v>3.9368442852040682</v>
      </c>
      <c r="K422">
        <f t="shared" si="40"/>
        <v>15.49874292594393</v>
      </c>
    </row>
    <row r="423" spans="1:11" ht="15.75" thickBot="1" x14ac:dyDescent="0.3">
      <c r="A423" s="4">
        <v>43483</v>
      </c>
      <c r="B423" s="5">
        <v>0.54166666666666663</v>
      </c>
      <c r="C423" s="7">
        <f t="shared" si="41"/>
        <v>6.0658602150536227</v>
      </c>
      <c r="D423" s="7">
        <v>8</v>
      </c>
      <c r="E423" s="7">
        <v>3</v>
      </c>
      <c r="F423" s="7">
        <f t="shared" si="36"/>
        <v>7.5993463744863377</v>
      </c>
      <c r="G423" s="8">
        <v>22</v>
      </c>
      <c r="H423" s="7">
        <f t="shared" si="37"/>
        <v>14.400653625513662</v>
      </c>
      <c r="I423" s="1">
        <f t="shared" si="38"/>
        <v>43483.541666666664</v>
      </c>
      <c r="J423">
        <f t="shared" si="39"/>
        <v>3.7441699426335524</v>
      </c>
      <c r="K423">
        <f t="shared" si="40"/>
        <v>14.018808559320538</v>
      </c>
    </row>
    <row r="424" spans="1:11" ht="15.75" thickBot="1" x14ac:dyDescent="0.3">
      <c r="A424" s="4">
        <v>43483</v>
      </c>
      <c r="B424" s="5">
        <v>0.58333333333333337</v>
      </c>
      <c r="C424" s="7">
        <f t="shared" si="41"/>
        <v>6.0672043010751278</v>
      </c>
      <c r="D424" s="7">
        <v>8</v>
      </c>
      <c r="E424" s="7">
        <v>3</v>
      </c>
      <c r="F424" s="7">
        <f t="shared" si="36"/>
        <v>8.2364994550671398</v>
      </c>
      <c r="G424" s="8">
        <v>22</v>
      </c>
      <c r="H424" s="7">
        <f t="shared" si="37"/>
        <v>13.76350054493286</v>
      </c>
      <c r="I424" s="1">
        <f t="shared" si="38"/>
        <v>43483.583333333336</v>
      </c>
      <c r="J424">
        <f t="shared" si="39"/>
        <v>3.578510141682544</v>
      </c>
      <c r="K424">
        <f t="shared" si="40"/>
        <v>12.805734834124822</v>
      </c>
    </row>
    <row r="425" spans="1:11" ht="15.75" thickBot="1" x14ac:dyDescent="0.3">
      <c r="A425" s="4">
        <v>43483</v>
      </c>
      <c r="B425" s="5">
        <v>0.625</v>
      </c>
      <c r="C425" s="7">
        <f t="shared" si="41"/>
        <v>6.0685483870966328</v>
      </c>
      <c r="D425" s="7">
        <v>8</v>
      </c>
      <c r="E425" s="7">
        <v>3</v>
      </c>
      <c r="F425" s="7">
        <f t="shared" si="36"/>
        <v>8.7263105224132023</v>
      </c>
      <c r="G425" s="8">
        <v>22</v>
      </c>
      <c r="H425" s="7">
        <f t="shared" si="37"/>
        <v>13.273689477586798</v>
      </c>
      <c r="I425" s="1">
        <f t="shared" si="38"/>
        <v>43483.625</v>
      </c>
      <c r="J425">
        <f t="shared" si="39"/>
        <v>3.4511592641725675</v>
      </c>
      <c r="K425">
        <f t="shared" si="40"/>
        <v>11.910500266684137</v>
      </c>
    </row>
    <row r="426" spans="1:11" ht="15.75" thickBot="1" x14ac:dyDescent="0.3">
      <c r="A426" s="4">
        <v>43483</v>
      </c>
      <c r="B426" s="5">
        <v>0.66666666666666663</v>
      </c>
      <c r="C426" s="7">
        <f t="shared" si="41"/>
        <v>6.0698924731181378</v>
      </c>
      <c r="D426" s="7">
        <v>8</v>
      </c>
      <c r="E426" s="7">
        <v>3</v>
      </c>
      <c r="F426" s="7">
        <f t="shared" si="36"/>
        <v>9.0353472412549181</v>
      </c>
      <c r="G426" s="8">
        <v>22</v>
      </c>
      <c r="H426" s="7">
        <f t="shared" si="37"/>
        <v>12.964652758745082</v>
      </c>
      <c r="I426" s="1">
        <f t="shared" si="38"/>
        <v>43483.666666666664</v>
      </c>
      <c r="J426">
        <f t="shared" si="39"/>
        <v>3.3708097172737213</v>
      </c>
      <c r="K426">
        <f t="shared" si="40"/>
        <v>11.362358150066944</v>
      </c>
    </row>
    <row r="427" spans="1:11" ht="15.75" thickBot="1" x14ac:dyDescent="0.3">
      <c r="A427" s="4">
        <v>43483</v>
      </c>
      <c r="B427" s="5">
        <v>0.70833333333333337</v>
      </c>
      <c r="C427" s="7">
        <f t="shared" si="41"/>
        <v>6.0712365591396429</v>
      </c>
      <c r="D427" s="7">
        <v>8</v>
      </c>
      <c r="E427" s="7">
        <v>3</v>
      </c>
      <c r="F427" s="7">
        <f t="shared" si="36"/>
        <v>9.1424730509195307</v>
      </c>
      <c r="G427" s="8">
        <v>22</v>
      </c>
      <c r="H427" s="7">
        <f t="shared" si="37"/>
        <v>12.857526949080469</v>
      </c>
      <c r="I427" s="1">
        <f t="shared" si="38"/>
        <v>43483.708333333336</v>
      </c>
      <c r="J427">
        <f t="shared" si="39"/>
        <v>3.3429570067609222</v>
      </c>
      <c r="K427">
        <f t="shared" si="40"/>
        <v>11.175361549051944</v>
      </c>
    </row>
    <row r="428" spans="1:11" ht="15.75" thickBot="1" x14ac:dyDescent="0.3">
      <c r="A428" s="4">
        <v>43483</v>
      </c>
      <c r="B428" s="5">
        <v>0.75</v>
      </c>
      <c r="C428" s="7">
        <f t="shared" si="41"/>
        <v>6.0725806451611479</v>
      </c>
      <c r="D428" s="7">
        <v>8</v>
      </c>
      <c r="E428" s="7">
        <v>3</v>
      </c>
      <c r="F428" s="7">
        <f t="shared" si="36"/>
        <v>9.0402990234100589</v>
      </c>
      <c r="G428" s="8">
        <v>22</v>
      </c>
      <c r="H428" s="7">
        <f t="shared" si="37"/>
        <v>12.959700976589941</v>
      </c>
      <c r="I428" s="1">
        <f t="shared" si="38"/>
        <v>43483.75</v>
      </c>
      <c r="J428">
        <f t="shared" si="39"/>
        <v>3.3695222539133849</v>
      </c>
      <c r="K428">
        <f t="shared" si="40"/>
        <v>11.353680219617537</v>
      </c>
    </row>
    <row r="429" spans="1:11" ht="15.75" thickBot="1" x14ac:dyDescent="0.3">
      <c r="A429" s="4">
        <v>43483</v>
      </c>
      <c r="B429" s="5">
        <v>0.79166666666666663</v>
      </c>
      <c r="C429" s="7">
        <f t="shared" si="41"/>
        <v>6.073924731182653</v>
      </c>
      <c r="D429" s="7">
        <v>8</v>
      </c>
      <c r="E429" s="7">
        <v>3</v>
      </c>
      <c r="F429" s="7">
        <f t="shared" si="36"/>
        <v>8.735699678679012</v>
      </c>
      <c r="G429" s="8">
        <v>22</v>
      </c>
      <c r="H429" s="7">
        <f t="shared" si="37"/>
        <v>13.264300321320988</v>
      </c>
      <c r="I429" s="1">
        <f t="shared" si="38"/>
        <v>43483.791666666664</v>
      </c>
      <c r="J429">
        <f t="shared" si="39"/>
        <v>3.448718083543457</v>
      </c>
      <c r="K429">
        <f t="shared" si="40"/>
        <v>11.893656419759655</v>
      </c>
    </row>
    <row r="430" spans="1:11" ht="15.75" thickBot="1" x14ac:dyDescent="0.3">
      <c r="A430" s="4">
        <v>43483</v>
      </c>
      <c r="B430" s="5">
        <v>0.83333333333333337</v>
      </c>
      <c r="C430" s="7">
        <f t="shared" si="41"/>
        <v>6.075268817204158</v>
      </c>
      <c r="D430" s="7">
        <v>8</v>
      </c>
      <c r="E430" s="7">
        <v>3</v>
      </c>
      <c r="F430" s="7">
        <f t="shared" si="36"/>
        <v>8.2493567688190694</v>
      </c>
      <c r="G430" s="8">
        <v>22</v>
      </c>
      <c r="H430" s="7">
        <f t="shared" si="37"/>
        <v>13.750643231180931</v>
      </c>
      <c r="I430" s="1">
        <f t="shared" si="38"/>
        <v>43483.833333333336</v>
      </c>
      <c r="J430">
        <f t="shared" si="39"/>
        <v>3.5751672401070422</v>
      </c>
      <c r="K430">
        <f t="shared" si="40"/>
        <v>12.781820794734605</v>
      </c>
    </row>
    <row r="431" spans="1:11" ht="15.75" thickBot="1" x14ac:dyDescent="0.3">
      <c r="A431" s="4">
        <v>43483</v>
      </c>
      <c r="B431" s="5">
        <v>0.875</v>
      </c>
      <c r="C431" s="7">
        <f t="shared" si="41"/>
        <v>6.0766129032256631</v>
      </c>
      <c r="D431" s="7">
        <v>8</v>
      </c>
      <c r="E431" s="7">
        <v>3</v>
      </c>
      <c r="F431" s="7">
        <f t="shared" si="36"/>
        <v>7.6143612852509506</v>
      </c>
      <c r="G431" s="8">
        <v>22</v>
      </c>
      <c r="H431" s="7">
        <f t="shared" si="37"/>
        <v>14.385638714749049</v>
      </c>
      <c r="I431" s="1">
        <f t="shared" si="38"/>
        <v>43483.875</v>
      </c>
      <c r="J431">
        <f t="shared" si="39"/>
        <v>3.7402660658347529</v>
      </c>
      <c r="K431">
        <f t="shared" si="40"/>
        <v>13.98959024323498</v>
      </c>
    </row>
    <row r="432" spans="1:11" ht="15.75" thickBot="1" x14ac:dyDescent="0.3">
      <c r="A432" s="4">
        <v>43483</v>
      </c>
      <c r="B432" s="5">
        <v>0.91666666666666663</v>
      </c>
      <c r="C432" s="7">
        <f t="shared" si="41"/>
        <v>6.0779569892471681</v>
      </c>
      <c r="D432" s="7">
        <v>8</v>
      </c>
      <c r="E432" s="7">
        <v>3</v>
      </c>
      <c r="F432" s="7">
        <f t="shared" si="36"/>
        <v>6.873968180571925</v>
      </c>
      <c r="G432" s="8">
        <v>22</v>
      </c>
      <c r="H432" s="7">
        <f t="shared" si="37"/>
        <v>15.126031819428075</v>
      </c>
      <c r="I432" s="1">
        <f t="shared" si="38"/>
        <v>43483.916666666664</v>
      </c>
      <c r="J432">
        <f t="shared" si="39"/>
        <v>3.9327682730512996</v>
      </c>
      <c r="K432">
        <f t="shared" si="40"/>
        <v>15.466666289518901</v>
      </c>
    </row>
    <row r="433" spans="1:11" ht="15.75" thickBot="1" x14ac:dyDescent="0.3">
      <c r="A433" s="4">
        <v>43483</v>
      </c>
      <c r="B433" s="5">
        <v>0.95833333333333337</v>
      </c>
      <c r="C433" s="7">
        <f t="shared" si="41"/>
        <v>6.0793010752686731</v>
      </c>
      <c r="D433" s="7">
        <v>8</v>
      </c>
      <c r="E433" s="7">
        <v>3</v>
      </c>
      <c r="F433" s="7">
        <f t="shared" si="36"/>
        <v>6.0786561479643044</v>
      </c>
      <c r="G433" s="8">
        <v>22</v>
      </c>
      <c r="H433" s="7">
        <f t="shared" si="37"/>
        <v>15.921343852035696</v>
      </c>
      <c r="I433" s="1">
        <f t="shared" si="38"/>
        <v>43483.958333333336</v>
      </c>
      <c r="J433">
        <f t="shared" si="39"/>
        <v>4.1395494015292806</v>
      </c>
      <c r="K433">
        <f t="shared" si="40"/>
        <v>17.135869247701425</v>
      </c>
    </row>
    <row r="434" spans="1:11" ht="15.75" thickBot="1" x14ac:dyDescent="0.3">
      <c r="A434" s="4">
        <v>43484</v>
      </c>
      <c r="B434" s="5">
        <v>0</v>
      </c>
      <c r="C434" s="7">
        <f t="shared" si="41"/>
        <v>6.0806451612901782</v>
      </c>
      <c r="D434" s="7">
        <v>8</v>
      </c>
      <c r="E434" s="7">
        <v>3</v>
      </c>
      <c r="F434" s="7">
        <f t="shared" si="36"/>
        <v>5.2826923159807064</v>
      </c>
      <c r="G434" s="8">
        <v>22</v>
      </c>
      <c r="H434" s="7">
        <f t="shared" si="37"/>
        <v>16.717307684019293</v>
      </c>
      <c r="I434" s="1">
        <f t="shared" si="38"/>
        <v>43484</v>
      </c>
      <c r="J434">
        <f t="shared" si="39"/>
        <v>4.3464999978450161</v>
      </c>
      <c r="K434">
        <f t="shared" si="40"/>
        <v>18.892062231266724</v>
      </c>
    </row>
    <row r="435" spans="1:11" ht="15.75" thickBot="1" x14ac:dyDescent="0.3">
      <c r="A435" s="4">
        <v>43484</v>
      </c>
      <c r="B435" s="5">
        <v>4.1666666666666664E-2</v>
      </c>
      <c r="C435" s="7">
        <f t="shared" si="41"/>
        <v>6.0819892473116832</v>
      </c>
      <c r="D435" s="7">
        <v>8</v>
      </c>
      <c r="E435" s="7">
        <v>3</v>
      </c>
      <c r="F435" s="7">
        <f t="shared" si="36"/>
        <v>4.5404356464439894</v>
      </c>
      <c r="G435" s="8">
        <v>22</v>
      </c>
      <c r="H435" s="7">
        <f t="shared" si="37"/>
        <v>17.459564353556011</v>
      </c>
      <c r="I435" s="1">
        <f t="shared" si="38"/>
        <v>43484.041666666664</v>
      </c>
      <c r="J435">
        <f t="shared" si="39"/>
        <v>4.5394867319245629</v>
      </c>
      <c r="K435">
        <f t="shared" si="40"/>
        <v>20.606939789319149</v>
      </c>
    </row>
    <row r="436" spans="1:11" ht="15.75" thickBot="1" x14ac:dyDescent="0.3">
      <c r="A436" s="4">
        <v>43484</v>
      </c>
      <c r="B436" s="5">
        <v>8.3333333333333329E-2</v>
      </c>
      <c r="C436" s="7">
        <f t="shared" si="41"/>
        <v>6.0833333333331883</v>
      </c>
      <c r="D436" s="7">
        <v>8</v>
      </c>
      <c r="E436" s="7">
        <v>3</v>
      </c>
      <c r="F436" s="7">
        <f t="shared" si="36"/>
        <v>3.9026308428609409</v>
      </c>
      <c r="G436" s="8">
        <v>22</v>
      </c>
      <c r="H436" s="7">
        <f t="shared" si="37"/>
        <v>18.09736915713906</v>
      </c>
      <c r="I436" s="1">
        <f t="shared" si="38"/>
        <v>43484.083333333336</v>
      </c>
      <c r="J436">
        <f t="shared" si="39"/>
        <v>4.705315980856156</v>
      </c>
      <c r="K436">
        <f t="shared" si="40"/>
        <v>22.139998479700328</v>
      </c>
    </row>
    <row r="437" spans="1:11" ht="15.75" thickBot="1" x14ac:dyDescent="0.3">
      <c r="A437" s="4">
        <v>43484</v>
      </c>
      <c r="B437" s="5">
        <v>0.125</v>
      </c>
      <c r="C437" s="7">
        <f t="shared" si="41"/>
        <v>6.0846774193546933</v>
      </c>
      <c r="D437" s="7">
        <v>8</v>
      </c>
      <c r="E437" s="7">
        <v>3</v>
      </c>
      <c r="F437" s="7">
        <f t="shared" si="36"/>
        <v>3.4129454436422444</v>
      </c>
      <c r="G437" s="8">
        <v>22</v>
      </c>
      <c r="H437" s="7">
        <f t="shared" si="37"/>
        <v>18.587054556357756</v>
      </c>
      <c r="I437" s="1">
        <f t="shared" si="38"/>
        <v>43484.125</v>
      </c>
      <c r="J437">
        <f t="shared" si="39"/>
        <v>4.832634184653017</v>
      </c>
      <c r="K437">
        <f t="shared" si="40"/>
        <v>23.354353162676929</v>
      </c>
    </row>
    <row r="438" spans="1:11" ht="15.75" thickBot="1" x14ac:dyDescent="0.3">
      <c r="A438" s="4">
        <v>43484</v>
      </c>
      <c r="B438" s="5">
        <v>0.16666666666666666</v>
      </c>
      <c r="C438" s="7">
        <f t="shared" si="41"/>
        <v>6.0860215053761983</v>
      </c>
      <c r="D438" s="7">
        <v>8</v>
      </c>
      <c r="E438" s="7">
        <v>3</v>
      </c>
      <c r="F438" s="7">
        <f t="shared" si="36"/>
        <v>3.1049864144646215</v>
      </c>
      <c r="G438" s="8">
        <v>22</v>
      </c>
      <c r="H438" s="7">
        <f t="shared" si="37"/>
        <v>18.895013585535377</v>
      </c>
      <c r="I438" s="1">
        <f t="shared" si="38"/>
        <v>43484.166666666664</v>
      </c>
      <c r="J438">
        <f t="shared" si="39"/>
        <v>4.9127035322391981</v>
      </c>
      <c r="K438">
        <f t="shared" si="40"/>
        <v>24.134655995675494</v>
      </c>
    </row>
    <row r="439" spans="1:11" ht="15.75" thickBot="1" x14ac:dyDescent="0.3">
      <c r="A439" s="4">
        <v>43484</v>
      </c>
      <c r="B439" s="5">
        <v>0.20833333333333334</v>
      </c>
      <c r="C439" s="7">
        <f t="shared" si="41"/>
        <v>6.0873655913977034</v>
      </c>
      <c r="D439" s="7">
        <v>8</v>
      </c>
      <c r="E439" s="7">
        <v>3</v>
      </c>
      <c r="F439" s="7">
        <f t="shared" si="36"/>
        <v>3.0000000677135046</v>
      </c>
      <c r="G439" s="8">
        <v>22</v>
      </c>
      <c r="H439" s="7">
        <f t="shared" si="37"/>
        <v>18.999999932286496</v>
      </c>
      <c r="I439" s="1">
        <f t="shared" si="38"/>
        <v>43484.208333333336</v>
      </c>
      <c r="J439">
        <f t="shared" si="39"/>
        <v>4.9399999823944887</v>
      </c>
      <c r="K439">
        <f t="shared" si="40"/>
        <v>24.403599826057548</v>
      </c>
    </row>
    <row r="440" spans="1:11" ht="15.75" thickBot="1" x14ac:dyDescent="0.3">
      <c r="A440" s="4">
        <v>43484</v>
      </c>
      <c r="B440" s="5">
        <v>0.25</v>
      </c>
      <c r="C440" s="7">
        <f t="shared" si="41"/>
        <v>6.0887096774192084</v>
      </c>
      <c r="D440" s="7">
        <v>8</v>
      </c>
      <c r="E440" s="7">
        <v>3</v>
      </c>
      <c r="F440" s="7">
        <f t="shared" si="36"/>
        <v>3.1054127250062646</v>
      </c>
      <c r="G440" s="8">
        <v>22</v>
      </c>
      <c r="H440" s="7">
        <f t="shared" si="37"/>
        <v>18.894587274993736</v>
      </c>
      <c r="I440" s="1">
        <f t="shared" si="38"/>
        <v>43484.25</v>
      </c>
      <c r="J440">
        <f t="shared" si="39"/>
        <v>4.9125926914983715</v>
      </c>
      <c r="K440">
        <f t="shared" si="40"/>
        <v>24.133566952563214</v>
      </c>
    </row>
    <row r="441" spans="1:11" ht="15.75" thickBot="1" x14ac:dyDescent="0.3">
      <c r="A441" s="4">
        <v>43484</v>
      </c>
      <c r="B441" s="5">
        <v>0.29166666666666669</v>
      </c>
      <c r="C441" s="7">
        <f t="shared" si="41"/>
        <v>6.0900537634407135</v>
      </c>
      <c r="D441" s="7">
        <v>8</v>
      </c>
      <c r="E441" s="7">
        <v>3</v>
      </c>
      <c r="F441" s="7">
        <f t="shared" si="36"/>
        <v>3.4143123536050672</v>
      </c>
      <c r="G441" s="8">
        <v>22</v>
      </c>
      <c r="H441" s="7">
        <f t="shared" si="37"/>
        <v>18.585687646394934</v>
      </c>
      <c r="I441" s="1">
        <f t="shared" si="38"/>
        <v>43484.291666666664</v>
      </c>
      <c r="J441">
        <f t="shared" si="39"/>
        <v>4.8322787880626832</v>
      </c>
      <c r="K441">
        <f t="shared" si="40"/>
        <v>23.350918285560553</v>
      </c>
    </row>
    <row r="442" spans="1:11" ht="15.75" thickBot="1" x14ac:dyDescent="0.3">
      <c r="A442" s="4">
        <v>43484</v>
      </c>
      <c r="B442" s="5">
        <v>0.33333333333333331</v>
      </c>
      <c r="C442" s="7">
        <f t="shared" si="41"/>
        <v>6.0913978494622185</v>
      </c>
      <c r="D442" s="7">
        <v>8</v>
      </c>
      <c r="E442" s="7">
        <v>3</v>
      </c>
      <c r="F442" s="7">
        <f t="shared" si="36"/>
        <v>3.905907338660521</v>
      </c>
      <c r="G442" s="8">
        <v>22</v>
      </c>
      <c r="H442" s="7">
        <f t="shared" si="37"/>
        <v>18.094092661339481</v>
      </c>
      <c r="I442" s="1">
        <f t="shared" si="38"/>
        <v>43484.333333333336</v>
      </c>
      <c r="J442">
        <f t="shared" si="39"/>
        <v>4.7044640919482648</v>
      </c>
      <c r="K442">
        <f t="shared" si="40"/>
        <v>22.131982392430611</v>
      </c>
    </row>
    <row r="443" spans="1:11" ht="15.75" thickBot="1" x14ac:dyDescent="0.3">
      <c r="A443" s="4">
        <v>43484</v>
      </c>
      <c r="B443" s="5">
        <v>0.375</v>
      </c>
      <c r="C443" s="7">
        <f t="shared" si="41"/>
        <v>6.0927419354837236</v>
      </c>
      <c r="D443" s="7">
        <v>8</v>
      </c>
      <c r="E443" s="7">
        <v>3</v>
      </c>
      <c r="F443" s="7">
        <f t="shared" si="36"/>
        <v>4.5469319629891025</v>
      </c>
      <c r="G443" s="8">
        <v>22</v>
      </c>
      <c r="H443" s="7">
        <f t="shared" si="37"/>
        <v>17.453068037010897</v>
      </c>
      <c r="I443" s="1">
        <f t="shared" si="38"/>
        <v>43484.375</v>
      </c>
      <c r="J443">
        <f t="shared" si="39"/>
        <v>4.5377976896228338</v>
      </c>
      <c r="K443">
        <f t="shared" si="40"/>
        <v>20.59160787194633</v>
      </c>
    </row>
    <row r="444" spans="1:11" ht="15.75" thickBot="1" x14ac:dyDescent="0.3">
      <c r="A444" s="4">
        <v>43484</v>
      </c>
      <c r="B444" s="5">
        <v>0.41666666666666669</v>
      </c>
      <c r="C444" s="7">
        <f t="shared" si="41"/>
        <v>6.0940860215052286</v>
      </c>
      <c r="D444" s="7">
        <v>8</v>
      </c>
      <c r="E444" s="7">
        <v>3</v>
      </c>
      <c r="F444" s="7">
        <f t="shared" si="36"/>
        <v>5.2939035924966777</v>
      </c>
      <c r="G444" s="8">
        <v>22</v>
      </c>
      <c r="H444" s="7">
        <f t="shared" si="37"/>
        <v>16.706096407503324</v>
      </c>
      <c r="I444" s="1">
        <f t="shared" si="38"/>
        <v>43484.416666666664</v>
      </c>
      <c r="J444">
        <f t="shared" si="39"/>
        <v>4.3435850659508644</v>
      </c>
      <c r="K444">
        <f t="shared" si="40"/>
        <v>18.866731225151376</v>
      </c>
    </row>
    <row r="445" spans="1:11" ht="15.75" thickBot="1" x14ac:dyDescent="0.3">
      <c r="A445" s="4">
        <v>43484</v>
      </c>
      <c r="B445" s="5">
        <v>0.45833333333333331</v>
      </c>
      <c r="C445" s="7">
        <f t="shared" si="41"/>
        <v>6.0954301075267336</v>
      </c>
      <c r="D445" s="7">
        <v>8</v>
      </c>
      <c r="E445" s="7">
        <v>3</v>
      </c>
      <c r="F445" s="7">
        <f t="shared" si="36"/>
        <v>6.096078412887695</v>
      </c>
      <c r="G445" s="8">
        <v>22</v>
      </c>
      <c r="H445" s="7">
        <f t="shared" si="37"/>
        <v>15.903921587112304</v>
      </c>
      <c r="I445" s="1">
        <f t="shared" si="38"/>
        <v>43484.458333333336</v>
      </c>
      <c r="J445">
        <f t="shared" si="39"/>
        <v>4.1350196126491996</v>
      </c>
      <c r="K445">
        <f t="shared" si="40"/>
        <v>17.098387196993535</v>
      </c>
    </row>
    <row r="446" spans="1:11" ht="15.75" thickBot="1" x14ac:dyDescent="0.3">
      <c r="A446" s="4">
        <v>43484</v>
      </c>
      <c r="B446" s="5">
        <v>0.5</v>
      </c>
      <c r="C446" s="7">
        <f t="shared" si="41"/>
        <v>6.0967741935482387</v>
      </c>
      <c r="D446" s="7">
        <v>8</v>
      </c>
      <c r="E446" s="7">
        <v>3</v>
      </c>
      <c r="F446" s="7">
        <f t="shared" si="36"/>
        <v>6.8989048024457187</v>
      </c>
      <c r="G446" s="8">
        <v>22</v>
      </c>
      <c r="H446" s="7">
        <f t="shared" si="37"/>
        <v>15.101095197554281</v>
      </c>
      <c r="I446" s="1">
        <f t="shared" si="38"/>
        <v>43484.5</v>
      </c>
      <c r="J446">
        <f t="shared" si="39"/>
        <v>3.9262847513641135</v>
      </c>
      <c r="K446">
        <f t="shared" si="40"/>
        <v>15.415711948794359</v>
      </c>
    </row>
    <row r="447" spans="1:11" ht="15.75" thickBot="1" x14ac:dyDescent="0.3">
      <c r="A447" s="4">
        <v>43484</v>
      </c>
      <c r="B447" s="5">
        <v>0.54166666666666663</v>
      </c>
      <c r="C447" s="7">
        <f t="shared" si="41"/>
        <v>6.0981182795697437</v>
      </c>
      <c r="D447" s="7">
        <v>8</v>
      </c>
      <c r="E447" s="7">
        <v>3</v>
      </c>
      <c r="F447" s="7">
        <f t="shared" si="36"/>
        <v>7.6477393218724181</v>
      </c>
      <c r="G447" s="8">
        <v>22</v>
      </c>
      <c r="H447" s="7">
        <f t="shared" si="37"/>
        <v>14.352260678127582</v>
      </c>
      <c r="I447" s="1">
        <f t="shared" si="38"/>
        <v>43484.541666666664</v>
      </c>
      <c r="J447">
        <f t="shared" si="39"/>
        <v>3.7315877763131713</v>
      </c>
      <c r="K447">
        <f t="shared" si="40"/>
        <v>13.924747332329879</v>
      </c>
    </row>
    <row r="448" spans="1:11" ht="15.75" thickBot="1" x14ac:dyDescent="0.3">
      <c r="A448" s="4">
        <v>43484</v>
      </c>
      <c r="B448" s="5">
        <v>0.58333333333333337</v>
      </c>
      <c r="C448" s="7">
        <f t="shared" si="41"/>
        <v>6.0994623655912488</v>
      </c>
      <c r="D448" s="7">
        <v>8</v>
      </c>
      <c r="E448" s="7">
        <v>3</v>
      </c>
      <c r="F448" s="7">
        <f t="shared" si="36"/>
        <v>8.2915721925437325</v>
      </c>
      <c r="G448" s="8">
        <v>22</v>
      </c>
      <c r="H448" s="7">
        <f t="shared" si="37"/>
        <v>13.708427807456268</v>
      </c>
      <c r="I448" s="1">
        <f t="shared" si="38"/>
        <v>43484.583333333336</v>
      </c>
      <c r="J448">
        <f t="shared" si="39"/>
        <v>3.5641912299386296</v>
      </c>
      <c r="K448">
        <f t="shared" si="40"/>
        <v>12.703459123571442</v>
      </c>
    </row>
    <row r="449" spans="1:11" ht="15.75" thickBot="1" x14ac:dyDescent="0.3">
      <c r="A449" s="4">
        <v>43484</v>
      </c>
      <c r="B449" s="5">
        <v>0.625</v>
      </c>
      <c r="C449" s="7">
        <f t="shared" si="41"/>
        <v>6.1008064516127538</v>
      </c>
      <c r="D449" s="7">
        <v>8</v>
      </c>
      <c r="E449" s="7">
        <v>3</v>
      </c>
      <c r="F449" s="7">
        <f t="shared" si="36"/>
        <v>8.7865082677210822</v>
      </c>
      <c r="G449" s="8">
        <v>22</v>
      </c>
      <c r="H449" s="7">
        <f t="shared" si="37"/>
        <v>13.213491732278918</v>
      </c>
      <c r="I449" s="1">
        <f t="shared" si="38"/>
        <v>43484.625</v>
      </c>
      <c r="J449">
        <f t="shared" si="39"/>
        <v>3.4355078503925189</v>
      </c>
      <c r="K449">
        <f t="shared" si="40"/>
        <v>11.802714190108626</v>
      </c>
    </row>
    <row r="450" spans="1:11" ht="15.75" thickBot="1" x14ac:dyDescent="0.3">
      <c r="A450" s="4">
        <v>43484</v>
      </c>
      <c r="B450" s="5">
        <v>0.66666666666666663</v>
      </c>
      <c r="C450" s="7">
        <f t="shared" si="41"/>
        <v>6.1021505376342589</v>
      </c>
      <c r="D450" s="7">
        <v>8</v>
      </c>
      <c r="E450" s="7">
        <v>3</v>
      </c>
      <c r="F450" s="7">
        <f t="shared" si="36"/>
        <v>9.0987659513206314</v>
      </c>
      <c r="G450" s="8">
        <v>22</v>
      </c>
      <c r="H450" s="7">
        <f t="shared" si="37"/>
        <v>12.901234048679369</v>
      </c>
      <c r="I450" s="1">
        <f t="shared" si="38"/>
        <v>43484.666666666664</v>
      </c>
      <c r="J450">
        <f t="shared" si="39"/>
        <v>3.3543208526566359</v>
      </c>
      <c r="K450">
        <f t="shared" si="40"/>
        <v>11.251468382567142</v>
      </c>
    </row>
    <row r="451" spans="1:11" ht="15.75" thickBot="1" x14ac:dyDescent="0.3">
      <c r="A451" s="4">
        <v>43484</v>
      </c>
      <c r="B451" s="5">
        <v>0.70833333333333337</v>
      </c>
      <c r="C451" s="7">
        <f t="shared" si="41"/>
        <v>6.1034946236557639</v>
      </c>
      <c r="D451" s="7">
        <v>8</v>
      </c>
      <c r="E451" s="7">
        <v>3</v>
      </c>
      <c r="F451" s="7">
        <f t="shared" ref="F451:F514" si="42">IF(SIN(2*PI()*(B451+0.5417))&gt;1,D451-C451,C451-E451)*SIN(2*PI()*(B451+0.5417)) + C451</f>
        <v>9.2069891792442746</v>
      </c>
      <c r="G451" s="8">
        <v>22</v>
      </c>
      <c r="H451" s="7">
        <f t="shared" ref="H451:H514" si="43">ABS(G451-F451)</f>
        <v>12.793010820755725</v>
      </c>
      <c r="I451" s="1">
        <f t="shared" ref="I451:I514" si="44">A451+B451</f>
        <v>43484.708333333336</v>
      </c>
      <c r="J451">
        <f t="shared" ref="J451:J514" si="45">IF(G451-F451 &gt; 1, 0.26, 0.21) * H451</f>
        <v>3.3261828133964886</v>
      </c>
      <c r="K451">
        <f t="shared" ref="K451:K514" si="46">J451*J451</f>
        <v>11.063492108134181</v>
      </c>
    </row>
    <row r="452" spans="1:11" ht="15.75" thickBot="1" x14ac:dyDescent="0.3">
      <c r="A452" s="4">
        <v>43484</v>
      </c>
      <c r="B452" s="5">
        <v>0.75</v>
      </c>
      <c r="C452" s="7">
        <f t="shared" ref="C452:C515" si="47">C451+1/(31*24)</f>
        <v>6.1048387096772689</v>
      </c>
      <c r="D452" s="7">
        <v>8</v>
      </c>
      <c r="E452" s="7">
        <v>3</v>
      </c>
      <c r="F452" s="7">
        <f t="shared" si="42"/>
        <v>9.1037142362542447</v>
      </c>
      <c r="G452" s="8">
        <v>22</v>
      </c>
      <c r="H452" s="7">
        <f t="shared" si="43"/>
        <v>12.896285763745755</v>
      </c>
      <c r="I452" s="1">
        <f t="shared" si="44"/>
        <v>43484.75</v>
      </c>
      <c r="J452">
        <f t="shared" si="45"/>
        <v>3.3530342985738963</v>
      </c>
      <c r="K452">
        <f t="shared" si="46"/>
        <v>11.242839007412941</v>
      </c>
    </row>
    <row r="453" spans="1:11" ht="15.75" thickBot="1" x14ac:dyDescent="0.3">
      <c r="A453" s="4">
        <v>43484</v>
      </c>
      <c r="B453" s="5">
        <v>0.79166666666666663</v>
      </c>
      <c r="C453" s="7">
        <f t="shared" si="47"/>
        <v>6.106182795698774</v>
      </c>
      <c r="D453" s="7">
        <v>8</v>
      </c>
      <c r="E453" s="7">
        <v>3</v>
      </c>
      <c r="F453" s="7">
        <f t="shared" si="42"/>
        <v>8.7958906678737065</v>
      </c>
      <c r="G453" s="8">
        <v>22</v>
      </c>
      <c r="H453" s="7">
        <f t="shared" si="43"/>
        <v>13.204109332126293</v>
      </c>
      <c r="I453" s="1">
        <f t="shared" si="44"/>
        <v>43484.791666666664</v>
      </c>
      <c r="J453">
        <f t="shared" si="45"/>
        <v>3.4330684263528366</v>
      </c>
      <c r="K453">
        <f t="shared" si="46"/>
        <v>11.785958820020742</v>
      </c>
    </row>
    <row r="454" spans="1:11" ht="15.75" thickBot="1" x14ac:dyDescent="0.3">
      <c r="A454" s="4">
        <v>43484</v>
      </c>
      <c r="B454" s="5">
        <v>0.83333333333333337</v>
      </c>
      <c r="C454" s="7">
        <f t="shared" si="47"/>
        <v>6.107526881720279</v>
      </c>
      <c r="D454" s="7">
        <v>8</v>
      </c>
      <c r="E454" s="7">
        <v>3</v>
      </c>
      <c r="F454" s="7">
        <f t="shared" si="42"/>
        <v>8.304419951708768</v>
      </c>
      <c r="G454" s="8">
        <v>22</v>
      </c>
      <c r="H454" s="7">
        <f t="shared" si="43"/>
        <v>13.695580048291232</v>
      </c>
      <c r="I454" s="1">
        <f t="shared" si="44"/>
        <v>43484.833333333336</v>
      </c>
      <c r="J454">
        <f t="shared" si="45"/>
        <v>3.5608508125557203</v>
      </c>
      <c r="K454">
        <f t="shared" si="46"/>
        <v>12.679658509278735</v>
      </c>
    </row>
    <row r="455" spans="1:11" ht="15.75" thickBot="1" x14ac:dyDescent="0.3">
      <c r="A455" s="4">
        <v>43484</v>
      </c>
      <c r="B455" s="5">
        <v>0.875</v>
      </c>
      <c r="C455" s="7">
        <f t="shared" si="47"/>
        <v>6.1088709677417841</v>
      </c>
      <c r="D455" s="7">
        <v>8</v>
      </c>
      <c r="E455" s="7">
        <v>3</v>
      </c>
      <c r="F455" s="7">
        <f t="shared" si="42"/>
        <v>7.6627425307057342</v>
      </c>
      <c r="G455" s="8">
        <v>22</v>
      </c>
      <c r="H455" s="7">
        <f t="shared" si="43"/>
        <v>14.337257469294265</v>
      </c>
      <c r="I455" s="1">
        <f t="shared" si="44"/>
        <v>43484.875</v>
      </c>
      <c r="J455">
        <f t="shared" si="45"/>
        <v>3.7276869420165091</v>
      </c>
      <c r="K455">
        <f t="shared" si="46"/>
        <v>13.895649937680393</v>
      </c>
    </row>
    <row r="456" spans="1:11" ht="15.75" thickBot="1" x14ac:dyDescent="0.3">
      <c r="A456" s="4">
        <v>43484</v>
      </c>
      <c r="B456" s="5">
        <v>0.91666666666666663</v>
      </c>
      <c r="C456" s="7">
        <f t="shared" si="47"/>
        <v>6.1102150537632891</v>
      </c>
      <c r="D456" s="7">
        <v>8</v>
      </c>
      <c r="E456" s="7">
        <v>3</v>
      </c>
      <c r="F456" s="7">
        <f t="shared" si="42"/>
        <v>6.9145687204556401</v>
      </c>
      <c r="G456" s="8">
        <v>22</v>
      </c>
      <c r="H456" s="7">
        <f t="shared" si="43"/>
        <v>15.085431279544359</v>
      </c>
      <c r="I456" s="1">
        <f t="shared" si="44"/>
        <v>43484.916666666664</v>
      </c>
      <c r="J456">
        <f t="shared" si="45"/>
        <v>3.9222121326815333</v>
      </c>
      <c r="K456">
        <f t="shared" si="46"/>
        <v>15.383748013754222</v>
      </c>
    </row>
    <row r="457" spans="1:11" ht="15.75" thickBot="1" x14ac:dyDescent="0.3">
      <c r="A457" s="4">
        <v>43484</v>
      </c>
      <c r="B457" s="5">
        <v>0.95833333333333337</v>
      </c>
      <c r="C457" s="7">
        <f t="shared" si="47"/>
        <v>6.1115591397847941</v>
      </c>
      <c r="D457" s="7">
        <v>8</v>
      </c>
      <c r="E457" s="7">
        <v>3</v>
      </c>
      <c r="F457" s="7">
        <f t="shared" si="42"/>
        <v>6.110907456367241</v>
      </c>
      <c r="G457" s="8">
        <v>22</v>
      </c>
      <c r="H457" s="7">
        <f t="shared" si="43"/>
        <v>15.88909254363276</v>
      </c>
      <c r="I457" s="1">
        <f t="shared" si="44"/>
        <v>43484.958333333336</v>
      </c>
      <c r="J457">
        <f t="shared" si="45"/>
        <v>4.131164061344518</v>
      </c>
      <c r="K457">
        <f t="shared" si="46"/>
        <v>17.066516501744534</v>
      </c>
    </row>
    <row r="458" spans="1:11" ht="15.75" thickBot="1" x14ac:dyDescent="0.3">
      <c r="A458" s="4">
        <v>43485</v>
      </c>
      <c r="B458" s="5">
        <v>0</v>
      </c>
      <c r="C458" s="7">
        <f t="shared" si="47"/>
        <v>6.1129032258062992</v>
      </c>
      <c r="D458" s="7">
        <v>8</v>
      </c>
      <c r="E458" s="7">
        <v>3</v>
      </c>
      <c r="F458" s="7">
        <f t="shared" si="42"/>
        <v>5.3065948533208136</v>
      </c>
      <c r="G458" s="8">
        <v>22</v>
      </c>
      <c r="H458" s="7">
        <f t="shared" si="43"/>
        <v>16.693405146679186</v>
      </c>
      <c r="I458" s="1">
        <f t="shared" si="44"/>
        <v>43485</v>
      </c>
      <c r="J458">
        <f t="shared" si="45"/>
        <v>4.3402853381365887</v>
      </c>
      <c r="K458">
        <f t="shared" si="46"/>
        <v>18.838076816443444</v>
      </c>
    </row>
    <row r="459" spans="1:11" ht="15.75" thickBot="1" x14ac:dyDescent="0.3">
      <c r="A459" s="4">
        <v>43485</v>
      </c>
      <c r="B459" s="5">
        <v>4.1666666666666664E-2</v>
      </c>
      <c r="C459" s="7">
        <f t="shared" si="47"/>
        <v>6.1142473118278042</v>
      </c>
      <c r="D459" s="7">
        <v>8</v>
      </c>
      <c r="E459" s="7">
        <v>3</v>
      </c>
      <c r="F459" s="7">
        <f t="shared" si="42"/>
        <v>4.556558828090151</v>
      </c>
      <c r="G459" s="8">
        <v>22</v>
      </c>
      <c r="H459" s="7">
        <f t="shared" si="43"/>
        <v>17.44344117190985</v>
      </c>
      <c r="I459" s="1">
        <f t="shared" si="44"/>
        <v>43485.041666666664</v>
      </c>
      <c r="J459">
        <f t="shared" si="45"/>
        <v>4.535294704696561</v>
      </c>
      <c r="K459">
        <f t="shared" si="46"/>
        <v>20.568898058448667</v>
      </c>
    </row>
    <row r="460" spans="1:11" ht="15.75" thickBot="1" x14ac:dyDescent="0.3">
      <c r="A460" s="4">
        <v>43485</v>
      </c>
      <c r="B460" s="5">
        <v>8.3333333333333329E-2</v>
      </c>
      <c r="C460" s="7">
        <f t="shared" si="47"/>
        <v>6.1155913978493093</v>
      </c>
      <c r="D460" s="7">
        <v>8</v>
      </c>
      <c r="E460" s="7">
        <v>3</v>
      </c>
      <c r="F460" s="7">
        <f t="shared" si="42"/>
        <v>3.9120742344165897</v>
      </c>
      <c r="G460" s="8">
        <v>22</v>
      </c>
      <c r="H460" s="7">
        <f t="shared" si="43"/>
        <v>18.08792576558341</v>
      </c>
      <c r="I460" s="1">
        <f t="shared" si="44"/>
        <v>43485.083333333336</v>
      </c>
      <c r="J460">
        <f t="shared" si="45"/>
        <v>4.702860699051687</v>
      </c>
      <c r="K460">
        <f t="shared" si="46"/>
        <v>22.116898754684922</v>
      </c>
    </row>
    <row r="461" spans="1:11" ht="15.75" thickBot="1" x14ac:dyDescent="0.3">
      <c r="A461" s="4">
        <v>43485</v>
      </c>
      <c r="B461" s="5">
        <v>0.125</v>
      </c>
      <c r="C461" s="7">
        <f t="shared" si="47"/>
        <v>6.1169354838708143</v>
      </c>
      <c r="D461" s="7">
        <v>8</v>
      </c>
      <c r="E461" s="7">
        <v>3</v>
      </c>
      <c r="F461" s="7">
        <f t="shared" si="42"/>
        <v>3.4172638273666069</v>
      </c>
      <c r="G461" s="8">
        <v>22</v>
      </c>
      <c r="H461" s="7">
        <f t="shared" si="43"/>
        <v>18.582736172633393</v>
      </c>
      <c r="I461" s="1">
        <f t="shared" si="44"/>
        <v>43485.125</v>
      </c>
      <c r="J461">
        <f t="shared" si="45"/>
        <v>4.8315114048846821</v>
      </c>
      <c r="K461">
        <f t="shared" si="46"/>
        <v>23.343502455530754</v>
      </c>
    </row>
    <row r="462" spans="1:11" ht="15.75" thickBot="1" x14ac:dyDescent="0.3">
      <c r="A462" s="4">
        <v>43485</v>
      </c>
      <c r="B462" s="5">
        <v>0.16666666666666666</v>
      </c>
      <c r="C462" s="7">
        <f t="shared" si="47"/>
        <v>6.1182795698923194</v>
      </c>
      <c r="D462" s="7">
        <v>8</v>
      </c>
      <c r="E462" s="7">
        <v>3</v>
      </c>
      <c r="F462" s="7">
        <f t="shared" si="42"/>
        <v>3.1060838334311507</v>
      </c>
      <c r="G462" s="8">
        <v>22</v>
      </c>
      <c r="H462" s="7">
        <f t="shared" si="43"/>
        <v>18.89391616656885</v>
      </c>
      <c r="I462" s="1">
        <f t="shared" si="44"/>
        <v>43485.166666666664</v>
      </c>
      <c r="J462">
        <f t="shared" si="45"/>
        <v>4.9124182033079009</v>
      </c>
      <c r="K462">
        <f t="shared" si="46"/>
        <v>24.131852604190826</v>
      </c>
    </row>
    <row r="463" spans="1:11" ht="15.75" thickBot="1" x14ac:dyDescent="0.3">
      <c r="A463" s="4">
        <v>43485</v>
      </c>
      <c r="B463" s="5">
        <v>0.20833333333333334</v>
      </c>
      <c r="C463" s="7">
        <f t="shared" si="47"/>
        <v>6.1196236559138244</v>
      </c>
      <c r="D463" s="7">
        <v>8</v>
      </c>
      <c r="E463" s="7">
        <v>3</v>
      </c>
      <c r="F463" s="7">
        <f t="shared" si="42"/>
        <v>3.0000000684210031</v>
      </c>
      <c r="G463" s="8">
        <v>22</v>
      </c>
      <c r="H463" s="7">
        <f t="shared" si="43"/>
        <v>18.999999931578998</v>
      </c>
      <c r="I463" s="1">
        <f t="shared" si="44"/>
        <v>43485.208333333336</v>
      </c>
      <c r="J463">
        <f t="shared" si="45"/>
        <v>4.9399999822105398</v>
      </c>
      <c r="K463">
        <f t="shared" si="46"/>
        <v>24.403599824240132</v>
      </c>
    </row>
    <row r="464" spans="1:11" ht="15.75" thickBot="1" x14ac:dyDescent="0.3">
      <c r="A464" s="4">
        <v>43485</v>
      </c>
      <c r="B464" s="5">
        <v>0.25</v>
      </c>
      <c r="C464" s="7">
        <f t="shared" si="47"/>
        <v>6.1209677419353294</v>
      </c>
      <c r="D464" s="7">
        <v>8</v>
      </c>
      <c r="E464" s="7">
        <v>3</v>
      </c>
      <c r="F464" s="7">
        <f t="shared" si="42"/>
        <v>3.1065136411943195</v>
      </c>
      <c r="G464" s="8">
        <v>22</v>
      </c>
      <c r="H464" s="7">
        <f t="shared" si="43"/>
        <v>18.893486358805681</v>
      </c>
      <c r="I464" s="1">
        <f t="shared" si="44"/>
        <v>43485.25</v>
      </c>
      <c r="J464">
        <f t="shared" si="45"/>
        <v>4.9123064532894771</v>
      </c>
      <c r="K464">
        <f t="shared" si="46"/>
        <v>24.130754691029441</v>
      </c>
    </row>
    <row r="465" spans="1:11" ht="15.75" thickBot="1" x14ac:dyDescent="0.3">
      <c r="A465" s="4">
        <v>43485</v>
      </c>
      <c r="B465" s="5">
        <v>0.29166666666666669</v>
      </c>
      <c r="C465" s="7">
        <f t="shared" si="47"/>
        <v>6.1223118279568345</v>
      </c>
      <c r="D465" s="7">
        <v>8</v>
      </c>
      <c r="E465" s="7">
        <v>3</v>
      </c>
      <c r="F465" s="7">
        <f t="shared" si="42"/>
        <v>3.4186374934426138</v>
      </c>
      <c r="G465" s="8">
        <v>22</v>
      </c>
      <c r="H465" s="7">
        <f t="shared" si="43"/>
        <v>18.581362506557387</v>
      </c>
      <c r="I465" s="1">
        <f t="shared" si="44"/>
        <v>43485.291666666664</v>
      </c>
      <c r="J465">
        <f t="shared" si="45"/>
        <v>4.8311542517049206</v>
      </c>
      <c r="K465">
        <f t="shared" si="46"/>
        <v>23.34005140376653</v>
      </c>
    </row>
    <row r="466" spans="1:11" ht="15.75" thickBot="1" x14ac:dyDescent="0.3">
      <c r="A466" s="4">
        <v>43485</v>
      </c>
      <c r="B466" s="5">
        <v>0.33333333333333331</v>
      </c>
      <c r="C466" s="7">
        <f t="shared" si="47"/>
        <v>6.1236559139783395</v>
      </c>
      <c r="D466" s="7">
        <v>8</v>
      </c>
      <c r="E466" s="7">
        <v>3</v>
      </c>
      <c r="F466" s="7">
        <f t="shared" si="42"/>
        <v>3.915360284803064</v>
      </c>
      <c r="G466" s="8">
        <v>22</v>
      </c>
      <c r="H466" s="7">
        <f t="shared" si="43"/>
        <v>18.084639715196936</v>
      </c>
      <c r="I466" s="1">
        <f t="shared" si="44"/>
        <v>43485.333333333336</v>
      </c>
      <c r="J466">
        <f t="shared" si="45"/>
        <v>4.7020063259512037</v>
      </c>
      <c r="K466">
        <f t="shared" si="46"/>
        <v>22.108863489285138</v>
      </c>
    </row>
    <row r="467" spans="1:11" ht="15.75" thickBot="1" x14ac:dyDescent="0.3">
      <c r="A467" s="4">
        <v>43485</v>
      </c>
      <c r="B467" s="5">
        <v>0.375</v>
      </c>
      <c r="C467" s="7">
        <f t="shared" si="47"/>
        <v>6.1249999999998446</v>
      </c>
      <c r="D467" s="7">
        <v>8</v>
      </c>
      <c r="E467" s="7">
        <v>3</v>
      </c>
      <c r="F467" s="7">
        <f t="shared" si="42"/>
        <v>4.5630668465665609</v>
      </c>
      <c r="G467" s="8">
        <v>22</v>
      </c>
      <c r="H467" s="7">
        <f t="shared" si="43"/>
        <v>17.43693315343344</v>
      </c>
      <c r="I467" s="1">
        <f t="shared" si="44"/>
        <v>43485.375</v>
      </c>
      <c r="J467">
        <f t="shared" si="45"/>
        <v>4.5336026198926946</v>
      </c>
      <c r="K467">
        <f t="shared" si="46"/>
        <v>20.553552715097904</v>
      </c>
    </row>
    <row r="468" spans="1:11" ht="15.75" thickBot="1" x14ac:dyDescent="0.3">
      <c r="A468" s="4">
        <v>43485</v>
      </c>
      <c r="B468" s="5">
        <v>0.41666666666666669</v>
      </c>
      <c r="C468" s="7">
        <f t="shared" si="47"/>
        <v>6.1263440860213496</v>
      </c>
      <c r="D468" s="7">
        <v>8</v>
      </c>
      <c r="E468" s="7">
        <v>3</v>
      </c>
      <c r="F468" s="7">
        <f t="shared" si="42"/>
        <v>5.3178191816452047</v>
      </c>
      <c r="G468" s="8">
        <v>22</v>
      </c>
      <c r="H468" s="7">
        <f t="shared" si="43"/>
        <v>16.682180818354794</v>
      </c>
      <c r="I468" s="1">
        <f t="shared" si="44"/>
        <v>43485.416666666664</v>
      </c>
      <c r="J468">
        <f t="shared" si="45"/>
        <v>4.3373670127722468</v>
      </c>
      <c r="K468">
        <f t="shared" si="46"/>
        <v>18.812752603484842</v>
      </c>
    </row>
    <row r="469" spans="1:11" ht="15.75" thickBot="1" x14ac:dyDescent="0.3">
      <c r="A469" s="4">
        <v>43485</v>
      </c>
      <c r="B469" s="5">
        <v>0.45833333333333331</v>
      </c>
      <c r="C469" s="7">
        <f t="shared" si="47"/>
        <v>6.1276881720428547</v>
      </c>
      <c r="D469" s="7">
        <v>8</v>
      </c>
      <c r="E469" s="7">
        <v>3</v>
      </c>
      <c r="F469" s="7">
        <f t="shared" si="42"/>
        <v>6.1283432335169996</v>
      </c>
      <c r="G469" s="8">
        <v>22</v>
      </c>
      <c r="H469" s="7">
        <f t="shared" si="43"/>
        <v>15.871656766483</v>
      </c>
      <c r="I469" s="1">
        <f t="shared" si="44"/>
        <v>43485.458333333336</v>
      </c>
      <c r="J469">
        <f t="shared" si="45"/>
        <v>4.1266307592855798</v>
      </c>
      <c r="K469">
        <f t="shared" si="46"/>
        <v>17.02908142348188</v>
      </c>
    </row>
    <row r="470" spans="1:11" ht="15.75" thickBot="1" x14ac:dyDescent="0.3">
      <c r="A470" s="4">
        <v>43485</v>
      </c>
      <c r="B470" s="5">
        <v>0.5</v>
      </c>
      <c r="C470" s="7">
        <f t="shared" si="47"/>
        <v>6.1290322580643597</v>
      </c>
      <c r="D470" s="7">
        <v>8</v>
      </c>
      <c r="E470" s="7">
        <v>3</v>
      </c>
      <c r="F470" s="7">
        <f t="shared" si="42"/>
        <v>6.9395183941378527</v>
      </c>
      <c r="G470" s="8">
        <v>22</v>
      </c>
      <c r="H470" s="7">
        <f t="shared" si="43"/>
        <v>15.060481605862147</v>
      </c>
      <c r="I470" s="1">
        <f t="shared" si="44"/>
        <v>43485.5</v>
      </c>
      <c r="J470">
        <f t="shared" si="45"/>
        <v>3.9157252175241584</v>
      </c>
      <c r="K470">
        <f t="shared" si="46"/>
        <v>15.332903979154617</v>
      </c>
    </row>
    <row r="471" spans="1:11" ht="15.75" thickBot="1" x14ac:dyDescent="0.3">
      <c r="A471" s="4">
        <v>43485</v>
      </c>
      <c r="B471" s="5">
        <v>0.54166666666666663</v>
      </c>
      <c r="C471" s="7">
        <f t="shared" si="47"/>
        <v>6.1303763440858647</v>
      </c>
      <c r="D471" s="7">
        <v>8</v>
      </c>
      <c r="E471" s="7">
        <v>3</v>
      </c>
      <c r="F471" s="7">
        <f t="shared" si="42"/>
        <v>7.6961322692584986</v>
      </c>
      <c r="G471" s="8">
        <v>22</v>
      </c>
      <c r="H471" s="7">
        <f t="shared" si="43"/>
        <v>14.303867730741501</v>
      </c>
      <c r="I471" s="1">
        <f t="shared" si="44"/>
        <v>43485.541666666664</v>
      </c>
      <c r="J471">
        <f t="shared" si="45"/>
        <v>3.7190056099927906</v>
      </c>
      <c r="K471">
        <f t="shared" si="46"/>
        <v>13.831002727157848</v>
      </c>
    </row>
    <row r="472" spans="1:11" ht="15.75" thickBot="1" x14ac:dyDescent="0.3">
      <c r="A472" s="4">
        <v>43485</v>
      </c>
      <c r="B472" s="5">
        <v>0.58333333333333337</v>
      </c>
      <c r="C472" s="7">
        <f t="shared" si="47"/>
        <v>6.1317204301073698</v>
      </c>
      <c r="D472" s="7">
        <v>8</v>
      </c>
      <c r="E472" s="7">
        <v>3</v>
      </c>
      <c r="F472" s="7">
        <f t="shared" si="42"/>
        <v>8.3466449300203269</v>
      </c>
      <c r="G472" s="8">
        <v>22</v>
      </c>
      <c r="H472" s="7">
        <f t="shared" si="43"/>
        <v>13.653355069979673</v>
      </c>
      <c r="I472" s="1">
        <f t="shared" si="44"/>
        <v>43485.583333333336</v>
      </c>
      <c r="J472">
        <f t="shared" si="45"/>
        <v>3.5498723181947152</v>
      </c>
      <c r="K472">
        <f t="shared" si="46"/>
        <v>12.601593475485121</v>
      </c>
    </row>
    <row r="473" spans="1:11" ht="15.75" thickBot="1" x14ac:dyDescent="0.3">
      <c r="A473" s="4">
        <v>43485</v>
      </c>
      <c r="B473" s="5">
        <v>0.625</v>
      </c>
      <c r="C473" s="7">
        <f t="shared" si="47"/>
        <v>6.1330645161288748</v>
      </c>
      <c r="D473" s="7">
        <v>8</v>
      </c>
      <c r="E473" s="7">
        <v>3</v>
      </c>
      <c r="F473" s="7">
        <f t="shared" si="42"/>
        <v>8.8467060130289621</v>
      </c>
      <c r="G473" s="8">
        <v>22</v>
      </c>
      <c r="H473" s="7">
        <f t="shared" si="43"/>
        <v>13.153293986971038</v>
      </c>
      <c r="I473" s="1">
        <f t="shared" si="44"/>
        <v>43485.625</v>
      </c>
      <c r="J473">
        <f t="shared" si="45"/>
        <v>3.41985643661247</v>
      </c>
      <c r="K473">
        <f t="shared" si="46"/>
        <v>11.695418047039741</v>
      </c>
    </row>
    <row r="474" spans="1:11" ht="15.75" thickBot="1" x14ac:dyDescent="0.3">
      <c r="A474" s="4">
        <v>43485</v>
      </c>
      <c r="B474" s="5">
        <v>0.66666666666666663</v>
      </c>
      <c r="C474" s="7">
        <f t="shared" si="47"/>
        <v>6.1344086021503799</v>
      </c>
      <c r="D474" s="7">
        <v>8</v>
      </c>
      <c r="E474" s="7">
        <v>3</v>
      </c>
      <c r="F474" s="7">
        <f t="shared" si="42"/>
        <v>9.1621846613863447</v>
      </c>
      <c r="G474" s="8">
        <v>22</v>
      </c>
      <c r="H474" s="7">
        <f t="shared" si="43"/>
        <v>12.837815338613655</v>
      </c>
      <c r="I474" s="1">
        <f t="shared" si="44"/>
        <v>43485.666666666664</v>
      </c>
      <c r="J474">
        <f t="shared" si="45"/>
        <v>3.3378319880395506</v>
      </c>
      <c r="K474">
        <f t="shared" si="46"/>
        <v>11.141122380380059</v>
      </c>
    </row>
    <row r="475" spans="1:11" ht="15.75" thickBot="1" x14ac:dyDescent="0.3">
      <c r="A475" s="4">
        <v>43485</v>
      </c>
      <c r="B475" s="5">
        <v>0.70833333333333337</v>
      </c>
      <c r="C475" s="7">
        <f t="shared" si="47"/>
        <v>6.1357526881718849</v>
      </c>
      <c r="D475" s="7">
        <v>8</v>
      </c>
      <c r="E475" s="7">
        <v>3</v>
      </c>
      <c r="F475" s="7">
        <f t="shared" si="42"/>
        <v>9.2715053075690186</v>
      </c>
      <c r="G475" s="8">
        <v>22</v>
      </c>
      <c r="H475" s="7">
        <f t="shared" si="43"/>
        <v>12.728494692430981</v>
      </c>
      <c r="I475" s="1">
        <f t="shared" si="44"/>
        <v>43485.708333333336</v>
      </c>
      <c r="J475">
        <f t="shared" si="45"/>
        <v>3.3094086200320554</v>
      </c>
      <c r="K475">
        <f t="shared" si="46"/>
        <v>10.952185414342473</v>
      </c>
    </row>
    <row r="476" spans="1:11" ht="15.75" thickBot="1" x14ac:dyDescent="0.3">
      <c r="A476" s="4">
        <v>43485</v>
      </c>
      <c r="B476" s="5">
        <v>0.75</v>
      </c>
      <c r="C476" s="7">
        <f t="shared" si="47"/>
        <v>6.1370967741933899</v>
      </c>
      <c r="D476" s="7">
        <v>8</v>
      </c>
      <c r="E476" s="7">
        <v>3</v>
      </c>
      <c r="F476" s="7">
        <f t="shared" si="42"/>
        <v>9.1671294490984323</v>
      </c>
      <c r="G476" s="8">
        <v>22</v>
      </c>
      <c r="H476" s="7">
        <f t="shared" si="43"/>
        <v>12.832870550901568</v>
      </c>
      <c r="I476" s="1">
        <f t="shared" si="44"/>
        <v>43485.75</v>
      </c>
      <c r="J476">
        <f t="shared" si="45"/>
        <v>3.3365463432344078</v>
      </c>
      <c r="K476">
        <f t="shared" si="46"/>
        <v>11.132541500550898</v>
      </c>
    </row>
    <row r="477" spans="1:11" ht="15.75" thickBot="1" x14ac:dyDescent="0.3">
      <c r="A477" s="4">
        <v>43485</v>
      </c>
      <c r="B477" s="5">
        <v>0.79166666666666663</v>
      </c>
      <c r="C477" s="7">
        <f t="shared" si="47"/>
        <v>6.138440860214895</v>
      </c>
      <c r="D477" s="7">
        <v>8</v>
      </c>
      <c r="E477" s="7">
        <v>3</v>
      </c>
      <c r="F477" s="7">
        <f t="shared" si="42"/>
        <v>8.8560816570684029</v>
      </c>
      <c r="G477" s="8">
        <v>22</v>
      </c>
      <c r="H477" s="7">
        <f t="shared" si="43"/>
        <v>13.143918342931597</v>
      </c>
      <c r="I477" s="1">
        <f t="shared" si="44"/>
        <v>43485.791666666664</v>
      </c>
      <c r="J477">
        <f t="shared" si="45"/>
        <v>3.4174187691622153</v>
      </c>
      <c r="K477">
        <f t="shared" si="46"/>
        <v>11.67875104382219</v>
      </c>
    </row>
    <row r="478" spans="1:11" ht="15.75" thickBot="1" x14ac:dyDescent="0.3">
      <c r="A478" s="4">
        <v>43485</v>
      </c>
      <c r="B478" s="5">
        <v>0.83333333333333337</v>
      </c>
      <c r="C478" s="7">
        <f t="shared" si="47"/>
        <v>6.1397849462364</v>
      </c>
      <c r="D478" s="7">
        <v>8</v>
      </c>
      <c r="E478" s="7">
        <v>3</v>
      </c>
      <c r="F478" s="7">
        <f t="shared" si="42"/>
        <v>8.3594831345984666</v>
      </c>
      <c r="G478" s="8">
        <v>22</v>
      </c>
      <c r="H478" s="7">
        <f t="shared" si="43"/>
        <v>13.640516865401533</v>
      </c>
      <c r="I478" s="1">
        <f t="shared" si="44"/>
        <v>43485.833333333336</v>
      </c>
      <c r="J478">
        <f t="shared" si="45"/>
        <v>3.5465343850043989</v>
      </c>
      <c r="K478">
        <f t="shared" si="46"/>
        <v>12.577906144018529</v>
      </c>
    </row>
    <row r="479" spans="1:11" ht="15.75" thickBot="1" x14ac:dyDescent="0.3">
      <c r="A479" s="4">
        <v>43485</v>
      </c>
      <c r="B479" s="5">
        <v>0.875</v>
      </c>
      <c r="C479" s="7">
        <f t="shared" si="47"/>
        <v>6.1411290322579051</v>
      </c>
      <c r="D479" s="7">
        <v>8</v>
      </c>
      <c r="E479" s="7">
        <v>3</v>
      </c>
      <c r="F479" s="7">
        <f t="shared" si="42"/>
        <v>7.7111237761605178</v>
      </c>
      <c r="G479" s="8">
        <v>22</v>
      </c>
      <c r="H479" s="7">
        <f t="shared" si="43"/>
        <v>14.288876223839482</v>
      </c>
      <c r="I479" s="1">
        <f t="shared" si="44"/>
        <v>43485.875</v>
      </c>
      <c r="J479">
        <f t="shared" si="45"/>
        <v>3.7151078181982653</v>
      </c>
      <c r="K479">
        <f t="shared" si="46"/>
        <v>13.802026100837875</v>
      </c>
    </row>
    <row r="480" spans="1:11" ht="15.75" thickBot="1" x14ac:dyDescent="0.3">
      <c r="A480" s="4">
        <v>43485</v>
      </c>
      <c r="B480" s="5">
        <v>0.91666666666666663</v>
      </c>
      <c r="C480" s="7">
        <f t="shared" si="47"/>
        <v>6.1424731182794101</v>
      </c>
      <c r="D480" s="7">
        <v>8</v>
      </c>
      <c r="E480" s="7">
        <v>3</v>
      </c>
      <c r="F480" s="7">
        <f t="shared" si="42"/>
        <v>6.9551692603393551</v>
      </c>
      <c r="G480" s="8">
        <v>22</v>
      </c>
      <c r="H480" s="7">
        <f t="shared" si="43"/>
        <v>15.044830739660645</v>
      </c>
      <c r="I480" s="1">
        <f t="shared" si="44"/>
        <v>43485.916666666664</v>
      </c>
      <c r="J480">
        <f t="shared" si="45"/>
        <v>3.911655992311768</v>
      </c>
      <c r="K480">
        <f t="shared" si="46"/>
        <v>15.301052602188562</v>
      </c>
    </row>
    <row r="481" spans="1:11" ht="15.75" thickBot="1" x14ac:dyDescent="0.3">
      <c r="A481" s="4">
        <v>43485</v>
      </c>
      <c r="B481" s="5">
        <v>0.95833333333333337</v>
      </c>
      <c r="C481" s="7">
        <f t="shared" si="47"/>
        <v>6.1438172043009152</v>
      </c>
      <c r="D481" s="7">
        <v>8</v>
      </c>
      <c r="E481" s="7">
        <v>3</v>
      </c>
      <c r="F481" s="7">
        <f t="shared" si="42"/>
        <v>6.1431587647701784</v>
      </c>
      <c r="G481" s="8">
        <v>22</v>
      </c>
      <c r="H481" s="7">
        <f t="shared" si="43"/>
        <v>15.856841235229822</v>
      </c>
      <c r="I481" s="1">
        <f t="shared" si="44"/>
        <v>43485.958333333336</v>
      </c>
      <c r="J481">
        <f t="shared" si="45"/>
        <v>4.1227787211597544</v>
      </c>
      <c r="K481">
        <f t="shared" si="46"/>
        <v>16.997304383647659</v>
      </c>
    </row>
    <row r="482" spans="1:11" ht="15.75" thickBot="1" x14ac:dyDescent="0.3">
      <c r="A482" s="4">
        <v>43486</v>
      </c>
      <c r="B482" s="5">
        <v>0</v>
      </c>
      <c r="C482" s="7">
        <f t="shared" si="47"/>
        <v>6.1451612903224202</v>
      </c>
      <c r="D482" s="7">
        <v>8</v>
      </c>
      <c r="E482" s="7">
        <v>3</v>
      </c>
      <c r="F482" s="7">
        <f t="shared" si="42"/>
        <v>5.3304973906609208</v>
      </c>
      <c r="G482" s="8">
        <v>22</v>
      </c>
      <c r="H482" s="7">
        <f t="shared" si="43"/>
        <v>16.66950260933908</v>
      </c>
      <c r="I482" s="1">
        <f t="shared" si="44"/>
        <v>43486</v>
      </c>
      <c r="J482">
        <f t="shared" si="45"/>
        <v>4.3340706784281613</v>
      </c>
      <c r="K482">
        <f t="shared" si="46"/>
        <v>18.784168645610741</v>
      </c>
    </row>
    <row r="483" spans="1:11" ht="15.75" thickBot="1" x14ac:dyDescent="0.3">
      <c r="A483" s="4">
        <v>43486</v>
      </c>
      <c r="B483" s="5">
        <v>4.1666666666666664E-2</v>
      </c>
      <c r="C483" s="7">
        <f t="shared" si="47"/>
        <v>6.1465053763439252</v>
      </c>
      <c r="D483" s="7">
        <v>8</v>
      </c>
      <c r="E483" s="7">
        <v>3</v>
      </c>
      <c r="F483" s="7">
        <f t="shared" si="42"/>
        <v>4.5726820097363126</v>
      </c>
      <c r="G483" s="8">
        <v>22</v>
      </c>
      <c r="H483" s="7">
        <f t="shared" si="43"/>
        <v>17.427317990263688</v>
      </c>
      <c r="I483" s="1">
        <f t="shared" si="44"/>
        <v>43486.041666666664</v>
      </c>
      <c r="J483">
        <f t="shared" si="45"/>
        <v>4.5311026774685592</v>
      </c>
      <c r="K483">
        <f t="shared" si="46"/>
        <v>20.530891473762747</v>
      </c>
    </row>
    <row r="484" spans="1:11" ht="15.75" thickBot="1" x14ac:dyDescent="0.3">
      <c r="A484" s="4">
        <v>43486</v>
      </c>
      <c r="B484" s="5">
        <v>8.3333333333333329E-2</v>
      </c>
      <c r="C484" s="7">
        <f t="shared" si="47"/>
        <v>6.1478494623654303</v>
      </c>
      <c r="D484" s="7">
        <v>8</v>
      </c>
      <c r="E484" s="7">
        <v>3</v>
      </c>
      <c r="F484" s="7">
        <f t="shared" si="42"/>
        <v>3.9215176259722382</v>
      </c>
      <c r="G484" s="8">
        <v>22</v>
      </c>
      <c r="H484" s="7">
        <f t="shared" si="43"/>
        <v>18.078482374027761</v>
      </c>
      <c r="I484" s="1">
        <f t="shared" si="44"/>
        <v>43486.083333333336</v>
      </c>
      <c r="J484">
        <f t="shared" si="45"/>
        <v>4.7004054172472181</v>
      </c>
      <c r="K484">
        <f t="shared" si="46"/>
        <v>22.093811086486994</v>
      </c>
    </row>
    <row r="485" spans="1:11" ht="15.75" thickBot="1" x14ac:dyDescent="0.3">
      <c r="A485" s="4">
        <v>43486</v>
      </c>
      <c r="B485" s="5">
        <v>0.125</v>
      </c>
      <c r="C485" s="7">
        <f t="shared" si="47"/>
        <v>6.1491935483869353</v>
      </c>
      <c r="D485" s="7">
        <v>8</v>
      </c>
      <c r="E485" s="7">
        <v>3</v>
      </c>
      <c r="F485" s="7">
        <f t="shared" si="42"/>
        <v>3.4215822110909695</v>
      </c>
      <c r="G485" s="8">
        <v>22</v>
      </c>
      <c r="H485" s="7">
        <f t="shared" si="43"/>
        <v>18.578417788909029</v>
      </c>
      <c r="I485" s="1">
        <f t="shared" si="44"/>
        <v>43486.125</v>
      </c>
      <c r="J485">
        <f t="shared" si="45"/>
        <v>4.8303886251163473</v>
      </c>
      <c r="K485">
        <f t="shared" si="46"/>
        <v>23.332654269653396</v>
      </c>
    </row>
    <row r="486" spans="1:11" ht="15.75" thickBot="1" x14ac:dyDescent="0.3">
      <c r="A486" s="4">
        <v>43486</v>
      </c>
      <c r="B486" s="5">
        <v>0.16666666666666666</v>
      </c>
      <c r="C486" s="7">
        <f t="shared" si="47"/>
        <v>6.1505376344084404</v>
      </c>
      <c r="D486" s="7">
        <v>8</v>
      </c>
      <c r="E486" s="7">
        <v>3</v>
      </c>
      <c r="F486" s="7">
        <f t="shared" si="42"/>
        <v>3.1071812523976794</v>
      </c>
      <c r="G486" s="8">
        <v>22</v>
      </c>
      <c r="H486" s="7">
        <f t="shared" si="43"/>
        <v>18.89281874760232</v>
      </c>
      <c r="I486" s="1">
        <f t="shared" si="44"/>
        <v>43486.166666666664</v>
      </c>
      <c r="J486">
        <f t="shared" si="45"/>
        <v>4.9121328743766037</v>
      </c>
      <c r="K486">
        <f t="shared" si="46"/>
        <v>24.129049375531356</v>
      </c>
    </row>
    <row r="487" spans="1:11" ht="15.75" thickBot="1" x14ac:dyDescent="0.3">
      <c r="A487" s="4">
        <v>43486</v>
      </c>
      <c r="B487" s="5">
        <v>0.20833333333333334</v>
      </c>
      <c r="C487" s="7">
        <f t="shared" si="47"/>
        <v>6.1518817204299454</v>
      </c>
      <c r="D487" s="7">
        <v>8</v>
      </c>
      <c r="E487" s="7">
        <v>3</v>
      </c>
      <c r="F487" s="7">
        <f t="shared" si="42"/>
        <v>3.0000000691285016</v>
      </c>
      <c r="G487" s="8">
        <v>22</v>
      </c>
      <c r="H487" s="7">
        <f t="shared" si="43"/>
        <v>18.9999999308715</v>
      </c>
      <c r="I487" s="1">
        <f t="shared" si="44"/>
        <v>43486.208333333336</v>
      </c>
      <c r="J487">
        <f t="shared" si="45"/>
        <v>4.9399999820265901</v>
      </c>
      <c r="K487">
        <f t="shared" si="46"/>
        <v>24.403599822422709</v>
      </c>
    </row>
    <row r="488" spans="1:11" ht="15.75" thickBot="1" x14ac:dyDescent="0.3">
      <c r="A488" s="4">
        <v>43486</v>
      </c>
      <c r="B488" s="5">
        <v>0.25</v>
      </c>
      <c r="C488" s="7">
        <f t="shared" si="47"/>
        <v>6.1532258064514505</v>
      </c>
      <c r="D488" s="7">
        <v>8</v>
      </c>
      <c r="E488" s="7">
        <v>3</v>
      </c>
      <c r="F488" s="7">
        <f t="shared" si="42"/>
        <v>3.1076145573823744</v>
      </c>
      <c r="G488" s="8">
        <v>22</v>
      </c>
      <c r="H488" s="7">
        <f t="shared" si="43"/>
        <v>18.892385442617627</v>
      </c>
      <c r="I488" s="1">
        <f t="shared" si="44"/>
        <v>43486.25</v>
      </c>
      <c r="J488">
        <f t="shared" si="45"/>
        <v>4.9120202150805836</v>
      </c>
      <c r="K488">
        <f t="shared" si="46"/>
        <v>24.127942593360302</v>
      </c>
    </row>
    <row r="489" spans="1:11" ht="15.75" thickBot="1" x14ac:dyDescent="0.3">
      <c r="A489" s="4">
        <v>43486</v>
      </c>
      <c r="B489" s="5">
        <v>0.29166666666666669</v>
      </c>
      <c r="C489" s="7">
        <f t="shared" si="47"/>
        <v>6.1545698924729555</v>
      </c>
      <c r="D489" s="7">
        <v>8</v>
      </c>
      <c r="E489" s="7">
        <v>3</v>
      </c>
      <c r="F489" s="7">
        <f t="shared" si="42"/>
        <v>3.4229626332801604</v>
      </c>
      <c r="G489" s="8">
        <v>22</v>
      </c>
      <c r="H489" s="7">
        <f t="shared" si="43"/>
        <v>18.577037366719839</v>
      </c>
      <c r="I489" s="1">
        <f t="shared" si="44"/>
        <v>43486.291666666664</v>
      </c>
      <c r="J489">
        <f t="shared" si="45"/>
        <v>4.8300297153471581</v>
      </c>
      <c r="K489">
        <f t="shared" si="46"/>
        <v>23.32918705113655</v>
      </c>
    </row>
    <row r="490" spans="1:11" ht="15.75" thickBot="1" x14ac:dyDescent="0.3">
      <c r="A490" s="4">
        <v>43486</v>
      </c>
      <c r="B490" s="5">
        <v>0.33333333333333331</v>
      </c>
      <c r="C490" s="7">
        <f t="shared" si="47"/>
        <v>6.1559139784944605</v>
      </c>
      <c r="D490" s="7">
        <v>8</v>
      </c>
      <c r="E490" s="7">
        <v>3</v>
      </c>
      <c r="F490" s="7">
        <f t="shared" si="42"/>
        <v>3.9248132309456065</v>
      </c>
      <c r="G490" s="8">
        <v>22</v>
      </c>
      <c r="H490" s="7">
        <f t="shared" si="43"/>
        <v>18.075186769054394</v>
      </c>
      <c r="I490" s="1">
        <f t="shared" si="44"/>
        <v>43486.333333333336</v>
      </c>
      <c r="J490">
        <f t="shared" si="45"/>
        <v>4.6995485599541427</v>
      </c>
      <c r="K490">
        <f t="shared" si="46"/>
        <v>22.085756667367058</v>
      </c>
    </row>
    <row r="491" spans="1:11" ht="15.75" thickBot="1" x14ac:dyDescent="0.3">
      <c r="A491" s="4">
        <v>43486</v>
      </c>
      <c r="B491" s="5">
        <v>0.375</v>
      </c>
      <c r="C491" s="7">
        <f t="shared" si="47"/>
        <v>6.1572580645159656</v>
      </c>
      <c r="D491" s="7">
        <v>8</v>
      </c>
      <c r="E491" s="7">
        <v>3</v>
      </c>
      <c r="F491" s="7">
        <f t="shared" si="42"/>
        <v>4.5792017301440184</v>
      </c>
      <c r="G491" s="8">
        <v>22</v>
      </c>
      <c r="H491" s="7">
        <f t="shared" si="43"/>
        <v>17.420798269855982</v>
      </c>
      <c r="I491" s="1">
        <f t="shared" si="44"/>
        <v>43486.375</v>
      </c>
      <c r="J491">
        <f t="shared" si="45"/>
        <v>4.5294075501625555</v>
      </c>
      <c r="K491">
        <f t="shared" si="46"/>
        <v>20.515532755469561</v>
      </c>
    </row>
    <row r="492" spans="1:11" ht="15.75" thickBot="1" x14ac:dyDescent="0.3">
      <c r="A492" s="4">
        <v>43486</v>
      </c>
      <c r="B492" s="5">
        <v>0.41666666666666669</v>
      </c>
      <c r="C492" s="7">
        <f t="shared" si="47"/>
        <v>6.1586021505374706</v>
      </c>
      <c r="D492" s="7">
        <v>8</v>
      </c>
      <c r="E492" s="7">
        <v>3</v>
      </c>
      <c r="F492" s="7">
        <f t="shared" si="42"/>
        <v>5.3417347707937317</v>
      </c>
      <c r="G492" s="8">
        <v>22</v>
      </c>
      <c r="H492" s="7">
        <f t="shared" si="43"/>
        <v>16.658265229206268</v>
      </c>
      <c r="I492" s="1">
        <f t="shared" si="44"/>
        <v>43486.416666666664</v>
      </c>
      <c r="J492">
        <f t="shared" si="45"/>
        <v>4.3311489595936301</v>
      </c>
      <c r="K492">
        <f t="shared" si="46"/>
        <v>18.758851310188984</v>
      </c>
    </row>
    <row r="493" spans="1:11" ht="15.75" thickBot="1" x14ac:dyDescent="0.3">
      <c r="A493" s="4">
        <v>43486</v>
      </c>
      <c r="B493" s="5">
        <v>0.45833333333333331</v>
      </c>
      <c r="C493" s="7">
        <f t="shared" si="47"/>
        <v>6.1599462365589757</v>
      </c>
      <c r="D493" s="7">
        <v>8</v>
      </c>
      <c r="E493" s="7">
        <v>3</v>
      </c>
      <c r="F493" s="7">
        <f t="shared" si="42"/>
        <v>6.1606080541463051</v>
      </c>
      <c r="G493" s="8">
        <v>22</v>
      </c>
      <c r="H493" s="7">
        <f t="shared" si="43"/>
        <v>15.839391945853695</v>
      </c>
      <c r="I493" s="1">
        <f t="shared" si="44"/>
        <v>43486.458333333336</v>
      </c>
      <c r="J493">
        <f t="shared" si="45"/>
        <v>4.1182419059219608</v>
      </c>
      <c r="K493">
        <f t="shared" si="46"/>
        <v>16.959916395691746</v>
      </c>
    </row>
    <row r="494" spans="1:11" ht="15.75" thickBot="1" x14ac:dyDescent="0.3">
      <c r="A494" s="4">
        <v>43486</v>
      </c>
      <c r="B494" s="5">
        <v>0.5</v>
      </c>
      <c r="C494" s="7">
        <f t="shared" si="47"/>
        <v>6.1612903225804807</v>
      </c>
      <c r="D494" s="7">
        <v>8</v>
      </c>
      <c r="E494" s="7">
        <v>3</v>
      </c>
      <c r="F494" s="7">
        <f t="shared" si="42"/>
        <v>6.9801319858299875</v>
      </c>
      <c r="G494" s="8">
        <v>22</v>
      </c>
      <c r="H494" s="7">
        <f t="shared" si="43"/>
        <v>15.019868014170012</v>
      </c>
      <c r="I494" s="1">
        <f t="shared" si="44"/>
        <v>43486.5</v>
      </c>
      <c r="J494">
        <f t="shared" si="45"/>
        <v>3.9051656836842032</v>
      </c>
      <c r="K494">
        <f t="shared" si="46"/>
        <v>15.25031901702471</v>
      </c>
    </row>
    <row r="495" spans="1:11" ht="15.75" thickBot="1" x14ac:dyDescent="0.3">
      <c r="A495" s="4">
        <v>43486</v>
      </c>
      <c r="B495" s="5">
        <v>0.54166666666666663</v>
      </c>
      <c r="C495" s="7">
        <f t="shared" si="47"/>
        <v>6.1626344086019857</v>
      </c>
      <c r="D495" s="7">
        <v>8</v>
      </c>
      <c r="E495" s="7">
        <v>3</v>
      </c>
      <c r="F495" s="7">
        <f t="shared" si="42"/>
        <v>7.744525216644579</v>
      </c>
      <c r="G495" s="8">
        <v>22</v>
      </c>
      <c r="H495" s="7">
        <f t="shared" si="43"/>
        <v>14.255474783355421</v>
      </c>
      <c r="I495" s="1">
        <f t="shared" si="44"/>
        <v>43486.541666666664</v>
      </c>
      <c r="J495">
        <f t="shared" si="45"/>
        <v>3.7064234436724095</v>
      </c>
      <c r="K495">
        <f t="shared" si="46"/>
        <v>13.737574743804442</v>
      </c>
    </row>
    <row r="496" spans="1:11" ht="15.75" thickBot="1" x14ac:dyDescent="0.3">
      <c r="A496" s="4">
        <v>43486</v>
      </c>
      <c r="B496" s="5">
        <v>0.58333333333333337</v>
      </c>
      <c r="C496" s="7">
        <f t="shared" si="47"/>
        <v>6.1639784946234908</v>
      </c>
      <c r="D496" s="7">
        <v>8</v>
      </c>
      <c r="E496" s="7">
        <v>3</v>
      </c>
      <c r="F496" s="7">
        <f t="shared" si="42"/>
        <v>8.4017176674969196</v>
      </c>
      <c r="G496" s="8">
        <v>22</v>
      </c>
      <c r="H496" s="7">
        <f t="shared" si="43"/>
        <v>13.59828233250308</v>
      </c>
      <c r="I496" s="1">
        <f t="shared" si="44"/>
        <v>43486.583333333336</v>
      </c>
      <c r="J496">
        <f t="shared" si="45"/>
        <v>3.5355534064508012</v>
      </c>
      <c r="K496">
        <f t="shared" si="46"/>
        <v>12.500137889865863</v>
      </c>
    </row>
    <row r="497" spans="1:11" ht="15.75" thickBot="1" x14ac:dyDescent="0.3">
      <c r="A497" s="4">
        <v>43486</v>
      </c>
      <c r="B497" s="5">
        <v>0.625</v>
      </c>
      <c r="C497" s="7">
        <f t="shared" si="47"/>
        <v>6.1653225806449958</v>
      </c>
      <c r="D497" s="7">
        <v>8</v>
      </c>
      <c r="E497" s="7">
        <v>3</v>
      </c>
      <c r="F497" s="7">
        <f t="shared" si="42"/>
        <v>8.906903758336842</v>
      </c>
      <c r="G497" s="8">
        <v>22</v>
      </c>
      <c r="H497" s="7">
        <f t="shared" si="43"/>
        <v>13.093096241663158</v>
      </c>
      <c r="I497" s="1">
        <f t="shared" si="44"/>
        <v>43486.625</v>
      </c>
      <c r="J497">
        <f t="shared" si="45"/>
        <v>3.404205022832421</v>
      </c>
      <c r="K497">
        <f t="shared" si="46"/>
        <v>11.588611837477483</v>
      </c>
    </row>
    <row r="498" spans="1:11" ht="15.75" thickBot="1" x14ac:dyDescent="0.3">
      <c r="A498" s="4">
        <v>43486</v>
      </c>
      <c r="B498" s="5">
        <v>0.66666666666666663</v>
      </c>
      <c r="C498" s="7">
        <f t="shared" si="47"/>
        <v>6.1666666666665009</v>
      </c>
      <c r="D498" s="7">
        <v>8</v>
      </c>
      <c r="E498" s="7">
        <v>3</v>
      </c>
      <c r="F498" s="7">
        <f t="shared" si="42"/>
        <v>9.225603371452058</v>
      </c>
      <c r="G498" s="8">
        <v>22</v>
      </c>
      <c r="H498" s="7">
        <f t="shared" si="43"/>
        <v>12.774396628547942</v>
      </c>
      <c r="I498" s="1">
        <f t="shared" si="44"/>
        <v>43486.666666666664</v>
      </c>
      <c r="J498">
        <f t="shared" si="45"/>
        <v>3.3213431234224648</v>
      </c>
      <c r="K498">
        <f t="shared" si="46"/>
        <v>11.031320143505695</v>
      </c>
    </row>
    <row r="499" spans="1:11" ht="15.75" thickBot="1" x14ac:dyDescent="0.3">
      <c r="A499" s="4">
        <v>43486</v>
      </c>
      <c r="B499" s="5">
        <v>0.70833333333333337</v>
      </c>
      <c r="C499" s="7">
        <f t="shared" si="47"/>
        <v>6.1680107526880059</v>
      </c>
      <c r="D499" s="7">
        <v>8</v>
      </c>
      <c r="E499" s="7">
        <v>3</v>
      </c>
      <c r="F499" s="7">
        <f t="shared" si="42"/>
        <v>9.3360214358937608</v>
      </c>
      <c r="G499" s="8">
        <v>22</v>
      </c>
      <c r="H499" s="7">
        <f t="shared" si="43"/>
        <v>12.663978564106239</v>
      </c>
      <c r="I499" s="1">
        <f t="shared" si="44"/>
        <v>43486.708333333336</v>
      </c>
      <c r="J499">
        <f t="shared" si="45"/>
        <v>3.2926344266676222</v>
      </c>
      <c r="K499">
        <f t="shared" si="46"/>
        <v>10.841441467676821</v>
      </c>
    </row>
    <row r="500" spans="1:11" ht="15.75" thickBot="1" x14ac:dyDescent="0.3">
      <c r="A500" s="4">
        <v>43486</v>
      </c>
      <c r="B500" s="5">
        <v>0.75</v>
      </c>
      <c r="C500" s="7">
        <f t="shared" si="47"/>
        <v>6.169354838709511</v>
      </c>
      <c r="D500" s="7">
        <v>8</v>
      </c>
      <c r="E500" s="7">
        <v>3</v>
      </c>
      <c r="F500" s="7">
        <f t="shared" si="42"/>
        <v>9.2305446619426199</v>
      </c>
      <c r="G500" s="8">
        <v>22</v>
      </c>
      <c r="H500" s="7">
        <f t="shared" si="43"/>
        <v>12.76945533805738</v>
      </c>
      <c r="I500" s="1">
        <f t="shared" si="44"/>
        <v>43486.75</v>
      </c>
      <c r="J500">
        <f t="shared" si="45"/>
        <v>3.3200583878949188</v>
      </c>
      <c r="K500">
        <f t="shared" si="46"/>
        <v>11.022787699031408</v>
      </c>
    </row>
    <row r="501" spans="1:11" ht="15.75" thickBot="1" x14ac:dyDescent="0.3">
      <c r="A501" s="4">
        <v>43486</v>
      </c>
      <c r="B501" s="5">
        <v>0.79166666666666663</v>
      </c>
      <c r="C501" s="7">
        <f t="shared" si="47"/>
        <v>6.170698924731016</v>
      </c>
      <c r="D501" s="7">
        <v>8</v>
      </c>
      <c r="E501" s="7">
        <v>3</v>
      </c>
      <c r="F501" s="7">
        <f t="shared" si="42"/>
        <v>8.9162726462630992</v>
      </c>
      <c r="G501" s="8">
        <v>22</v>
      </c>
      <c r="H501" s="7">
        <f t="shared" si="43"/>
        <v>13.083727353736901</v>
      </c>
      <c r="I501" s="1">
        <f t="shared" si="44"/>
        <v>43486.791666666664</v>
      </c>
      <c r="J501">
        <f t="shared" si="45"/>
        <v>3.4017691119715945</v>
      </c>
      <c r="K501">
        <f t="shared" si="46"/>
        <v>11.572033091164011</v>
      </c>
    </row>
    <row r="502" spans="1:11" ht="15.75" thickBot="1" x14ac:dyDescent="0.3">
      <c r="A502" s="4">
        <v>43486</v>
      </c>
      <c r="B502" s="5">
        <v>0.83333333333333337</v>
      </c>
      <c r="C502" s="7">
        <f t="shared" si="47"/>
        <v>6.172043010752521</v>
      </c>
      <c r="D502" s="7">
        <v>8</v>
      </c>
      <c r="E502" s="7">
        <v>3</v>
      </c>
      <c r="F502" s="7">
        <f t="shared" si="42"/>
        <v>8.4145463174881669</v>
      </c>
      <c r="G502" s="8">
        <v>22</v>
      </c>
      <c r="H502" s="7">
        <f t="shared" si="43"/>
        <v>13.585453682511833</v>
      </c>
      <c r="I502" s="1">
        <f t="shared" si="44"/>
        <v>43486.833333333336</v>
      </c>
      <c r="J502">
        <f t="shared" si="45"/>
        <v>3.5322179574530765</v>
      </c>
      <c r="K502">
        <f t="shared" si="46"/>
        <v>12.476563698953983</v>
      </c>
    </row>
    <row r="503" spans="1:11" ht="15.75" thickBot="1" x14ac:dyDescent="0.3">
      <c r="A503" s="4">
        <v>43486</v>
      </c>
      <c r="B503" s="5">
        <v>0.875</v>
      </c>
      <c r="C503" s="7">
        <f t="shared" si="47"/>
        <v>6.1733870967740261</v>
      </c>
      <c r="D503" s="7">
        <v>8</v>
      </c>
      <c r="E503" s="7">
        <v>3</v>
      </c>
      <c r="F503" s="7">
        <f t="shared" si="42"/>
        <v>7.7595050216153023</v>
      </c>
      <c r="G503" s="8">
        <v>22</v>
      </c>
      <c r="H503" s="7">
        <f t="shared" si="43"/>
        <v>14.240494978384698</v>
      </c>
      <c r="I503" s="1">
        <f t="shared" si="44"/>
        <v>43486.875</v>
      </c>
      <c r="J503">
        <f t="shared" si="45"/>
        <v>3.7025286943800215</v>
      </c>
      <c r="K503">
        <f t="shared" si="46"/>
        <v>13.708718732707426</v>
      </c>
    </row>
    <row r="504" spans="1:11" ht="15.75" thickBot="1" x14ac:dyDescent="0.3">
      <c r="A504" s="4">
        <v>43486</v>
      </c>
      <c r="B504" s="5">
        <v>0.91666666666666663</v>
      </c>
      <c r="C504" s="7">
        <f t="shared" si="47"/>
        <v>6.1747311827955311</v>
      </c>
      <c r="D504" s="7">
        <v>8</v>
      </c>
      <c r="E504" s="7">
        <v>3</v>
      </c>
      <c r="F504" s="7">
        <f t="shared" si="42"/>
        <v>6.9957698002230702</v>
      </c>
      <c r="G504" s="8">
        <v>22</v>
      </c>
      <c r="H504" s="7">
        <f t="shared" si="43"/>
        <v>15.004230199776931</v>
      </c>
      <c r="I504" s="1">
        <f t="shared" si="44"/>
        <v>43486.916666666664</v>
      </c>
      <c r="J504">
        <f t="shared" si="45"/>
        <v>3.9010998519420022</v>
      </c>
      <c r="K504">
        <f t="shared" si="46"/>
        <v>15.218580054821912</v>
      </c>
    </row>
    <row r="505" spans="1:11" ht="15.75" thickBot="1" x14ac:dyDescent="0.3">
      <c r="A505" s="4">
        <v>43486</v>
      </c>
      <c r="B505" s="5">
        <v>0.95833333333333337</v>
      </c>
      <c r="C505" s="7">
        <f t="shared" si="47"/>
        <v>6.1760752688170362</v>
      </c>
      <c r="D505" s="7">
        <v>8</v>
      </c>
      <c r="E505" s="7">
        <v>3</v>
      </c>
      <c r="F505" s="7">
        <f t="shared" si="42"/>
        <v>6.175410073173115</v>
      </c>
      <c r="G505" s="8">
        <v>22</v>
      </c>
      <c r="H505" s="7">
        <f t="shared" si="43"/>
        <v>15.824589926826885</v>
      </c>
      <c r="I505" s="1">
        <f t="shared" si="44"/>
        <v>43486.958333333336</v>
      </c>
      <c r="J505">
        <f t="shared" si="45"/>
        <v>4.11439338097499</v>
      </c>
      <c r="K505">
        <f t="shared" si="46"/>
        <v>16.928232893410808</v>
      </c>
    </row>
    <row r="506" spans="1:11" ht="15.75" thickBot="1" x14ac:dyDescent="0.3">
      <c r="A506" s="4">
        <v>43487</v>
      </c>
      <c r="B506" s="5">
        <v>0</v>
      </c>
      <c r="C506" s="7">
        <f t="shared" si="47"/>
        <v>6.1774193548385412</v>
      </c>
      <c r="D506" s="7">
        <v>8</v>
      </c>
      <c r="E506" s="7">
        <v>3</v>
      </c>
      <c r="F506" s="7">
        <f t="shared" si="42"/>
        <v>5.3543999280010279</v>
      </c>
      <c r="G506" s="8">
        <v>22</v>
      </c>
      <c r="H506" s="7">
        <f t="shared" si="43"/>
        <v>16.64560007199897</v>
      </c>
      <c r="I506" s="1">
        <f t="shared" si="44"/>
        <v>43487</v>
      </c>
      <c r="J506">
        <f t="shared" si="45"/>
        <v>4.3278560187197321</v>
      </c>
      <c r="K506">
        <f t="shared" si="46"/>
        <v>18.73033771876861</v>
      </c>
    </row>
    <row r="507" spans="1:11" ht="15.75" thickBot="1" x14ac:dyDescent="0.3">
      <c r="A507" s="4">
        <v>43487</v>
      </c>
      <c r="B507" s="5">
        <v>4.1666666666666664E-2</v>
      </c>
      <c r="C507" s="7">
        <f t="shared" si="47"/>
        <v>6.1787634408600463</v>
      </c>
      <c r="D507" s="7">
        <v>8</v>
      </c>
      <c r="E507" s="7">
        <v>3</v>
      </c>
      <c r="F507" s="7">
        <f t="shared" si="42"/>
        <v>4.5888051913824741</v>
      </c>
      <c r="G507" s="8">
        <v>22</v>
      </c>
      <c r="H507" s="7">
        <f t="shared" si="43"/>
        <v>17.411194808617527</v>
      </c>
      <c r="I507" s="1">
        <f t="shared" si="44"/>
        <v>43487.041666666664</v>
      </c>
      <c r="J507">
        <f t="shared" si="45"/>
        <v>4.5269106502405574</v>
      </c>
      <c r="K507">
        <f t="shared" si="46"/>
        <v>20.492920035261385</v>
      </c>
    </row>
    <row r="508" spans="1:11" ht="15.75" thickBot="1" x14ac:dyDescent="0.3">
      <c r="A508" s="4">
        <v>43487</v>
      </c>
      <c r="B508" s="5">
        <v>8.3333333333333329E-2</v>
      </c>
      <c r="C508" s="7">
        <f t="shared" si="47"/>
        <v>6.1801075268815513</v>
      </c>
      <c r="D508" s="7">
        <v>8</v>
      </c>
      <c r="E508" s="7">
        <v>3</v>
      </c>
      <c r="F508" s="7">
        <f t="shared" si="42"/>
        <v>3.9309610175278871</v>
      </c>
      <c r="G508" s="8">
        <v>22</v>
      </c>
      <c r="H508" s="7">
        <f t="shared" si="43"/>
        <v>18.069038982472112</v>
      </c>
      <c r="I508" s="1">
        <f t="shared" si="44"/>
        <v>43487.083333333336</v>
      </c>
      <c r="J508">
        <f t="shared" si="45"/>
        <v>4.6979501354427491</v>
      </c>
      <c r="K508">
        <f t="shared" si="46"/>
        <v>22.070735475106545</v>
      </c>
    </row>
    <row r="509" spans="1:11" ht="15.75" thickBot="1" x14ac:dyDescent="0.3">
      <c r="A509" s="4">
        <v>43487</v>
      </c>
      <c r="B509" s="5">
        <v>0.125</v>
      </c>
      <c r="C509" s="7">
        <f t="shared" si="47"/>
        <v>6.1814516129030563</v>
      </c>
      <c r="D509" s="7">
        <v>8</v>
      </c>
      <c r="E509" s="7">
        <v>3</v>
      </c>
      <c r="F509" s="7">
        <f t="shared" si="42"/>
        <v>3.4259005948153316</v>
      </c>
      <c r="G509" s="8">
        <v>22</v>
      </c>
      <c r="H509" s="7">
        <f t="shared" si="43"/>
        <v>18.574099405184668</v>
      </c>
      <c r="I509" s="1">
        <f t="shared" si="44"/>
        <v>43487.125</v>
      </c>
      <c r="J509">
        <f t="shared" si="45"/>
        <v>4.8292658453480142</v>
      </c>
      <c r="K509">
        <f t="shared" si="46"/>
        <v>23.321808605044868</v>
      </c>
    </row>
    <row r="510" spans="1:11" ht="15.75" thickBot="1" x14ac:dyDescent="0.3">
      <c r="A510" s="4">
        <v>43487</v>
      </c>
      <c r="B510" s="5">
        <v>0.16666666666666666</v>
      </c>
      <c r="C510" s="7">
        <f t="shared" si="47"/>
        <v>6.1827956989245614</v>
      </c>
      <c r="D510" s="7">
        <v>8</v>
      </c>
      <c r="E510" s="7">
        <v>3</v>
      </c>
      <c r="F510" s="7">
        <f t="shared" si="42"/>
        <v>3.1082786713642085</v>
      </c>
      <c r="G510" s="8">
        <v>22</v>
      </c>
      <c r="H510" s="7">
        <f t="shared" si="43"/>
        <v>18.891721328635793</v>
      </c>
      <c r="I510" s="1">
        <f t="shared" si="44"/>
        <v>43487.166666666664</v>
      </c>
      <c r="J510">
        <f t="shared" si="45"/>
        <v>4.9118475454453066</v>
      </c>
      <c r="K510">
        <f t="shared" si="46"/>
        <v>24.126246309697084</v>
      </c>
    </row>
    <row r="511" spans="1:11" ht="15.75" thickBot="1" x14ac:dyDescent="0.3">
      <c r="A511" s="4">
        <v>43487</v>
      </c>
      <c r="B511" s="5">
        <v>0.20833333333333334</v>
      </c>
      <c r="C511" s="7">
        <f t="shared" si="47"/>
        <v>6.1841397849460664</v>
      </c>
      <c r="D511" s="7">
        <v>8</v>
      </c>
      <c r="E511" s="7">
        <v>3</v>
      </c>
      <c r="F511" s="7">
        <f t="shared" si="42"/>
        <v>3.0000000698360001</v>
      </c>
      <c r="G511" s="8">
        <v>22</v>
      </c>
      <c r="H511" s="7">
        <f t="shared" si="43"/>
        <v>18.999999930164002</v>
      </c>
      <c r="I511" s="1">
        <f t="shared" si="44"/>
        <v>43487.208333333336</v>
      </c>
      <c r="J511">
        <f t="shared" si="45"/>
        <v>4.9399999818426403</v>
      </c>
      <c r="K511">
        <f t="shared" si="46"/>
        <v>24.403599820605287</v>
      </c>
    </row>
    <row r="512" spans="1:11" ht="15.75" thickBot="1" x14ac:dyDescent="0.3">
      <c r="A512" s="4">
        <v>43487</v>
      </c>
      <c r="B512" s="5">
        <v>0.25</v>
      </c>
      <c r="C512" s="7">
        <f t="shared" si="47"/>
        <v>6.1854838709675715</v>
      </c>
      <c r="D512" s="7">
        <v>8</v>
      </c>
      <c r="E512" s="7">
        <v>3</v>
      </c>
      <c r="F512" s="7">
        <f t="shared" si="42"/>
        <v>3.1087154735704288</v>
      </c>
      <c r="G512" s="8">
        <v>22</v>
      </c>
      <c r="H512" s="7">
        <f t="shared" si="43"/>
        <v>18.891284526429573</v>
      </c>
      <c r="I512" s="1">
        <f t="shared" si="44"/>
        <v>43487.25</v>
      </c>
      <c r="J512">
        <f t="shared" si="45"/>
        <v>4.9117339768716892</v>
      </c>
      <c r="K512">
        <f t="shared" si="46"/>
        <v>24.125130659555779</v>
      </c>
    </row>
    <row r="513" spans="1:11" ht="15.75" thickBot="1" x14ac:dyDescent="0.3">
      <c r="A513" s="4">
        <v>43487</v>
      </c>
      <c r="B513" s="5">
        <v>0.29166666666666669</v>
      </c>
      <c r="C513" s="7">
        <f t="shared" si="47"/>
        <v>6.1868279569890765</v>
      </c>
      <c r="D513" s="7">
        <v>8</v>
      </c>
      <c r="E513" s="7">
        <v>3</v>
      </c>
      <c r="F513" s="7">
        <f t="shared" si="42"/>
        <v>3.4272877731177069</v>
      </c>
      <c r="G513" s="8">
        <v>22</v>
      </c>
      <c r="H513" s="7">
        <f t="shared" si="43"/>
        <v>18.572712226882292</v>
      </c>
      <c r="I513" s="1">
        <f t="shared" si="44"/>
        <v>43487.291666666664</v>
      </c>
      <c r="J513">
        <f t="shared" si="45"/>
        <v>4.8289051789893964</v>
      </c>
      <c r="K513">
        <f t="shared" si="46"/>
        <v>23.318325227670616</v>
      </c>
    </row>
    <row r="514" spans="1:11" ht="15.75" thickBot="1" x14ac:dyDescent="0.3">
      <c r="A514" s="4">
        <v>43487</v>
      </c>
      <c r="B514" s="5">
        <v>0.33333333333333331</v>
      </c>
      <c r="C514" s="7">
        <f t="shared" si="47"/>
        <v>6.1881720430105815</v>
      </c>
      <c r="D514" s="7">
        <v>8</v>
      </c>
      <c r="E514" s="7">
        <v>3</v>
      </c>
      <c r="F514" s="7">
        <f t="shared" si="42"/>
        <v>3.9342661770881491</v>
      </c>
      <c r="G514" s="8">
        <v>22</v>
      </c>
      <c r="H514" s="7">
        <f t="shared" si="43"/>
        <v>18.065733822911852</v>
      </c>
      <c r="I514" s="1">
        <f t="shared" si="44"/>
        <v>43487.333333333336</v>
      </c>
      <c r="J514">
        <f t="shared" si="45"/>
        <v>4.6970907939570816</v>
      </c>
      <c r="K514">
        <f t="shared" si="46"/>
        <v>22.062661926676366</v>
      </c>
    </row>
    <row r="515" spans="1:11" ht="15.75" thickBot="1" x14ac:dyDescent="0.3">
      <c r="A515" s="4">
        <v>43487</v>
      </c>
      <c r="B515" s="5">
        <v>0.375</v>
      </c>
      <c r="C515" s="7">
        <f t="shared" si="47"/>
        <v>6.1895161290320866</v>
      </c>
      <c r="D515" s="7">
        <v>8</v>
      </c>
      <c r="E515" s="7">
        <v>3</v>
      </c>
      <c r="F515" s="7">
        <f t="shared" ref="F515:F578" si="48">IF(SIN(2*PI()*(B515+0.5417))&gt;1,D515-C515,C515-E515)*SIN(2*PI()*(B515+0.5417)) + C515</f>
        <v>4.5953366137214768</v>
      </c>
      <c r="G515" s="8">
        <v>22</v>
      </c>
      <c r="H515" s="7">
        <f t="shared" ref="H515:H578" si="49">ABS(G515-F515)</f>
        <v>17.404663386278521</v>
      </c>
      <c r="I515" s="1">
        <f t="shared" ref="I515:I578" si="50">A515+B515</f>
        <v>43487.375</v>
      </c>
      <c r="J515">
        <f t="shared" ref="J515:J578" si="51">IF(G515-F515 &gt; 1, 0.26, 0.21) * H515</f>
        <v>4.5252124804324154</v>
      </c>
      <c r="K515">
        <f t="shared" ref="K515:K578" si="52">J515*J515</f>
        <v>20.477547993061293</v>
      </c>
    </row>
    <row r="516" spans="1:11" ht="15.75" thickBot="1" x14ac:dyDescent="0.3">
      <c r="A516" s="4">
        <v>43487</v>
      </c>
      <c r="B516" s="5">
        <v>0.41666666666666669</v>
      </c>
      <c r="C516" s="7">
        <f t="shared" ref="C516:C579" si="53">C515+1/(31*24)</f>
        <v>6.1908602150535916</v>
      </c>
      <c r="D516" s="7">
        <v>8</v>
      </c>
      <c r="E516" s="7">
        <v>3</v>
      </c>
      <c r="F516" s="7">
        <f t="shared" si="48"/>
        <v>5.3656503599422587</v>
      </c>
      <c r="G516" s="8">
        <v>22</v>
      </c>
      <c r="H516" s="7">
        <f t="shared" si="49"/>
        <v>16.634349640057742</v>
      </c>
      <c r="I516" s="1">
        <f t="shared" si="50"/>
        <v>43487.416666666664</v>
      </c>
      <c r="J516">
        <f t="shared" si="51"/>
        <v>4.3249309064150134</v>
      </c>
      <c r="K516">
        <f t="shared" si="52"/>
        <v>18.70502734526379</v>
      </c>
    </row>
    <row r="517" spans="1:11" ht="15.75" thickBot="1" x14ac:dyDescent="0.3">
      <c r="A517" s="4">
        <v>43487</v>
      </c>
      <c r="B517" s="5">
        <v>0.45833333333333331</v>
      </c>
      <c r="C517" s="7">
        <f t="shared" si="53"/>
        <v>6.1922043010750967</v>
      </c>
      <c r="D517" s="7">
        <v>8</v>
      </c>
      <c r="E517" s="7">
        <v>3</v>
      </c>
      <c r="F517" s="7">
        <f t="shared" si="48"/>
        <v>6.1928728747756105</v>
      </c>
      <c r="G517" s="8">
        <v>22</v>
      </c>
      <c r="H517" s="7">
        <f t="shared" si="49"/>
        <v>15.80712712522439</v>
      </c>
      <c r="I517" s="1">
        <f t="shared" si="50"/>
        <v>43487.458333333336</v>
      </c>
      <c r="J517">
        <f t="shared" si="51"/>
        <v>4.1098530525583419</v>
      </c>
      <c r="K517">
        <f t="shared" si="52"/>
        <v>16.890892113623121</v>
      </c>
    </row>
    <row r="518" spans="1:11" ht="15.75" thickBot="1" x14ac:dyDescent="0.3">
      <c r="A518" s="4">
        <v>43487</v>
      </c>
      <c r="B518" s="5">
        <v>0.5</v>
      </c>
      <c r="C518" s="7">
        <f t="shared" si="53"/>
        <v>6.1935483870966017</v>
      </c>
      <c r="D518" s="7">
        <v>8</v>
      </c>
      <c r="E518" s="7">
        <v>3</v>
      </c>
      <c r="F518" s="7">
        <f t="shared" si="48"/>
        <v>7.0207455775221224</v>
      </c>
      <c r="G518" s="8">
        <v>22</v>
      </c>
      <c r="H518" s="7">
        <f t="shared" si="49"/>
        <v>14.979254422477878</v>
      </c>
      <c r="I518" s="1">
        <f t="shared" si="50"/>
        <v>43487.5</v>
      </c>
      <c r="J518">
        <f t="shared" si="51"/>
        <v>3.8946061498442481</v>
      </c>
      <c r="K518">
        <f t="shared" si="52"/>
        <v>15.167957062404637</v>
      </c>
    </row>
    <row r="519" spans="1:11" ht="15.75" thickBot="1" x14ac:dyDescent="0.3">
      <c r="A519" s="4">
        <v>43487</v>
      </c>
      <c r="B519" s="5">
        <v>0.54166666666666663</v>
      </c>
      <c r="C519" s="7">
        <f t="shared" si="53"/>
        <v>6.1948924731181068</v>
      </c>
      <c r="D519" s="7">
        <v>8</v>
      </c>
      <c r="E519" s="7">
        <v>3</v>
      </c>
      <c r="F519" s="7">
        <f t="shared" si="48"/>
        <v>7.7929181640306595</v>
      </c>
      <c r="G519" s="8">
        <v>22</v>
      </c>
      <c r="H519" s="7">
        <f t="shared" si="49"/>
        <v>14.20708183596934</v>
      </c>
      <c r="I519" s="1">
        <f t="shared" si="50"/>
        <v>43487.541666666664</v>
      </c>
      <c r="J519">
        <f t="shared" si="51"/>
        <v>3.6938412773520288</v>
      </c>
      <c r="K519">
        <f t="shared" si="52"/>
        <v>13.644463382269668</v>
      </c>
    </row>
    <row r="520" spans="1:11" ht="15.75" thickBot="1" x14ac:dyDescent="0.3">
      <c r="A520" s="4">
        <v>43487</v>
      </c>
      <c r="B520" s="5">
        <v>0.58333333333333337</v>
      </c>
      <c r="C520" s="7">
        <f t="shared" si="53"/>
        <v>6.1962365591396118</v>
      </c>
      <c r="D520" s="7">
        <v>8</v>
      </c>
      <c r="E520" s="7">
        <v>3</v>
      </c>
      <c r="F520" s="7">
        <f t="shared" si="48"/>
        <v>8.4567904049735123</v>
      </c>
      <c r="G520" s="8">
        <v>22</v>
      </c>
      <c r="H520" s="7">
        <f t="shared" si="49"/>
        <v>13.543209595026488</v>
      </c>
      <c r="I520" s="1">
        <f t="shared" si="50"/>
        <v>43487.583333333336</v>
      </c>
      <c r="J520">
        <f t="shared" si="51"/>
        <v>3.5212344947068868</v>
      </c>
      <c r="K520">
        <f t="shared" si="52"/>
        <v>12.399092366713663</v>
      </c>
    </row>
    <row r="521" spans="1:11" ht="15.75" thickBot="1" x14ac:dyDescent="0.3">
      <c r="A521" s="4">
        <v>43487</v>
      </c>
      <c r="B521" s="5">
        <v>0.625</v>
      </c>
      <c r="C521" s="7">
        <f t="shared" si="53"/>
        <v>6.1975806451611168</v>
      </c>
      <c r="D521" s="7">
        <v>8</v>
      </c>
      <c r="E521" s="7">
        <v>3</v>
      </c>
      <c r="F521" s="7">
        <f t="shared" si="48"/>
        <v>8.9671015036447201</v>
      </c>
      <c r="G521" s="8">
        <v>22</v>
      </c>
      <c r="H521" s="7">
        <f t="shared" si="49"/>
        <v>13.03289849635528</v>
      </c>
      <c r="I521" s="1">
        <f t="shared" si="50"/>
        <v>43487.625</v>
      </c>
      <c r="J521">
        <f t="shared" si="51"/>
        <v>3.3885536090523729</v>
      </c>
      <c r="K521">
        <f t="shared" si="52"/>
        <v>11.482295561421862</v>
      </c>
    </row>
    <row r="522" spans="1:11" ht="15.75" thickBot="1" x14ac:dyDescent="0.3">
      <c r="A522" s="4">
        <v>43487</v>
      </c>
      <c r="B522" s="5">
        <v>0.66666666666666663</v>
      </c>
      <c r="C522" s="7">
        <f t="shared" si="53"/>
        <v>6.1989247311826219</v>
      </c>
      <c r="D522" s="7">
        <v>8</v>
      </c>
      <c r="E522" s="7">
        <v>3</v>
      </c>
      <c r="F522" s="7">
        <f t="shared" si="48"/>
        <v>9.2890220815177713</v>
      </c>
      <c r="G522" s="8">
        <v>22</v>
      </c>
      <c r="H522" s="7">
        <f t="shared" si="49"/>
        <v>12.710977918482229</v>
      </c>
      <c r="I522" s="1">
        <f t="shared" si="50"/>
        <v>43487.666666666664</v>
      </c>
      <c r="J522">
        <f t="shared" si="51"/>
        <v>3.3048542588053795</v>
      </c>
      <c r="K522">
        <f t="shared" si="52"/>
        <v>10.922061671944055</v>
      </c>
    </row>
    <row r="523" spans="1:11" ht="15.75" thickBot="1" x14ac:dyDescent="0.3">
      <c r="A523" s="4">
        <v>43487</v>
      </c>
      <c r="B523" s="5">
        <v>0.70833333333333337</v>
      </c>
      <c r="C523" s="7">
        <f t="shared" si="53"/>
        <v>6.2002688172041269</v>
      </c>
      <c r="D523" s="7">
        <v>8</v>
      </c>
      <c r="E523" s="7">
        <v>3</v>
      </c>
      <c r="F523" s="7">
        <f t="shared" si="48"/>
        <v>9.4005375642185047</v>
      </c>
      <c r="G523" s="8">
        <v>22</v>
      </c>
      <c r="H523" s="7">
        <f t="shared" si="49"/>
        <v>12.599462435781495</v>
      </c>
      <c r="I523" s="1">
        <f t="shared" si="50"/>
        <v>43487.708333333336</v>
      </c>
      <c r="J523">
        <f t="shared" si="51"/>
        <v>3.275860233303189</v>
      </c>
      <c r="K523">
        <f t="shared" si="52"/>
        <v>10.731260268137223</v>
      </c>
    </row>
    <row r="524" spans="1:11" ht="15.75" thickBot="1" x14ac:dyDescent="0.3">
      <c r="A524" s="4">
        <v>43487</v>
      </c>
      <c r="B524" s="5">
        <v>0.75</v>
      </c>
      <c r="C524" s="7">
        <f t="shared" si="53"/>
        <v>6.201612903225632</v>
      </c>
      <c r="D524" s="7">
        <v>8</v>
      </c>
      <c r="E524" s="7">
        <v>3</v>
      </c>
      <c r="F524" s="7">
        <f t="shared" si="48"/>
        <v>9.2939598747868075</v>
      </c>
      <c r="G524" s="8">
        <v>22</v>
      </c>
      <c r="H524" s="7">
        <f t="shared" si="49"/>
        <v>12.706040125213192</v>
      </c>
      <c r="I524" s="1">
        <f t="shared" si="50"/>
        <v>43487.75</v>
      </c>
      <c r="J524">
        <f t="shared" si="51"/>
        <v>3.3035704325554303</v>
      </c>
      <c r="K524">
        <f t="shared" si="52"/>
        <v>10.913577602854472</v>
      </c>
    </row>
    <row r="525" spans="1:11" ht="15.75" thickBot="1" x14ac:dyDescent="0.3">
      <c r="A525" s="4">
        <v>43487</v>
      </c>
      <c r="B525" s="5">
        <v>0.79166666666666663</v>
      </c>
      <c r="C525" s="7">
        <f t="shared" si="53"/>
        <v>6.202956989247137</v>
      </c>
      <c r="D525" s="7">
        <v>8</v>
      </c>
      <c r="E525" s="7">
        <v>3</v>
      </c>
      <c r="F525" s="7">
        <f t="shared" si="48"/>
        <v>8.9764636354577938</v>
      </c>
      <c r="G525" s="8">
        <v>22</v>
      </c>
      <c r="H525" s="7">
        <f t="shared" si="49"/>
        <v>13.023536364542206</v>
      </c>
      <c r="I525" s="1">
        <f t="shared" si="50"/>
        <v>43487.791666666664</v>
      </c>
      <c r="J525">
        <f t="shared" si="51"/>
        <v>3.3861194547809736</v>
      </c>
      <c r="K525">
        <f t="shared" si="52"/>
        <v>11.465804962046198</v>
      </c>
    </row>
    <row r="526" spans="1:11" ht="15.75" thickBot="1" x14ac:dyDescent="0.3">
      <c r="A526" s="4">
        <v>43487</v>
      </c>
      <c r="B526" s="5">
        <v>0.83333333333333337</v>
      </c>
      <c r="C526" s="7">
        <f t="shared" si="53"/>
        <v>6.2043010752686421</v>
      </c>
      <c r="D526" s="7">
        <v>8</v>
      </c>
      <c r="E526" s="7">
        <v>3</v>
      </c>
      <c r="F526" s="7">
        <f t="shared" si="48"/>
        <v>8.4696095003778655</v>
      </c>
      <c r="G526" s="8">
        <v>22</v>
      </c>
      <c r="H526" s="7">
        <f t="shared" si="49"/>
        <v>13.530390499622134</v>
      </c>
      <c r="I526" s="1">
        <f t="shared" si="50"/>
        <v>43487.833333333336</v>
      </c>
      <c r="J526">
        <f t="shared" si="51"/>
        <v>3.5179015299017551</v>
      </c>
      <c r="K526">
        <f t="shared" si="52"/>
        <v>12.375631174085109</v>
      </c>
    </row>
    <row r="527" spans="1:11" ht="15.75" thickBot="1" x14ac:dyDescent="0.3">
      <c r="A527" s="4">
        <v>43487</v>
      </c>
      <c r="B527" s="5">
        <v>0.875</v>
      </c>
      <c r="C527" s="7">
        <f t="shared" si="53"/>
        <v>6.2056451612901471</v>
      </c>
      <c r="D527" s="7">
        <v>8</v>
      </c>
      <c r="E527" s="7">
        <v>3</v>
      </c>
      <c r="F527" s="7">
        <f t="shared" si="48"/>
        <v>7.8078862670700859</v>
      </c>
      <c r="G527" s="8">
        <v>22</v>
      </c>
      <c r="H527" s="7">
        <f t="shared" si="49"/>
        <v>14.192113732929915</v>
      </c>
      <c r="I527" s="1">
        <f t="shared" si="50"/>
        <v>43487.875</v>
      </c>
      <c r="J527">
        <f t="shared" si="51"/>
        <v>3.6899495705617782</v>
      </c>
      <c r="K527">
        <f t="shared" si="52"/>
        <v>13.615727833289052</v>
      </c>
    </row>
    <row r="528" spans="1:11" ht="15.75" thickBot="1" x14ac:dyDescent="0.3">
      <c r="A528" s="4">
        <v>43487</v>
      </c>
      <c r="B528" s="5">
        <v>0.91666666666666663</v>
      </c>
      <c r="C528" s="7">
        <f t="shared" si="53"/>
        <v>6.2069892473116521</v>
      </c>
      <c r="D528" s="7">
        <v>8</v>
      </c>
      <c r="E528" s="7">
        <v>3</v>
      </c>
      <c r="F528" s="7">
        <f t="shared" si="48"/>
        <v>7.0363703401067852</v>
      </c>
      <c r="G528" s="8">
        <v>22</v>
      </c>
      <c r="H528" s="7">
        <f t="shared" si="49"/>
        <v>14.963629659893215</v>
      </c>
      <c r="I528" s="1">
        <f t="shared" si="50"/>
        <v>43487.916666666664</v>
      </c>
      <c r="J528">
        <f t="shared" si="51"/>
        <v>3.8905437115722359</v>
      </c>
      <c r="K528">
        <f t="shared" si="52"/>
        <v>15.136330371654269</v>
      </c>
    </row>
    <row r="529" spans="1:11" ht="15.75" thickBot="1" x14ac:dyDescent="0.3">
      <c r="A529" s="4">
        <v>43487</v>
      </c>
      <c r="B529" s="5">
        <v>0.95833333333333337</v>
      </c>
      <c r="C529" s="7">
        <f t="shared" si="53"/>
        <v>6.2083333333331572</v>
      </c>
      <c r="D529" s="7">
        <v>8</v>
      </c>
      <c r="E529" s="7">
        <v>3</v>
      </c>
      <c r="F529" s="7">
        <f t="shared" si="48"/>
        <v>6.2076613815760524</v>
      </c>
      <c r="G529" s="8">
        <v>22</v>
      </c>
      <c r="H529" s="7">
        <f t="shared" si="49"/>
        <v>15.792338618423948</v>
      </c>
      <c r="I529" s="1">
        <f t="shared" si="50"/>
        <v>43487.958333333336</v>
      </c>
      <c r="J529">
        <f t="shared" si="51"/>
        <v>4.1060080407902264</v>
      </c>
      <c r="K529">
        <f t="shared" si="52"/>
        <v>16.859302031033994</v>
      </c>
    </row>
    <row r="530" spans="1:11" ht="15.75" thickBot="1" x14ac:dyDescent="0.3">
      <c r="A530" s="4">
        <v>43488</v>
      </c>
      <c r="B530" s="5">
        <v>0</v>
      </c>
      <c r="C530" s="7">
        <f t="shared" si="53"/>
        <v>6.2096774193546622</v>
      </c>
      <c r="D530" s="7">
        <v>8</v>
      </c>
      <c r="E530" s="7">
        <v>3</v>
      </c>
      <c r="F530" s="7">
        <f t="shared" si="48"/>
        <v>5.378302465341136</v>
      </c>
      <c r="G530" s="8">
        <v>22</v>
      </c>
      <c r="H530" s="7">
        <f t="shared" si="49"/>
        <v>16.621697534658864</v>
      </c>
      <c r="I530" s="1">
        <f t="shared" si="50"/>
        <v>43488</v>
      </c>
      <c r="J530">
        <f t="shared" si="51"/>
        <v>4.3216413590113048</v>
      </c>
      <c r="K530">
        <f t="shared" si="52"/>
        <v>18.676584035917077</v>
      </c>
    </row>
    <row r="531" spans="1:11" ht="15.75" thickBot="1" x14ac:dyDescent="0.3">
      <c r="A531" s="4">
        <v>43488</v>
      </c>
      <c r="B531" s="5">
        <v>4.1666666666666664E-2</v>
      </c>
      <c r="C531" s="7">
        <f t="shared" si="53"/>
        <v>6.2110215053761673</v>
      </c>
      <c r="D531" s="7">
        <v>8</v>
      </c>
      <c r="E531" s="7">
        <v>3</v>
      </c>
      <c r="F531" s="7">
        <f t="shared" si="48"/>
        <v>4.6049283730286357</v>
      </c>
      <c r="G531" s="8">
        <v>22</v>
      </c>
      <c r="H531" s="7">
        <f t="shared" si="49"/>
        <v>17.395071626971365</v>
      </c>
      <c r="I531" s="1">
        <f t="shared" si="50"/>
        <v>43488.041666666664</v>
      </c>
      <c r="J531">
        <f t="shared" si="51"/>
        <v>4.5227186230125547</v>
      </c>
      <c r="K531">
        <f t="shared" si="52"/>
        <v>20.454983742944577</v>
      </c>
    </row>
    <row r="532" spans="1:11" ht="15.75" thickBot="1" x14ac:dyDescent="0.3">
      <c r="A532" s="4">
        <v>43488</v>
      </c>
      <c r="B532" s="5">
        <v>8.3333333333333329E-2</v>
      </c>
      <c r="C532" s="7">
        <f t="shared" si="53"/>
        <v>6.2123655913976723</v>
      </c>
      <c r="D532" s="7">
        <v>8</v>
      </c>
      <c r="E532" s="7">
        <v>3</v>
      </c>
      <c r="F532" s="7">
        <f t="shared" si="48"/>
        <v>3.940404409083536</v>
      </c>
      <c r="G532" s="8">
        <v>22</v>
      </c>
      <c r="H532" s="7">
        <f t="shared" si="49"/>
        <v>18.059595590916466</v>
      </c>
      <c r="I532" s="1">
        <f t="shared" si="50"/>
        <v>43488.083333333336</v>
      </c>
      <c r="J532">
        <f t="shared" si="51"/>
        <v>4.695494853638281</v>
      </c>
      <c r="K532">
        <f t="shared" si="52"/>
        <v>22.047671920543582</v>
      </c>
    </row>
    <row r="533" spans="1:11" ht="15.75" thickBot="1" x14ac:dyDescent="0.3">
      <c r="A533" s="4">
        <v>43488</v>
      </c>
      <c r="B533" s="5">
        <v>0.125</v>
      </c>
      <c r="C533" s="7">
        <f t="shared" si="53"/>
        <v>6.2137096774191773</v>
      </c>
      <c r="D533" s="7">
        <v>8</v>
      </c>
      <c r="E533" s="7">
        <v>3</v>
      </c>
      <c r="F533" s="7">
        <f t="shared" si="48"/>
        <v>3.4302189785396942</v>
      </c>
      <c r="G533" s="8">
        <v>22</v>
      </c>
      <c r="H533" s="7">
        <f t="shared" si="49"/>
        <v>18.569781021460305</v>
      </c>
      <c r="I533" s="1">
        <f t="shared" si="50"/>
        <v>43488.125</v>
      </c>
      <c r="J533">
        <f t="shared" si="51"/>
        <v>4.8281430655796793</v>
      </c>
      <c r="K533">
        <f t="shared" si="52"/>
        <v>23.310965461705145</v>
      </c>
    </row>
    <row r="534" spans="1:11" ht="15.75" thickBot="1" x14ac:dyDescent="0.3">
      <c r="A534" s="4">
        <v>43488</v>
      </c>
      <c r="B534" s="5">
        <v>0.16666666666666666</v>
      </c>
      <c r="C534" s="7">
        <f t="shared" si="53"/>
        <v>6.2150537634406824</v>
      </c>
      <c r="D534" s="7">
        <v>8</v>
      </c>
      <c r="E534" s="7">
        <v>3</v>
      </c>
      <c r="F534" s="7">
        <f t="shared" si="48"/>
        <v>3.1093760903307373</v>
      </c>
      <c r="G534" s="8">
        <v>22</v>
      </c>
      <c r="H534" s="7">
        <f t="shared" si="49"/>
        <v>18.890623909669262</v>
      </c>
      <c r="I534" s="1">
        <f t="shared" si="50"/>
        <v>43488.166666666664</v>
      </c>
      <c r="J534">
        <f t="shared" si="51"/>
        <v>4.9115622165140085</v>
      </c>
      <c r="K534">
        <f t="shared" si="52"/>
        <v>24.123443406688001</v>
      </c>
    </row>
    <row r="535" spans="1:11" ht="15.75" thickBot="1" x14ac:dyDescent="0.3">
      <c r="A535" s="4">
        <v>43488</v>
      </c>
      <c r="B535" s="5">
        <v>0.20833333333333334</v>
      </c>
      <c r="C535" s="7">
        <f t="shared" si="53"/>
        <v>6.2163978494621874</v>
      </c>
      <c r="D535" s="7">
        <v>8</v>
      </c>
      <c r="E535" s="7">
        <v>3</v>
      </c>
      <c r="F535" s="7">
        <f t="shared" si="48"/>
        <v>3.0000000705434986</v>
      </c>
      <c r="G535" s="8">
        <v>22</v>
      </c>
      <c r="H535" s="7">
        <f t="shared" si="49"/>
        <v>18.9999999294565</v>
      </c>
      <c r="I535" s="1">
        <f t="shared" si="50"/>
        <v>43488.208333333336</v>
      </c>
      <c r="J535">
        <f t="shared" si="51"/>
        <v>4.9399999816586906</v>
      </c>
      <c r="K535">
        <f t="shared" si="52"/>
        <v>24.403599818787864</v>
      </c>
    </row>
    <row r="536" spans="1:11" ht="15.75" thickBot="1" x14ac:dyDescent="0.3">
      <c r="A536" s="4">
        <v>43488</v>
      </c>
      <c r="B536" s="5">
        <v>0.25</v>
      </c>
      <c r="C536" s="7">
        <f t="shared" si="53"/>
        <v>6.2177419354836925</v>
      </c>
      <c r="D536" s="7">
        <v>8</v>
      </c>
      <c r="E536" s="7">
        <v>3</v>
      </c>
      <c r="F536" s="7">
        <f t="shared" si="48"/>
        <v>3.1098163897584836</v>
      </c>
      <c r="G536" s="8">
        <v>22</v>
      </c>
      <c r="H536" s="7">
        <f t="shared" si="49"/>
        <v>18.890183610241515</v>
      </c>
      <c r="I536" s="1">
        <f t="shared" si="50"/>
        <v>43488.25</v>
      </c>
      <c r="J536">
        <f t="shared" si="51"/>
        <v>4.9114477386627939</v>
      </c>
      <c r="K536">
        <f t="shared" si="52"/>
        <v>24.122318889615872</v>
      </c>
    </row>
    <row r="537" spans="1:11" ht="15.75" thickBot="1" x14ac:dyDescent="0.3">
      <c r="A537" s="4">
        <v>43488</v>
      </c>
      <c r="B537" s="5">
        <v>0.29166666666666669</v>
      </c>
      <c r="C537" s="7">
        <f t="shared" si="53"/>
        <v>6.2190860215051975</v>
      </c>
      <c r="D537" s="7">
        <v>8</v>
      </c>
      <c r="E537" s="7">
        <v>3</v>
      </c>
      <c r="F537" s="7">
        <f t="shared" si="48"/>
        <v>3.4316129129552535</v>
      </c>
      <c r="G537" s="8">
        <v>22</v>
      </c>
      <c r="H537" s="7">
        <f t="shared" si="49"/>
        <v>18.568387087044748</v>
      </c>
      <c r="I537" s="1">
        <f t="shared" si="50"/>
        <v>43488.291666666664</v>
      </c>
      <c r="J537">
        <f t="shared" si="51"/>
        <v>4.8277806426316348</v>
      </c>
      <c r="K537">
        <f t="shared" si="52"/>
        <v>23.307465933368722</v>
      </c>
    </row>
    <row r="538" spans="1:11" ht="15.75" thickBot="1" x14ac:dyDescent="0.3">
      <c r="A538" s="4">
        <v>43488</v>
      </c>
      <c r="B538" s="5">
        <v>0.33333333333333331</v>
      </c>
      <c r="C538" s="7">
        <f t="shared" si="53"/>
        <v>6.2204301075267026</v>
      </c>
      <c r="D538" s="7">
        <v>8</v>
      </c>
      <c r="E538" s="7">
        <v>3</v>
      </c>
      <c r="F538" s="7">
        <f t="shared" si="48"/>
        <v>3.9437191232306916</v>
      </c>
      <c r="G538" s="8">
        <v>22</v>
      </c>
      <c r="H538" s="7">
        <f t="shared" si="49"/>
        <v>18.056280876769307</v>
      </c>
      <c r="I538" s="1">
        <f t="shared" si="50"/>
        <v>43488.333333333336</v>
      </c>
      <c r="J538">
        <f t="shared" si="51"/>
        <v>4.6946330279600197</v>
      </c>
      <c r="K538">
        <f t="shared" si="52"/>
        <v>22.039579267213064</v>
      </c>
    </row>
    <row r="539" spans="1:11" ht="15.75" thickBot="1" x14ac:dyDescent="0.3">
      <c r="A539" s="4">
        <v>43488</v>
      </c>
      <c r="B539" s="5">
        <v>0.375</v>
      </c>
      <c r="C539" s="7">
        <f t="shared" si="53"/>
        <v>6.2217741935482076</v>
      </c>
      <c r="D539" s="7">
        <v>8</v>
      </c>
      <c r="E539" s="7">
        <v>3</v>
      </c>
      <c r="F539" s="7">
        <f t="shared" si="48"/>
        <v>4.6114714972989344</v>
      </c>
      <c r="G539" s="8">
        <v>22</v>
      </c>
      <c r="H539" s="7">
        <f t="shared" si="49"/>
        <v>17.388528502701064</v>
      </c>
      <c r="I539" s="1">
        <f t="shared" si="50"/>
        <v>43488.375</v>
      </c>
      <c r="J539">
        <f t="shared" si="51"/>
        <v>4.5210174107022771</v>
      </c>
      <c r="K539">
        <f t="shared" si="52"/>
        <v>20.439598427873122</v>
      </c>
    </row>
    <row r="540" spans="1:11" ht="15.75" thickBot="1" x14ac:dyDescent="0.3">
      <c r="A540" s="4">
        <v>43488</v>
      </c>
      <c r="B540" s="5">
        <v>0.41666666666666669</v>
      </c>
      <c r="C540" s="7">
        <f t="shared" si="53"/>
        <v>6.2231182795697126</v>
      </c>
      <c r="D540" s="7">
        <v>8</v>
      </c>
      <c r="E540" s="7">
        <v>3</v>
      </c>
      <c r="F540" s="7">
        <f t="shared" si="48"/>
        <v>5.3895659490907857</v>
      </c>
      <c r="G540" s="8">
        <v>22</v>
      </c>
      <c r="H540" s="7">
        <f t="shared" si="49"/>
        <v>16.610434050909213</v>
      </c>
      <c r="I540" s="1">
        <f t="shared" si="50"/>
        <v>43488.416666666664</v>
      </c>
      <c r="J540">
        <f t="shared" si="51"/>
        <v>4.318712853236395</v>
      </c>
      <c r="K540">
        <f t="shared" si="52"/>
        <v>18.651280708709244</v>
      </c>
    </row>
    <row r="541" spans="1:11" ht="15.75" thickBot="1" x14ac:dyDescent="0.3">
      <c r="A541" s="4">
        <v>43488</v>
      </c>
      <c r="B541" s="5">
        <v>0.45833333333333331</v>
      </c>
      <c r="C541" s="7">
        <f t="shared" si="53"/>
        <v>6.2244623655912177</v>
      </c>
      <c r="D541" s="7">
        <v>8</v>
      </c>
      <c r="E541" s="7">
        <v>3</v>
      </c>
      <c r="F541" s="7">
        <f t="shared" si="48"/>
        <v>6.2251376954049151</v>
      </c>
      <c r="G541" s="8">
        <v>22</v>
      </c>
      <c r="H541" s="7">
        <f t="shared" si="49"/>
        <v>15.774862304595086</v>
      </c>
      <c r="I541" s="1">
        <f t="shared" si="50"/>
        <v>43488.458333333336</v>
      </c>
      <c r="J541">
        <f t="shared" si="51"/>
        <v>4.101464199194722</v>
      </c>
      <c r="K541">
        <f t="shared" si="52"/>
        <v>16.822008577276002</v>
      </c>
    </row>
    <row r="542" spans="1:11" ht="15.75" thickBot="1" x14ac:dyDescent="0.3">
      <c r="A542" s="4">
        <v>43488</v>
      </c>
      <c r="B542" s="5">
        <v>0.5</v>
      </c>
      <c r="C542" s="7">
        <f t="shared" si="53"/>
        <v>6.2258064516127227</v>
      </c>
      <c r="D542" s="7">
        <v>8</v>
      </c>
      <c r="E542" s="7">
        <v>3</v>
      </c>
      <c r="F542" s="7">
        <f t="shared" si="48"/>
        <v>7.0613591692142572</v>
      </c>
      <c r="G542" s="8">
        <v>22</v>
      </c>
      <c r="H542" s="7">
        <f t="shared" si="49"/>
        <v>14.938640830785744</v>
      </c>
      <c r="I542" s="1">
        <f t="shared" si="50"/>
        <v>43488.5</v>
      </c>
      <c r="J542">
        <f t="shared" si="51"/>
        <v>3.8840466160042935</v>
      </c>
      <c r="K542">
        <f t="shared" si="52"/>
        <v>15.085818115294403</v>
      </c>
    </row>
    <row r="543" spans="1:11" ht="15.75" thickBot="1" x14ac:dyDescent="0.3">
      <c r="A543" s="4">
        <v>43488</v>
      </c>
      <c r="B543" s="5">
        <v>0.54166666666666663</v>
      </c>
      <c r="C543" s="7">
        <f t="shared" si="53"/>
        <v>6.2271505376342278</v>
      </c>
      <c r="D543" s="7">
        <v>8</v>
      </c>
      <c r="E543" s="7">
        <v>3</v>
      </c>
      <c r="F543" s="7">
        <f t="shared" si="48"/>
        <v>7.84131111141674</v>
      </c>
      <c r="G543" s="8">
        <v>22</v>
      </c>
      <c r="H543" s="7">
        <f t="shared" si="49"/>
        <v>14.15868888858326</v>
      </c>
      <c r="I543" s="1">
        <f t="shared" si="50"/>
        <v>43488.541666666664</v>
      </c>
      <c r="J543">
        <f t="shared" si="51"/>
        <v>3.6812591110316477</v>
      </c>
      <c r="K543">
        <f t="shared" si="52"/>
        <v>13.551668642553517</v>
      </c>
    </row>
    <row r="544" spans="1:11" ht="15.75" thickBot="1" x14ac:dyDescent="0.3">
      <c r="A544" s="4">
        <v>43488</v>
      </c>
      <c r="B544" s="5">
        <v>0.58333333333333337</v>
      </c>
      <c r="C544" s="7">
        <f t="shared" si="53"/>
        <v>6.2284946236557328</v>
      </c>
      <c r="D544" s="7">
        <v>8</v>
      </c>
      <c r="E544" s="7">
        <v>3</v>
      </c>
      <c r="F544" s="7">
        <f t="shared" si="48"/>
        <v>8.5118631424501068</v>
      </c>
      <c r="G544" s="8">
        <v>22</v>
      </c>
      <c r="H544" s="7">
        <f t="shared" si="49"/>
        <v>13.488136857549893</v>
      </c>
      <c r="I544" s="1">
        <f t="shared" si="50"/>
        <v>43488.583333333336</v>
      </c>
      <c r="J544">
        <f t="shared" si="51"/>
        <v>3.5069155829629723</v>
      </c>
      <c r="K544">
        <f t="shared" si="52"/>
        <v>12.298456906028525</v>
      </c>
    </row>
    <row r="545" spans="1:11" ht="15.75" thickBot="1" x14ac:dyDescent="0.3">
      <c r="A545" s="4">
        <v>43488</v>
      </c>
      <c r="B545" s="5">
        <v>0.625</v>
      </c>
      <c r="C545" s="7">
        <f t="shared" si="53"/>
        <v>6.2298387096772379</v>
      </c>
      <c r="D545" s="7">
        <v>8</v>
      </c>
      <c r="E545" s="7">
        <v>3</v>
      </c>
      <c r="F545" s="7">
        <f t="shared" si="48"/>
        <v>9.0272992489526001</v>
      </c>
      <c r="G545" s="8">
        <v>22</v>
      </c>
      <c r="H545" s="7">
        <f t="shared" si="49"/>
        <v>12.9727007510474</v>
      </c>
      <c r="I545" s="1">
        <f t="shared" si="50"/>
        <v>43488.625</v>
      </c>
      <c r="J545">
        <f t="shared" si="51"/>
        <v>3.3729021952723239</v>
      </c>
      <c r="K545">
        <f t="shared" si="52"/>
        <v>11.376469218872861</v>
      </c>
    </row>
    <row r="546" spans="1:11" ht="15.75" thickBot="1" x14ac:dyDescent="0.3">
      <c r="A546" s="4">
        <v>43488</v>
      </c>
      <c r="B546" s="5">
        <v>0.66666666666666663</v>
      </c>
      <c r="C546" s="7">
        <f t="shared" si="53"/>
        <v>6.2311827956987429</v>
      </c>
      <c r="D546" s="7">
        <v>8</v>
      </c>
      <c r="E546" s="7">
        <v>3</v>
      </c>
      <c r="F546" s="7">
        <f t="shared" si="48"/>
        <v>9.3524407915834846</v>
      </c>
      <c r="G546" s="8">
        <v>22</v>
      </c>
      <c r="H546" s="7">
        <f t="shared" si="49"/>
        <v>12.647559208416515</v>
      </c>
      <c r="I546" s="1">
        <f t="shared" si="50"/>
        <v>43488.666666666664</v>
      </c>
      <c r="J546">
        <f t="shared" si="51"/>
        <v>3.2883653941882942</v>
      </c>
      <c r="K546">
        <f t="shared" si="52"/>
        <v>10.813346965695136</v>
      </c>
    </row>
    <row r="547" spans="1:11" ht="15.75" thickBot="1" x14ac:dyDescent="0.3">
      <c r="A547" s="4">
        <v>43488</v>
      </c>
      <c r="B547" s="5">
        <v>0.70833333333333337</v>
      </c>
      <c r="C547" s="7">
        <f t="shared" si="53"/>
        <v>6.2325268817202479</v>
      </c>
      <c r="D547" s="7">
        <v>8</v>
      </c>
      <c r="E547" s="7">
        <v>3</v>
      </c>
      <c r="F547" s="7">
        <f t="shared" si="48"/>
        <v>9.4650536925432487</v>
      </c>
      <c r="G547" s="8">
        <v>22</v>
      </c>
      <c r="H547" s="7">
        <f t="shared" si="49"/>
        <v>12.534946307456751</v>
      </c>
      <c r="I547" s="1">
        <f t="shared" si="50"/>
        <v>43488.708333333336</v>
      </c>
      <c r="J547">
        <f t="shared" si="51"/>
        <v>3.2590860399387553</v>
      </c>
      <c r="K547">
        <f t="shared" si="52"/>
        <v>10.621641815723679</v>
      </c>
    </row>
    <row r="548" spans="1:11" ht="15.75" thickBot="1" x14ac:dyDescent="0.3">
      <c r="A548" s="4">
        <v>43488</v>
      </c>
      <c r="B548" s="5">
        <v>0.75</v>
      </c>
      <c r="C548" s="7">
        <f t="shared" si="53"/>
        <v>6.233870967741753</v>
      </c>
      <c r="D548" s="7">
        <v>8</v>
      </c>
      <c r="E548" s="7">
        <v>3</v>
      </c>
      <c r="F548" s="7">
        <f t="shared" si="48"/>
        <v>9.3573750876309951</v>
      </c>
      <c r="G548" s="8">
        <v>22</v>
      </c>
      <c r="H548" s="7">
        <f t="shared" si="49"/>
        <v>12.642624912369005</v>
      </c>
      <c r="I548" s="1">
        <f t="shared" si="50"/>
        <v>43488.75</v>
      </c>
      <c r="J548">
        <f t="shared" si="51"/>
        <v>3.2870824772159413</v>
      </c>
      <c r="K548">
        <f t="shared" si="52"/>
        <v>10.804911212020089</v>
      </c>
    </row>
    <row r="549" spans="1:11" ht="15.75" thickBot="1" x14ac:dyDescent="0.3">
      <c r="A549" s="4">
        <v>43488</v>
      </c>
      <c r="B549" s="5">
        <v>0.79166666666666663</v>
      </c>
      <c r="C549" s="7">
        <f t="shared" si="53"/>
        <v>6.235215053763258</v>
      </c>
      <c r="D549" s="7">
        <v>8</v>
      </c>
      <c r="E549" s="7">
        <v>3</v>
      </c>
      <c r="F549" s="7">
        <f t="shared" si="48"/>
        <v>9.0366546246524884</v>
      </c>
      <c r="G549" s="8">
        <v>22</v>
      </c>
      <c r="H549" s="7">
        <f t="shared" si="49"/>
        <v>12.963345375347512</v>
      </c>
      <c r="I549" s="1">
        <f t="shared" si="50"/>
        <v>43488.791666666664</v>
      </c>
      <c r="J549">
        <f t="shared" si="51"/>
        <v>3.3704697975903533</v>
      </c>
      <c r="K549">
        <f t="shared" si="52"/>
        <v>11.360066656468756</v>
      </c>
    </row>
    <row r="550" spans="1:11" ht="15.75" thickBot="1" x14ac:dyDescent="0.3">
      <c r="A550" s="4">
        <v>43488</v>
      </c>
      <c r="B550" s="5">
        <v>0.83333333333333337</v>
      </c>
      <c r="C550" s="7">
        <f t="shared" si="53"/>
        <v>6.2365591397847631</v>
      </c>
      <c r="D550" s="7">
        <v>8</v>
      </c>
      <c r="E550" s="7">
        <v>3</v>
      </c>
      <c r="F550" s="7">
        <f t="shared" si="48"/>
        <v>8.5246726832675659</v>
      </c>
      <c r="G550" s="8">
        <v>22</v>
      </c>
      <c r="H550" s="7">
        <f t="shared" si="49"/>
        <v>13.475327316732434</v>
      </c>
      <c r="I550" s="1">
        <f t="shared" si="50"/>
        <v>43488.833333333336</v>
      </c>
      <c r="J550">
        <f t="shared" si="51"/>
        <v>3.5035851023504332</v>
      </c>
      <c r="K550">
        <f t="shared" si="52"/>
        <v>12.275108569411895</v>
      </c>
    </row>
    <row r="551" spans="1:11" ht="15.75" thickBot="1" x14ac:dyDescent="0.3">
      <c r="A551" s="4">
        <v>43488</v>
      </c>
      <c r="B551" s="5">
        <v>0.875</v>
      </c>
      <c r="C551" s="7">
        <f t="shared" si="53"/>
        <v>6.2379032258062681</v>
      </c>
      <c r="D551" s="7">
        <v>8</v>
      </c>
      <c r="E551" s="7">
        <v>3</v>
      </c>
      <c r="F551" s="7">
        <f t="shared" si="48"/>
        <v>7.8562675125248704</v>
      </c>
      <c r="G551" s="8">
        <v>22</v>
      </c>
      <c r="H551" s="7">
        <f t="shared" si="49"/>
        <v>14.14373248747513</v>
      </c>
      <c r="I551" s="1">
        <f t="shared" si="50"/>
        <v>43488.875</v>
      </c>
      <c r="J551">
        <f t="shared" si="51"/>
        <v>3.677370446743534</v>
      </c>
      <c r="K551">
        <f t="shared" si="52"/>
        <v>13.523053402582738</v>
      </c>
    </row>
    <row r="552" spans="1:11" ht="15.75" thickBot="1" x14ac:dyDescent="0.3">
      <c r="A552" s="4">
        <v>43488</v>
      </c>
      <c r="B552" s="5">
        <v>0.91666666666666663</v>
      </c>
      <c r="C552" s="7">
        <f t="shared" si="53"/>
        <v>6.2392473118277731</v>
      </c>
      <c r="D552" s="7">
        <v>8</v>
      </c>
      <c r="E552" s="7">
        <v>3</v>
      </c>
      <c r="F552" s="7">
        <f t="shared" si="48"/>
        <v>7.0769708799905002</v>
      </c>
      <c r="G552" s="8">
        <v>22</v>
      </c>
      <c r="H552" s="7">
        <f t="shared" si="49"/>
        <v>14.923029120009499</v>
      </c>
      <c r="I552" s="1">
        <f t="shared" si="50"/>
        <v>43488.916666666664</v>
      </c>
      <c r="J552">
        <f t="shared" si="51"/>
        <v>3.8799875712024696</v>
      </c>
      <c r="K552">
        <f t="shared" si="52"/>
        <v>15.054303552685639</v>
      </c>
    </row>
    <row r="553" spans="1:11" ht="15.75" thickBot="1" x14ac:dyDescent="0.3">
      <c r="A553" s="4">
        <v>43488</v>
      </c>
      <c r="B553" s="5">
        <v>0.95833333333333337</v>
      </c>
      <c r="C553" s="7">
        <f t="shared" si="53"/>
        <v>6.2405913978492782</v>
      </c>
      <c r="D553" s="7">
        <v>8</v>
      </c>
      <c r="E553" s="7">
        <v>3</v>
      </c>
      <c r="F553" s="7">
        <f t="shared" si="48"/>
        <v>6.239912689978989</v>
      </c>
      <c r="G553" s="8">
        <v>22</v>
      </c>
      <c r="H553" s="7">
        <f t="shared" si="49"/>
        <v>15.76008731002101</v>
      </c>
      <c r="I553" s="1">
        <f t="shared" si="50"/>
        <v>43488.958333333336</v>
      </c>
      <c r="J553">
        <f t="shared" si="51"/>
        <v>4.0976227006054629</v>
      </c>
      <c r="K553">
        <f t="shared" si="52"/>
        <v>16.790511796517208</v>
      </c>
    </row>
    <row r="554" spans="1:11" ht="15.75" thickBot="1" x14ac:dyDescent="0.3">
      <c r="A554" s="4">
        <v>43489</v>
      </c>
      <c r="B554" s="5">
        <v>0</v>
      </c>
      <c r="C554" s="7">
        <f t="shared" si="53"/>
        <v>6.2419354838707832</v>
      </c>
      <c r="D554" s="7">
        <v>8</v>
      </c>
      <c r="E554" s="7">
        <v>3</v>
      </c>
      <c r="F554" s="7">
        <f t="shared" si="48"/>
        <v>5.4022050026812432</v>
      </c>
      <c r="G554" s="8">
        <v>22</v>
      </c>
      <c r="H554" s="7">
        <f t="shared" si="49"/>
        <v>16.597794997318758</v>
      </c>
      <c r="I554" s="1">
        <f t="shared" si="50"/>
        <v>43489</v>
      </c>
      <c r="J554">
        <f t="shared" si="51"/>
        <v>4.3154266993028774</v>
      </c>
      <c r="K554">
        <f t="shared" si="52"/>
        <v>18.622907597056127</v>
      </c>
    </row>
    <row r="555" spans="1:11" ht="15.75" thickBot="1" x14ac:dyDescent="0.3">
      <c r="A555" s="4">
        <v>43489</v>
      </c>
      <c r="B555" s="5">
        <v>4.1666666666666664E-2</v>
      </c>
      <c r="C555" s="7">
        <f t="shared" si="53"/>
        <v>6.2432795698922883</v>
      </c>
      <c r="D555" s="7">
        <v>8</v>
      </c>
      <c r="E555" s="7">
        <v>3</v>
      </c>
      <c r="F555" s="7">
        <f t="shared" si="48"/>
        <v>4.6210515546747972</v>
      </c>
      <c r="G555" s="8">
        <v>22</v>
      </c>
      <c r="H555" s="7">
        <f t="shared" si="49"/>
        <v>17.378948445325204</v>
      </c>
      <c r="I555" s="1">
        <f t="shared" si="50"/>
        <v>43489.041666666664</v>
      </c>
      <c r="J555">
        <f t="shared" si="51"/>
        <v>4.5185265957845528</v>
      </c>
      <c r="K555">
        <f t="shared" si="52"/>
        <v>20.417082596812339</v>
      </c>
    </row>
    <row r="556" spans="1:11" ht="15.75" thickBot="1" x14ac:dyDescent="0.3">
      <c r="A556" s="4">
        <v>43489</v>
      </c>
      <c r="B556" s="5">
        <v>8.3333333333333329E-2</v>
      </c>
      <c r="C556" s="7">
        <f t="shared" si="53"/>
        <v>6.2446236559137933</v>
      </c>
      <c r="D556" s="7">
        <v>8</v>
      </c>
      <c r="E556" s="7">
        <v>3</v>
      </c>
      <c r="F556" s="7">
        <f t="shared" si="48"/>
        <v>3.9498478006391844</v>
      </c>
      <c r="G556" s="8">
        <v>22</v>
      </c>
      <c r="H556" s="7">
        <f t="shared" si="49"/>
        <v>18.050152199360816</v>
      </c>
      <c r="I556" s="1">
        <f t="shared" si="50"/>
        <v>43489.083333333336</v>
      </c>
      <c r="J556">
        <f t="shared" si="51"/>
        <v>4.693039571833812</v>
      </c>
      <c r="K556">
        <f t="shared" si="52"/>
        <v>22.02462042279809</v>
      </c>
    </row>
    <row r="557" spans="1:11" ht="15.75" thickBot="1" x14ac:dyDescent="0.3">
      <c r="A557" s="4">
        <v>43489</v>
      </c>
      <c r="B557" s="5">
        <v>0.125</v>
      </c>
      <c r="C557" s="7">
        <f t="shared" si="53"/>
        <v>6.2459677419352984</v>
      </c>
      <c r="D557" s="7">
        <v>8</v>
      </c>
      <c r="E557" s="7">
        <v>3</v>
      </c>
      <c r="F557" s="7">
        <f t="shared" si="48"/>
        <v>3.4345373622640567</v>
      </c>
      <c r="G557" s="8">
        <v>22</v>
      </c>
      <c r="H557" s="7">
        <f t="shared" si="49"/>
        <v>18.565462637735944</v>
      </c>
      <c r="I557" s="1">
        <f t="shared" si="50"/>
        <v>43489.125</v>
      </c>
      <c r="J557">
        <f t="shared" si="51"/>
        <v>4.8270202858113453</v>
      </c>
      <c r="K557">
        <f t="shared" si="52"/>
        <v>23.300124839634243</v>
      </c>
    </row>
    <row r="558" spans="1:11" ht="15.75" thickBot="1" x14ac:dyDescent="0.3">
      <c r="A558" s="4">
        <v>43489</v>
      </c>
      <c r="B558" s="5">
        <v>0.16666666666666666</v>
      </c>
      <c r="C558" s="7">
        <f t="shared" si="53"/>
        <v>6.2473118279568034</v>
      </c>
      <c r="D558" s="7">
        <v>8</v>
      </c>
      <c r="E558" s="7">
        <v>3</v>
      </c>
      <c r="F558" s="7">
        <f t="shared" si="48"/>
        <v>3.1104735092972664</v>
      </c>
      <c r="G558" s="8">
        <v>22</v>
      </c>
      <c r="H558" s="7">
        <f t="shared" si="49"/>
        <v>18.889526490702735</v>
      </c>
      <c r="I558" s="1">
        <f t="shared" si="50"/>
        <v>43489.166666666664</v>
      </c>
      <c r="J558">
        <f t="shared" si="51"/>
        <v>4.9112768875827113</v>
      </c>
      <c r="K558">
        <f t="shared" si="52"/>
        <v>24.120640666504123</v>
      </c>
    </row>
    <row r="559" spans="1:11" ht="15.75" thickBot="1" x14ac:dyDescent="0.3">
      <c r="A559" s="4">
        <v>43489</v>
      </c>
      <c r="B559" s="5">
        <v>0.20833333333333334</v>
      </c>
      <c r="C559" s="7">
        <f t="shared" si="53"/>
        <v>6.2486559139783084</v>
      </c>
      <c r="D559" s="7">
        <v>8</v>
      </c>
      <c r="E559" s="7">
        <v>3</v>
      </c>
      <c r="F559" s="7">
        <f t="shared" si="48"/>
        <v>3.0000000712509971</v>
      </c>
      <c r="G559" s="8">
        <v>22</v>
      </c>
      <c r="H559" s="7">
        <f t="shared" si="49"/>
        <v>18.999999928749002</v>
      </c>
      <c r="I559" s="1">
        <f t="shared" si="50"/>
        <v>43489.208333333336</v>
      </c>
      <c r="J559">
        <f t="shared" si="51"/>
        <v>4.9399999814747408</v>
      </c>
      <c r="K559">
        <f t="shared" si="52"/>
        <v>24.403599816970441</v>
      </c>
    </row>
    <row r="560" spans="1:11" ht="15.75" thickBot="1" x14ac:dyDescent="0.3">
      <c r="A560" s="4">
        <v>43489</v>
      </c>
      <c r="B560" s="5">
        <v>0.25</v>
      </c>
      <c r="C560" s="7">
        <f t="shared" si="53"/>
        <v>6.2499999999998135</v>
      </c>
      <c r="D560" s="7">
        <v>8</v>
      </c>
      <c r="E560" s="7">
        <v>3</v>
      </c>
      <c r="F560" s="7">
        <f t="shared" si="48"/>
        <v>3.1109173059465385</v>
      </c>
      <c r="G560" s="8">
        <v>22</v>
      </c>
      <c r="H560" s="7">
        <f t="shared" si="49"/>
        <v>18.88908269405346</v>
      </c>
      <c r="I560" s="1">
        <f t="shared" si="50"/>
        <v>43489.25</v>
      </c>
      <c r="J560">
        <f t="shared" si="51"/>
        <v>4.9111615004538995</v>
      </c>
      <c r="K560">
        <f t="shared" si="52"/>
        <v>24.119507283540599</v>
      </c>
    </row>
    <row r="561" spans="1:11" ht="15.75" thickBot="1" x14ac:dyDescent="0.3">
      <c r="A561" s="4">
        <v>43489</v>
      </c>
      <c r="B561" s="5">
        <v>0.29166666666666669</v>
      </c>
      <c r="C561" s="7">
        <f t="shared" si="53"/>
        <v>6.2513440860213185</v>
      </c>
      <c r="D561" s="7">
        <v>8</v>
      </c>
      <c r="E561" s="7">
        <v>3</v>
      </c>
      <c r="F561" s="7">
        <f t="shared" si="48"/>
        <v>3.4359380527928001</v>
      </c>
      <c r="G561" s="8">
        <v>22</v>
      </c>
      <c r="H561" s="7">
        <f t="shared" si="49"/>
        <v>18.5640619472072</v>
      </c>
      <c r="I561" s="1">
        <f t="shared" si="50"/>
        <v>43489.291666666664</v>
      </c>
      <c r="J561">
        <f t="shared" si="51"/>
        <v>4.8266561062738722</v>
      </c>
      <c r="K561">
        <f t="shared" si="52"/>
        <v>23.296609168230859</v>
      </c>
    </row>
    <row r="562" spans="1:11" ht="15.75" thickBot="1" x14ac:dyDescent="0.3">
      <c r="A562" s="4">
        <v>43489</v>
      </c>
      <c r="B562" s="5">
        <v>0.33333333333333331</v>
      </c>
      <c r="C562" s="7">
        <f t="shared" si="53"/>
        <v>6.2526881720428236</v>
      </c>
      <c r="D562" s="7">
        <v>8</v>
      </c>
      <c r="E562" s="7">
        <v>3</v>
      </c>
      <c r="F562" s="7">
        <f t="shared" si="48"/>
        <v>3.9531720693732346</v>
      </c>
      <c r="G562" s="8">
        <v>22</v>
      </c>
      <c r="H562" s="7">
        <f t="shared" si="49"/>
        <v>18.046827930626765</v>
      </c>
      <c r="I562" s="1">
        <f t="shared" si="50"/>
        <v>43489.333333333336</v>
      </c>
      <c r="J562">
        <f t="shared" si="51"/>
        <v>4.6921752619629595</v>
      </c>
      <c r="K562">
        <f t="shared" si="52"/>
        <v>22.016508688977169</v>
      </c>
    </row>
    <row r="563" spans="1:11" ht="15.75" thickBot="1" x14ac:dyDescent="0.3">
      <c r="A563" s="4">
        <v>43489</v>
      </c>
      <c r="B563" s="5">
        <v>0.375</v>
      </c>
      <c r="C563" s="7">
        <f t="shared" si="53"/>
        <v>6.2540322580643286</v>
      </c>
      <c r="D563" s="7">
        <v>8</v>
      </c>
      <c r="E563" s="7">
        <v>3</v>
      </c>
      <c r="F563" s="7">
        <f t="shared" si="48"/>
        <v>4.6276063808763928</v>
      </c>
      <c r="G563" s="8">
        <v>22</v>
      </c>
      <c r="H563" s="7">
        <f t="shared" si="49"/>
        <v>17.372393619123606</v>
      </c>
      <c r="I563" s="1">
        <f t="shared" si="50"/>
        <v>43489.375</v>
      </c>
      <c r="J563">
        <f t="shared" si="51"/>
        <v>4.516822340972138</v>
      </c>
      <c r="K563">
        <f t="shared" si="52"/>
        <v>20.401684059905026</v>
      </c>
    </row>
    <row r="564" spans="1:11" ht="15.75" thickBot="1" x14ac:dyDescent="0.3">
      <c r="A564" s="4">
        <v>43489</v>
      </c>
      <c r="B564" s="5">
        <v>0.41666666666666669</v>
      </c>
      <c r="C564" s="7">
        <f t="shared" si="53"/>
        <v>6.2553763440858337</v>
      </c>
      <c r="D564" s="7">
        <v>8</v>
      </c>
      <c r="E564" s="7">
        <v>3</v>
      </c>
      <c r="F564" s="7">
        <f t="shared" si="48"/>
        <v>5.4134815382393136</v>
      </c>
      <c r="G564" s="8">
        <v>22</v>
      </c>
      <c r="H564" s="7">
        <f t="shared" si="49"/>
        <v>16.586518461760686</v>
      </c>
      <c r="I564" s="1">
        <f t="shared" si="50"/>
        <v>43489.416666666664</v>
      </c>
      <c r="J564">
        <f t="shared" si="51"/>
        <v>4.3124948000577783</v>
      </c>
      <c r="K564">
        <f t="shared" si="52"/>
        <v>18.597611400525377</v>
      </c>
    </row>
    <row r="565" spans="1:11" ht="15.75" thickBot="1" x14ac:dyDescent="0.3">
      <c r="A565" s="4">
        <v>43489</v>
      </c>
      <c r="B565" s="5">
        <v>0.45833333333333331</v>
      </c>
      <c r="C565" s="7">
        <f t="shared" si="53"/>
        <v>6.2567204301073387</v>
      </c>
      <c r="D565" s="7">
        <v>8</v>
      </c>
      <c r="E565" s="7">
        <v>3</v>
      </c>
      <c r="F565" s="7">
        <f t="shared" si="48"/>
        <v>6.2574025160342206</v>
      </c>
      <c r="G565" s="8">
        <v>22</v>
      </c>
      <c r="H565" s="7">
        <f t="shared" si="49"/>
        <v>15.742597483965779</v>
      </c>
      <c r="I565" s="1">
        <f t="shared" si="50"/>
        <v>43489.458333333336</v>
      </c>
      <c r="J565">
        <f t="shared" si="51"/>
        <v>4.0930753458311031</v>
      </c>
      <c r="K565">
        <f t="shared" si="52"/>
        <v>16.753265786650406</v>
      </c>
    </row>
    <row r="566" spans="1:11" ht="15.75" thickBot="1" x14ac:dyDescent="0.3">
      <c r="A566" s="4">
        <v>43489</v>
      </c>
      <c r="B566" s="5">
        <v>0.5</v>
      </c>
      <c r="C566" s="7">
        <f t="shared" si="53"/>
        <v>6.2580645161288437</v>
      </c>
      <c r="D566" s="7">
        <v>8</v>
      </c>
      <c r="E566" s="7">
        <v>3</v>
      </c>
      <c r="F566" s="7">
        <f t="shared" si="48"/>
        <v>7.1019727609063921</v>
      </c>
      <c r="G566" s="8">
        <v>22</v>
      </c>
      <c r="H566" s="7">
        <f t="shared" si="49"/>
        <v>14.898027239093608</v>
      </c>
      <c r="I566" s="1">
        <f t="shared" si="50"/>
        <v>43489.5</v>
      </c>
      <c r="J566">
        <f t="shared" si="51"/>
        <v>3.8734870821643383</v>
      </c>
      <c r="K566">
        <f t="shared" si="52"/>
        <v>15.003902175694</v>
      </c>
    </row>
    <row r="567" spans="1:11" ht="15.75" thickBot="1" x14ac:dyDescent="0.3">
      <c r="A567" s="4">
        <v>43489</v>
      </c>
      <c r="B567" s="5">
        <v>0.54166666666666663</v>
      </c>
      <c r="C567" s="7">
        <f t="shared" si="53"/>
        <v>6.2594086021503488</v>
      </c>
      <c r="D567" s="7">
        <v>8</v>
      </c>
      <c r="E567" s="7">
        <v>3</v>
      </c>
      <c r="F567" s="7">
        <f t="shared" si="48"/>
        <v>7.8897040588028204</v>
      </c>
      <c r="G567" s="8">
        <v>22</v>
      </c>
      <c r="H567" s="7">
        <f t="shared" si="49"/>
        <v>14.11029594119718</v>
      </c>
      <c r="I567" s="1">
        <f t="shared" si="50"/>
        <v>43489.541666666664</v>
      </c>
      <c r="J567">
        <f t="shared" si="51"/>
        <v>3.6686769447112666</v>
      </c>
      <c r="K567">
        <f t="shared" si="52"/>
        <v>13.459190524655995</v>
      </c>
    </row>
    <row r="568" spans="1:11" ht="15.75" thickBot="1" x14ac:dyDescent="0.3">
      <c r="A568" s="4">
        <v>43489</v>
      </c>
      <c r="B568" s="5">
        <v>0.58333333333333337</v>
      </c>
      <c r="C568" s="7">
        <f t="shared" si="53"/>
        <v>6.2607526881718538</v>
      </c>
      <c r="D568" s="7">
        <v>8</v>
      </c>
      <c r="E568" s="7">
        <v>3</v>
      </c>
      <c r="F568" s="7">
        <f t="shared" si="48"/>
        <v>8.5669358799266995</v>
      </c>
      <c r="G568" s="8">
        <v>22</v>
      </c>
      <c r="H568" s="7">
        <f t="shared" si="49"/>
        <v>13.433064120073301</v>
      </c>
      <c r="I568" s="1">
        <f t="shared" si="50"/>
        <v>43489.583333333336</v>
      </c>
      <c r="J568">
        <f t="shared" si="51"/>
        <v>3.4925966712190584</v>
      </c>
      <c r="K568">
        <f t="shared" si="52"/>
        <v>12.198231507810448</v>
      </c>
    </row>
    <row r="569" spans="1:11" ht="15.75" thickBot="1" x14ac:dyDescent="0.3">
      <c r="A569" s="4">
        <v>43489</v>
      </c>
      <c r="B569" s="5">
        <v>0.625</v>
      </c>
      <c r="C569" s="7">
        <f t="shared" si="53"/>
        <v>6.2620967741933589</v>
      </c>
      <c r="D569" s="7">
        <v>8</v>
      </c>
      <c r="E569" s="7">
        <v>3</v>
      </c>
      <c r="F569" s="7">
        <f t="shared" si="48"/>
        <v>9.08749699426048</v>
      </c>
      <c r="G569" s="8">
        <v>22</v>
      </c>
      <c r="H569" s="7">
        <f t="shared" si="49"/>
        <v>12.91250300573952</v>
      </c>
      <c r="I569" s="1">
        <f t="shared" si="50"/>
        <v>43489.625</v>
      </c>
      <c r="J569">
        <f t="shared" si="51"/>
        <v>3.3572507814922754</v>
      </c>
      <c r="K569">
        <f t="shared" si="52"/>
        <v>11.271132809830494</v>
      </c>
    </row>
    <row r="570" spans="1:11" ht="15.75" thickBot="1" x14ac:dyDescent="0.3">
      <c r="A570" s="4">
        <v>43489</v>
      </c>
      <c r="B570" s="5">
        <v>0.66666666666666663</v>
      </c>
      <c r="C570" s="7">
        <f t="shared" si="53"/>
        <v>6.2634408602148639</v>
      </c>
      <c r="D570" s="7">
        <v>8</v>
      </c>
      <c r="E570" s="7">
        <v>3</v>
      </c>
      <c r="F570" s="7">
        <f t="shared" si="48"/>
        <v>9.4158595016491979</v>
      </c>
      <c r="G570" s="8">
        <v>22</v>
      </c>
      <c r="H570" s="7">
        <f t="shared" si="49"/>
        <v>12.584140498350802</v>
      </c>
      <c r="I570" s="1">
        <f t="shared" si="50"/>
        <v>43489.666666666664</v>
      </c>
      <c r="J570">
        <f t="shared" si="51"/>
        <v>3.2718765295712084</v>
      </c>
      <c r="K570">
        <f t="shared" si="52"/>
        <v>10.705176024758934</v>
      </c>
    </row>
    <row r="571" spans="1:11" ht="15.75" thickBot="1" x14ac:dyDescent="0.3">
      <c r="A571" s="4">
        <v>43489</v>
      </c>
      <c r="B571" s="5">
        <v>0.70833333333333337</v>
      </c>
      <c r="C571" s="7">
        <f t="shared" si="53"/>
        <v>6.2647849462363689</v>
      </c>
      <c r="D571" s="7">
        <v>8</v>
      </c>
      <c r="E571" s="7">
        <v>3</v>
      </c>
      <c r="F571" s="7">
        <f t="shared" si="48"/>
        <v>9.5295698208679909</v>
      </c>
      <c r="G571" s="8">
        <v>22</v>
      </c>
      <c r="H571" s="7">
        <f t="shared" si="49"/>
        <v>12.470430179132009</v>
      </c>
      <c r="I571" s="1">
        <f t="shared" si="50"/>
        <v>43489.708333333336</v>
      </c>
      <c r="J571">
        <f t="shared" si="51"/>
        <v>3.2423118465743226</v>
      </c>
      <c r="K571">
        <f t="shared" si="52"/>
        <v>10.512586110436194</v>
      </c>
    </row>
    <row r="572" spans="1:11" ht="15.75" thickBot="1" x14ac:dyDescent="0.3">
      <c r="A572" s="4">
        <v>43489</v>
      </c>
      <c r="B572" s="5">
        <v>0.75</v>
      </c>
      <c r="C572" s="7">
        <f t="shared" si="53"/>
        <v>6.266129032257874</v>
      </c>
      <c r="D572" s="7">
        <v>8</v>
      </c>
      <c r="E572" s="7">
        <v>3</v>
      </c>
      <c r="F572" s="7">
        <f t="shared" si="48"/>
        <v>9.4207903004751827</v>
      </c>
      <c r="G572" s="8">
        <v>22</v>
      </c>
      <c r="H572" s="7">
        <f t="shared" si="49"/>
        <v>12.579209699524817</v>
      </c>
      <c r="I572" s="1">
        <f t="shared" si="50"/>
        <v>43489.75</v>
      </c>
      <c r="J572">
        <f t="shared" si="51"/>
        <v>3.2705945218764527</v>
      </c>
      <c r="K572">
        <f t="shared" si="52"/>
        <v>10.696788526528263</v>
      </c>
    </row>
    <row r="573" spans="1:11" ht="15.75" thickBot="1" x14ac:dyDescent="0.3">
      <c r="A573" s="4">
        <v>43489</v>
      </c>
      <c r="B573" s="5">
        <v>0.79166666666666663</v>
      </c>
      <c r="C573" s="7">
        <f t="shared" si="53"/>
        <v>6.267473118279379</v>
      </c>
      <c r="D573" s="7">
        <v>8</v>
      </c>
      <c r="E573" s="7">
        <v>3</v>
      </c>
      <c r="F573" s="7">
        <f t="shared" si="48"/>
        <v>9.0968456138471847</v>
      </c>
      <c r="G573" s="8">
        <v>22</v>
      </c>
      <c r="H573" s="7">
        <f t="shared" si="49"/>
        <v>12.903154386152815</v>
      </c>
      <c r="I573" s="1">
        <f t="shared" si="50"/>
        <v>43489.791666666664</v>
      </c>
      <c r="J573">
        <f t="shared" si="51"/>
        <v>3.354820140399732</v>
      </c>
      <c r="K573">
        <f t="shared" si="52"/>
        <v>11.254818174431678</v>
      </c>
    </row>
    <row r="574" spans="1:11" ht="15.75" thickBot="1" x14ac:dyDescent="0.3">
      <c r="A574" s="4">
        <v>43489</v>
      </c>
      <c r="B574" s="5">
        <v>0.83333333333333337</v>
      </c>
      <c r="C574" s="7">
        <f t="shared" si="53"/>
        <v>6.2688172043008841</v>
      </c>
      <c r="D574" s="7">
        <v>8</v>
      </c>
      <c r="E574" s="7">
        <v>3</v>
      </c>
      <c r="F574" s="7">
        <f t="shared" si="48"/>
        <v>8.5797358661572645</v>
      </c>
      <c r="G574" s="8">
        <v>22</v>
      </c>
      <c r="H574" s="7">
        <f t="shared" si="49"/>
        <v>13.420264133842736</v>
      </c>
      <c r="I574" s="1">
        <f t="shared" si="50"/>
        <v>43489.833333333336</v>
      </c>
      <c r="J574">
        <f t="shared" si="51"/>
        <v>3.4892686747991113</v>
      </c>
      <c r="K574">
        <f t="shared" si="52"/>
        <v>12.174995884934347</v>
      </c>
    </row>
    <row r="575" spans="1:11" ht="15.75" thickBot="1" x14ac:dyDescent="0.3">
      <c r="A575" s="4">
        <v>43489</v>
      </c>
      <c r="B575" s="5">
        <v>0.875</v>
      </c>
      <c r="C575" s="7">
        <f t="shared" si="53"/>
        <v>6.2701612903223891</v>
      </c>
      <c r="D575" s="7">
        <v>8</v>
      </c>
      <c r="E575" s="7">
        <v>3</v>
      </c>
      <c r="F575" s="7">
        <f t="shared" si="48"/>
        <v>7.9046487579796541</v>
      </c>
      <c r="G575" s="8">
        <v>22</v>
      </c>
      <c r="H575" s="7">
        <f t="shared" si="49"/>
        <v>14.095351242020346</v>
      </c>
      <c r="I575" s="1">
        <f t="shared" si="50"/>
        <v>43489.875</v>
      </c>
      <c r="J575">
        <f t="shared" si="51"/>
        <v>3.6647913229252902</v>
      </c>
      <c r="K575">
        <f t="shared" si="52"/>
        <v>13.430695440588499</v>
      </c>
    </row>
    <row r="576" spans="1:11" ht="15.75" thickBot="1" x14ac:dyDescent="0.3">
      <c r="A576" s="4">
        <v>43489</v>
      </c>
      <c r="B576" s="5">
        <v>0.91666666666666663</v>
      </c>
      <c r="C576" s="7">
        <f t="shared" si="53"/>
        <v>6.2715053763438942</v>
      </c>
      <c r="D576" s="7">
        <v>8</v>
      </c>
      <c r="E576" s="7">
        <v>3</v>
      </c>
      <c r="F576" s="7">
        <f t="shared" si="48"/>
        <v>7.1175714198742153</v>
      </c>
      <c r="G576" s="8">
        <v>22</v>
      </c>
      <c r="H576" s="7">
        <f t="shared" si="49"/>
        <v>14.882428580125785</v>
      </c>
      <c r="I576" s="1">
        <f t="shared" si="50"/>
        <v>43489.916666666664</v>
      </c>
      <c r="J576">
        <f t="shared" si="51"/>
        <v>3.8694314308327042</v>
      </c>
      <c r="K576">
        <f t="shared" si="52"/>
        <v>14.972499597916029</v>
      </c>
    </row>
    <row r="577" spans="1:11" ht="15.75" thickBot="1" x14ac:dyDescent="0.3">
      <c r="A577" s="4">
        <v>43489</v>
      </c>
      <c r="B577" s="5">
        <v>0.95833333333333337</v>
      </c>
      <c r="C577" s="7">
        <f t="shared" si="53"/>
        <v>6.2728494623653992</v>
      </c>
      <c r="D577" s="7">
        <v>8</v>
      </c>
      <c r="E577" s="7">
        <v>3</v>
      </c>
      <c r="F577" s="7">
        <f t="shared" si="48"/>
        <v>6.2721639983819255</v>
      </c>
      <c r="G577" s="8">
        <v>22</v>
      </c>
      <c r="H577" s="7">
        <f t="shared" si="49"/>
        <v>15.727836001618074</v>
      </c>
      <c r="I577" s="1">
        <f t="shared" si="50"/>
        <v>43489.958333333336</v>
      </c>
      <c r="J577">
        <f t="shared" si="51"/>
        <v>4.0892373604206993</v>
      </c>
      <c r="K577">
        <f t="shared" si="52"/>
        <v>16.721862189860449</v>
      </c>
    </row>
    <row r="578" spans="1:11" ht="15.75" thickBot="1" x14ac:dyDescent="0.3">
      <c r="A578" s="4">
        <v>43490</v>
      </c>
      <c r="B578" s="5">
        <v>0</v>
      </c>
      <c r="C578" s="7">
        <f t="shared" si="53"/>
        <v>6.2741935483869042</v>
      </c>
      <c r="D578" s="7">
        <v>8</v>
      </c>
      <c r="E578" s="7">
        <v>3</v>
      </c>
      <c r="F578" s="7">
        <f t="shared" si="48"/>
        <v>5.4261075400213503</v>
      </c>
      <c r="G578" s="8">
        <v>22</v>
      </c>
      <c r="H578" s="7">
        <f t="shared" si="49"/>
        <v>16.573892459978651</v>
      </c>
      <c r="I578" s="1">
        <f t="shared" si="50"/>
        <v>43490</v>
      </c>
      <c r="J578">
        <f t="shared" si="51"/>
        <v>4.3092120395944491</v>
      </c>
      <c r="K578">
        <f t="shared" si="52"/>
        <v>18.569308402185751</v>
      </c>
    </row>
    <row r="579" spans="1:11" ht="15.75" thickBot="1" x14ac:dyDescent="0.3">
      <c r="A579" s="4">
        <v>43490</v>
      </c>
      <c r="B579" s="5">
        <v>4.1666666666666664E-2</v>
      </c>
      <c r="C579" s="7">
        <f t="shared" si="53"/>
        <v>6.2755376344084093</v>
      </c>
      <c r="D579" s="7">
        <v>8</v>
      </c>
      <c r="E579" s="7">
        <v>3</v>
      </c>
      <c r="F579" s="7">
        <f t="shared" ref="F579:F642" si="54">IF(SIN(2*PI()*(B579+0.5417))&gt;1,D579-C579,C579-E579)*SIN(2*PI()*(B579+0.5417)) + C579</f>
        <v>4.6371747363209588</v>
      </c>
      <c r="G579" s="8">
        <v>22</v>
      </c>
      <c r="H579" s="7">
        <f t="shared" ref="H579:H642" si="55">ABS(G579-F579)</f>
        <v>17.362825263679042</v>
      </c>
      <c r="I579" s="1">
        <f t="shared" ref="I579:I642" si="56">A579+B579</f>
        <v>43490.041666666664</v>
      </c>
      <c r="J579">
        <f t="shared" ref="J579:J642" si="57">IF(G579-F579 &gt; 1, 0.26, 0.21) * H579</f>
        <v>4.514334568556551</v>
      </c>
      <c r="K579">
        <f t="shared" ref="K579:K642" si="58">J579*J579</f>
        <v>20.379216596864662</v>
      </c>
    </row>
    <row r="580" spans="1:11" ht="15.75" thickBot="1" x14ac:dyDescent="0.3">
      <c r="A580" s="4">
        <v>43490</v>
      </c>
      <c r="B580" s="5">
        <v>8.3333333333333329E-2</v>
      </c>
      <c r="C580" s="7">
        <f t="shared" ref="C580:C643" si="59">C579+1/(31*24)</f>
        <v>6.2768817204299143</v>
      </c>
      <c r="D580" s="7">
        <v>8</v>
      </c>
      <c r="E580" s="7">
        <v>3</v>
      </c>
      <c r="F580" s="7">
        <f t="shared" si="54"/>
        <v>3.9592911921948333</v>
      </c>
      <c r="G580" s="8">
        <v>22</v>
      </c>
      <c r="H580" s="7">
        <f t="shared" si="55"/>
        <v>18.040708807805167</v>
      </c>
      <c r="I580" s="1">
        <f t="shared" si="56"/>
        <v>43490.083333333336</v>
      </c>
      <c r="J580">
        <f t="shared" si="57"/>
        <v>4.690584290029344</v>
      </c>
      <c r="K580">
        <f t="shared" si="58"/>
        <v>22.001580981870084</v>
      </c>
    </row>
    <row r="581" spans="1:11" ht="15.75" thickBot="1" x14ac:dyDescent="0.3">
      <c r="A581" s="4">
        <v>43490</v>
      </c>
      <c r="B581" s="5">
        <v>0.125</v>
      </c>
      <c r="C581" s="7">
        <f t="shared" si="59"/>
        <v>6.2782258064514194</v>
      </c>
      <c r="D581" s="7">
        <v>8</v>
      </c>
      <c r="E581" s="7">
        <v>3</v>
      </c>
      <c r="F581" s="7">
        <f t="shared" si="54"/>
        <v>3.4388557459884193</v>
      </c>
      <c r="G581" s="8">
        <v>22</v>
      </c>
      <c r="H581" s="7">
        <f t="shared" si="55"/>
        <v>18.56114425401158</v>
      </c>
      <c r="I581" s="1">
        <f t="shared" si="56"/>
        <v>43490.125</v>
      </c>
      <c r="J581">
        <f t="shared" si="57"/>
        <v>4.8258975060430114</v>
      </c>
      <c r="K581">
        <f t="shared" si="58"/>
        <v>23.289286738832157</v>
      </c>
    </row>
    <row r="582" spans="1:11" ht="15.75" thickBot="1" x14ac:dyDescent="0.3">
      <c r="A582" s="4">
        <v>43490</v>
      </c>
      <c r="B582" s="5">
        <v>0.16666666666666666</v>
      </c>
      <c r="C582" s="7">
        <f t="shared" si="59"/>
        <v>6.2795698924729244</v>
      </c>
      <c r="D582" s="7">
        <v>8</v>
      </c>
      <c r="E582" s="7">
        <v>3</v>
      </c>
      <c r="F582" s="7">
        <f t="shared" si="54"/>
        <v>3.1115709282637951</v>
      </c>
      <c r="G582" s="8">
        <v>22</v>
      </c>
      <c r="H582" s="7">
        <f t="shared" si="55"/>
        <v>18.888429071736205</v>
      </c>
      <c r="I582" s="1">
        <f t="shared" si="56"/>
        <v>43490.166666666664</v>
      </c>
      <c r="J582">
        <f t="shared" si="57"/>
        <v>4.9109915586514132</v>
      </c>
      <c r="K582">
        <f t="shared" si="58"/>
        <v>24.117838089145437</v>
      </c>
    </row>
    <row r="583" spans="1:11" ht="15.75" thickBot="1" x14ac:dyDescent="0.3">
      <c r="A583" s="4">
        <v>43490</v>
      </c>
      <c r="B583" s="5">
        <v>0.20833333333333334</v>
      </c>
      <c r="C583" s="7">
        <f t="shared" si="59"/>
        <v>6.2809139784944295</v>
      </c>
      <c r="D583" s="7">
        <v>8</v>
      </c>
      <c r="E583" s="7">
        <v>3</v>
      </c>
      <c r="F583" s="7">
        <f t="shared" si="54"/>
        <v>3.0000000719584956</v>
      </c>
      <c r="G583" s="8">
        <v>22</v>
      </c>
      <c r="H583" s="7">
        <f t="shared" si="55"/>
        <v>18.999999928041504</v>
      </c>
      <c r="I583" s="1">
        <f t="shared" si="56"/>
        <v>43490.208333333336</v>
      </c>
      <c r="J583">
        <f t="shared" si="57"/>
        <v>4.9399999812907911</v>
      </c>
      <c r="K583">
        <f t="shared" si="58"/>
        <v>24.403599815153015</v>
      </c>
    </row>
    <row r="584" spans="1:11" ht="15.75" thickBot="1" x14ac:dyDescent="0.3">
      <c r="A584" s="4">
        <v>43490</v>
      </c>
      <c r="B584" s="5">
        <v>0.25</v>
      </c>
      <c r="C584" s="7">
        <f t="shared" si="59"/>
        <v>6.2822580645159345</v>
      </c>
      <c r="D584" s="7">
        <v>8</v>
      </c>
      <c r="E584" s="7">
        <v>3</v>
      </c>
      <c r="F584" s="7">
        <f t="shared" si="54"/>
        <v>3.1120182221345933</v>
      </c>
      <c r="G584" s="8">
        <v>22</v>
      </c>
      <c r="H584" s="7">
        <f t="shared" si="55"/>
        <v>18.887981777865406</v>
      </c>
      <c r="I584" s="1">
        <f t="shared" si="56"/>
        <v>43490.25</v>
      </c>
      <c r="J584">
        <f t="shared" si="57"/>
        <v>4.910875262245006</v>
      </c>
      <c r="K584">
        <f t="shared" si="58"/>
        <v>24.116695841329957</v>
      </c>
    </row>
    <row r="585" spans="1:11" ht="15.75" thickBot="1" x14ac:dyDescent="0.3">
      <c r="A585" s="4">
        <v>43490</v>
      </c>
      <c r="B585" s="5">
        <v>0.29166666666666669</v>
      </c>
      <c r="C585" s="7">
        <f t="shared" si="59"/>
        <v>6.2836021505374395</v>
      </c>
      <c r="D585" s="7">
        <v>8</v>
      </c>
      <c r="E585" s="7">
        <v>3</v>
      </c>
      <c r="F585" s="7">
        <f t="shared" si="54"/>
        <v>3.4402631926303466</v>
      </c>
      <c r="G585" s="8">
        <v>22</v>
      </c>
      <c r="H585" s="7">
        <f t="shared" si="55"/>
        <v>18.559736807369653</v>
      </c>
      <c r="I585" s="1">
        <f t="shared" si="56"/>
        <v>43490.291666666664</v>
      </c>
      <c r="J585">
        <f t="shared" si="57"/>
        <v>4.8255315699161097</v>
      </c>
      <c r="K585">
        <f t="shared" si="58"/>
        <v>23.285754932257035</v>
      </c>
    </row>
    <row r="586" spans="1:11" ht="15.75" thickBot="1" x14ac:dyDescent="0.3">
      <c r="A586" s="4">
        <v>43490</v>
      </c>
      <c r="B586" s="5">
        <v>0.33333333333333331</v>
      </c>
      <c r="C586" s="7">
        <f t="shared" si="59"/>
        <v>6.2849462365589446</v>
      </c>
      <c r="D586" s="7">
        <v>8</v>
      </c>
      <c r="E586" s="7">
        <v>3</v>
      </c>
      <c r="F586" s="7">
        <f t="shared" si="54"/>
        <v>3.9626250155157772</v>
      </c>
      <c r="G586" s="8">
        <v>22</v>
      </c>
      <c r="H586" s="7">
        <f t="shared" si="55"/>
        <v>18.037374984484224</v>
      </c>
      <c r="I586" s="1">
        <f t="shared" si="56"/>
        <v>43490.333333333336</v>
      </c>
      <c r="J586">
        <f t="shared" si="57"/>
        <v>4.6897174959658985</v>
      </c>
      <c r="K586">
        <f t="shared" si="58"/>
        <v>21.993450191968655</v>
      </c>
    </row>
    <row r="587" spans="1:11" ht="15.75" thickBot="1" x14ac:dyDescent="0.3">
      <c r="A587" s="4">
        <v>43490</v>
      </c>
      <c r="B587" s="5">
        <v>0.375</v>
      </c>
      <c r="C587" s="7">
        <f t="shared" si="59"/>
        <v>6.2862903225804496</v>
      </c>
      <c r="D587" s="7">
        <v>8</v>
      </c>
      <c r="E587" s="7">
        <v>3</v>
      </c>
      <c r="F587" s="7">
        <f t="shared" si="54"/>
        <v>4.6437412644538512</v>
      </c>
      <c r="G587" s="8">
        <v>22</v>
      </c>
      <c r="H587" s="7">
        <f t="shared" si="55"/>
        <v>17.356258735546149</v>
      </c>
      <c r="I587" s="1">
        <f t="shared" si="56"/>
        <v>43490.375</v>
      </c>
      <c r="J587">
        <f t="shared" si="57"/>
        <v>4.5126272712419988</v>
      </c>
      <c r="K587">
        <f t="shared" si="58"/>
        <v>20.363804889157009</v>
      </c>
    </row>
    <row r="588" spans="1:11" ht="15.75" thickBot="1" x14ac:dyDescent="0.3">
      <c r="A588" s="4">
        <v>43490</v>
      </c>
      <c r="B588" s="5">
        <v>0.41666666666666669</v>
      </c>
      <c r="C588" s="7">
        <f t="shared" si="59"/>
        <v>6.2876344086019547</v>
      </c>
      <c r="D588" s="7">
        <v>8</v>
      </c>
      <c r="E588" s="7">
        <v>3</v>
      </c>
      <c r="F588" s="7">
        <f t="shared" si="54"/>
        <v>5.4373971273878396</v>
      </c>
      <c r="G588" s="8">
        <v>22</v>
      </c>
      <c r="H588" s="7">
        <f t="shared" si="55"/>
        <v>16.56260287261216</v>
      </c>
      <c r="I588" s="1">
        <f t="shared" si="56"/>
        <v>43490.416666666664</v>
      </c>
      <c r="J588">
        <f t="shared" si="57"/>
        <v>4.3062767468791616</v>
      </c>
      <c r="K588">
        <f t="shared" si="58"/>
        <v>18.544019420712175</v>
      </c>
    </row>
    <row r="589" spans="1:11" ht="15.75" thickBot="1" x14ac:dyDescent="0.3">
      <c r="A589" s="4">
        <v>43490</v>
      </c>
      <c r="B589" s="5">
        <v>0.45833333333333331</v>
      </c>
      <c r="C589" s="7">
        <f t="shared" si="59"/>
        <v>6.2889784946234597</v>
      </c>
      <c r="D589" s="7">
        <v>8</v>
      </c>
      <c r="E589" s="7">
        <v>3</v>
      </c>
      <c r="F589" s="7">
        <f t="shared" si="54"/>
        <v>6.2896673366635252</v>
      </c>
      <c r="G589" s="8">
        <v>22</v>
      </c>
      <c r="H589" s="7">
        <f t="shared" si="55"/>
        <v>15.710332663336475</v>
      </c>
      <c r="I589" s="1">
        <f t="shared" si="56"/>
        <v>43490.458333333336</v>
      </c>
      <c r="J589">
        <f t="shared" si="57"/>
        <v>4.0846864924674833</v>
      </c>
      <c r="K589">
        <f t="shared" si="58"/>
        <v>16.684663741746313</v>
      </c>
    </row>
    <row r="590" spans="1:11" ht="15.75" thickBot="1" x14ac:dyDescent="0.3">
      <c r="A590" s="4">
        <v>43490</v>
      </c>
      <c r="B590" s="5">
        <v>0.5</v>
      </c>
      <c r="C590" s="7">
        <f t="shared" si="59"/>
        <v>6.2903225806449647</v>
      </c>
      <c r="D590" s="7">
        <v>8</v>
      </c>
      <c r="E590" s="7">
        <v>3</v>
      </c>
      <c r="F590" s="7">
        <f t="shared" si="54"/>
        <v>7.1425863525985269</v>
      </c>
      <c r="G590" s="8">
        <v>22</v>
      </c>
      <c r="H590" s="7">
        <f t="shared" si="55"/>
        <v>14.857413647401472</v>
      </c>
      <c r="I590" s="1">
        <f t="shared" si="56"/>
        <v>43490.5</v>
      </c>
      <c r="J590">
        <f t="shared" si="57"/>
        <v>3.8629275483243828</v>
      </c>
      <c r="K590">
        <f t="shared" si="58"/>
        <v>14.922209243603426</v>
      </c>
    </row>
    <row r="591" spans="1:11" ht="15.75" thickBot="1" x14ac:dyDescent="0.3">
      <c r="A591" s="4">
        <v>43490</v>
      </c>
      <c r="B591" s="5">
        <v>0.54166666666666663</v>
      </c>
      <c r="C591" s="7">
        <f t="shared" si="59"/>
        <v>6.2916666666664698</v>
      </c>
      <c r="D591" s="7">
        <v>8</v>
      </c>
      <c r="E591" s="7">
        <v>3</v>
      </c>
      <c r="F591" s="7">
        <f t="shared" si="54"/>
        <v>7.9380970061889009</v>
      </c>
      <c r="G591" s="8">
        <v>22</v>
      </c>
      <c r="H591" s="7">
        <f t="shared" si="55"/>
        <v>14.061902993811099</v>
      </c>
      <c r="I591" s="1">
        <f t="shared" si="56"/>
        <v>43490.541666666664</v>
      </c>
      <c r="J591">
        <f t="shared" si="57"/>
        <v>3.6560947783908859</v>
      </c>
      <c r="K591">
        <f t="shared" si="58"/>
        <v>13.367029028577102</v>
      </c>
    </row>
    <row r="592" spans="1:11" ht="15.75" thickBot="1" x14ac:dyDescent="0.3">
      <c r="A592" s="4">
        <v>43490</v>
      </c>
      <c r="B592" s="5">
        <v>0.58333333333333337</v>
      </c>
      <c r="C592" s="7">
        <f t="shared" si="59"/>
        <v>6.2930107526879748</v>
      </c>
      <c r="D592" s="7">
        <v>8</v>
      </c>
      <c r="E592" s="7">
        <v>3</v>
      </c>
      <c r="F592" s="7">
        <f t="shared" si="54"/>
        <v>8.6220086174032922</v>
      </c>
      <c r="G592" s="8">
        <v>22</v>
      </c>
      <c r="H592" s="7">
        <f t="shared" si="55"/>
        <v>13.377991382596708</v>
      </c>
      <c r="I592" s="1">
        <f t="shared" si="56"/>
        <v>43490.583333333336</v>
      </c>
      <c r="J592">
        <f t="shared" si="57"/>
        <v>3.4782777594751439</v>
      </c>
      <c r="K592">
        <f t="shared" si="58"/>
        <v>12.098416172059427</v>
      </c>
    </row>
    <row r="593" spans="1:11" ht="15.75" thickBot="1" x14ac:dyDescent="0.3">
      <c r="A593" s="4">
        <v>43490</v>
      </c>
      <c r="B593" s="5">
        <v>0.625</v>
      </c>
      <c r="C593" s="7">
        <f t="shared" si="59"/>
        <v>6.2943548387094799</v>
      </c>
      <c r="D593" s="7">
        <v>8</v>
      </c>
      <c r="E593" s="7">
        <v>3</v>
      </c>
      <c r="F593" s="7">
        <f t="shared" si="54"/>
        <v>9.1476947395683599</v>
      </c>
      <c r="G593" s="8">
        <v>22</v>
      </c>
      <c r="H593" s="7">
        <f t="shared" si="55"/>
        <v>12.85230526043164</v>
      </c>
      <c r="I593" s="1">
        <f t="shared" si="56"/>
        <v>43490.625</v>
      </c>
      <c r="J593">
        <f t="shared" si="57"/>
        <v>3.3415993677122264</v>
      </c>
      <c r="K593">
        <f t="shared" si="58"/>
        <v>11.166286334294751</v>
      </c>
    </row>
    <row r="594" spans="1:11" ht="15.75" thickBot="1" x14ac:dyDescent="0.3">
      <c r="A594" s="4">
        <v>43490</v>
      </c>
      <c r="B594" s="5">
        <v>0.66666666666666663</v>
      </c>
      <c r="C594" s="7">
        <f t="shared" si="59"/>
        <v>6.2956989247309849</v>
      </c>
      <c r="D594" s="7">
        <v>8</v>
      </c>
      <c r="E594" s="7">
        <v>3</v>
      </c>
      <c r="F594" s="7">
        <f t="shared" si="54"/>
        <v>9.4792782117149095</v>
      </c>
      <c r="G594" s="8">
        <v>22</v>
      </c>
      <c r="H594" s="7">
        <f t="shared" si="55"/>
        <v>12.520721788285091</v>
      </c>
      <c r="I594" s="1">
        <f t="shared" si="56"/>
        <v>43490.666666666664</v>
      </c>
      <c r="J594">
        <f t="shared" si="57"/>
        <v>3.2553876649541236</v>
      </c>
      <c r="K594">
        <f t="shared" si="58"/>
        <v>10.59754884913546</v>
      </c>
    </row>
    <row r="595" spans="1:11" ht="15.75" thickBot="1" x14ac:dyDescent="0.3">
      <c r="A595" s="4">
        <v>43490</v>
      </c>
      <c r="B595" s="5">
        <v>0.70833333333333337</v>
      </c>
      <c r="C595" s="7">
        <f t="shared" si="59"/>
        <v>6.29704301075249</v>
      </c>
      <c r="D595" s="7">
        <v>8</v>
      </c>
      <c r="E595" s="7">
        <v>3</v>
      </c>
      <c r="F595" s="7">
        <f t="shared" si="54"/>
        <v>9.5940859491927348</v>
      </c>
      <c r="G595" s="8">
        <v>22</v>
      </c>
      <c r="H595" s="7">
        <f t="shared" si="55"/>
        <v>12.405914050807265</v>
      </c>
      <c r="I595" s="1">
        <f t="shared" si="56"/>
        <v>43490.708333333336</v>
      </c>
      <c r="J595">
        <f t="shared" si="57"/>
        <v>3.2255376532098889</v>
      </c>
      <c r="K595">
        <f t="shared" si="58"/>
        <v>10.404093152274758</v>
      </c>
    </row>
    <row r="596" spans="1:11" ht="15.75" thickBot="1" x14ac:dyDescent="0.3">
      <c r="A596" s="4">
        <v>43490</v>
      </c>
      <c r="B596" s="5">
        <v>0.75</v>
      </c>
      <c r="C596" s="7">
        <f t="shared" si="59"/>
        <v>6.298387096773995</v>
      </c>
      <c r="D596" s="7">
        <v>8</v>
      </c>
      <c r="E596" s="7">
        <v>3</v>
      </c>
      <c r="F596" s="7">
        <f t="shared" si="54"/>
        <v>9.4842055133193703</v>
      </c>
      <c r="G596" s="8">
        <v>22</v>
      </c>
      <c r="H596" s="7">
        <f t="shared" si="55"/>
        <v>12.51579448668063</v>
      </c>
      <c r="I596" s="1">
        <f t="shared" si="56"/>
        <v>43490.75</v>
      </c>
      <c r="J596">
        <f t="shared" si="57"/>
        <v>3.2541065665369637</v>
      </c>
      <c r="K596">
        <f t="shared" si="58"/>
        <v>10.589209546378987</v>
      </c>
    </row>
    <row r="597" spans="1:11" ht="15.75" thickBot="1" x14ac:dyDescent="0.3">
      <c r="A597" s="4">
        <v>43490</v>
      </c>
      <c r="B597" s="5">
        <v>0.79166666666666663</v>
      </c>
      <c r="C597" s="7">
        <f t="shared" si="59"/>
        <v>6.2997311827955</v>
      </c>
      <c r="D597" s="7">
        <v>8</v>
      </c>
      <c r="E597" s="7">
        <v>3</v>
      </c>
      <c r="F597" s="7">
        <f t="shared" si="54"/>
        <v>9.1570366030418811</v>
      </c>
      <c r="G597" s="8">
        <v>22</v>
      </c>
      <c r="H597" s="7">
        <f t="shared" si="55"/>
        <v>12.842963396958119</v>
      </c>
      <c r="I597" s="1">
        <f t="shared" si="56"/>
        <v>43490.791666666664</v>
      </c>
      <c r="J597">
        <f t="shared" si="57"/>
        <v>3.3391704832091111</v>
      </c>
      <c r="K597">
        <f t="shared" si="58"/>
        <v>11.150059515934968</v>
      </c>
    </row>
    <row r="598" spans="1:11" ht="15.75" thickBot="1" x14ac:dyDescent="0.3">
      <c r="A598" s="4">
        <v>43490</v>
      </c>
      <c r="B598" s="5">
        <v>0.83333333333333337</v>
      </c>
      <c r="C598" s="7">
        <f t="shared" si="59"/>
        <v>6.3010752688170051</v>
      </c>
      <c r="D598" s="7">
        <v>8</v>
      </c>
      <c r="E598" s="7">
        <v>3</v>
      </c>
      <c r="F598" s="7">
        <f t="shared" si="54"/>
        <v>8.6347990490469648</v>
      </c>
      <c r="G598" s="8">
        <v>22</v>
      </c>
      <c r="H598" s="7">
        <f t="shared" si="55"/>
        <v>13.365200950953035</v>
      </c>
      <c r="I598" s="1">
        <f t="shared" si="56"/>
        <v>43490.833333333336</v>
      </c>
      <c r="J598">
        <f t="shared" si="57"/>
        <v>3.4749522472477894</v>
      </c>
      <c r="K598">
        <f t="shared" si="58"/>
        <v>12.075293120652463</v>
      </c>
    </row>
    <row r="599" spans="1:11" ht="15.75" thickBot="1" x14ac:dyDescent="0.3">
      <c r="A599" s="4">
        <v>43490</v>
      </c>
      <c r="B599" s="5">
        <v>0.875</v>
      </c>
      <c r="C599" s="7">
        <f t="shared" si="59"/>
        <v>6.3024193548385101</v>
      </c>
      <c r="D599" s="7">
        <v>8</v>
      </c>
      <c r="E599" s="7">
        <v>3</v>
      </c>
      <c r="F599" s="7">
        <f t="shared" si="54"/>
        <v>7.9530300034344386</v>
      </c>
      <c r="G599" s="8">
        <v>22</v>
      </c>
      <c r="H599" s="7">
        <f t="shared" si="55"/>
        <v>14.046969996565561</v>
      </c>
      <c r="I599" s="1">
        <f t="shared" si="56"/>
        <v>43490.875</v>
      </c>
      <c r="J599">
        <f t="shared" si="57"/>
        <v>3.652212199107046</v>
      </c>
      <c r="K599">
        <f t="shared" si="58"/>
        <v>13.338653947306325</v>
      </c>
    </row>
    <row r="600" spans="1:11" ht="15.75" thickBot="1" x14ac:dyDescent="0.3">
      <c r="A600" s="4">
        <v>43490</v>
      </c>
      <c r="B600" s="5">
        <v>0.91666666666666663</v>
      </c>
      <c r="C600" s="7">
        <f t="shared" si="59"/>
        <v>6.3037634408600152</v>
      </c>
      <c r="D600" s="7">
        <v>8</v>
      </c>
      <c r="E600" s="7">
        <v>3</v>
      </c>
      <c r="F600" s="7">
        <f t="shared" si="54"/>
        <v>7.1581719597579303</v>
      </c>
      <c r="G600" s="8">
        <v>22</v>
      </c>
      <c r="H600" s="7">
        <f t="shared" si="55"/>
        <v>14.841828040242071</v>
      </c>
      <c r="I600" s="1">
        <f t="shared" si="56"/>
        <v>43490.916666666664</v>
      </c>
      <c r="J600">
        <f t="shared" si="57"/>
        <v>3.8588752904629384</v>
      </c>
      <c r="K600">
        <f t="shared" si="58"/>
        <v>14.890918507345427</v>
      </c>
    </row>
    <row r="601" spans="1:11" ht="15.75" thickBot="1" x14ac:dyDescent="0.3">
      <c r="A601" s="4">
        <v>43490</v>
      </c>
      <c r="B601" s="5">
        <v>0.95833333333333337</v>
      </c>
      <c r="C601" s="7">
        <f t="shared" si="59"/>
        <v>6.3051075268815202</v>
      </c>
      <c r="D601" s="7">
        <v>8</v>
      </c>
      <c r="E601" s="7">
        <v>3</v>
      </c>
      <c r="F601" s="7">
        <f t="shared" si="54"/>
        <v>6.3044153067848629</v>
      </c>
      <c r="G601" s="8">
        <v>22</v>
      </c>
      <c r="H601" s="7">
        <f t="shared" si="55"/>
        <v>15.695584693215137</v>
      </c>
      <c r="I601" s="1">
        <f t="shared" si="56"/>
        <v>43490.958333333336</v>
      </c>
      <c r="J601">
        <f t="shared" si="57"/>
        <v>4.0808520202359357</v>
      </c>
      <c r="K601">
        <f t="shared" si="58"/>
        <v>16.653353211063717</v>
      </c>
    </row>
    <row r="602" spans="1:11" ht="15.75" thickBot="1" x14ac:dyDescent="0.3">
      <c r="A602" s="4">
        <v>43491</v>
      </c>
      <c r="B602" s="5">
        <v>0</v>
      </c>
      <c r="C602" s="7">
        <f t="shared" si="59"/>
        <v>6.3064516129030253</v>
      </c>
      <c r="D602" s="7">
        <v>8</v>
      </c>
      <c r="E602" s="7">
        <v>3</v>
      </c>
      <c r="F602" s="7">
        <f t="shared" si="54"/>
        <v>5.4500100773614575</v>
      </c>
      <c r="G602" s="8">
        <v>22</v>
      </c>
      <c r="H602" s="7">
        <f t="shared" si="55"/>
        <v>16.549989922638542</v>
      </c>
      <c r="I602" s="1">
        <f t="shared" si="56"/>
        <v>43491</v>
      </c>
      <c r="J602">
        <f t="shared" si="57"/>
        <v>4.3029973798860208</v>
      </c>
      <c r="K602">
        <f t="shared" si="58"/>
        <v>18.51578645130596</v>
      </c>
    </row>
    <row r="603" spans="1:11" ht="15.75" thickBot="1" x14ac:dyDescent="0.3">
      <c r="A603" s="4">
        <v>43491</v>
      </c>
      <c r="B603" s="5">
        <v>4.1666666666666664E-2</v>
      </c>
      <c r="C603" s="7">
        <f t="shared" si="59"/>
        <v>6.3077956989245303</v>
      </c>
      <c r="D603" s="7">
        <v>8</v>
      </c>
      <c r="E603" s="7">
        <v>3</v>
      </c>
      <c r="F603" s="7">
        <f t="shared" si="54"/>
        <v>4.6532979179671203</v>
      </c>
      <c r="G603" s="8">
        <v>22</v>
      </c>
      <c r="H603" s="7">
        <f t="shared" si="55"/>
        <v>17.346702082032881</v>
      </c>
      <c r="I603" s="1">
        <f t="shared" si="56"/>
        <v>43491.041666666664</v>
      </c>
      <c r="J603">
        <f t="shared" si="57"/>
        <v>4.5101425413285492</v>
      </c>
      <c r="K603">
        <f t="shared" si="58"/>
        <v>20.341385743101544</v>
      </c>
    </row>
    <row r="604" spans="1:11" ht="15.75" thickBot="1" x14ac:dyDescent="0.3">
      <c r="A604" s="4">
        <v>43491</v>
      </c>
      <c r="B604" s="5">
        <v>8.3333333333333329E-2</v>
      </c>
      <c r="C604" s="7">
        <f t="shared" si="59"/>
        <v>6.3091397849460353</v>
      </c>
      <c r="D604" s="7">
        <v>8</v>
      </c>
      <c r="E604" s="7">
        <v>3</v>
      </c>
      <c r="F604" s="7">
        <f t="shared" si="54"/>
        <v>3.9687345837504822</v>
      </c>
      <c r="G604" s="8">
        <v>22</v>
      </c>
      <c r="H604" s="7">
        <f t="shared" si="55"/>
        <v>18.031265416249518</v>
      </c>
      <c r="I604" s="1">
        <f t="shared" si="56"/>
        <v>43491.083333333336</v>
      </c>
      <c r="J604">
        <f t="shared" si="57"/>
        <v>4.688129008224875</v>
      </c>
      <c r="K604">
        <f t="shared" si="58"/>
        <v>21.97855359775955</v>
      </c>
    </row>
    <row r="605" spans="1:11" ht="15.75" thickBot="1" x14ac:dyDescent="0.3">
      <c r="A605" s="4">
        <v>43491</v>
      </c>
      <c r="B605" s="5">
        <v>0.125</v>
      </c>
      <c r="C605" s="7">
        <f t="shared" si="59"/>
        <v>6.3104838709675404</v>
      </c>
      <c r="D605" s="7">
        <v>8</v>
      </c>
      <c r="E605" s="7">
        <v>3</v>
      </c>
      <c r="F605" s="7">
        <f t="shared" si="54"/>
        <v>3.4431741297127818</v>
      </c>
      <c r="G605" s="8">
        <v>22</v>
      </c>
      <c r="H605" s="7">
        <f t="shared" si="55"/>
        <v>18.55682587028722</v>
      </c>
      <c r="I605" s="1">
        <f t="shared" si="56"/>
        <v>43491.125</v>
      </c>
      <c r="J605">
        <f t="shared" si="57"/>
        <v>4.8247747262746774</v>
      </c>
      <c r="K605">
        <f t="shared" si="58"/>
        <v>23.278451159298889</v>
      </c>
    </row>
    <row r="606" spans="1:11" ht="15.75" thickBot="1" x14ac:dyDescent="0.3">
      <c r="A606" s="4">
        <v>43491</v>
      </c>
      <c r="B606" s="5">
        <v>0.16666666666666666</v>
      </c>
      <c r="C606" s="7">
        <f t="shared" si="59"/>
        <v>6.3118279569890454</v>
      </c>
      <c r="D606" s="7">
        <v>8</v>
      </c>
      <c r="E606" s="7">
        <v>3</v>
      </c>
      <c r="F606" s="7">
        <f t="shared" si="54"/>
        <v>3.1126683472303243</v>
      </c>
      <c r="G606" s="8">
        <v>22</v>
      </c>
      <c r="H606" s="7">
        <f t="shared" si="55"/>
        <v>18.887331652769674</v>
      </c>
      <c r="I606" s="1">
        <f t="shared" si="56"/>
        <v>43491.166666666664</v>
      </c>
      <c r="J606">
        <f t="shared" si="57"/>
        <v>4.9107062297201152</v>
      </c>
      <c r="K606">
        <f t="shared" si="58"/>
        <v>24.115035674611949</v>
      </c>
    </row>
    <row r="607" spans="1:11" ht="15.75" thickBot="1" x14ac:dyDescent="0.3">
      <c r="A607" s="4">
        <v>43491</v>
      </c>
      <c r="B607" s="5">
        <v>0.20833333333333334</v>
      </c>
      <c r="C607" s="7">
        <f t="shared" si="59"/>
        <v>6.3131720430105505</v>
      </c>
      <c r="D607" s="7">
        <v>8</v>
      </c>
      <c r="E607" s="7">
        <v>3</v>
      </c>
      <c r="F607" s="7">
        <f t="shared" si="54"/>
        <v>3.0000000726659941</v>
      </c>
      <c r="G607" s="8">
        <v>22</v>
      </c>
      <c r="H607" s="7">
        <f t="shared" si="55"/>
        <v>18.999999927334006</v>
      </c>
      <c r="I607" s="1">
        <f t="shared" si="56"/>
        <v>43491.208333333336</v>
      </c>
      <c r="J607">
        <f t="shared" si="57"/>
        <v>4.9399999811068414</v>
      </c>
      <c r="K607">
        <f t="shared" si="58"/>
        <v>24.403599813335592</v>
      </c>
    </row>
    <row r="608" spans="1:11" ht="15.75" thickBot="1" x14ac:dyDescent="0.3">
      <c r="A608" s="4">
        <v>43491</v>
      </c>
      <c r="B608" s="5">
        <v>0.25</v>
      </c>
      <c r="C608" s="7">
        <f t="shared" si="59"/>
        <v>6.3145161290320555</v>
      </c>
      <c r="D608" s="7">
        <v>8</v>
      </c>
      <c r="E608" s="7">
        <v>3</v>
      </c>
      <c r="F608" s="7">
        <f t="shared" si="54"/>
        <v>3.1131191383226482</v>
      </c>
      <c r="G608" s="8">
        <v>22</v>
      </c>
      <c r="H608" s="7">
        <f t="shared" si="55"/>
        <v>18.886880861677351</v>
      </c>
      <c r="I608" s="1">
        <f t="shared" si="56"/>
        <v>43491.25</v>
      </c>
      <c r="J608">
        <f t="shared" si="57"/>
        <v>4.9105890240361116</v>
      </c>
      <c r="K608">
        <f t="shared" si="58"/>
        <v>24.11388456298393</v>
      </c>
    </row>
    <row r="609" spans="1:11" ht="15.75" thickBot="1" x14ac:dyDescent="0.3">
      <c r="A609" s="4">
        <v>43491</v>
      </c>
      <c r="B609" s="5">
        <v>0.29166666666666669</v>
      </c>
      <c r="C609" s="7">
        <f t="shared" si="59"/>
        <v>6.3158602150535605</v>
      </c>
      <c r="D609" s="7">
        <v>8</v>
      </c>
      <c r="E609" s="7">
        <v>3</v>
      </c>
      <c r="F609" s="7">
        <f t="shared" si="54"/>
        <v>3.4445883324678932</v>
      </c>
      <c r="G609" s="8">
        <v>22</v>
      </c>
      <c r="H609" s="7">
        <f t="shared" si="55"/>
        <v>18.555411667532105</v>
      </c>
      <c r="I609" s="1">
        <f t="shared" si="56"/>
        <v>43491.291666666664</v>
      </c>
      <c r="J609">
        <f t="shared" si="57"/>
        <v>4.824407033558348</v>
      </c>
      <c r="K609">
        <f t="shared" si="58"/>
        <v>23.274903225447257</v>
      </c>
    </row>
    <row r="610" spans="1:11" ht="15.75" thickBot="1" x14ac:dyDescent="0.3">
      <c r="A610" s="4">
        <v>43491</v>
      </c>
      <c r="B610" s="5">
        <v>0.33333333333333331</v>
      </c>
      <c r="C610" s="7">
        <f t="shared" si="59"/>
        <v>6.3172043010750656</v>
      </c>
      <c r="D610" s="7">
        <v>8</v>
      </c>
      <c r="E610" s="7">
        <v>3</v>
      </c>
      <c r="F610" s="7">
        <f t="shared" si="54"/>
        <v>3.9720779616583197</v>
      </c>
      <c r="G610" s="8">
        <v>22</v>
      </c>
      <c r="H610" s="7">
        <f t="shared" si="55"/>
        <v>18.027922038341679</v>
      </c>
      <c r="I610" s="1">
        <f t="shared" si="56"/>
        <v>43491.333333333336</v>
      </c>
      <c r="J610">
        <f t="shared" si="57"/>
        <v>4.6872597299688366</v>
      </c>
      <c r="K610">
        <f t="shared" si="58"/>
        <v>21.970403776187531</v>
      </c>
    </row>
    <row r="611" spans="1:11" ht="15.75" thickBot="1" x14ac:dyDescent="0.3">
      <c r="A611" s="4">
        <v>43491</v>
      </c>
      <c r="B611" s="5">
        <v>0.375</v>
      </c>
      <c r="C611" s="7">
        <f t="shared" si="59"/>
        <v>6.3185483870965706</v>
      </c>
      <c r="D611" s="7">
        <v>8</v>
      </c>
      <c r="E611" s="7">
        <v>3</v>
      </c>
      <c r="F611" s="7">
        <f t="shared" si="54"/>
        <v>4.6598761480313087</v>
      </c>
      <c r="G611" s="8">
        <v>22</v>
      </c>
      <c r="H611" s="7">
        <f t="shared" si="55"/>
        <v>17.340123851968691</v>
      </c>
      <c r="I611" s="1">
        <f t="shared" si="56"/>
        <v>43491.375</v>
      </c>
      <c r="J611">
        <f t="shared" si="57"/>
        <v>4.5084322015118596</v>
      </c>
      <c r="K611">
        <f t="shared" si="58"/>
        <v>20.325960915629075</v>
      </c>
    </row>
    <row r="612" spans="1:11" ht="15.75" thickBot="1" x14ac:dyDescent="0.3">
      <c r="A612" s="4">
        <v>43491</v>
      </c>
      <c r="B612" s="5">
        <v>0.41666666666666669</v>
      </c>
      <c r="C612" s="7">
        <f t="shared" si="59"/>
        <v>6.3198924731180757</v>
      </c>
      <c r="D612" s="7">
        <v>8</v>
      </c>
      <c r="E612" s="7">
        <v>3</v>
      </c>
      <c r="F612" s="7">
        <f t="shared" si="54"/>
        <v>5.4613127165363675</v>
      </c>
      <c r="G612" s="8">
        <v>22</v>
      </c>
      <c r="H612" s="7">
        <f t="shared" si="55"/>
        <v>16.538687283463631</v>
      </c>
      <c r="I612" s="1">
        <f t="shared" si="56"/>
        <v>43491.416666666664</v>
      </c>
      <c r="J612">
        <f t="shared" si="57"/>
        <v>4.3000586937005441</v>
      </c>
      <c r="K612">
        <f t="shared" si="58"/>
        <v>18.490504769269631</v>
      </c>
    </row>
    <row r="613" spans="1:11" ht="15.75" thickBot="1" x14ac:dyDescent="0.3">
      <c r="A613" s="4">
        <v>43491</v>
      </c>
      <c r="B613" s="5">
        <v>0.45833333333333331</v>
      </c>
      <c r="C613" s="7">
        <f t="shared" si="59"/>
        <v>6.3212365591395807</v>
      </c>
      <c r="D613" s="7">
        <v>8</v>
      </c>
      <c r="E613" s="7">
        <v>3</v>
      </c>
      <c r="F613" s="7">
        <f t="shared" si="54"/>
        <v>6.3219321572928306</v>
      </c>
      <c r="G613" s="8">
        <v>22</v>
      </c>
      <c r="H613" s="7">
        <f t="shared" si="55"/>
        <v>15.678067842707168</v>
      </c>
      <c r="I613" s="1">
        <f t="shared" si="56"/>
        <v>43491.458333333336</v>
      </c>
      <c r="J613">
        <f t="shared" si="57"/>
        <v>4.0762976391038643</v>
      </c>
      <c r="K613">
        <f t="shared" si="58"/>
        <v>16.61620244256374</v>
      </c>
    </row>
    <row r="614" spans="1:11" ht="15.75" thickBot="1" x14ac:dyDescent="0.3">
      <c r="A614" s="4">
        <v>43491</v>
      </c>
      <c r="B614" s="5">
        <v>0.5</v>
      </c>
      <c r="C614" s="7">
        <f t="shared" si="59"/>
        <v>6.3225806451610858</v>
      </c>
      <c r="D614" s="7">
        <v>8</v>
      </c>
      <c r="E614" s="7">
        <v>3</v>
      </c>
      <c r="F614" s="7">
        <f t="shared" si="54"/>
        <v>7.1831999442906618</v>
      </c>
      <c r="G614" s="8">
        <v>22</v>
      </c>
      <c r="H614" s="7">
        <f t="shared" si="55"/>
        <v>14.816800055709338</v>
      </c>
      <c r="I614" s="1">
        <f t="shared" si="56"/>
        <v>43491.5</v>
      </c>
      <c r="J614">
        <f t="shared" si="57"/>
        <v>3.8523680144844281</v>
      </c>
      <c r="K614">
        <f t="shared" si="58"/>
        <v>14.840739319022695</v>
      </c>
    </row>
    <row r="615" spans="1:11" ht="15.75" thickBot="1" x14ac:dyDescent="0.3">
      <c r="A615" s="4">
        <v>43491</v>
      </c>
      <c r="B615" s="5">
        <v>0.54166666666666663</v>
      </c>
      <c r="C615" s="7">
        <f t="shared" si="59"/>
        <v>6.3239247311825908</v>
      </c>
      <c r="D615" s="7">
        <v>8</v>
      </c>
      <c r="E615" s="7">
        <v>3</v>
      </c>
      <c r="F615" s="7">
        <f t="shared" si="54"/>
        <v>7.9864899535749814</v>
      </c>
      <c r="G615" s="8">
        <v>22</v>
      </c>
      <c r="H615" s="7">
        <f t="shared" si="55"/>
        <v>14.013510046425019</v>
      </c>
      <c r="I615" s="1">
        <f t="shared" si="56"/>
        <v>43491.541666666664</v>
      </c>
      <c r="J615">
        <f t="shared" si="57"/>
        <v>3.6435126120705048</v>
      </c>
      <c r="K615">
        <f t="shared" si="58"/>
        <v>13.275184154316833</v>
      </c>
    </row>
    <row r="616" spans="1:11" ht="15.75" thickBot="1" x14ac:dyDescent="0.3">
      <c r="A616" s="4">
        <v>43491</v>
      </c>
      <c r="B616" s="5">
        <v>0.58333333333333337</v>
      </c>
      <c r="C616" s="7">
        <f t="shared" si="59"/>
        <v>6.3252688172040958</v>
      </c>
      <c r="D616" s="7">
        <v>8</v>
      </c>
      <c r="E616" s="7">
        <v>3</v>
      </c>
      <c r="F616" s="7">
        <f t="shared" si="54"/>
        <v>8.6770813548798866</v>
      </c>
      <c r="G616" s="8">
        <v>22</v>
      </c>
      <c r="H616" s="7">
        <f t="shared" si="55"/>
        <v>13.322918645120113</v>
      </c>
      <c r="I616" s="1">
        <f t="shared" si="56"/>
        <v>43491.583333333336</v>
      </c>
      <c r="J616">
        <f t="shared" si="57"/>
        <v>3.4639588477312295</v>
      </c>
      <c r="K616">
        <f t="shared" si="58"/>
        <v>11.999010898775467</v>
      </c>
    </row>
    <row r="617" spans="1:11" ht="15.75" thickBot="1" x14ac:dyDescent="0.3">
      <c r="A617" s="4">
        <v>43491</v>
      </c>
      <c r="B617" s="5">
        <v>0.625</v>
      </c>
      <c r="C617" s="7">
        <f t="shared" si="59"/>
        <v>6.3266129032256009</v>
      </c>
      <c r="D617" s="7">
        <v>8</v>
      </c>
      <c r="E617" s="7">
        <v>3</v>
      </c>
      <c r="F617" s="7">
        <f t="shared" si="54"/>
        <v>9.2078924848762398</v>
      </c>
      <c r="G617" s="8">
        <v>22</v>
      </c>
      <c r="H617" s="7">
        <f t="shared" si="55"/>
        <v>12.79210751512376</v>
      </c>
      <c r="I617" s="1">
        <f t="shared" si="56"/>
        <v>43491.625</v>
      </c>
      <c r="J617">
        <f t="shared" si="57"/>
        <v>3.3259479539321779</v>
      </c>
      <c r="K617">
        <f t="shared" si="58"/>
        <v>11.061929792265641</v>
      </c>
    </row>
    <row r="618" spans="1:11" ht="15.75" thickBot="1" x14ac:dyDescent="0.3">
      <c r="A618" s="4">
        <v>43491</v>
      </c>
      <c r="B618" s="5">
        <v>0.66666666666666663</v>
      </c>
      <c r="C618" s="7">
        <f t="shared" si="59"/>
        <v>6.3279569892471059</v>
      </c>
      <c r="D618" s="7">
        <v>8</v>
      </c>
      <c r="E618" s="7">
        <v>3</v>
      </c>
      <c r="F618" s="7">
        <f t="shared" si="54"/>
        <v>9.5426969217806228</v>
      </c>
      <c r="G618" s="8">
        <v>22</v>
      </c>
      <c r="H618" s="7">
        <f t="shared" si="55"/>
        <v>12.457303078219377</v>
      </c>
      <c r="I618" s="1">
        <f t="shared" si="56"/>
        <v>43491.666666666664</v>
      </c>
      <c r="J618">
        <f t="shared" si="57"/>
        <v>3.2388988003370383</v>
      </c>
      <c r="K618">
        <f t="shared" si="58"/>
        <v>10.490465438824705</v>
      </c>
    </row>
    <row r="619" spans="1:11" ht="15.75" thickBot="1" x14ac:dyDescent="0.3">
      <c r="A619" s="4">
        <v>43491</v>
      </c>
      <c r="B619" s="5">
        <v>0.70833333333333337</v>
      </c>
      <c r="C619" s="7">
        <f t="shared" si="59"/>
        <v>6.329301075268611</v>
      </c>
      <c r="D619" s="7">
        <v>8</v>
      </c>
      <c r="E619" s="7">
        <v>3</v>
      </c>
      <c r="F619" s="7">
        <f t="shared" si="54"/>
        <v>9.6586020775174788</v>
      </c>
      <c r="G619" s="8">
        <v>22</v>
      </c>
      <c r="H619" s="7">
        <f t="shared" si="55"/>
        <v>12.341397922482521</v>
      </c>
      <c r="I619" s="1">
        <f t="shared" si="56"/>
        <v>43491.708333333336</v>
      </c>
      <c r="J619">
        <f t="shared" si="57"/>
        <v>3.2087634598454557</v>
      </c>
      <c r="K619">
        <f t="shared" si="58"/>
        <v>10.29616294123938</v>
      </c>
    </row>
    <row r="620" spans="1:11" ht="15.75" thickBot="1" x14ac:dyDescent="0.3">
      <c r="A620" s="4">
        <v>43491</v>
      </c>
      <c r="B620" s="5">
        <v>0.75</v>
      </c>
      <c r="C620" s="7">
        <f t="shared" si="59"/>
        <v>6.330645161290116</v>
      </c>
      <c r="D620" s="7">
        <v>8</v>
      </c>
      <c r="E620" s="7">
        <v>3</v>
      </c>
      <c r="F620" s="7">
        <f t="shared" si="54"/>
        <v>9.5476207261635562</v>
      </c>
      <c r="G620" s="8">
        <v>22</v>
      </c>
      <c r="H620" s="7">
        <f t="shared" si="55"/>
        <v>12.452379273836444</v>
      </c>
      <c r="I620" s="1">
        <f t="shared" si="56"/>
        <v>43491.75</v>
      </c>
      <c r="J620">
        <f t="shared" si="57"/>
        <v>3.2376186111974756</v>
      </c>
      <c r="K620">
        <f t="shared" si="58"/>
        <v>10.482174271572271</v>
      </c>
    </row>
    <row r="621" spans="1:11" ht="15.75" thickBot="1" x14ac:dyDescent="0.3">
      <c r="A621" s="4">
        <v>43491</v>
      </c>
      <c r="B621" s="5">
        <v>0.79166666666666663</v>
      </c>
      <c r="C621" s="7">
        <f t="shared" si="59"/>
        <v>6.331989247311621</v>
      </c>
      <c r="D621" s="7">
        <v>8</v>
      </c>
      <c r="E621" s="7">
        <v>3</v>
      </c>
      <c r="F621" s="7">
        <f t="shared" si="54"/>
        <v>9.2172275922365756</v>
      </c>
      <c r="G621" s="8">
        <v>22</v>
      </c>
      <c r="H621" s="7">
        <f t="shared" si="55"/>
        <v>12.782772407763424</v>
      </c>
      <c r="I621" s="1">
        <f t="shared" si="56"/>
        <v>43491.791666666664</v>
      </c>
      <c r="J621">
        <f t="shared" si="57"/>
        <v>3.3235208260184903</v>
      </c>
      <c r="K621">
        <f t="shared" si="58"/>
        <v>11.045790680978628</v>
      </c>
    </row>
    <row r="622" spans="1:11" ht="15.75" thickBot="1" x14ac:dyDescent="0.3">
      <c r="A622" s="4">
        <v>43491</v>
      </c>
      <c r="B622" s="5">
        <v>0.83333333333333337</v>
      </c>
      <c r="C622" s="7">
        <f t="shared" si="59"/>
        <v>6.3333333333331261</v>
      </c>
      <c r="D622" s="7">
        <v>8</v>
      </c>
      <c r="E622" s="7">
        <v>3</v>
      </c>
      <c r="F622" s="7">
        <f t="shared" si="54"/>
        <v>8.6898622319366634</v>
      </c>
      <c r="G622" s="8">
        <v>22</v>
      </c>
      <c r="H622" s="7">
        <f t="shared" si="55"/>
        <v>13.310137768063337</v>
      </c>
      <c r="I622" s="1">
        <f t="shared" si="56"/>
        <v>43491.833333333336</v>
      </c>
      <c r="J622">
        <f t="shared" si="57"/>
        <v>3.4606358196964675</v>
      </c>
      <c r="K622">
        <f t="shared" si="58"/>
        <v>11.976000276566241</v>
      </c>
    </row>
    <row r="623" spans="1:11" ht="15.75" thickBot="1" x14ac:dyDescent="0.3">
      <c r="A623" s="4">
        <v>43491</v>
      </c>
      <c r="B623" s="5">
        <v>0.875</v>
      </c>
      <c r="C623" s="7">
        <f t="shared" si="59"/>
        <v>6.3346774193546311</v>
      </c>
      <c r="D623" s="7">
        <v>8</v>
      </c>
      <c r="E623" s="7">
        <v>3</v>
      </c>
      <c r="F623" s="7">
        <f t="shared" si="54"/>
        <v>8.0014112488892213</v>
      </c>
      <c r="G623" s="8">
        <v>22</v>
      </c>
      <c r="H623" s="7">
        <f t="shared" si="55"/>
        <v>13.998588751110779</v>
      </c>
      <c r="I623" s="1">
        <f t="shared" si="56"/>
        <v>43491.875</v>
      </c>
      <c r="J623">
        <f t="shared" si="57"/>
        <v>3.6396330752888026</v>
      </c>
      <c r="K623">
        <f t="shared" si="58"/>
        <v>13.246928922736227</v>
      </c>
    </row>
    <row r="624" spans="1:11" ht="15.75" thickBot="1" x14ac:dyDescent="0.3">
      <c r="A624" s="4">
        <v>43491</v>
      </c>
      <c r="B624" s="5">
        <v>0.91666666666666663</v>
      </c>
      <c r="C624" s="7">
        <f t="shared" si="59"/>
        <v>6.3360215053761362</v>
      </c>
      <c r="D624" s="7">
        <v>8</v>
      </c>
      <c r="E624" s="7">
        <v>3</v>
      </c>
      <c r="F624" s="7">
        <f t="shared" si="54"/>
        <v>7.1987724996416453</v>
      </c>
      <c r="G624" s="8">
        <v>22</v>
      </c>
      <c r="H624" s="7">
        <f t="shared" si="55"/>
        <v>14.801227500358355</v>
      </c>
      <c r="I624" s="1">
        <f t="shared" si="56"/>
        <v>43491.916666666664</v>
      </c>
      <c r="J624">
        <f t="shared" si="57"/>
        <v>3.8483191500931722</v>
      </c>
      <c r="K624">
        <f t="shared" si="58"/>
        <v>14.809560280973836</v>
      </c>
    </row>
    <row r="625" spans="1:11" ht="15.75" thickBot="1" x14ac:dyDescent="0.3">
      <c r="A625" s="4">
        <v>43491</v>
      </c>
      <c r="B625" s="5">
        <v>0.95833333333333337</v>
      </c>
      <c r="C625" s="7">
        <f t="shared" si="59"/>
        <v>6.3373655913976412</v>
      </c>
      <c r="D625" s="7">
        <v>8</v>
      </c>
      <c r="E625" s="7">
        <v>3</v>
      </c>
      <c r="F625" s="7">
        <f t="shared" si="54"/>
        <v>6.3366666151877995</v>
      </c>
      <c r="G625" s="8">
        <v>22</v>
      </c>
      <c r="H625" s="7">
        <f t="shared" si="55"/>
        <v>15.663333384812201</v>
      </c>
      <c r="I625" s="1">
        <f t="shared" si="56"/>
        <v>43491.958333333336</v>
      </c>
      <c r="J625">
        <f t="shared" si="57"/>
        <v>4.0724666800511722</v>
      </c>
      <c r="K625">
        <f t="shared" si="58"/>
        <v>16.584984860127015</v>
      </c>
    </row>
    <row r="626" spans="1:11" ht="15.75" thickBot="1" x14ac:dyDescent="0.3">
      <c r="A626" s="4">
        <v>43492</v>
      </c>
      <c r="B626" s="5">
        <v>0</v>
      </c>
      <c r="C626" s="7">
        <f t="shared" si="59"/>
        <v>6.3387096774191463</v>
      </c>
      <c r="D626" s="7">
        <v>8</v>
      </c>
      <c r="E626" s="7">
        <v>3</v>
      </c>
      <c r="F626" s="7">
        <f t="shared" si="54"/>
        <v>5.4739126147015646</v>
      </c>
      <c r="G626" s="8">
        <v>22</v>
      </c>
      <c r="H626" s="7">
        <f t="shared" si="55"/>
        <v>16.526087385298435</v>
      </c>
      <c r="I626" s="1">
        <f t="shared" si="56"/>
        <v>43492</v>
      </c>
      <c r="J626">
        <f t="shared" si="57"/>
        <v>4.2967827201775934</v>
      </c>
      <c r="K626">
        <f t="shared" si="58"/>
        <v>18.462341744416758</v>
      </c>
    </row>
    <row r="627" spans="1:11" ht="15.75" thickBot="1" x14ac:dyDescent="0.3">
      <c r="A627" s="4">
        <v>43492</v>
      </c>
      <c r="B627" s="5">
        <v>4.1666666666666664E-2</v>
      </c>
      <c r="C627" s="7">
        <f t="shared" si="59"/>
        <v>6.3400537634406513</v>
      </c>
      <c r="D627" s="7">
        <v>8</v>
      </c>
      <c r="E627" s="7">
        <v>3</v>
      </c>
      <c r="F627" s="7">
        <f t="shared" si="54"/>
        <v>4.669421099613281</v>
      </c>
      <c r="G627" s="8">
        <v>22</v>
      </c>
      <c r="H627" s="7">
        <f t="shared" si="55"/>
        <v>17.330578900386719</v>
      </c>
      <c r="I627" s="1">
        <f t="shared" si="56"/>
        <v>43492.041666666664</v>
      </c>
      <c r="J627">
        <f t="shared" si="57"/>
        <v>4.5059505141005474</v>
      </c>
      <c r="K627">
        <f t="shared" si="58"/>
        <v>20.303590035522987</v>
      </c>
    </row>
    <row r="628" spans="1:11" ht="15.75" thickBot="1" x14ac:dyDescent="0.3">
      <c r="A628" s="4">
        <v>43492</v>
      </c>
      <c r="B628" s="5">
        <v>8.3333333333333329E-2</v>
      </c>
      <c r="C628" s="7">
        <f t="shared" si="59"/>
        <v>6.3413978494621563</v>
      </c>
      <c r="D628" s="7">
        <v>8</v>
      </c>
      <c r="E628" s="7">
        <v>3</v>
      </c>
      <c r="F628" s="7">
        <f t="shared" si="54"/>
        <v>3.9781779753061306</v>
      </c>
      <c r="G628" s="8">
        <v>22</v>
      </c>
      <c r="H628" s="7">
        <f t="shared" si="55"/>
        <v>18.021822024693869</v>
      </c>
      <c r="I628" s="1">
        <f t="shared" si="56"/>
        <v>43492.083333333336</v>
      </c>
      <c r="J628">
        <f t="shared" si="57"/>
        <v>4.685673726420406</v>
      </c>
      <c r="K628">
        <f t="shared" si="58"/>
        <v>21.955538270466494</v>
      </c>
    </row>
    <row r="629" spans="1:11" ht="15.75" thickBot="1" x14ac:dyDescent="0.3">
      <c r="A629" s="4">
        <v>43492</v>
      </c>
      <c r="B629" s="5">
        <v>0.125</v>
      </c>
      <c r="C629" s="7">
        <f t="shared" si="59"/>
        <v>6.3427419354836614</v>
      </c>
      <c r="D629" s="7">
        <v>8</v>
      </c>
      <c r="E629" s="7">
        <v>3</v>
      </c>
      <c r="F629" s="7">
        <f t="shared" si="54"/>
        <v>3.4474925134371439</v>
      </c>
      <c r="G629" s="8">
        <v>22</v>
      </c>
      <c r="H629" s="7">
        <f t="shared" si="55"/>
        <v>18.552507486562856</v>
      </c>
      <c r="I629" s="1">
        <f t="shared" si="56"/>
        <v>43492.125</v>
      </c>
      <c r="J629">
        <f t="shared" si="57"/>
        <v>4.8236519465063425</v>
      </c>
      <c r="K629">
        <f t="shared" si="58"/>
        <v>23.267618101034426</v>
      </c>
    </row>
    <row r="630" spans="1:11" ht="15.75" thickBot="1" x14ac:dyDescent="0.3">
      <c r="A630" s="4">
        <v>43492</v>
      </c>
      <c r="B630" s="5">
        <v>0.16666666666666666</v>
      </c>
      <c r="C630" s="7">
        <f t="shared" si="59"/>
        <v>6.3440860215051664</v>
      </c>
      <c r="D630" s="7">
        <v>8</v>
      </c>
      <c r="E630" s="7">
        <v>3</v>
      </c>
      <c r="F630" s="7">
        <f t="shared" si="54"/>
        <v>3.113765766196853</v>
      </c>
      <c r="G630" s="8">
        <v>22</v>
      </c>
      <c r="H630" s="7">
        <f t="shared" si="55"/>
        <v>18.886234233803147</v>
      </c>
      <c r="I630" s="1">
        <f t="shared" si="56"/>
        <v>43492.166666666664</v>
      </c>
      <c r="J630">
        <f t="shared" si="57"/>
        <v>4.9104209007888189</v>
      </c>
      <c r="K630">
        <f t="shared" si="58"/>
        <v>24.112233422903675</v>
      </c>
    </row>
    <row r="631" spans="1:11" ht="15.75" thickBot="1" x14ac:dyDescent="0.3">
      <c r="A631" s="4">
        <v>43492</v>
      </c>
      <c r="B631" s="5">
        <v>0.20833333333333334</v>
      </c>
      <c r="C631" s="7">
        <f t="shared" si="59"/>
        <v>6.3454301075266715</v>
      </c>
      <c r="D631" s="7">
        <v>8</v>
      </c>
      <c r="E631" s="7">
        <v>3</v>
      </c>
      <c r="F631" s="7">
        <f t="shared" si="54"/>
        <v>3.0000000733734926</v>
      </c>
      <c r="G631" s="8">
        <v>22</v>
      </c>
      <c r="H631" s="7">
        <f t="shared" si="55"/>
        <v>18.999999926626508</v>
      </c>
      <c r="I631" s="1">
        <f t="shared" si="56"/>
        <v>43492.208333333336</v>
      </c>
      <c r="J631">
        <f t="shared" si="57"/>
        <v>4.9399999809228925</v>
      </c>
      <c r="K631">
        <f t="shared" si="58"/>
        <v>24.403599811518177</v>
      </c>
    </row>
    <row r="632" spans="1:11" ht="15.75" thickBot="1" x14ac:dyDescent="0.3">
      <c r="A632" s="4">
        <v>43492</v>
      </c>
      <c r="B632" s="5">
        <v>0.25</v>
      </c>
      <c r="C632" s="7">
        <f t="shared" si="59"/>
        <v>6.3467741935481765</v>
      </c>
      <c r="D632" s="7">
        <v>8</v>
      </c>
      <c r="E632" s="7">
        <v>3</v>
      </c>
      <c r="F632" s="7">
        <f t="shared" si="54"/>
        <v>3.1142200545107026</v>
      </c>
      <c r="G632" s="8">
        <v>22</v>
      </c>
      <c r="H632" s="7">
        <f t="shared" si="55"/>
        <v>18.885779945489297</v>
      </c>
      <c r="I632" s="1">
        <f t="shared" si="56"/>
        <v>43492.25</v>
      </c>
      <c r="J632">
        <f t="shared" si="57"/>
        <v>4.9103027858272172</v>
      </c>
      <c r="K632">
        <f t="shared" si="58"/>
        <v>24.11107344850253</v>
      </c>
    </row>
    <row r="633" spans="1:11" ht="15.75" thickBot="1" x14ac:dyDescent="0.3">
      <c r="A633" s="4">
        <v>43492</v>
      </c>
      <c r="B633" s="5">
        <v>0.29166666666666669</v>
      </c>
      <c r="C633" s="7">
        <f t="shared" si="59"/>
        <v>6.3481182795696816</v>
      </c>
      <c r="D633" s="7">
        <v>8</v>
      </c>
      <c r="E633" s="7">
        <v>3</v>
      </c>
      <c r="F633" s="7">
        <f t="shared" si="54"/>
        <v>3.4489134723054398</v>
      </c>
      <c r="G633" s="8">
        <v>22</v>
      </c>
      <c r="H633" s="7">
        <f t="shared" si="55"/>
        <v>18.551086527694562</v>
      </c>
      <c r="I633" s="1">
        <f t="shared" si="56"/>
        <v>43492.291666666664</v>
      </c>
      <c r="J633">
        <f t="shared" si="57"/>
        <v>4.8232824972005863</v>
      </c>
      <c r="K633">
        <f t="shared" si="58"/>
        <v>23.264054047801523</v>
      </c>
    </row>
    <row r="634" spans="1:11" ht="15.75" thickBot="1" x14ac:dyDescent="0.3">
      <c r="A634" s="4">
        <v>43492</v>
      </c>
      <c r="B634" s="5">
        <v>0.33333333333333331</v>
      </c>
      <c r="C634" s="7">
        <f t="shared" si="59"/>
        <v>6.3494623655911866</v>
      </c>
      <c r="D634" s="7">
        <v>8</v>
      </c>
      <c r="E634" s="7">
        <v>3</v>
      </c>
      <c r="F634" s="7">
        <f t="shared" si="54"/>
        <v>3.9815309078008627</v>
      </c>
      <c r="G634" s="8">
        <v>22</v>
      </c>
      <c r="H634" s="7">
        <f t="shared" si="55"/>
        <v>18.018469092199137</v>
      </c>
      <c r="I634" s="1">
        <f t="shared" si="56"/>
        <v>43492.333333333336</v>
      </c>
      <c r="J634">
        <f t="shared" si="57"/>
        <v>4.6848019639717755</v>
      </c>
      <c r="K634">
        <f t="shared" si="58"/>
        <v>21.947369441633803</v>
      </c>
    </row>
    <row r="635" spans="1:11" ht="15.75" thickBot="1" x14ac:dyDescent="0.3">
      <c r="A635" s="4">
        <v>43492</v>
      </c>
      <c r="B635" s="5">
        <v>0.375</v>
      </c>
      <c r="C635" s="7">
        <f t="shared" si="59"/>
        <v>6.3508064516126916</v>
      </c>
      <c r="D635" s="7">
        <v>8</v>
      </c>
      <c r="E635" s="7">
        <v>3</v>
      </c>
      <c r="F635" s="7">
        <f t="shared" si="54"/>
        <v>4.6760110316087671</v>
      </c>
      <c r="G635" s="8">
        <v>22</v>
      </c>
      <c r="H635" s="7">
        <f t="shared" si="55"/>
        <v>17.323988968391234</v>
      </c>
      <c r="I635" s="1">
        <f t="shared" si="56"/>
        <v>43492.375</v>
      </c>
      <c r="J635">
        <f t="shared" si="57"/>
        <v>4.5042371317817214</v>
      </c>
      <c r="K635">
        <f t="shared" si="58"/>
        <v>20.288152139321227</v>
      </c>
    </row>
    <row r="636" spans="1:11" ht="15.75" thickBot="1" x14ac:dyDescent="0.3">
      <c r="A636" s="4">
        <v>43492</v>
      </c>
      <c r="B636" s="5">
        <v>0.41666666666666669</v>
      </c>
      <c r="C636" s="7">
        <f t="shared" si="59"/>
        <v>6.3521505376341967</v>
      </c>
      <c r="D636" s="7">
        <v>8</v>
      </c>
      <c r="E636" s="7">
        <v>3</v>
      </c>
      <c r="F636" s="7">
        <f t="shared" si="54"/>
        <v>5.4852283056848945</v>
      </c>
      <c r="G636" s="8">
        <v>22</v>
      </c>
      <c r="H636" s="7">
        <f t="shared" si="55"/>
        <v>16.514771694315105</v>
      </c>
      <c r="I636" s="1">
        <f t="shared" si="56"/>
        <v>43492.416666666664</v>
      </c>
      <c r="J636">
        <f t="shared" si="57"/>
        <v>4.2938406405219274</v>
      </c>
      <c r="K636">
        <f t="shared" si="58"/>
        <v>18.437067446197755</v>
      </c>
    </row>
    <row r="637" spans="1:11" ht="15.75" thickBot="1" x14ac:dyDescent="0.3">
      <c r="A637" s="4">
        <v>43492</v>
      </c>
      <c r="B637" s="5">
        <v>0.45833333333333331</v>
      </c>
      <c r="C637" s="7">
        <f t="shared" si="59"/>
        <v>6.3534946236557017</v>
      </c>
      <c r="D637" s="7">
        <v>8</v>
      </c>
      <c r="E637" s="7">
        <v>3</v>
      </c>
      <c r="F637" s="7">
        <f t="shared" si="54"/>
        <v>6.3541969779221361</v>
      </c>
      <c r="G637" s="8">
        <v>22</v>
      </c>
      <c r="H637" s="7">
        <f t="shared" si="55"/>
        <v>15.645803022077864</v>
      </c>
      <c r="I637" s="1">
        <f t="shared" si="56"/>
        <v>43492.458333333336</v>
      </c>
      <c r="J637">
        <f t="shared" si="57"/>
        <v>4.0679087857402445</v>
      </c>
      <c r="K637">
        <f t="shared" si="58"/>
        <v>16.547881889102669</v>
      </c>
    </row>
    <row r="638" spans="1:11" ht="15.75" thickBot="1" x14ac:dyDescent="0.3">
      <c r="A638" s="4">
        <v>43492</v>
      </c>
      <c r="B638" s="5">
        <v>0.5</v>
      </c>
      <c r="C638" s="7">
        <f t="shared" si="59"/>
        <v>6.3548387096772068</v>
      </c>
      <c r="D638" s="7">
        <v>8</v>
      </c>
      <c r="E638" s="7">
        <v>3</v>
      </c>
      <c r="F638" s="7">
        <f t="shared" si="54"/>
        <v>7.2238135359827966</v>
      </c>
      <c r="G638" s="8">
        <v>22</v>
      </c>
      <c r="H638" s="7">
        <f t="shared" si="55"/>
        <v>14.776186464017204</v>
      </c>
      <c r="I638" s="1">
        <f t="shared" si="56"/>
        <v>43492.5</v>
      </c>
      <c r="J638">
        <f t="shared" si="57"/>
        <v>3.8418084806444734</v>
      </c>
      <c r="K638">
        <f t="shared" si="58"/>
        <v>14.759492401951798</v>
      </c>
    </row>
    <row r="639" spans="1:11" ht="15.75" thickBot="1" x14ac:dyDescent="0.3">
      <c r="A639" s="4">
        <v>43492</v>
      </c>
      <c r="B639" s="5">
        <v>0.54166666666666663</v>
      </c>
      <c r="C639" s="7">
        <f t="shared" si="59"/>
        <v>6.3561827956987118</v>
      </c>
      <c r="D639" s="7">
        <v>8</v>
      </c>
      <c r="E639" s="7">
        <v>3</v>
      </c>
      <c r="F639" s="7">
        <f t="shared" si="54"/>
        <v>8.0348829009610618</v>
      </c>
      <c r="G639" s="8">
        <v>22</v>
      </c>
      <c r="H639" s="7">
        <f t="shared" si="55"/>
        <v>13.965117099038938</v>
      </c>
      <c r="I639" s="1">
        <f t="shared" si="56"/>
        <v>43492.541666666664</v>
      </c>
      <c r="J639">
        <f t="shared" si="57"/>
        <v>3.6309304457501241</v>
      </c>
      <c r="K639">
        <f t="shared" si="58"/>
        <v>13.183655901875195</v>
      </c>
    </row>
    <row r="640" spans="1:11" ht="15.75" thickBot="1" x14ac:dyDescent="0.3">
      <c r="A640" s="4">
        <v>43492</v>
      </c>
      <c r="B640" s="5">
        <v>0.58333333333333337</v>
      </c>
      <c r="C640" s="7">
        <f t="shared" si="59"/>
        <v>6.3575268817202168</v>
      </c>
      <c r="D640" s="7">
        <v>8</v>
      </c>
      <c r="E640" s="7">
        <v>3</v>
      </c>
      <c r="F640" s="7">
        <f t="shared" si="54"/>
        <v>8.7321540923564793</v>
      </c>
      <c r="G640" s="8">
        <v>22</v>
      </c>
      <c r="H640" s="7">
        <f t="shared" si="55"/>
        <v>13.267845907643521</v>
      </c>
      <c r="I640" s="1">
        <f t="shared" si="56"/>
        <v>43492.583333333336</v>
      </c>
      <c r="J640">
        <f t="shared" si="57"/>
        <v>3.4496399359873156</v>
      </c>
      <c r="K640">
        <f t="shared" si="58"/>
        <v>11.90001568795857</v>
      </c>
    </row>
    <row r="641" spans="1:11" ht="15.75" thickBot="1" x14ac:dyDescent="0.3">
      <c r="A641" s="4">
        <v>43492</v>
      </c>
      <c r="B641" s="5">
        <v>0.625</v>
      </c>
      <c r="C641" s="7">
        <f t="shared" si="59"/>
        <v>6.3588709677417219</v>
      </c>
      <c r="D641" s="7">
        <v>8</v>
      </c>
      <c r="E641" s="7">
        <v>3</v>
      </c>
      <c r="F641" s="7">
        <f t="shared" si="54"/>
        <v>9.2680902301841179</v>
      </c>
      <c r="G641" s="8">
        <v>22</v>
      </c>
      <c r="H641" s="7">
        <f t="shared" si="55"/>
        <v>12.731909769815882</v>
      </c>
      <c r="I641" s="1">
        <f t="shared" si="56"/>
        <v>43492.625</v>
      </c>
      <c r="J641">
        <f t="shared" si="57"/>
        <v>3.3102965401521294</v>
      </c>
      <c r="K641">
        <f t="shared" si="58"/>
        <v>10.958063183743159</v>
      </c>
    </row>
    <row r="642" spans="1:11" ht="15.75" thickBot="1" x14ac:dyDescent="0.3">
      <c r="A642" s="4">
        <v>43492</v>
      </c>
      <c r="B642" s="5">
        <v>0.66666666666666663</v>
      </c>
      <c r="C642" s="7">
        <f t="shared" si="59"/>
        <v>6.3602150537632269</v>
      </c>
      <c r="D642" s="7">
        <v>8</v>
      </c>
      <c r="E642" s="7">
        <v>3</v>
      </c>
      <c r="F642" s="7">
        <f t="shared" si="54"/>
        <v>9.6061156318463361</v>
      </c>
      <c r="G642" s="8">
        <v>22</v>
      </c>
      <c r="H642" s="7">
        <f t="shared" si="55"/>
        <v>12.393884368153664</v>
      </c>
      <c r="I642" s="1">
        <f t="shared" si="56"/>
        <v>43492.666666666664</v>
      </c>
      <c r="J642">
        <f t="shared" si="57"/>
        <v>3.2224099357199529</v>
      </c>
      <c r="K642">
        <f t="shared" si="58"/>
        <v>10.383925793826672</v>
      </c>
    </row>
    <row r="643" spans="1:11" ht="15.75" thickBot="1" x14ac:dyDescent="0.3">
      <c r="A643" s="4">
        <v>43492</v>
      </c>
      <c r="B643" s="5">
        <v>0.70833333333333337</v>
      </c>
      <c r="C643" s="7">
        <f t="shared" si="59"/>
        <v>6.361559139784732</v>
      </c>
      <c r="D643" s="7">
        <v>8</v>
      </c>
      <c r="E643" s="7">
        <v>3</v>
      </c>
      <c r="F643" s="7">
        <f t="shared" ref="F643:F706" si="60">IF(SIN(2*PI()*(B643+0.5417))&gt;1,D643-C643,C643-E643)*SIN(2*PI()*(B643+0.5417)) + C643</f>
        <v>9.7231182058422227</v>
      </c>
      <c r="G643" s="8">
        <v>22</v>
      </c>
      <c r="H643" s="7">
        <f t="shared" ref="H643:H706" si="61">ABS(G643-F643)</f>
        <v>12.276881794157777</v>
      </c>
      <c r="I643" s="1">
        <f t="shared" ref="I643:I706" si="62">A643+B643</f>
        <v>43492.708333333336</v>
      </c>
      <c r="J643">
        <f t="shared" ref="J643:J706" si="63">IF(G643-F643 &gt; 1, 0.26, 0.21) * H643</f>
        <v>3.1919892664810221</v>
      </c>
      <c r="K643">
        <f t="shared" ref="K643:K706" si="64">J643*J643</f>
        <v>10.188795477330054</v>
      </c>
    </row>
    <row r="644" spans="1:11" ht="15.75" thickBot="1" x14ac:dyDescent="0.3">
      <c r="A644" s="4">
        <v>43492</v>
      </c>
      <c r="B644" s="5">
        <v>0.75</v>
      </c>
      <c r="C644" s="7">
        <f t="shared" ref="C644:C707" si="65">C643+1/(31*24)</f>
        <v>6.362903225806237</v>
      </c>
      <c r="D644" s="7">
        <v>8</v>
      </c>
      <c r="E644" s="7">
        <v>3</v>
      </c>
      <c r="F644" s="7">
        <f t="shared" si="60"/>
        <v>9.6110359390077438</v>
      </c>
      <c r="G644" s="8">
        <v>22</v>
      </c>
      <c r="H644" s="7">
        <f t="shared" si="61"/>
        <v>12.388964060992256</v>
      </c>
      <c r="I644" s="1">
        <f t="shared" si="62"/>
        <v>43492.75</v>
      </c>
      <c r="J644">
        <f t="shared" si="63"/>
        <v>3.2211306558579866</v>
      </c>
      <c r="K644">
        <f t="shared" si="64"/>
        <v>10.375682702108103</v>
      </c>
    </row>
    <row r="645" spans="1:11" ht="15.75" thickBot="1" x14ac:dyDescent="0.3">
      <c r="A645" s="4">
        <v>43492</v>
      </c>
      <c r="B645" s="5">
        <v>0.79166666666666663</v>
      </c>
      <c r="C645" s="7">
        <f t="shared" si="65"/>
        <v>6.3642473118277421</v>
      </c>
      <c r="D645" s="7">
        <v>8</v>
      </c>
      <c r="E645" s="7">
        <v>3</v>
      </c>
      <c r="F645" s="7">
        <f t="shared" si="60"/>
        <v>9.2774185814312702</v>
      </c>
      <c r="G645" s="8">
        <v>22</v>
      </c>
      <c r="H645" s="7">
        <f t="shared" si="61"/>
        <v>12.72258141856873</v>
      </c>
      <c r="I645" s="1">
        <f t="shared" si="62"/>
        <v>43492.791666666664</v>
      </c>
      <c r="J645">
        <f t="shared" si="63"/>
        <v>3.3078711688278699</v>
      </c>
      <c r="K645">
        <f t="shared" si="64"/>
        <v>10.942011669562659</v>
      </c>
    </row>
    <row r="646" spans="1:11" ht="15.75" thickBot="1" x14ac:dyDescent="0.3">
      <c r="A646" s="4">
        <v>43492</v>
      </c>
      <c r="B646" s="5">
        <v>0.83333333333333337</v>
      </c>
      <c r="C646" s="7">
        <f t="shared" si="65"/>
        <v>6.3655913978492471</v>
      </c>
      <c r="D646" s="7">
        <v>8</v>
      </c>
      <c r="E646" s="7">
        <v>3</v>
      </c>
      <c r="F646" s="7">
        <f t="shared" si="60"/>
        <v>8.744925414826362</v>
      </c>
      <c r="G646" s="8">
        <v>22</v>
      </c>
      <c r="H646" s="7">
        <f t="shared" si="61"/>
        <v>13.255074585173638</v>
      </c>
      <c r="I646" s="1">
        <f t="shared" si="62"/>
        <v>43492.833333333336</v>
      </c>
      <c r="J646">
        <f t="shared" si="63"/>
        <v>3.446319392145146</v>
      </c>
      <c r="K646">
        <f t="shared" si="64"/>
        <v>11.87711735267569</v>
      </c>
    </row>
    <row r="647" spans="1:11" ht="15.75" thickBot="1" x14ac:dyDescent="0.3">
      <c r="A647" s="4">
        <v>43492</v>
      </c>
      <c r="B647" s="5">
        <v>0.875</v>
      </c>
      <c r="C647" s="7">
        <f t="shared" si="65"/>
        <v>6.3669354838707521</v>
      </c>
      <c r="D647" s="7">
        <v>8</v>
      </c>
      <c r="E647" s="7">
        <v>3</v>
      </c>
      <c r="F647" s="7">
        <f t="shared" si="60"/>
        <v>8.0497924943440058</v>
      </c>
      <c r="G647" s="8">
        <v>22</v>
      </c>
      <c r="H647" s="7">
        <f t="shared" si="61"/>
        <v>13.950207505655994</v>
      </c>
      <c r="I647" s="1">
        <f t="shared" si="62"/>
        <v>43492.875</v>
      </c>
      <c r="J647">
        <f t="shared" si="63"/>
        <v>3.6270539514705584</v>
      </c>
      <c r="K647">
        <f t="shared" si="64"/>
        <v>13.155520366878193</v>
      </c>
    </row>
    <row r="648" spans="1:11" ht="15.75" thickBot="1" x14ac:dyDescent="0.3">
      <c r="A648" s="4">
        <v>43492</v>
      </c>
      <c r="B648" s="5">
        <v>0.91666666666666663</v>
      </c>
      <c r="C648" s="7">
        <f t="shared" si="65"/>
        <v>6.3682795698922572</v>
      </c>
      <c r="D648" s="7">
        <v>8</v>
      </c>
      <c r="E648" s="7">
        <v>3</v>
      </c>
      <c r="F648" s="7">
        <f t="shared" si="60"/>
        <v>7.2393730395253604</v>
      </c>
      <c r="G648" s="8">
        <v>22</v>
      </c>
      <c r="H648" s="7">
        <f t="shared" si="61"/>
        <v>14.760626960474639</v>
      </c>
      <c r="I648" s="1">
        <f t="shared" si="62"/>
        <v>43492.916666666664</v>
      </c>
      <c r="J648">
        <f t="shared" si="63"/>
        <v>3.8377630097234063</v>
      </c>
      <c r="K648">
        <f t="shared" si="64"/>
        <v>14.728424918801258</v>
      </c>
    </row>
    <row r="649" spans="1:11" ht="15.75" thickBot="1" x14ac:dyDescent="0.3">
      <c r="A649" s="4">
        <v>43492</v>
      </c>
      <c r="B649" s="5">
        <v>0.95833333333333337</v>
      </c>
      <c r="C649" s="7">
        <f t="shared" si="65"/>
        <v>6.3696236559137622</v>
      </c>
      <c r="D649" s="7">
        <v>8</v>
      </c>
      <c r="E649" s="7">
        <v>3</v>
      </c>
      <c r="F649" s="7">
        <f t="shared" si="60"/>
        <v>6.3689179235907361</v>
      </c>
      <c r="G649" s="8">
        <v>22</v>
      </c>
      <c r="H649" s="7">
        <f t="shared" si="61"/>
        <v>15.631082076409264</v>
      </c>
      <c r="I649" s="1">
        <f t="shared" si="62"/>
        <v>43492.958333333336</v>
      </c>
      <c r="J649">
        <f t="shared" si="63"/>
        <v>4.0640813398664086</v>
      </c>
      <c r="K649">
        <f t="shared" si="64"/>
        <v>16.516757137050345</v>
      </c>
    </row>
    <row r="650" spans="1:11" ht="15.75" thickBot="1" x14ac:dyDescent="0.3">
      <c r="A650" s="4">
        <v>43493</v>
      </c>
      <c r="B650" s="5">
        <v>0</v>
      </c>
      <c r="C650" s="7">
        <f t="shared" si="65"/>
        <v>6.3709677419352673</v>
      </c>
      <c r="D650" s="7">
        <v>8</v>
      </c>
      <c r="E650" s="7">
        <v>3</v>
      </c>
      <c r="F650" s="7">
        <f t="shared" si="60"/>
        <v>5.4978151520416718</v>
      </c>
      <c r="G650" s="8">
        <v>22</v>
      </c>
      <c r="H650" s="7">
        <f t="shared" si="61"/>
        <v>16.502184847958329</v>
      </c>
      <c r="I650" s="1">
        <f t="shared" si="62"/>
        <v>43493</v>
      </c>
      <c r="J650">
        <f t="shared" si="63"/>
        <v>4.2905680604691661</v>
      </c>
      <c r="K650">
        <f t="shared" si="64"/>
        <v>18.408974281518141</v>
      </c>
    </row>
    <row r="651" spans="1:11" ht="15.75" thickBot="1" x14ac:dyDescent="0.3">
      <c r="A651" s="4">
        <v>43493</v>
      </c>
      <c r="B651" s="5">
        <v>4.1666666666666664E-2</v>
      </c>
      <c r="C651" s="7">
        <f t="shared" si="65"/>
        <v>6.3723118279567723</v>
      </c>
      <c r="D651" s="7">
        <v>8</v>
      </c>
      <c r="E651" s="7">
        <v>3</v>
      </c>
      <c r="F651" s="7">
        <f t="shared" si="60"/>
        <v>4.6855442812594426</v>
      </c>
      <c r="G651" s="8">
        <v>22</v>
      </c>
      <c r="H651" s="7">
        <f t="shared" si="61"/>
        <v>17.314455718740557</v>
      </c>
      <c r="I651" s="1">
        <f t="shared" si="62"/>
        <v>43493.041666666664</v>
      </c>
      <c r="J651">
        <f t="shared" si="63"/>
        <v>4.5017584868725447</v>
      </c>
      <c r="K651">
        <f t="shared" si="64"/>
        <v>20.265829474128982</v>
      </c>
    </row>
    <row r="652" spans="1:11" ht="15.75" thickBot="1" x14ac:dyDescent="0.3">
      <c r="A652" s="4">
        <v>43493</v>
      </c>
      <c r="B652" s="5">
        <v>8.3333333333333329E-2</v>
      </c>
      <c r="C652" s="7">
        <f t="shared" si="65"/>
        <v>6.3736559139782774</v>
      </c>
      <c r="D652" s="7">
        <v>8</v>
      </c>
      <c r="E652" s="7">
        <v>3</v>
      </c>
      <c r="F652" s="7">
        <f t="shared" si="60"/>
        <v>3.9876213668617795</v>
      </c>
      <c r="G652" s="8">
        <v>22</v>
      </c>
      <c r="H652" s="7">
        <f t="shared" si="61"/>
        <v>18.012378633138219</v>
      </c>
      <c r="I652" s="1">
        <f t="shared" si="62"/>
        <v>43493.083333333336</v>
      </c>
      <c r="J652">
        <f t="shared" si="63"/>
        <v>4.6832184446159371</v>
      </c>
      <c r="K652">
        <f t="shared" si="64"/>
        <v>21.932534999990917</v>
      </c>
    </row>
    <row r="653" spans="1:11" ht="15.75" thickBot="1" x14ac:dyDescent="0.3">
      <c r="A653" s="4">
        <v>43493</v>
      </c>
      <c r="B653" s="5">
        <v>0.125</v>
      </c>
      <c r="C653" s="7">
        <f t="shared" si="65"/>
        <v>6.3749999999997824</v>
      </c>
      <c r="D653" s="7">
        <v>8</v>
      </c>
      <c r="E653" s="7">
        <v>3</v>
      </c>
      <c r="F653" s="7">
        <f t="shared" si="60"/>
        <v>3.4518108971615065</v>
      </c>
      <c r="G653" s="8">
        <v>22</v>
      </c>
      <c r="H653" s="7">
        <f t="shared" si="61"/>
        <v>18.548189102838492</v>
      </c>
      <c r="I653" s="1">
        <f t="shared" si="62"/>
        <v>43493.125</v>
      </c>
      <c r="J653">
        <f t="shared" si="63"/>
        <v>4.8225291667380086</v>
      </c>
      <c r="K653">
        <f t="shared" si="64"/>
        <v>23.256787564038792</v>
      </c>
    </row>
    <row r="654" spans="1:11" ht="15.75" thickBot="1" x14ac:dyDescent="0.3">
      <c r="A654" s="4">
        <v>43493</v>
      </c>
      <c r="B654" s="5">
        <v>0.16666666666666666</v>
      </c>
      <c r="C654" s="7">
        <f t="shared" si="65"/>
        <v>6.3763440860212874</v>
      </c>
      <c r="D654" s="7">
        <v>8</v>
      </c>
      <c r="E654" s="7">
        <v>3</v>
      </c>
      <c r="F654" s="7">
        <f t="shared" si="60"/>
        <v>3.1148631851633821</v>
      </c>
      <c r="G654" s="8">
        <v>22</v>
      </c>
      <c r="H654" s="7">
        <f t="shared" si="61"/>
        <v>18.885136814836617</v>
      </c>
      <c r="I654" s="1">
        <f t="shared" si="62"/>
        <v>43493.166666666664</v>
      </c>
      <c r="J654">
        <f t="shared" si="63"/>
        <v>4.9101355718575208</v>
      </c>
      <c r="K654">
        <f t="shared" si="64"/>
        <v>24.109431334020584</v>
      </c>
    </row>
    <row r="655" spans="1:11" ht="15.75" thickBot="1" x14ac:dyDescent="0.3">
      <c r="A655" s="4">
        <v>43493</v>
      </c>
      <c r="B655" s="5">
        <v>0.20833333333333334</v>
      </c>
      <c r="C655" s="7">
        <f t="shared" si="65"/>
        <v>6.3776881720427925</v>
      </c>
      <c r="D655" s="7">
        <v>8</v>
      </c>
      <c r="E655" s="7">
        <v>3</v>
      </c>
      <c r="F655" s="7">
        <f t="shared" si="60"/>
        <v>3.0000000740809911</v>
      </c>
      <c r="G655" s="8">
        <v>22</v>
      </c>
      <c r="H655" s="7">
        <f t="shared" si="61"/>
        <v>18.99999992591901</v>
      </c>
      <c r="I655" s="1">
        <f t="shared" si="62"/>
        <v>43493.208333333336</v>
      </c>
      <c r="J655">
        <f t="shared" si="63"/>
        <v>4.9399999807389428</v>
      </c>
      <c r="K655">
        <f t="shared" si="64"/>
        <v>24.403599809700754</v>
      </c>
    </row>
    <row r="656" spans="1:11" ht="15.75" thickBot="1" x14ac:dyDescent="0.3">
      <c r="A656" s="4">
        <v>43493</v>
      </c>
      <c r="B656" s="5">
        <v>0.25</v>
      </c>
      <c r="C656" s="7">
        <f t="shared" si="65"/>
        <v>6.3790322580642975</v>
      </c>
      <c r="D656" s="7">
        <v>8</v>
      </c>
      <c r="E656" s="7">
        <v>3</v>
      </c>
      <c r="F656" s="7">
        <f t="shared" si="60"/>
        <v>3.1153209706987575</v>
      </c>
      <c r="G656" s="8">
        <v>22</v>
      </c>
      <c r="H656" s="7">
        <f t="shared" si="61"/>
        <v>18.884679029301243</v>
      </c>
      <c r="I656" s="1">
        <f t="shared" si="62"/>
        <v>43493.25</v>
      </c>
      <c r="J656">
        <f t="shared" si="63"/>
        <v>4.9100165476183228</v>
      </c>
      <c r="K656">
        <f t="shared" si="64"/>
        <v>24.108262497885754</v>
      </c>
    </row>
    <row r="657" spans="1:11" ht="15.75" thickBot="1" x14ac:dyDescent="0.3">
      <c r="A657" s="4">
        <v>43493</v>
      </c>
      <c r="B657" s="5">
        <v>0.29166666666666669</v>
      </c>
      <c r="C657" s="7">
        <f t="shared" si="65"/>
        <v>6.3803763440858026</v>
      </c>
      <c r="D657" s="7">
        <v>8</v>
      </c>
      <c r="E657" s="7">
        <v>3</v>
      </c>
      <c r="F657" s="7">
        <f t="shared" si="60"/>
        <v>3.4532386121429863</v>
      </c>
      <c r="G657" s="8">
        <v>22</v>
      </c>
      <c r="H657" s="7">
        <f t="shared" si="61"/>
        <v>18.546761387857014</v>
      </c>
      <c r="I657" s="1">
        <f t="shared" si="62"/>
        <v>43493.291666666664</v>
      </c>
      <c r="J657">
        <f t="shared" si="63"/>
        <v>4.8221579608428238</v>
      </c>
      <c r="K657">
        <f t="shared" si="64"/>
        <v>23.25320739931982</v>
      </c>
    </row>
    <row r="658" spans="1:11" ht="15.75" thickBot="1" x14ac:dyDescent="0.3">
      <c r="A658" s="4">
        <v>43493</v>
      </c>
      <c r="B658" s="5">
        <v>0.33333333333333331</v>
      </c>
      <c r="C658" s="7">
        <f t="shared" si="65"/>
        <v>6.3817204301073076</v>
      </c>
      <c r="D658" s="7">
        <v>8</v>
      </c>
      <c r="E658" s="7">
        <v>3</v>
      </c>
      <c r="F658" s="7">
        <f t="shared" si="60"/>
        <v>3.9909838539434053</v>
      </c>
      <c r="G658" s="8">
        <v>22</v>
      </c>
      <c r="H658" s="7">
        <f t="shared" si="61"/>
        <v>18.009016146056595</v>
      </c>
      <c r="I658" s="1">
        <f t="shared" si="62"/>
        <v>43493.333333333336</v>
      </c>
      <c r="J658">
        <f t="shared" si="63"/>
        <v>4.6823441979747145</v>
      </c>
      <c r="K658">
        <f t="shared" si="64"/>
        <v>21.924347188307472</v>
      </c>
    </row>
    <row r="659" spans="1:11" ht="15.75" thickBot="1" x14ac:dyDescent="0.3">
      <c r="A659" s="4">
        <v>43493</v>
      </c>
      <c r="B659" s="5">
        <v>0.375</v>
      </c>
      <c r="C659" s="7">
        <f t="shared" si="65"/>
        <v>6.3830645161288126</v>
      </c>
      <c r="D659" s="7">
        <v>8</v>
      </c>
      <c r="E659" s="7">
        <v>3</v>
      </c>
      <c r="F659" s="7">
        <f t="shared" si="60"/>
        <v>4.6921459151862255</v>
      </c>
      <c r="G659" s="8">
        <v>22</v>
      </c>
      <c r="H659" s="7">
        <f t="shared" si="61"/>
        <v>17.307854084813776</v>
      </c>
      <c r="I659" s="1">
        <f t="shared" si="62"/>
        <v>43493.375</v>
      </c>
      <c r="J659">
        <f t="shared" si="63"/>
        <v>4.5000420620515822</v>
      </c>
      <c r="K659">
        <f t="shared" si="64"/>
        <v>20.250378560233457</v>
      </c>
    </row>
    <row r="660" spans="1:11" ht="15.75" thickBot="1" x14ac:dyDescent="0.3">
      <c r="A660" s="4">
        <v>43493</v>
      </c>
      <c r="B660" s="5">
        <v>0.41666666666666669</v>
      </c>
      <c r="C660" s="7">
        <f t="shared" si="65"/>
        <v>6.3844086021503177</v>
      </c>
      <c r="D660" s="7">
        <v>8</v>
      </c>
      <c r="E660" s="7">
        <v>3</v>
      </c>
      <c r="F660" s="7">
        <f t="shared" si="60"/>
        <v>5.5091438948334215</v>
      </c>
      <c r="G660" s="8">
        <v>22</v>
      </c>
      <c r="H660" s="7">
        <f t="shared" si="61"/>
        <v>16.490856105166579</v>
      </c>
      <c r="I660" s="1">
        <f t="shared" si="62"/>
        <v>43493.416666666664</v>
      </c>
      <c r="J660">
        <f t="shared" si="63"/>
        <v>4.2876225873433107</v>
      </c>
      <c r="K660">
        <f t="shared" si="64"/>
        <v>18.383707451496544</v>
      </c>
    </row>
    <row r="661" spans="1:11" ht="15.75" thickBot="1" x14ac:dyDescent="0.3">
      <c r="A661" s="4">
        <v>43493</v>
      </c>
      <c r="B661" s="5">
        <v>0.45833333333333331</v>
      </c>
      <c r="C661" s="7">
        <f t="shared" si="65"/>
        <v>6.3857526881718227</v>
      </c>
      <c r="D661" s="7">
        <v>8</v>
      </c>
      <c r="E661" s="7">
        <v>3</v>
      </c>
      <c r="F661" s="7">
        <f t="shared" si="60"/>
        <v>6.3864617985514407</v>
      </c>
      <c r="G661" s="8">
        <v>22</v>
      </c>
      <c r="H661" s="7">
        <f t="shared" si="61"/>
        <v>15.613538201448559</v>
      </c>
      <c r="I661" s="1">
        <f t="shared" si="62"/>
        <v>43493.458333333336</v>
      </c>
      <c r="J661">
        <f t="shared" si="63"/>
        <v>4.0595199323766256</v>
      </c>
      <c r="K661">
        <f t="shared" si="64"/>
        <v>16.479702081363122</v>
      </c>
    </row>
    <row r="662" spans="1:11" ht="15.75" thickBot="1" x14ac:dyDescent="0.3">
      <c r="A662" s="4">
        <v>43493</v>
      </c>
      <c r="B662" s="5">
        <v>0.5</v>
      </c>
      <c r="C662" s="7">
        <f t="shared" si="65"/>
        <v>6.3870967741933278</v>
      </c>
      <c r="D662" s="7">
        <v>8</v>
      </c>
      <c r="E662" s="7">
        <v>3</v>
      </c>
      <c r="F662" s="7">
        <f t="shared" si="60"/>
        <v>7.2644271276749315</v>
      </c>
      <c r="G662" s="8">
        <v>22</v>
      </c>
      <c r="H662" s="7">
        <f t="shared" si="61"/>
        <v>14.735572872325069</v>
      </c>
      <c r="I662" s="1">
        <f t="shared" si="62"/>
        <v>43493.5</v>
      </c>
      <c r="J662">
        <f t="shared" si="63"/>
        <v>3.8312489468045179</v>
      </c>
      <c r="K662">
        <f t="shared" si="64"/>
        <v>14.678468492390728</v>
      </c>
    </row>
    <row r="663" spans="1:11" ht="15.75" thickBot="1" x14ac:dyDescent="0.3">
      <c r="A663" s="4">
        <v>43493</v>
      </c>
      <c r="B663" s="5">
        <v>0.54166666666666663</v>
      </c>
      <c r="C663" s="7">
        <f t="shared" si="65"/>
        <v>6.3884408602148328</v>
      </c>
      <c r="D663" s="7">
        <v>8</v>
      </c>
      <c r="E663" s="7">
        <v>3</v>
      </c>
      <c r="F663" s="7">
        <f t="shared" si="60"/>
        <v>8.0832758483471423</v>
      </c>
      <c r="G663" s="8">
        <v>22</v>
      </c>
      <c r="H663" s="7">
        <f t="shared" si="61"/>
        <v>13.916724151652858</v>
      </c>
      <c r="I663" s="1">
        <f t="shared" si="62"/>
        <v>43493.541666666664</v>
      </c>
      <c r="J663">
        <f t="shared" si="63"/>
        <v>3.618348279429743</v>
      </c>
      <c r="K663">
        <f t="shared" si="64"/>
        <v>13.092444271252182</v>
      </c>
    </row>
    <row r="664" spans="1:11" ht="15.75" thickBot="1" x14ac:dyDescent="0.3">
      <c r="A664" s="4">
        <v>43493</v>
      </c>
      <c r="B664" s="5">
        <v>0.58333333333333337</v>
      </c>
      <c r="C664" s="7">
        <f t="shared" si="65"/>
        <v>6.3897849462363379</v>
      </c>
      <c r="D664" s="7">
        <v>8</v>
      </c>
      <c r="E664" s="7">
        <v>3</v>
      </c>
      <c r="F664" s="7">
        <f t="shared" si="60"/>
        <v>8.787226829833072</v>
      </c>
      <c r="G664" s="8">
        <v>22</v>
      </c>
      <c r="H664" s="7">
        <f t="shared" si="61"/>
        <v>13.212773170166928</v>
      </c>
      <c r="I664" s="1">
        <f t="shared" si="62"/>
        <v>43493.583333333336</v>
      </c>
      <c r="J664">
        <f t="shared" si="63"/>
        <v>3.4353210242434016</v>
      </c>
      <c r="K664">
        <f t="shared" si="64"/>
        <v>11.801430539608734</v>
      </c>
    </row>
    <row r="665" spans="1:11" ht="15.75" thickBot="1" x14ac:dyDescent="0.3">
      <c r="A665" s="4">
        <v>43493</v>
      </c>
      <c r="B665" s="5">
        <v>0.625</v>
      </c>
      <c r="C665" s="7">
        <f t="shared" si="65"/>
        <v>6.3911290322578429</v>
      </c>
      <c r="D665" s="7">
        <v>8</v>
      </c>
      <c r="E665" s="7">
        <v>3</v>
      </c>
      <c r="F665" s="7">
        <f t="shared" si="60"/>
        <v>9.3282879754919978</v>
      </c>
      <c r="G665" s="8">
        <v>22</v>
      </c>
      <c r="H665" s="7">
        <f t="shared" si="61"/>
        <v>12.671712024508002</v>
      </c>
      <c r="I665" s="1">
        <f t="shared" si="62"/>
        <v>43493.625</v>
      </c>
      <c r="J665">
        <f t="shared" si="63"/>
        <v>3.2946451263720808</v>
      </c>
      <c r="K665">
        <f t="shared" si="64"/>
        <v>10.854686508727305</v>
      </c>
    </row>
    <row r="666" spans="1:11" ht="15.75" thickBot="1" x14ac:dyDescent="0.3">
      <c r="A666" s="4">
        <v>43493</v>
      </c>
      <c r="B666" s="5">
        <v>0.66666666666666663</v>
      </c>
      <c r="C666" s="7">
        <f t="shared" si="65"/>
        <v>6.3924731182793479</v>
      </c>
      <c r="D666" s="7">
        <v>8</v>
      </c>
      <c r="E666" s="7">
        <v>3</v>
      </c>
      <c r="F666" s="7">
        <f t="shared" si="60"/>
        <v>9.6695343419120494</v>
      </c>
      <c r="G666" s="8">
        <v>22</v>
      </c>
      <c r="H666" s="7">
        <f t="shared" si="61"/>
        <v>12.330465658087951</v>
      </c>
      <c r="I666" s="1">
        <f t="shared" si="62"/>
        <v>43493.666666666664</v>
      </c>
      <c r="J666">
        <f t="shared" si="63"/>
        <v>3.2059210711028672</v>
      </c>
      <c r="K666">
        <f t="shared" si="64"/>
        <v>10.277929914141355</v>
      </c>
    </row>
    <row r="667" spans="1:11" ht="15.75" thickBot="1" x14ac:dyDescent="0.3">
      <c r="A667" s="4">
        <v>43493</v>
      </c>
      <c r="B667" s="5">
        <v>0.70833333333333337</v>
      </c>
      <c r="C667" s="7">
        <f t="shared" si="65"/>
        <v>6.393817204300853</v>
      </c>
      <c r="D667" s="7">
        <v>8</v>
      </c>
      <c r="E667" s="7">
        <v>3</v>
      </c>
      <c r="F667" s="7">
        <f t="shared" si="60"/>
        <v>9.7876343341669667</v>
      </c>
      <c r="G667" s="8">
        <v>22</v>
      </c>
      <c r="H667" s="7">
        <f t="shared" si="61"/>
        <v>12.212365665833033</v>
      </c>
      <c r="I667" s="1">
        <f t="shared" si="62"/>
        <v>43493.708333333336</v>
      </c>
      <c r="J667">
        <f t="shared" si="63"/>
        <v>3.1752150731165889</v>
      </c>
      <c r="K667">
        <f t="shared" si="64"/>
        <v>10.081990760546786</v>
      </c>
    </row>
    <row r="668" spans="1:11" ht="15.75" thickBot="1" x14ac:dyDescent="0.3">
      <c r="A668" s="4">
        <v>43493</v>
      </c>
      <c r="B668" s="5">
        <v>0.75</v>
      </c>
      <c r="C668" s="7">
        <f t="shared" si="65"/>
        <v>6.395161290322358</v>
      </c>
      <c r="D668" s="7">
        <v>8</v>
      </c>
      <c r="E668" s="7">
        <v>3</v>
      </c>
      <c r="F668" s="7">
        <f t="shared" si="60"/>
        <v>9.6744511518519314</v>
      </c>
      <c r="G668" s="8">
        <v>22</v>
      </c>
      <c r="H668" s="7">
        <f t="shared" si="61"/>
        <v>12.325548848148069</v>
      </c>
      <c r="I668" s="1">
        <f t="shared" si="62"/>
        <v>43493.75</v>
      </c>
      <c r="J668">
        <f t="shared" si="63"/>
        <v>3.2046427005184981</v>
      </c>
      <c r="K668">
        <f t="shared" si="64"/>
        <v>10.269734837986492</v>
      </c>
    </row>
    <row r="669" spans="1:11" ht="15.75" thickBot="1" x14ac:dyDescent="0.3">
      <c r="A669" s="4">
        <v>43493</v>
      </c>
      <c r="B669" s="5">
        <v>0.79166666666666663</v>
      </c>
      <c r="C669" s="7">
        <f t="shared" si="65"/>
        <v>6.3965053763438631</v>
      </c>
      <c r="D669" s="7">
        <v>8</v>
      </c>
      <c r="E669" s="7">
        <v>3</v>
      </c>
      <c r="F669" s="7">
        <f t="shared" si="60"/>
        <v>9.3376095706259665</v>
      </c>
      <c r="G669" s="8">
        <v>22</v>
      </c>
      <c r="H669" s="7">
        <f t="shared" si="61"/>
        <v>12.662390429374033</v>
      </c>
      <c r="I669" s="1">
        <f t="shared" si="62"/>
        <v>43493.791666666664</v>
      </c>
      <c r="J669">
        <f t="shared" si="63"/>
        <v>3.2922215116372486</v>
      </c>
      <c r="K669">
        <f t="shared" si="64"/>
        <v>10.83872248168705</v>
      </c>
    </row>
    <row r="670" spans="1:11" ht="15.75" thickBot="1" x14ac:dyDescent="0.3">
      <c r="A670" s="4">
        <v>43493</v>
      </c>
      <c r="B670" s="5">
        <v>0.83333333333333337</v>
      </c>
      <c r="C670" s="7">
        <f t="shared" si="65"/>
        <v>6.3978494623653681</v>
      </c>
      <c r="D670" s="7">
        <v>8</v>
      </c>
      <c r="E670" s="7">
        <v>3</v>
      </c>
      <c r="F670" s="7">
        <f t="shared" si="60"/>
        <v>8.7999885977160623</v>
      </c>
      <c r="G670" s="8">
        <v>22</v>
      </c>
      <c r="H670" s="7">
        <f t="shared" si="61"/>
        <v>13.200011402283938</v>
      </c>
      <c r="I670" s="1">
        <f t="shared" si="62"/>
        <v>43493.833333333336</v>
      </c>
      <c r="J670">
        <f t="shared" si="63"/>
        <v>3.4320029645938237</v>
      </c>
      <c r="K670">
        <f t="shared" si="64"/>
        <v>11.778644348980794</v>
      </c>
    </row>
    <row r="671" spans="1:11" ht="15.75" thickBot="1" x14ac:dyDescent="0.3">
      <c r="A671" s="4">
        <v>43493</v>
      </c>
      <c r="B671" s="5">
        <v>0.875</v>
      </c>
      <c r="C671" s="7">
        <f t="shared" si="65"/>
        <v>6.3991935483868732</v>
      </c>
      <c r="D671" s="7">
        <v>8</v>
      </c>
      <c r="E671" s="7">
        <v>3</v>
      </c>
      <c r="F671" s="7">
        <f t="shared" si="60"/>
        <v>8.0981737397987903</v>
      </c>
      <c r="G671" s="8">
        <v>22</v>
      </c>
      <c r="H671" s="7">
        <f t="shared" si="61"/>
        <v>13.90182626020121</v>
      </c>
      <c r="I671" s="1">
        <f t="shared" si="62"/>
        <v>43493.875</v>
      </c>
      <c r="J671">
        <f t="shared" si="63"/>
        <v>3.6144748276523146</v>
      </c>
      <c r="K671">
        <f t="shared" si="64"/>
        <v>13.06442827973223</v>
      </c>
    </row>
    <row r="672" spans="1:11" ht="15.75" thickBot="1" x14ac:dyDescent="0.3">
      <c r="A672" s="4">
        <v>43493</v>
      </c>
      <c r="B672" s="5">
        <v>0.91666666666666663</v>
      </c>
      <c r="C672" s="7">
        <f t="shared" si="65"/>
        <v>6.4005376344083782</v>
      </c>
      <c r="D672" s="7">
        <v>8</v>
      </c>
      <c r="E672" s="7">
        <v>3</v>
      </c>
      <c r="F672" s="7">
        <f t="shared" si="60"/>
        <v>7.2799735794090754</v>
      </c>
      <c r="G672" s="8">
        <v>22</v>
      </c>
      <c r="H672" s="7">
        <f t="shared" si="61"/>
        <v>14.720026420590925</v>
      </c>
      <c r="I672" s="1">
        <f t="shared" si="62"/>
        <v>43493.916666666664</v>
      </c>
      <c r="J672">
        <f t="shared" si="63"/>
        <v>3.8272068693536405</v>
      </c>
      <c r="K672">
        <f t="shared" si="64"/>
        <v>14.647512420827693</v>
      </c>
    </row>
    <row r="673" spans="1:11" ht="15.75" thickBot="1" x14ac:dyDescent="0.3">
      <c r="A673" s="4">
        <v>43493</v>
      </c>
      <c r="B673" s="5">
        <v>0.95833333333333337</v>
      </c>
      <c r="C673" s="7">
        <f t="shared" si="65"/>
        <v>6.4018817204298832</v>
      </c>
      <c r="D673" s="7">
        <v>8</v>
      </c>
      <c r="E673" s="7">
        <v>3</v>
      </c>
      <c r="F673" s="7">
        <f t="shared" si="60"/>
        <v>6.4011692319936735</v>
      </c>
      <c r="G673" s="8">
        <v>22</v>
      </c>
      <c r="H673" s="7">
        <f t="shared" si="61"/>
        <v>15.598830768006327</v>
      </c>
      <c r="I673" s="1">
        <f t="shared" si="62"/>
        <v>43493.958333333336</v>
      </c>
      <c r="J673">
        <f t="shared" si="63"/>
        <v>4.0556959996816451</v>
      </c>
      <c r="K673">
        <f t="shared" si="64"/>
        <v>16.448670041833697</v>
      </c>
    </row>
    <row r="674" spans="1:11" ht="15.75" thickBot="1" x14ac:dyDescent="0.3">
      <c r="A674" s="4">
        <v>43494</v>
      </c>
      <c r="B674" s="5">
        <v>0</v>
      </c>
      <c r="C674" s="7">
        <f t="shared" si="65"/>
        <v>6.4032258064513883</v>
      </c>
      <c r="D674" s="7">
        <v>8</v>
      </c>
      <c r="E674" s="7">
        <v>3</v>
      </c>
      <c r="F674" s="7">
        <f t="shared" si="60"/>
        <v>5.521717689381779</v>
      </c>
      <c r="G674" s="8">
        <v>22</v>
      </c>
      <c r="H674" s="7">
        <f t="shared" si="61"/>
        <v>16.478282310618219</v>
      </c>
      <c r="I674" s="1">
        <f t="shared" si="62"/>
        <v>43494</v>
      </c>
      <c r="J674">
        <f t="shared" si="63"/>
        <v>4.2843534007607369</v>
      </c>
      <c r="K674">
        <f t="shared" si="64"/>
        <v>18.355684062610091</v>
      </c>
    </row>
    <row r="675" spans="1:11" ht="15.75" thickBot="1" x14ac:dyDescent="0.3">
      <c r="A675" s="4">
        <v>43494</v>
      </c>
      <c r="B675" s="5">
        <v>4.1666666666666664E-2</v>
      </c>
      <c r="C675" s="7">
        <f t="shared" si="65"/>
        <v>6.4045698924728933</v>
      </c>
      <c r="D675" s="7">
        <v>8</v>
      </c>
      <c r="E675" s="7">
        <v>3</v>
      </c>
      <c r="F675" s="7">
        <f t="shared" si="60"/>
        <v>4.7016674629056041</v>
      </c>
      <c r="G675" s="8">
        <v>22</v>
      </c>
      <c r="H675" s="7">
        <f t="shared" si="61"/>
        <v>17.298332537094396</v>
      </c>
      <c r="I675" s="1">
        <f t="shared" si="62"/>
        <v>43494.041666666664</v>
      </c>
      <c r="J675">
        <f t="shared" si="63"/>
        <v>4.4975664596445428</v>
      </c>
      <c r="K675">
        <f t="shared" si="64"/>
        <v>20.228104058919548</v>
      </c>
    </row>
    <row r="676" spans="1:11" ht="15.75" thickBot="1" x14ac:dyDescent="0.3">
      <c r="A676" s="4">
        <v>43494</v>
      </c>
      <c r="B676" s="5">
        <v>8.3333333333333329E-2</v>
      </c>
      <c r="C676" s="7">
        <f t="shared" si="65"/>
        <v>6.4059139784943984</v>
      </c>
      <c r="D676" s="7">
        <v>8</v>
      </c>
      <c r="E676" s="7">
        <v>3</v>
      </c>
      <c r="F676" s="7">
        <f t="shared" si="60"/>
        <v>3.9970647584174284</v>
      </c>
      <c r="G676" s="8">
        <v>22</v>
      </c>
      <c r="H676" s="7">
        <f t="shared" si="61"/>
        <v>18.00293524158257</v>
      </c>
      <c r="I676" s="1">
        <f t="shared" si="62"/>
        <v>43494.083333333336</v>
      </c>
      <c r="J676">
        <f t="shared" si="63"/>
        <v>4.6807631628114681</v>
      </c>
      <c r="K676">
        <f t="shared" si="64"/>
        <v>21.909543786332819</v>
      </c>
    </row>
    <row r="677" spans="1:11" ht="15.75" thickBot="1" x14ac:dyDescent="0.3">
      <c r="A677" s="4">
        <v>43494</v>
      </c>
      <c r="B677" s="5">
        <v>0.125</v>
      </c>
      <c r="C677" s="7">
        <f t="shared" si="65"/>
        <v>6.4072580645159034</v>
      </c>
      <c r="D677" s="7">
        <v>8</v>
      </c>
      <c r="E677" s="7">
        <v>3</v>
      </c>
      <c r="F677" s="7">
        <f t="shared" si="60"/>
        <v>3.456129280885869</v>
      </c>
      <c r="G677" s="8">
        <v>22</v>
      </c>
      <c r="H677" s="7">
        <f t="shared" si="61"/>
        <v>18.543870719114132</v>
      </c>
      <c r="I677" s="1">
        <f t="shared" si="62"/>
        <v>43494.125</v>
      </c>
      <c r="J677">
        <f t="shared" si="63"/>
        <v>4.8214063869696746</v>
      </c>
      <c r="K677">
        <f t="shared" si="64"/>
        <v>23.245959548311973</v>
      </c>
    </row>
    <row r="678" spans="1:11" ht="15.75" thickBot="1" x14ac:dyDescent="0.3">
      <c r="A678" s="4">
        <v>43494</v>
      </c>
      <c r="B678" s="5">
        <v>0.16666666666666666</v>
      </c>
      <c r="C678" s="7">
        <f t="shared" si="65"/>
        <v>6.4086021505374084</v>
      </c>
      <c r="D678" s="7">
        <v>8</v>
      </c>
      <c r="E678" s="7">
        <v>3</v>
      </c>
      <c r="F678" s="7">
        <f t="shared" si="60"/>
        <v>3.1159606041299108</v>
      </c>
      <c r="G678" s="8">
        <v>22</v>
      </c>
      <c r="H678" s="7">
        <f t="shared" si="61"/>
        <v>18.88403939587009</v>
      </c>
      <c r="I678" s="1">
        <f t="shared" si="62"/>
        <v>43494.166666666664</v>
      </c>
      <c r="J678">
        <f t="shared" si="63"/>
        <v>4.9098502429262236</v>
      </c>
      <c r="K678">
        <f t="shared" si="64"/>
        <v>24.106629407962696</v>
      </c>
    </row>
    <row r="679" spans="1:11" ht="15.75" thickBot="1" x14ac:dyDescent="0.3">
      <c r="A679" s="4">
        <v>43494</v>
      </c>
      <c r="B679" s="5">
        <v>0.20833333333333334</v>
      </c>
      <c r="C679" s="7">
        <f t="shared" si="65"/>
        <v>6.4099462365589135</v>
      </c>
      <c r="D679" s="7">
        <v>8</v>
      </c>
      <c r="E679" s="7">
        <v>3</v>
      </c>
      <c r="F679" s="7">
        <f t="shared" si="60"/>
        <v>3.0000000747884896</v>
      </c>
      <c r="G679" s="8">
        <v>22</v>
      </c>
      <c r="H679" s="7">
        <f t="shared" si="61"/>
        <v>18.999999925211512</v>
      </c>
      <c r="I679" s="1">
        <f t="shared" si="62"/>
        <v>43494.208333333336</v>
      </c>
      <c r="J679">
        <f t="shared" si="63"/>
        <v>4.939999980554993</v>
      </c>
      <c r="K679">
        <f t="shared" si="64"/>
        <v>24.403599807883332</v>
      </c>
    </row>
    <row r="680" spans="1:11" ht="15.75" thickBot="1" x14ac:dyDescent="0.3">
      <c r="A680" s="4">
        <v>43494</v>
      </c>
      <c r="B680" s="5">
        <v>0.25</v>
      </c>
      <c r="C680" s="7">
        <f t="shared" si="65"/>
        <v>6.4112903225804185</v>
      </c>
      <c r="D680" s="7">
        <v>8</v>
      </c>
      <c r="E680" s="7">
        <v>3</v>
      </c>
      <c r="F680" s="7">
        <f t="shared" si="60"/>
        <v>3.1164218868868123</v>
      </c>
      <c r="G680" s="8">
        <v>22</v>
      </c>
      <c r="H680" s="7">
        <f t="shared" si="61"/>
        <v>18.883578113113188</v>
      </c>
      <c r="I680" s="1">
        <f t="shared" si="62"/>
        <v>43494.25</v>
      </c>
      <c r="J680">
        <f t="shared" si="63"/>
        <v>4.9097303094094293</v>
      </c>
      <c r="K680">
        <f t="shared" si="64"/>
        <v>24.105451711133611</v>
      </c>
    </row>
    <row r="681" spans="1:11" ht="15.75" thickBot="1" x14ac:dyDescent="0.3">
      <c r="A681" s="4">
        <v>43494</v>
      </c>
      <c r="B681" s="5">
        <v>0.29166666666666669</v>
      </c>
      <c r="C681" s="7">
        <f t="shared" si="65"/>
        <v>6.4126344086019236</v>
      </c>
      <c r="D681" s="7">
        <v>8</v>
      </c>
      <c r="E681" s="7">
        <v>3</v>
      </c>
      <c r="F681" s="7">
        <f t="shared" si="60"/>
        <v>3.4575637519805329</v>
      </c>
      <c r="G681" s="8">
        <v>22</v>
      </c>
      <c r="H681" s="7">
        <f t="shared" si="61"/>
        <v>18.542436248019467</v>
      </c>
      <c r="I681" s="1">
        <f t="shared" si="62"/>
        <v>43494.291666666664</v>
      </c>
      <c r="J681">
        <f t="shared" si="63"/>
        <v>4.8210334244850612</v>
      </c>
      <c r="K681">
        <f t="shared" si="64"/>
        <v>23.242363280002156</v>
      </c>
    </row>
    <row r="682" spans="1:11" ht="15.75" thickBot="1" x14ac:dyDescent="0.3">
      <c r="A682" s="4">
        <v>43494</v>
      </c>
      <c r="B682" s="5">
        <v>0.33333333333333331</v>
      </c>
      <c r="C682" s="7">
        <f t="shared" si="65"/>
        <v>6.4139784946234286</v>
      </c>
      <c r="D682" s="7">
        <v>8</v>
      </c>
      <c r="E682" s="7">
        <v>3</v>
      </c>
      <c r="F682" s="7">
        <f t="shared" si="60"/>
        <v>4.0004368000859483</v>
      </c>
      <c r="G682" s="8">
        <v>22</v>
      </c>
      <c r="H682" s="7">
        <f t="shared" si="61"/>
        <v>17.99956319991405</v>
      </c>
      <c r="I682" s="1">
        <f t="shared" si="62"/>
        <v>43494.333333333336</v>
      </c>
      <c r="J682">
        <f t="shared" si="63"/>
        <v>4.6798864319776534</v>
      </c>
      <c r="K682">
        <f t="shared" si="64"/>
        <v>21.901337016208533</v>
      </c>
    </row>
    <row r="683" spans="1:11" ht="15.75" thickBot="1" x14ac:dyDescent="0.3">
      <c r="A683" s="4">
        <v>43494</v>
      </c>
      <c r="B683" s="5">
        <v>0.375</v>
      </c>
      <c r="C683" s="7">
        <f t="shared" si="65"/>
        <v>6.4153225806449337</v>
      </c>
      <c r="D683" s="7">
        <v>8</v>
      </c>
      <c r="E683" s="7">
        <v>3</v>
      </c>
      <c r="F683" s="7">
        <f t="shared" si="60"/>
        <v>4.708280798763683</v>
      </c>
      <c r="G683" s="8">
        <v>22</v>
      </c>
      <c r="H683" s="7">
        <f t="shared" si="61"/>
        <v>17.291719201236319</v>
      </c>
      <c r="I683" s="1">
        <f t="shared" si="62"/>
        <v>43494.375</v>
      </c>
      <c r="J683">
        <f t="shared" si="63"/>
        <v>4.495846992321443</v>
      </c>
      <c r="K683">
        <f t="shared" si="64"/>
        <v>20.212640178365767</v>
      </c>
    </row>
    <row r="684" spans="1:11" ht="15.75" thickBot="1" x14ac:dyDescent="0.3">
      <c r="A684" s="4">
        <v>43494</v>
      </c>
      <c r="B684" s="5">
        <v>0.41666666666666669</v>
      </c>
      <c r="C684" s="7">
        <f t="shared" si="65"/>
        <v>6.4166666666664387</v>
      </c>
      <c r="D684" s="7">
        <v>8</v>
      </c>
      <c r="E684" s="7">
        <v>3</v>
      </c>
      <c r="F684" s="7">
        <f t="shared" si="60"/>
        <v>5.5330594839819485</v>
      </c>
      <c r="G684" s="8">
        <v>22</v>
      </c>
      <c r="H684" s="7">
        <f t="shared" si="61"/>
        <v>16.466940516018052</v>
      </c>
      <c r="I684" s="1">
        <f t="shared" si="62"/>
        <v>43494.416666666664</v>
      </c>
      <c r="J684">
        <f t="shared" si="63"/>
        <v>4.281404534164694</v>
      </c>
      <c r="K684">
        <f t="shared" si="64"/>
        <v>18.330424785166002</v>
      </c>
    </row>
    <row r="685" spans="1:11" ht="15.75" thickBot="1" x14ac:dyDescent="0.3">
      <c r="A685" s="4">
        <v>43494</v>
      </c>
      <c r="B685" s="5">
        <v>0.45833333333333331</v>
      </c>
      <c r="C685" s="7">
        <f t="shared" si="65"/>
        <v>6.4180107526879437</v>
      </c>
      <c r="D685" s="7">
        <v>8</v>
      </c>
      <c r="E685" s="7">
        <v>3</v>
      </c>
      <c r="F685" s="7">
        <f t="shared" si="60"/>
        <v>6.4187266191807462</v>
      </c>
      <c r="G685" s="8">
        <v>22</v>
      </c>
      <c r="H685" s="7">
        <f t="shared" si="61"/>
        <v>15.581273380819255</v>
      </c>
      <c r="I685" s="1">
        <f t="shared" si="62"/>
        <v>43494.458333333336</v>
      </c>
      <c r="J685">
        <f t="shared" si="63"/>
        <v>4.0511310790130066</v>
      </c>
      <c r="K685">
        <f t="shared" si="64"/>
        <v>16.411663019345088</v>
      </c>
    </row>
    <row r="686" spans="1:11" ht="15.75" thickBot="1" x14ac:dyDescent="0.3">
      <c r="A686" s="4">
        <v>43494</v>
      </c>
      <c r="B686" s="5">
        <v>0.5</v>
      </c>
      <c r="C686" s="7">
        <f t="shared" si="65"/>
        <v>6.4193548387094488</v>
      </c>
      <c r="D686" s="7">
        <v>8</v>
      </c>
      <c r="E686" s="7">
        <v>3</v>
      </c>
      <c r="F686" s="7">
        <f t="shared" si="60"/>
        <v>7.3050407193670654</v>
      </c>
      <c r="G686" s="8">
        <v>22</v>
      </c>
      <c r="H686" s="7">
        <f t="shared" si="61"/>
        <v>14.694959280632935</v>
      </c>
      <c r="I686" s="1">
        <f t="shared" si="62"/>
        <v>43494.5</v>
      </c>
      <c r="J686">
        <f t="shared" si="63"/>
        <v>3.8206894129645632</v>
      </c>
      <c r="K686">
        <f t="shared" si="64"/>
        <v>14.597667590339499</v>
      </c>
    </row>
    <row r="687" spans="1:11" ht="15.75" thickBot="1" x14ac:dyDescent="0.3">
      <c r="A687" s="4">
        <v>43494</v>
      </c>
      <c r="B687" s="5">
        <v>0.54166666666666663</v>
      </c>
      <c r="C687" s="7">
        <f t="shared" si="65"/>
        <v>6.4206989247309538</v>
      </c>
      <c r="D687" s="7">
        <v>8</v>
      </c>
      <c r="E687" s="7">
        <v>3</v>
      </c>
      <c r="F687" s="7">
        <f t="shared" si="60"/>
        <v>8.1316687957332228</v>
      </c>
      <c r="G687" s="8">
        <v>22</v>
      </c>
      <c r="H687" s="7">
        <f t="shared" si="61"/>
        <v>13.868331204266777</v>
      </c>
      <c r="I687" s="1">
        <f t="shared" si="62"/>
        <v>43494.541666666664</v>
      </c>
      <c r="J687">
        <f t="shared" si="63"/>
        <v>3.6057661131093623</v>
      </c>
      <c r="K687">
        <f t="shared" si="64"/>
        <v>13.001549262447799</v>
      </c>
    </row>
    <row r="688" spans="1:11" ht="15.75" thickBot="1" x14ac:dyDescent="0.3">
      <c r="A688" s="4">
        <v>43494</v>
      </c>
      <c r="B688" s="5">
        <v>0.58333333333333337</v>
      </c>
      <c r="C688" s="7">
        <f t="shared" si="65"/>
        <v>6.4220430107524589</v>
      </c>
      <c r="D688" s="7">
        <v>8</v>
      </c>
      <c r="E688" s="7">
        <v>3</v>
      </c>
      <c r="F688" s="7">
        <f t="shared" si="60"/>
        <v>8.8422995673096665</v>
      </c>
      <c r="G688" s="8">
        <v>22</v>
      </c>
      <c r="H688" s="7">
        <f t="shared" si="61"/>
        <v>13.157700432690334</v>
      </c>
      <c r="I688" s="1">
        <f t="shared" si="62"/>
        <v>43494.583333333336</v>
      </c>
      <c r="J688">
        <f t="shared" si="63"/>
        <v>3.4210021124994867</v>
      </c>
      <c r="K688">
        <f t="shared" si="64"/>
        <v>11.703255453725951</v>
      </c>
    </row>
    <row r="689" spans="1:11" ht="15.75" thickBot="1" x14ac:dyDescent="0.3">
      <c r="A689" s="4">
        <v>43494</v>
      </c>
      <c r="B689" s="5">
        <v>0.625</v>
      </c>
      <c r="C689" s="7">
        <f t="shared" si="65"/>
        <v>6.4233870967739639</v>
      </c>
      <c r="D689" s="7">
        <v>8</v>
      </c>
      <c r="E689" s="7">
        <v>3</v>
      </c>
      <c r="F689" s="7">
        <f t="shared" si="60"/>
        <v>9.3884857207998778</v>
      </c>
      <c r="G689" s="8">
        <v>22</v>
      </c>
      <c r="H689" s="7">
        <f t="shared" si="61"/>
        <v>12.611514279200122</v>
      </c>
      <c r="I689" s="1">
        <f t="shared" si="62"/>
        <v>43494.625</v>
      </c>
      <c r="J689">
        <f t="shared" si="63"/>
        <v>3.2789937125920319</v>
      </c>
      <c r="K689">
        <f t="shared" si="64"/>
        <v>10.751799767218076</v>
      </c>
    </row>
    <row r="690" spans="1:11" ht="15.75" thickBot="1" x14ac:dyDescent="0.3">
      <c r="A690" s="4">
        <v>43494</v>
      </c>
      <c r="B690" s="5">
        <v>0.66666666666666663</v>
      </c>
      <c r="C690" s="7">
        <f t="shared" si="65"/>
        <v>6.424731182795469</v>
      </c>
      <c r="D690" s="7">
        <v>8</v>
      </c>
      <c r="E690" s="7">
        <v>3</v>
      </c>
      <c r="F690" s="7">
        <f t="shared" si="60"/>
        <v>9.7329530519777627</v>
      </c>
      <c r="G690" s="8">
        <v>22</v>
      </c>
      <c r="H690" s="7">
        <f t="shared" si="61"/>
        <v>12.267046948022237</v>
      </c>
      <c r="I690" s="1">
        <f t="shared" si="62"/>
        <v>43494.666666666664</v>
      </c>
      <c r="J690">
        <f t="shared" si="63"/>
        <v>3.1894322064857819</v>
      </c>
      <c r="K690">
        <f t="shared" si="64"/>
        <v>10.172477799768764</v>
      </c>
    </row>
    <row r="691" spans="1:11" ht="15.75" thickBot="1" x14ac:dyDescent="0.3">
      <c r="A691" s="4">
        <v>43494</v>
      </c>
      <c r="B691" s="5">
        <v>0.70833333333333337</v>
      </c>
      <c r="C691" s="7">
        <f t="shared" si="65"/>
        <v>6.426075268816974</v>
      </c>
      <c r="D691" s="7">
        <v>8</v>
      </c>
      <c r="E691" s="7">
        <v>3</v>
      </c>
      <c r="F691" s="7">
        <f t="shared" si="60"/>
        <v>9.8521504624917089</v>
      </c>
      <c r="G691" s="8">
        <v>22</v>
      </c>
      <c r="H691" s="7">
        <f t="shared" si="61"/>
        <v>12.147849537508291</v>
      </c>
      <c r="I691" s="1">
        <f t="shared" si="62"/>
        <v>43494.708333333336</v>
      </c>
      <c r="J691">
        <f t="shared" si="63"/>
        <v>3.1584408797521557</v>
      </c>
      <c r="K691">
        <f t="shared" si="64"/>
        <v>9.9757487908895719</v>
      </c>
    </row>
    <row r="692" spans="1:11" ht="15.75" thickBot="1" x14ac:dyDescent="0.3">
      <c r="A692" s="4">
        <v>43494</v>
      </c>
      <c r="B692" s="5">
        <v>0.75</v>
      </c>
      <c r="C692" s="7">
        <f t="shared" si="65"/>
        <v>6.427419354838479</v>
      </c>
      <c r="D692" s="7">
        <v>8</v>
      </c>
      <c r="E692" s="7">
        <v>3</v>
      </c>
      <c r="F692" s="7">
        <f t="shared" si="60"/>
        <v>9.737866364696119</v>
      </c>
      <c r="G692" s="8">
        <v>22</v>
      </c>
      <c r="H692" s="7">
        <f t="shared" si="61"/>
        <v>12.262133635303881</v>
      </c>
      <c r="I692" s="1">
        <f t="shared" si="62"/>
        <v>43494.75</v>
      </c>
      <c r="J692">
        <f t="shared" si="63"/>
        <v>3.1881547451790091</v>
      </c>
      <c r="K692">
        <f t="shared" si="64"/>
        <v>10.164330679207433</v>
      </c>
    </row>
    <row r="693" spans="1:11" ht="15.75" thickBot="1" x14ac:dyDescent="0.3">
      <c r="A693" s="4">
        <v>43494</v>
      </c>
      <c r="B693" s="5">
        <v>0.79166666666666663</v>
      </c>
      <c r="C693" s="7">
        <f t="shared" si="65"/>
        <v>6.4287634408599841</v>
      </c>
      <c r="D693" s="7">
        <v>8</v>
      </c>
      <c r="E693" s="7">
        <v>3</v>
      </c>
      <c r="F693" s="7">
        <f t="shared" si="60"/>
        <v>9.3978005598206629</v>
      </c>
      <c r="G693" s="8">
        <v>22</v>
      </c>
      <c r="H693" s="7">
        <f t="shared" si="61"/>
        <v>12.602199440179337</v>
      </c>
      <c r="I693" s="1">
        <f t="shared" si="62"/>
        <v>43494.791666666664</v>
      </c>
      <c r="J693">
        <f t="shared" si="63"/>
        <v>3.2765718544466278</v>
      </c>
      <c r="K693">
        <f t="shared" si="64"/>
        <v>10.735923117351813</v>
      </c>
    </row>
    <row r="694" spans="1:11" ht="15.75" thickBot="1" x14ac:dyDescent="0.3">
      <c r="A694" s="4">
        <v>43494</v>
      </c>
      <c r="B694" s="5">
        <v>0.83333333333333337</v>
      </c>
      <c r="C694" s="7">
        <f t="shared" si="65"/>
        <v>6.4301075268814891</v>
      </c>
      <c r="D694" s="7">
        <v>8</v>
      </c>
      <c r="E694" s="7">
        <v>3</v>
      </c>
      <c r="F694" s="7">
        <f t="shared" si="60"/>
        <v>8.8550517806057627</v>
      </c>
      <c r="G694" s="8">
        <v>22</v>
      </c>
      <c r="H694" s="7">
        <f t="shared" si="61"/>
        <v>13.144948219394237</v>
      </c>
      <c r="I694" s="1">
        <f t="shared" si="62"/>
        <v>43494.833333333336</v>
      </c>
      <c r="J694">
        <f t="shared" si="63"/>
        <v>3.4176865370425018</v>
      </c>
      <c r="K694">
        <f t="shared" si="64"/>
        <v>11.680581265481567</v>
      </c>
    </row>
    <row r="695" spans="1:11" ht="15.75" thickBot="1" x14ac:dyDescent="0.3">
      <c r="A695" s="4">
        <v>43494</v>
      </c>
      <c r="B695" s="5">
        <v>0.875</v>
      </c>
      <c r="C695" s="7">
        <f t="shared" si="65"/>
        <v>6.4314516129029942</v>
      </c>
      <c r="D695" s="7">
        <v>8</v>
      </c>
      <c r="E695" s="7">
        <v>3</v>
      </c>
      <c r="F695" s="7">
        <f t="shared" si="60"/>
        <v>8.146554985253573</v>
      </c>
      <c r="G695" s="8">
        <v>22</v>
      </c>
      <c r="H695" s="7">
        <f t="shared" si="61"/>
        <v>13.853445014746427</v>
      </c>
      <c r="I695" s="1">
        <f t="shared" si="62"/>
        <v>43494.875</v>
      </c>
      <c r="J695">
        <f t="shared" si="63"/>
        <v>3.6018957038340713</v>
      </c>
      <c r="K695">
        <f t="shared" si="64"/>
        <v>12.97365266129834</v>
      </c>
    </row>
    <row r="696" spans="1:11" ht="15.75" thickBot="1" x14ac:dyDescent="0.3">
      <c r="A696" s="4">
        <v>43494</v>
      </c>
      <c r="B696" s="5">
        <v>0.91666666666666663</v>
      </c>
      <c r="C696" s="7">
        <f t="shared" si="65"/>
        <v>6.4327956989244992</v>
      </c>
      <c r="D696" s="7">
        <v>8</v>
      </c>
      <c r="E696" s="7">
        <v>3</v>
      </c>
      <c r="F696" s="7">
        <f t="shared" si="60"/>
        <v>7.3205741192927904</v>
      </c>
      <c r="G696" s="8">
        <v>22</v>
      </c>
      <c r="H696" s="7">
        <f t="shared" si="61"/>
        <v>14.67942588070721</v>
      </c>
      <c r="I696" s="1">
        <f t="shared" si="62"/>
        <v>43494.916666666664</v>
      </c>
      <c r="J696">
        <f t="shared" si="63"/>
        <v>3.8166507289838747</v>
      </c>
      <c r="K696">
        <f t="shared" si="64"/>
        <v>14.566822787053143</v>
      </c>
    </row>
    <row r="697" spans="1:11" ht="15.75" thickBot="1" x14ac:dyDescent="0.3">
      <c r="A697" s="4">
        <v>43494</v>
      </c>
      <c r="B697" s="5">
        <v>0.95833333333333337</v>
      </c>
      <c r="C697" s="7">
        <f t="shared" si="65"/>
        <v>6.4341397849460042</v>
      </c>
      <c r="D697" s="7">
        <v>8</v>
      </c>
      <c r="E697" s="7">
        <v>3</v>
      </c>
      <c r="F697" s="7">
        <f t="shared" si="60"/>
        <v>6.43342054039661</v>
      </c>
      <c r="G697" s="8">
        <v>22</v>
      </c>
      <c r="H697" s="7">
        <f t="shared" si="61"/>
        <v>15.566579459603389</v>
      </c>
      <c r="I697" s="1">
        <f t="shared" si="62"/>
        <v>43494.958333333336</v>
      </c>
      <c r="J697">
        <f t="shared" si="63"/>
        <v>4.0473106594968815</v>
      </c>
      <c r="K697">
        <f t="shared" si="64"/>
        <v>16.380723574477081</v>
      </c>
    </row>
    <row r="698" spans="1:11" ht="15.75" thickBot="1" x14ac:dyDescent="0.3">
      <c r="A698" s="4">
        <v>43495</v>
      </c>
      <c r="B698" s="5">
        <v>0</v>
      </c>
      <c r="C698" s="7">
        <f t="shared" si="65"/>
        <v>6.4354838709675093</v>
      </c>
      <c r="D698" s="7">
        <v>8</v>
      </c>
      <c r="E698" s="7">
        <v>3</v>
      </c>
      <c r="F698" s="7">
        <f t="shared" si="60"/>
        <v>5.545620226721887</v>
      </c>
      <c r="G698" s="8">
        <v>22</v>
      </c>
      <c r="H698" s="7">
        <f t="shared" si="61"/>
        <v>16.454379773278113</v>
      </c>
      <c r="I698" s="1">
        <f t="shared" si="62"/>
        <v>43495</v>
      </c>
      <c r="J698">
        <f t="shared" si="63"/>
        <v>4.2781387410523095</v>
      </c>
      <c r="K698">
        <f t="shared" si="64"/>
        <v>18.302471087692641</v>
      </c>
    </row>
    <row r="699" spans="1:11" ht="15.75" thickBot="1" x14ac:dyDescent="0.3">
      <c r="A699" s="4">
        <v>43495</v>
      </c>
      <c r="B699" s="5">
        <v>4.1666666666666664E-2</v>
      </c>
      <c r="C699" s="7">
        <f t="shared" si="65"/>
        <v>6.4368279569890143</v>
      </c>
      <c r="D699" s="7">
        <v>8</v>
      </c>
      <c r="E699" s="7">
        <v>3</v>
      </c>
      <c r="F699" s="7">
        <f t="shared" si="60"/>
        <v>4.7177906445517657</v>
      </c>
      <c r="G699" s="8">
        <v>22</v>
      </c>
      <c r="H699" s="7">
        <f t="shared" si="61"/>
        <v>17.282209355448234</v>
      </c>
      <c r="I699" s="1">
        <f t="shared" si="62"/>
        <v>43495.041666666664</v>
      </c>
      <c r="J699">
        <f t="shared" si="63"/>
        <v>4.493374432416541</v>
      </c>
      <c r="K699">
        <f t="shared" si="64"/>
        <v>20.190413789894674</v>
      </c>
    </row>
    <row r="700" spans="1:11" ht="15.75" thickBot="1" x14ac:dyDescent="0.3">
      <c r="A700" s="4">
        <v>43495</v>
      </c>
      <c r="B700" s="5">
        <v>8.3333333333333329E-2</v>
      </c>
      <c r="C700" s="7">
        <f t="shared" si="65"/>
        <v>6.4381720430105194</v>
      </c>
      <c r="D700" s="7">
        <v>8</v>
      </c>
      <c r="E700" s="7">
        <v>3</v>
      </c>
      <c r="F700" s="7">
        <f t="shared" si="60"/>
        <v>4.0065081499730768</v>
      </c>
      <c r="G700" s="8">
        <v>22</v>
      </c>
      <c r="H700" s="7">
        <f t="shared" si="61"/>
        <v>17.993491850026924</v>
      </c>
      <c r="I700" s="1">
        <f t="shared" si="62"/>
        <v>43495.083333333336</v>
      </c>
      <c r="J700">
        <f t="shared" si="63"/>
        <v>4.678307881007</v>
      </c>
      <c r="K700">
        <f t="shared" si="64"/>
        <v>21.886564629492206</v>
      </c>
    </row>
    <row r="701" spans="1:11" ht="15.75" thickBot="1" x14ac:dyDescent="0.3">
      <c r="A701" s="4">
        <v>43495</v>
      </c>
      <c r="B701" s="5">
        <v>0.125</v>
      </c>
      <c r="C701" s="7">
        <f t="shared" si="65"/>
        <v>6.4395161290320244</v>
      </c>
      <c r="D701" s="7">
        <v>8</v>
      </c>
      <c r="E701" s="7">
        <v>3</v>
      </c>
      <c r="F701" s="7">
        <f t="shared" si="60"/>
        <v>3.4604476646102316</v>
      </c>
      <c r="G701" s="8">
        <v>22</v>
      </c>
      <c r="H701" s="7">
        <f t="shared" si="61"/>
        <v>18.539552335389768</v>
      </c>
      <c r="I701" s="1">
        <f t="shared" si="62"/>
        <v>43495.125</v>
      </c>
      <c r="J701">
        <f t="shared" si="63"/>
        <v>4.8202836072013397</v>
      </c>
      <c r="K701">
        <f t="shared" si="64"/>
        <v>23.235134053853958</v>
      </c>
    </row>
    <row r="702" spans="1:11" ht="15.75" thickBot="1" x14ac:dyDescent="0.3">
      <c r="A702" s="4">
        <v>43495</v>
      </c>
      <c r="B702" s="5">
        <v>0.16666666666666666</v>
      </c>
      <c r="C702" s="7">
        <f t="shared" si="65"/>
        <v>6.4408602150535295</v>
      </c>
      <c r="D702" s="7">
        <v>8</v>
      </c>
      <c r="E702" s="7">
        <v>3</v>
      </c>
      <c r="F702" s="7">
        <f t="shared" si="60"/>
        <v>3.11705802309644</v>
      </c>
      <c r="G702" s="8">
        <v>22</v>
      </c>
      <c r="H702" s="7">
        <f t="shared" si="61"/>
        <v>18.88294197690356</v>
      </c>
      <c r="I702" s="1">
        <f t="shared" si="62"/>
        <v>43495.166666666664</v>
      </c>
      <c r="J702">
        <f t="shared" si="63"/>
        <v>4.9095649139949256</v>
      </c>
      <c r="K702">
        <f t="shared" si="64"/>
        <v>24.10382764473</v>
      </c>
    </row>
    <row r="703" spans="1:11" ht="15.75" thickBot="1" x14ac:dyDescent="0.3">
      <c r="A703" s="4">
        <v>43495</v>
      </c>
      <c r="B703" s="5">
        <v>0.20833333333333334</v>
      </c>
      <c r="C703" s="7">
        <f t="shared" si="65"/>
        <v>6.4422043010750345</v>
      </c>
      <c r="D703" s="7">
        <v>8</v>
      </c>
      <c r="E703" s="7">
        <v>3</v>
      </c>
      <c r="F703" s="7">
        <f t="shared" si="60"/>
        <v>3.0000000754959881</v>
      </c>
      <c r="G703" s="8">
        <v>22</v>
      </c>
      <c r="H703" s="7">
        <f t="shared" si="61"/>
        <v>18.99999992450401</v>
      </c>
      <c r="I703" s="1">
        <f t="shared" si="62"/>
        <v>43495.208333333336</v>
      </c>
      <c r="J703">
        <f t="shared" si="63"/>
        <v>4.9399999803710424</v>
      </c>
      <c r="K703">
        <f t="shared" si="64"/>
        <v>24.403599806065898</v>
      </c>
    </row>
    <row r="704" spans="1:11" ht="15.75" thickBot="1" x14ac:dyDescent="0.3">
      <c r="A704" s="4">
        <v>43495</v>
      </c>
      <c r="B704" s="5">
        <v>0.25</v>
      </c>
      <c r="C704" s="7">
        <f t="shared" si="65"/>
        <v>6.4435483870965395</v>
      </c>
      <c r="D704" s="7">
        <v>8</v>
      </c>
      <c r="E704" s="7">
        <v>3</v>
      </c>
      <c r="F704" s="7">
        <f t="shared" si="60"/>
        <v>3.1175228030748672</v>
      </c>
      <c r="G704" s="8">
        <v>22</v>
      </c>
      <c r="H704" s="7">
        <f t="shared" si="61"/>
        <v>18.882477196925134</v>
      </c>
      <c r="I704" s="1">
        <f t="shared" si="62"/>
        <v>43495.25</v>
      </c>
      <c r="J704">
        <f t="shared" si="63"/>
        <v>4.9094440712005349</v>
      </c>
      <c r="K704">
        <f t="shared" si="64"/>
        <v>24.102641088246084</v>
      </c>
    </row>
    <row r="705" spans="1:11" ht="15.75" thickBot="1" x14ac:dyDescent="0.3">
      <c r="A705" s="4">
        <v>43495</v>
      </c>
      <c r="B705" s="5">
        <v>0.29166666666666669</v>
      </c>
      <c r="C705" s="7">
        <f t="shared" si="65"/>
        <v>6.4448924731180446</v>
      </c>
      <c r="D705" s="7">
        <v>8</v>
      </c>
      <c r="E705" s="7">
        <v>3</v>
      </c>
      <c r="F705" s="7">
        <f t="shared" si="60"/>
        <v>3.4618888918180795</v>
      </c>
      <c r="G705" s="8">
        <v>22</v>
      </c>
      <c r="H705" s="7">
        <f t="shared" si="61"/>
        <v>18.538111108181919</v>
      </c>
      <c r="I705" s="1">
        <f t="shared" si="62"/>
        <v>43495.291666666664</v>
      </c>
      <c r="J705">
        <f t="shared" si="63"/>
        <v>4.8199088881272996</v>
      </c>
      <c r="K705">
        <f t="shared" si="64"/>
        <v>23.231521689848542</v>
      </c>
    </row>
    <row r="706" spans="1:11" ht="15.75" thickBot="1" x14ac:dyDescent="0.3">
      <c r="A706" s="4">
        <v>43495</v>
      </c>
      <c r="B706" s="5">
        <v>0.33333333333333331</v>
      </c>
      <c r="C706" s="7">
        <f t="shared" si="65"/>
        <v>6.4462365591395496</v>
      </c>
      <c r="D706" s="7">
        <v>8</v>
      </c>
      <c r="E706" s="7">
        <v>3</v>
      </c>
      <c r="F706" s="7">
        <f t="shared" si="60"/>
        <v>4.0098897462284899</v>
      </c>
      <c r="G706" s="8">
        <v>22</v>
      </c>
      <c r="H706" s="7">
        <f t="shared" si="61"/>
        <v>17.990110253771512</v>
      </c>
      <c r="I706" s="1">
        <f t="shared" si="62"/>
        <v>43495.333333333336</v>
      </c>
      <c r="J706">
        <f t="shared" si="63"/>
        <v>4.6774286659805933</v>
      </c>
      <c r="K706">
        <f t="shared" si="64"/>
        <v>21.878338925336994</v>
      </c>
    </row>
    <row r="707" spans="1:11" ht="15.75" thickBot="1" x14ac:dyDescent="0.3">
      <c r="A707" s="4">
        <v>43495</v>
      </c>
      <c r="B707" s="5">
        <v>0.375</v>
      </c>
      <c r="C707" s="7">
        <f t="shared" si="65"/>
        <v>6.4475806451610547</v>
      </c>
      <c r="D707" s="7">
        <v>8</v>
      </c>
      <c r="E707" s="7">
        <v>3</v>
      </c>
      <c r="F707" s="7">
        <f t="shared" ref="F707:F770" si="66">IF(SIN(2*PI()*(B707+0.5417))&gt;1,D707-C707,C707-E707)*SIN(2*PI()*(B707+0.5417)) + C707</f>
        <v>4.7244156823411414</v>
      </c>
      <c r="G707" s="8">
        <v>22</v>
      </c>
      <c r="H707" s="7">
        <f t="shared" ref="H707:H770" si="67">ABS(G707-F707)</f>
        <v>17.275584317658858</v>
      </c>
      <c r="I707" s="1">
        <f t="shared" ref="I707:I770" si="68">A707+B707</f>
        <v>43495.375</v>
      </c>
      <c r="J707">
        <f t="shared" ref="J707:J770" si="69">IF(G707-F707 &gt; 1, 0.26, 0.21) * H707</f>
        <v>4.491651922591303</v>
      </c>
      <c r="K707">
        <f t="shared" ref="K707:K770" si="70">J707*J707</f>
        <v>20.174936993718148</v>
      </c>
    </row>
    <row r="708" spans="1:11" ht="15.75" thickBot="1" x14ac:dyDescent="0.3">
      <c r="A708" s="4">
        <v>43495</v>
      </c>
      <c r="B708" s="5">
        <v>0.41666666666666669</v>
      </c>
      <c r="C708" s="7">
        <f t="shared" ref="C708:C746" si="71">C707+1/(31*24)</f>
        <v>6.4489247311825597</v>
      </c>
      <c r="D708" s="7">
        <v>8</v>
      </c>
      <c r="E708" s="7">
        <v>3</v>
      </c>
      <c r="F708" s="7">
        <f t="shared" si="66"/>
        <v>5.5569750731304755</v>
      </c>
      <c r="G708" s="8">
        <v>22</v>
      </c>
      <c r="H708" s="7">
        <f t="shared" si="67"/>
        <v>16.443024926869526</v>
      </c>
      <c r="I708" s="1">
        <f t="shared" si="68"/>
        <v>43495.416666666664</v>
      </c>
      <c r="J708">
        <f t="shared" si="69"/>
        <v>4.2751864809860773</v>
      </c>
      <c r="K708">
        <f t="shared" si="70"/>
        <v>18.277219447206118</v>
      </c>
    </row>
    <row r="709" spans="1:11" ht="15.75" thickBot="1" x14ac:dyDescent="0.3">
      <c r="A709" s="4">
        <v>43495</v>
      </c>
      <c r="B709" s="5">
        <v>0.45833333333333331</v>
      </c>
      <c r="C709" s="7">
        <f t="shared" si="71"/>
        <v>6.4502688172040648</v>
      </c>
      <c r="D709" s="7">
        <v>8</v>
      </c>
      <c r="E709" s="7">
        <v>3</v>
      </c>
      <c r="F709" s="7">
        <f t="shared" si="66"/>
        <v>6.4509914398100516</v>
      </c>
      <c r="G709" s="8">
        <v>22</v>
      </c>
      <c r="H709" s="7">
        <f t="shared" si="67"/>
        <v>15.549008560189948</v>
      </c>
      <c r="I709" s="1">
        <f t="shared" si="68"/>
        <v>43495.458333333336</v>
      </c>
      <c r="J709">
        <f t="shared" si="69"/>
        <v>4.0427422256493868</v>
      </c>
      <c r="K709">
        <f t="shared" si="70"/>
        <v>16.343764703048556</v>
      </c>
    </row>
    <row r="710" spans="1:11" ht="15.75" thickBot="1" x14ac:dyDescent="0.3">
      <c r="A710" s="4">
        <v>43495</v>
      </c>
      <c r="B710" s="5">
        <v>0.5</v>
      </c>
      <c r="C710" s="7">
        <f t="shared" si="71"/>
        <v>6.4516129032255698</v>
      </c>
      <c r="D710" s="7">
        <v>8</v>
      </c>
      <c r="E710" s="7">
        <v>3</v>
      </c>
      <c r="F710" s="7">
        <f t="shared" si="66"/>
        <v>7.3456543110592003</v>
      </c>
      <c r="G710" s="8">
        <v>22</v>
      </c>
      <c r="H710" s="7">
        <f t="shared" si="67"/>
        <v>14.654345688940801</v>
      </c>
      <c r="I710" s="1">
        <f t="shared" si="68"/>
        <v>43495.5</v>
      </c>
      <c r="J710">
        <f t="shared" si="69"/>
        <v>3.8101298791246081</v>
      </c>
      <c r="K710">
        <f t="shared" si="70"/>
        <v>14.5170896957981</v>
      </c>
    </row>
    <row r="711" spans="1:11" ht="15.75" thickBot="1" x14ac:dyDescent="0.3">
      <c r="A711" s="4">
        <v>43495</v>
      </c>
      <c r="B711" s="5">
        <v>0.54166666666666663</v>
      </c>
      <c r="C711" s="7">
        <f t="shared" si="71"/>
        <v>6.4529569892470748</v>
      </c>
      <c r="D711" s="7">
        <v>8</v>
      </c>
      <c r="E711" s="7">
        <v>3</v>
      </c>
      <c r="F711" s="7">
        <f t="shared" si="66"/>
        <v>8.1800617431193032</v>
      </c>
      <c r="G711" s="8">
        <v>22</v>
      </c>
      <c r="H711" s="7">
        <f t="shared" si="67"/>
        <v>13.819938256880697</v>
      </c>
      <c r="I711" s="1">
        <f t="shared" si="68"/>
        <v>43495.541666666664</v>
      </c>
      <c r="J711">
        <f t="shared" si="69"/>
        <v>3.5931839467889812</v>
      </c>
      <c r="K711">
        <f t="shared" si="70"/>
        <v>12.91097087546204</v>
      </c>
    </row>
    <row r="712" spans="1:11" ht="15.75" thickBot="1" x14ac:dyDescent="0.3">
      <c r="A712" s="4">
        <v>43495</v>
      </c>
      <c r="B712" s="5">
        <v>0.58333333333333337</v>
      </c>
      <c r="C712" s="7">
        <f t="shared" si="71"/>
        <v>6.4543010752685799</v>
      </c>
      <c r="D712" s="7">
        <v>8</v>
      </c>
      <c r="E712" s="7">
        <v>3</v>
      </c>
      <c r="F712" s="7">
        <f t="shared" si="66"/>
        <v>8.8973723047862592</v>
      </c>
      <c r="G712" s="8">
        <v>22</v>
      </c>
      <c r="H712" s="7">
        <f t="shared" si="67"/>
        <v>13.102627695213741</v>
      </c>
      <c r="I712" s="1">
        <f t="shared" si="68"/>
        <v>43495.583333333336</v>
      </c>
      <c r="J712">
        <f t="shared" si="69"/>
        <v>3.4066832007555727</v>
      </c>
      <c r="K712">
        <f t="shared" si="70"/>
        <v>11.605490430310233</v>
      </c>
    </row>
    <row r="713" spans="1:11" ht="15.75" thickBot="1" x14ac:dyDescent="0.3">
      <c r="A713" s="4">
        <v>43495</v>
      </c>
      <c r="B713" s="5">
        <v>0.625</v>
      </c>
      <c r="C713" s="7">
        <f t="shared" si="71"/>
        <v>6.4556451612900849</v>
      </c>
      <c r="D713" s="7">
        <v>8</v>
      </c>
      <c r="E713" s="7">
        <v>3</v>
      </c>
      <c r="F713" s="7">
        <f t="shared" si="66"/>
        <v>9.4486834661077577</v>
      </c>
      <c r="G713" s="8">
        <v>22</v>
      </c>
      <c r="H713" s="7">
        <f t="shared" si="67"/>
        <v>12.551316533892242</v>
      </c>
      <c r="I713" s="1">
        <f t="shared" si="68"/>
        <v>43495.625</v>
      </c>
      <c r="J713">
        <f t="shared" si="69"/>
        <v>3.2633422988119829</v>
      </c>
      <c r="K713">
        <f t="shared" si="70"/>
        <v>10.649402959215477</v>
      </c>
    </row>
    <row r="714" spans="1:11" ht="15.75" thickBot="1" x14ac:dyDescent="0.3">
      <c r="A714" s="4">
        <v>43495</v>
      </c>
      <c r="B714" s="5">
        <v>0.66666666666666663</v>
      </c>
      <c r="C714" s="7">
        <f t="shared" si="71"/>
        <v>6.45698924731159</v>
      </c>
      <c r="D714" s="7">
        <v>8</v>
      </c>
      <c r="E714" s="7">
        <v>3</v>
      </c>
      <c r="F714" s="7">
        <f t="shared" si="66"/>
        <v>9.796371762043476</v>
      </c>
      <c r="G714" s="8">
        <v>22</v>
      </c>
      <c r="H714" s="7">
        <f t="shared" si="67"/>
        <v>12.203628237956524</v>
      </c>
      <c r="I714" s="1">
        <f t="shared" si="68"/>
        <v>43495.666666666664</v>
      </c>
      <c r="J714">
        <f t="shared" si="69"/>
        <v>3.1729433418686965</v>
      </c>
      <c r="K714">
        <f t="shared" si="70"/>
        <v>10.067569450708891</v>
      </c>
    </row>
    <row r="715" spans="1:11" ht="15.75" thickBot="1" x14ac:dyDescent="0.3">
      <c r="A715" s="4">
        <v>43495</v>
      </c>
      <c r="B715" s="5">
        <v>0.70833333333333337</v>
      </c>
      <c r="C715" s="7">
        <f t="shared" si="71"/>
        <v>6.458333333333095</v>
      </c>
      <c r="D715" s="7">
        <v>8</v>
      </c>
      <c r="E715" s="7">
        <v>3</v>
      </c>
      <c r="F715" s="7">
        <f t="shared" si="66"/>
        <v>9.9166665908164529</v>
      </c>
      <c r="G715" s="8">
        <v>22</v>
      </c>
      <c r="H715" s="7">
        <f t="shared" si="67"/>
        <v>12.083333409183547</v>
      </c>
      <c r="I715" s="1">
        <f t="shared" si="68"/>
        <v>43495.708333333336</v>
      </c>
      <c r="J715">
        <f t="shared" si="69"/>
        <v>3.1416666863877225</v>
      </c>
      <c r="K715">
        <f t="shared" si="70"/>
        <v>9.8700695683584119</v>
      </c>
    </row>
    <row r="716" spans="1:11" ht="15.75" thickBot="1" x14ac:dyDescent="0.3">
      <c r="A716" s="4">
        <v>43495</v>
      </c>
      <c r="B716" s="5">
        <v>0.75</v>
      </c>
      <c r="C716" s="7">
        <f t="shared" si="71"/>
        <v>6.4596774193546</v>
      </c>
      <c r="D716" s="7">
        <v>8</v>
      </c>
      <c r="E716" s="7">
        <v>3</v>
      </c>
      <c r="F716" s="7">
        <f t="shared" si="66"/>
        <v>9.8012815775403048</v>
      </c>
      <c r="G716" s="8">
        <v>22</v>
      </c>
      <c r="H716" s="7">
        <f t="shared" si="67"/>
        <v>12.198718422459695</v>
      </c>
      <c r="I716" s="1">
        <f t="shared" si="68"/>
        <v>43495.75</v>
      </c>
      <c r="J716">
        <f t="shared" si="69"/>
        <v>3.171666789839521</v>
      </c>
      <c r="K716">
        <f t="shared" si="70"/>
        <v>10.059470225770932</v>
      </c>
    </row>
    <row r="717" spans="1:11" ht="15.75" thickBot="1" x14ac:dyDescent="0.3">
      <c r="A717" s="4">
        <v>43495</v>
      </c>
      <c r="B717" s="5">
        <v>0.79166666666666663</v>
      </c>
      <c r="C717" s="7">
        <f t="shared" si="71"/>
        <v>6.4610215053761051</v>
      </c>
      <c r="D717" s="7">
        <v>8</v>
      </c>
      <c r="E717" s="7">
        <v>3</v>
      </c>
      <c r="F717" s="7">
        <f t="shared" si="66"/>
        <v>9.4579915490153574</v>
      </c>
      <c r="G717" s="8">
        <v>22</v>
      </c>
      <c r="H717" s="7">
        <f t="shared" si="67"/>
        <v>12.542008450984643</v>
      </c>
      <c r="I717" s="1">
        <f t="shared" si="68"/>
        <v>43495.791666666664</v>
      </c>
      <c r="J717">
        <f t="shared" si="69"/>
        <v>3.260922197256007</v>
      </c>
      <c r="K717">
        <f t="shared" si="70"/>
        <v>10.633613576556945</v>
      </c>
    </row>
    <row r="718" spans="1:11" ht="15.75" thickBot="1" x14ac:dyDescent="0.3">
      <c r="A718" s="4">
        <v>43495</v>
      </c>
      <c r="B718" s="5">
        <v>0.83333333333333337</v>
      </c>
      <c r="C718" s="7">
        <f t="shared" si="71"/>
        <v>6.4623655913976101</v>
      </c>
      <c r="D718" s="7">
        <v>8</v>
      </c>
      <c r="E718" s="7">
        <v>3</v>
      </c>
      <c r="F718" s="7">
        <f t="shared" si="66"/>
        <v>8.9101149634954613</v>
      </c>
      <c r="G718" s="8">
        <v>22</v>
      </c>
      <c r="H718" s="7">
        <f t="shared" si="67"/>
        <v>13.089885036504539</v>
      </c>
      <c r="I718" s="1">
        <f t="shared" si="68"/>
        <v>43495.833333333336</v>
      </c>
      <c r="J718">
        <f t="shared" si="69"/>
        <v>3.4033701094911804</v>
      </c>
      <c r="K718">
        <f t="shared" si="70"/>
        <v>11.582928102178009</v>
      </c>
    </row>
    <row r="719" spans="1:11" ht="15.75" thickBot="1" x14ac:dyDescent="0.3">
      <c r="A719" s="4">
        <v>43495</v>
      </c>
      <c r="B719" s="5">
        <v>0.875</v>
      </c>
      <c r="C719" s="7">
        <f t="shared" si="71"/>
        <v>6.4637096774191152</v>
      </c>
      <c r="D719" s="7">
        <v>8</v>
      </c>
      <c r="E719" s="7">
        <v>3</v>
      </c>
      <c r="F719" s="7">
        <f t="shared" si="66"/>
        <v>8.1949362307083575</v>
      </c>
      <c r="G719" s="8">
        <v>22</v>
      </c>
      <c r="H719" s="7">
        <f t="shared" si="67"/>
        <v>13.805063769291642</v>
      </c>
      <c r="I719" s="1">
        <f t="shared" si="68"/>
        <v>43495.875</v>
      </c>
      <c r="J719">
        <f t="shared" si="69"/>
        <v>3.5893165800158271</v>
      </c>
      <c r="K719">
        <f t="shared" si="70"/>
        <v>12.883193511576513</v>
      </c>
    </row>
    <row r="720" spans="1:11" ht="15.75" thickBot="1" x14ac:dyDescent="0.3">
      <c r="A720" s="4">
        <v>43495</v>
      </c>
      <c r="B720" s="5">
        <v>0.91666666666666663</v>
      </c>
      <c r="C720" s="7">
        <f t="shared" si="71"/>
        <v>6.4650537634406202</v>
      </c>
      <c r="D720" s="7">
        <v>8</v>
      </c>
      <c r="E720" s="7">
        <v>3</v>
      </c>
      <c r="F720" s="7">
        <f t="shared" si="66"/>
        <v>7.3611746591765055</v>
      </c>
      <c r="G720" s="8">
        <v>22</v>
      </c>
      <c r="H720" s="7">
        <f t="shared" si="67"/>
        <v>14.638825340823495</v>
      </c>
      <c r="I720" s="1">
        <f t="shared" si="68"/>
        <v>43495.916666666664</v>
      </c>
      <c r="J720">
        <f t="shared" si="69"/>
        <v>3.8060945886141089</v>
      </c>
      <c r="K720">
        <f t="shared" si="70"/>
        <v>14.486356017477602</v>
      </c>
    </row>
    <row r="721" spans="1:11" ht="15.75" thickBot="1" x14ac:dyDescent="0.3">
      <c r="A721" s="4">
        <v>43495</v>
      </c>
      <c r="B721" s="5">
        <v>0.95833333333333337</v>
      </c>
      <c r="C721" s="7">
        <f t="shared" si="71"/>
        <v>6.4663978494621253</v>
      </c>
      <c r="D721" s="7">
        <v>8</v>
      </c>
      <c r="E721" s="7">
        <v>3</v>
      </c>
      <c r="F721" s="7">
        <f t="shared" si="66"/>
        <v>6.4656718487995466</v>
      </c>
      <c r="G721" s="8">
        <v>22</v>
      </c>
      <c r="H721" s="7">
        <f t="shared" si="67"/>
        <v>15.534328151200453</v>
      </c>
      <c r="I721" s="1">
        <f t="shared" si="68"/>
        <v>43495.958333333336</v>
      </c>
      <c r="J721">
        <f t="shared" si="69"/>
        <v>4.038925319312118</v>
      </c>
      <c r="K721">
        <f t="shared" si="70"/>
        <v>16.312917734980495</v>
      </c>
    </row>
    <row r="722" spans="1:11" ht="15.75" thickBot="1" x14ac:dyDescent="0.3">
      <c r="A722" s="4">
        <v>43496</v>
      </c>
      <c r="B722" s="5">
        <v>0</v>
      </c>
      <c r="C722" s="7">
        <f t="shared" si="71"/>
        <v>6.4677419354836303</v>
      </c>
      <c r="D722" s="7">
        <v>8</v>
      </c>
      <c r="E722" s="7">
        <v>3</v>
      </c>
      <c r="F722" s="7">
        <f t="shared" si="66"/>
        <v>5.5695227640619942</v>
      </c>
      <c r="G722" s="8">
        <v>22</v>
      </c>
      <c r="H722" s="7">
        <f t="shared" si="67"/>
        <v>16.430477235938007</v>
      </c>
      <c r="I722" s="1">
        <f t="shared" si="68"/>
        <v>43496</v>
      </c>
      <c r="J722">
        <f t="shared" si="69"/>
        <v>4.2719240813438821</v>
      </c>
      <c r="K722">
        <f t="shared" si="70"/>
        <v>18.249335356765773</v>
      </c>
    </row>
    <row r="723" spans="1:11" ht="15.75" thickBot="1" x14ac:dyDescent="0.3">
      <c r="A723" s="4">
        <v>43496</v>
      </c>
      <c r="B723" s="5">
        <v>4.1666666666666664E-2</v>
      </c>
      <c r="C723" s="7">
        <f t="shared" si="71"/>
        <v>6.4690860215051353</v>
      </c>
      <c r="D723" s="7">
        <v>8</v>
      </c>
      <c r="E723" s="7">
        <v>3</v>
      </c>
      <c r="F723" s="7">
        <f t="shared" si="66"/>
        <v>4.7339138261979272</v>
      </c>
      <c r="G723" s="8">
        <v>22</v>
      </c>
      <c r="H723" s="7">
        <f t="shared" si="67"/>
        <v>17.266086173802073</v>
      </c>
      <c r="I723" s="1">
        <f t="shared" si="68"/>
        <v>43496.041666666664</v>
      </c>
      <c r="J723">
        <f t="shared" si="69"/>
        <v>4.4891824051885392</v>
      </c>
      <c r="K723">
        <f t="shared" si="70"/>
        <v>20.152758667054357</v>
      </c>
    </row>
    <row r="724" spans="1:11" ht="15.75" thickBot="1" x14ac:dyDescent="0.3">
      <c r="A724" s="4">
        <v>43496</v>
      </c>
      <c r="B724" s="5">
        <v>8.3333333333333329E-2</v>
      </c>
      <c r="C724" s="7">
        <f t="shared" si="71"/>
        <v>6.4704301075266404</v>
      </c>
      <c r="D724" s="7">
        <v>8</v>
      </c>
      <c r="E724" s="7">
        <v>3</v>
      </c>
      <c r="F724" s="7">
        <f t="shared" si="66"/>
        <v>4.0159515415287252</v>
      </c>
      <c r="G724" s="8">
        <v>22</v>
      </c>
      <c r="H724" s="7">
        <f t="shared" si="67"/>
        <v>17.984048458471275</v>
      </c>
      <c r="I724" s="1">
        <f t="shared" si="68"/>
        <v>43496.083333333336</v>
      </c>
      <c r="J724">
        <f t="shared" si="69"/>
        <v>4.6758525992025319</v>
      </c>
      <c r="K724">
        <f t="shared" si="70"/>
        <v>21.863597529469075</v>
      </c>
    </row>
    <row r="725" spans="1:11" ht="15.75" thickBot="1" x14ac:dyDescent="0.3">
      <c r="A725" s="4">
        <v>43496</v>
      </c>
      <c r="B725" s="5">
        <v>0.125</v>
      </c>
      <c r="C725" s="7">
        <f t="shared" si="71"/>
        <v>6.4717741935481454</v>
      </c>
      <c r="D725" s="7">
        <v>8</v>
      </c>
      <c r="E725" s="7">
        <v>3</v>
      </c>
      <c r="F725" s="7">
        <f t="shared" si="66"/>
        <v>3.4647660483345941</v>
      </c>
      <c r="G725" s="8">
        <v>22</v>
      </c>
      <c r="H725" s="7">
        <f t="shared" si="67"/>
        <v>18.535233951665404</v>
      </c>
      <c r="I725" s="1">
        <f t="shared" si="68"/>
        <v>43496.125</v>
      </c>
      <c r="J725">
        <f t="shared" si="69"/>
        <v>4.8191608274330049</v>
      </c>
      <c r="K725">
        <f t="shared" si="70"/>
        <v>23.224311080664766</v>
      </c>
    </row>
    <row r="726" spans="1:11" ht="15.75" thickBot="1" x14ac:dyDescent="0.3">
      <c r="A726" s="4">
        <v>43496</v>
      </c>
      <c r="B726" s="5">
        <v>0.16666666666666666</v>
      </c>
      <c r="C726" s="7">
        <f t="shared" si="71"/>
        <v>6.4731182795696505</v>
      </c>
      <c r="D726" s="7">
        <v>8</v>
      </c>
      <c r="E726" s="7">
        <v>3</v>
      </c>
      <c r="F726" s="7">
        <f t="shared" si="66"/>
        <v>3.1181554420629687</v>
      </c>
      <c r="G726" s="8">
        <v>22</v>
      </c>
      <c r="H726" s="7">
        <f t="shared" si="67"/>
        <v>18.881844557937033</v>
      </c>
      <c r="I726" s="1">
        <f t="shared" si="68"/>
        <v>43496.166666666664</v>
      </c>
      <c r="J726">
        <f t="shared" si="69"/>
        <v>4.9092795850636284</v>
      </c>
      <c r="K726">
        <f t="shared" si="70"/>
        <v>24.101026044322513</v>
      </c>
    </row>
    <row r="727" spans="1:11" ht="15.75" thickBot="1" x14ac:dyDescent="0.3">
      <c r="A727" s="4">
        <v>43496</v>
      </c>
      <c r="B727" s="5">
        <v>0.20833333333333334</v>
      </c>
      <c r="C727" s="7">
        <f t="shared" si="71"/>
        <v>6.4744623655911555</v>
      </c>
      <c r="D727" s="7">
        <v>8</v>
      </c>
      <c r="E727" s="7">
        <v>3</v>
      </c>
      <c r="F727" s="7">
        <f t="shared" si="66"/>
        <v>3.0000000762034866</v>
      </c>
      <c r="G727" s="8">
        <v>22</v>
      </c>
      <c r="H727" s="7">
        <f t="shared" si="67"/>
        <v>18.999999923796512</v>
      </c>
      <c r="I727" s="1">
        <f t="shared" si="68"/>
        <v>43496.208333333336</v>
      </c>
      <c r="J727">
        <f t="shared" si="69"/>
        <v>4.9399999801870935</v>
      </c>
      <c r="K727">
        <f t="shared" si="70"/>
        <v>24.403599804248483</v>
      </c>
    </row>
    <row r="728" spans="1:11" ht="15.75" thickBot="1" x14ac:dyDescent="0.3">
      <c r="A728" s="4">
        <v>43496</v>
      </c>
      <c r="B728" s="5">
        <v>0.25</v>
      </c>
      <c r="C728" s="7">
        <f t="shared" si="71"/>
        <v>6.4758064516126606</v>
      </c>
      <c r="D728" s="7">
        <v>8</v>
      </c>
      <c r="E728" s="7">
        <v>3</v>
      </c>
      <c r="F728" s="7">
        <f t="shared" si="66"/>
        <v>3.118623719262922</v>
      </c>
      <c r="G728" s="8">
        <v>22</v>
      </c>
      <c r="H728" s="7">
        <f t="shared" si="67"/>
        <v>18.881376280737079</v>
      </c>
      <c r="I728" s="1">
        <f t="shared" si="68"/>
        <v>43496.25</v>
      </c>
      <c r="J728">
        <f t="shared" si="69"/>
        <v>4.9091578329916405</v>
      </c>
      <c r="K728">
        <f t="shared" si="70"/>
        <v>24.099830629223181</v>
      </c>
    </row>
    <row r="729" spans="1:11" ht="15.75" thickBot="1" x14ac:dyDescent="0.3">
      <c r="A729" s="4">
        <v>43496</v>
      </c>
      <c r="B729" s="5">
        <v>0.29166666666666669</v>
      </c>
      <c r="C729" s="7">
        <f t="shared" si="71"/>
        <v>6.4771505376341656</v>
      </c>
      <c r="D729" s="7">
        <v>8</v>
      </c>
      <c r="E729" s="7">
        <v>3</v>
      </c>
      <c r="F729" s="7">
        <f t="shared" si="66"/>
        <v>3.466214031655626</v>
      </c>
      <c r="G729" s="8">
        <v>22</v>
      </c>
      <c r="H729" s="7">
        <f t="shared" si="67"/>
        <v>18.533785968344375</v>
      </c>
      <c r="I729" s="1">
        <f t="shared" si="68"/>
        <v>43496.291666666664</v>
      </c>
      <c r="J729">
        <f t="shared" si="69"/>
        <v>4.8187843517695379</v>
      </c>
      <c r="K729">
        <f t="shared" si="70"/>
        <v>23.220682628858967</v>
      </c>
    </row>
    <row r="730" spans="1:11" ht="15.75" thickBot="1" x14ac:dyDescent="0.3">
      <c r="A730" s="4">
        <v>43496</v>
      </c>
      <c r="B730" s="5">
        <v>0.33333333333333331</v>
      </c>
      <c r="C730" s="7">
        <f t="shared" si="71"/>
        <v>6.4784946236556706</v>
      </c>
      <c r="D730" s="7">
        <v>8</v>
      </c>
      <c r="E730" s="7">
        <v>3</v>
      </c>
      <c r="F730" s="7">
        <f t="shared" si="66"/>
        <v>4.0193426923710334</v>
      </c>
      <c r="G730" s="8">
        <v>22</v>
      </c>
      <c r="H730" s="7">
        <f t="shared" si="67"/>
        <v>17.980657307628967</v>
      </c>
      <c r="I730" s="1">
        <f t="shared" si="68"/>
        <v>43496.333333333336</v>
      </c>
      <c r="J730">
        <f t="shared" si="69"/>
        <v>4.6749708999835313</v>
      </c>
      <c r="K730">
        <f t="shared" si="70"/>
        <v>21.85535291569283</v>
      </c>
    </row>
    <row r="731" spans="1:11" ht="15.75" thickBot="1" x14ac:dyDescent="0.3">
      <c r="A731" s="4">
        <v>43496</v>
      </c>
      <c r="B731" s="5">
        <v>0.375</v>
      </c>
      <c r="C731" s="7">
        <f t="shared" si="71"/>
        <v>6.4798387096771757</v>
      </c>
      <c r="D731" s="7">
        <v>8</v>
      </c>
      <c r="E731" s="7">
        <v>3</v>
      </c>
      <c r="F731" s="7">
        <f t="shared" si="66"/>
        <v>4.7405505659185998</v>
      </c>
      <c r="G731" s="8">
        <v>22</v>
      </c>
      <c r="H731" s="7">
        <f t="shared" si="67"/>
        <v>17.2594494340814</v>
      </c>
      <c r="I731" s="1">
        <f t="shared" si="68"/>
        <v>43496.375</v>
      </c>
      <c r="J731">
        <f t="shared" si="69"/>
        <v>4.4874568528611638</v>
      </c>
      <c r="K731">
        <f t="shared" si="70"/>
        <v>20.137269006290619</v>
      </c>
    </row>
    <row r="732" spans="1:11" ht="15.75" thickBot="1" x14ac:dyDescent="0.3">
      <c r="A732" s="4">
        <v>43496</v>
      </c>
      <c r="B732" s="5">
        <v>0.41666666666666669</v>
      </c>
      <c r="C732" s="7">
        <f t="shared" si="71"/>
        <v>6.4811827956986807</v>
      </c>
      <c r="D732" s="7">
        <v>8</v>
      </c>
      <c r="E732" s="7">
        <v>3</v>
      </c>
      <c r="F732" s="7">
        <f t="shared" si="66"/>
        <v>5.5808906622790024</v>
      </c>
      <c r="G732" s="8">
        <v>22</v>
      </c>
      <c r="H732" s="7">
        <f t="shared" si="67"/>
        <v>16.419109337720997</v>
      </c>
      <c r="I732" s="1">
        <f t="shared" si="68"/>
        <v>43496.416666666664</v>
      </c>
      <c r="J732">
        <f t="shared" si="69"/>
        <v>4.2689684278074589</v>
      </c>
      <c r="K732">
        <f t="shared" si="70"/>
        <v>18.224091437616888</v>
      </c>
    </row>
    <row r="733" spans="1:11" ht="15.75" thickBot="1" x14ac:dyDescent="0.3">
      <c r="A733" s="4">
        <v>43496</v>
      </c>
      <c r="B733" s="5">
        <v>0.45833333333333331</v>
      </c>
      <c r="C733" s="7">
        <f t="shared" si="71"/>
        <v>6.4825268817201858</v>
      </c>
      <c r="D733" s="7">
        <v>8</v>
      </c>
      <c r="E733" s="7">
        <v>3</v>
      </c>
      <c r="F733" s="7">
        <f t="shared" si="66"/>
        <v>6.4832562604393562</v>
      </c>
      <c r="G733" s="8">
        <v>22</v>
      </c>
      <c r="H733" s="7">
        <f t="shared" si="67"/>
        <v>15.516743739560644</v>
      </c>
      <c r="I733" s="1">
        <f t="shared" si="68"/>
        <v>43496.458333333336</v>
      </c>
      <c r="J733">
        <f t="shared" si="69"/>
        <v>4.0343533722857678</v>
      </c>
      <c r="K733">
        <f t="shared" si="70"/>
        <v>16.276007132473548</v>
      </c>
    </row>
    <row r="734" spans="1:11" ht="15.75" thickBot="1" x14ac:dyDescent="0.3">
      <c r="A734" s="4">
        <v>43496</v>
      </c>
      <c r="B734" s="5">
        <v>0.5</v>
      </c>
      <c r="C734" s="7">
        <f t="shared" si="71"/>
        <v>6.4838709677416908</v>
      </c>
      <c r="D734" s="7">
        <v>8</v>
      </c>
      <c r="E734" s="7">
        <v>3</v>
      </c>
      <c r="F734" s="7">
        <f t="shared" si="66"/>
        <v>7.3862679027513352</v>
      </c>
      <c r="G734" s="8">
        <v>22</v>
      </c>
      <c r="H734" s="7">
        <f t="shared" si="67"/>
        <v>14.613732097248665</v>
      </c>
      <c r="I734" s="1">
        <f t="shared" si="68"/>
        <v>43496.5</v>
      </c>
      <c r="J734">
        <f t="shared" si="69"/>
        <v>3.799570345284653</v>
      </c>
      <c r="K734">
        <f t="shared" si="70"/>
        <v>14.436734808766538</v>
      </c>
    </row>
    <row r="735" spans="1:11" ht="15.75" thickBot="1" x14ac:dyDescent="0.3">
      <c r="A735" s="4">
        <v>43496</v>
      </c>
      <c r="B735" s="5">
        <v>0.54166666666666663</v>
      </c>
      <c r="C735" s="7">
        <f t="shared" si="71"/>
        <v>6.4852150537631958</v>
      </c>
      <c r="D735" s="7">
        <v>8</v>
      </c>
      <c r="E735" s="7">
        <v>3</v>
      </c>
      <c r="F735" s="7">
        <f t="shared" si="66"/>
        <v>8.2284546905053837</v>
      </c>
      <c r="G735" s="8">
        <v>22</v>
      </c>
      <c r="H735" s="7">
        <f t="shared" si="67"/>
        <v>13.771545309494616</v>
      </c>
      <c r="I735" s="1">
        <f t="shared" si="68"/>
        <v>43496.541666666664</v>
      </c>
      <c r="J735">
        <f t="shared" si="69"/>
        <v>3.5806017804686006</v>
      </c>
      <c r="K735">
        <f t="shared" si="70"/>
        <v>12.820709110294912</v>
      </c>
    </row>
    <row r="736" spans="1:11" ht="15.75" thickBot="1" x14ac:dyDescent="0.3">
      <c r="A736" s="4">
        <v>43496</v>
      </c>
      <c r="B736" s="5">
        <v>0.58333333333333337</v>
      </c>
      <c r="C736" s="7">
        <f t="shared" si="71"/>
        <v>6.4865591397847009</v>
      </c>
      <c r="D736" s="7">
        <v>8</v>
      </c>
      <c r="E736" s="7">
        <v>3</v>
      </c>
      <c r="F736" s="7">
        <f t="shared" si="66"/>
        <v>8.9524450422628519</v>
      </c>
      <c r="G736" s="8">
        <v>22</v>
      </c>
      <c r="H736" s="7">
        <f t="shared" si="67"/>
        <v>13.047554957737148</v>
      </c>
      <c r="I736" s="1">
        <f t="shared" si="68"/>
        <v>43496.583333333336</v>
      </c>
      <c r="J736">
        <f t="shared" si="69"/>
        <v>3.3923642890116588</v>
      </c>
      <c r="K736">
        <f t="shared" si="70"/>
        <v>11.508135469361576</v>
      </c>
    </row>
    <row r="737" spans="1:11" ht="15.75" thickBot="1" x14ac:dyDescent="0.3">
      <c r="A737" s="4">
        <v>43496</v>
      </c>
      <c r="B737" s="5">
        <v>0.625</v>
      </c>
      <c r="C737" s="7">
        <f t="shared" si="71"/>
        <v>6.4879032258062059</v>
      </c>
      <c r="D737" s="7">
        <v>8</v>
      </c>
      <c r="E737" s="7">
        <v>3</v>
      </c>
      <c r="F737" s="7">
        <f t="shared" si="66"/>
        <v>9.5088812114156376</v>
      </c>
      <c r="G737" s="8">
        <v>22</v>
      </c>
      <c r="H737" s="7">
        <f t="shared" si="67"/>
        <v>12.491118788584362</v>
      </c>
      <c r="I737" s="1">
        <f t="shared" si="68"/>
        <v>43496.625</v>
      </c>
      <c r="J737">
        <f t="shared" si="69"/>
        <v>3.2476908850319344</v>
      </c>
      <c r="K737">
        <f t="shared" si="70"/>
        <v>10.547496084719509</v>
      </c>
    </row>
    <row r="738" spans="1:11" ht="15.75" thickBot="1" x14ac:dyDescent="0.3">
      <c r="A738" s="4">
        <v>43496</v>
      </c>
      <c r="B738" s="5">
        <v>0.66666666666666663</v>
      </c>
      <c r="C738" s="7">
        <f t="shared" si="71"/>
        <v>6.489247311827711</v>
      </c>
      <c r="D738" s="7">
        <v>8</v>
      </c>
      <c r="E738" s="7">
        <v>3</v>
      </c>
      <c r="F738" s="7">
        <f t="shared" si="66"/>
        <v>9.8597904721091894</v>
      </c>
      <c r="G738" s="8">
        <v>22</v>
      </c>
      <c r="H738" s="7">
        <f t="shared" si="67"/>
        <v>12.140209527890811</v>
      </c>
      <c r="I738" s="1">
        <f t="shared" si="68"/>
        <v>43496.666666666664</v>
      </c>
      <c r="J738">
        <f t="shared" si="69"/>
        <v>3.1564544772516108</v>
      </c>
      <c r="K738">
        <f t="shared" si="70"/>
        <v>9.963204866961739</v>
      </c>
    </row>
    <row r="739" spans="1:11" ht="15.75" thickBot="1" x14ac:dyDescent="0.3">
      <c r="A739" s="4">
        <v>43496</v>
      </c>
      <c r="B739" s="5">
        <v>0.70833333333333337</v>
      </c>
      <c r="C739" s="7">
        <f t="shared" si="71"/>
        <v>6.490591397849216</v>
      </c>
      <c r="D739" s="7">
        <v>8</v>
      </c>
      <c r="E739" s="7">
        <v>3</v>
      </c>
      <c r="F739" s="7">
        <f t="shared" si="66"/>
        <v>9.981182719141195</v>
      </c>
      <c r="G739" s="8">
        <v>22</v>
      </c>
      <c r="H739" s="7">
        <f t="shared" si="67"/>
        <v>12.018817280858805</v>
      </c>
      <c r="I739" s="1">
        <f t="shared" si="68"/>
        <v>43496.708333333336</v>
      </c>
      <c r="J739">
        <f t="shared" si="69"/>
        <v>3.1248924930232893</v>
      </c>
      <c r="K739">
        <f t="shared" si="70"/>
        <v>9.7649530929533075</v>
      </c>
    </row>
    <row r="740" spans="1:11" ht="15.75" thickBot="1" x14ac:dyDescent="0.3">
      <c r="A740" s="4">
        <v>43496</v>
      </c>
      <c r="B740" s="5">
        <v>0.75</v>
      </c>
      <c r="C740" s="7">
        <f t="shared" si="71"/>
        <v>6.4919354838707211</v>
      </c>
      <c r="D740" s="7">
        <v>8</v>
      </c>
      <c r="E740" s="7">
        <v>3</v>
      </c>
      <c r="F740" s="7">
        <f t="shared" si="66"/>
        <v>9.8646967903844924</v>
      </c>
      <c r="G740" s="8">
        <v>22</v>
      </c>
      <c r="H740" s="7">
        <f t="shared" si="67"/>
        <v>12.135303209615508</v>
      </c>
      <c r="I740" s="1">
        <f t="shared" si="68"/>
        <v>43496.75</v>
      </c>
      <c r="J740">
        <f t="shared" si="69"/>
        <v>3.155178834500032</v>
      </c>
      <c r="K740">
        <f t="shared" si="70"/>
        <v>9.9551534776769799</v>
      </c>
    </row>
    <row r="741" spans="1:11" ht="15.75" thickBot="1" x14ac:dyDescent="0.3">
      <c r="A741" s="4">
        <v>43496</v>
      </c>
      <c r="B741" s="5">
        <v>0.79166666666666663</v>
      </c>
      <c r="C741" s="7">
        <f t="shared" si="71"/>
        <v>6.4932795698922261</v>
      </c>
      <c r="D741" s="7">
        <v>8</v>
      </c>
      <c r="E741" s="7">
        <v>3</v>
      </c>
      <c r="F741" s="7">
        <f t="shared" si="66"/>
        <v>9.518182538210052</v>
      </c>
      <c r="G741" s="8">
        <v>22</v>
      </c>
      <c r="H741" s="7">
        <f t="shared" si="67"/>
        <v>12.481817461789948</v>
      </c>
      <c r="I741" s="1">
        <f t="shared" si="68"/>
        <v>43496.791666666664</v>
      </c>
      <c r="J741">
        <f t="shared" si="69"/>
        <v>3.2452725400653866</v>
      </c>
      <c r="K741">
        <f t="shared" si="70"/>
        <v>10.531793859302446</v>
      </c>
    </row>
    <row r="742" spans="1:11" ht="15.75" thickBot="1" x14ac:dyDescent="0.3">
      <c r="A742" s="4">
        <v>43496</v>
      </c>
      <c r="B742" s="5">
        <v>0.83333333333333337</v>
      </c>
      <c r="C742" s="7">
        <f t="shared" si="71"/>
        <v>6.4946236559137311</v>
      </c>
      <c r="D742" s="7">
        <v>8</v>
      </c>
      <c r="E742" s="7">
        <v>3</v>
      </c>
      <c r="F742" s="7">
        <f t="shared" si="66"/>
        <v>8.9651781463851599</v>
      </c>
      <c r="G742" s="8">
        <v>22</v>
      </c>
      <c r="H742" s="7">
        <f t="shared" si="67"/>
        <v>13.03482185361484</v>
      </c>
      <c r="I742" s="1">
        <f t="shared" si="68"/>
        <v>43496.833333333336</v>
      </c>
      <c r="J742">
        <f t="shared" si="69"/>
        <v>3.3890536819398585</v>
      </c>
      <c r="K742">
        <f t="shared" si="70"/>
        <v>11.485684859070112</v>
      </c>
    </row>
    <row r="743" spans="1:11" ht="15.75" thickBot="1" x14ac:dyDescent="0.3">
      <c r="A743" s="4">
        <v>43496</v>
      </c>
      <c r="B743" s="5">
        <v>0.875</v>
      </c>
      <c r="C743" s="7">
        <f t="shared" si="71"/>
        <v>6.4959677419352362</v>
      </c>
      <c r="D743" s="7">
        <v>8</v>
      </c>
      <c r="E743" s="7">
        <v>3</v>
      </c>
      <c r="F743" s="7">
        <f t="shared" si="66"/>
        <v>8.243317476163142</v>
      </c>
      <c r="G743" s="8">
        <v>22</v>
      </c>
      <c r="H743" s="7">
        <f t="shared" si="67"/>
        <v>13.756682523836858</v>
      </c>
      <c r="I743" s="1">
        <f t="shared" si="68"/>
        <v>43496.875</v>
      </c>
      <c r="J743">
        <f t="shared" si="69"/>
        <v>3.5767374561975833</v>
      </c>
      <c r="K743">
        <f t="shared" si="70"/>
        <v>12.793050830566759</v>
      </c>
    </row>
    <row r="744" spans="1:11" ht="15.75" thickBot="1" x14ac:dyDescent="0.3">
      <c r="A744" s="4">
        <v>43496</v>
      </c>
      <c r="B744" s="5">
        <v>0.91666666666666663</v>
      </c>
      <c r="C744" s="7">
        <f t="shared" si="71"/>
        <v>6.4973118279567412</v>
      </c>
      <c r="D744" s="7">
        <v>8</v>
      </c>
      <c r="E744" s="7">
        <v>3</v>
      </c>
      <c r="F744" s="7">
        <f t="shared" si="66"/>
        <v>7.4017751990602205</v>
      </c>
      <c r="G744" s="8">
        <v>22</v>
      </c>
      <c r="H744" s="7">
        <f t="shared" si="67"/>
        <v>14.598224800939779</v>
      </c>
      <c r="I744" s="1">
        <f t="shared" si="68"/>
        <v>43496.916666666664</v>
      </c>
      <c r="J744">
        <f t="shared" si="69"/>
        <v>3.7955384482443426</v>
      </c>
      <c r="K744">
        <f t="shared" si="70"/>
        <v>14.406112112101072</v>
      </c>
    </row>
    <row r="745" spans="1:11" ht="15.75" thickBot="1" x14ac:dyDescent="0.3">
      <c r="A745" s="4">
        <v>43496</v>
      </c>
      <c r="B745" s="5">
        <v>0.95833333333333337</v>
      </c>
      <c r="C745" s="7">
        <f t="shared" si="71"/>
        <v>6.4986559139782463</v>
      </c>
      <c r="D745" s="7">
        <v>8</v>
      </c>
      <c r="E745" s="7">
        <v>3</v>
      </c>
      <c r="F745" s="7">
        <f t="shared" si="66"/>
        <v>6.497923157202484</v>
      </c>
      <c r="G745" s="8">
        <v>22</v>
      </c>
      <c r="H745" s="7">
        <f t="shared" si="67"/>
        <v>15.502076842797516</v>
      </c>
      <c r="I745" s="1">
        <f t="shared" si="68"/>
        <v>43496.958333333336</v>
      </c>
      <c r="J745">
        <f t="shared" si="69"/>
        <v>4.0305399791273544</v>
      </c>
      <c r="K745">
        <f t="shared" si="70"/>
        <v>16.245252523343936</v>
      </c>
    </row>
    <row r="746" spans="1:11" ht="15.75" thickBot="1" x14ac:dyDescent="0.3">
      <c r="A746" s="4">
        <v>43497</v>
      </c>
      <c r="B746" s="5">
        <v>0</v>
      </c>
      <c r="C746" s="7">
        <f>C745+1/(28*24)</f>
        <v>6.5001440092163412</v>
      </c>
      <c r="D746" s="7">
        <v>8</v>
      </c>
      <c r="E746" s="7">
        <v>3</v>
      </c>
      <c r="F746" s="7">
        <f t="shared" si="66"/>
        <v>5.5935320091580838</v>
      </c>
      <c r="G746" s="8">
        <v>22</v>
      </c>
      <c r="H746" s="7">
        <f t="shared" si="67"/>
        <v>16.406467990841918</v>
      </c>
      <c r="I746" s="1">
        <f t="shared" si="68"/>
        <v>43497</v>
      </c>
      <c r="J746">
        <f t="shared" si="69"/>
        <v>4.2656816776188986</v>
      </c>
      <c r="K746">
        <f t="shared" si="70"/>
        <v>18.196040174773582</v>
      </c>
    </row>
    <row r="747" spans="1:11" ht="15.75" thickBot="1" x14ac:dyDescent="0.3">
      <c r="A747" s="4">
        <v>43497</v>
      </c>
      <c r="B747" s="5">
        <v>4.1666666666666664E-2</v>
      </c>
      <c r="C747" s="7">
        <f t="shared" ref="C747:C810" si="72">C746+1/(28*24)</f>
        <v>6.5016321044544361</v>
      </c>
      <c r="D747" s="7">
        <f>D746+2/(28*24)</f>
        <v>8.0029761904761898</v>
      </c>
      <c r="E747" s="7">
        <f>E746+2/(28*24)</f>
        <v>3.0029761904761907</v>
      </c>
      <c r="F747" s="7">
        <f t="shared" si="66"/>
        <v>4.751669599849766</v>
      </c>
      <c r="G747" s="8">
        <v>22</v>
      </c>
      <c r="H747" s="7">
        <f t="shared" si="67"/>
        <v>17.248330400150234</v>
      </c>
      <c r="I747" s="1">
        <f t="shared" si="68"/>
        <v>43497.041666666664</v>
      </c>
      <c r="J747">
        <f t="shared" si="69"/>
        <v>4.4845659040390613</v>
      </c>
      <c r="K747">
        <f t="shared" si="70"/>
        <v>20.111331347669683</v>
      </c>
    </row>
    <row r="748" spans="1:11" ht="15.75" thickBot="1" x14ac:dyDescent="0.3">
      <c r="A748" s="4">
        <v>43497</v>
      </c>
      <c r="B748" s="5">
        <v>8.3333333333333329E-2</v>
      </c>
      <c r="C748" s="7">
        <f t="shared" si="72"/>
        <v>6.503120199692531</v>
      </c>
      <c r="D748" s="7">
        <f t="shared" ref="D748:D811" si="73">D747+2/(28*24)</f>
        <v>8.0059523809523796</v>
      </c>
      <c r="E748" s="7">
        <f t="shared" ref="E748:E811" si="74">E747+2/(28*24)</f>
        <v>3.0059523809523814</v>
      </c>
      <c r="F748" s="7">
        <f t="shared" si="66"/>
        <v>4.029731257446131</v>
      </c>
      <c r="G748" s="8">
        <v>22</v>
      </c>
      <c r="H748" s="7">
        <f t="shared" si="67"/>
        <v>17.97026874255387</v>
      </c>
      <c r="I748" s="1">
        <f t="shared" si="68"/>
        <v>43497.083333333336</v>
      </c>
      <c r="J748">
        <f t="shared" si="69"/>
        <v>4.672269873064006</v>
      </c>
      <c r="K748">
        <f t="shared" si="70"/>
        <v>21.830105766741543</v>
      </c>
    </row>
    <row r="749" spans="1:11" ht="15.75" thickBot="1" x14ac:dyDescent="0.3">
      <c r="A749" s="4">
        <v>43497</v>
      </c>
      <c r="B749" s="5">
        <v>0.125</v>
      </c>
      <c r="C749" s="7">
        <f t="shared" si="72"/>
        <v>6.5046082949306259</v>
      </c>
      <c r="D749" s="7">
        <f t="shared" si="73"/>
        <v>8.0089285714285694</v>
      </c>
      <c r="E749" s="7">
        <f t="shared" si="74"/>
        <v>3.0089285714285721</v>
      </c>
      <c r="F749" s="7">
        <f t="shared" si="66"/>
        <v>3.4768948505588986</v>
      </c>
      <c r="G749" s="8">
        <v>22</v>
      </c>
      <c r="H749" s="7">
        <f t="shared" si="67"/>
        <v>18.523105149441101</v>
      </c>
      <c r="I749" s="1">
        <f t="shared" si="68"/>
        <v>43497.125</v>
      </c>
      <c r="J749">
        <f t="shared" si="69"/>
        <v>4.8160073388546865</v>
      </c>
      <c r="K749">
        <f t="shared" si="70"/>
        <v>23.193926687902199</v>
      </c>
    </row>
    <row r="750" spans="1:11" ht="15.75" thickBot="1" x14ac:dyDescent="0.3">
      <c r="A750" s="4">
        <v>43497</v>
      </c>
      <c r="B750" s="5">
        <v>0.16666666666666666</v>
      </c>
      <c r="C750" s="7">
        <f t="shared" si="72"/>
        <v>6.5060963901687208</v>
      </c>
      <c r="D750" s="7">
        <f t="shared" si="73"/>
        <v>8.0119047619047592</v>
      </c>
      <c r="E750" s="7">
        <f t="shared" si="74"/>
        <v>3.0119047619047628</v>
      </c>
      <c r="F750" s="7">
        <f t="shared" si="66"/>
        <v>3.1307771190366394</v>
      </c>
      <c r="G750" s="8">
        <v>22</v>
      </c>
      <c r="H750" s="7">
        <f t="shared" si="67"/>
        <v>18.86922288096336</v>
      </c>
      <c r="I750" s="1">
        <f t="shared" si="68"/>
        <v>43497.166666666664</v>
      </c>
      <c r="J750">
        <f t="shared" si="69"/>
        <v>4.9059979490504739</v>
      </c>
      <c r="K750">
        <f t="shared" si="70"/>
        <v>24.068815876087456</v>
      </c>
    </row>
    <row r="751" spans="1:11" ht="15.75" thickBot="1" x14ac:dyDescent="0.3">
      <c r="A751" s="4">
        <v>43497</v>
      </c>
      <c r="B751" s="5">
        <v>0.20833333333333334</v>
      </c>
      <c r="C751" s="7">
        <f t="shared" si="72"/>
        <v>6.5075844854068157</v>
      </c>
      <c r="D751" s="7">
        <f t="shared" si="73"/>
        <v>8.014880952380949</v>
      </c>
      <c r="E751" s="7">
        <f t="shared" si="74"/>
        <v>3.0148809523809534</v>
      </c>
      <c r="F751" s="7">
        <f t="shared" si="66"/>
        <v>3.0148810289845138</v>
      </c>
      <c r="G751" s="8">
        <v>22</v>
      </c>
      <c r="H751" s="7">
        <f t="shared" si="67"/>
        <v>18.985118971015485</v>
      </c>
      <c r="I751" s="1">
        <f t="shared" si="68"/>
        <v>43497.208333333336</v>
      </c>
      <c r="J751">
        <f t="shared" si="69"/>
        <v>4.9361309324640263</v>
      </c>
      <c r="K751">
        <f t="shared" si="70"/>
        <v>24.365388582428178</v>
      </c>
    </row>
    <row r="752" spans="1:11" ht="15.75" thickBot="1" x14ac:dyDescent="0.3">
      <c r="A752" s="4">
        <v>43497</v>
      </c>
      <c r="B752" s="5">
        <v>0.25</v>
      </c>
      <c r="C752" s="7">
        <f t="shared" si="72"/>
        <v>6.5090725806449106</v>
      </c>
      <c r="D752" s="7">
        <f t="shared" si="73"/>
        <v>8.0178571428571388</v>
      </c>
      <c r="E752" s="7">
        <f t="shared" si="74"/>
        <v>3.0178571428571441</v>
      </c>
      <c r="F752" s="7">
        <f t="shared" si="66"/>
        <v>3.1370067461920383</v>
      </c>
      <c r="G752" s="8">
        <v>22</v>
      </c>
      <c r="H752" s="7">
        <f t="shared" si="67"/>
        <v>18.862993253807961</v>
      </c>
      <c r="I752" s="1">
        <f t="shared" si="68"/>
        <v>43497.25</v>
      </c>
      <c r="J752">
        <f t="shared" si="69"/>
        <v>4.9043782459900696</v>
      </c>
      <c r="K752">
        <f t="shared" si="70"/>
        <v>24.052925979740632</v>
      </c>
    </row>
    <row r="753" spans="1:11" ht="15.75" thickBot="1" x14ac:dyDescent="0.3">
      <c r="A753" s="4">
        <v>43497</v>
      </c>
      <c r="B753" s="5">
        <v>0.29166666666666669</v>
      </c>
      <c r="C753" s="7">
        <f t="shared" si="72"/>
        <v>6.5105606758830055</v>
      </c>
      <c r="D753" s="7">
        <f t="shared" si="73"/>
        <v>8.0208333333333286</v>
      </c>
      <c r="E753" s="7">
        <f t="shared" si="74"/>
        <v>3.0208333333333348</v>
      </c>
      <c r="F753" s="7">
        <f t="shared" si="66"/>
        <v>3.4887336546280037</v>
      </c>
      <c r="G753" s="8">
        <v>22</v>
      </c>
      <c r="H753" s="7">
        <f t="shared" si="67"/>
        <v>18.511266345371997</v>
      </c>
      <c r="I753" s="1">
        <f t="shared" si="68"/>
        <v>43497.291666666664</v>
      </c>
      <c r="J753">
        <f t="shared" si="69"/>
        <v>4.8129292497967198</v>
      </c>
      <c r="K753">
        <f t="shared" si="70"/>
        <v>23.164287963548816</v>
      </c>
    </row>
    <row r="754" spans="1:11" ht="15.75" thickBot="1" x14ac:dyDescent="0.3">
      <c r="A754" s="4">
        <v>43497</v>
      </c>
      <c r="B754" s="5">
        <v>0.33333333333333331</v>
      </c>
      <c r="C754" s="7">
        <f t="shared" si="72"/>
        <v>6.5120487711211004</v>
      </c>
      <c r="D754" s="7">
        <f t="shared" si="73"/>
        <v>8.0238095238095184</v>
      </c>
      <c r="E754" s="7">
        <f t="shared" si="74"/>
        <v>3.0238095238095255</v>
      </c>
      <c r="F754" s="7">
        <f t="shared" si="66"/>
        <v>4.0460077936611167</v>
      </c>
      <c r="G754" s="8">
        <v>22</v>
      </c>
      <c r="H754" s="7">
        <f t="shared" si="67"/>
        <v>17.953992206338881</v>
      </c>
      <c r="I754" s="1">
        <f t="shared" si="68"/>
        <v>43497.333333333336</v>
      </c>
      <c r="J754">
        <f t="shared" si="69"/>
        <v>4.6680379736481097</v>
      </c>
      <c r="K754">
        <f t="shared" si="70"/>
        <v>21.790578523420749</v>
      </c>
    </row>
    <row r="755" spans="1:11" ht="15.75" thickBot="1" x14ac:dyDescent="0.3">
      <c r="A755" s="4">
        <v>43497</v>
      </c>
      <c r="B755" s="5">
        <v>0.375</v>
      </c>
      <c r="C755" s="7">
        <f t="shared" si="72"/>
        <v>6.5135368663591953</v>
      </c>
      <c r="D755" s="7">
        <f t="shared" si="73"/>
        <v>8.0267857142857082</v>
      </c>
      <c r="E755" s="7">
        <f t="shared" si="74"/>
        <v>3.0267857142857162</v>
      </c>
      <c r="F755" s="7">
        <f t="shared" si="66"/>
        <v>4.7707937552566237</v>
      </c>
      <c r="G755" s="8">
        <v>22</v>
      </c>
      <c r="H755" s="7">
        <f t="shared" si="67"/>
        <v>17.229206244743377</v>
      </c>
      <c r="I755" s="1">
        <f t="shared" si="68"/>
        <v>43497.375</v>
      </c>
      <c r="J755">
        <f t="shared" si="69"/>
        <v>4.4795936236332778</v>
      </c>
      <c r="K755">
        <f t="shared" si="70"/>
        <v>20.06675903289592</v>
      </c>
    </row>
    <row r="756" spans="1:11" ht="15.75" thickBot="1" x14ac:dyDescent="0.3">
      <c r="A756" s="4">
        <v>43497</v>
      </c>
      <c r="B756" s="5">
        <v>0.41666666666666669</v>
      </c>
      <c r="C756" s="7">
        <f t="shared" si="72"/>
        <v>6.5150249615972902</v>
      </c>
      <c r="D756" s="7">
        <f t="shared" si="73"/>
        <v>8.029761904761898</v>
      </c>
      <c r="E756" s="7">
        <f t="shared" si="74"/>
        <v>3.0297619047619069</v>
      </c>
      <c r="F756" s="7">
        <f t="shared" si="66"/>
        <v>5.6136776043587968</v>
      </c>
      <c r="G756" s="8">
        <v>22</v>
      </c>
      <c r="H756" s="7">
        <f t="shared" si="67"/>
        <v>16.386322395641201</v>
      </c>
      <c r="I756" s="1">
        <f t="shared" si="68"/>
        <v>43497.416666666664</v>
      </c>
      <c r="J756">
        <f t="shared" si="69"/>
        <v>4.2604438228667121</v>
      </c>
      <c r="K756">
        <f t="shared" si="70"/>
        <v>18.151381567803124</v>
      </c>
    </row>
    <row r="757" spans="1:11" ht="15.75" thickBot="1" x14ac:dyDescent="0.3">
      <c r="A757" s="4">
        <v>43497</v>
      </c>
      <c r="B757" s="5">
        <v>0.45833333333333331</v>
      </c>
      <c r="C757" s="7">
        <f t="shared" si="72"/>
        <v>6.5165130568353851</v>
      </c>
      <c r="D757" s="7">
        <f t="shared" si="73"/>
        <v>8.0327380952380878</v>
      </c>
      <c r="E757" s="7">
        <f t="shared" si="74"/>
        <v>3.0327380952380976</v>
      </c>
      <c r="F757" s="7">
        <f t="shared" si="66"/>
        <v>6.5172426969517918</v>
      </c>
      <c r="G757" s="8">
        <v>22</v>
      </c>
      <c r="H757" s="7">
        <f t="shared" si="67"/>
        <v>15.482757303048208</v>
      </c>
      <c r="I757" s="1">
        <f t="shared" si="68"/>
        <v>43497.458333333336</v>
      </c>
      <c r="J757">
        <f t="shared" si="69"/>
        <v>4.0255168987925343</v>
      </c>
      <c r="K757">
        <f t="shared" si="70"/>
        <v>16.204786302464264</v>
      </c>
    </row>
    <row r="758" spans="1:11" ht="15.75" thickBot="1" x14ac:dyDescent="0.3">
      <c r="A758" s="4">
        <v>43497</v>
      </c>
      <c r="B758" s="5">
        <v>0.5</v>
      </c>
      <c r="C758" s="7">
        <f t="shared" si="72"/>
        <v>6.51800115207348</v>
      </c>
      <c r="D758" s="7">
        <f t="shared" si="73"/>
        <v>8.0357142857142776</v>
      </c>
      <c r="E758" s="7">
        <f t="shared" si="74"/>
        <v>3.0357142857142883</v>
      </c>
      <c r="F758" s="7">
        <f t="shared" si="66"/>
        <v>7.4199877710164426</v>
      </c>
      <c r="G758" s="8">
        <v>22</v>
      </c>
      <c r="H758" s="7">
        <f t="shared" si="67"/>
        <v>14.580012228983557</v>
      </c>
      <c r="I758" s="1">
        <f t="shared" si="68"/>
        <v>43497.5</v>
      </c>
      <c r="J758">
        <f t="shared" si="69"/>
        <v>3.7908031795357249</v>
      </c>
      <c r="K758">
        <f t="shared" si="70"/>
        <v>14.370188745978162</v>
      </c>
    </row>
    <row r="759" spans="1:11" ht="15.75" thickBot="1" x14ac:dyDescent="0.3">
      <c r="A759" s="4">
        <v>43497</v>
      </c>
      <c r="B759" s="5">
        <v>0.54166666666666663</v>
      </c>
      <c r="C759" s="7">
        <f t="shared" si="72"/>
        <v>6.5194892473115749</v>
      </c>
      <c r="D759" s="7">
        <f t="shared" si="73"/>
        <v>8.0386904761904674</v>
      </c>
      <c r="E759" s="7">
        <f t="shared" si="74"/>
        <v>3.0386904761904789</v>
      </c>
      <c r="F759" s="7">
        <f t="shared" si="66"/>
        <v>8.2605199417560851</v>
      </c>
      <c r="G759" s="8">
        <v>22</v>
      </c>
      <c r="H759" s="7">
        <f t="shared" si="67"/>
        <v>13.739480058243915</v>
      </c>
      <c r="I759" s="1">
        <f t="shared" si="68"/>
        <v>43497.541666666664</v>
      </c>
      <c r="J759">
        <f t="shared" si="69"/>
        <v>3.5722648151434182</v>
      </c>
      <c r="K759">
        <f t="shared" si="70"/>
        <v>12.761075909511639</v>
      </c>
    </row>
    <row r="760" spans="1:11" ht="15.75" thickBot="1" x14ac:dyDescent="0.3">
      <c r="A760" s="4">
        <v>43497</v>
      </c>
      <c r="B760" s="5">
        <v>0.58333333333333337</v>
      </c>
      <c r="C760" s="7">
        <f t="shared" si="72"/>
        <v>6.5209773425496698</v>
      </c>
      <c r="D760" s="7">
        <f t="shared" si="73"/>
        <v>8.0416666666666572</v>
      </c>
      <c r="E760" s="7">
        <f t="shared" si="74"/>
        <v>3.0416666666666696</v>
      </c>
      <c r="F760" s="7">
        <f t="shared" si="66"/>
        <v>8.9817367336929443</v>
      </c>
      <c r="G760" s="8">
        <v>22</v>
      </c>
      <c r="H760" s="7">
        <f t="shared" si="67"/>
        <v>13.018263266307056</v>
      </c>
      <c r="I760" s="1">
        <f t="shared" si="68"/>
        <v>43497.583333333336</v>
      </c>
      <c r="J760">
        <f t="shared" si="69"/>
        <v>3.3847484492398348</v>
      </c>
      <c r="K760">
        <f t="shared" si="70"/>
        <v>11.456522064631466</v>
      </c>
    </row>
    <row r="761" spans="1:11" ht="15.75" thickBot="1" x14ac:dyDescent="0.3">
      <c r="A761" s="4">
        <v>43497</v>
      </c>
      <c r="B761" s="5">
        <v>0.625</v>
      </c>
      <c r="C761" s="7">
        <f t="shared" si="72"/>
        <v>6.5224654377877647</v>
      </c>
      <c r="D761" s="7">
        <f t="shared" si="73"/>
        <v>8.044642857142847</v>
      </c>
      <c r="E761" s="7">
        <f t="shared" si="74"/>
        <v>3.0446428571428603</v>
      </c>
      <c r="F761" s="7">
        <f t="shared" si="66"/>
        <v>9.5347122731497596</v>
      </c>
      <c r="G761" s="8">
        <v>22</v>
      </c>
      <c r="H761" s="7">
        <f t="shared" si="67"/>
        <v>12.46528772685024</v>
      </c>
      <c r="I761" s="1">
        <f t="shared" si="68"/>
        <v>43497.625</v>
      </c>
      <c r="J761">
        <f t="shared" si="69"/>
        <v>3.2409748089810626</v>
      </c>
      <c r="K761">
        <f t="shared" si="70"/>
        <v>10.503917712449836</v>
      </c>
    </row>
    <row r="762" spans="1:11" ht="15.75" thickBot="1" x14ac:dyDescent="0.3">
      <c r="A762" s="4">
        <v>43497</v>
      </c>
      <c r="B762" s="5">
        <v>0.66666666666666663</v>
      </c>
      <c r="C762" s="7">
        <f t="shared" si="72"/>
        <v>6.5239535330258596</v>
      </c>
      <c r="D762" s="7">
        <f t="shared" si="73"/>
        <v>8.0476190476190368</v>
      </c>
      <c r="E762" s="7">
        <f t="shared" si="74"/>
        <v>3.047619047619051</v>
      </c>
      <c r="F762" s="7">
        <f t="shared" si="66"/>
        <v>9.8820231610858347</v>
      </c>
      <c r="G762" s="8">
        <v>22</v>
      </c>
      <c r="H762" s="7">
        <f t="shared" si="67"/>
        <v>12.117976838914165</v>
      </c>
      <c r="I762" s="1">
        <f t="shared" si="68"/>
        <v>43497.666666666664</v>
      </c>
      <c r="J762">
        <f t="shared" si="69"/>
        <v>3.1506739781176831</v>
      </c>
      <c r="K762">
        <f t="shared" si="70"/>
        <v>9.9267465163879063</v>
      </c>
    </row>
    <row r="763" spans="1:11" ht="15.75" thickBot="1" x14ac:dyDescent="0.3">
      <c r="A763" s="4">
        <v>43497</v>
      </c>
      <c r="B763" s="5">
        <v>0.70833333333333337</v>
      </c>
      <c r="C763" s="7">
        <f t="shared" si="72"/>
        <v>6.5254416282639545</v>
      </c>
      <c r="D763" s="7">
        <f t="shared" si="73"/>
        <v>8.0505952380952266</v>
      </c>
      <c r="E763" s="7">
        <f t="shared" si="74"/>
        <v>3.0505952380952417</v>
      </c>
      <c r="F763" s="7">
        <f t="shared" si="66"/>
        <v>10.000287942220758</v>
      </c>
      <c r="G763" s="8">
        <v>22</v>
      </c>
      <c r="H763" s="7">
        <f t="shared" si="67"/>
        <v>11.999712057779242</v>
      </c>
      <c r="I763" s="1">
        <f t="shared" si="68"/>
        <v>43497.708333333336</v>
      </c>
      <c r="J763">
        <f t="shared" si="69"/>
        <v>3.1199251350226027</v>
      </c>
      <c r="K763">
        <f t="shared" si="70"/>
        <v>9.7339328481458054</v>
      </c>
    </row>
    <row r="764" spans="1:11" ht="15.75" thickBot="1" x14ac:dyDescent="0.3">
      <c r="A764" s="4">
        <v>43497</v>
      </c>
      <c r="B764" s="5">
        <v>0.75</v>
      </c>
      <c r="C764" s="7">
        <f t="shared" si="72"/>
        <v>6.5269297235020494</v>
      </c>
      <c r="D764" s="7">
        <f t="shared" si="73"/>
        <v>8.0535714285714164</v>
      </c>
      <c r="E764" s="7">
        <f t="shared" si="74"/>
        <v>3.0535714285714324</v>
      </c>
      <c r="F764" s="7">
        <f t="shared" si="66"/>
        <v>9.8817478508447323</v>
      </c>
      <c r="G764" s="8">
        <v>22</v>
      </c>
      <c r="H764" s="7">
        <f t="shared" si="67"/>
        <v>12.118252149155268</v>
      </c>
      <c r="I764" s="1">
        <f t="shared" si="68"/>
        <v>43497.75</v>
      </c>
      <c r="J764">
        <f t="shared" si="69"/>
        <v>3.1507455587803697</v>
      </c>
      <c r="K764">
        <f t="shared" si="70"/>
        <v>9.9271975761742244</v>
      </c>
    </row>
    <row r="765" spans="1:11" ht="15.75" thickBot="1" x14ac:dyDescent="0.3">
      <c r="A765" s="4">
        <v>43497</v>
      </c>
      <c r="B765" s="5">
        <v>0.79166666666666663</v>
      </c>
      <c r="C765" s="7">
        <f t="shared" si="72"/>
        <v>6.5284178187401443</v>
      </c>
      <c r="D765" s="7">
        <f t="shared" si="73"/>
        <v>8.0565476190476062</v>
      </c>
      <c r="E765" s="7">
        <f t="shared" si="74"/>
        <v>3.0565476190476231</v>
      </c>
      <c r="F765" s="7">
        <f t="shared" si="66"/>
        <v>9.5347819709766402</v>
      </c>
      <c r="G765" s="8">
        <v>22</v>
      </c>
      <c r="H765" s="7">
        <f t="shared" si="67"/>
        <v>12.46521802902336</v>
      </c>
      <c r="I765" s="1">
        <f t="shared" si="68"/>
        <v>43497.791666666664</v>
      </c>
      <c r="J765">
        <f t="shared" si="69"/>
        <v>3.2409566875460736</v>
      </c>
      <c r="K765">
        <f t="shared" si="70"/>
        <v>10.503800250549618</v>
      </c>
    </row>
    <row r="766" spans="1:11" ht="15.75" thickBot="1" x14ac:dyDescent="0.3">
      <c r="A766" s="4">
        <v>43497</v>
      </c>
      <c r="B766" s="5">
        <v>0.83333333333333337</v>
      </c>
      <c r="C766" s="7">
        <f t="shared" si="72"/>
        <v>6.5299059139782392</v>
      </c>
      <c r="D766" s="7">
        <f t="shared" si="73"/>
        <v>8.059523809523796</v>
      </c>
      <c r="E766" s="7">
        <f t="shared" si="74"/>
        <v>3.0595238095238138</v>
      </c>
      <c r="F766" s="7">
        <f t="shared" si="66"/>
        <v>8.9833226294814157</v>
      </c>
      <c r="G766" s="8">
        <v>22</v>
      </c>
      <c r="H766" s="7">
        <f t="shared" si="67"/>
        <v>13.016677370518584</v>
      </c>
      <c r="I766" s="1">
        <f t="shared" si="68"/>
        <v>43497.833333333336</v>
      </c>
      <c r="J766">
        <f t="shared" si="69"/>
        <v>3.3843361163348322</v>
      </c>
      <c r="K766">
        <f t="shared" si="70"/>
        <v>11.453730948328335</v>
      </c>
    </row>
    <row r="767" spans="1:11" ht="15.75" thickBot="1" x14ac:dyDescent="0.3">
      <c r="A767" s="4">
        <v>43497</v>
      </c>
      <c r="B767" s="5">
        <v>0.875</v>
      </c>
      <c r="C767" s="7">
        <f t="shared" si="72"/>
        <v>6.5313940092163341</v>
      </c>
      <c r="D767" s="7">
        <f t="shared" si="73"/>
        <v>8.0624999999999858</v>
      </c>
      <c r="E767" s="7">
        <f t="shared" si="74"/>
        <v>3.0625000000000044</v>
      </c>
      <c r="F767" s="7">
        <f t="shared" si="66"/>
        <v>8.2652117880135663</v>
      </c>
      <c r="G767" s="8">
        <v>22</v>
      </c>
      <c r="H767" s="7">
        <f t="shared" si="67"/>
        <v>13.734788211986434</v>
      </c>
      <c r="I767" s="1">
        <f t="shared" si="68"/>
        <v>43497.875</v>
      </c>
      <c r="J767">
        <f t="shared" si="69"/>
        <v>3.5710449351164728</v>
      </c>
      <c r="K767">
        <f t="shared" si="70"/>
        <v>12.752361928621013</v>
      </c>
    </row>
    <row r="768" spans="1:11" ht="15.75" thickBot="1" x14ac:dyDescent="0.3">
      <c r="A768" s="4">
        <v>43497</v>
      </c>
      <c r="B768" s="5">
        <v>0.91666666666666663</v>
      </c>
      <c r="C768" s="7">
        <f t="shared" si="72"/>
        <v>6.532882104454429</v>
      </c>
      <c r="D768" s="7">
        <f t="shared" si="73"/>
        <v>8.0654761904761756</v>
      </c>
      <c r="E768" s="7">
        <f t="shared" si="74"/>
        <v>3.0654761904761951</v>
      </c>
      <c r="F768" s="7">
        <f t="shared" si="66"/>
        <v>7.4296113056858619</v>
      </c>
      <c r="G768" s="8">
        <v>22</v>
      </c>
      <c r="H768" s="7">
        <f t="shared" si="67"/>
        <v>14.570388694314138</v>
      </c>
      <c r="I768" s="1">
        <f t="shared" si="68"/>
        <v>43497.916666666664</v>
      </c>
      <c r="J768">
        <f t="shared" si="69"/>
        <v>3.7883010605216758</v>
      </c>
      <c r="K768">
        <f t="shared" si="70"/>
        <v>14.351224925149653</v>
      </c>
    </row>
    <row r="769" spans="1:11" ht="15.75" thickBot="1" x14ac:dyDescent="0.3">
      <c r="A769" s="4">
        <v>43497</v>
      </c>
      <c r="B769" s="5">
        <v>0.95833333333333337</v>
      </c>
      <c r="C769" s="7">
        <f t="shared" si="72"/>
        <v>6.5343701996925239</v>
      </c>
      <c r="D769" s="7">
        <f t="shared" si="73"/>
        <v>8.0684523809523654</v>
      </c>
      <c r="E769" s="7">
        <f t="shared" si="74"/>
        <v>3.0684523809523858</v>
      </c>
      <c r="F769" s="7">
        <f t="shared" si="66"/>
        <v>6.533644299567344</v>
      </c>
      <c r="G769" s="8">
        <v>22</v>
      </c>
      <c r="H769" s="7">
        <f t="shared" si="67"/>
        <v>15.466355700432656</v>
      </c>
      <c r="I769" s="1">
        <f t="shared" si="68"/>
        <v>43497.958333333336</v>
      </c>
      <c r="J769">
        <f t="shared" si="69"/>
        <v>4.0212524821124909</v>
      </c>
      <c r="K769">
        <f t="shared" si="70"/>
        <v>16.17047152489587</v>
      </c>
    </row>
    <row r="770" spans="1:11" ht="15.75" thickBot="1" x14ac:dyDescent="0.3">
      <c r="A770" s="4">
        <v>43498</v>
      </c>
      <c r="B770" s="5">
        <v>0</v>
      </c>
      <c r="C770" s="7">
        <f t="shared" si="72"/>
        <v>6.5358582949306188</v>
      </c>
      <c r="D770" s="7">
        <f t="shared" si="73"/>
        <v>8.0714285714285552</v>
      </c>
      <c r="E770" s="7">
        <f t="shared" si="74"/>
        <v>3.0714285714285765</v>
      </c>
      <c r="F770" s="7">
        <f t="shared" si="66"/>
        <v>5.6384970571029536</v>
      </c>
      <c r="G770" s="8">
        <v>22</v>
      </c>
      <c r="H770" s="7">
        <f t="shared" si="67"/>
        <v>16.361502942897047</v>
      </c>
      <c r="I770" s="1">
        <f t="shared" si="68"/>
        <v>43498</v>
      </c>
      <c r="J770">
        <f t="shared" si="69"/>
        <v>4.2539907651532323</v>
      </c>
      <c r="K770">
        <f t="shared" si="70"/>
        <v>18.096437430008983</v>
      </c>
    </row>
    <row r="771" spans="1:11" ht="15.75" thickBot="1" x14ac:dyDescent="0.3">
      <c r="A771" s="4">
        <v>43498</v>
      </c>
      <c r="B771" s="5">
        <v>4.1666666666666664E-2</v>
      </c>
      <c r="C771" s="7">
        <f t="shared" si="72"/>
        <v>6.5373463901687137</v>
      </c>
      <c r="D771" s="7">
        <f t="shared" si="73"/>
        <v>8.074404761904745</v>
      </c>
      <c r="E771" s="7">
        <f t="shared" si="74"/>
        <v>3.0744047619047672</v>
      </c>
      <c r="F771" s="7">
        <f t="shared" ref="F771:F834" si="75">IF(SIN(2*PI()*(B771+0.5417))&gt;1,D771-C771,C771-E771)*SIN(2*PI()*(B771+0.5417)) + C771</f>
        <v>4.8052475058843669</v>
      </c>
      <c r="G771" s="8">
        <v>22</v>
      </c>
      <c r="H771" s="7">
        <f t="shared" ref="H771:H834" si="76">ABS(G771-F771)</f>
        <v>17.194752494115633</v>
      </c>
      <c r="I771" s="1">
        <f t="shared" ref="I771:I834" si="77">A771+B771</f>
        <v>43498.041666666664</v>
      </c>
      <c r="J771">
        <f t="shared" ref="J771:J834" si="78">IF(G771-F771 &gt; 1, 0.26, 0.21) * H771</f>
        <v>4.4706356484700649</v>
      </c>
      <c r="K771">
        <f t="shared" ref="K771:K834" si="79">J771*J771</f>
        <v>19.986583101371359</v>
      </c>
    </row>
    <row r="772" spans="1:11" ht="15.75" thickBot="1" x14ac:dyDescent="0.3">
      <c r="A772" s="4">
        <v>43498</v>
      </c>
      <c r="B772" s="5">
        <v>8.3333333333333329E-2</v>
      </c>
      <c r="C772" s="7">
        <f t="shared" si="72"/>
        <v>6.5388344854068086</v>
      </c>
      <c r="D772" s="7">
        <f t="shared" si="73"/>
        <v>8.0773809523809348</v>
      </c>
      <c r="E772" s="7">
        <f t="shared" si="74"/>
        <v>3.0773809523809579</v>
      </c>
      <c r="F772" s="7">
        <f t="shared" si="75"/>
        <v>4.0907046453666611</v>
      </c>
      <c r="G772" s="8">
        <v>22</v>
      </c>
      <c r="H772" s="7">
        <f t="shared" si="76"/>
        <v>17.90929535463334</v>
      </c>
      <c r="I772" s="1">
        <f t="shared" si="77"/>
        <v>43498.083333333336</v>
      </c>
      <c r="J772">
        <f t="shared" si="78"/>
        <v>4.6564167922046682</v>
      </c>
      <c r="K772">
        <f t="shared" si="79"/>
        <v>21.682217342725611</v>
      </c>
    </row>
    <row r="773" spans="1:11" ht="15.75" thickBot="1" x14ac:dyDescent="0.3">
      <c r="A773" s="4">
        <v>43498</v>
      </c>
      <c r="B773" s="5">
        <v>0.125</v>
      </c>
      <c r="C773" s="7">
        <f t="shared" si="72"/>
        <v>6.5403225806449035</v>
      </c>
      <c r="D773" s="7">
        <f t="shared" si="73"/>
        <v>8.0803571428571246</v>
      </c>
      <c r="E773" s="7">
        <f t="shared" si="74"/>
        <v>3.0803571428571486</v>
      </c>
      <c r="F773" s="7">
        <f t="shared" si="75"/>
        <v>3.5435423542926423</v>
      </c>
      <c r="G773" s="8">
        <v>22</v>
      </c>
      <c r="H773" s="7">
        <f t="shared" si="76"/>
        <v>18.456457645707356</v>
      </c>
      <c r="I773" s="1">
        <f t="shared" si="77"/>
        <v>43498.125</v>
      </c>
      <c r="J773">
        <f t="shared" si="78"/>
        <v>4.7986789878839131</v>
      </c>
      <c r="K773">
        <f t="shared" si="79"/>
        <v>23.027320028758577</v>
      </c>
    </row>
    <row r="774" spans="1:11" ht="15.75" thickBot="1" x14ac:dyDescent="0.3">
      <c r="A774" s="4">
        <v>43498</v>
      </c>
      <c r="B774" s="5">
        <v>0.16666666666666666</v>
      </c>
      <c r="C774" s="7">
        <f t="shared" si="72"/>
        <v>6.5418106758829984</v>
      </c>
      <c r="D774" s="7">
        <f t="shared" si="73"/>
        <v>8.0833333333333144</v>
      </c>
      <c r="E774" s="7">
        <f t="shared" si="74"/>
        <v>3.0833333333333393</v>
      </c>
      <c r="F774" s="7">
        <f t="shared" si="75"/>
        <v>3.2009906908951296</v>
      </c>
      <c r="G774" s="8">
        <v>22</v>
      </c>
      <c r="H774" s="7">
        <f t="shared" si="76"/>
        <v>18.799009309104871</v>
      </c>
      <c r="I774" s="1">
        <f t="shared" si="77"/>
        <v>43498.166666666664</v>
      </c>
      <c r="J774">
        <f t="shared" si="78"/>
        <v>4.8877424203672666</v>
      </c>
      <c r="K774">
        <f t="shared" si="79"/>
        <v>23.890025967857664</v>
      </c>
    </row>
    <row r="775" spans="1:11" ht="15.75" thickBot="1" x14ac:dyDescent="0.3">
      <c r="A775" s="4">
        <v>43498</v>
      </c>
      <c r="B775" s="5">
        <v>0.20833333333333334</v>
      </c>
      <c r="C775" s="7">
        <f t="shared" si="72"/>
        <v>6.5432987711210933</v>
      </c>
      <c r="D775" s="7">
        <f t="shared" si="73"/>
        <v>8.0863095238095042</v>
      </c>
      <c r="E775" s="7">
        <f t="shared" si="74"/>
        <v>3.0863095238095299</v>
      </c>
      <c r="F775" s="7">
        <f t="shared" si="75"/>
        <v>3.086309599629788</v>
      </c>
      <c r="G775" s="8">
        <v>22</v>
      </c>
      <c r="H775" s="7">
        <f t="shared" si="76"/>
        <v>18.913690400370211</v>
      </c>
      <c r="I775" s="1">
        <f t="shared" si="77"/>
        <v>43498.208333333336</v>
      </c>
      <c r="J775">
        <f t="shared" si="78"/>
        <v>4.9175595040962552</v>
      </c>
      <c r="K775">
        <f t="shared" si="79"/>
        <v>24.182391476327407</v>
      </c>
    </row>
    <row r="776" spans="1:11" ht="15.75" thickBot="1" x14ac:dyDescent="0.3">
      <c r="A776" s="4">
        <v>43498</v>
      </c>
      <c r="B776" s="5">
        <v>0.25</v>
      </c>
      <c r="C776" s="7">
        <f t="shared" si="72"/>
        <v>6.5447868663591882</v>
      </c>
      <c r="D776" s="7">
        <f t="shared" si="73"/>
        <v>8.089285714285694</v>
      </c>
      <c r="E776" s="7">
        <f t="shared" si="74"/>
        <v>3.0892857142857206</v>
      </c>
      <c r="F776" s="7">
        <f t="shared" si="75"/>
        <v>3.2072164461266963</v>
      </c>
      <c r="G776" s="8">
        <v>22</v>
      </c>
      <c r="H776" s="7">
        <f t="shared" si="76"/>
        <v>18.792783553873303</v>
      </c>
      <c r="I776" s="1">
        <f t="shared" si="77"/>
        <v>43498.25</v>
      </c>
      <c r="J776">
        <f t="shared" si="78"/>
        <v>4.8861237240070592</v>
      </c>
      <c r="K776">
        <f t="shared" si="79"/>
        <v>23.874205046304613</v>
      </c>
    </row>
    <row r="777" spans="1:11" ht="15.75" thickBot="1" x14ac:dyDescent="0.3">
      <c r="A777" s="4">
        <v>43498</v>
      </c>
      <c r="B777" s="5">
        <v>0.29166666666666669</v>
      </c>
      <c r="C777" s="7">
        <f t="shared" si="72"/>
        <v>6.5462749615972831</v>
      </c>
      <c r="D777" s="7">
        <f t="shared" si="73"/>
        <v>8.0922619047618838</v>
      </c>
      <c r="E777" s="7">
        <f t="shared" si="74"/>
        <v>3.0922619047619113</v>
      </c>
      <c r="F777" s="7">
        <f t="shared" si="75"/>
        <v>3.5553736783792935</v>
      </c>
      <c r="G777" s="8">
        <v>22</v>
      </c>
      <c r="H777" s="7">
        <f t="shared" si="76"/>
        <v>18.444626321620706</v>
      </c>
      <c r="I777" s="1">
        <f t="shared" si="77"/>
        <v>43498.291666666664</v>
      </c>
      <c r="J777">
        <f t="shared" si="78"/>
        <v>4.795602843621384</v>
      </c>
      <c r="K777">
        <f t="shared" si="79"/>
        <v>22.997806633749505</v>
      </c>
    </row>
    <row r="778" spans="1:11" ht="15.75" thickBot="1" x14ac:dyDescent="0.3">
      <c r="A778" s="4">
        <v>43498</v>
      </c>
      <c r="B778" s="5">
        <v>0.33333333333333331</v>
      </c>
      <c r="C778" s="7">
        <f t="shared" si="72"/>
        <v>6.547763056835378</v>
      </c>
      <c r="D778" s="7">
        <f t="shared" si="73"/>
        <v>8.0952380952380736</v>
      </c>
      <c r="E778" s="7">
        <f t="shared" si="74"/>
        <v>3.095238095238102</v>
      </c>
      <c r="F778" s="7">
        <f t="shared" si="75"/>
        <v>4.1069706032890139</v>
      </c>
      <c r="G778" s="8">
        <v>22</v>
      </c>
      <c r="H778" s="7">
        <f t="shared" si="76"/>
        <v>17.893029396710986</v>
      </c>
      <c r="I778" s="1">
        <f t="shared" si="77"/>
        <v>43498.333333333336</v>
      </c>
      <c r="J778">
        <f t="shared" si="78"/>
        <v>4.6521876431448561</v>
      </c>
      <c r="K778">
        <f t="shared" si="79"/>
        <v>21.642849867029692</v>
      </c>
    </row>
    <row r="779" spans="1:11" ht="15.75" thickBot="1" x14ac:dyDescent="0.3">
      <c r="A779" s="4">
        <v>43498</v>
      </c>
      <c r="B779" s="5">
        <v>0.375</v>
      </c>
      <c r="C779" s="7">
        <f t="shared" si="72"/>
        <v>6.5492511520734729</v>
      </c>
      <c r="D779" s="7">
        <f t="shared" si="73"/>
        <v>8.0982142857142634</v>
      </c>
      <c r="E779" s="7">
        <f t="shared" si="74"/>
        <v>3.0982142857142927</v>
      </c>
      <c r="F779" s="7">
        <f t="shared" si="75"/>
        <v>4.8243587055815755</v>
      </c>
      <c r="G779" s="8">
        <v>22</v>
      </c>
      <c r="H779" s="7">
        <f t="shared" si="76"/>
        <v>17.175641294418426</v>
      </c>
      <c r="I779" s="1">
        <f t="shared" si="77"/>
        <v>43498.375</v>
      </c>
      <c r="J779">
        <f t="shared" si="78"/>
        <v>4.4656667365487905</v>
      </c>
      <c r="K779">
        <f t="shared" si="79"/>
        <v>19.942179401918324</v>
      </c>
    </row>
    <row r="780" spans="1:11" ht="15.75" thickBot="1" x14ac:dyDescent="0.3">
      <c r="A780" s="4">
        <v>43498</v>
      </c>
      <c r="B780" s="5">
        <v>0.41666666666666669</v>
      </c>
      <c r="C780" s="7">
        <f t="shared" si="72"/>
        <v>6.5507392473115678</v>
      </c>
      <c r="D780" s="7">
        <f t="shared" si="73"/>
        <v>8.1011904761904532</v>
      </c>
      <c r="E780" s="7">
        <f t="shared" si="74"/>
        <v>3.1011904761904834</v>
      </c>
      <c r="F780" s="7">
        <f t="shared" si="75"/>
        <v>5.6586282020872014</v>
      </c>
      <c r="G780" s="8">
        <v>22</v>
      </c>
      <c r="H780" s="7">
        <f t="shared" si="76"/>
        <v>16.341371797912799</v>
      </c>
      <c r="I780" s="1">
        <f t="shared" si="77"/>
        <v>43498.416666666664</v>
      </c>
      <c r="J780">
        <f t="shared" si="78"/>
        <v>4.2487566674573278</v>
      </c>
      <c r="K780">
        <f t="shared" si="79"/>
        <v>18.051933219263098</v>
      </c>
    </row>
    <row r="781" spans="1:11" ht="15.75" thickBot="1" x14ac:dyDescent="0.3">
      <c r="A781" s="4">
        <v>43498</v>
      </c>
      <c r="B781" s="5">
        <v>0.45833333333333331</v>
      </c>
      <c r="C781" s="7">
        <f t="shared" si="72"/>
        <v>6.5522273425496627</v>
      </c>
      <c r="D781" s="7">
        <f t="shared" si="73"/>
        <v>8.104166666666643</v>
      </c>
      <c r="E781" s="7">
        <f t="shared" si="74"/>
        <v>3.1041666666666741</v>
      </c>
      <c r="F781" s="7">
        <f t="shared" si="75"/>
        <v>6.5529495026836155</v>
      </c>
      <c r="G781" s="8">
        <v>22</v>
      </c>
      <c r="H781" s="7">
        <f t="shared" si="76"/>
        <v>15.447050497316384</v>
      </c>
      <c r="I781" s="1">
        <f t="shared" si="77"/>
        <v>43498.458333333336</v>
      </c>
      <c r="J781">
        <f t="shared" si="78"/>
        <v>4.0162331293022602</v>
      </c>
      <c r="K781">
        <f t="shared" si="79"/>
        <v>16.130128548905024</v>
      </c>
    </row>
    <row r="782" spans="1:11" ht="15.75" thickBot="1" x14ac:dyDescent="0.3">
      <c r="A782" s="4">
        <v>43498</v>
      </c>
      <c r="B782" s="5">
        <v>0.5</v>
      </c>
      <c r="C782" s="7">
        <f t="shared" si="72"/>
        <v>6.5537154377877576</v>
      </c>
      <c r="D782" s="7">
        <f t="shared" si="73"/>
        <v>8.1071428571428328</v>
      </c>
      <c r="E782" s="7">
        <f t="shared" si="74"/>
        <v>3.1071428571428648</v>
      </c>
      <c r="F782" s="7">
        <f t="shared" si="75"/>
        <v>7.4464512945001271</v>
      </c>
      <c r="G782" s="8">
        <v>22</v>
      </c>
      <c r="H782" s="7">
        <f t="shared" si="76"/>
        <v>14.553548705499873</v>
      </c>
      <c r="I782" s="1">
        <f t="shared" si="77"/>
        <v>43498.5</v>
      </c>
      <c r="J782">
        <f t="shared" si="78"/>
        <v>3.783922663429967</v>
      </c>
      <c r="K782">
        <f t="shared" si="79"/>
        <v>14.318070722818936</v>
      </c>
    </row>
    <row r="783" spans="1:11" ht="15.75" thickBot="1" x14ac:dyDescent="0.3">
      <c r="A783" s="4">
        <v>43498</v>
      </c>
      <c r="B783" s="5">
        <v>0.54166666666666663</v>
      </c>
      <c r="C783" s="7">
        <f t="shared" si="72"/>
        <v>6.5552035330258525</v>
      </c>
      <c r="D783" s="7">
        <f t="shared" si="73"/>
        <v>8.1101190476190226</v>
      </c>
      <c r="E783" s="7">
        <f t="shared" si="74"/>
        <v>3.1101190476190554</v>
      </c>
      <c r="F783" s="7">
        <f t="shared" si="75"/>
        <v>8.2783706071500394</v>
      </c>
      <c r="G783" s="8">
        <v>22</v>
      </c>
      <c r="H783" s="7">
        <f t="shared" si="76"/>
        <v>13.721629392849961</v>
      </c>
      <c r="I783" s="1">
        <f t="shared" si="77"/>
        <v>43498.541666666664</v>
      </c>
      <c r="J783">
        <f t="shared" si="78"/>
        <v>3.5676236421409899</v>
      </c>
      <c r="K783">
        <f t="shared" si="79"/>
        <v>12.727938451963341</v>
      </c>
    </row>
    <row r="784" spans="1:11" ht="15.75" thickBot="1" x14ac:dyDescent="0.3">
      <c r="A784" s="4">
        <v>43498</v>
      </c>
      <c r="B784" s="5">
        <v>0.58333333333333337</v>
      </c>
      <c r="C784" s="7">
        <f t="shared" si="72"/>
        <v>6.5566916282639474</v>
      </c>
      <c r="D784" s="7">
        <f t="shared" si="73"/>
        <v>8.1130952380952124</v>
      </c>
      <c r="E784" s="7">
        <f t="shared" si="74"/>
        <v>3.1130952380952461</v>
      </c>
      <c r="F784" s="7">
        <f t="shared" si="75"/>
        <v>8.9921919172009694</v>
      </c>
      <c r="G784" s="8">
        <v>22</v>
      </c>
      <c r="H784" s="7">
        <f t="shared" si="76"/>
        <v>13.007808082799031</v>
      </c>
      <c r="I784" s="1">
        <f t="shared" si="77"/>
        <v>43498.583333333336</v>
      </c>
      <c r="J784">
        <f t="shared" si="78"/>
        <v>3.3820301015277479</v>
      </c>
      <c r="K784">
        <f t="shared" si="79"/>
        <v>11.438127607639789</v>
      </c>
    </row>
    <row r="785" spans="1:11" ht="15.75" thickBot="1" x14ac:dyDescent="0.3">
      <c r="A785" s="4">
        <v>43498</v>
      </c>
      <c r="B785" s="5">
        <v>0.625</v>
      </c>
      <c r="C785" s="7">
        <f t="shared" si="72"/>
        <v>6.5581797235020423</v>
      </c>
      <c r="D785" s="7">
        <f t="shared" si="73"/>
        <v>8.1160714285714022</v>
      </c>
      <c r="E785" s="7">
        <f t="shared" si="74"/>
        <v>3.1160714285714368</v>
      </c>
      <c r="F785" s="7">
        <f t="shared" si="75"/>
        <v>9.5394933408445706</v>
      </c>
      <c r="G785" s="8">
        <v>22</v>
      </c>
      <c r="H785" s="7">
        <f t="shared" si="76"/>
        <v>12.460506659155429</v>
      </c>
      <c r="I785" s="1">
        <f t="shared" si="77"/>
        <v>43498.625</v>
      </c>
      <c r="J785">
        <f t="shared" si="78"/>
        <v>3.2397317313804117</v>
      </c>
      <c r="K785">
        <f t="shared" si="79"/>
        <v>10.49586169131312</v>
      </c>
    </row>
    <row r="786" spans="1:11" ht="15.75" thickBot="1" x14ac:dyDescent="0.3">
      <c r="A786" s="4">
        <v>43498</v>
      </c>
      <c r="B786" s="5">
        <v>0.66666666666666663</v>
      </c>
      <c r="C786" s="7">
        <f t="shared" si="72"/>
        <v>6.5596678187401372</v>
      </c>
      <c r="D786" s="7">
        <f t="shared" si="73"/>
        <v>8.119047619047592</v>
      </c>
      <c r="E786" s="7">
        <f t="shared" si="74"/>
        <v>3.1190476190476275</v>
      </c>
      <c r="F786" s="7">
        <f t="shared" si="75"/>
        <v>9.8832381606558997</v>
      </c>
      <c r="G786" s="8">
        <v>22</v>
      </c>
      <c r="H786" s="7">
        <f t="shared" si="76"/>
        <v>12.1167618393441</v>
      </c>
      <c r="I786" s="1">
        <f t="shared" si="77"/>
        <v>43498.666666666664</v>
      </c>
      <c r="J786">
        <f t="shared" si="78"/>
        <v>3.1503580782294662</v>
      </c>
      <c r="K786">
        <f t="shared" si="79"/>
        <v>9.9247560210656562</v>
      </c>
    </row>
    <row r="787" spans="1:11" ht="15.75" thickBot="1" x14ac:dyDescent="0.3">
      <c r="A787" s="4">
        <v>43498</v>
      </c>
      <c r="B787" s="5">
        <v>0.70833333333333337</v>
      </c>
      <c r="C787" s="7">
        <f t="shared" si="72"/>
        <v>6.5611559139782321</v>
      </c>
      <c r="D787" s="7">
        <f t="shared" si="73"/>
        <v>8.1220238095237818</v>
      </c>
      <c r="E787" s="7">
        <f t="shared" si="74"/>
        <v>3.1220238095238182</v>
      </c>
      <c r="F787" s="7">
        <f t="shared" si="75"/>
        <v>10.000287943004039</v>
      </c>
      <c r="G787" s="8">
        <v>22</v>
      </c>
      <c r="H787" s="7">
        <f t="shared" si="76"/>
        <v>11.999712056995961</v>
      </c>
      <c r="I787" s="1">
        <f t="shared" si="77"/>
        <v>43498.708333333336</v>
      </c>
      <c r="J787">
        <f t="shared" si="78"/>
        <v>3.1199251348189501</v>
      </c>
      <c r="K787">
        <f t="shared" si="79"/>
        <v>9.7339328468750441</v>
      </c>
    </row>
    <row r="788" spans="1:11" ht="15.75" thickBot="1" x14ac:dyDescent="0.3">
      <c r="A788" s="4">
        <v>43498</v>
      </c>
      <c r="B788" s="5">
        <v>0.75</v>
      </c>
      <c r="C788" s="7">
        <f t="shared" si="72"/>
        <v>6.562644009216327</v>
      </c>
      <c r="D788" s="7">
        <f t="shared" si="73"/>
        <v>8.1249999999999716</v>
      </c>
      <c r="E788" s="7">
        <f t="shared" si="74"/>
        <v>3.1250000000000089</v>
      </c>
      <c r="F788" s="7">
        <f t="shared" si="75"/>
        <v>9.8829667223386295</v>
      </c>
      <c r="G788" s="8">
        <v>22</v>
      </c>
      <c r="H788" s="7">
        <f t="shared" si="76"/>
        <v>12.117033277661371</v>
      </c>
      <c r="I788" s="1">
        <f t="shared" si="77"/>
        <v>43498.75</v>
      </c>
      <c r="J788">
        <f t="shared" si="78"/>
        <v>3.1504286521919562</v>
      </c>
      <c r="K788">
        <f t="shared" si="79"/>
        <v>9.9252006925520266</v>
      </c>
    </row>
    <row r="789" spans="1:11" ht="15.75" thickBot="1" x14ac:dyDescent="0.3">
      <c r="A789" s="4">
        <v>43498</v>
      </c>
      <c r="B789" s="5">
        <v>0.79166666666666663</v>
      </c>
      <c r="C789" s="7">
        <f t="shared" si="72"/>
        <v>6.5641321044544219</v>
      </c>
      <c r="D789" s="7">
        <f t="shared" si="73"/>
        <v>8.1279761904761614</v>
      </c>
      <c r="E789" s="7">
        <f t="shared" si="74"/>
        <v>3.1279761904761996</v>
      </c>
      <c r="F789" s="7">
        <f t="shared" si="75"/>
        <v>9.539570518653905</v>
      </c>
      <c r="G789" s="8">
        <v>22</v>
      </c>
      <c r="H789" s="7">
        <f t="shared" si="76"/>
        <v>12.460429481346095</v>
      </c>
      <c r="I789" s="1">
        <f t="shared" si="77"/>
        <v>43498.791666666664</v>
      </c>
      <c r="J789">
        <f t="shared" si="78"/>
        <v>3.2397116651499847</v>
      </c>
      <c r="K789">
        <f t="shared" si="79"/>
        <v>10.495731673308887</v>
      </c>
    </row>
    <row r="790" spans="1:11" ht="15.75" thickBot="1" x14ac:dyDescent="0.3">
      <c r="A790" s="4">
        <v>43498</v>
      </c>
      <c r="B790" s="5">
        <v>0.83333333333333337</v>
      </c>
      <c r="C790" s="7">
        <f t="shared" si="72"/>
        <v>6.5656201996925168</v>
      </c>
      <c r="D790" s="7">
        <f t="shared" si="73"/>
        <v>8.1309523809523512</v>
      </c>
      <c r="E790" s="7">
        <f t="shared" si="74"/>
        <v>3.1309523809523903</v>
      </c>
      <c r="F790" s="7">
        <f t="shared" si="75"/>
        <v>8.9937883912820737</v>
      </c>
      <c r="G790" s="8">
        <v>22</v>
      </c>
      <c r="H790" s="7">
        <f t="shared" si="76"/>
        <v>13.006211608717926</v>
      </c>
      <c r="I790" s="1">
        <f t="shared" si="77"/>
        <v>43498.833333333336</v>
      </c>
      <c r="J790">
        <f t="shared" si="78"/>
        <v>3.3816150182666611</v>
      </c>
      <c r="K790">
        <f t="shared" si="79"/>
        <v>11.43532013176663</v>
      </c>
    </row>
    <row r="791" spans="1:11" ht="15.75" thickBot="1" x14ac:dyDescent="0.3">
      <c r="A791" s="4">
        <v>43498</v>
      </c>
      <c r="B791" s="5">
        <v>0.875</v>
      </c>
      <c r="C791" s="7">
        <f t="shared" si="72"/>
        <v>6.5671082949306117</v>
      </c>
      <c r="D791" s="7">
        <f t="shared" si="73"/>
        <v>8.133928571428541</v>
      </c>
      <c r="E791" s="7">
        <f t="shared" si="74"/>
        <v>3.1339285714285809</v>
      </c>
      <c r="F791" s="7">
        <f t="shared" si="75"/>
        <v>8.2830754091171706</v>
      </c>
      <c r="G791" s="8">
        <v>22</v>
      </c>
      <c r="H791" s="7">
        <f t="shared" si="76"/>
        <v>13.716924590882829</v>
      </c>
      <c r="I791" s="1">
        <f t="shared" si="77"/>
        <v>43498.875</v>
      </c>
      <c r="J791">
        <f t="shared" si="78"/>
        <v>3.5664003936295359</v>
      </c>
      <c r="K791">
        <f t="shared" si="79"/>
        <v>12.719211767680909</v>
      </c>
    </row>
    <row r="792" spans="1:11" ht="15.75" thickBot="1" x14ac:dyDescent="0.3">
      <c r="A792" s="4">
        <v>43498</v>
      </c>
      <c r="B792" s="5">
        <v>0.91666666666666663</v>
      </c>
      <c r="C792" s="7">
        <f t="shared" si="72"/>
        <v>6.5685963901687066</v>
      </c>
      <c r="D792" s="7">
        <f t="shared" si="73"/>
        <v>8.1369047619047308</v>
      </c>
      <c r="E792" s="7">
        <f t="shared" si="74"/>
        <v>3.1369047619047716</v>
      </c>
      <c r="F792" s="7">
        <f t="shared" si="75"/>
        <v>7.4560892793860125</v>
      </c>
      <c r="G792" s="8">
        <v>22</v>
      </c>
      <c r="H792" s="7">
        <f t="shared" si="76"/>
        <v>14.543910720613987</v>
      </c>
      <c r="I792" s="1">
        <f t="shared" si="77"/>
        <v>43498.916666666664</v>
      </c>
      <c r="J792">
        <f t="shared" si="78"/>
        <v>3.7814167873596367</v>
      </c>
      <c r="K792">
        <f t="shared" si="79"/>
        <v>14.299112919725276</v>
      </c>
    </row>
    <row r="793" spans="1:11" ht="15.75" thickBot="1" x14ac:dyDescent="0.3">
      <c r="A793" s="4">
        <v>43498</v>
      </c>
      <c r="B793" s="5">
        <v>0.95833333333333337</v>
      </c>
      <c r="C793" s="7">
        <f t="shared" si="72"/>
        <v>6.5700844854068015</v>
      </c>
      <c r="D793" s="7">
        <f t="shared" si="73"/>
        <v>8.1398809523809206</v>
      </c>
      <c r="E793" s="7">
        <f t="shared" si="74"/>
        <v>3.1398809523809623</v>
      </c>
      <c r="F793" s="7">
        <f t="shared" si="75"/>
        <v>6.5693660652640755</v>
      </c>
      <c r="G793" s="8">
        <v>22</v>
      </c>
      <c r="H793" s="7">
        <f t="shared" si="76"/>
        <v>15.430633934735924</v>
      </c>
      <c r="I793" s="1">
        <f t="shared" si="77"/>
        <v>43498.958333333336</v>
      </c>
      <c r="J793">
        <f t="shared" si="78"/>
        <v>4.0119648230313407</v>
      </c>
      <c r="K793">
        <f t="shared" si="79"/>
        <v>16.095861741240896</v>
      </c>
    </row>
    <row r="794" spans="1:11" ht="15.75" thickBot="1" x14ac:dyDescent="0.3">
      <c r="A794" s="4">
        <v>43499</v>
      </c>
      <c r="B794" s="5">
        <v>0</v>
      </c>
      <c r="C794" s="7">
        <f t="shared" si="72"/>
        <v>6.5715725806448964</v>
      </c>
      <c r="D794" s="7">
        <f t="shared" si="73"/>
        <v>8.1428571428571104</v>
      </c>
      <c r="E794" s="7">
        <f t="shared" si="74"/>
        <v>3.142857142857153</v>
      </c>
      <c r="F794" s="7">
        <f t="shared" si="75"/>
        <v>5.6834621050478233</v>
      </c>
      <c r="G794" s="8">
        <v>22</v>
      </c>
      <c r="H794" s="7">
        <f t="shared" si="76"/>
        <v>16.316537894952177</v>
      </c>
      <c r="I794" s="1">
        <f t="shared" si="77"/>
        <v>43499</v>
      </c>
      <c r="J794">
        <f t="shared" si="78"/>
        <v>4.2422998526875659</v>
      </c>
      <c r="K794">
        <f t="shared" si="79"/>
        <v>17.997108040112945</v>
      </c>
    </row>
    <row r="795" spans="1:11" ht="15.75" thickBot="1" x14ac:dyDescent="0.3">
      <c r="A795" s="4">
        <v>43499</v>
      </c>
      <c r="B795" s="5">
        <v>4.1666666666666664E-2</v>
      </c>
      <c r="C795" s="7">
        <f t="shared" si="72"/>
        <v>6.5730606758829913</v>
      </c>
      <c r="D795" s="7">
        <f t="shared" si="73"/>
        <v>8.1458333333333002</v>
      </c>
      <c r="E795" s="7">
        <f t="shared" si="74"/>
        <v>3.1458333333333437</v>
      </c>
      <c r="F795" s="7">
        <f t="shared" si="75"/>
        <v>4.8588254119189678</v>
      </c>
      <c r="G795" s="8">
        <v>22</v>
      </c>
      <c r="H795" s="7">
        <f t="shared" si="76"/>
        <v>17.141174588081032</v>
      </c>
      <c r="I795" s="1">
        <f t="shared" si="77"/>
        <v>43499.041666666664</v>
      </c>
      <c r="J795">
        <f t="shared" si="78"/>
        <v>4.4567053929010685</v>
      </c>
      <c r="K795">
        <f t="shared" si="79"/>
        <v>19.862222959113467</v>
      </c>
    </row>
    <row r="796" spans="1:11" ht="15.75" thickBot="1" x14ac:dyDescent="0.3">
      <c r="A796" s="4">
        <v>43499</v>
      </c>
      <c r="B796" s="5">
        <v>8.3333333333333329E-2</v>
      </c>
      <c r="C796" s="7">
        <f t="shared" si="72"/>
        <v>6.5745487711210862</v>
      </c>
      <c r="D796" s="7">
        <f t="shared" si="73"/>
        <v>8.14880952380949</v>
      </c>
      <c r="E796" s="7">
        <f t="shared" si="74"/>
        <v>3.1488095238095344</v>
      </c>
      <c r="F796" s="7">
        <f t="shared" si="75"/>
        <v>4.1516780332871921</v>
      </c>
      <c r="G796" s="8">
        <v>22</v>
      </c>
      <c r="H796" s="7">
        <f t="shared" si="76"/>
        <v>17.84832196671281</v>
      </c>
      <c r="I796" s="1">
        <f t="shared" si="77"/>
        <v>43499.083333333336</v>
      </c>
      <c r="J796">
        <f t="shared" si="78"/>
        <v>4.6405637113453304</v>
      </c>
      <c r="K796">
        <f t="shared" si="79"/>
        <v>21.534831559055146</v>
      </c>
    </row>
    <row r="797" spans="1:11" ht="15.75" thickBot="1" x14ac:dyDescent="0.3">
      <c r="A797" s="4">
        <v>43499</v>
      </c>
      <c r="B797" s="5">
        <v>0.125</v>
      </c>
      <c r="C797" s="7">
        <f t="shared" si="72"/>
        <v>6.5760368663591811</v>
      </c>
      <c r="D797" s="7">
        <f t="shared" si="73"/>
        <v>8.1517857142856798</v>
      </c>
      <c r="E797" s="7">
        <f t="shared" si="74"/>
        <v>3.1517857142857251</v>
      </c>
      <c r="F797" s="7">
        <f t="shared" si="75"/>
        <v>3.610189858026386</v>
      </c>
      <c r="G797" s="8">
        <v>22</v>
      </c>
      <c r="H797" s="7">
        <f t="shared" si="76"/>
        <v>18.389810141973612</v>
      </c>
      <c r="I797" s="1">
        <f t="shared" si="77"/>
        <v>43499.125</v>
      </c>
      <c r="J797">
        <f t="shared" si="78"/>
        <v>4.7813506369131398</v>
      </c>
      <c r="K797">
        <f t="shared" si="79"/>
        <v>22.861313913109687</v>
      </c>
    </row>
    <row r="798" spans="1:11" ht="15.75" thickBot="1" x14ac:dyDescent="0.3">
      <c r="A798" s="4">
        <v>43499</v>
      </c>
      <c r="B798" s="5">
        <v>0.16666666666666666</v>
      </c>
      <c r="C798" s="7">
        <f t="shared" si="72"/>
        <v>6.577524961597276</v>
      </c>
      <c r="D798" s="7">
        <f t="shared" si="73"/>
        <v>8.1547619047618696</v>
      </c>
      <c r="E798" s="7">
        <f t="shared" si="74"/>
        <v>3.1547619047619158</v>
      </c>
      <c r="F798" s="7">
        <f t="shared" si="75"/>
        <v>3.2712042627536198</v>
      </c>
      <c r="G798" s="8">
        <v>22</v>
      </c>
      <c r="H798" s="7">
        <f t="shared" si="76"/>
        <v>18.728795737246379</v>
      </c>
      <c r="I798" s="1">
        <f t="shared" si="77"/>
        <v>43499.166666666664</v>
      </c>
      <c r="J798">
        <f t="shared" si="78"/>
        <v>4.8694868916840592</v>
      </c>
      <c r="K798">
        <f t="shared" si="79"/>
        <v>23.711902588282882</v>
      </c>
    </row>
    <row r="799" spans="1:11" ht="15.75" thickBot="1" x14ac:dyDescent="0.3">
      <c r="A799" s="4">
        <v>43499</v>
      </c>
      <c r="B799" s="5">
        <v>0.20833333333333334</v>
      </c>
      <c r="C799" s="7">
        <f t="shared" si="72"/>
        <v>6.5790130568353709</v>
      </c>
      <c r="D799" s="7">
        <f t="shared" si="73"/>
        <v>8.1577380952380594</v>
      </c>
      <c r="E799" s="7">
        <f t="shared" si="74"/>
        <v>3.1577380952381064</v>
      </c>
      <c r="F799" s="7">
        <f t="shared" si="75"/>
        <v>3.1577381702750627</v>
      </c>
      <c r="G799" s="8">
        <v>22</v>
      </c>
      <c r="H799" s="7">
        <f t="shared" si="76"/>
        <v>18.842261829724936</v>
      </c>
      <c r="I799" s="1">
        <f t="shared" si="77"/>
        <v>43499.208333333336</v>
      </c>
      <c r="J799">
        <f t="shared" si="78"/>
        <v>4.898988075728484</v>
      </c>
      <c r="K799">
        <f t="shared" si="79"/>
        <v>24.000084166129874</v>
      </c>
    </row>
    <row r="800" spans="1:11" ht="15.75" thickBot="1" x14ac:dyDescent="0.3">
      <c r="A800" s="4">
        <v>43499</v>
      </c>
      <c r="B800" s="5">
        <v>0.25</v>
      </c>
      <c r="C800" s="7">
        <f t="shared" si="72"/>
        <v>6.5805011520734658</v>
      </c>
      <c r="D800" s="7">
        <f t="shared" si="73"/>
        <v>8.1607142857142492</v>
      </c>
      <c r="E800" s="7">
        <f t="shared" si="74"/>
        <v>3.1607142857142971</v>
      </c>
      <c r="F800" s="7">
        <f t="shared" si="75"/>
        <v>3.2774261460613543</v>
      </c>
      <c r="G800" s="8">
        <v>22</v>
      </c>
      <c r="H800" s="7">
        <f t="shared" si="76"/>
        <v>18.722573853938645</v>
      </c>
      <c r="I800" s="1">
        <f t="shared" si="77"/>
        <v>43499.25</v>
      </c>
      <c r="J800">
        <f t="shared" si="78"/>
        <v>4.8678692020240479</v>
      </c>
      <c r="K800">
        <f t="shared" si="79"/>
        <v>23.696150568014239</v>
      </c>
    </row>
    <row r="801" spans="1:11" ht="15.75" thickBot="1" x14ac:dyDescent="0.3">
      <c r="A801" s="4">
        <v>43499</v>
      </c>
      <c r="B801" s="5">
        <v>0.29166666666666669</v>
      </c>
      <c r="C801" s="7">
        <f t="shared" si="72"/>
        <v>6.5819892473115607</v>
      </c>
      <c r="D801" s="7">
        <f t="shared" si="73"/>
        <v>8.163690476190439</v>
      </c>
      <c r="E801" s="7">
        <f t="shared" si="74"/>
        <v>3.1636904761904878</v>
      </c>
      <c r="F801" s="7">
        <f t="shared" si="75"/>
        <v>3.6220137021305834</v>
      </c>
      <c r="G801" s="8">
        <v>22</v>
      </c>
      <c r="H801" s="7">
        <f t="shared" si="76"/>
        <v>18.377986297869416</v>
      </c>
      <c r="I801" s="1">
        <f t="shared" si="77"/>
        <v>43499.291666666664</v>
      </c>
      <c r="J801">
        <f t="shared" si="78"/>
        <v>4.7782764374460482</v>
      </c>
      <c r="K801">
        <f t="shared" si="79"/>
        <v>22.831925712652097</v>
      </c>
    </row>
    <row r="802" spans="1:11" ht="15.75" thickBot="1" x14ac:dyDescent="0.3">
      <c r="A802" s="4">
        <v>43499</v>
      </c>
      <c r="B802" s="5">
        <v>0.33333333333333331</v>
      </c>
      <c r="C802" s="7">
        <f t="shared" si="72"/>
        <v>6.5834773425496556</v>
      </c>
      <c r="D802" s="7">
        <f t="shared" si="73"/>
        <v>8.1666666666666288</v>
      </c>
      <c r="E802" s="7">
        <f t="shared" si="74"/>
        <v>3.1666666666666785</v>
      </c>
      <c r="F802" s="7">
        <f t="shared" si="75"/>
        <v>4.1679334129169119</v>
      </c>
      <c r="G802" s="8">
        <v>22</v>
      </c>
      <c r="H802" s="7">
        <f t="shared" si="76"/>
        <v>17.832066587083087</v>
      </c>
      <c r="I802" s="1">
        <f t="shared" si="77"/>
        <v>43499.333333333336</v>
      </c>
      <c r="J802">
        <f t="shared" si="78"/>
        <v>4.6363373126416025</v>
      </c>
      <c r="K802">
        <f t="shared" si="79"/>
        <v>21.495623676592757</v>
      </c>
    </row>
    <row r="803" spans="1:11" ht="15.75" thickBot="1" x14ac:dyDescent="0.3">
      <c r="A803" s="4">
        <v>43499</v>
      </c>
      <c r="B803" s="5">
        <v>0.375</v>
      </c>
      <c r="C803" s="7">
        <f t="shared" si="72"/>
        <v>6.5849654377877505</v>
      </c>
      <c r="D803" s="7">
        <f t="shared" si="73"/>
        <v>8.1696428571428186</v>
      </c>
      <c r="E803" s="7">
        <f t="shared" si="74"/>
        <v>3.1696428571428692</v>
      </c>
      <c r="F803" s="7">
        <f t="shared" si="75"/>
        <v>4.8779236559065264</v>
      </c>
      <c r="G803" s="8">
        <v>22</v>
      </c>
      <c r="H803" s="7">
        <f t="shared" si="76"/>
        <v>17.122076344093472</v>
      </c>
      <c r="I803" s="1">
        <f t="shared" si="77"/>
        <v>43499.375</v>
      </c>
      <c r="J803">
        <f t="shared" si="78"/>
        <v>4.4517398494643032</v>
      </c>
      <c r="K803">
        <f t="shared" si="79"/>
        <v>19.817987687308456</v>
      </c>
    </row>
    <row r="804" spans="1:11" ht="15.75" thickBot="1" x14ac:dyDescent="0.3">
      <c r="A804" s="4">
        <v>43499</v>
      </c>
      <c r="B804" s="5">
        <v>0.41666666666666669</v>
      </c>
      <c r="C804" s="7">
        <f t="shared" si="72"/>
        <v>6.5864535330258454</v>
      </c>
      <c r="D804" s="7">
        <f t="shared" si="73"/>
        <v>8.1726190476190084</v>
      </c>
      <c r="E804" s="7">
        <f t="shared" si="74"/>
        <v>3.1726190476190599</v>
      </c>
      <c r="F804" s="7">
        <f t="shared" si="75"/>
        <v>5.7035787998156069</v>
      </c>
      <c r="G804" s="8">
        <v>22</v>
      </c>
      <c r="H804" s="7">
        <f t="shared" si="76"/>
        <v>16.296421200184394</v>
      </c>
      <c r="I804" s="1">
        <f t="shared" si="77"/>
        <v>43499.416666666664</v>
      </c>
      <c r="J804">
        <f t="shared" si="78"/>
        <v>4.2370695120479427</v>
      </c>
      <c r="K804">
        <f t="shared" si="79"/>
        <v>17.952758049926192</v>
      </c>
    </row>
    <row r="805" spans="1:11" ht="15.75" thickBot="1" x14ac:dyDescent="0.3">
      <c r="A805" s="4">
        <v>43499</v>
      </c>
      <c r="B805" s="5">
        <v>0.45833333333333331</v>
      </c>
      <c r="C805" s="7">
        <f t="shared" si="72"/>
        <v>6.5879416282639403</v>
      </c>
      <c r="D805" s="7">
        <f t="shared" si="73"/>
        <v>8.1755952380951982</v>
      </c>
      <c r="E805" s="7">
        <f t="shared" si="74"/>
        <v>3.1755952380952506</v>
      </c>
      <c r="F805" s="7">
        <f t="shared" si="75"/>
        <v>6.5886563084154393</v>
      </c>
      <c r="G805" s="8">
        <v>22</v>
      </c>
      <c r="H805" s="7">
        <f t="shared" si="76"/>
        <v>15.411343691584561</v>
      </c>
      <c r="I805" s="1">
        <f t="shared" si="77"/>
        <v>43499.458333333336</v>
      </c>
      <c r="J805">
        <f t="shared" si="78"/>
        <v>4.0069493598119861</v>
      </c>
      <c r="K805">
        <f t="shared" si="79"/>
        <v>16.055643172097685</v>
      </c>
    </row>
    <row r="806" spans="1:11" ht="15.75" thickBot="1" x14ac:dyDescent="0.3">
      <c r="A806" s="4">
        <v>43499</v>
      </c>
      <c r="B806" s="5">
        <v>0.5</v>
      </c>
      <c r="C806" s="7">
        <f t="shared" si="72"/>
        <v>6.5894297235020352</v>
      </c>
      <c r="D806" s="7">
        <f t="shared" si="73"/>
        <v>8.178571428571388</v>
      </c>
      <c r="E806" s="7">
        <f t="shared" si="74"/>
        <v>3.1785714285714413</v>
      </c>
      <c r="F806" s="7">
        <f t="shared" si="75"/>
        <v>7.4729148179838125</v>
      </c>
      <c r="G806" s="8">
        <v>22</v>
      </c>
      <c r="H806" s="7">
        <f t="shared" si="76"/>
        <v>14.527085182016187</v>
      </c>
      <c r="I806" s="1">
        <f t="shared" si="77"/>
        <v>43499.5</v>
      </c>
      <c r="J806">
        <f t="shared" si="78"/>
        <v>3.7770421473242086</v>
      </c>
      <c r="K806">
        <f t="shared" si="79"/>
        <v>14.266047382663469</v>
      </c>
    </row>
    <row r="807" spans="1:11" ht="15.75" thickBot="1" x14ac:dyDescent="0.3">
      <c r="A807" s="4">
        <v>43499</v>
      </c>
      <c r="B807" s="5">
        <v>0.54166666666666663</v>
      </c>
      <c r="C807" s="7">
        <f t="shared" si="72"/>
        <v>6.5909178187401301</v>
      </c>
      <c r="D807" s="7">
        <f t="shared" si="73"/>
        <v>8.1815476190475778</v>
      </c>
      <c r="E807" s="7">
        <f t="shared" si="74"/>
        <v>3.1815476190476319</v>
      </c>
      <c r="F807" s="7">
        <f t="shared" si="75"/>
        <v>8.2962212725439937</v>
      </c>
      <c r="G807" s="8">
        <v>22</v>
      </c>
      <c r="H807" s="7">
        <f t="shared" si="76"/>
        <v>13.703778727456006</v>
      </c>
      <c r="I807" s="1">
        <f t="shared" si="77"/>
        <v>43499.541666666664</v>
      </c>
      <c r="J807">
        <f t="shared" si="78"/>
        <v>3.5629824691385616</v>
      </c>
      <c r="K807">
        <f t="shared" si="79"/>
        <v>12.694844075388721</v>
      </c>
    </row>
    <row r="808" spans="1:11" ht="15.75" thickBot="1" x14ac:dyDescent="0.3">
      <c r="A808" s="4">
        <v>43499</v>
      </c>
      <c r="B808" s="5">
        <v>0.58333333333333337</v>
      </c>
      <c r="C808" s="7">
        <f t="shared" si="72"/>
        <v>6.592405913978225</v>
      </c>
      <c r="D808" s="7">
        <f t="shared" si="73"/>
        <v>8.1845238095237676</v>
      </c>
      <c r="E808" s="7">
        <f t="shared" si="74"/>
        <v>3.1845238095238226</v>
      </c>
      <c r="F808" s="7">
        <f t="shared" si="75"/>
        <v>9.0026471007089945</v>
      </c>
      <c r="G808" s="8">
        <v>22</v>
      </c>
      <c r="H808" s="7">
        <f t="shared" si="76"/>
        <v>12.997352899291005</v>
      </c>
      <c r="I808" s="1">
        <f t="shared" si="77"/>
        <v>43499.583333333336</v>
      </c>
      <c r="J808">
        <f t="shared" si="78"/>
        <v>3.3793117538156614</v>
      </c>
      <c r="K808">
        <f t="shared" si="79"/>
        <v>11.419747929476681</v>
      </c>
    </row>
    <row r="809" spans="1:11" ht="15.75" thickBot="1" x14ac:dyDescent="0.3">
      <c r="A809" s="4">
        <v>43499</v>
      </c>
      <c r="B809" s="5">
        <v>0.625</v>
      </c>
      <c r="C809" s="7">
        <f t="shared" si="72"/>
        <v>6.5938940092163199</v>
      </c>
      <c r="D809" s="7">
        <f t="shared" si="73"/>
        <v>8.1874999999999574</v>
      </c>
      <c r="E809" s="7">
        <f t="shared" si="74"/>
        <v>3.1875000000000133</v>
      </c>
      <c r="F809" s="7">
        <f t="shared" si="75"/>
        <v>9.5442744085393816</v>
      </c>
      <c r="G809" s="8">
        <v>22</v>
      </c>
      <c r="H809" s="7">
        <f t="shared" si="76"/>
        <v>12.455725591460618</v>
      </c>
      <c r="I809" s="1">
        <f t="shared" si="77"/>
        <v>43499.625</v>
      </c>
      <c r="J809">
        <f t="shared" si="78"/>
        <v>3.2384886537797608</v>
      </c>
      <c r="K809">
        <f t="shared" si="79"/>
        <v>10.487808760660247</v>
      </c>
    </row>
    <row r="810" spans="1:11" ht="15.75" thickBot="1" x14ac:dyDescent="0.3">
      <c r="A810" s="4">
        <v>43499</v>
      </c>
      <c r="B810" s="5">
        <v>0.66666666666666663</v>
      </c>
      <c r="C810" s="7">
        <f t="shared" si="72"/>
        <v>6.5953821044544148</v>
      </c>
      <c r="D810" s="7">
        <f t="shared" si="73"/>
        <v>8.1904761904761472</v>
      </c>
      <c r="E810" s="7">
        <f t="shared" si="74"/>
        <v>3.190476190476204</v>
      </c>
      <c r="F810" s="7">
        <f t="shared" si="75"/>
        <v>9.8844531602259647</v>
      </c>
      <c r="G810" s="8">
        <v>22</v>
      </c>
      <c r="H810" s="7">
        <f t="shared" si="76"/>
        <v>12.115546839774035</v>
      </c>
      <c r="I810" s="1">
        <f t="shared" si="77"/>
        <v>43499.666666666664</v>
      </c>
      <c r="J810">
        <f t="shared" si="78"/>
        <v>3.1500421783412493</v>
      </c>
      <c r="K810">
        <f t="shared" si="79"/>
        <v>9.9227657253288832</v>
      </c>
    </row>
    <row r="811" spans="1:11" ht="15.75" thickBot="1" x14ac:dyDescent="0.3">
      <c r="A811" s="4">
        <v>43499</v>
      </c>
      <c r="B811" s="5">
        <v>0.70833333333333337</v>
      </c>
      <c r="C811" s="7">
        <f t="shared" ref="C811:C874" si="80">C810+1/(28*24)</f>
        <v>6.5968701996925097</v>
      </c>
      <c r="D811" s="7">
        <f t="shared" si="73"/>
        <v>8.193452380952337</v>
      </c>
      <c r="E811" s="7">
        <f t="shared" si="74"/>
        <v>3.1934523809523947</v>
      </c>
      <c r="F811" s="7">
        <f t="shared" si="75"/>
        <v>10.000287943787319</v>
      </c>
      <c r="G811" s="8">
        <v>22</v>
      </c>
      <c r="H811" s="7">
        <f t="shared" si="76"/>
        <v>11.999712056212681</v>
      </c>
      <c r="I811" s="1">
        <f t="shared" si="77"/>
        <v>43499.708333333336</v>
      </c>
      <c r="J811">
        <f t="shared" si="78"/>
        <v>3.1199251346152974</v>
      </c>
      <c r="K811">
        <f t="shared" si="79"/>
        <v>9.7339328456042811</v>
      </c>
    </row>
    <row r="812" spans="1:11" ht="15.75" thickBot="1" x14ac:dyDescent="0.3">
      <c r="A812" s="4">
        <v>43499</v>
      </c>
      <c r="B812" s="5">
        <v>0.75</v>
      </c>
      <c r="C812" s="7">
        <f t="shared" si="80"/>
        <v>6.5983582949306046</v>
      </c>
      <c r="D812" s="7">
        <f t="shared" ref="D812:D875" si="81">D811+2/(28*24)</f>
        <v>8.1964285714285268</v>
      </c>
      <c r="E812" s="7">
        <f t="shared" ref="E812:E875" si="82">E811+2/(28*24)</f>
        <v>3.1964285714285854</v>
      </c>
      <c r="F812" s="7">
        <f t="shared" si="75"/>
        <v>9.8841855938325267</v>
      </c>
      <c r="G812" s="8">
        <v>22</v>
      </c>
      <c r="H812" s="7">
        <f t="shared" si="76"/>
        <v>12.115814406167473</v>
      </c>
      <c r="I812" s="1">
        <f t="shared" si="77"/>
        <v>43499.75</v>
      </c>
      <c r="J812">
        <f t="shared" si="78"/>
        <v>3.1501117456035432</v>
      </c>
      <c r="K812">
        <f t="shared" si="79"/>
        <v>9.9232040097894014</v>
      </c>
    </row>
    <row r="813" spans="1:11" ht="15.75" thickBot="1" x14ac:dyDescent="0.3">
      <c r="A813" s="4">
        <v>43499</v>
      </c>
      <c r="B813" s="5">
        <v>0.79166666666666663</v>
      </c>
      <c r="C813" s="7">
        <f t="shared" si="80"/>
        <v>6.5998463901686995</v>
      </c>
      <c r="D813" s="7">
        <f t="shared" si="81"/>
        <v>8.1994047619047166</v>
      </c>
      <c r="E813" s="7">
        <f t="shared" si="82"/>
        <v>3.1994047619047761</v>
      </c>
      <c r="F813" s="7">
        <f t="shared" si="75"/>
        <v>9.5443590663311717</v>
      </c>
      <c r="G813" s="8">
        <v>22</v>
      </c>
      <c r="H813" s="7">
        <f t="shared" si="76"/>
        <v>12.455640933668828</v>
      </c>
      <c r="I813" s="1">
        <f t="shared" si="77"/>
        <v>43499.791666666664</v>
      </c>
      <c r="J813">
        <f t="shared" si="78"/>
        <v>3.2384666427538953</v>
      </c>
      <c r="K813">
        <f t="shared" si="79"/>
        <v>10.487666196229686</v>
      </c>
    </row>
    <row r="814" spans="1:11" ht="15.75" thickBot="1" x14ac:dyDescent="0.3">
      <c r="A814" s="4">
        <v>43499</v>
      </c>
      <c r="B814" s="5">
        <v>0.83333333333333337</v>
      </c>
      <c r="C814" s="7">
        <f t="shared" si="80"/>
        <v>6.6013344854067944</v>
      </c>
      <c r="D814" s="7">
        <f t="shared" si="81"/>
        <v>8.2023809523809064</v>
      </c>
      <c r="E814" s="7">
        <f t="shared" si="82"/>
        <v>3.2023809523809668</v>
      </c>
      <c r="F814" s="7">
        <f t="shared" si="75"/>
        <v>9.00425415308273</v>
      </c>
      <c r="G814" s="8">
        <v>22</v>
      </c>
      <c r="H814" s="7">
        <f t="shared" si="76"/>
        <v>12.99574584691727</v>
      </c>
      <c r="I814" s="1">
        <f t="shared" si="77"/>
        <v>43499.833333333336</v>
      </c>
      <c r="J814">
        <f t="shared" si="78"/>
        <v>3.3788939201984904</v>
      </c>
      <c r="K814">
        <f t="shared" si="79"/>
        <v>11.416924123954322</v>
      </c>
    </row>
    <row r="815" spans="1:11" ht="15.75" thickBot="1" x14ac:dyDescent="0.3">
      <c r="A815" s="4">
        <v>43499</v>
      </c>
      <c r="B815" s="5">
        <v>0.875</v>
      </c>
      <c r="C815" s="7">
        <f t="shared" si="80"/>
        <v>6.6028225806448892</v>
      </c>
      <c r="D815" s="7">
        <f t="shared" si="81"/>
        <v>8.2053571428570962</v>
      </c>
      <c r="E815" s="7">
        <f t="shared" si="82"/>
        <v>3.2053571428571574</v>
      </c>
      <c r="F815" s="7">
        <f t="shared" si="75"/>
        <v>8.3009390302207748</v>
      </c>
      <c r="G815" s="8">
        <v>22</v>
      </c>
      <c r="H815" s="7">
        <f t="shared" si="76"/>
        <v>13.699060969779225</v>
      </c>
      <c r="I815" s="1">
        <f t="shared" si="77"/>
        <v>43499.875</v>
      </c>
      <c r="J815">
        <f t="shared" si="78"/>
        <v>3.5617558521425985</v>
      </c>
      <c r="K815">
        <f t="shared" si="79"/>
        <v>12.686104750272047</v>
      </c>
    </row>
    <row r="816" spans="1:11" ht="15.75" thickBot="1" x14ac:dyDescent="0.3">
      <c r="A816" s="4">
        <v>43499</v>
      </c>
      <c r="B816" s="5">
        <v>0.91666666666666663</v>
      </c>
      <c r="C816" s="7">
        <f t="shared" si="80"/>
        <v>6.6043106758829841</v>
      </c>
      <c r="D816" s="7">
        <f t="shared" si="81"/>
        <v>8.208333333333286</v>
      </c>
      <c r="E816" s="7">
        <f t="shared" si="82"/>
        <v>3.2083333333333481</v>
      </c>
      <c r="F816" s="7">
        <f t="shared" si="75"/>
        <v>7.4825672530861622</v>
      </c>
      <c r="G816" s="8">
        <v>22</v>
      </c>
      <c r="H816" s="7">
        <f t="shared" si="76"/>
        <v>14.517432746913837</v>
      </c>
      <c r="I816" s="1">
        <f t="shared" si="77"/>
        <v>43499.916666666664</v>
      </c>
      <c r="J816">
        <f t="shared" si="78"/>
        <v>3.7745325141975976</v>
      </c>
      <c r="K816">
        <f t="shared" si="79"/>
        <v>14.247095700734837</v>
      </c>
    </row>
    <row r="817" spans="1:11" ht="15.75" thickBot="1" x14ac:dyDescent="0.3">
      <c r="A817" s="4">
        <v>43499</v>
      </c>
      <c r="B817" s="5">
        <v>0.95833333333333337</v>
      </c>
      <c r="C817" s="7">
        <f t="shared" si="80"/>
        <v>6.605798771121079</v>
      </c>
      <c r="D817" s="7">
        <f t="shared" si="81"/>
        <v>8.2113095238094758</v>
      </c>
      <c r="E817" s="7">
        <f t="shared" si="82"/>
        <v>3.2113095238095388</v>
      </c>
      <c r="F817" s="7">
        <f t="shared" si="75"/>
        <v>6.605087830960807</v>
      </c>
      <c r="G817" s="8">
        <v>22</v>
      </c>
      <c r="H817" s="7">
        <f t="shared" si="76"/>
        <v>15.394912169039193</v>
      </c>
      <c r="I817" s="1">
        <f t="shared" si="77"/>
        <v>43499.958333333336</v>
      </c>
      <c r="J817">
        <f t="shared" si="78"/>
        <v>4.0026771639501906</v>
      </c>
      <c r="K817">
        <f t="shared" si="79"/>
        <v>16.021424478808342</v>
      </c>
    </row>
    <row r="818" spans="1:11" ht="15.75" thickBot="1" x14ac:dyDescent="0.3">
      <c r="A818" s="4">
        <v>43500</v>
      </c>
      <c r="B818" s="5">
        <v>0</v>
      </c>
      <c r="C818" s="7">
        <f t="shared" si="80"/>
        <v>6.6072868663591739</v>
      </c>
      <c r="D818" s="7">
        <f t="shared" si="81"/>
        <v>8.2142857142856656</v>
      </c>
      <c r="E818" s="7">
        <f t="shared" si="82"/>
        <v>3.2142857142857295</v>
      </c>
      <c r="F818" s="7">
        <f t="shared" si="75"/>
        <v>5.728427152992694</v>
      </c>
      <c r="G818" s="8">
        <v>22</v>
      </c>
      <c r="H818" s="7">
        <f t="shared" si="76"/>
        <v>16.271572847007306</v>
      </c>
      <c r="I818" s="1">
        <f t="shared" si="77"/>
        <v>43500</v>
      </c>
      <c r="J818">
        <f t="shared" si="78"/>
        <v>4.2306089402218996</v>
      </c>
      <c r="K818">
        <f t="shared" si="79"/>
        <v>17.898052005085464</v>
      </c>
    </row>
    <row r="819" spans="1:11" ht="15.75" thickBot="1" x14ac:dyDescent="0.3">
      <c r="A819" s="4">
        <v>43500</v>
      </c>
      <c r="B819" s="5">
        <v>4.1666666666666664E-2</v>
      </c>
      <c r="C819" s="7">
        <f t="shared" si="80"/>
        <v>6.6087749615972688</v>
      </c>
      <c r="D819" s="7">
        <f t="shared" si="81"/>
        <v>8.2172619047618554</v>
      </c>
      <c r="E819" s="7">
        <f t="shared" si="82"/>
        <v>3.2172619047619202</v>
      </c>
      <c r="F819" s="7">
        <f t="shared" si="75"/>
        <v>4.9124033179535687</v>
      </c>
      <c r="G819" s="8">
        <v>22</v>
      </c>
      <c r="H819" s="7">
        <f t="shared" si="76"/>
        <v>17.087596682046431</v>
      </c>
      <c r="I819" s="1">
        <f t="shared" si="77"/>
        <v>43500.041666666664</v>
      </c>
      <c r="J819">
        <f t="shared" si="78"/>
        <v>4.4427751373320721</v>
      </c>
      <c r="K819">
        <f t="shared" si="79"/>
        <v>19.738250920896011</v>
      </c>
    </row>
    <row r="820" spans="1:11" ht="15.75" thickBot="1" x14ac:dyDescent="0.3">
      <c r="A820" s="4">
        <v>43500</v>
      </c>
      <c r="B820" s="5">
        <v>8.3333333333333329E-2</v>
      </c>
      <c r="C820" s="7">
        <f t="shared" si="80"/>
        <v>6.6102630568353637</v>
      </c>
      <c r="D820" s="7">
        <f t="shared" si="81"/>
        <v>8.2202380952380452</v>
      </c>
      <c r="E820" s="7">
        <f t="shared" si="82"/>
        <v>3.2202380952381109</v>
      </c>
      <c r="F820" s="7">
        <f t="shared" si="75"/>
        <v>4.2126514212077222</v>
      </c>
      <c r="G820" s="8">
        <v>22</v>
      </c>
      <c r="H820" s="7">
        <f t="shared" si="76"/>
        <v>17.787348578792276</v>
      </c>
      <c r="I820" s="1">
        <f t="shared" si="77"/>
        <v>43500.083333333336</v>
      </c>
      <c r="J820">
        <f t="shared" si="78"/>
        <v>4.6247106304859917</v>
      </c>
      <c r="K820">
        <f t="shared" si="79"/>
        <v>21.38794841573014</v>
      </c>
    </row>
    <row r="821" spans="1:11" ht="15.75" thickBot="1" x14ac:dyDescent="0.3">
      <c r="A821" s="4">
        <v>43500</v>
      </c>
      <c r="B821" s="5">
        <v>0.125</v>
      </c>
      <c r="C821" s="7">
        <f t="shared" si="80"/>
        <v>6.6117511520734586</v>
      </c>
      <c r="D821" s="7">
        <f t="shared" si="81"/>
        <v>8.223214285714235</v>
      </c>
      <c r="E821" s="7">
        <f t="shared" si="82"/>
        <v>3.2232142857143016</v>
      </c>
      <c r="F821" s="7">
        <f t="shared" si="75"/>
        <v>3.6768373617601298</v>
      </c>
      <c r="G821" s="8">
        <v>22</v>
      </c>
      <c r="H821" s="7">
        <f t="shared" si="76"/>
        <v>18.323162638239872</v>
      </c>
      <c r="I821" s="1">
        <f t="shared" si="77"/>
        <v>43500.125</v>
      </c>
      <c r="J821">
        <f t="shared" si="78"/>
        <v>4.7640222859423664</v>
      </c>
      <c r="K821">
        <f t="shared" si="79"/>
        <v>22.69590834095553</v>
      </c>
    </row>
    <row r="822" spans="1:11" ht="15.75" thickBot="1" x14ac:dyDescent="0.3">
      <c r="A822" s="4">
        <v>43500</v>
      </c>
      <c r="B822" s="5">
        <v>0.16666666666666666</v>
      </c>
      <c r="C822" s="7">
        <f t="shared" si="80"/>
        <v>6.6132392473115535</v>
      </c>
      <c r="D822" s="7">
        <f t="shared" si="81"/>
        <v>8.2261904761904248</v>
      </c>
      <c r="E822" s="7">
        <f t="shared" si="82"/>
        <v>3.2261904761904923</v>
      </c>
      <c r="F822" s="7">
        <f t="shared" si="75"/>
        <v>3.3414178346121099</v>
      </c>
      <c r="G822" s="8">
        <v>22</v>
      </c>
      <c r="H822" s="7">
        <f t="shared" si="76"/>
        <v>18.658582165387891</v>
      </c>
      <c r="I822" s="1">
        <f t="shared" si="77"/>
        <v>43500.166666666664</v>
      </c>
      <c r="J822">
        <f t="shared" si="78"/>
        <v>4.8512313630008519</v>
      </c>
      <c r="K822">
        <f t="shared" si="79"/>
        <v>23.534445737363104</v>
      </c>
    </row>
    <row r="823" spans="1:11" ht="15.75" thickBot="1" x14ac:dyDescent="0.3">
      <c r="A823" s="4">
        <v>43500</v>
      </c>
      <c r="B823" s="5">
        <v>0.20833333333333334</v>
      </c>
      <c r="C823" s="7">
        <f t="shared" si="80"/>
        <v>6.6147273425496484</v>
      </c>
      <c r="D823" s="7">
        <f t="shared" si="81"/>
        <v>8.2291666666666146</v>
      </c>
      <c r="E823" s="7">
        <f t="shared" si="82"/>
        <v>3.2291666666666829</v>
      </c>
      <c r="F823" s="7">
        <f t="shared" si="75"/>
        <v>3.2291667409203373</v>
      </c>
      <c r="G823" s="8">
        <v>22</v>
      </c>
      <c r="H823" s="7">
        <f t="shared" si="76"/>
        <v>18.770833259079662</v>
      </c>
      <c r="I823" s="1">
        <f t="shared" si="77"/>
        <v>43500.208333333336</v>
      </c>
      <c r="J823">
        <f t="shared" si="78"/>
        <v>4.880416647360712</v>
      </c>
      <c r="K823">
        <f t="shared" si="79"/>
        <v>23.818466651835571</v>
      </c>
    </row>
    <row r="824" spans="1:11" ht="15.75" thickBot="1" x14ac:dyDescent="0.3">
      <c r="A824" s="4">
        <v>43500</v>
      </c>
      <c r="B824" s="5">
        <v>0.25</v>
      </c>
      <c r="C824" s="7">
        <f t="shared" si="80"/>
        <v>6.6162154377877433</v>
      </c>
      <c r="D824" s="7">
        <f t="shared" si="81"/>
        <v>8.2321428571428044</v>
      </c>
      <c r="E824" s="7">
        <f t="shared" si="82"/>
        <v>3.2321428571428736</v>
      </c>
      <c r="F824" s="7">
        <f t="shared" si="75"/>
        <v>3.3476358459960123</v>
      </c>
      <c r="G824" s="8">
        <v>22</v>
      </c>
      <c r="H824" s="7">
        <f t="shared" si="76"/>
        <v>18.652364154003987</v>
      </c>
      <c r="I824" s="1">
        <f t="shared" si="77"/>
        <v>43500.25</v>
      </c>
      <c r="J824">
        <f t="shared" si="78"/>
        <v>4.8496146800410367</v>
      </c>
      <c r="K824">
        <f t="shared" si="79"/>
        <v>23.518762544869528</v>
      </c>
    </row>
    <row r="825" spans="1:11" ht="15.75" thickBot="1" x14ac:dyDescent="0.3">
      <c r="A825" s="4">
        <v>43500</v>
      </c>
      <c r="B825" s="5">
        <v>0.29166666666666669</v>
      </c>
      <c r="C825" s="7">
        <f t="shared" si="80"/>
        <v>6.6177035330258382</v>
      </c>
      <c r="D825" s="7">
        <f t="shared" si="81"/>
        <v>8.2351190476189942</v>
      </c>
      <c r="E825" s="7">
        <f t="shared" si="82"/>
        <v>3.2351190476190643</v>
      </c>
      <c r="F825" s="7">
        <f t="shared" si="75"/>
        <v>3.6886537258818732</v>
      </c>
      <c r="G825" s="8">
        <v>22</v>
      </c>
      <c r="H825" s="7">
        <f t="shared" si="76"/>
        <v>18.311346274118126</v>
      </c>
      <c r="I825" s="1">
        <f t="shared" si="77"/>
        <v>43500.291666666664</v>
      </c>
      <c r="J825">
        <f t="shared" si="78"/>
        <v>4.7609500312707125</v>
      </c>
      <c r="K825">
        <f t="shared" si="79"/>
        <v>22.6666452002566</v>
      </c>
    </row>
    <row r="826" spans="1:11" ht="15.75" thickBot="1" x14ac:dyDescent="0.3">
      <c r="A826" s="4">
        <v>43500</v>
      </c>
      <c r="B826" s="5">
        <v>0.33333333333333331</v>
      </c>
      <c r="C826" s="7">
        <f t="shared" si="80"/>
        <v>6.6191916282639331</v>
      </c>
      <c r="D826" s="7">
        <f t="shared" si="81"/>
        <v>8.238095238095184</v>
      </c>
      <c r="E826" s="7">
        <f t="shared" si="82"/>
        <v>3.238095238095255</v>
      </c>
      <c r="F826" s="7">
        <f t="shared" si="75"/>
        <v>4.2288962225448099</v>
      </c>
      <c r="G826" s="8">
        <v>22</v>
      </c>
      <c r="H826" s="7">
        <f t="shared" si="76"/>
        <v>17.771103777455188</v>
      </c>
      <c r="I826" s="1">
        <f t="shared" si="77"/>
        <v>43500.333333333336</v>
      </c>
      <c r="J826">
        <f t="shared" si="78"/>
        <v>4.620486982138349</v>
      </c>
      <c r="K826">
        <f t="shared" si="79"/>
        <v>21.348899952109946</v>
      </c>
    </row>
    <row r="827" spans="1:11" ht="15.75" thickBot="1" x14ac:dyDescent="0.3">
      <c r="A827" s="4">
        <v>43500</v>
      </c>
      <c r="B827" s="5">
        <v>0.375</v>
      </c>
      <c r="C827" s="7">
        <f t="shared" si="80"/>
        <v>6.620679723502028</v>
      </c>
      <c r="D827" s="7">
        <f t="shared" si="81"/>
        <v>8.2410714285713738</v>
      </c>
      <c r="E827" s="7">
        <f t="shared" si="82"/>
        <v>3.2410714285714457</v>
      </c>
      <c r="F827" s="7">
        <f t="shared" si="75"/>
        <v>4.9314886062314773</v>
      </c>
      <c r="G827" s="8">
        <v>22</v>
      </c>
      <c r="H827" s="7">
        <f t="shared" si="76"/>
        <v>17.068511393768524</v>
      </c>
      <c r="I827" s="1">
        <f t="shared" si="77"/>
        <v>43500.375</v>
      </c>
      <c r="J827">
        <f t="shared" si="78"/>
        <v>4.4378129623798168</v>
      </c>
      <c r="K827">
        <f t="shared" si="79"/>
        <v>19.694183889066327</v>
      </c>
    </row>
    <row r="828" spans="1:11" ht="15.75" thickBot="1" x14ac:dyDescent="0.3">
      <c r="A828" s="4">
        <v>43500</v>
      </c>
      <c r="B828" s="5">
        <v>0.41666666666666669</v>
      </c>
      <c r="C828" s="7">
        <f t="shared" si="80"/>
        <v>6.6221678187401229</v>
      </c>
      <c r="D828" s="7">
        <f t="shared" si="81"/>
        <v>8.2440476190475636</v>
      </c>
      <c r="E828" s="7">
        <f t="shared" si="82"/>
        <v>3.2440476190476364</v>
      </c>
      <c r="F828" s="7">
        <f t="shared" si="75"/>
        <v>5.7485293975440124</v>
      </c>
      <c r="G828" s="8">
        <v>22</v>
      </c>
      <c r="H828" s="7">
        <f t="shared" si="76"/>
        <v>16.251470602455989</v>
      </c>
      <c r="I828" s="1">
        <f t="shared" si="77"/>
        <v>43500.416666666664</v>
      </c>
      <c r="J828">
        <f t="shared" si="78"/>
        <v>4.2253823566385575</v>
      </c>
      <c r="K828">
        <f t="shared" si="79"/>
        <v>17.85385605979241</v>
      </c>
    </row>
    <row r="829" spans="1:11" ht="15.75" thickBot="1" x14ac:dyDescent="0.3">
      <c r="A829" s="4">
        <v>43500</v>
      </c>
      <c r="B829" s="5">
        <v>0.45833333333333331</v>
      </c>
      <c r="C829" s="7">
        <f t="shared" si="80"/>
        <v>6.6236559139782178</v>
      </c>
      <c r="D829" s="7">
        <f t="shared" si="81"/>
        <v>8.2470238095237534</v>
      </c>
      <c r="E829" s="7">
        <f t="shared" si="82"/>
        <v>3.2470238095238271</v>
      </c>
      <c r="F829" s="7">
        <f t="shared" si="75"/>
        <v>6.624363114147263</v>
      </c>
      <c r="G829" s="8">
        <v>22</v>
      </c>
      <c r="H829" s="7">
        <f t="shared" si="76"/>
        <v>15.375636885852737</v>
      </c>
      <c r="I829" s="1">
        <f t="shared" si="77"/>
        <v>43500.458333333336</v>
      </c>
      <c r="J829">
        <f t="shared" si="78"/>
        <v>3.997665590321712</v>
      </c>
      <c r="K829">
        <f t="shared" si="79"/>
        <v>15.981330172042242</v>
      </c>
    </row>
    <row r="830" spans="1:11" ht="15.75" thickBot="1" x14ac:dyDescent="0.3">
      <c r="A830" s="4">
        <v>43500</v>
      </c>
      <c r="B830" s="5">
        <v>0.5</v>
      </c>
      <c r="C830" s="7">
        <f t="shared" si="80"/>
        <v>6.6251440092163127</v>
      </c>
      <c r="D830" s="7">
        <f t="shared" si="81"/>
        <v>8.2499999999999432</v>
      </c>
      <c r="E830" s="7">
        <f t="shared" si="82"/>
        <v>3.2500000000000178</v>
      </c>
      <c r="F830" s="7">
        <f t="shared" si="75"/>
        <v>7.4993783414674979</v>
      </c>
      <c r="G830" s="8">
        <v>22</v>
      </c>
      <c r="H830" s="7">
        <f t="shared" si="76"/>
        <v>14.500621658532502</v>
      </c>
      <c r="I830" s="1">
        <f t="shared" si="77"/>
        <v>43500.5</v>
      </c>
      <c r="J830">
        <f t="shared" si="78"/>
        <v>3.7701616312184507</v>
      </c>
      <c r="K830">
        <f t="shared" si="79"/>
        <v>14.214118725511769</v>
      </c>
    </row>
    <row r="831" spans="1:11" ht="15.75" thickBot="1" x14ac:dyDescent="0.3">
      <c r="A831" s="4">
        <v>43500</v>
      </c>
      <c r="B831" s="5">
        <v>0.54166666666666663</v>
      </c>
      <c r="C831" s="7">
        <f t="shared" si="80"/>
        <v>6.6266321044544076</v>
      </c>
      <c r="D831" s="7">
        <f t="shared" si="81"/>
        <v>8.252976190476133</v>
      </c>
      <c r="E831" s="7">
        <f t="shared" si="82"/>
        <v>3.2529761904762085</v>
      </c>
      <c r="F831" s="7">
        <f t="shared" si="75"/>
        <v>8.314071937937948</v>
      </c>
      <c r="G831" s="8">
        <v>22</v>
      </c>
      <c r="H831" s="7">
        <f t="shared" si="76"/>
        <v>13.685928062062052</v>
      </c>
      <c r="I831" s="1">
        <f t="shared" si="77"/>
        <v>43500.541666666664</v>
      </c>
      <c r="J831">
        <f t="shared" si="78"/>
        <v>3.5583412961361338</v>
      </c>
      <c r="K831">
        <f t="shared" si="79"/>
        <v>12.661792779787781</v>
      </c>
    </row>
    <row r="832" spans="1:11" ht="15.75" thickBot="1" x14ac:dyDescent="0.3">
      <c r="A832" s="4">
        <v>43500</v>
      </c>
      <c r="B832" s="5">
        <v>0.58333333333333337</v>
      </c>
      <c r="C832" s="7">
        <f t="shared" si="80"/>
        <v>6.6281201996925025</v>
      </c>
      <c r="D832" s="7">
        <f t="shared" si="81"/>
        <v>8.2559523809523228</v>
      </c>
      <c r="E832" s="7">
        <f t="shared" si="82"/>
        <v>3.2559523809523991</v>
      </c>
      <c r="F832" s="7">
        <f t="shared" si="75"/>
        <v>9.0131022842170196</v>
      </c>
      <c r="G832" s="8">
        <v>22</v>
      </c>
      <c r="H832" s="7">
        <f t="shared" si="76"/>
        <v>12.98689771578298</v>
      </c>
      <c r="I832" s="1">
        <f t="shared" si="77"/>
        <v>43500.583333333336</v>
      </c>
      <c r="J832">
        <f t="shared" si="78"/>
        <v>3.3765934061035749</v>
      </c>
      <c r="K832">
        <f t="shared" si="79"/>
        <v>11.401383030142142</v>
      </c>
    </row>
    <row r="833" spans="1:11" ht="15.75" thickBot="1" x14ac:dyDescent="0.3">
      <c r="A833" s="4">
        <v>43500</v>
      </c>
      <c r="B833" s="5">
        <v>0.625</v>
      </c>
      <c r="C833" s="7">
        <f t="shared" si="80"/>
        <v>6.6296082949305974</v>
      </c>
      <c r="D833" s="7">
        <f t="shared" si="81"/>
        <v>8.2589285714285126</v>
      </c>
      <c r="E833" s="7">
        <f t="shared" si="82"/>
        <v>3.2589285714285898</v>
      </c>
      <c r="F833" s="7">
        <f t="shared" si="75"/>
        <v>9.5490554762341944</v>
      </c>
      <c r="G833" s="8">
        <v>22</v>
      </c>
      <c r="H833" s="7">
        <f t="shared" si="76"/>
        <v>12.450944523765806</v>
      </c>
      <c r="I833" s="1">
        <f t="shared" si="77"/>
        <v>43500.625</v>
      </c>
      <c r="J833">
        <f t="shared" si="78"/>
        <v>3.2372455761791095</v>
      </c>
      <c r="K833">
        <f t="shared" si="79"/>
        <v>10.479758920491214</v>
      </c>
    </row>
    <row r="834" spans="1:11" ht="15.75" thickBot="1" x14ac:dyDescent="0.3">
      <c r="A834" s="4">
        <v>43500</v>
      </c>
      <c r="B834" s="5">
        <v>0.66666666666666663</v>
      </c>
      <c r="C834" s="7">
        <f t="shared" si="80"/>
        <v>6.6310963901686923</v>
      </c>
      <c r="D834" s="7">
        <f t="shared" si="81"/>
        <v>8.2619047619047024</v>
      </c>
      <c r="E834" s="7">
        <f t="shared" si="82"/>
        <v>3.2619047619047805</v>
      </c>
      <c r="F834" s="7">
        <f t="shared" si="75"/>
        <v>9.8856681597960296</v>
      </c>
      <c r="G834" s="8">
        <v>22</v>
      </c>
      <c r="H834" s="7">
        <f t="shared" si="76"/>
        <v>12.11433184020397</v>
      </c>
      <c r="I834" s="1">
        <f t="shared" si="77"/>
        <v>43500.666666666664</v>
      </c>
      <c r="J834">
        <f t="shared" si="78"/>
        <v>3.1497262784530324</v>
      </c>
      <c r="K834">
        <f t="shared" si="79"/>
        <v>9.920775629177589</v>
      </c>
    </row>
    <row r="835" spans="1:11" ht="15.75" thickBot="1" x14ac:dyDescent="0.3">
      <c r="A835" s="4">
        <v>43500</v>
      </c>
      <c r="B835" s="5">
        <v>0.70833333333333337</v>
      </c>
      <c r="C835" s="7">
        <f t="shared" si="80"/>
        <v>6.6325844854067872</v>
      </c>
      <c r="D835" s="7">
        <f t="shared" si="81"/>
        <v>8.2648809523808922</v>
      </c>
      <c r="E835" s="7">
        <f t="shared" si="82"/>
        <v>3.2648809523809712</v>
      </c>
      <c r="F835" s="7">
        <f t="shared" ref="F835:F898" si="83">IF(SIN(2*PI()*(B835+0.5417))&gt;1,D835-C835,C835-E835)*SIN(2*PI()*(B835+0.5417)) + C835</f>
        <v>10.0002879445706</v>
      </c>
      <c r="G835" s="8">
        <v>22</v>
      </c>
      <c r="H835" s="7">
        <f t="shared" ref="H835:H898" si="84">ABS(G835-F835)</f>
        <v>11.9997120554294</v>
      </c>
      <c r="I835" s="1">
        <f t="shared" ref="I835:I898" si="85">A835+B835</f>
        <v>43500.708333333336</v>
      </c>
      <c r="J835">
        <f t="shared" ref="J835:J898" si="86">IF(G835-F835 &gt; 1, 0.26, 0.21) * H835</f>
        <v>3.1199251344116443</v>
      </c>
      <c r="K835">
        <f t="shared" ref="K835:K898" si="87">J835*J835</f>
        <v>9.7339328443335162</v>
      </c>
    </row>
    <row r="836" spans="1:11" ht="15.75" thickBot="1" x14ac:dyDescent="0.3">
      <c r="A836" s="4">
        <v>43500</v>
      </c>
      <c r="B836" s="5">
        <v>0.75</v>
      </c>
      <c r="C836" s="7">
        <f t="shared" si="80"/>
        <v>6.6340725806448821</v>
      </c>
      <c r="D836" s="7">
        <f t="shared" si="81"/>
        <v>8.267857142857082</v>
      </c>
      <c r="E836" s="7">
        <f t="shared" si="82"/>
        <v>3.2678571428571619</v>
      </c>
      <c r="F836" s="7">
        <f t="shared" si="83"/>
        <v>9.8854044653264239</v>
      </c>
      <c r="G836" s="8">
        <v>22</v>
      </c>
      <c r="H836" s="7">
        <f t="shared" si="84"/>
        <v>12.114595534673576</v>
      </c>
      <c r="I836" s="1">
        <f t="shared" si="85"/>
        <v>43500.75</v>
      </c>
      <c r="J836">
        <f t="shared" si="86"/>
        <v>3.1497948390151298</v>
      </c>
      <c r="K836">
        <f t="shared" si="87"/>
        <v>9.921207527886347</v>
      </c>
    </row>
    <row r="837" spans="1:11" ht="15.75" thickBot="1" x14ac:dyDescent="0.3">
      <c r="A837" s="4">
        <v>43500</v>
      </c>
      <c r="B837" s="5">
        <v>0.79166666666666663</v>
      </c>
      <c r="C837" s="7">
        <f t="shared" si="80"/>
        <v>6.635560675882977</v>
      </c>
      <c r="D837" s="7">
        <f t="shared" si="81"/>
        <v>8.2708333333332718</v>
      </c>
      <c r="E837" s="7">
        <f t="shared" si="82"/>
        <v>3.2708333333333526</v>
      </c>
      <c r="F837" s="7">
        <f t="shared" si="83"/>
        <v>9.5491476140084366</v>
      </c>
      <c r="G837" s="8">
        <v>22</v>
      </c>
      <c r="H837" s="7">
        <f t="shared" si="84"/>
        <v>12.450852385991563</v>
      </c>
      <c r="I837" s="1">
        <f t="shared" si="85"/>
        <v>43500.791666666664</v>
      </c>
      <c r="J837">
        <f t="shared" si="86"/>
        <v>3.2372216203578068</v>
      </c>
      <c r="K837">
        <f t="shared" si="87"/>
        <v>10.479603819312024</v>
      </c>
    </row>
    <row r="838" spans="1:11" ht="15.75" thickBot="1" x14ac:dyDescent="0.3">
      <c r="A838" s="4">
        <v>43500</v>
      </c>
      <c r="B838" s="5">
        <v>0.83333333333333337</v>
      </c>
      <c r="C838" s="7">
        <f t="shared" si="80"/>
        <v>6.6370487711210719</v>
      </c>
      <c r="D838" s="7">
        <f t="shared" si="81"/>
        <v>8.2738095238094616</v>
      </c>
      <c r="E838" s="7">
        <f t="shared" si="82"/>
        <v>3.2738095238095433</v>
      </c>
      <c r="F838" s="7">
        <f t="shared" si="83"/>
        <v>9.0147199148833881</v>
      </c>
      <c r="G838" s="8">
        <v>22</v>
      </c>
      <c r="H838" s="7">
        <f t="shared" si="84"/>
        <v>12.985280085116612</v>
      </c>
      <c r="I838" s="1">
        <f t="shared" si="85"/>
        <v>43500.833333333336</v>
      </c>
      <c r="J838">
        <f t="shared" si="86"/>
        <v>3.3761728221303193</v>
      </c>
      <c r="K838">
        <f t="shared" si="87"/>
        <v>11.398542924891405</v>
      </c>
    </row>
    <row r="839" spans="1:11" ht="15.75" thickBot="1" x14ac:dyDescent="0.3">
      <c r="A839" s="4">
        <v>43500</v>
      </c>
      <c r="B839" s="5">
        <v>0.875</v>
      </c>
      <c r="C839" s="7">
        <f t="shared" si="80"/>
        <v>6.6385368663591668</v>
      </c>
      <c r="D839" s="7">
        <f t="shared" si="81"/>
        <v>8.2767857142856514</v>
      </c>
      <c r="E839" s="7">
        <f t="shared" si="82"/>
        <v>3.276785714285734</v>
      </c>
      <c r="F839" s="7">
        <f t="shared" si="83"/>
        <v>8.3188026513243791</v>
      </c>
      <c r="G839" s="8">
        <v>22</v>
      </c>
      <c r="H839" s="7">
        <f t="shared" si="84"/>
        <v>13.681197348675621</v>
      </c>
      <c r="I839" s="1">
        <f t="shared" si="85"/>
        <v>43500.875</v>
      </c>
      <c r="J839">
        <f t="shared" si="86"/>
        <v>3.5571113106556616</v>
      </c>
      <c r="K839">
        <f t="shared" si="87"/>
        <v>12.653040876394439</v>
      </c>
    </row>
    <row r="840" spans="1:11" ht="15.75" thickBot="1" x14ac:dyDescent="0.3">
      <c r="A840" s="4">
        <v>43500</v>
      </c>
      <c r="B840" s="5">
        <v>0.91666666666666663</v>
      </c>
      <c r="C840" s="7">
        <f t="shared" si="80"/>
        <v>6.6400249615972617</v>
      </c>
      <c r="D840" s="7">
        <f t="shared" si="81"/>
        <v>8.2797619047618412</v>
      </c>
      <c r="E840" s="7">
        <f t="shared" si="82"/>
        <v>3.2797619047619246</v>
      </c>
      <c r="F840" s="7">
        <f t="shared" si="83"/>
        <v>7.5090452267863119</v>
      </c>
      <c r="G840" s="8">
        <v>22</v>
      </c>
      <c r="H840" s="7">
        <f t="shared" si="84"/>
        <v>14.490954773213687</v>
      </c>
      <c r="I840" s="1">
        <f t="shared" si="85"/>
        <v>43500.916666666664</v>
      </c>
      <c r="J840">
        <f t="shared" si="86"/>
        <v>3.767648241035559</v>
      </c>
      <c r="K840">
        <f t="shared" si="87"/>
        <v>14.19517326817834</v>
      </c>
    </row>
    <row r="841" spans="1:11" ht="15.75" thickBot="1" x14ac:dyDescent="0.3">
      <c r="A841" s="4">
        <v>43500</v>
      </c>
      <c r="B841" s="5">
        <v>0.95833333333333337</v>
      </c>
      <c r="C841" s="7">
        <f t="shared" si="80"/>
        <v>6.6415130568353566</v>
      </c>
      <c r="D841" s="7">
        <f t="shared" si="81"/>
        <v>8.282738095238031</v>
      </c>
      <c r="E841" s="7">
        <f t="shared" si="82"/>
        <v>3.2827380952381153</v>
      </c>
      <c r="F841" s="7">
        <f t="shared" si="83"/>
        <v>6.6408095966575384</v>
      </c>
      <c r="G841" s="8">
        <v>22</v>
      </c>
      <c r="H841" s="7">
        <f t="shared" si="84"/>
        <v>15.359190403342462</v>
      </c>
      <c r="I841" s="1">
        <f t="shared" si="85"/>
        <v>43500.958333333336</v>
      </c>
      <c r="J841">
        <f t="shared" si="86"/>
        <v>3.99338950486904</v>
      </c>
      <c r="K841">
        <f t="shared" si="87"/>
        <v>15.947159737598197</v>
      </c>
    </row>
    <row r="842" spans="1:11" ht="15.75" thickBot="1" x14ac:dyDescent="0.3">
      <c r="A842" s="4">
        <v>43501</v>
      </c>
      <c r="B842" s="5">
        <v>0</v>
      </c>
      <c r="C842" s="7">
        <f t="shared" si="80"/>
        <v>6.6430011520734515</v>
      </c>
      <c r="D842" s="7">
        <f t="shared" si="81"/>
        <v>8.2857142857142208</v>
      </c>
      <c r="E842" s="7">
        <f t="shared" si="82"/>
        <v>3.285714285714306</v>
      </c>
      <c r="F842" s="7">
        <f t="shared" si="83"/>
        <v>5.7733922009375638</v>
      </c>
      <c r="G842" s="8">
        <v>22</v>
      </c>
      <c r="H842" s="7">
        <f t="shared" si="84"/>
        <v>16.226607799062435</v>
      </c>
      <c r="I842" s="1">
        <f t="shared" si="85"/>
        <v>43501</v>
      </c>
      <c r="J842">
        <f t="shared" si="86"/>
        <v>4.2189180277562333</v>
      </c>
      <c r="K842">
        <f t="shared" si="87"/>
        <v>17.799269324926545</v>
      </c>
    </row>
    <row r="843" spans="1:11" ht="15.75" thickBot="1" x14ac:dyDescent="0.3">
      <c r="A843" s="4">
        <v>43501</v>
      </c>
      <c r="B843" s="5">
        <v>4.1666666666666664E-2</v>
      </c>
      <c r="C843" s="7">
        <f t="shared" si="80"/>
        <v>6.6444892473115464</v>
      </c>
      <c r="D843" s="7">
        <f t="shared" si="81"/>
        <v>8.2886904761904105</v>
      </c>
      <c r="E843" s="7">
        <f t="shared" si="82"/>
        <v>3.2886904761904967</v>
      </c>
      <c r="F843" s="7">
        <f t="shared" si="83"/>
        <v>4.9659812239881695</v>
      </c>
      <c r="G843" s="8">
        <v>22</v>
      </c>
      <c r="H843" s="7">
        <f t="shared" si="84"/>
        <v>17.03401877601183</v>
      </c>
      <c r="I843" s="1">
        <f t="shared" si="85"/>
        <v>43501.041666666664</v>
      </c>
      <c r="J843">
        <f t="shared" si="86"/>
        <v>4.4288448817630757</v>
      </c>
      <c r="K843">
        <f t="shared" si="87"/>
        <v>19.614666986718991</v>
      </c>
    </row>
    <row r="844" spans="1:11" ht="15.75" thickBot="1" x14ac:dyDescent="0.3">
      <c r="A844" s="4">
        <v>43501</v>
      </c>
      <c r="B844" s="5">
        <v>8.3333333333333329E-2</v>
      </c>
      <c r="C844" s="7">
        <f t="shared" si="80"/>
        <v>6.6459773425496413</v>
      </c>
      <c r="D844" s="7">
        <f t="shared" si="81"/>
        <v>8.2916666666666003</v>
      </c>
      <c r="E844" s="7">
        <f t="shared" si="82"/>
        <v>3.2916666666666874</v>
      </c>
      <c r="F844" s="7">
        <f t="shared" si="83"/>
        <v>4.2736248091282523</v>
      </c>
      <c r="G844" s="8">
        <v>22</v>
      </c>
      <c r="H844" s="7">
        <f t="shared" si="84"/>
        <v>17.72637519087175</v>
      </c>
      <c r="I844" s="1">
        <f t="shared" si="85"/>
        <v>43501.083333333336</v>
      </c>
      <c r="J844">
        <f t="shared" si="86"/>
        <v>4.6088575496266548</v>
      </c>
      <c r="K844">
        <f t="shared" si="87"/>
        <v>21.241567912750615</v>
      </c>
    </row>
    <row r="845" spans="1:11" ht="15.75" thickBot="1" x14ac:dyDescent="0.3">
      <c r="A845" s="4">
        <v>43501</v>
      </c>
      <c r="B845" s="5">
        <v>0.125</v>
      </c>
      <c r="C845" s="7">
        <f t="shared" si="80"/>
        <v>6.6474654377877362</v>
      </c>
      <c r="D845" s="7">
        <f t="shared" si="81"/>
        <v>8.2946428571427901</v>
      </c>
      <c r="E845" s="7">
        <f t="shared" si="82"/>
        <v>3.2946428571428781</v>
      </c>
      <c r="F845" s="7">
        <f t="shared" si="83"/>
        <v>3.743484865493873</v>
      </c>
      <c r="G845" s="8">
        <v>22</v>
      </c>
      <c r="H845" s="7">
        <f t="shared" si="84"/>
        <v>18.256515134506127</v>
      </c>
      <c r="I845" s="1">
        <f t="shared" si="85"/>
        <v>43501.125</v>
      </c>
      <c r="J845">
        <f t="shared" si="86"/>
        <v>4.7466939349715931</v>
      </c>
      <c r="K845">
        <f t="shared" si="87"/>
        <v>22.531103312296107</v>
      </c>
    </row>
    <row r="846" spans="1:11" ht="15.75" thickBot="1" x14ac:dyDescent="0.3">
      <c r="A846" s="4">
        <v>43501</v>
      </c>
      <c r="B846" s="5">
        <v>0.16666666666666666</v>
      </c>
      <c r="C846" s="7">
        <f t="shared" si="80"/>
        <v>6.6489535330258311</v>
      </c>
      <c r="D846" s="7">
        <f t="shared" si="81"/>
        <v>8.2976190476189799</v>
      </c>
      <c r="E846" s="7">
        <f t="shared" si="82"/>
        <v>3.2976190476190688</v>
      </c>
      <c r="F846" s="7">
        <f t="shared" si="83"/>
        <v>3.4116314064706001</v>
      </c>
      <c r="G846" s="8">
        <v>22</v>
      </c>
      <c r="H846" s="7">
        <f t="shared" si="84"/>
        <v>18.588368593529399</v>
      </c>
      <c r="I846" s="1">
        <f t="shared" si="85"/>
        <v>43501.166666666664</v>
      </c>
      <c r="J846">
        <f t="shared" si="86"/>
        <v>4.8329758343176437</v>
      </c>
      <c r="K846">
        <f t="shared" si="87"/>
        <v>23.357655415098325</v>
      </c>
    </row>
    <row r="847" spans="1:11" ht="15.75" thickBot="1" x14ac:dyDescent="0.3">
      <c r="A847" s="4">
        <v>43501</v>
      </c>
      <c r="B847" s="5">
        <v>0.20833333333333334</v>
      </c>
      <c r="C847" s="7">
        <f t="shared" si="80"/>
        <v>6.650441628263926</v>
      </c>
      <c r="D847" s="7">
        <f t="shared" si="81"/>
        <v>8.3005952380951697</v>
      </c>
      <c r="E847" s="7">
        <f t="shared" si="82"/>
        <v>3.3005952380952595</v>
      </c>
      <c r="F847" s="7">
        <f t="shared" si="83"/>
        <v>3.3005953115656119</v>
      </c>
      <c r="G847" s="8">
        <v>22</v>
      </c>
      <c r="H847" s="7">
        <f t="shared" si="84"/>
        <v>18.699404688434388</v>
      </c>
      <c r="I847" s="1">
        <f t="shared" si="85"/>
        <v>43501.208333333336</v>
      </c>
      <c r="J847">
        <f t="shared" si="86"/>
        <v>4.8618452189929409</v>
      </c>
      <c r="K847">
        <f t="shared" si="87"/>
        <v>23.637538933444517</v>
      </c>
    </row>
    <row r="848" spans="1:11" ht="15.75" thickBot="1" x14ac:dyDescent="0.3">
      <c r="A848" s="4">
        <v>43501</v>
      </c>
      <c r="B848" s="5">
        <v>0.25</v>
      </c>
      <c r="C848" s="7">
        <f t="shared" si="80"/>
        <v>6.6519297235020209</v>
      </c>
      <c r="D848" s="7">
        <f t="shared" si="81"/>
        <v>8.3035714285713595</v>
      </c>
      <c r="E848" s="7">
        <f t="shared" si="82"/>
        <v>3.3035714285714501</v>
      </c>
      <c r="F848" s="7">
        <f t="shared" si="83"/>
        <v>3.4178455459306702</v>
      </c>
      <c r="G848" s="8">
        <v>22</v>
      </c>
      <c r="H848" s="7">
        <f t="shared" si="84"/>
        <v>18.582154454069329</v>
      </c>
      <c r="I848" s="1">
        <f t="shared" si="85"/>
        <v>43501.25</v>
      </c>
      <c r="J848">
        <f t="shared" si="86"/>
        <v>4.8313601580580254</v>
      </c>
      <c r="K848">
        <f t="shared" si="87"/>
        <v>23.342040976870468</v>
      </c>
    </row>
    <row r="849" spans="1:11" ht="15.75" thickBot="1" x14ac:dyDescent="0.3">
      <c r="A849" s="4">
        <v>43501</v>
      </c>
      <c r="B849" s="5">
        <v>0.29166666666666669</v>
      </c>
      <c r="C849" s="7">
        <f t="shared" si="80"/>
        <v>6.6534178187401158</v>
      </c>
      <c r="D849" s="7">
        <f t="shared" si="81"/>
        <v>8.3065476190475493</v>
      </c>
      <c r="E849" s="7">
        <f t="shared" si="82"/>
        <v>3.3065476190476408</v>
      </c>
      <c r="F849" s="7">
        <f t="shared" si="83"/>
        <v>3.7552937496331626</v>
      </c>
      <c r="G849" s="8">
        <v>22</v>
      </c>
      <c r="H849" s="7">
        <f t="shared" si="84"/>
        <v>18.244706250366839</v>
      </c>
      <c r="I849" s="1">
        <f t="shared" si="85"/>
        <v>43501.291666666664</v>
      </c>
      <c r="J849">
        <f t="shared" si="86"/>
        <v>4.7436236250953785</v>
      </c>
      <c r="K849">
        <f t="shared" si="87"/>
        <v>22.501965096563019</v>
      </c>
    </row>
    <row r="850" spans="1:11" ht="15.75" thickBot="1" x14ac:dyDescent="0.3">
      <c r="A850" s="4">
        <v>43501</v>
      </c>
      <c r="B850" s="5">
        <v>0.33333333333333331</v>
      </c>
      <c r="C850" s="7">
        <f t="shared" si="80"/>
        <v>6.6549059139782107</v>
      </c>
      <c r="D850" s="7">
        <f t="shared" si="81"/>
        <v>8.3095238095237391</v>
      </c>
      <c r="E850" s="7">
        <f t="shared" si="82"/>
        <v>3.3095238095238315</v>
      </c>
      <c r="F850" s="7">
        <f t="shared" si="83"/>
        <v>4.289859032172707</v>
      </c>
      <c r="G850" s="8">
        <v>22</v>
      </c>
      <c r="H850" s="7">
        <f t="shared" si="84"/>
        <v>17.710140967827293</v>
      </c>
      <c r="I850" s="1">
        <f t="shared" si="85"/>
        <v>43501.333333333336</v>
      </c>
      <c r="J850">
        <f t="shared" si="86"/>
        <v>4.6046366516350963</v>
      </c>
      <c r="K850">
        <f t="shared" si="87"/>
        <v>21.202678693581269</v>
      </c>
    </row>
    <row r="851" spans="1:11" ht="15.75" thickBot="1" x14ac:dyDescent="0.3">
      <c r="A851" s="4">
        <v>43501</v>
      </c>
      <c r="B851" s="5">
        <v>0.375</v>
      </c>
      <c r="C851" s="7">
        <f t="shared" si="80"/>
        <v>6.6563940092163056</v>
      </c>
      <c r="D851" s="7">
        <f t="shared" si="81"/>
        <v>8.3124999999999289</v>
      </c>
      <c r="E851" s="7">
        <f t="shared" si="82"/>
        <v>3.3125000000000222</v>
      </c>
      <c r="F851" s="7">
        <f t="shared" si="83"/>
        <v>4.9850535565564282</v>
      </c>
      <c r="G851" s="8">
        <v>22</v>
      </c>
      <c r="H851" s="7">
        <f t="shared" si="84"/>
        <v>17.01494644344357</v>
      </c>
      <c r="I851" s="1">
        <f t="shared" si="85"/>
        <v>43501.375</v>
      </c>
      <c r="J851">
        <f t="shared" si="86"/>
        <v>4.4238860752953286</v>
      </c>
      <c r="K851">
        <f t="shared" si="87"/>
        <v>19.570768007191905</v>
      </c>
    </row>
    <row r="852" spans="1:11" ht="15.75" thickBot="1" x14ac:dyDescent="0.3">
      <c r="A852" s="4">
        <v>43501</v>
      </c>
      <c r="B852" s="5">
        <v>0.41666666666666669</v>
      </c>
      <c r="C852" s="7">
        <f t="shared" si="80"/>
        <v>6.6578821044544005</v>
      </c>
      <c r="D852" s="7">
        <f t="shared" si="81"/>
        <v>8.3154761904761187</v>
      </c>
      <c r="E852" s="7">
        <f t="shared" si="82"/>
        <v>3.3154761904762129</v>
      </c>
      <c r="F852" s="7">
        <f t="shared" si="83"/>
        <v>5.793479995272417</v>
      </c>
      <c r="G852" s="8">
        <v>22</v>
      </c>
      <c r="H852" s="7">
        <f t="shared" si="84"/>
        <v>16.206520004727583</v>
      </c>
      <c r="I852" s="1">
        <f t="shared" si="85"/>
        <v>43501.416666666664</v>
      </c>
      <c r="J852">
        <f t="shared" si="86"/>
        <v>4.2136952012291715</v>
      </c>
      <c r="K852">
        <f t="shared" si="87"/>
        <v>17.755227248861747</v>
      </c>
    </row>
    <row r="853" spans="1:11" ht="15.75" thickBot="1" x14ac:dyDescent="0.3">
      <c r="A853" s="4">
        <v>43501</v>
      </c>
      <c r="B853" s="5">
        <v>0.45833333333333331</v>
      </c>
      <c r="C853" s="7">
        <f t="shared" si="80"/>
        <v>6.6593701996924954</v>
      </c>
      <c r="D853" s="7">
        <f t="shared" si="81"/>
        <v>8.3184523809523085</v>
      </c>
      <c r="E853" s="7">
        <f t="shared" si="82"/>
        <v>3.3184523809524036</v>
      </c>
      <c r="F853" s="7">
        <f t="shared" si="83"/>
        <v>6.6600699198790867</v>
      </c>
      <c r="G853" s="8">
        <v>22</v>
      </c>
      <c r="H853" s="7">
        <f t="shared" si="84"/>
        <v>15.339930080120913</v>
      </c>
      <c r="I853" s="1">
        <f t="shared" si="85"/>
        <v>43501.458333333336</v>
      </c>
      <c r="J853">
        <f t="shared" si="86"/>
        <v>3.9883818208314374</v>
      </c>
      <c r="K853">
        <f t="shared" si="87"/>
        <v>15.907189548738693</v>
      </c>
    </row>
    <row r="854" spans="1:11" ht="15.75" thickBot="1" x14ac:dyDescent="0.3">
      <c r="A854" s="4">
        <v>43501</v>
      </c>
      <c r="B854" s="5">
        <v>0.5</v>
      </c>
      <c r="C854" s="7">
        <f t="shared" si="80"/>
        <v>6.6608582949305903</v>
      </c>
      <c r="D854" s="7">
        <f t="shared" si="81"/>
        <v>8.3214285714284983</v>
      </c>
      <c r="E854" s="7">
        <f t="shared" si="82"/>
        <v>3.3214285714285943</v>
      </c>
      <c r="F854" s="7">
        <f t="shared" si="83"/>
        <v>7.5258418649511833</v>
      </c>
      <c r="G854" s="8">
        <v>22</v>
      </c>
      <c r="H854" s="7">
        <f t="shared" si="84"/>
        <v>14.474158135048818</v>
      </c>
      <c r="I854" s="1">
        <f t="shared" si="85"/>
        <v>43501.5</v>
      </c>
      <c r="J854">
        <f t="shared" si="86"/>
        <v>3.7632811151126928</v>
      </c>
      <c r="K854">
        <f t="shared" si="87"/>
        <v>14.162284751363833</v>
      </c>
    </row>
    <row r="855" spans="1:11" ht="15.75" thickBot="1" x14ac:dyDescent="0.3">
      <c r="A855" s="4">
        <v>43501</v>
      </c>
      <c r="B855" s="5">
        <v>0.54166666666666663</v>
      </c>
      <c r="C855" s="7">
        <f t="shared" si="80"/>
        <v>6.6623463901686852</v>
      </c>
      <c r="D855" s="7">
        <f t="shared" si="81"/>
        <v>8.3244047619046881</v>
      </c>
      <c r="E855" s="7">
        <f t="shared" si="82"/>
        <v>3.324404761904785</v>
      </c>
      <c r="F855" s="7">
        <f t="shared" si="83"/>
        <v>8.3319226033319005</v>
      </c>
      <c r="G855" s="8">
        <v>22</v>
      </c>
      <c r="H855" s="7">
        <f t="shared" si="84"/>
        <v>13.6680773966681</v>
      </c>
      <c r="I855" s="1">
        <f t="shared" si="85"/>
        <v>43501.541666666664</v>
      </c>
      <c r="J855">
        <f t="shared" si="86"/>
        <v>3.553700123133706</v>
      </c>
      <c r="K855">
        <f t="shared" si="87"/>
        <v>12.628784565160517</v>
      </c>
    </row>
    <row r="856" spans="1:11" ht="15.75" thickBot="1" x14ac:dyDescent="0.3">
      <c r="A856" s="4">
        <v>43501</v>
      </c>
      <c r="B856" s="5">
        <v>0.58333333333333337</v>
      </c>
      <c r="C856" s="7">
        <f t="shared" si="80"/>
        <v>6.6638344854067801</v>
      </c>
      <c r="D856" s="7">
        <f t="shared" si="81"/>
        <v>8.3273809523808779</v>
      </c>
      <c r="E856" s="7">
        <f t="shared" si="82"/>
        <v>3.3273809523809756</v>
      </c>
      <c r="F856" s="7">
        <f t="shared" si="83"/>
        <v>9.023557467725043</v>
      </c>
      <c r="G856" s="8">
        <v>22</v>
      </c>
      <c r="H856" s="7">
        <f t="shared" si="84"/>
        <v>12.976442532274957</v>
      </c>
      <c r="I856" s="1">
        <f t="shared" si="85"/>
        <v>43501.583333333336</v>
      </c>
      <c r="J856">
        <f t="shared" si="86"/>
        <v>3.3738750583914889</v>
      </c>
      <c r="K856">
        <f t="shared" si="87"/>
        <v>11.383032909636173</v>
      </c>
    </row>
    <row r="857" spans="1:11" ht="15.75" thickBot="1" x14ac:dyDescent="0.3">
      <c r="A857" s="4">
        <v>43501</v>
      </c>
      <c r="B857" s="5">
        <v>0.625</v>
      </c>
      <c r="C857" s="7">
        <f t="shared" si="80"/>
        <v>6.665322580644875</v>
      </c>
      <c r="D857" s="7">
        <f t="shared" si="81"/>
        <v>8.3303571428570677</v>
      </c>
      <c r="E857" s="7">
        <f t="shared" si="82"/>
        <v>3.3303571428571663</v>
      </c>
      <c r="F857" s="7">
        <f t="shared" si="83"/>
        <v>9.5538365439290054</v>
      </c>
      <c r="G857" s="8">
        <v>22</v>
      </c>
      <c r="H857" s="7">
        <f t="shared" si="84"/>
        <v>12.446163456070995</v>
      </c>
      <c r="I857" s="1">
        <f t="shared" si="85"/>
        <v>43501.625</v>
      </c>
      <c r="J857">
        <f t="shared" si="86"/>
        <v>3.2360024985784586</v>
      </c>
      <c r="K857">
        <f t="shared" si="87"/>
        <v>10.471712170806027</v>
      </c>
    </row>
    <row r="858" spans="1:11" ht="15.75" thickBot="1" x14ac:dyDescent="0.3">
      <c r="A858" s="4">
        <v>43501</v>
      </c>
      <c r="B858" s="5">
        <v>0.66666666666666663</v>
      </c>
      <c r="C858" s="7">
        <f t="shared" si="80"/>
        <v>6.6668106758829699</v>
      </c>
      <c r="D858" s="7">
        <f t="shared" si="81"/>
        <v>8.3333333333332575</v>
      </c>
      <c r="E858" s="7">
        <f t="shared" si="82"/>
        <v>3.333333333333357</v>
      </c>
      <c r="F858" s="7">
        <f t="shared" si="83"/>
        <v>9.8868831593660946</v>
      </c>
      <c r="G858" s="8">
        <v>22</v>
      </c>
      <c r="H858" s="7">
        <f t="shared" si="84"/>
        <v>12.113116840633905</v>
      </c>
      <c r="I858" s="1">
        <f t="shared" si="85"/>
        <v>43501.666666666664</v>
      </c>
      <c r="J858">
        <f t="shared" si="86"/>
        <v>3.1494103785648155</v>
      </c>
      <c r="K858">
        <f t="shared" si="87"/>
        <v>9.9187857326117754</v>
      </c>
    </row>
    <row r="859" spans="1:11" ht="15.75" thickBot="1" x14ac:dyDescent="0.3">
      <c r="A859" s="4">
        <v>43501</v>
      </c>
      <c r="B859" s="5">
        <v>0.70833333333333337</v>
      </c>
      <c r="C859" s="7">
        <f t="shared" si="80"/>
        <v>6.6682987711210648</v>
      </c>
      <c r="D859" s="7">
        <f t="shared" si="81"/>
        <v>8.3363095238094473</v>
      </c>
      <c r="E859" s="7">
        <f t="shared" si="82"/>
        <v>3.3363095238095477</v>
      </c>
      <c r="F859" s="7">
        <f t="shared" si="83"/>
        <v>10.000287945353881</v>
      </c>
      <c r="G859" s="8">
        <v>22</v>
      </c>
      <c r="H859" s="7">
        <f t="shared" si="84"/>
        <v>11.999712054646119</v>
      </c>
      <c r="I859" s="1">
        <f t="shared" si="85"/>
        <v>43501.708333333336</v>
      </c>
      <c r="J859">
        <f t="shared" si="86"/>
        <v>3.1199251342079912</v>
      </c>
      <c r="K859">
        <f t="shared" si="87"/>
        <v>9.7339328430627514</v>
      </c>
    </row>
    <row r="860" spans="1:11" ht="15.75" thickBot="1" x14ac:dyDescent="0.3">
      <c r="A860" s="4">
        <v>43501</v>
      </c>
      <c r="B860" s="5">
        <v>0.75</v>
      </c>
      <c r="C860" s="7">
        <f t="shared" si="80"/>
        <v>6.6697868663591597</v>
      </c>
      <c r="D860" s="7">
        <f t="shared" si="81"/>
        <v>8.3392857142856371</v>
      </c>
      <c r="E860" s="7">
        <f t="shared" si="82"/>
        <v>3.3392857142857384</v>
      </c>
      <c r="F860" s="7">
        <f t="shared" si="83"/>
        <v>9.8866233368203211</v>
      </c>
      <c r="G860" s="8">
        <v>22</v>
      </c>
      <c r="H860" s="7">
        <f t="shared" si="84"/>
        <v>12.113376663179679</v>
      </c>
      <c r="I860" s="1">
        <f t="shared" si="85"/>
        <v>43501.75</v>
      </c>
      <c r="J860">
        <f t="shared" si="86"/>
        <v>3.1494779324267168</v>
      </c>
      <c r="K860">
        <f t="shared" si="87"/>
        <v>9.9192112468428668</v>
      </c>
    </row>
    <row r="861" spans="1:11" ht="15.75" thickBot="1" x14ac:dyDescent="0.3">
      <c r="A861" s="4">
        <v>43501</v>
      </c>
      <c r="B861" s="5">
        <v>0.79166666666666663</v>
      </c>
      <c r="C861" s="7">
        <f t="shared" si="80"/>
        <v>6.6712749615972546</v>
      </c>
      <c r="D861" s="7">
        <f t="shared" si="81"/>
        <v>8.3422619047618269</v>
      </c>
      <c r="E861" s="7">
        <f t="shared" si="82"/>
        <v>3.3422619047619291</v>
      </c>
      <c r="F861" s="7">
        <f t="shared" si="83"/>
        <v>9.5539361616857015</v>
      </c>
      <c r="G861" s="8">
        <v>22</v>
      </c>
      <c r="H861" s="7">
        <f t="shared" si="84"/>
        <v>12.446063838314299</v>
      </c>
      <c r="I861" s="1">
        <f t="shared" si="85"/>
        <v>43501.791666666664</v>
      </c>
      <c r="J861">
        <f t="shared" si="86"/>
        <v>3.2359765979617179</v>
      </c>
      <c r="K861">
        <f t="shared" si="87"/>
        <v>10.471544542555893</v>
      </c>
    </row>
    <row r="862" spans="1:11" ht="15.75" thickBot="1" x14ac:dyDescent="0.3">
      <c r="A862" s="4">
        <v>43501</v>
      </c>
      <c r="B862" s="5">
        <v>0.83333333333333337</v>
      </c>
      <c r="C862" s="7">
        <f t="shared" si="80"/>
        <v>6.6727630568353495</v>
      </c>
      <c r="D862" s="7">
        <f t="shared" si="81"/>
        <v>8.3452380952380167</v>
      </c>
      <c r="E862" s="7">
        <f t="shared" si="82"/>
        <v>3.3452380952381198</v>
      </c>
      <c r="F862" s="7">
        <f t="shared" si="83"/>
        <v>9.0251856766840461</v>
      </c>
      <c r="G862" s="8">
        <v>22</v>
      </c>
      <c r="H862" s="7">
        <f t="shared" si="84"/>
        <v>12.974814323315954</v>
      </c>
      <c r="I862" s="1">
        <f t="shared" si="85"/>
        <v>43501.833333333336</v>
      </c>
      <c r="J862">
        <f t="shared" si="86"/>
        <v>3.3734517240621482</v>
      </c>
      <c r="K862">
        <f t="shared" si="87"/>
        <v>11.380176534577879</v>
      </c>
    </row>
    <row r="863" spans="1:11" ht="15.75" thickBot="1" x14ac:dyDescent="0.3">
      <c r="A863" s="4">
        <v>43501</v>
      </c>
      <c r="B863" s="5">
        <v>0.875</v>
      </c>
      <c r="C863" s="7">
        <f t="shared" si="80"/>
        <v>6.6742511520734444</v>
      </c>
      <c r="D863" s="7">
        <f t="shared" si="81"/>
        <v>8.3482142857142065</v>
      </c>
      <c r="E863" s="7">
        <f t="shared" si="82"/>
        <v>3.3482142857143105</v>
      </c>
      <c r="F863" s="7">
        <f t="shared" si="83"/>
        <v>8.3366662724279834</v>
      </c>
      <c r="G863" s="8">
        <v>22</v>
      </c>
      <c r="H863" s="7">
        <f t="shared" si="84"/>
        <v>13.663333727572017</v>
      </c>
      <c r="I863" s="1">
        <f t="shared" si="85"/>
        <v>43501.875</v>
      </c>
      <c r="J863">
        <f t="shared" si="86"/>
        <v>3.5524667691687246</v>
      </c>
      <c r="K863">
        <f t="shared" si="87"/>
        <v>12.620020146048077</v>
      </c>
    </row>
    <row r="864" spans="1:11" ht="15.75" thickBot="1" x14ac:dyDescent="0.3">
      <c r="A864" s="4">
        <v>43501</v>
      </c>
      <c r="B864" s="5">
        <v>0.91666666666666663</v>
      </c>
      <c r="C864" s="7">
        <f t="shared" si="80"/>
        <v>6.6757392473115393</v>
      </c>
      <c r="D864" s="7">
        <f t="shared" si="81"/>
        <v>8.3511904761903963</v>
      </c>
      <c r="E864" s="7">
        <f t="shared" si="82"/>
        <v>3.3511904761905011</v>
      </c>
      <c r="F864" s="7">
        <f t="shared" si="83"/>
        <v>7.5355232004864625</v>
      </c>
      <c r="G864" s="8">
        <v>22</v>
      </c>
      <c r="H864" s="7">
        <f t="shared" si="84"/>
        <v>14.464476799513537</v>
      </c>
      <c r="I864" s="1">
        <f t="shared" si="85"/>
        <v>43501.916666666664</v>
      </c>
      <c r="J864">
        <f t="shared" si="86"/>
        <v>3.7607639678735199</v>
      </c>
      <c r="K864">
        <f t="shared" si="87"/>
        <v>14.143345622055781</v>
      </c>
    </row>
    <row r="865" spans="1:11" ht="15.75" thickBot="1" x14ac:dyDescent="0.3">
      <c r="A865" s="4">
        <v>43501</v>
      </c>
      <c r="B865" s="5">
        <v>0.95833333333333337</v>
      </c>
      <c r="C865" s="7">
        <f t="shared" si="80"/>
        <v>6.6772273425496342</v>
      </c>
      <c r="D865" s="7">
        <f t="shared" si="81"/>
        <v>8.3541666666665861</v>
      </c>
      <c r="E865" s="7">
        <f t="shared" si="82"/>
        <v>3.3541666666666918</v>
      </c>
      <c r="F865" s="7">
        <f t="shared" si="83"/>
        <v>6.6765313623542699</v>
      </c>
      <c r="G865" s="8">
        <v>22</v>
      </c>
      <c r="H865" s="7">
        <f t="shared" si="84"/>
        <v>15.32346863764573</v>
      </c>
      <c r="I865" s="1">
        <f t="shared" si="85"/>
        <v>43501.958333333336</v>
      </c>
      <c r="J865">
        <f t="shared" si="86"/>
        <v>3.9841018457878898</v>
      </c>
      <c r="K865">
        <f t="shared" si="87"/>
        <v>15.873067517610471</v>
      </c>
    </row>
    <row r="866" spans="1:11" ht="15.75" thickBot="1" x14ac:dyDescent="0.3">
      <c r="A866" s="4">
        <v>43502</v>
      </c>
      <c r="B866" s="5">
        <v>0</v>
      </c>
      <c r="C866" s="7">
        <f t="shared" si="80"/>
        <v>6.6787154377877291</v>
      </c>
      <c r="D866" s="7">
        <f t="shared" si="81"/>
        <v>8.3571428571427759</v>
      </c>
      <c r="E866" s="7">
        <f t="shared" si="82"/>
        <v>3.3571428571428825</v>
      </c>
      <c r="F866" s="7">
        <f t="shared" si="83"/>
        <v>5.8183572488824336</v>
      </c>
      <c r="G866" s="8">
        <v>22</v>
      </c>
      <c r="H866" s="7">
        <f t="shared" si="84"/>
        <v>16.181642751117565</v>
      </c>
      <c r="I866" s="1">
        <f t="shared" si="85"/>
        <v>43502</v>
      </c>
      <c r="J866">
        <f t="shared" si="86"/>
        <v>4.2072271152905669</v>
      </c>
      <c r="K866">
        <f t="shared" si="87"/>
        <v>17.700759999636187</v>
      </c>
    </row>
    <row r="867" spans="1:11" ht="15.75" thickBot="1" x14ac:dyDescent="0.3">
      <c r="A867" s="4">
        <v>43502</v>
      </c>
      <c r="B867" s="5">
        <v>4.1666666666666664E-2</v>
      </c>
      <c r="C867" s="7">
        <f t="shared" si="80"/>
        <v>6.680203533025824</v>
      </c>
      <c r="D867" s="7">
        <f t="shared" si="81"/>
        <v>8.3601190476189657</v>
      </c>
      <c r="E867" s="7">
        <f t="shared" si="82"/>
        <v>3.3601190476190732</v>
      </c>
      <c r="F867" s="7">
        <f t="shared" si="83"/>
        <v>5.0195591300227704</v>
      </c>
      <c r="G867" s="8">
        <v>22</v>
      </c>
      <c r="H867" s="7">
        <f t="shared" si="84"/>
        <v>16.98044086997723</v>
      </c>
      <c r="I867" s="1">
        <f t="shared" si="85"/>
        <v>43502.041666666664</v>
      </c>
      <c r="J867">
        <f t="shared" si="86"/>
        <v>4.4149146261940801</v>
      </c>
      <c r="K867">
        <f t="shared" si="87"/>
        <v>19.491471156582413</v>
      </c>
    </row>
    <row r="868" spans="1:11" ht="15.75" thickBot="1" x14ac:dyDescent="0.3">
      <c r="A868" s="4">
        <v>43502</v>
      </c>
      <c r="B868" s="5">
        <v>8.3333333333333329E-2</v>
      </c>
      <c r="C868" s="7">
        <f t="shared" si="80"/>
        <v>6.6816916282639189</v>
      </c>
      <c r="D868" s="7">
        <f t="shared" si="81"/>
        <v>8.3630952380951555</v>
      </c>
      <c r="E868" s="7">
        <f t="shared" si="82"/>
        <v>3.3630952380952639</v>
      </c>
      <c r="F868" s="7">
        <f t="shared" si="83"/>
        <v>4.3345981970487824</v>
      </c>
      <c r="G868" s="8">
        <v>22</v>
      </c>
      <c r="H868" s="7">
        <f t="shared" si="84"/>
        <v>17.665401802951216</v>
      </c>
      <c r="I868" s="1">
        <f t="shared" si="85"/>
        <v>43502.083333333336</v>
      </c>
      <c r="J868">
        <f t="shared" si="86"/>
        <v>4.5930044687673162</v>
      </c>
      <c r="K868">
        <f t="shared" si="87"/>
        <v>21.095690050116538</v>
      </c>
    </row>
    <row r="869" spans="1:11" ht="15.75" thickBot="1" x14ac:dyDescent="0.3">
      <c r="A869" s="4">
        <v>43502</v>
      </c>
      <c r="B869" s="5">
        <v>0.125</v>
      </c>
      <c r="C869" s="7">
        <f t="shared" si="80"/>
        <v>6.6831797235020138</v>
      </c>
      <c r="D869" s="7">
        <f t="shared" si="81"/>
        <v>8.3660714285713453</v>
      </c>
      <c r="E869" s="7">
        <f t="shared" si="82"/>
        <v>3.3660714285714546</v>
      </c>
      <c r="F869" s="7">
        <f t="shared" si="83"/>
        <v>3.8101323692276168</v>
      </c>
      <c r="G869" s="8">
        <v>22</v>
      </c>
      <c r="H869" s="7">
        <f t="shared" si="84"/>
        <v>18.189867630772383</v>
      </c>
      <c r="I869" s="1">
        <f t="shared" si="85"/>
        <v>43502.125</v>
      </c>
      <c r="J869">
        <f t="shared" si="86"/>
        <v>4.7293655840008197</v>
      </c>
      <c r="K869">
        <f t="shared" si="87"/>
        <v>22.366898827131415</v>
      </c>
    </row>
    <row r="870" spans="1:11" ht="15.75" thickBot="1" x14ac:dyDescent="0.3">
      <c r="A870" s="4">
        <v>43502</v>
      </c>
      <c r="B870" s="5">
        <v>0.16666666666666666</v>
      </c>
      <c r="C870" s="7">
        <f t="shared" si="80"/>
        <v>6.6846678187401087</v>
      </c>
      <c r="D870" s="7">
        <f t="shared" si="81"/>
        <v>8.3690476190475351</v>
      </c>
      <c r="E870" s="7">
        <f t="shared" si="82"/>
        <v>3.3690476190476453</v>
      </c>
      <c r="F870" s="7">
        <f t="shared" si="83"/>
        <v>3.4818449783290903</v>
      </c>
      <c r="G870" s="8">
        <v>22</v>
      </c>
      <c r="H870" s="7">
        <f t="shared" si="84"/>
        <v>18.518155021670911</v>
      </c>
      <c r="I870" s="1">
        <f t="shared" si="85"/>
        <v>43502.166666666664</v>
      </c>
      <c r="J870">
        <f t="shared" si="86"/>
        <v>4.8147203056344372</v>
      </c>
      <c r="K870">
        <f t="shared" si="87"/>
        <v>23.181531621488567</v>
      </c>
    </row>
    <row r="871" spans="1:11" ht="15.75" thickBot="1" x14ac:dyDescent="0.3">
      <c r="A871" s="4">
        <v>43502</v>
      </c>
      <c r="B871" s="5">
        <v>0.20833333333333334</v>
      </c>
      <c r="C871" s="7">
        <f t="shared" si="80"/>
        <v>6.6861559139782036</v>
      </c>
      <c r="D871" s="7">
        <f t="shared" si="81"/>
        <v>8.3720238095237249</v>
      </c>
      <c r="E871" s="7">
        <f t="shared" si="82"/>
        <v>3.372023809523836</v>
      </c>
      <c r="F871" s="7">
        <f t="shared" si="83"/>
        <v>3.3720238822108866</v>
      </c>
      <c r="G871" s="8">
        <v>22</v>
      </c>
      <c r="H871" s="7">
        <f t="shared" si="84"/>
        <v>18.627976117789114</v>
      </c>
      <c r="I871" s="1">
        <f t="shared" si="85"/>
        <v>43502.208333333336</v>
      </c>
      <c r="J871">
        <f t="shared" si="86"/>
        <v>4.8432737906251697</v>
      </c>
      <c r="K871">
        <f t="shared" si="87"/>
        <v>23.457301010956702</v>
      </c>
    </row>
    <row r="872" spans="1:11" ht="15.75" thickBot="1" x14ac:dyDescent="0.3">
      <c r="A872" s="4">
        <v>43502</v>
      </c>
      <c r="B872" s="5">
        <v>0.25</v>
      </c>
      <c r="C872" s="7">
        <f t="shared" si="80"/>
        <v>6.6876440092162985</v>
      </c>
      <c r="D872" s="7">
        <f t="shared" si="81"/>
        <v>8.3749999999999147</v>
      </c>
      <c r="E872" s="7">
        <f t="shared" si="82"/>
        <v>3.3750000000000266</v>
      </c>
      <c r="F872" s="7">
        <f t="shared" si="83"/>
        <v>3.4880552458653282</v>
      </c>
      <c r="G872" s="8">
        <v>22</v>
      </c>
      <c r="H872" s="7">
        <f t="shared" si="84"/>
        <v>18.511944754134671</v>
      </c>
      <c r="I872" s="1">
        <f t="shared" si="85"/>
        <v>43502.25</v>
      </c>
      <c r="J872">
        <f t="shared" si="86"/>
        <v>4.8131056360750142</v>
      </c>
      <c r="K872">
        <f t="shared" si="87"/>
        <v>23.165985864017067</v>
      </c>
    </row>
    <row r="873" spans="1:11" ht="15.75" thickBot="1" x14ac:dyDescent="0.3">
      <c r="A873" s="4">
        <v>43502</v>
      </c>
      <c r="B873" s="5">
        <v>0.29166666666666669</v>
      </c>
      <c r="C873" s="7">
        <f t="shared" si="80"/>
        <v>6.6891321044543934</v>
      </c>
      <c r="D873" s="7">
        <f t="shared" si="81"/>
        <v>8.3779761904761045</v>
      </c>
      <c r="E873" s="7">
        <f t="shared" si="82"/>
        <v>3.3779761904762173</v>
      </c>
      <c r="F873" s="7">
        <f t="shared" si="83"/>
        <v>3.8219337733844525</v>
      </c>
      <c r="G873" s="8">
        <v>22</v>
      </c>
      <c r="H873" s="7">
        <f t="shared" si="84"/>
        <v>18.178066226615549</v>
      </c>
      <c r="I873" s="1">
        <f t="shared" si="85"/>
        <v>43502.291666666664</v>
      </c>
      <c r="J873">
        <f t="shared" si="86"/>
        <v>4.7262972189200427</v>
      </c>
      <c r="K873">
        <f t="shared" si="87"/>
        <v>22.337885401571331</v>
      </c>
    </row>
    <row r="874" spans="1:11" ht="15.75" thickBot="1" x14ac:dyDescent="0.3">
      <c r="A874" s="4">
        <v>43502</v>
      </c>
      <c r="B874" s="5">
        <v>0.33333333333333331</v>
      </c>
      <c r="C874" s="7">
        <f t="shared" si="80"/>
        <v>6.6906201996924883</v>
      </c>
      <c r="D874" s="7">
        <f t="shared" si="81"/>
        <v>8.3809523809522943</v>
      </c>
      <c r="E874" s="7">
        <f t="shared" si="82"/>
        <v>3.380952380952408</v>
      </c>
      <c r="F874" s="7">
        <f t="shared" si="83"/>
        <v>4.3508218418006059</v>
      </c>
      <c r="G874" s="8">
        <v>22</v>
      </c>
      <c r="H874" s="7">
        <f t="shared" si="84"/>
        <v>17.649178158199394</v>
      </c>
      <c r="I874" s="1">
        <f t="shared" si="85"/>
        <v>43502.333333333336</v>
      </c>
      <c r="J874">
        <f t="shared" si="86"/>
        <v>4.5887863211318427</v>
      </c>
      <c r="K874">
        <f t="shared" si="87"/>
        <v>21.05695990100671</v>
      </c>
    </row>
    <row r="875" spans="1:11" ht="15.75" thickBot="1" x14ac:dyDescent="0.3">
      <c r="A875" s="4">
        <v>43502</v>
      </c>
      <c r="B875" s="5">
        <v>0.375</v>
      </c>
      <c r="C875" s="7">
        <f t="shared" ref="C875:C938" si="88">C874+1/(28*24)</f>
        <v>6.6921082949305832</v>
      </c>
      <c r="D875" s="7">
        <f t="shared" si="81"/>
        <v>8.3839285714284841</v>
      </c>
      <c r="E875" s="7">
        <f t="shared" si="82"/>
        <v>3.3839285714285987</v>
      </c>
      <c r="F875" s="7">
        <f t="shared" si="83"/>
        <v>5.03861850688138</v>
      </c>
      <c r="G875" s="8">
        <v>22</v>
      </c>
      <c r="H875" s="7">
        <f t="shared" si="84"/>
        <v>16.961381493118619</v>
      </c>
      <c r="I875" s="1">
        <f t="shared" si="85"/>
        <v>43502.375</v>
      </c>
      <c r="J875">
        <f t="shared" si="86"/>
        <v>4.4099591882108413</v>
      </c>
      <c r="K875">
        <f t="shared" si="87"/>
        <v>19.447740041685222</v>
      </c>
    </row>
    <row r="876" spans="1:11" ht="15.75" thickBot="1" x14ac:dyDescent="0.3">
      <c r="A876" s="4">
        <v>43502</v>
      </c>
      <c r="B876" s="5">
        <v>0.41666666666666669</v>
      </c>
      <c r="C876" s="7">
        <f t="shared" si="88"/>
        <v>6.6935963901686781</v>
      </c>
      <c r="D876" s="7">
        <f t="shared" ref="D876:D939" si="89">D875+2/(28*24)</f>
        <v>8.3869047619046739</v>
      </c>
      <c r="E876" s="7">
        <f t="shared" ref="E876:E939" si="90">E875+2/(28*24)</f>
        <v>3.3869047619047894</v>
      </c>
      <c r="F876" s="7">
        <f t="shared" si="83"/>
        <v>5.8384305930008225</v>
      </c>
      <c r="G876" s="8">
        <v>22</v>
      </c>
      <c r="H876" s="7">
        <f t="shared" si="84"/>
        <v>16.161569406999178</v>
      </c>
      <c r="I876" s="1">
        <f t="shared" si="85"/>
        <v>43502.416666666664</v>
      </c>
      <c r="J876">
        <f t="shared" si="86"/>
        <v>4.2020080458197864</v>
      </c>
      <c r="K876">
        <f t="shared" si="87"/>
        <v>17.656871617134218</v>
      </c>
    </row>
    <row r="877" spans="1:11" ht="15.75" thickBot="1" x14ac:dyDescent="0.3">
      <c r="A877" s="4">
        <v>43502</v>
      </c>
      <c r="B877" s="5">
        <v>0.45833333333333331</v>
      </c>
      <c r="C877" s="7">
        <f t="shared" si="88"/>
        <v>6.695084485406773</v>
      </c>
      <c r="D877" s="7">
        <f t="shared" si="89"/>
        <v>8.3898809523808637</v>
      </c>
      <c r="E877" s="7">
        <f t="shared" si="90"/>
        <v>3.3898809523809801</v>
      </c>
      <c r="F877" s="7">
        <f t="shared" si="83"/>
        <v>6.6957767256109104</v>
      </c>
      <c r="G877" s="8">
        <v>22</v>
      </c>
      <c r="H877" s="7">
        <f t="shared" si="84"/>
        <v>15.30422327438909</v>
      </c>
      <c r="I877" s="1">
        <f t="shared" si="85"/>
        <v>43502.458333333336</v>
      </c>
      <c r="J877">
        <f t="shared" si="86"/>
        <v>3.9790980513411633</v>
      </c>
      <c r="K877">
        <f t="shared" si="87"/>
        <v>15.833221302187043</v>
      </c>
    </row>
    <row r="878" spans="1:11" ht="15.75" thickBot="1" x14ac:dyDescent="0.3">
      <c r="A878" s="4">
        <v>43502</v>
      </c>
      <c r="B878" s="5">
        <v>0.5</v>
      </c>
      <c r="C878" s="7">
        <f t="shared" si="88"/>
        <v>6.6965725806448679</v>
      </c>
      <c r="D878" s="7">
        <f t="shared" si="89"/>
        <v>8.3928571428570535</v>
      </c>
      <c r="E878" s="7">
        <f t="shared" si="90"/>
        <v>3.3928571428571708</v>
      </c>
      <c r="F878" s="7">
        <f t="shared" si="83"/>
        <v>7.5523053884348688</v>
      </c>
      <c r="G878" s="8">
        <v>22</v>
      </c>
      <c r="H878" s="7">
        <f t="shared" si="84"/>
        <v>14.447694611565131</v>
      </c>
      <c r="I878" s="1">
        <f t="shared" si="85"/>
        <v>43502.5</v>
      </c>
      <c r="J878">
        <f t="shared" si="86"/>
        <v>3.7564005990069345</v>
      </c>
      <c r="K878">
        <f t="shared" si="87"/>
        <v>14.110545460219656</v>
      </c>
    </row>
    <row r="879" spans="1:11" ht="15.75" thickBot="1" x14ac:dyDescent="0.3">
      <c r="A879" s="4">
        <v>43502</v>
      </c>
      <c r="B879" s="5">
        <v>0.54166666666666663</v>
      </c>
      <c r="C879" s="7">
        <f t="shared" si="88"/>
        <v>6.6980606758829628</v>
      </c>
      <c r="D879" s="7">
        <f t="shared" si="89"/>
        <v>8.3958333333332433</v>
      </c>
      <c r="E879" s="7">
        <f t="shared" si="90"/>
        <v>3.3958333333333615</v>
      </c>
      <c r="F879" s="7">
        <f t="shared" si="83"/>
        <v>8.3497732687258548</v>
      </c>
      <c r="G879" s="8">
        <v>22</v>
      </c>
      <c r="H879" s="7">
        <f t="shared" si="84"/>
        <v>13.650226731274145</v>
      </c>
      <c r="I879" s="1">
        <f t="shared" si="85"/>
        <v>43502.541666666664</v>
      </c>
      <c r="J879">
        <f t="shared" si="86"/>
        <v>3.5490589501312777</v>
      </c>
      <c r="K879">
        <f t="shared" si="87"/>
        <v>12.595819431506927</v>
      </c>
    </row>
    <row r="880" spans="1:11" ht="15.75" thickBot="1" x14ac:dyDescent="0.3">
      <c r="A880" s="4">
        <v>43502</v>
      </c>
      <c r="B880" s="5">
        <v>0.58333333333333337</v>
      </c>
      <c r="C880" s="7">
        <f t="shared" si="88"/>
        <v>6.6995487711210577</v>
      </c>
      <c r="D880" s="7">
        <f t="shared" si="89"/>
        <v>8.3988095238094331</v>
      </c>
      <c r="E880" s="7">
        <f t="shared" si="90"/>
        <v>3.3988095238095521</v>
      </c>
      <c r="F880" s="7">
        <f t="shared" si="83"/>
        <v>9.0340126512330681</v>
      </c>
      <c r="G880" s="8">
        <v>22</v>
      </c>
      <c r="H880" s="7">
        <f t="shared" si="84"/>
        <v>12.965987348766932</v>
      </c>
      <c r="I880" s="1">
        <f t="shared" si="85"/>
        <v>43502.583333333336</v>
      </c>
      <c r="J880">
        <f t="shared" si="86"/>
        <v>3.3711567106794025</v>
      </c>
      <c r="K880">
        <f t="shared" si="87"/>
        <v>11.364697567958769</v>
      </c>
    </row>
    <row r="881" spans="1:11" ht="15.75" thickBot="1" x14ac:dyDescent="0.3">
      <c r="A881" s="4">
        <v>43502</v>
      </c>
      <c r="B881" s="5">
        <v>0.625</v>
      </c>
      <c r="C881" s="7">
        <f t="shared" si="88"/>
        <v>6.7010368663591526</v>
      </c>
      <c r="D881" s="7">
        <f t="shared" si="89"/>
        <v>8.4017857142856229</v>
      </c>
      <c r="E881" s="7">
        <f t="shared" si="90"/>
        <v>3.4017857142857428</v>
      </c>
      <c r="F881" s="7">
        <f t="shared" si="83"/>
        <v>9.5586176116238164</v>
      </c>
      <c r="G881" s="8">
        <v>22</v>
      </c>
      <c r="H881" s="7">
        <f t="shared" si="84"/>
        <v>12.441382388376184</v>
      </c>
      <c r="I881" s="1">
        <f t="shared" si="85"/>
        <v>43502.625</v>
      </c>
      <c r="J881">
        <f t="shared" si="86"/>
        <v>3.2347594209778077</v>
      </c>
      <c r="K881">
        <f t="shared" si="87"/>
        <v>10.463668511604682</v>
      </c>
    </row>
    <row r="882" spans="1:11" ht="15.75" thickBot="1" x14ac:dyDescent="0.3">
      <c r="A882" s="4">
        <v>43502</v>
      </c>
      <c r="B882" s="5">
        <v>0.66666666666666663</v>
      </c>
      <c r="C882" s="7">
        <f t="shared" si="88"/>
        <v>6.7025249615972475</v>
      </c>
      <c r="D882" s="7">
        <f t="shared" si="89"/>
        <v>8.4047619047618127</v>
      </c>
      <c r="E882" s="7">
        <f t="shared" si="90"/>
        <v>3.4047619047619335</v>
      </c>
      <c r="F882" s="7">
        <f t="shared" si="83"/>
        <v>9.8880981589361596</v>
      </c>
      <c r="G882" s="8">
        <v>22</v>
      </c>
      <c r="H882" s="7">
        <f t="shared" si="84"/>
        <v>12.11190184106384</v>
      </c>
      <c r="I882" s="1">
        <f t="shared" si="85"/>
        <v>43502.666666666664</v>
      </c>
      <c r="J882">
        <f t="shared" si="86"/>
        <v>3.1490944786765986</v>
      </c>
      <c r="K882">
        <f t="shared" si="87"/>
        <v>9.9167960356314389</v>
      </c>
    </row>
    <row r="883" spans="1:11" ht="15.75" thickBot="1" x14ac:dyDescent="0.3">
      <c r="A883" s="4">
        <v>43502</v>
      </c>
      <c r="B883" s="5">
        <v>0.70833333333333337</v>
      </c>
      <c r="C883" s="7">
        <f t="shared" si="88"/>
        <v>6.7040130568353424</v>
      </c>
      <c r="D883" s="7">
        <f t="shared" si="89"/>
        <v>8.4077380952380025</v>
      </c>
      <c r="E883" s="7">
        <f t="shared" si="90"/>
        <v>3.4077380952381242</v>
      </c>
      <c r="F883" s="7">
        <f t="shared" si="83"/>
        <v>10.000287946137162</v>
      </c>
      <c r="G883" s="8">
        <v>22</v>
      </c>
      <c r="H883" s="7">
        <f t="shared" si="84"/>
        <v>11.999712053862838</v>
      </c>
      <c r="I883" s="1">
        <f t="shared" si="85"/>
        <v>43502.708333333336</v>
      </c>
      <c r="J883">
        <f t="shared" si="86"/>
        <v>3.1199251340043381</v>
      </c>
      <c r="K883">
        <f t="shared" si="87"/>
        <v>9.7339328417919866</v>
      </c>
    </row>
    <row r="884" spans="1:11" ht="15.75" thickBot="1" x14ac:dyDescent="0.3">
      <c r="A884" s="4">
        <v>43502</v>
      </c>
      <c r="B884" s="5">
        <v>0.75</v>
      </c>
      <c r="C884" s="7">
        <f t="shared" si="88"/>
        <v>6.7055011520734373</v>
      </c>
      <c r="D884" s="7">
        <f t="shared" si="89"/>
        <v>8.4107142857141923</v>
      </c>
      <c r="E884" s="7">
        <f t="shared" si="90"/>
        <v>3.4107142857143149</v>
      </c>
      <c r="F884" s="7">
        <f t="shared" si="83"/>
        <v>9.8878422083142183</v>
      </c>
      <c r="G884" s="8">
        <v>22</v>
      </c>
      <c r="H884" s="7">
        <f t="shared" si="84"/>
        <v>12.112157791685782</v>
      </c>
      <c r="I884" s="1">
        <f t="shared" si="85"/>
        <v>43502.75</v>
      </c>
      <c r="J884">
        <f t="shared" si="86"/>
        <v>3.1491610258383034</v>
      </c>
      <c r="K884">
        <f t="shared" si="87"/>
        <v>9.9172151666589556</v>
      </c>
    </row>
    <row r="885" spans="1:11" ht="15.75" thickBot="1" x14ac:dyDescent="0.3">
      <c r="A885" s="4">
        <v>43502</v>
      </c>
      <c r="B885" s="5">
        <v>0.79166666666666663</v>
      </c>
      <c r="C885" s="7">
        <f t="shared" si="88"/>
        <v>6.7069892473115322</v>
      </c>
      <c r="D885" s="7">
        <f t="shared" si="89"/>
        <v>8.4136904761903821</v>
      </c>
      <c r="E885" s="7">
        <f t="shared" si="90"/>
        <v>3.4136904761905056</v>
      </c>
      <c r="F885" s="7">
        <f t="shared" si="83"/>
        <v>9.5587247093629664</v>
      </c>
      <c r="G885" s="8">
        <v>22</v>
      </c>
      <c r="H885" s="7">
        <f t="shared" si="84"/>
        <v>12.441275290637034</v>
      </c>
      <c r="I885" s="1">
        <f t="shared" si="85"/>
        <v>43502.791666666664</v>
      </c>
      <c r="J885">
        <f t="shared" si="86"/>
        <v>3.234731575565629</v>
      </c>
      <c r="K885">
        <f t="shared" si="87"/>
        <v>10.463488365961297</v>
      </c>
    </row>
    <row r="886" spans="1:11" ht="15.75" thickBot="1" x14ac:dyDescent="0.3">
      <c r="A886" s="4">
        <v>43502</v>
      </c>
      <c r="B886" s="5">
        <v>0.83333333333333337</v>
      </c>
      <c r="C886" s="7">
        <f t="shared" si="88"/>
        <v>6.7084773425496271</v>
      </c>
      <c r="D886" s="7">
        <f t="shared" si="89"/>
        <v>8.4166666666665719</v>
      </c>
      <c r="E886" s="7">
        <f t="shared" si="90"/>
        <v>3.4166666666666963</v>
      </c>
      <c r="F886" s="7">
        <f t="shared" si="83"/>
        <v>9.0356514384847024</v>
      </c>
      <c r="G886" s="8">
        <v>22</v>
      </c>
      <c r="H886" s="7">
        <f t="shared" si="84"/>
        <v>12.964348561515298</v>
      </c>
      <c r="I886" s="1">
        <f t="shared" si="85"/>
        <v>43502.833333333336</v>
      </c>
      <c r="J886">
        <f t="shared" si="86"/>
        <v>3.3707306259939775</v>
      </c>
      <c r="K886">
        <f t="shared" si="87"/>
        <v>11.361824953013752</v>
      </c>
    </row>
    <row r="887" spans="1:11" ht="15.75" thickBot="1" x14ac:dyDescent="0.3">
      <c r="A887" s="4">
        <v>43502</v>
      </c>
      <c r="B887" s="5">
        <v>0.875</v>
      </c>
      <c r="C887" s="7">
        <f t="shared" si="88"/>
        <v>6.709965437787722</v>
      </c>
      <c r="D887" s="7">
        <f t="shared" si="89"/>
        <v>8.4196428571427617</v>
      </c>
      <c r="E887" s="7">
        <f t="shared" si="90"/>
        <v>3.419642857142887</v>
      </c>
      <c r="F887" s="7">
        <f t="shared" si="83"/>
        <v>8.3545298935315859</v>
      </c>
      <c r="G887" s="8">
        <v>22</v>
      </c>
      <c r="H887" s="7">
        <f t="shared" si="84"/>
        <v>13.645470106468414</v>
      </c>
      <c r="I887" s="1">
        <f t="shared" si="85"/>
        <v>43502.875</v>
      </c>
      <c r="J887">
        <f t="shared" si="86"/>
        <v>3.5478222276817877</v>
      </c>
      <c r="K887">
        <f t="shared" si="87"/>
        <v>12.587042559232962</v>
      </c>
    </row>
    <row r="888" spans="1:11" ht="15.75" thickBot="1" x14ac:dyDescent="0.3">
      <c r="A888" s="4">
        <v>43502</v>
      </c>
      <c r="B888" s="5">
        <v>0.91666666666666663</v>
      </c>
      <c r="C888" s="7">
        <f t="shared" si="88"/>
        <v>6.7114535330258169</v>
      </c>
      <c r="D888" s="7">
        <f t="shared" si="89"/>
        <v>8.4226190476189515</v>
      </c>
      <c r="E888" s="7">
        <f t="shared" si="90"/>
        <v>3.4226190476190776</v>
      </c>
      <c r="F888" s="7">
        <f t="shared" si="83"/>
        <v>7.5620011741866122</v>
      </c>
      <c r="G888" s="8">
        <v>22</v>
      </c>
      <c r="H888" s="7">
        <f t="shared" si="84"/>
        <v>14.437998825813388</v>
      </c>
      <c r="I888" s="1">
        <f t="shared" si="85"/>
        <v>43502.916666666664</v>
      </c>
      <c r="J888">
        <f t="shared" si="86"/>
        <v>3.7538796947114808</v>
      </c>
      <c r="K888">
        <f t="shared" si="87"/>
        <v>14.091612762367159</v>
      </c>
    </row>
    <row r="889" spans="1:11" ht="15.75" thickBot="1" x14ac:dyDescent="0.3">
      <c r="A889" s="4">
        <v>43502</v>
      </c>
      <c r="B889" s="5">
        <v>0.95833333333333337</v>
      </c>
      <c r="C889" s="7">
        <f t="shared" si="88"/>
        <v>6.7129416282639118</v>
      </c>
      <c r="D889" s="7">
        <f t="shared" si="89"/>
        <v>8.4255952380951413</v>
      </c>
      <c r="E889" s="7">
        <f t="shared" si="90"/>
        <v>3.4255952380952683</v>
      </c>
      <c r="F889" s="7">
        <f t="shared" si="83"/>
        <v>6.7122531280510014</v>
      </c>
      <c r="G889" s="8">
        <v>22</v>
      </c>
      <c r="H889" s="7">
        <f t="shared" si="84"/>
        <v>15.287746871948999</v>
      </c>
      <c r="I889" s="1">
        <f t="shared" si="85"/>
        <v>43502.958333333336</v>
      </c>
      <c r="J889">
        <f t="shared" si="86"/>
        <v>3.9748141867067397</v>
      </c>
      <c r="K889">
        <f t="shared" si="87"/>
        <v>15.79914781884516</v>
      </c>
    </row>
    <row r="890" spans="1:11" ht="15.75" thickBot="1" x14ac:dyDescent="0.3">
      <c r="A890" s="4">
        <v>43503</v>
      </c>
      <c r="B890" s="5">
        <v>0</v>
      </c>
      <c r="C890" s="7">
        <f t="shared" si="88"/>
        <v>6.7144297235020067</v>
      </c>
      <c r="D890" s="7">
        <f t="shared" si="89"/>
        <v>8.4285714285713311</v>
      </c>
      <c r="E890" s="7">
        <f t="shared" si="90"/>
        <v>3.428571428571459</v>
      </c>
      <c r="F890" s="7">
        <f t="shared" si="83"/>
        <v>5.8633222968273033</v>
      </c>
      <c r="G890" s="8">
        <v>22</v>
      </c>
      <c r="H890" s="7">
        <f t="shared" si="84"/>
        <v>16.136677703172698</v>
      </c>
      <c r="I890" s="1">
        <f t="shared" si="85"/>
        <v>43503</v>
      </c>
      <c r="J890">
        <f t="shared" si="86"/>
        <v>4.1955362028249015</v>
      </c>
      <c r="K890">
        <f t="shared" si="87"/>
        <v>17.602524029214393</v>
      </c>
    </row>
    <row r="891" spans="1:11" ht="15.75" thickBot="1" x14ac:dyDescent="0.3">
      <c r="A891" s="4">
        <v>43503</v>
      </c>
      <c r="B891" s="5">
        <v>4.1666666666666664E-2</v>
      </c>
      <c r="C891" s="7">
        <f t="shared" si="88"/>
        <v>6.7159178187401016</v>
      </c>
      <c r="D891" s="7">
        <f t="shared" si="89"/>
        <v>8.4315476190475209</v>
      </c>
      <c r="E891" s="7">
        <f t="shared" si="90"/>
        <v>3.4315476190476497</v>
      </c>
      <c r="F891" s="7">
        <f t="shared" si="83"/>
        <v>5.0731370360573713</v>
      </c>
      <c r="G891" s="8">
        <v>22</v>
      </c>
      <c r="H891" s="7">
        <f t="shared" si="84"/>
        <v>16.926862963942629</v>
      </c>
      <c r="I891" s="1">
        <f t="shared" si="85"/>
        <v>43503.041666666664</v>
      </c>
      <c r="J891">
        <f t="shared" si="86"/>
        <v>4.4009843706250837</v>
      </c>
      <c r="K891">
        <f t="shared" si="87"/>
        <v>19.368663430486265</v>
      </c>
    </row>
    <row r="892" spans="1:11" ht="15.75" thickBot="1" x14ac:dyDescent="0.3">
      <c r="A892" s="4">
        <v>43503</v>
      </c>
      <c r="B892" s="5">
        <v>8.3333333333333329E-2</v>
      </c>
      <c r="C892" s="7">
        <f t="shared" si="88"/>
        <v>6.7174059139781965</v>
      </c>
      <c r="D892" s="7">
        <f t="shared" si="89"/>
        <v>8.4345238095237107</v>
      </c>
      <c r="E892" s="7">
        <f t="shared" si="90"/>
        <v>3.4345238095238404</v>
      </c>
      <c r="F892" s="7">
        <f t="shared" si="83"/>
        <v>4.3955715849693124</v>
      </c>
      <c r="G892" s="8">
        <v>22</v>
      </c>
      <c r="H892" s="7">
        <f t="shared" si="84"/>
        <v>17.604428415030689</v>
      </c>
      <c r="I892" s="1">
        <f t="shared" si="85"/>
        <v>43503.083333333336</v>
      </c>
      <c r="J892">
        <f t="shared" si="86"/>
        <v>4.5771513879079793</v>
      </c>
      <c r="K892">
        <f t="shared" si="87"/>
        <v>20.950314827827942</v>
      </c>
    </row>
    <row r="893" spans="1:11" ht="15.75" thickBot="1" x14ac:dyDescent="0.3">
      <c r="A893" s="4">
        <v>43503</v>
      </c>
      <c r="B893" s="5">
        <v>0.125</v>
      </c>
      <c r="C893" s="7">
        <f t="shared" si="88"/>
        <v>6.7188940092162914</v>
      </c>
      <c r="D893" s="7">
        <f t="shared" si="89"/>
        <v>8.4374999999999005</v>
      </c>
      <c r="E893" s="7">
        <f t="shared" si="90"/>
        <v>3.4375000000000311</v>
      </c>
      <c r="F893" s="7">
        <f t="shared" si="83"/>
        <v>3.8767798729613605</v>
      </c>
      <c r="G893" s="8">
        <v>22</v>
      </c>
      <c r="H893" s="7">
        <f t="shared" si="84"/>
        <v>18.123220127038639</v>
      </c>
      <c r="I893" s="1">
        <f t="shared" si="85"/>
        <v>43503.125</v>
      </c>
      <c r="J893">
        <f t="shared" si="86"/>
        <v>4.7120372330300464</v>
      </c>
      <c r="K893">
        <f t="shared" si="87"/>
        <v>22.203294885461457</v>
      </c>
    </row>
    <row r="894" spans="1:11" ht="15.75" thickBot="1" x14ac:dyDescent="0.3">
      <c r="A894" s="4">
        <v>43503</v>
      </c>
      <c r="B894" s="5">
        <v>0.16666666666666666</v>
      </c>
      <c r="C894" s="7">
        <f t="shared" si="88"/>
        <v>6.7203821044543863</v>
      </c>
      <c r="D894" s="7">
        <f t="shared" si="89"/>
        <v>8.4404761904760903</v>
      </c>
      <c r="E894" s="7">
        <f t="shared" si="90"/>
        <v>3.4404761904762218</v>
      </c>
      <c r="F894" s="7">
        <f t="shared" si="83"/>
        <v>3.5520585501875805</v>
      </c>
      <c r="G894" s="8">
        <v>22</v>
      </c>
      <c r="H894" s="7">
        <f t="shared" si="84"/>
        <v>18.447941449812419</v>
      </c>
      <c r="I894" s="1">
        <f t="shared" si="85"/>
        <v>43503.166666666664</v>
      </c>
      <c r="J894">
        <f t="shared" si="86"/>
        <v>4.796464776951229</v>
      </c>
      <c r="K894">
        <f t="shared" si="87"/>
        <v>23.006074356533802</v>
      </c>
    </row>
    <row r="895" spans="1:11" ht="15.75" thickBot="1" x14ac:dyDescent="0.3">
      <c r="A895" s="4">
        <v>43503</v>
      </c>
      <c r="B895" s="5">
        <v>0.20833333333333334</v>
      </c>
      <c r="C895" s="7">
        <f t="shared" si="88"/>
        <v>6.7218701996924812</v>
      </c>
      <c r="D895" s="7">
        <f t="shared" si="89"/>
        <v>8.4434523809522801</v>
      </c>
      <c r="E895" s="7">
        <f t="shared" si="90"/>
        <v>3.4434523809524125</v>
      </c>
      <c r="F895" s="7">
        <f t="shared" si="83"/>
        <v>3.4434524528561612</v>
      </c>
      <c r="G895" s="8">
        <v>22</v>
      </c>
      <c r="H895" s="7">
        <f t="shared" si="84"/>
        <v>18.55654754714384</v>
      </c>
      <c r="I895" s="1">
        <f t="shared" si="85"/>
        <v>43503.208333333336</v>
      </c>
      <c r="J895">
        <f t="shared" si="86"/>
        <v>4.8247023622573986</v>
      </c>
      <c r="K895">
        <f t="shared" si="87"/>
        <v>23.277752884372124</v>
      </c>
    </row>
    <row r="896" spans="1:11" ht="15.75" thickBot="1" x14ac:dyDescent="0.3">
      <c r="A896" s="4">
        <v>43503</v>
      </c>
      <c r="B896" s="5">
        <v>0.25</v>
      </c>
      <c r="C896" s="7">
        <f t="shared" si="88"/>
        <v>6.7233582949305761</v>
      </c>
      <c r="D896" s="7">
        <f t="shared" si="89"/>
        <v>8.4464285714284699</v>
      </c>
      <c r="E896" s="7">
        <f t="shared" si="90"/>
        <v>3.4464285714286031</v>
      </c>
      <c r="F896" s="7">
        <f t="shared" si="83"/>
        <v>3.5582649457999862</v>
      </c>
      <c r="G896" s="8">
        <v>22</v>
      </c>
      <c r="H896" s="7">
        <f t="shared" si="84"/>
        <v>18.441735054200013</v>
      </c>
      <c r="I896" s="1">
        <f t="shared" si="85"/>
        <v>43503.25</v>
      </c>
      <c r="J896">
        <f t="shared" si="86"/>
        <v>4.7948511140920038</v>
      </c>
      <c r="K896">
        <f t="shared" si="87"/>
        <v>22.990597206309332</v>
      </c>
    </row>
    <row r="897" spans="1:11" ht="15.75" thickBot="1" x14ac:dyDescent="0.3">
      <c r="A897" s="4">
        <v>43503</v>
      </c>
      <c r="B897" s="5">
        <v>0.29166666666666669</v>
      </c>
      <c r="C897" s="7">
        <f t="shared" si="88"/>
        <v>6.724846390168671</v>
      </c>
      <c r="D897" s="7">
        <f t="shared" si="89"/>
        <v>8.4494047619046597</v>
      </c>
      <c r="E897" s="7">
        <f t="shared" si="90"/>
        <v>3.4494047619047938</v>
      </c>
      <c r="F897" s="7">
        <f t="shared" si="83"/>
        <v>3.8885737971357424</v>
      </c>
      <c r="G897" s="8">
        <v>22</v>
      </c>
      <c r="H897" s="7">
        <f t="shared" si="84"/>
        <v>18.111426202864259</v>
      </c>
      <c r="I897" s="1">
        <f t="shared" si="85"/>
        <v>43503.291666666664</v>
      </c>
      <c r="J897">
        <f t="shared" si="86"/>
        <v>4.708970812744707</v>
      </c>
      <c r="K897">
        <f t="shared" si="87"/>
        <v>22.174406115281545</v>
      </c>
    </row>
    <row r="898" spans="1:11" ht="15.75" thickBot="1" x14ac:dyDescent="0.3">
      <c r="A898" s="4">
        <v>43503</v>
      </c>
      <c r="B898" s="5">
        <v>0.33333333333333331</v>
      </c>
      <c r="C898" s="7">
        <f t="shared" si="88"/>
        <v>6.7263344854067659</v>
      </c>
      <c r="D898" s="7">
        <f t="shared" si="89"/>
        <v>8.4523809523808495</v>
      </c>
      <c r="E898" s="7">
        <f t="shared" si="90"/>
        <v>3.4523809523809845</v>
      </c>
      <c r="F898" s="7">
        <f t="shared" si="83"/>
        <v>4.4117846514285031</v>
      </c>
      <c r="G898" s="8">
        <v>22</v>
      </c>
      <c r="H898" s="7">
        <f t="shared" si="84"/>
        <v>17.588215348571495</v>
      </c>
      <c r="I898" s="1">
        <f t="shared" si="85"/>
        <v>43503.333333333336</v>
      </c>
      <c r="J898">
        <f t="shared" si="86"/>
        <v>4.5729359906285891</v>
      </c>
      <c r="K898">
        <f t="shared" si="87"/>
        <v>20.911743574386275</v>
      </c>
    </row>
    <row r="899" spans="1:11" ht="15.75" thickBot="1" x14ac:dyDescent="0.3">
      <c r="A899" s="4">
        <v>43503</v>
      </c>
      <c r="B899" s="5">
        <v>0.375</v>
      </c>
      <c r="C899" s="7">
        <f t="shared" si="88"/>
        <v>6.7278225806448608</v>
      </c>
      <c r="D899" s="7">
        <f t="shared" si="89"/>
        <v>8.4553571428570393</v>
      </c>
      <c r="E899" s="7">
        <f t="shared" si="90"/>
        <v>3.4553571428571752</v>
      </c>
      <c r="F899" s="7">
        <f t="shared" ref="F899:F962" si="91">IF(SIN(2*PI()*(B899+0.5417))&gt;1,D899-C899,C899-E899)*SIN(2*PI()*(B899+0.5417)) + C899</f>
        <v>5.0921834572063309</v>
      </c>
      <c r="G899" s="8">
        <v>22</v>
      </c>
      <c r="H899" s="7">
        <f t="shared" ref="H899:H962" si="92">ABS(G899-F899)</f>
        <v>16.907816542793668</v>
      </c>
      <c r="I899" s="1">
        <f t="shared" ref="I899:I962" si="93">A899+B899</f>
        <v>43503.375</v>
      </c>
      <c r="J899">
        <f t="shared" ref="J899:J962" si="94">IF(G899-F899 &gt; 1, 0.26, 0.21) * H899</f>
        <v>4.396032301126354</v>
      </c>
      <c r="K899">
        <f t="shared" ref="K899:K962" si="95">J899*J899</f>
        <v>19.325099992546267</v>
      </c>
    </row>
    <row r="900" spans="1:11" ht="15.75" thickBot="1" x14ac:dyDescent="0.3">
      <c r="A900" s="4">
        <v>43503</v>
      </c>
      <c r="B900" s="5">
        <v>0.41666666666666669</v>
      </c>
      <c r="C900" s="7">
        <f t="shared" si="88"/>
        <v>6.7293106758829557</v>
      </c>
      <c r="D900" s="7">
        <f t="shared" si="89"/>
        <v>8.4583333333332291</v>
      </c>
      <c r="E900" s="7">
        <f t="shared" si="90"/>
        <v>3.4583333333333659</v>
      </c>
      <c r="F900" s="7">
        <f t="shared" si="91"/>
        <v>5.8833811907292279</v>
      </c>
      <c r="G900" s="8">
        <v>22</v>
      </c>
      <c r="H900" s="7">
        <f t="shared" si="92"/>
        <v>16.116618809270772</v>
      </c>
      <c r="I900" s="1">
        <f t="shared" si="93"/>
        <v>43503.416666666664</v>
      </c>
      <c r="J900">
        <f t="shared" si="94"/>
        <v>4.1903208904104012</v>
      </c>
      <c r="K900">
        <f t="shared" si="95"/>
        <v>17.558789164609816</v>
      </c>
    </row>
    <row r="901" spans="1:11" ht="15.75" thickBot="1" x14ac:dyDescent="0.3">
      <c r="A901" s="4">
        <v>43503</v>
      </c>
      <c r="B901" s="5">
        <v>0.45833333333333331</v>
      </c>
      <c r="C901" s="7">
        <f t="shared" si="88"/>
        <v>6.7307987711210506</v>
      </c>
      <c r="D901" s="7">
        <f t="shared" si="89"/>
        <v>8.4613095238094189</v>
      </c>
      <c r="E901" s="7">
        <f t="shared" si="90"/>
        <v>3.4613095238095566</v>
      </c>
      <c r="F901" s="7">
        <f t="shared" si="91"/>
        <v>6.7314835313427341</v>
      </c>
      <c r="G901" s="8">
        <v>22</v>
      </c>
      <c r="H901" s="7">
        <f t="shared" si="92"/>
        <v>15.268516468657266</v>
      </c>
      <c r="I901" s="1">
        <f t="shared" si="93"/>
        <v>43503.458333333336</v>
      </c>
      <c r="J901">
        <f t="shared" si="94"/>
        <v>3.9698142818508892</v>
      </c>
      <c r="K901">
        <f t="shared" si="95"/>
        <v>15.759425432387291</v>
      </c>
    </row>
    <row r="902" spans="1:11" ht="15.75" thickBot="1" x14ac:dyDescent="0.3">
      <c r="A902" s="4">
        <v>43503</v>
      </c>
      <c r="B902" s="5">
        <v>0.5</v>
      </c>
      <c r="C902" s="7">
        <f t="shared" si="88"/>
        <v>6.7322868663591455</v>
      </c>
      <c r="D902" s="7">
        <f t="shared" si="89"/>
        <v>8.4642857142856087</v>
      </c>
      <c r="E902" s="7">
        <f t="shared" si="90"/>
        <v>3.4642857142857473</v>
      </c>
      <c r="F902" s="7">
        <f t="shared" si="91"/>
        <v>7.5787689119185542</v>
      </c>
      <c r="G902" s="8">
        <v>22</v>
      </c>
      <c r="H902" s="7">
        <f t="shared" si="92"/>
        <v>14.421231088081445</v>
      </c>
      <c r="I902" s="1">
        <f t="shared" si="93"/>
        <v>43503.5</v>
      </c>
      <c r="J902">
        <f t="shared" si="94"/>
        <v>3.7495200829011757</v>
      </c>
      <c r="K902">
        <f t="shared" si="95"/>
        <v>14.058900852079239</v>
      </c>
    </row>
    <row r="903" spans="1:11" ht="15.75" thickBot="1" x14ac:dyDescent="0.3">
      <c r="A903" s="4">
        <v>43503</v>
      </c>
      <c r="B903" s="5">
        <v>0.54166666666666663</v>
      </c>
      <c r="C903" s="7">
        <f t="shared" si="88"/>
        <v>6.7337749615972404</v>
      </c>
      <c r="D903" s="7">
        <f t="shared" si="89"/>
        <v>8.4672619047617985</v>
      </c>
      <c r="E903" s="7">
        <f t="shared" si="90"/>
        <v>3.467261904761938</v>
      </c>
      <c r="F903" s="7">
        <f t="shared" si="91"/>
        <v>8.3676239341198091</v>
      </c>
      <c r="G903" s="8">
        <v>22</v>
      </c>
      <c r="H903" s="7">
        <f t="shared" si="92"/>
        <v>13.632376065880191</v>
      </c>
      <c r="I903" s="1">
        <f t="shared" si="93"/>
        <v>43503.541666666664</v>
      </c>
      <c r="J903">
        <f t="shared" si="94"/>
        <v>3.5444177771288499</v>
      </c>
      <c r="K903">
        <f t="shared" si="95"/>
        <v>12.562897378827017</v>
      </c>
    </row>
    <row r="904" spans="1:11" ht="15.75" thickBot="1" x14ac:dyDescent="0.3">
      <c r="A904" s="4">
        <v>43503</v>
      </c>
      <c r="B904" s="5">
        <v>0.58333333333333337</v>
      </c>
      <c r="C904" s="7">
        <f t="shared" si="88"/>
        <v>6.7352630568353353</v>
      </c>
      <c r="D904" s="7">
        <f t="shared" si="89"/>
        <v>8.4702380952379883</v>
      </c>
      <c r="E904" s="7">
        <f t="shared" si="90"/>
        <v>3.4702380952381287</v>
      </c>
      <c r="F904" s="7">
        <f t="shared" si="91"/>
        <v>9.0444678347410932</v>
      </c>
      <c r="G904" s="8">
        <v>22</v>
      </c>
      <c r="H904" s="7">
        <f t="shared" si="92"/>
        <v>12.955532165258907</v>
      </c>
      <c r="I904" s="1">
        <f t="shared" si="93"/>
        <v>43503.583333333336</v>
      </c>
      <c r="J904">
        <f t="shared" si="94"/>
        <v>3.368438362967316</v>
      </c>
      <c r="K904">
        <f t="shared" si="95"/>
        <v>11.346377005109932</v>
      </c>
    </row>
    <row r="905" spans="1:11" ht="15.75" thickBot="1" x14ac:dyDescent="0.3">
      <c r="A905" s="4">
        <v>43503</v>
      </c>
      <c r="B905" s="5">
        <v>0.625</v>
      </c>
      <c r="C905" s="7">
        <f t="shared" si="88"/>
        <v>6.7367511520734302</v>
      </c>
      <c r="D905" s="7">
        <f t="shared" si="89"/>
        <v>8.4732142857141781</v>
      </c>
      <c r="E905" s="7">
        <f t="shared" si="90"/>
        <v>3.4732142857143193</v>
      </c>
      <c r="F905" s="7">
        <f t="shared" si="91"/>
        <v>9.5633986793186274</v>
      </c>
      <c r="G905" s="8">
        <v>22</v>
      </c>
      <c r="H905" s="7">
        <f t="shared" si="92"/>
        <v>12.436601320681373</v>
      </c>
      <c r="I905" s="1">
        <f t="shared" si="93"/>
        <v>43503.625</v>
      </c>
      <c r="J905">
        <f t="shared" si="94"/>
        <v>3.2335163433771568</v>
      </c>
      <c r="K905">
        <f t="shared" si="95"/>
        <v>10.455627942887178</v>
      </c>
    </row>
    <row r="906" spans="1:11" ht="15.75" thickBot="1" x14ac:dyDescent="0.3">
      <c r="A906" s="4">
        <v>43503</v>
      </c>
      <c r="B906" s="5">
        <v>0.66666666666666663</v>
      </c>
      <c r="C906" s="7">
        <f t="shared" si="88"/>
        <v>6.7382392473115251</v>
      </c>
      <c r="D906" s="7">
        <f t="shared" si="89"/>
        <v>8.4761904761903679</v>
      </c>
      <c r="E906" s="7">
        <f t="shared" si="90"/>
        <v>3.47619047619051</v>
      </c>
      <c r="F906" s="7">
        <f t="shared" si="91"/>
        <v>9.8893131585062246</v>
      </c>
      <c r="G906" s="8">
        <v>22</v>
      </c>
      <c r="H906" s="7">
        <f t="shared" si="92"/>
        <v>12.110686841493775</v>
      </c>
      <c r="I906" s="1">
        <f t="shared" si="93"/>
        <v>43503.666666666664</v>
      </c>
      <c r="J906">
        <f t="shared" si="94"/>
        <v>3.1487785787883817</v>
      </c>
      <c r="K906">
        <f t="shared" si="95"/>
        <v>9.9148065382365811</v>
      </c>
    </row>
    <row r="907" spans="1:11" ht="15.75" thickBot="1" x14ac:dyDescent="0.3">
      <c r="A907" s="4">
        <v>43503</v>
      </c>
      <c r="B907" s="5">
        <v>0.70833333333333337</v>
      </c>
      <c r="C907" s="7">
        <f t="shared" si="88"/>
        <v>6.73972734254962</v>
      </c>
      <c r="D907" s="7">
        <f t="shared" si="89"/>
        <v>8.4791666666665577</v>
      </c>
      <c r="E907" s="7">
        <f t="shared" si="90"/>
        <v>3.4791666666667007</v>
      </c>
      <c r="F907" s="7">
        <f t="shared" si="91"/>
        <v>10.000287946920441</v>
      </c>
      <c r="G907" s="8">
        <v>22</v>
      </c>
      <c r="H907" s="7">
        <f t="shared" si="92"/>
        <v>11.999712053079559</v>
      </c>
      <c r="I907" s="1">
        <f t="shared" si="93"/>
        <v>43503.708333333336</v>
      </c>
      <c r="J907">
        <f t="shared" si="94"/>
        <v>3.1199251338006855</v>
      </c>
      <c r="K907">
        <f t="shared" si="95"/>
        <v>9.7339328405212253</v>
      </c>
    </row>
    <row r="908" spans="1:11" ht="15.75" thickBot="1" x14ac:dyDescent="0.3">
      <c r="A908" s="4">
        <v>43503</v>
      </c>
      <c r="B908" s="5">
        <v>0.75</v>
      </c>
      <c r="C908" s="7">
        <f t="shared" si="88"/>
        <v>6.7412154377877149</v>
      </c>
      <c r="D908" s="7">
        <f t="shared" si="89"/>
        <v>8.4821428571427475</v>
      </c>
      <c r="E908" s="7">
        <f t="shared" si="90"/>
        <v>3.4821428571428914</v>
      </c>
      <c r="F908" s="7">
        <f t="shared" si="91"/>
        <v>9.8890610798081156</v>
      </c>
      <c r="G908" s="8">
        <v>22</v>
      </c>
      <c r="H908" s="7">
        <f t="shared" si="92"/>
        <v>12.110938920191884</v>
      </c>
      <c r="I908" s="1">
        <f t="shared" si="93"/>
        <v>43503.75</v>
      </c>
      <c r="J908">
        <f t="shared" si="94"/>
        <v>3.1488441192498899</v>
      </c>
      <c r="K908">
        <f t="shared" si="95"/>
        <v>9.9152192873346152</v>
      </c>
    </row>
    <row r="909" spans="1:11" ht="15.75" thickBot="1" x14ac:dyDescent="0.3">
      <c r="A909" s="4">
        <v>43503</v>
      </c>
      <c r="B909" s="5">
        <v>0.79166666666666663</v>
      </c>
      <c r="C909" s="7">
        <f t="shared" si="88"/>
        <v>6.7427035330258098</v>
      </c>
      <c r="D909" s="7">
        <f t="shared" si="89"/>
        <v>8.4851190476189373</v>
      </c>
      <c r="E909" s="7">
        <f t="shared" si="90"/>
        <v>3.4851190476190821</v>
      </c>
      <c r="F909" s="7">
        <f t="shared" si="91"/>
        <v>9.5635132570402313</v>
      </c>
      <c r="G909" s="8">
        <v>22</v>
      </c>
      <c r="H909" s="7">
        <f t="shared" si="92"/>
        <v>12.436486742959769</v>
      </c>
      <c r="I909" s="1">
        <f t="shared" si="93"/>
        <v>43503.791666666664</v>
      </c>
      <c r="J909">
        <f t="shared" si="94"/>
        <v>3.23348655316954</v>
      </c>
      <c r="K909">
        <f t="shared" si="95"/>
        <v>10.455435289528232</v>
      </c>
    </row>
    <row r="910" spans="1:11" ht="15.75" thickBot="1" x14ac:dyDescent="0.3">
      <c r="A910" s="4">
        <v>43503</v>
      </c>
      <c r="B910" s="5">
        <v>0.83333333333333337</v>
      </c>
      <c r="C910" s="7">
        <f t="shared" si="88"/>
        <v>6.7441916282639047</v>
      </c>
      <c r="D910" s="7">
        <f t="shared" si="89"/>
        <v>8.4880952380951271</v>
      </c>
      <c r="E910" s="7">
        <f t="shared" si="90"/>
        <v>3.4880952380952728</v>
      </c>
      <c r="F910" s="7">
        <f t="shared" si="91"/>
        <v>9.0461172002853605</v>
      </c>
      <c r="G910" s="8">
        <v>22</v>
      </c>
      <c r="H910" s="7">
        <f t="shared" si="92"/>
        <v>12.95388279971464</v>
      </c>
      <c r="I910" s="1">
        <f t="shared" si="93"/>
        <v>43503.833333333336</v>
      </c>
      <c r="J910">
        <f t="shared" si="94"/>
        <v>3.3680095279258064</v>
      </c>
      <c r="K910">
        <f t="shared" si="95"/>
        <v>11.343488180199014</v>
      </c>
    </row>
    <row r="911" spans="1:11" ht="15.75" thickBot="1" x14ac:dyDescent="0.3">
      <c r="A911" s="4">
        <v>43503</v>
      </c>
      <c r="B911" s="5">
        <v>0.875</v>
      </c>
      <c r="C911" s="7">
        <f t="shared" si="88"/>
        <v>6.7456797235019996</v>
      </c>
      <c r="D911" s="7">
        <f t="shared" si="89"/>
        <v>8.4910714285713169</v>
      </c>
      <c r="E911" s="7">
        <f t="shared" si="90"/>
        <v>3.4910714285714635</v>
      </c>
      <c r="F911" s="7">
        <f t="shared" si="91"/>
        <v>8.3723935146351902</v>
      </c>
      <c r="G911" s="8">
        <v>22</v>
      </c>
      <c r="H911" s="7">
        <f t="shared" si="92"/>
        <v>13.62760648536481</v>
      </c>
      <c r="I911" s="1">
        <f t="shared" si="93"/>
        <v>43503.875</v>
      </c>
      <c r="J911">
        <f t="shared" si="94"/>
        <v>3.5431776861948507</v>
      </c>
      <c r="K911">
        <f t="shared" si="95"/>
        <v>12.554108115949097</v>
      </c>
    </row>
    <row r="912" spans="1:11" ht="15.75" thickBot="1" x14ac:dyDescent="0.3">
      <c r="A912" s="4">
        <v>43503</v>
      </c>
      <c r="B912" s="5">
        <v>0.91666666666666663</v>
      </c>
      <c r="C912" s="7">
        <f t="shared" si="88"/>
        <v>6.7471678187400945</v>
      </c>
      <c r="D912" s="7">
        <f t="shared" si="89"/>
        <v>8.4940476190475067</v>
      </c>
      <c r="E912" s="7">
        <f t="shared" si="90"/>
        <v>3.4940476190476542</v>
      </c>
      <c r="F912" s="7">
        <f t="shared" si="91"/>
        <v>7.5884791478867619</v>
      </c>
      <c r="G912" s="8">
        <v>22</v>
      </c>
      <c r="H912" s="7">
        <f t="shared" si="92"/>
        <v>14.411520852113238</v>
      </c>
      <c r="I912" s="1">
        <f t="shared" si="93"/>
        <v>43503.916666666664</v>
      </c>
      <c r="J912">
        <f t="shared" si="94"/>
        <v>3.7469954215494421</v>
      </c>
      <c r="K912">
        <f t="shared" si="95"/>
        <v>14.039974689112482</v>
      </c>
    </row>
    <row r="913" spans="1:11" ht="15.75" thickBot="1" x14ac:dyDescent="0.3">
      <c r="A913" s="4">
        <v>43503</v>
      </c>
      <c r="B913" s="5">
        <v>0.95833333333333337</v>
      </c>
      <c r="C913" s="7">
        <f t="shared" si="88"/>
        <v>6.7486559139781894</v>
      </c>
      <c r="D913" s="7">
        <f t="shared" si="89"/>
        <v>8.4970238095236965</v>
      </c>
      <c r="E913" s="7">
        <f t="shared" si="90"/>
        <v>3.4970238095238448</v>
      </c>
      <c r="F913" s="7">
        <f t="shared" si="91"/>
        <v>6.7479748937477328</v>
      </c>
      <c r="G913" s="8">
        <v>22</v>
      </c>
      <c r="H913" s="7">
        <f t="shared" si="92"/>
        <v>15.252025106252267</v>
      </c>
      <c r="I913" s="1">
        <f t="shared" si="93"/>
        <v>43503.958333333336</v>
      </c>
      <c r="J913">
        <f t="shared" si="94"/>
        <v>3.9655265276255895</v>
      </c>
      <c r="K913">
        <f t="shared" si="95"/>
        <v>15.725400641302265</v>
      </c>
    </row>
    <row r="914" spans="1:11" ht="15.75" thickBot="1" x14ac:dyDescent="0.3">
      <c r="A914" s="4">
        <v>43504</v>
      </c>
      <c r="B914" s="5">
        <v>0</v>
      </c>
      <c r="C914" s="7">
        <f t="shared" si="88"/>
        <v>6.7501440092162843</v>
      </c>
      <c r="D914" s="7">
        <f t="shared" si="89"/>
        <v>8.4999999999998863</v>
      </c>
      <c r="E914" s="7">
        <f t="shared" si="90"/>
        <v>3.5000000000000355</v>
      </c>
      <c r="F914" s="7">
        <f t="shared" si="91"/>
        <v>5.9082873447721731</v>
      </c>
      <c r="G914" s="8">
        <v>22</v>
      </c>
      <c r="H914" s="7">
        <f t="shared" si="92"/>
        <v>16.091712655227827</v>
      </c>
      <c r="I914" s="1">
        <f t="shared" si="93"/>
        <v>43504</v>
      </c>
      <c r="J914">
        <f t="shared" si="94"/>
        <v>4.1838452903592351</v>
      </c>
      <c r="K914">
        <f t="shared" si="95"/>
        <v>17.504561413661154</v>
      </c>
    </row>
    <row r="915" spans="1:11" ht="15.75" thickBot="1" x14ac:dyDescent="0.3">
      <c r="A915" s="4">
        <v>43504</v>
      </c>
      <c r="B915" s="5">
        <v>4.1666666666666664E-2</v>
      </c>
      <c r="C915" s="7">
        <f t="shared" si="88"/>
        <v>6.7516321044543792</v>
      </c>
      <c r="D915" s="7">
        <f t="shared" si="89"/>
        <v>8.5029761904760761</v>
      </c>
      <c r="E915" s="7">
        <f t="shared" si="90"/>
        <v>3.5029761904762262</v>
      </c>
      <c r="F915" s="7">
        <f t="shared" si="91"/>
        <v>5.1267149420919722</v>
      </c>
      <c r="G915" s="8">
        <v>22</v>
      </c>
      <c r="H915" s="7">
        <f t="shared" si="92"/>
        <v>16.873285057908028</v>
      </c>
      <c r="I915" s="1">
        <f t="shared" si="93"/>
        <v>43504.041666666664</v>
      </c>
      <c r="J915">
        <f t="shared" si="94"/>
        <v>4.3870541150560873</v>
      </c>
      <c r="K915">
        <f t="shared" si="95"/>
        <v>19.246243808430549</v>
      </c>
    </row>
    <row r="916" spans="1:11" ht="15.75" thickBot="1" x14ac:dyDescent="0.3">
      <c r="A916" s="4">
        <v>43504</v>
      </c>
      <c r="B916" s="5">
        <v>8.3333333333333329E-2</v>
      </c>
      <c r="C916" s="7">
        <f t="shared" si="88"/>
        <v>6.7531201996924741</v>
      </c>
      <c r="D916" s="7">
        <f t="shared" si="89"/>
        <v>8.5059523809522659</v>
      </c>
      <c r="E916" s="7">
        <f t="shared" si="90"/>
        <v>3.5059523809524169</v>
      </c>
      <c r="F916" s="7">
        <f t="shared" si="91"/>
        <v>4.4565449728898434</v>
      </c>
      <c r="G916" s="8">
        <v>22</v>
      </c>
      <c r="H916" s="7">
        <f t="shared" si="92"/>
        <v>17.543455027110156</v>
      </c>
      <c r="I916" s="1">
        <f t="shared" si="93"/>
        <v>43504.083333333336</v>
      </c>
      <c r="J916">
        <f t="shared" si="94"/>
        <v>4.5612983070486406</v>
      </c>
      <c r="K916">
        <f t="shared" si="95"/>
        <v>20.805442245884795</v>
      </c>
    </row>
    <row r="917" spans="1:11" ht="15.75" thickBot="1" x14ac:dyDescent="0.3">
      <c r="A917" s="4">
        <v>43504</v>
      </c>
      <c r="B917" s="5">
        <v>0.125</v>
      </c>
      <c r="C917" s="7">
        <f t="shared" si="88"/>
        <v>6.754608294930569</v>
      </c>
      <c r="D917" s="7">
        <f t="shared" si="89"/>
        <v>8.5089285714284557</v>
      </c>
      <c r="E917" s="7">
        <f t="shared" si="90"/>
        <v>3.5089285714286076</v>
      </c>
      <c r="F917" s="7">
        <f t="shared" si="91"/>
        <v>3.9434273766951042</v>
      </c>
      <c r="G917" s="8">
        <v>22</v>
      </c>
      <c r="H917" s="7">
        <f t="shared" si="92"/>
        <v>18.056572623304895</v>
      </c>
      <c r="I917" s="1">
        <f t="shared" si="93"/>
        <v>43504.125</v>
      </c>
      <c r="J917">
        <f t="shared" si="94"/>
        <v>4.6947088820592731</v>
      </c>
      <c r="K917">
        <f t="shared" si="95"/>
        <v>22.040291487286229</v>
      </c>
    </row>
    <row r="918" spans="1:11" ht="15.75" thickBot="1" x14ac:dyDescent="0.3">
      <c r="A918" s="4">
        <v>43504</v>
      </c>
      <c r="B918" s="5">
        <v>0.16666666666666666</v>
      </c>
      <c r="C918" s="7">
        <f t="shared" si="88"/>
        <v>6.7560963901686639</v>
      </c>
      <c r="D918" s="7">
        <f t="shared" si="89"/>
        <v>8.5119047619046455</v>
      </c>
      <c r="E918" s="7">
        <f t="shared" si="90"/>
        <v>3.5119047619047983</v>
      </c>
      <c r="F918" s="7">
        <f t="shared" si="91"/>
        <v>3.6222721220460703</v>
      </c>
      <c r="G918" s="8">
        <v>22</v>
      </c>
      <c r="H918" s="7">
        <f t="shared" si="92"/>
        <v>18.37772787795393</v>
      </c>
      <c r="I918" s="1">
        <f t="shared" si="93"/>
        <v>43504.166666666664</v>
      </c>
      <c r="J918">
        <f t="shared" si="94"/>
        <v>4.7782092482680216</v>
      </c>
      <c r="K918">
        <f t="shared" si="95"/>
        <v>22.831283620234053</v>
      </c>
    </row>
    <row r="919" spans="1:11" ht="15.75" thickBot="1" x14ac:dyDescent="0.3">
      <c r="A919" s="4">
        <v>43504</v>
      </c>
      <c r="B919" s="5">
        <v>0.20833333333333334</v>
      </c>
      <c r="C919" s="7">
        <f t="shared" si="88"/>
        <v>6.7575844854067588</v>
      </c>
      <c r="D919" s="7">
        <f t="shared" si="89"/>
        <v>8.5148809523808353</v>
      </c>
      <c r="E919" s="7">
        <f t="shared" si="90"/>
        <v>3.514880952380989</v>
      </c>
      <c r="F919" s="7">
        <f t="shared" si="91"/>
        <v>3.5148810235014358</v>
      </c>
      <c r="G919" s="8">
        <v>22</v>
      </c>
      <c r="H919" s="7">
        <f t="shared" si="92"/>
        <v>18.485118976498566</v>
      </c>
      <c r="I919" s="1">
        <f t="shared" si="93"/>
        <v>43504.208333333336</v>
      </c>
      <c r="J919">
        <f t="shared" si="94"/>
        <v>4.8061309338896274</v>
      </c>
      <c r="K919">
        <f t="shared" si="95"/>
        <v>23.098894553690783</v>
      </c>
    </row>
    <row r="920" spans="1:11" ht="15.75" thickBot="1" x14ac:dyDescent="0.3">
      <c r="A920" s="4">
        <v>43504</v>
      </c>
      <c r="B920" s="5">
        <v>0.25</v>
      </c>
      <c r="C920" s="7">
        <f t="shared" si="88"/>
        <v>6.7590725806448537</v>
      </c>
      <c r="D920" s="7">
        <f t="shared" si="89"/>
        <v>8.5178571428570251</v>
      </c>
      <c r="E920" s="7">
        <f t="shared" si="90"/>
        <v>3.5178571428571797</v>
      </c>
      <c r="F920" s="7">
        <f t="shared" si="91"/>
        <v>3.6284746457346442</v>
      </c>
      <c r="G920" s="8">
        <v>22</v>
      </c>
      <c r="H920" s="7">
        <f t="shared" si="92"/>
        <v>18.371525354265355</v>
      </c>
      <c r="I920" s="1">
        <f t="shared" si="93"/>
        <v>43504.25</v>
      </c>
      <c r="J920">
        <f t="shared" si="94"/>
        <v>4.7765965921089926</v>
      </c>
      <c r="K920">
        <f t="shared" si="95"/>
        <v>22.815875003747241</v>
      </c>
    </row>
    <row r="921" spans="1:11" ht="15.75" thickBot="1" x14ac:dyDescent="0.3">
      <c r="A921" s="4">
        <v>43504</v>
      </c>
      <c r="B921" s="5">
        <v>0.29166666666666669</v>
      </c>
      <c r="C921" s="7">
        <f t="shared" si="88"/>
        <v>6.7605606758829486</v>
      </c>
      <c r="D921" s="7">
        <f t="shared" si="89"/>
        <v>8.5208333333332149</v>
      </c>
      <c r="E921" s="7">
        <f t="shared" si="90"/>
        <v>3.5208333333333703</v>
      </c>
      <c r="F921" s="7">
        <f t="shared" si="91"/>
        <v>3.9552138208870322</v>
      </c>
      <c r="G921" s="8">
        <v>22</v>
      </c>
      <c r="H921" s="7">
        <f t="shared" si="92"/>
        <v>18.044786179112968</v>
      </c>
      <c r="I921" s="1">
        <f t="shared" si="93"/>
        <v>43504.291666666664</v>
      </c>
      <c r="J921">
        <f t="shared" si="94"/>
        <v>4.6916444065693721</v>
      </c>
      <c r="K921">
        <f t="shared" si="95"/>
        <v>22.011527237693677</v>
      </c>
    </row>
    <row r="922" spans="1:11" ht="15.75" thickBot="1" x14ac:dyDescent="0.3">
      <c r="A922" s="4">
        <v>43504</v>
      </c>
      <c r="B922" s="5">
        <v>0.33333333333333331</v>
      </c>
      <c r="C922" s="7">
        <f t="shared" si="88"/>
        <v>6.7620487711210435</v>
      </c>
      <c r="D922" s="7">
        <f t="shared" si="89"/>
        <v>8.5238095238094047</v>
      </c>
      <c r="E922" s="7">
        <f t="shared" si="90"/>
        <v>3.523809523809561</v>
      </c>
      <c r="F922" s="7">
        <f t="shared" si="91"/>
        <v>4.4727474610564011</v>
      </c>
      <c r="G922" s="8">
        <v>22</v>
      </c>
      <c r="H922" s="7">
        <f t="shared" si="92"/>
        <v>17.5272525389436</v>
      </c>
      <c r="I922" s="1">
        <f t="shared" si="93"/>
        <v>43504.333333333336</v>
      </c>
      <c r="J922">
        <f t="shared" si="94"/>
        <v>4.5570856601253364</v>
      </c>
      <c r="K922">
        <f t="shared" si="95"/>
        <v>20.767029713719975</v>
      </c>
    </row>
    <row r="923" spans="1:11" ht="15.75" thickBot="1" x14ac:dyDescent="0.3">
      <c r="A923" s="4">
        <v>43504</v>
      </c>
      <c r="B923" s="5">
        <v>0.375</v>
      </c>
      <c r="C923" s="7">
        <f t="shared" si="88"/>
        <v>6.7635368663591384</v>
      </c>
      <c r="D923" s="7">
        <f t="shared" si="89"/>
        <v>8.5267857142855945</v>
      </c>
      <c r="E923" s="7">
        <f t="shared" si="90"/>
        <v>3.5267857142857517</v>
      </c>
      <c r="F923" s="7">
        <f t="shared" si="91"/>
        <v>5.1457484075312818</v>
      </c>
      <c r="G923" s="8">
        <v>22</v>
      </c>
      <c r="H923" s="7">
        <f t="shared" si="92"/>
        <v>16.854251592468717</v>
      </c>
      <c r="I923" s="1">
        <f t="shared" si="93"/>
        <v>43504.375</v>
      </c>
      <c r="J923">
        <f t="shared" si="94"/>
        <v>4.3821054140418667</v>
      </c>
      <c r="K923">
        <f t="shared" si="95"/>
        <v>19.202847859775041</v>
      </c>
    </row>
    <row r="924" spans="1:11" ht="15.75" thickBot="1" x14ac:dyDescent="0.3">
      <c r="A924" s="4">
        <v>43504</v>
      </c>
      <c r="B924" s="5">
        <v>0.41666666666666669</v>
      </c>
      <c r="C924" s="7">
        <f t="shared" si="88"/>
        <v>6.7650249615972333</v>
      </c>
      <c r="D924" s="7">
        <f t="shared" si="89"/>
        <v>8.5297619047617843</v>
      </c>
      <c r="E924" s="7">
        <f t="shared" si="90"/>
        <v>3.5297619047619424</v>
      </c>
      <c r="F924" s="7">
        <f t="shared" si="91"/>
        <v>5.9283317884576325</v>
      </c>
      <c r="G924" s="8">
        <v>22</v>
      </c>
      <c r="H924" s="7">
        <f t="shared" si="92"/>
        <v>16.071668211542367</v>
      </c>
      <c r="I924" s="1">
        <f t="shared" si="93"/>
        <v>43504.416666666664</v>
      </c>
      <c r="J924">
        <f t="shared" si="94"/>
        <v>4.1786337350010152</v>
      </c>
      <c r="K924">
        <f t="shared" si="95"/>
        <v>17.460979891288535</v>
      </c>
    </row>
    <row r="925" spans="1:11" ht="15.75" thickBot="1" x14ac:dyDescent="0.3">
      <c r="A925" s="4">
        <v>43504</v>
      </c>
      <c r="B925" s="5">
        <v>0.45833333333333331</v>
      </c>
      <c r="C925" s="7">
        <f t="shared" si="88"/>
        <v>6.7665130568353282</v>
      </c>
      <c r="D925" s="7">
        <f t="shared" si="89"/>
        <v>8.5327380952379741</v>
      </c>
      <c r="E925" s="7">
        <f t="shared" si="90"/>
        <v>3.5327380952381331</v>
      </c>
      <c r="F925" s="7">
        <f t="shared" si="91"/>
        <v>6.7671903370745579</v>
      </c>
      <c r="G925" s="8">
        <v>22</v>
      </c>
      <c r="H925" s="7">
        <f t="shared" si="92"/>
        <v>15.232809662925442</v>
      </c>
      <c r="I925" s="1">
        <f t="shared" si="93"/>
        <v>43504.458333333336</v>
      </c>
      <c r="J925">
        <f t="shared" si="94"/>
        <v>3.9605305123606152</v>
      </c>
      <c r="K925">
        <f t="shared" si="95"/>
        <v>15.685801939339436</v>
      </c>
    </row>
    <row r="926" spans="1:11" ht="15.75" thickBot="1" x14ac:dyDescent="0.3">
      <c r="A926" s="4">
        <v>43504</v>
      </c>
      <c r="B926" s="5">
        <v>0.5</v>
      </c>
      <c r="C926" s="7">
        <f t="shared" si="88"/>
        <v>6.7680011520734231</v>
      </c>
      <c r="D926" s="7">
        <f t="shared" si="89"/>
        <v>8.5357142857141639</v>
      </c>
      <c r="E926" s="7">
        <f t="shared" si="90"/>
        <v>3.5357142857143238</v>
      </c>
      <c r="F926" s="7">
        <f t="shared" si="91"/>
        <v>7.6052324354022387</v>
      </c>
      <c r="G926" s="8">
        <v>22</v>
      </c>
      <c r="H926" s="7">
        <f t="shared" si="92"/>
        <v>14.39476756459776</v>
      </c>
      <c r="I926" s="1">
        <f t="shared" si="93"/>
        <v>43504.5</v>
      </c>
      <c r="J926">
        <f t="shared" si="94"/>
        <v>3.7426395667954178</v>
      </c>
      <c r="K926">
        <f t="shared" si="95"/>
        <v>14.007350926942593</v>
      </c>
    </row>
    <row r="927" spans="1:11" ht="15.75" thickBot="1" x14ac:dyDescent="0.3">
      <c r="A927" s="4">
        <v>43504</v>
      </c>
      <c r="B927" s="5">
        <v>0.54166666666666663</v>
      </c>
      <c r="C927" s="7">
        <f t="shared" si="88"/>
        <v>6.769489247311518</v>
      </c>
      <c r="D927" s="7">
        <f t="shared" si="89"/>
        <v>8.5386904761903537</v>
      </c>
      <c r="E927" s="7">
        <f t="shared" si="90"/>
        <v>3.5386904761905145</v>
      </c>
      <c r="F927" s="7">
        <f t="shared" si="91"/>
        <v>8.3854745995137634</v>
      </c>
      <c r="G927" s="8">
        <v>22</v>
      </c>
      <c r="H927" s="7">
        <f t="shared" si="92"/>
        <v>13.614525400486237</v>
      </c>
      <c r="I927" s="1">
        <f t="shared" si="93"/>
        <v>43504.541666666664</v>
      </c>
      <c r="J927">
        <f t="shared" si="94"/>
        <v>3.5397766041264216</v>
      </c>
      <c r="K927">
        <f t="shared" si="95"/>
        <v>12.530018407120782</v>
      </c>
    </row>
    <row r="928" spans="1:11" ht="15.75" thickBot="1" x14ac:dyDescent="0.3">
      <c r="A928" s="4">
        <v>43504</v>
      </c>
      <c r="B928" s="5">
        <v>0.58333333333333337</v>
      </c>
      <c r="C928" s="7">
        <f t="shared" si="88"/>
        <v>6.7709773425496129</v>
      </c>
      <c r="D928" s="7">
        <f t="shared" si="89"/>
        <v>8.5416666666665435</v>
      </c>
      <c r="E928" s="7">
        <f t="shared" si="90"/>
        <v>3.5416666666667052</v>
      </c>
      <c r="F928" s="7">
        <f t="shared" si="91"/>
        <v>9.0549230182491183</v>
      </c>
      <c r="G928" s="8">
        <v>22</v>
      </c>
      <c r="H928" s="7">
        <f t="shared" si="92"/>
        <v>12.945076981750882</v>
      </c>
      <c r="I928" s="1">
        <f t="shared" si="93"/>
        <v>43504.583333333336</v>
      </c>
      <c r="J928">
        <f t="shared" si="94"/>
        <v>3.3657200152552296</v>
      </c>
      <c r="K928">
        <f t="shared" si="95"/>
        <v>11.328071221089663</v>
      </c>
    </row>
    <row r="929" spans="1:11" ht="15.75" thickBot="1" x14ac:dyDescent="0.3">
      <c r="A929" s="4">
        <v>43504</v>
      </c>
      <c r="B929" s="5">
        <v>0.625</v>
      </c>
      <c r="C929" s="7">
        <f t="shared" si="88"/>
        <v>6.7724654377877078</v>
      </c>
      <c r="D929" s="7">
        <f t="shared" si="89"/>
        <v>8.5446428571427333</v>
      </c>
      <c r="E929" s="7">
        <f t="shared" si="90"/>
        <v>3.5446428571428958</v>
      </c>
      <c r="F929" s="7">
        <f t="shared" si="91"/>
        <v>9.5681797470134384</v>
      </c>
      <c r="G929" s="8">
        <v>22</v>
      </c>
      <c r="H929" s="7">
        <f t="shared" si="92"/>
        <v>12.431820252986562</v>
      </c>
      <c r="I929" s="1">
        <f t="shared" si="93"/>
        <v>43504.625</v>
      </c>
      <c r="J929">
        <f t="shared" si="94"/>
        <v>3.2322732657765063</v>
      </c>
      <c r="K929">
        <f t="shared" si="95"/>
        <v>10.447590464653521</v>
      </c>
    </row>
    <row r="930" spans="1:11" ht="15.75" thickBot="1" x14ac:dyDescent="0.3">
      <c r="A930" s="4">
        <v>43504</v>
      </c>
      <c r="B930" s="5">
        <v>0.66666666666666663</v>
      </c>
      <c r="C930" s="7">
        <f t="shared" si="88"/>
        <v>6.7739535330258027</v>
      </c>
      <c r="D930" s="7">
        <f t="shared" si="89"/>
        <v>8.5476190476189231</v>
      </c>
      <c r="E930" s="7">
        <f t="shared" si="90"/>
        <v>3.5476190476190865</v>
      </c>
      <c r="F930" s="7">
        <f t="shared" si="91"/>
        <v>9.8905281580762896</v>
      </c>
      <c r="G930" s="8">
        <v>22</v>
      </c>
      <c r="H930" s="7">
        <f t="shared" si="92"/>
        <v>12.10947184192371</v>
      </c>
      <c r="I930" s="1">
        <f t="shared" si="93"/>
        <v>43504.666666666664</v>
      </c>
      <c r="J930">
        <f t="shared" si="94"/>
        <v>3.1484626789001648</v>
      </c>
      <c r="K930">
        <f t="shared" si="95"/>
        <v>9.9128172404272021</v>
      </c>
    </row>
    <row r="931" spans="1:11" ht="15.75" thickBot="1" x14ac:dyDescent="0.3">
      <c r="A931" s="4">
        <v>43504</v>
      </c>
      <c r="B931" s="5">
        <v>0.70833333333333337</v>
      </c>
      <c r="C931" s="7">
        <f t="shared" si="88"/>
        <v>6.7754416282638976</v>
      </c>
      <c r="D931" s="7">
        <f t="shared" si="89"/>
        <v>8.5505952380951129</v>
      </c>
      <c r="E931" s="7">
        <f t="shared" si="90"/>
        <v>3.5505952380952772</v>
      </c>
      <c r="F931" s="7">
        <f t="shared" si="91"/>
        <v>10.000287947703722</v>
      </c>
      <c r="G931" s="8">
        <v>22</v>
      </c>
      <c r="H931" s="7">
        <f t="shared" si="92"/>
        <v>11.999712052296278</v>
      </c>
      <c r="I931" s="1">
        <f t="shared" si="93"/>
        <v>43504.708333333336</v>
      </c>
      <c r="J931">
        <f t="shared" si="94"/>
        <v>3.1199251335970324</v>
      </c>
      <c r="K931">
        <f t="shared" si="95"/>
        <v>9.7339328392504605</v>
      </c>
    </row>
    <row r="932" spans="1:11" ht="15.75" thickBot="1" x14ac:dyDescent="0.3">
      <c r="A932" s="4">
        <v>43504</v>
      </c>
      <c r="B932" s="5">
        <v>0.75</v>
      </c>
      <c r="C932" s="7">
        <f t="shared" si="88"/>
        <v>6.7769297235019925</v>
      </c>
      <c r="D932" s="7">
        <f t="shared" si="89"/>
        <v>8.5535714285713027</v>
      </c>
      <c r="E932" s="7">
        <f t="shared" si="90"/>
        <v>3.5535714285714679</v>
      </c>
      <c r="F932" s="7">
        <f t="shared" si="91"/>
        <v>9.8902799513020128</v>
      </c>
      <c r="G932" s="8">
        <v>22</v>
      </c>
      <c r="H932" s="7">
        <f t="shared" si="92"/>
        <v>12.109720048697987</v>
      </c>
      <c r="I932" s="1">
        <f t="shared" si="93"/>
        <v>43504.75</v>
      </c>
      <c r="J932">
        <f t="shared" si="94"/>
        <v>3.1485272126614769</v>
      </c>
      <c r="K932">
        <f t="shared" si="95"/>
        <v>9.9132236088698491</v>
      </c>
    </row>
    <row r="933" spans="1:11" ht="15.75" thickBot="1" x14ac:dyDescent="0.3">
      <c r="A933" s="4">
        <v>43504</v>
      </c>
      <c r="B933" s="5">
        <v>0.79166666666666663</v>
      </c>
      <c r="C933" s="7">
        <f t="shared" si="88"/>
        <v>6.7784178187400874</v>
      </c>
      <c r="D933" s="7">
        <f t="shared" si="89"/>
        <v>8.5565476190474925</v>
      </c>
      <c r="E933" s="7">
        <f t="shared" si="90"/>
        <v>3.5565476190476586</v>
      </c>
      <c r="F933" s="7">
        <f t="shared" si="91"/>
        <v>9.5683018047174979</v>
      </c>
      <c r="G933" s="8">
        <v>22</v>
      </c>
      <c r="H933" s="7">
        <f t="shared" si="92"/>
        <v>12.431698195282502</v>
      </c>
      <c r="I933" s="1">
        <f t="shared" si="93"/>
        <v>43504.791666666664</v>
      </c>
      <c r="J933">
        <f t="shared" si="94"/>
        <v>3.2322415307734507</v>
      </c>
      <c r="K933">
        <f t="shared" si="95"/>
        <v>10.447385313256699</v>
      </c>
    </row>
    <row r="934" spans="1:11" ht="15.75" thickBot="1" x14ac:dyDescent="0.3">
      <c r="A934" s="4">
        <v>43504</v>
      </c>
      <c r="B934" s="5">
        <v>0.83333333333333337</v>
      </c>
      <c r="C934" s="7">
        <f t="shared" si="88"/>
        <v>6.7799059139781823</v>
      </c>
      <c r="D934" s="7">
        <f t="shared" si="89"/>
        <v>8.5595238095236823</v>
      </c>
      <c r="E934" s="7">
        <f t="shared" si="90"/>
        <v>3.5595238095238493</v>
      </c>
      <c r="F934" s="7">
        <f t="shared" si="91"/>
        <v>9.0565829620860168</v>
      </c>
      <c r="G934" s="8">
        <v>22</v>
      </c>
      <c r="H934" s="7">
        <f t="shared" si="92"/>
        <v>12.943417037913983</v>
      </c>
      <c r="I934" s="1">
        <f t="shared" si="93"/>
        <v>43504.833333333336</v>
      </c>
      <c r="J934">
        <f t="shared" si="94"/>
        <v>3.3652884298576358</v>
      </c>
      <c r="K934">
        <f t="shared" si="95"/>
        <v>11.325166216133672</v>
      </c>
    </row>
    <row r="935" spans="1:11" ht="15.75" thickBot="1" x14ac:dyDescent="0.3">
      <c r="A935" s="4">
        <v>43504</v>
      </c>
      <c r="B935" s="5">
        <v>0.875</v>
      </c>
      <c r="C935" s="7">
        <f t="shared" si="88"/>
        <v>6.7813940092162772</v>
      </c>
      <c r="D935" s="7">
        <f t="shared" si="89"/>
        <v>8.5624999999998721</v>
      </c>
      <c r="E935" s="7">
        <f t="shared" si="90"/>
        <v>3.56250000000004</v>
      </c>
      <c r="F935" s="7">
        <f t="shared" si="91"/>
        <v>8.3902571357387945</v>
      </c>
      <c r="G935" s="8">
        <v>22</v>
      </c>
      <c r="H935" s="7">
        <f t="shared" si="92"/>
        <v>13.609742864261205</v>
      </c>
      <c r="I935" s="1">
        <f t="shared" si="93"/>
        <v>43504.875</v>
      </c>
      <c r="J935">
        <f t="shared" si="94"/>
        <v>3.5385331447079134</v>
      </c>
      <c r="K935">
        <f t="shared" si="95"/>
        <v>12.521216816196475</v>
      </c>
    </row>
    <row r="936" spans="1:11" ht="15.75" thickBot="1" x14ac:dyDescent="0.3">
      <c r="A936" s="4">
        <v>43504</v>
      </c>
      <c r="B936" s="5">
        <v>0.91666666666666663</v>
      </c>
      <c r="C936" s="7">
        <f t="shared" si="88"/>
        <v>6.7828821044543721</v>
      </c>
      <c r="D936" s="7">
        <f t="shared" si="89"/>
        <v>8.5654761904760619</v>
      </c>
      <c r="E936" s="7">
        <f t="shared" si="90"/>
        <v>3.5654761904762307</v>
      </c>
      <c r="F936" s="7">
        <f t="shared" si="91"/>
        <v>7.6149571215869116</v>
      </c>
      <c r="G936" s="8">
        <v>22</v>
      </c>
      <c r="H936" s="7">
        <f t="shared" si="92"/>
        <v>14.385042878413088</v>
      </c>
      <c r="I936" s="1">
        <f t="shared" si="93"/>
        <v>43504.916666666664</v>
      </c>
      <c r="J936">
        <f t="shared" si="94"/>
        <v>3.740111148387403</v>
      </c>
      <c r="K936">
        <f t="shared" si="95"/>
        <v>13.988431402291738</v>
      </c>
    </row>
    <row r="937" spans="1:11" ht="15.75" thickBot="1" x14ac:dyDescent="0.3">
      <c r="A937" s="4">
        <v>43504</v>
      </c>
      <c r="B937" s="5">
        <v>0.95833333333333337</v>
      </c>
      <c r="C937" s="7">
        <f t="shared" si="88"/>
        <v>6.784370199692467</v>
      </c>
      <c r="D937" s="7">
        <f t="shared" si="89"/>
        <v>8.5684523809522517</v>
      </c>
      <c r="E937" s="7">
        <f t="shared" si="90"/>
        <v>3.5684523809524213</v>
      </c>
      <c r="F937" s="7">
        <f t="shared" si="91"/>
        <v>6.7836966594444643</v>
      </c>
      <c r="G937" s="8">
        <v>22</v>
      </c>
      <c r="H937" s="7">
        <f t="shared" si="92"/>
        <v>15.216303340555536</v>
      </c>
      <c r="I937" s="1">
        <f t="shared" si="93"/>
        <v>43504.958333333336</v>
      </c>
      <c r="J937">
        <f t="shared" si="94"/>
        <v>3.9562388685444394</v>
      </c>
      <c r="K937">
        <f t="shared" si="95"/>
        <v>15.651825984981786</v>
      </c>
    </row>
    <row r="938" spans="1:11" ht="15.75" thickBot="1" x14ac:dyDescent="0.3">
      <c r="A938" s="4">
        <v>43505</v>
      </c>
      <c r="B938" s="5">
        <v>0</v>
      </c>
      <c r="C938" s="7">
        <f t="shared" si="88"/>
        <v>6.7858582949305619</v>
      </c>
      <c r="D938" s="7">
        <f t="shared" si="89"/>
        <v>8.5714285714284415</v>
      </c>
      <c r="E938" s="7">
        <f t="shared" si="90"/>
        <v>3.571428571428612</v>
      </c>
      <c r="F938" s="7">
        <f t="shared" si="91"/>
        <v>5.9532523927170429</v>
      </c>
      <c r="G938" s="8">
        <v>22</v>
      </c>
      <c r="H938" s="7">
        <f t="shared" si="92"/>
        <v>16.046747607282956</v>
      </c>
      <c r="I938" s="1">
        <f t="shared" si="93"/>
        <v>43505</v>
      </c>
      <c r="J938">
        <f t="shared" si="94"/>
        <v>4.1721543778935688</v>
      </c>
      <c r="K938">
        <f t="shared" si="95"/>
        <v>17.406872152976472</v>
      </c>
    </row>
    <row r="939" spans="1:11" ht="15.75" thickBot="1" x14ac:dyDescent="0.3">
      <c r="A939" s="4">
        <v>43505</v>
      </c>
      <c r="B939" s="5">
        <v>4.1666666666666664E-2</v>
      </c>
      <c r="C939" s="7">
        <f t="shared" ref="C939:C1002" si="96">C938+1/(28*24)</f>
        <v>6.7873463901686568</v>
      </c>
      <c r="D939" s="7">
        <f t="shared" si="89"/>
        <v>8.5744047619046313</v>
      </c>
      <c r="E939" s="7">
        <f t="shared" si="90"/>
        <v>3.5744047619048027</v>
      </c>
      <c r="F939" s="7">
        <f t="shared" si="91"/>
        <v>5.1802928481265731</v>
      </c>
      <c r="G939" s="8">
        <v>22</v>
      </c>
      <c r="H939" s="7">
        <f t="shared" si="92"/>
        <v>16.819707151873427</v>
      </c>
      <c r="I939" s="1">
        <f t="shared" si="93"/>
        <v>43505.041666666664</v>
      </c>
      <c r="J939">
        <f t="shared" si="94"/>
        <v>4.3731238594870909</v>
      </c>
      <c r="K939">
        <f t="shared" si="95"/>
        <v>19.124212290415269</v>
      </c>
    </row>
    <row r="940" spans="1:11" ht="15.75" thickBot="1" x14ac:dyDescent="0.3">
      <c r="A940" s="4">
        <v>43505</v>
      </c>
      <c r="B940" s="5">
        <v>8.3333333333333329E-2</v>
      </c>
      <c r="C940" s="7">
        <f t="shared" si="96"/>
        <v>6.7888344854067517</v>
      </c>
      <c r="D940" s="7">
        <f t="shared" ref="D940:D1003" si="97">D939+2/(28*24)</f>
        <v>8.5773809523808211</v>
      </c>
      <c r="E940" s="7">
        <f t="shared" ref="E940:E1003" si="98">E939+2/(28*24)</f>
        <v>3.5773809523809934</v>
      </c>
      <c r="F940" s="7">
        <f t="shared" si="91"/>
        <v>4.5175183608103744</v>
      </c>
      <c r="G940" s="8">
        <v>22</v>
      </c>
      <c r="H940" s="7">
        <f t="shared" si="92"/>
        <v>17.482481639189626</v>
      </c>
      <c r="I940" s="1">
        <f t="shared" si="93"/>
        <v>43505.083333333336</v>
      </c>
      <c r="J940">
        <f t="shared" si="94"/>
        <v>4.5454452261893028</v>
      </c>
      <c r="K940">
        <f t="shared" si="95"/>
        <v>20.661072304287121</v>
      </c>
    </row>
    <row r="941" spans="1:11" ht="15.75" thickBot="1" x14ac:dyDescent="0.3">
      <c r="A941" s="4">
        <v>43505</v>
      </c>
      <c r="B941" s="5">
        <v>0.125</v>
      </c>
      <c r="C941" s="7">
        <f t="shared" si="96"/>
        <v>6.7903225806448466</v>
      </c>
      <c r="D941" s="7">
        <f t="shared" si="97"/>
        <v>8.5803571428570109</v>
      </c>
      <c r="E941" s="7">
        <f t="shared" si="98"/>
        <v>3.5803571428571841</v>
      </c>
      <c r="F941" s="7">
        <f t="shared" si="91"/>
        <v>4.0100748804288475</v>
      </c>
      <c r="G941" s="8">
        <v>22</v>
      </c>
      <c r="H941" s="7">
        <f t="shared" si="92"/>
        <v>17.989925119571154</v>
      </c>
      <c r="I941" s="1">
        <f t="shared" si="93"/>
        <v>43505.125</v>
      </c>
      <c r="J941">
        <f t="shared" si="94"/>
        <v>4.6773805310885006</v>
      </c>
      <c r="K941">
        <f t="shared" si="95"/>
        <v>21.877888632605742</v>
      </c>
    </row>
    <row r="942" spans="1:11" ht="15.75" thickBot="1" x14ac:dyDescent="0.3">
      <c r="A942" s="4">
        <v>43505</v>
      </c>
      <c r="B942" s="5">
        <v>0.16666666666666666</v>
      </c>
      <c r="C942" s="7">
        <f t="shared" si="96"/>
        <v>6.7918106758829415</v>
      </c>
      <c r="D942" s="7">
        <f t="shared" si="97"/>
        <v>8.5833333333332007</v>
      </c>
      <c r="E942" s="7">
        <f t="shared" si="98"/>
        <v>3.5833333333333748</v>
      </c>
      <c r="F942" s="7">
        <f t="shared" si="91"/>
        <v>3.6924856939045605</v>
      </c>
      <c r="G942" s="8">
        <v>22</v>
      </c>
      <c r="H942" s="7">
        <f t="shared" si="92"/>
        <v>18.307514306095438</v>
      </c>
      <c r="I942" s="1">
        <f t="shared" si="93"/>
        <v>43505.166666666664</v>
      </c>
      <c r="J942">
        <f t="shared" si="94"/>
        <v>4.7599537195848143</v>
      </c>
      <c r="K942">
        <f t="shared" si="95"/>
        <v>22.657159412589309</v>
      </c>
    </row>
    <row r="943" spans="1:11" ht="15.75" thickBot="1" x14ac:dyDescent="0.3">
      <c r="A943" s="4">
        <v>43505</v>
      </c>
      <c r="B943" s="5">
        <v>0.20833333333333334</v>
      </c>
      <c r="C943" s="7">
        <f t="shared" si="96"/>
        <v>6.7932987711210364</v>
      </c>
      <c r="D943" s="7">
        <f t="shared" si="97"/>
        <v>8.5863095238093905</v>
      </c>
      <c r="E943" s="7">
        <f t="shared" si="98"/>
        <v>3.5863095238095655</v>
      </c>
      <c r="F943" s="7">
        <f t="shared" si="91"/>
        <v>3.58630959414671</v>
      </c>
      <c r="G943" s="8">
        <v>22</v>
      </c>
      <c r="H943" s="7">
        <f t="shared" si="92"/>
        <v>18.413690405853291</v>
      </c>
      <c r="I943" s="1">
        <f t="shared" si="93"/>
        <v>43505.208333333336</v>
      </c>
      <c r="J943">
        <f t="shared" si="94"/>
        <v>4.7875595055218563</v>
      </c>
      <c r="K943">
        <f t="shared" si="95"/>
        <v>22.920726018912681</v>
      </c>
    </row>
    <row r="944" spans="1:11" ht="15.75" thickBot="1" x14ac:dyDescent="0.3">
      <c r="A944" s="4">
        <v>43505</v>
      </c>
      <c r="B944" s="5">
        <v>0.25</v>
      </c>
      <c r="C944" s="7">
        <f t="shared" si="96"/>
        <v>6.7947868663591313</v>
      </c>
      <c r="D944" s="7">
        <f t="shared" si="97"/>
        <v>8.5892857142855803</v>
      </c>
      <c r="E944" s="7">
        <f t="shared" si="98"/>
        <v>3.5892857142857562</v>
      </c>
      <c r="F944" s="7">
        <f t="shared" si="91"/>
        <v>3.6986843456693022</v>
      </c>
      <c r="G944" s="8">
        <v>22</v>
      </c>
      <c r="H944" s="7">
        <f t="shared" si="92"/>
        <v>18.301315654330697</v>
      </c>
      <c r="I944" s="1">
        <f t="shared" si="93"/>
        <v>43505.25</v>
      </c>
      <c r="J944">
        <f t="shared" si="94"/>
        <v>4.7583420701259813</v>
      </c>
      <c r="K944">
        <f t="shared" si="95"/>
        <v>22.641819256330809</v>
      </c>
    </row>
    <row r="945" spans="1:11" ht="15.75" thickBot="1" x14ac:dyDescent="0.3">
      <c r="A945" s="4">
        <v>43505</v>
      </c>
      <c r="B945" s="5">
        <v>0.29166666666666669</v>
      </c>
      <c r="C945" s="7">
        <f t="shared" si="96"/>
        <v>6.7962749615972262</v>
      </c>
      <c r="D945" s="7">
        <f t="shared" si="97"/>
        <v>8.5922619047617701</v>
      </c>
      <c r="E945" s="7">
        <f t="shared" si="98"/>
        <v>3.5922619047619468</v>
      </c>
      <c r="F945" s="7">
        <f t="shared" si="91"/>
        <v>4.0218538446383221</v>
      </c>
      <c r="G945" s="8">
        <v>22</v>
      </c>
      <c r="H945" s="7">
        <f t="shared" si="92"/>
        <v>17.978146155361678</v>
      </c>
      <c r="I945" s="1">
        <f t="shared" si="93"/>
        <v>43505.291666666664</v>
      </c>
      <c r="J945">
        <f t="shared" si="94"/>
        <v>4.6743180003940363</v>
      </c>
      <c r="K945">
        <f t="shared" si="95"/>
        <v>21.849248768807701</v>
      </c>
    </row>
    <row r="946" spans="1:11" ht="15.75" thickBot="1" x14ac:dyDescent="0.3">
      <c r="A946" s="4">
        <v>43505</v>
      </c>
      <c r="B946" s="5">
        <v>0.33333333333333331</v>
      </c>
      <c r="C946" s="7">
        <f t="shared" si="96"/>
        <v>6.7977630568353211</v>
      </c>
      <c r="D946" s="7">
        <f t="shared" si="97"/>
        <v>8.5952380952379599</v>
      </c>
      <c r="E946" s="7">
        <f t="shared" si="98"/>
        <v>3.5952380952381375</v>
      </c>
      <c r="F946" s="7">
        <f t="shared" si="91"/>
        <v>4.5337102706842991</v>
      </c>
      <c r="G946" s="8">
        <v>22</v>
      </c>
      <c r="H946" s="7">
        <f t="shared" si="92"/>
        <v>17.466289729315701</v>
      </c>
      <c r="I946" s="1">
        <f t="shared" si="93"/>
        <v>43505.333333333336</v>
      </c>
      <c r="J946">
        <f t="shared" si="94"/>
        <v>4.541235329622082</v>
      </c>
      <c r="K946">
        <f t="shared" si="95"/>
        <v>20.622818319007781</v>
      </c>
    </row>
    <row r="947" spans="1:11" ht="15.75" thickBot="1" x14ac:dyDescent="0.3">
      <c r="A947" s="4">
        <v>43505</v>
      </c>
      <c r="B947" s="5">
        <v>0.375</v>
      </c>
      <c r="C947" s="7">
        <f t="shared" si="96"/>
        <v>6.799251152073416</v>
      </c>
      <c r="D947" s="7">
        <f t="shared" si="97"/>
        <v>8.5982142857141497</v>
      </c>
      <c r="E947" s="7">
        <f t="shared" si="98"/>
        <v>3.5982142857143282</v>
      </c>
      <c r="F947" s="7">
        <f t="shared" si="91"/>
        <v>5.1993133578562336</v>
      </c>
      <c r="G947" s="8">
        <v>22</v>
      </c>
      <c r="H947" s="7">
        <f t="shared" si="92"/>
        <v>16.800686642143766</v>
      </c>
      <c r="I947" s="1">
        <f t="shared" si="93"/>
        <v>43505.375</v>
      </c>
      <c r="J947">
        <f t="shared" si="94"/>
        <v>4.3681785269573794</v>
      </c>
      <c r="K947">
        <f t="shared" si="95"/>
        <v>19.080983643371543</v>
      </c>
    </row>
    <row r="948" spans="1:11" ht="15.75" thickBot="1" x14ac:dyDescent="0.3">
      <c r="A948" s="4">
        <v>43505</v>
      </c>
      <c r="B948" s="5">
        <v>0.41666666666666669</v>
      </c>
      <c r="C948" s="7">
        <f t="shared" si="96"/>
        <v>6.8007392473115109</v>
      </c>
      <c r="D948" s="7">
        <f t="shared" si="97"/>
        <v>8.6011904761903395</v>
      </c>
      <c r="E948" s="7">
        <f t="shared" si="98"/>
        <v>3.6011904761905189</v>
      </c>
      <c r="F948" s="7">
        <f t="shared" si="91"/>
        <v>5.973282386186038</v>
      </c>
      <c r="G948" s="8">
        <v>22</v>
      </c>
      <c r="H948" s="7">
        <f t="shared" si="92"/>
        <v>16.026717613813961</v>
      </c>
      <c r="I948" s="1">
        <f t="shared" si="93"/>
        <v>43505.416666666664</v>
      </c>
      <c r="J948">
        <f t="shared" si="94"/>
        <v>4.1669465795916301</v>
      </c>
      <c r="K948">
        <f t="shared" si="95"/>
        <v>17.363443797170383</v>
      </c>
    </row>
    <row r="949" spans="1:11" ht="15.75" thickBot="1" x14ac:dyDescent="0.3">
      <c r="A949" s="4">
        <v>43505</v>
      </c>
      <c r="B949" s="5">
        <v>0.45833333333333331</v>
      </c>
      <c r="C949" s="7">
        <f t="shared" si="96"/>
        <v>6.8022273425496058</v>
      </c>
      <c r="D949" s="7">
        <f t="shared" si="97"/>
        <v>8.6041666666665293</v>
      </c>
      <c r="E949" s="7">
        <f t="shared" si="98"/>
        <v>3.6041666666667096</v>
      </c>
      <c r="F949" s="7">
        <f t="shared" si="91"/>
        <v>6.8028971428063816</v>
      </c>
      <c r="G949" s="8">
        <v>22</v>
      </c>
      <c r="H949" s="7">
        <f t="shared" si="92"/>
        <v>15.197102857193618</v>
      </c>
      <c r="I949" s="1">
        <f t="shared" si="93"/>
        <v>43505.458333333336</v>
      </c>
      <c r="J949">
        <f t="shared" si="94"/>
        <v>3.9512467428703411</v>
      </c>
      <c r="K949">
        <f t="shared" si="95"/>
        <v>15.61235082304348</v>
      </c>
    </row>
    <row r="950" spans="1:11" ht="15.75" thickBot="1" x14ac:dyDescent="0.3">
      <c r="A950" s="4">
        <v>43505</v>
      </c>
      <c r="B950" s="5">
        <v>0.5</v>
      </c>
      <c r="C950" s="7">
        <f t="shared" si="96"/>
        <v>6.8037154377877007</v>
      </c>
      <c r="D950" s="7">
        <f t="shared" si="97"/>
        <v>8.6071428571427191</v>
      </c>
      <c r="E950" s="7">
        <f t="shared" si="98"/>
        <v>3.6071428571429003</v>
      </c>
      <c r="F950" s="7">
        <f t="shared" si="91"/>
        <v>7.6316959588859241</v>
      </c>
      <c r="G950" s="8">
        <v>22</v>
      </c>
      <c r="H950" s="7">
        <f t="shared" si="92"/>
        <v>14.368304041114076</v>
      </c>
      <c r="I950" s="1">
        <f t="shared" si="93"/>
        <v>43505.5</v>
      </c>
      <c r="J950">
        <f t="shared" si="94"/>
        <v>3.7357590506896599</v>
      </c>
      <c r="K950">
        <f t="shared" si="95"/>
        <v>13.955895684809709</v>
      </c>
    </row>
    <row r="951" spans="1:11" ht="15.75" thickBot="1" x14ac:dyDescent="0.3">
      <c r="A951" s="4">
        <v>43505</v>
      </c>
      <c r="B951" s="5">
        <v>0.54166666666666663</v>
      </c>
      <c r="C951" s="7">
        <f t="shared" si="96"/>
        <v>6.8052035330257956</v>
      </c>
      <c r="D951" s="7">
        <f t="shared" si="97"/>
        <v>8.6101190476189089</v>
      </c>
      <c r="E951" s="7">
        <f t="shared" si="98"/>
        <v>3.610119047619091</v>
      </c>
      <c r="F951" s="7">
        <f t="shared" si="91"/>
        <v>8.4033252649077177</v>
      </c>
      <c r="G951" s="8">
        <v>22</v>
      </c>
      <c r="H951" s="7">
        <f t="shared" si="92"/>
        <v>13.596674735092282</v>
      </c>
      <c r="I951" s="1">
        <f t="shared" si="93"/>
        <v>43505.541666666664</v>
      </c>
      <c r="J951">
        <f t="shared" si="94"/>
        <v>3.5351354311239933</v>
      </c>
      <c r="K951">
        <f t="shared" si="95"/>
        <v>12.497182516388222</v>
      </c>
    </row>
    <row r="952" spans="1:11" ht="15.75" thickBot="1" x14ac:dyDescent="0.3">
      <c r="A952" s="4">
        <v>43505</v>
      </c>
      <c r="B952" s="5">
        <v>0.58333333333333337</v>
      </c>
      <c r="C952" s="7">
        <f t="shared" si="96"/>
        <v>6.8066916282638905</v>
      </c>
      <c r="D952" s="7">
        <f t="shared" si="97"/>
        <v>8.6130952380950987</v>
      </c>
      <c r="E952" s="7">
        <f t="shared" si="98"/>
        <v>3.6130952380952817</v>
      </c>
      <c r="F952" s="7">
        <f t="shared" si="91"/>
        <v>9.0653782017571434</v>
      </c>
      <c r="G952" s="8">
        <v>22</v>
      </c>
      <c r="H952" s="7">
        <f t="shared" si="92"/>
        <v>12.934621798242857</v>
      </c>
      <c r="I952" s="1">
        <f t="shared" si="93"/>
        <v>43505.583333333336</v>
      </c>
      <c r="J952">
        <f t="shared" si="94"/>
        <v>3.3630016675431427</v>
      </c>
      <c r="K952">
        <f t="shared" si="95"/>
        <v>11.309780215897959</v>
      </c>
    </row>
    <row r="953" spans="1:11" ht="15.75" thickBot="1" x14ac:dyDescent="0.3">
      <c r="A953" s="4">
        <v>43505</v>
      </c>
      <c r="B953" s="5">
        <v>0.625</v>
      </c>
      <c r="C953" s="7">
        <f t="shared" si="96"/>
        <v>6.8081797235019854</v>
      </c>
      <c r="D953" s="7">
        <f t="shared" si="97"/>
        <v>8.6160714285712885</v>
      </c>
      <c r="E953" s="7">
        <f t="shared" si="98"/>
        <v>3.6160714285714723</v>
      </c>
      <c r="F953" s="7">
        <f t="shared" si="91"/>
        <v>9.5729608147082512</v>
      </c>
      <c r="G953" s="8">
        <v>22</v>
      </c>
      <c r="H953" s="7">
        <f t="shared" si="92"/>
        <v>12.427039185291749</v>
      </c>
      <c r="I953" s="1">
        <f t="shared" si="93"/>
        <v>43505.625</v>
      </c>
      <c r="J953">
        <f t="shared" si="94"/>
        <v>3.231030188175855</v>
      </c>
      <c r="K953">
        <f t="shared" si="95"/>
        <v>10.439556076903701</v>
      </c>
    </row>
    <row r="954" spans="1:11" ht="15.75" thickBot="1" x14ac:dyDescent="0.3">
      <c r="A954" s="4">
        <v>43505</v>
      </c>
      <c r="B954" s="5">
        <v>0.66666666666666663</v>
      </c>
      <c r="C954" s="7">
        <f t="shared" si="96"/>
        <v>6.8096678187400803</v>
      </c>
      <c r="D954" s="7">
        <f t="shared" si="97"/>
        <v>8.6190476190474783</v>
      </c>
      <c r="E954" s="7">
        <f t="shared" si="98"/>
        <v>3.619047619047663</v>
      </c>
      <c r="F954" s="7">
        <f t="shared" si="91"/>
        <v>9.8917431576463546</v>
      </c>
      <c r="G954" s="8">
        <v>22</v>
      </c>
      <c r="H954" s="7">
        <f t="shared" si="92"/>
        <v>12.108256842353645</v>
      </c>
      <c r="I954" s="1">
        <f t="shared" si="93"/>
        <v>43505.666666666664</v>
      </c>
      <c r="J954">
        <f t="shared" si="94"/>
        <v>3.1481467790119479</v>
      </c>
      <c r="K954">
        <f t="shared" si="95"/>
        <v>9.910828142203302</v>
      </c>
    </row>
    <row r="955" spans="1:11" ht="15.75" thickBot="1" x14ac:dyDescent="0.3">
      <c r="A955" s="4">
        <v>43505</v>
      </c>
      <c r="B955" s="5">
        <v>0.70833333333333337</v>
      </c>
      <c r="C955" s="7">
        <f t="shared" si="96"/>
        <v>6.8111559139781752</v>
      </c>
      <c r="D955" s="7">
        <f t="shared" si="97"/>
        <v>8.6220238095236681</v>
      </c>
      <c r="E955" s="7">
        <f t="shared" si="98"/>
        <v>3.6220238095238537</v>
      </c>
      <c r="F955" s="7">
        <f t="shared" si="91"/>
        <v>10.000287948487003</v>
      </c>
      <c r="G955" s="8">
        <v>22</v>
      </c>
      <c r="H955" s="7">
        <f t="shared" si="92"/>
        <v>11.999712051512997</v>
      </c>
      <c r="I955" s="1">
        <f t="shared" si="93"/>
        <v>43505.708333333336</v>
      </c>
      <c r="J955">
        <f t="shared" si="94"/>
        <v>3.1199251333933793</v>
      </c>
      <c r="K955">
        <f t="shared" si="95"/>
        <v>9.7339328379796957</v>
      </c>
    </row>
    <row r="956" spans="1:11" ht="15.75" thickBot="1" x14ac:dyDescent="0.3">
      <c r="A956" s="4">
        <v>43505</v>
      </c>
      <c r="B956" s="5">
        <v>0.75</v>
      </c>
      <c r="C956" s="7">
        <f t="shared" si="96"/>
        <v>6.8126440092162701</v>
      </c>
      <c r="D956" s="7">
        <f t="shared" si="97"/>
        <v>8.6249999999998579</v>
      </c>
      <c r="E956" s="7">
        <f t="shared" si="98"/>
        <v>3.6250000000000444</v>
      </c>
      <c r="F956" s="7">
        <f t="shared" si="91"/>
        <v>9.89149882279591</v>
      </c>
      <c r="G956" s="8">
        <v>22</v>
      </c>
      <c r="H956" s="7">
        <f t="shared" si="92"/>
        <v>12.10850117720409</v>
      </c>
      <c r="I956" s="1">
        <f t="shared" si="93"/>
        <v>43505.75</v>
      </c>
      <c r="J956">
        <f t="shared" si="94"/>
        <v>3.1482103060730635</v>
      </c>
      <c r="K956">
        <f t="shared" si="95"/>
        <v>9.911228131264652</v>
      </c>
    </row>
    <row r="957" spans="1:11" ht="15.75" thickBot="1" x14ac:dyDescent="0.3">
      <c r="A957" s="4">
        <v>43505</v>
      </c>
      <c r="B957" s="5">
        <v>0.79166666666666663</v>
      </c>
      <c r="C957" s="7">
        <f t="shared" si="96"/>
        <v>6.814132104454365</v>
      </c>
      <c r="D957" s="7">
        <f t="shared" si="97"/>
        <v>8.6279761904760477</v>
      </c>
      <c r="E957" s="7">
        <f t="shared" si="98"/>
        <v>3.6279761904762351</v>
      </c>
      <c r="F957" s="7">
        <f t="shared" si="91"/>
        <v>9.5730903523947628</v>
      </c>
      <c r="G957" s="8">
        <v>22</v>
      </c>
      <c r="H957" s="7">
        <f t="shared" si="92"/>
        <v>12.426909647605237</v>
      </c>
      <c r="I957" s="1">
        <f t="shared" si="93"/>
        <v>43505.791666666664</v>
      </c>
      <c r="J957">
        <f t="shared" si="94"/>
        <v>3.2309965083773617</v>
      </c>
      <c r="K957">
        <f t="shared" si="95"/>
        <v>10.439338437146702</v>
      </c>
    </row>
    <row r="958" spans="1:11" ht="15.75" thickBot="1" x14ac:dyDescent="0.3">
      <c r="A958" s="4">
        <v>43505</v>
      </c>
      <c r="B958" s="5">
        <v>0.83333333333333337</v>
      </c>
      <c r="C958" s="7">
        <f t="shared" si="96"/>
        <v>6.8156201996924599</v>
      </c>
      <c r="D958" s="7">
        <f t="shared" si="97"/>
        <v>8.6309523809522375</v>
      </c>
      <c r="E958" s="7">
        <f t="shared" si="98"/>
        <v>3.6309523809524258</v>
      </c>
      <c r="F958" s="7">
        <f t="shared" si="91"/>
        <v>9.0670487238866748</v>
      </c>
      <c r="G958" s="8">
        <v>22</v>
      </c>
      <c r="H958" s="7">
        <f t="shared" si="92"/>
        <v>12.932951276113325</v>
      </c>
      <c r="I958" s="1">
        <f t="shared" si="93"/>
        <v>43505.833333333336</v>
      </c>
      <c r="J958">
        <f t="shared" si="94"/>
        <v>3.3625673317894647</v>
      </c>
      <c r="K958">
        <f t="shared" si="95"/>
        <v>11.30685906081772</v>
      </c>
    </row>
    <row r="959" spans="1:11" ht="15.75" thickBot="1" x14ac:dyDescent="0.3">
      <c r="A959" s="4">
        <v>43505</v>
      </c>
      <c r="B959" s="5">
        <v>0.875</v>
      </c>
      <c r="C959" s="7">
        <f t="shared" si="96"/>
        <v>6.8171082949305548</v>
      </c>
      <c r="D959" s="7">
        <f t="shared" si="97"/>
        <v>8.6339285714284273</v>
      </c>
      <c r="E959" s="7">
        <f t="shared" si="98"/>
        <v>3.6339285714286165</v>
      </c>
      <c r="F959" s="7">
        <f t="shared" si="91"/>
        <v>8.4081207568423988</v>
      </c>
      <c r="G959" s="8">
        <v>22</v>
      </c>
      <c r="H959" s="7">
        <f t="shared" si="92"/>
        <v>13.591879243157601</v>
      </c>
      <c r="I959" s="1">
        <f t="shared" si="93"/>
        <v>43505.875</v>
      </c>
      <c r="J959">
        <f t="shared" si="94"/>
        <v>3.5338886032209764</v>
      </c>
      <c r="K959">
        <f t="shared" si="95"/>
        <v>12.488368659975103</v>
      </c>
    </row>
    <row r="960" spans="1:11" ht="15.75" thickBot="1" x14ac:dyDescent="0.3">
      <c r="A960" s="4">
        <v>43505</v>
      </c>
      <c r="B960" s="5">
        <v>0.91666666666666663</v>
      </c>
      <c r="C960" s="7">
        <f t="shared" si="96"/>
        <v>6.8185963901686497</v>
      </c>
      <c r="D960" s="7">
        <f t="shared" si="97"/>
        <v>8.6369047619046171</v>
      </c>
      <c r="E960" s="7">
        <f t="shared" si="98"/>
        <v>3.6369047619048072</v>
      </c>
      <c r="F960" s="7">
        <f t="shared" si="91"/>
        <v>7.6414350952870622</v>
      </c>
      <c r="G960" s="8">
        <v>22</v>
      </c>
      <c r="H960" s="7">
        <f t="shared" si="92"/>
        <v>14.358564904712939</v>
      </c>
      <c r="I960" s="1">
        <f t="shared" si="93"/>
        <v>43505.916666666664</v>
      </c>
      <c r="J960">
        <f t="shared" si="94"/>
        <v>3.7332268752253643</v>
      </c>
      <c r="K960">
        <f t="shared" si="95"/>
        <v>13.936982901904939</v>
      </c>
    </row>
    <row r="961" spans="1:11" ht="15.75" thickBot="1" x14ac:dyDescent="0.3">
      <c r="A961" s="4">
        <v>43505</v>
      </c>
      <c r="B961" s="5">
        <v>0.95833333333333337</v>
      </c>
      <c r="C961" s="7">
        <f t="shared" si="96"/>
        <v>6.8200844854067446</v>
      </c>
      <c r="D961" s="7">
        <f t="shared" si="97"/>
        <v>8.6398809523808069</v>
      </c>
      <c r="E961" s="7">
        <f t="shared" si="98"/>
        <v>3.6398809523809978</v>
      </c>
      <c r="F961" s="7">
        <f t="shared" si="91"/>
        <v>6.8194184251411958</v>
      </c>
      <c r="G961" s="8">
        <v>22</v>
      </c>
      <c r="H961" s="7">
        <f t="shared" si="92"/>
        <v>15.180581574858804</v>
      </c>
      <c r="I961" s="1">
        <f t="shared" si="93"/>
        <v>43505.958333333336</v>
      </c>
      <c r="J961">
        <f t="shared" si="94"/>
        <v>3.9469512094632893</v>
      </c>
      <c r="K961">
        <f t="shared" si="95"/>
        <v>15.578423849883722</v>
      </c>
    </row>
    <row r="962" spans="1:11" ht="15.75" thickBot="1" x14ac:dyDescent="0.3">
      <c r="A962" s="4">
        <v>43506</v>
      </c>
      <c r="B962" s="5">
        <v>0</v>
      </c>
      <c r="C962" s="7">
        <f t="shared" si="96"/>
        <v>6.8215725806448395</v>
      </c>
      <c r="D962" s="7">
        <f t="shared" si="97"/>
        <v>8.6428571428569967</v>
      </c>
      <c r="E962" s="7">
        <f t="shared" si="98"/>
        <v>3.6428571428571885</v>
      </c>
      <c r="F962" s="7">
        <f t="shared" si="91"/>
        <v>5.9982174406619135</v>
      </c>
      <c r="G962" s="8">
        <v>22</v>
      </c>
      <c r="H962" s="7">
        <f t="shared" si="92"/>
        <v>16.001782559338086</v>
      </c>
      <c r="I962" s="1">
        <f t="shared" si="93"/>
        <v>43506</v>
      </c>
      <c r="J962">
        <f t="shared" si="94"/>
        <v>4.1604634654279025</v>
      </c>
      <c r="K962">
        <f t="shared" si="95"/>
        <v>17.309456247160352</v>
      </c>
    </row>
    <row r="963" spans="1:11" ht="15.75" thickBot="1" x14ac:dyDescent="0.3">
      <c r="A963" s="4">
        <v>43506</v>
      </c>
      <c r="B963" s="5">
        <v>4.1666666666666664E-2</v>
      </c>
      <c r="C963" s="7">
        <f t="shared" si="96"/>
        <v>6.8230606758829344</v>
      </c>
      <c r="D963" s="7">
        <f t="shared" si="97"/>
        <v>8.6458333333331865</v>
      </c>
      <c r="E963" s="7">
        <f t="shared" si="98"/>
        <v>3.6458333333333792</v>
      </c>
      <c r="F963" s="7">
        <f t="shared" ref="F963:F1026" si="99">IF(SIN(2*PI()*(B963+0.5417))&gt;1,D963-C963,C963-E963)*SIN(2*PI()*(B963+0.5417)) + C963</f>
        <v>5.233870754161174</v>
      </c>
      <c r="G963" s="8">
        <v>22</v>
      </c>
      <c r="H963" s="7">
        <f t="shared" ref="H963:H1026" si="100">ABS(G963-F963)</f>
        <v>16.766129245838826</v>
      </c>
      <c r="I963" s="1">
        <f t="shared" ref="I963:I1026" si="101">A963+B963</f>
        <v>43506.041666666664</v>
      </c>
      <c r="J963">
        <f t="shared" ref="J963:J1026" si="102">IF(G963-F963 &gt; 1, 0.26, 0.21) * H963</f>
        <v>4.3591936039180945</v>
      </c>
      <c r="K963">
        <f t="shared" ref="K963:K1026" si="103">J963*J963</f>
        <v>19.002568876440424</v>
      </c>
    </row>
    <row r="964" spans="1:11" ht="15.75" thickBot="1" x14ac:dyDescent="0.3">
      <c r="A964" s="4">
        <v>43506</v>
      </c>
      <c r="B964" s="5">
        <v>8.3333333333333329E-2</v>
      </c>
      <c r="C964" s="7">
        <f t="shared" si="96"/>
        <v>6.8245487711210293</v>
      </c>
      <c r="D964" s="7">
        <f t="shared" si="97"/>
        <v>8.6488095238093763</v>
      </c>
      <c r="E964" s="7">
        <f t="shared" si="98"/>
        <v>3.6488095238095699</v>
      </c>
      <c r="F964" s="7">
        <f t="shared" si="99"/>
        <v>4.5784917487309045</v>
      </c>
      <c r="G964" s="8">
        <v>22</v>
      </c>
      <c r="H964" s="7">
        <f t="shared" si="100"/>
        <v>17.421508251269096</v>
      </c>
      <c r="I964" s="1">
        <f t="shared" si="101"/>
        <v>43506.083333333336</v>
      </c>
      <c r="J964">
        <f t="shared" si="102"/>
        <v>4.529592145329965</v>
      </c>
      <c r="K964">
        <f t="shared" si="103"/>
        <v>20.517205003034913</v>
      </c>
    </row>
    <row r="965" spans="1:11" ht="15.75" thickBot="1" x14ac:dyDescent="0.3">
      <c r="A965" s="4">
        <v>43506</v>
      </c>
      <c r="B965" s="5">
        <v>0.125</v>
      </c>
      <c r="C965" s="7">
        <f t="shared" si="96"/>
        <v>6.8260368663591242</v>
      </c>
      <c r="D965" s="7">
        <f t="shared" si="97"/>
        <v>8.6517857142855661</v>
      </c>
      <c r="E965" s="7">
        <f t="shared" si="98"/>
        <v>3.6517857142857606</v>
      </c>
      <c r="F965" s="7">
        <f t="shared" si="99"/>
        <v>4.0767223841625917</v>
      </c>
      <c r="G965" s="8">
        <v>22</v>
      </c>
      <c r="H965" s="7">
        <f t="shared" si="100"/>
        <v>17.923277615837407</v>
      </c>
      <c r="I965" s="1">
        <f t="shared" si="101"/>
        <v>43506.125</v>
      </c>
      <c r="J965">
        <f t="shared" si="102"/>
        <v>4.6600521801177255</v>
      </c>
      <c r="K965">
        <f t="shared" si="103"/>
        <v>21.716086321419965</v>
      </c>
    </row>
    <row r="966" spans="1:11" ht="15.75" thickBot="1" x14ac:dyDescent="0.3">
      <c r="A966" s="4">
        <v>43506</v>
      </c>
      <c r="B966" s="5">
        <v>0.16666666666666666</v>
      </c>
      <c r="C966" s="7">
        <f t="shared" si="96"/>
        <v>6.8275249615972191</v>
      </c>
      <c r="D966" s="7">
        <f t="shared" si="97"/>
        <v>8.6547619047617559</v>
      </c>
      <c r="E966" s="7">
        <f t="shared" si="98"/>
        <v>3.6547619047619513</v>
      </c>
      <c r="F966" s="7">
        <f t="shared" si="99"/>
        <v>3.7626992657630507</v>
      </c>
      <c r="G966" s="8">
        <v>22</v>
      </c>
      <c r="H966" s="7">
        <f t="shared" si="100"/>
        <v>18.23730073423695</v>
      </c>
      <c r="I966" s="1">
        <f t="shared" si="101"/>
        <v>43506.166666666664</v>
      </c>
      <c r="J966">
        <f t="shared" si="102"/>
        <v>4.7416981909016069</v>
      </c>
      <c r="K966">
        <f t="shared" si="103"/>
        <v>22.48370173359957</v>
      </c>
    </row>
    <row r="967" spans="1:11" ht="15.75" thickBot="1" x14ac:dyDescent="0.3">
      <c r="A967" s="4">
        <v>43506</v>
      </c>
      <c r="B967" s="5">
        <v>0.20833333333333334</v>
      </c>
      <c r="C967" s="7">
        <f t="shared" si="96"/>
        <v>6.829013056835314</v>
      </c>
      <c r="D967" s="7">
        <f t="shared" si="97"/>
        <v>8.6577380952379457</v>
      </c>
      <c r="E967" s="7">
        <f t="shared" si="98"/>
        <v>3.657738095238142</v>
      </c>
      <c r="F967" s="7">
        <f t="shared" si="99"/>
        <v>3.6577381647919847</v>
      </c>
      <c r="G967" s="8">
        <v>22</v>
      </c>
      <c r="H967" s="7">
        <f t="shared" si="100"/>
        <v>18.342261835208014</v>
      </c>
      <c r="I967" s="1">
        <f t="shared" si="101"/>
        <v>43506.208333333336</v>
      </c>
      <c r="J967">
        <f t="shared" si="102"/>
        <v>4.7689880771540833</v>
      </c>
      <c r="K967">
        <f t="shared" si="103"/>
        <v>22.743247280037803</v>
      </c>
    </row>
    <row r="968" spans="1:11" ht="15.75" thickBot="1" x14ac:dyDescent="0.3">
      <c r="A968" s="4">
        <v>43506</v>
      </c>
      <c r="B968" s="5">
        <v>0.25</v>
      </c>
      <c r="C968" s="7">
        <f t="shared" si="96"/>
        <v>6.8305011520734089</v>
      </c>
      <c r="D968" s="7">
        <f t="shared" si="97"/>
        <v>8.6607142857141355</v>
      </c>
      <c r="E968" s="7">
        <f t="shared" si="98"/>
        <v>3.6607142857143327</v>
      </c>
      <c r="F968" s="7">
        <f t="shared" si="99"/>
        <v>3.7688940456039601</v>
      </c>
      <c r="G968" s="8">
        <v>22</v>
      </c>
      <c r="H968" s="7">
        <f t="shared" si="100"/>
        <v>18.231105954396039</v>
      </c>
      <c r="I968" s="1">
        <f t="shared" si="101"/>
        <v>43506.25</v>
      </c>
      <c r="J968">
        <f t="shared" si="102"/>
        <v>4.7400875481429701</v>
      </c>
      <c r="K968">
        <f t="shared" si="103"/>
        <v>22.468429964060032</v>
      </c>
    </row>
    <row r="969" spans="1:11" ht="15.75" thickBot="1" x14ac:dyDescent="0.3">
      <c r="A969" s="4">
        <v>43506</v>
      </c>
      <c r="B969" s="5">
        <v>0.29166666666666669</v>
      </c>
      <c r="C969" s="7">
        <f t="shared" si="96"/>
        <v>6.8319892473115038</v>
      </c>
      <c r="D969" s="7">
        <f t="shared" si="97"/>
        <v>8.6636904761903253</v>
      </c>
      <c r="E969" s="7">
        <f t="shared" si="98"/>
        <v>3.6636904761905233</v>
      </c>
      <c r="F969" s="7">
        <f t="shared" si="99"/>
        <v>4.0884938683896124</v>
      </c>
      <c r="G969" s="8">
        <v>22</v>
      </c>
      <c r="H969" s="7">
        <f t="shared" si="100"/>
        <v>17.911506131610388</v>
      </c>
      <c r="I969" s="1">
        <f t="shared" si="101"/>
        <v>43506.291666666664</v>
      </c>
      <c r="J969">
        <f t="shared" si="102"/>
        <v>4.6569915942187006</v>
      </c>
      <c r="K969">
        <f t="shared" si="103"/>
        <v>21.687570708623635</v>
      </c>
    </row>
    <row r="970" spans="1:11" ht="15.75" thickBot="1" x14ac:dyDescent="0.3">
      <c r="A970" s="4">
        <v>43506</v>
      </c>
      <c r="B970" s="5">
        <v>0.33333333333333331</v>
      </c>
      <c r="C970" s="7">
        <f t="shared" si="96"/>
        <v>6.8334773425495987</v>
      </c>
      <c r="D970" s="7">
        <f t="shared" si="97"/>
        <v>8.6666666666665151</v>
      </c>
      <c r="E970" s="7">
        <f t="shared" si="98"/>
        <v>3.666666666666714</v>
      </c>
      <c r="F970" s="7">
        <f t="shared" si="99"/>
        <v>4.5946730803121962</v>
      </c>
      <c r="G970" s="8">
        <v>22</v>
      </c>
      <c r="H970" s="7">
        <f t="shared" si="100"/>
        <v>17.405326919687802</v>
      </c>
      <c r="I970" s="1">
        <f t="shared" si="101"/>
        <v>43506.333333333336</v>
      </c>
      <c r="J970">
        <f t="shared" si="102"/>
        <v>4.5253849991188284</v>
      </c>
      <c r="K970">
        <f t="shared" si="103"/>
        <v>20.479109390249718</v>
      </c>
    </row>
    <row r="971" spans="1:11" ht="15.75" thickBot="1" x14ac:dyDescent="0.3">
      <c r="A971" s="4">
        <v>43506</v>
      </c>
      <c r="B971" s="5">
        <v>0.375</v>
      </c>
      <c r="C971" s="7">
        <f t="shared" si="96"/>
        <v>6.8349654377876936</v>
      </c>
      <c r="D971" s="7">
        <f t="shared" si="97"/>
        <v>8.6696428571427049</v>
      </c>
      <c r="E971" s="7">
        <f t="shared" si="98"/>
        <v>3.6696428571429047</v>
      </c>
      <c r="F971" s="7">
        <f t="shared" si="99"/>
        <v>5.2528783081811845</v>
      </c>
      <c r="G971" s="8">
        <v>22</v>
      </c>
      <c r="H971" s="7">
        <f t="shared" si="100"/>
        <v>16.747121691818815</v>
      </c>
      <c r="I971" s="1">
        <f t="shared" si="101"/>
        <v>43506.375</v>
      </c>
      <c r="J971">
        <f t="shared" si="102"/>
        <v>4.3542516398728921</v>
      </c>
      <c r="K971">
        <f t="shared" si="103"/>
        <v>18.959507343335769</v>
      </c>
    </row>
    <row r="972" spans="1:11" ht="15.75" thickBot="1" x14ac:dyDescent="0.3">
      <c r="A972" s="4">
        <v>43506</v>
      </c>
      <c r="B972" s="5">
        <v>0.41666666666666669</v>
      </c>
      <c r="C972" s="7">
        <f t="shared" si="96"/>
        <v>6.8364535330257885</v>
      </c>
      <c r="D972" s="7">
        <f t="shared" si="97"/>
        <v>8.6726190476188947</v>
      </c>
      <c r="E972" s="7">
        <f t="shared" si="98"/>
        <v>3.6726190476190954</v>
      </c>
      <c r="F972" s="7">
        <f t="shared" si="99"/>
        <v>6.0182329839144435</v>
      </c>
      <c r="G972" s="8">
        <v>22</v>
      </c>
      <c r="H972" s="7">
        <f t="shared" si="100"/>
        <v>15.981767016085556</v>
      </c>
      <c r="I972" s="1">
        <f t="shared" si="101"/>
        <v>43506.416666666664</v>
      </c>
      <c r="J972">
        <f t="shared" si="102"/>
        <v>4.1552594241822449</v>
      </c>
      <c r="K972">
        <f t="shared" si="103"/>
        <v>17.266180882255362</v>
      </c>
    </row>
    <row r="973" spans="1:11" ht="15.75" thickBot="1" x14ac:dyDescent="0.3">
      <c r="A973" s="4">
        <v>43506</v>
      </c>
      <c r="B973" s="5">
        <v>0.45833333333333331</v>
      </c>
      <c r="C973" s="7">
        <f t="shared" si="96"/>
        <v>6.8379416282638834</v>
      </c>
      <c r="D973" s="7">
        <f t="shared" si="97"/>
        <v>8.6755952380950845</v>
      </c>
      <c r="E973" s="7">
        <f t="shared" si="98"/>
        <v>3.6755952380952861</v>
      </c>
      <c r="F973" s="7">
        <f t="shared" si="99"/>
        <v>6.8386039485382053</v>
      </c>
      <c r="G973" s="8">
        <v>22</v>
      </c>
      <c r="H973" s="7">
        <f t="shared" si="100"/>
        <v>15.161396051461795</v>
      </c>
      <c r="I973" s="1">
        <f t="shared" si="101"/>
        <v>43506.458333333336</v>
      </c>
      <c r="J973">
        <f t="shared" si="102"/>
        <v>3.941962973380067</v>
      </c>
      <c r="K973">
        <f t="shared" si="103"/>
        <v>15.539072083499418</v>
      </c>
    </row>
    <row r="974" spans="1:11" ht="15.75" thickBot="1" x14ac:dyDescent="0.3">
      <c r="A974" s="4">
        <v>43506</v>
      </c>
      <c r="B974" s="5">
        <v>0.5</v>
      </c>
      <c r="C974" s="7">
        <f t="shared" si="96"/>
        <v>6.8394297235019783</v>
      </c>
      <c r="D974" s="7">
        <f t="shared" si="97"/>
        <v>8.6785714285712743</v>
      </c>
      <c r="E974" s="7">
        <f t="shared" si="98"/>
        <v>3.6785714285714768</v>
      </c>
      <c r="F974" s="7">
        <f t="shared" si="99"/>
        <v>7.6581594823696095</v>
      </c>
      <c r="G974" s="8">
        <v>22</v>
      </c>
      <c r="H974" s="7">
        <f t="shared" si="100"/>
        <v>14.341840517630391</v>
      </c>
      <c r="I974" s="1">
        <f t="shared" si="101"/>
        <v>43506.5</v>
      </c>
      <c r="J974">
        <f t="shared" si="102"/>
        <v>3.7288785345839019</v>
      </c>
      <c r="K974">
        <f t="shared" si="103"/>
        <v>13.904535125680589</v>
      </c>
    </row>
    <row r="975" spans="1:11" ht="15.75" thickBot="1" x14ac:dyDescent="0.3">
      <c r="A975" s="4">
        <v>43506</v>
      </c>
      <c r="B975" s="5">
        <v>0.54166666666666663</v>
      </c>
      <c r="C975" s="7">
        <f t="shared" si="96"/>
        <v>6.8409178187400732</v>
      </c>
      <c r="D975" s="7">
        <f t="shared" si="97"/>
        <v>8.6815476190474641</v>
      </c>
      <c r="E975" s="7">
        <f t="shared" si="98"/>
        <v>3.6815476190476675</v>
      </c>
      <c r="F975" s="7">
        <f t="shared" si="99"/>
        <v>8.421175930301672</v>
      </c>
      <c r="G975" s="8">
        <v>22</v>
      </c>
      <c r="H975" s="7">
        <f t="shared" si="100"/>
        <v>13.578824069698328</v>
      </c>
      <c r="I975" s="1">
        <f t="shared" si="101"/>
        <v>43506.541666666664</v>
      </c>
      <c r="J975">
        <f t="shared" si="102"/>
        <v>3.5304942581215655</v>
      </c>
      <c r="K975">
        <f t="shared" si="103"/>
        <v>12.464389706629342</v>
      </c>
    </row>
    <row r="976" spans="1:11" ht="15.75" thickBot="1" x14ac:dyDescent="0.3">
      <c r="A976" s="4">
        <v>43506</v>
      </c>
      <c r="B976" s="5">
        <v>0.58333333333333337</v>
      </c>
      <c r="C976" s="7">
        <f t="shared" si="96"/>
        <v>6.8424059139781681</v>
      </c>
      <c r="D976" s="7">
        <f t="shared" si="97"/>
        <v>8.6845238095236539</v>
      </c>
      <c r="E976" s="7">
        <f t="shared" si="98"/>
        <v>3.6845238095238582</v>
      </c>
      <c r="F976" s="7">
        <f t="shared" si="99"/>
        <v>9.0758333852651667</v>
      </c>
      <c r="G976" s="8">
        <v>22</v>
      </c>
      <c r="H976" s="7">
        <f t="shared" si="100"/>
        <v>12.924166614734833</v>
      </c>
      <c r="I976" s="1">
        <f t="shared" si="101"/>
        <v>43506.583333333336</v>
      </c>
      <c r="J976">
        <f t="shared" si="102"/>
        <v>3.3602833198310567</v>
      </c>
      <c r="K976">
        <f t="shared" si="103"/>
        <v>11.291503989534828</v>
      </c>
    </row>
    <row r="977" spans="1:11" ht="15.75" thickBot="1" x14ac:dyDescent="0.3">
      <c r="A977" s="4">
        <v>43506</v>
      </c>
      <c r="B977" s="5">
        <v>0.625</v>
      </c>
      <c r="C977" s="7">
        <f t="shared" si="96"/>
        <v>6.843894009216263</v>
      </c>
      <c r="D977" s="7">
        <f t="shared" si="97"/>
        <v>8.6874999999998437</v>
      </c>
      <c r="E977" s="7">
        <f t="shared" si="98"/>
        <v>3.6875000000000488</v>
      </c>
      <c r="F977" s="7">
        <f t="shared" si="99"/>
        <v>9.5777418824030622</v>
      </c>
      <c r="G977" s="8">
        <v>22</v>
      </c>
      <c r="H977" s="7">
        <f t="shared" si="100"/>
        <v>12.422258117596938</v>
      </c>
      <c r="I977" s="1">
        <f t="shared" si="101"/>
        <v>43506.625</v>
      </c>
      <c r="J977">
        <f t="shared" si="102"/>
        <v>3.2297871105752041</v>
      </c>
      <c r="K977">
        <f t="shared" si="103"/>
        <v>10.431524779637725</v>
      </c>
    </row>
    <row r="978" spans="1:11" ht="15.75" thickBot="1" x14ac:dyDescent="0.3">
      <c r="A978" s="4">
        <v>43506</v>
      </c>
      <c r="B978" s="5">
        <v>0.66666666666666663</v>
      </c>
      <c r="C978" s="7">
        <f t="shared" si="96"/>
        <v>6.8453821044543579</v>
      </c>
      <c r="D978" s="7">
        <f t="shared" si="97"/>
        <v>8.6904761904760335</v>
      </c>
      <c r="E978" s="7">
        <f t="shared" si="98"/>
        <v>3.6904761904762395</v>
      </c>
      <c r="F978" s="7">
        <f t="shared" si="99"/>
        <v>9.8929581572164196</v>
      </c>
      <c r="G978" s="8">
        <v>22</v>
      </c>
      <c r="H978" s="7">
        <f t="shared" si="100"/>
        <v>12.10704184278358</v>
      </c>
      <c r="I978" s="1">
        <f t="shared" si="101"/>
        <v>43506.666666666664</v>
      </c>
      <c r="J978">
        <f t="shared" si="102"/>
        <v>3.1478308791237311</v>
      </c>
      <c r="K978">
        <f t="shared" si="103"/>
        <v>9.9088392435648807</v>
      </c>
    </row>
    <row r="979" spans="1:11" ht="15.75" thickBot="1" x14ac:dyDescent="0.3">
      <c r="A979" s="4">
        <v>43506</v>
      </c>
      <c r="B979" s="5">
        <v>0.70833333333333337</v>
      </c>
      <c r="C979" s="7">
        <f t="shared" si="96"/>
        <v>6.8468701996924528</v>
      </c>
      <c r="D979" s="7">
        <f t="shared" si="97"/>
        <v>8.6934523809522233</v>
      </c>
      <c r="E979" s="7">
        <f t="shared" si="98"/>
        <v>3.6934523809524302</v>
      </c>
      <c r="F979" s="7">
        <f t="shared" si="99"/>
        <v>10.000287949270284</v>
      </c>
      <c r="G979" s="8">
        <v>22</v>
      </c>
      <c r="H979" s="7">
        <f t="shared" si="100"/>
        <v>11.999712050729716</v>
      </c>
      <c r="I979" s="1">
        <f t="shared" si="101"/>
        <v>43506.708333333336</v>
      </c>
      <c r="J979">
        <f t="shared" si="102"/>
        <v>3.1199251331897262</v>
      </c>
      <c r="K979">
        <f t="shared" si="103"/>
        <v>9.7339328367089308</v>
      </c>
    </row>
    <row r="980" spans="1:11" ht="15.75" thickBot="1" x14ac:dyDescent="0.3">
      <c r="A980" s="4">
        <v>43506</v>
      </c>
      <c r="B980" s="5">
        <v>0.75</v>
      </c>
      <c r="C980" s="7">
        <f t="shared" si="96"/>
        <v>6.8483582949305477</v>
      </c>
      <c r="D980" s="7">
        <f t="shared" si="97"/>
        <v>8.6964285714284131</v>
      </c>
      <c r="E980" s="7">
        <f t="shared" si="98"/>
        <v>3.6964285714286209</v>
      </c>
      <c r="F980" s="7">
        <f t="shared" si="99"/>
        <v>9.8927176942898072</v>
      </c>
      <c r="G980" s="8">
        <v>22</v>
      </c>
      <c r="H980" s="7">
        <f t="shared" si="100"/>
        <v>12.107282305710193</v>
      </c>
      <c r="I980" s="1">
        <f t="shared" si="101"/>
        <v>43506.75</v>
      </c>
      <c r="J980">
        <f t="shared" si="102"/>
        <v>3.1478933994846501</v>
      </c>
      <c r="K980">
        <f t="shared" si="103"/>
        <v>9.9092328545190274</v>
      </c>
    </row>
    <row r="981" spans="1:11" ht="15.75" thickBot="1" x14ac:dyDescent="0.3">
      <c r="A981" s="4">
        <v>43506</v>
      </c>
      <c r="B981" s="5">
        <v>0.79166666666666663</v>
      </c>
      <c r="C981" s="7">
        <f t="shared" si="96"/>
        <v>6.8498463901686426</v>
      </c>
      <c r="D981" s="7">
        <f t="shared" si="97"/>
        <v>8.6994047619046029</v>
      </c>
      <c r="E981" s="7">
        <f t="shared" si="98"/>
        <v>3.6994047619048116</v>
      </c>
      <c r="F981" s="7">
        <f t="shared" si="99"/>
        <v>9.5778789000720295</v>
      </c>
      <c r="G981" s="8">
        <v>22</v>
      </c>
      <c r="H981" s="7">
        <f t="shared" si="100"/>
        <v>12.422121099927971</v>
      </c>
      <c r="I981" s="1">
        <f t="shared" si="101"/>
        <v>43506.791666666664</v>
      </c>
      <c r="J981">
        <f t="shared" si="102"/>
        <v>3.2297514859812724</v>
      </c>
      <c r="K981">
        <f t="shared" si="103"/>
        <v>10.431294661198237</v>
      </c>
    </row>
    <row r="982" spans="1:11" ht="15.75" thickBot="1" x14ac:dyDescent="0.3">
      <c r="A982" s="4">
        <v>43506</v>
      </c>
      <c r="B982" s="5">
        <v>0.83333333333333337</v>
      </c>
      <c r="C982" s="7">
        <f t="shared" si="96"/>
        <v>6.8513344854067375</v>
      </c>
      <c r="D982" s="7">
        <f t="shared" si="97"/>
        <v>8.7023809523807927</v>
      </c>
      <c r="E982" s="7">
        <f t="shared" si="98"/>
        <v>3.7023809523810023</v>
      </c>
      <c r="F982" s="7">
        <f t="shared" si="99"/>
        <v>9.0775144856873311</v>
      </c>
      <c r="G982" s="8">
        <v>22</v>
      </c>
      <c r="H982" s="7">
        <f t="shared" si="100"/>
        <v>12.922485514312669</v>
      </c>
      <c r="I982" s="1">
        <f t="shared" si="101"/>
        <v>43506.833333333336</v>
      </c>
      <c r="J982">
        <f t="shared" si="102"/>
        <v>3.359846233721294</v>
      </c>
      <c r="K982">
        <f t="shared" si="103"/>
        <v>11.288566714251164</v>
      </c>
    </row>
    <row r="983" spans="1:11" ht="15.75" thickBot="1" x14ac:dyDescent="0.3">
      <c r="A983" s="4">
        <v>43506</v>
      </c>
      <c r="B983" s="5">
        <v>0.875</v>
      </c>
      <c r="C983" s="7">
        <f t="shared" si="96"/>
        <v>6.8528225806448324</v>
      </c>
      <c r="D983" s="7">
        <f t="shared" si="97"/>
        <v>8.7053571428569825</v>
      </c>
      <c r="E983" s="7">
        <f t="shared" si="98"/>
        <v>3.705357142857193</v>
      </c>
      <c r="F983" s="7">
        <f t="shared" si="99"/>
        <v>8.4259843779460031</v>
      </c>
      <c r="G983" s="8">
        <v>22</v>
      </c>
      <c r="H983" s="7">
        <f t="shared" si="100"/>
        <v>13.574015622053997</v>
      </c>
      <c r="I983" s="1">
        <f t="shared" si="101"/>
        <v>43506.875</v>
      </c>
      <c r="J983">
        <f t="shared" si="102"/>
        <v>3.5292440617340395</v>
      </c>
      <c r="K983">
        <f t="shared" si="103"/>
        <v>12.455563647284981</v>
      </c>
    </row>
    <row r="984" spans="1:11" ht="15.75" thickBot="1" x14ac:dyDescent="0.3">
      <c r="A984" s="4">
        <v>43506</v>
      </c>
      <c r="B984" s="5">
        <v>0.91666666666666663</v>
      </c>
      <c r="C984" s="7">
        <f t="shared" si="96"/>
        <v>6.8543106758829273</v>
      </c>
      <c r="D984" s="7">
        <f t="shared" si="97"/>
        <v>8.7083333333331723</v>
      </c>
      <c r="E984" s="7">
        <f t="shared" si="98"/>
        <v>3.7083333333333837</v>
      </c>
      <c r="F984" s="7">
        <f t="shared" si="99"/>
        <v>7.6679130689872119</v>
      </c>
      <c r="G984" s="8">
        <v>22</v>
      </c>
      <c r="H984" s="7">
        <f t="shared" si="100"/>
        <v>14.332086931012789</v>
      </c>
      <c r="I984" s="1">
        <f t="shared" si="101"/>
        <v>43506.916666666664</v>
      </c>
      <c r="J984">
        <f t="shared" si="102"/>
        <v>3.7263426020633252</v>
      </c>
      <c r="K984">
        <f t="shared" si="103"/>
        <v>13.885629187952073</v>
      </c>
    </row>
    <row r="985" spans="1:11" ht="15.75" thickBot="1" x14ac:dyDescent="0.3">
      <c r="A985" s="4">
        <v>43506</v>
      </c>
      <c r="B985" s="5">
        <v>0.95833333333333337</v>
      </c>
      <c r="C985" s="7">
        <f t="shared" si="96"/>
        <v>6.8557987711210222</v>
      </c>
      <c r="D985" s="7">
        <f t="shared" si="97"/>
        <v>8.7113095238093621</v>
      </c>
      <c r="E985" s="7">
        <f t="shared" si="98"/>
        <v>3.7113095238095744</v>
      </c>
      <c r="F985" s="7">
        <f t="shared" si="99"/>
        <v>6.8551401908379272</v>
      </c>
      <c r="G985" s="8">
        <v>22</v>
      </c>
      <c r="H985" s="7">
        <f t="shared" si="100"/>
        <v>15.144859809162073</v>
      </c>
      <c r="I985" s="1">
        <f t="shared" si="101"/>
        <v>43506.958333333336</v>
      </c>
      <c r="J985">
        <f t="shared" si="102"/>
        <v>3.9376635503821391</v>
      </c>
      <c r="K985">
        <f t="shared" si="103"/>
        <v>15.505194236008073</v>
      </c>
    </row>
    <row r="986" spans="1:11" ht="15.75" thickBot="1" x14ac:dyDescent="0.3">
      <c r="A986" s="4">
        <v>43507</v>
      </c>
      <c r="B986" s="5">
        <v>0</v>
      </c>
      <c r="C986" s="7">
        <f t="shared" si="96"/>
        <v>6.8572868663591171</v>
      </c>
      <c r="D986" s="7">
        <f t="shared" si="97"/>
        <v>8.7142857142855519</v>
      </c>
      <c r="E986" s="7">
        <f t="shared" si="98"/>
        <v>3.714285714285765</v>
      </c>
      <c r="F986" s="7">
        <f t="shared" si="99"/>
        <v>6.0431824886067833</v>
      </c>
      <c r="G986" s="8">
        <v>22</v>
      </c>
      <c r="H986" s="7">
        <f t="shared" si="100"/>
        <v>15.956817511393217</v>
      </c>
      <c r="I986" s="1">
        <f t="shared" si="101"/>
        <v>43507</v>
      </c>
      <c r="J986">
        <f t="shared" si="102"/>
        <v>4.1487725529622361</v>
      </c>
      <c r="K986">
        <f t="shared" si="103"/>
        <v>17.212313696212789</v>
      </c>
    </row>
    <row r="987" spans="1:11" ht="15.75" thickBot="1" x14ac:dyDescent="0.3">
      <c r="A987" s="4">
        <v>43507</v>
      </c>
      <c r="B987" s="5">
        <v>4.1666666666666664E-2</v>
      </c>
      <c r="C987" s="7">
        <f t="shared" si="96"/>
        <v>6.858774961597212</v>
      </c>
      <c r="D987" s="7">
        <f t="shared" si="97"/>
        <v>8.7172619047617417</v>
      </c>
      <c r="E987" s="7">
        <f t="shared" si="98"/>
        <v>3.7172619047619557</v>
      </c>
      <c r="F987" s="7">
        <f t="shared" si="99"/>
        <v>5.2874486601957749</v>
      </c>
      <c r="G987" s="8">
        <v>22</v>
      </c>
      <c r="H987" s="7">
        <f t="shared" si="100"/>
        <v>16.712551339804225</v>
      </c>
      <c r="I987" s="1">
        <f t="shared" si="101"/>
        <v>43507.041666666664</v>
      </c>
      <c r="J987">
        <f t="shared" si="102"/>
        <v>4.345263348349099</v>
      </c>
      <c r="K987">
        <f t="shared" si="103"/>
        <v>18.881313566506023</v>
      </c>
    </row>
    <row r="988" spans="1:11" ht="15.75" thickBot="1" x14ac:dyDescent="0.3">
      <c r="A988" s="4">
        <v>43507</v>
      </c>
      <c r="B988" s="5">
        <v>8.3333333333333329E-2</v>
      </c>
      <c r="C988" s="7">
        <f t="shared" si="96"/>
        <v>6.8602630568353069</v>
      </c>
      <c r="D988" s="7">
        <f t="shared" si="97"/>
        <v>8.7202380952379315</v>
      </c>
      <c r="E988" s="7">
        <f t="shared" si="98"/>
        <v>3.7202380952381464</v>
      </c>
      <c r="F988" s="7">
        <f t="shared" si="99"/>
        <v>4.6394651366514346</v>
      </c>
      <c r="G988" s="8">
        <v>22</v>
      </c>
      <c r="H988" s="7">
        <f t="shared" si="100"/>
        <v>17.360534863348565</v>
      </c>
      <c r="I988" s="1">
        <f t="shared" si="101"/>
        <v>43507.083333333336</v>
      </c>
      <c r="J988">
        <f t="shared" si="102"/>
        <v>4.5137390644706272</v>
      </c>
      <c r="K988">
        <f t="shared" si="103"/>
        <v>20.373840342128172</v>
      </c>
    </row>
    <row r="989" spans="1:11" ht="15.75" thickBot="1" x14ac:dyDescent="0.3">
      <c r="A989" s="4">
        <v>43507</v>
      </c>
      <c r="B989" s="5">
        <v>0.125</v>
      </c>
      <c r="C989" s="7">
        <f t="shared" si="96"/>
        <v>6.8617511520734018</v>
      </c>
      <c r="D989" s="7">
        <f t="shared" si="97"/>
        <v>8.7232142857141213</v>
      </c>
      <c r="E989" s="7">
        <f t="shared" si="98"/>
        <v>3.7232142857143371</v>
      </c>
      <c r="F989" s="7">
        <f t="shared" si="99"/>
        <v>4.1433698878963359</v>
      </c>
      <c r="G989" s="8">
        <v>22</v>
      </c>
      <c r="H989" s="7">
        <f t="shared" si="100"/>
        <v>17.856630112103666</v>
      </c>
      <c r="I989" s="1">
        <f t="shared" si="101"/>
        <v>43507.125</v>
      </c>
      <c r="J989">
        <f t="shared" si="102"/>
        <v>4.642723829146953</v>
      </c>
      <c r="K989">
        <f t="shared" si="103"/>
        <v>21.554884553728947</v>
      </c>
    </row>
    <row r="990" spans="1:11" ht="15.75" thickBot="1" x14ac:dyDescent="0.3">
      <c r="A990" s="4">
        <v>43507</v>
      </c>
      <c r="B990" s="5">
        <v>0.16666666666666666</v>
      </c>
      <c r="C990" s="7">
        <f t="shared" si="96"/>
        <v>6.8632392473114967</v>
      </c>
      <c r="D990" s="7">
        <f t="shared" si="97"/>
        <v>8.7261904761903111</v>
      </c>
      <c r="E990" s="7">
        <f t="shared" si="98"/>
        <v>3.7261904761905278</v>
      </c>
      <c r="F990" s="7">
        <f t="shared" si="99"/>
        <v>3.8329128376215409</v>
      </c>
      <c r="G990" s="8">
        <v>22</v>
      </c>
      <c r="H990" s="7">
        <f t="shared" si="100"/>
        <v>18.167087162378458</v>
      </c>
      <c r="I990" s="1">
        <f t="shared" si="101"/>
        <v>43507.166666666664</v>
      </c>
      <c r="J990">
        <f t="shared" si="102"/>
        <v>4.7234426622183996</v>
      </c>
      <c r="K990">
        <f t="shared" si="103"/>
        <v>22.310910583264842</v>
      </c>
    </row>
    <row r="991" spans="1:11" ht="15.75" thickBot="1" x14ac:dyDescent="0.3">
      <c r="A991" s="4">
        <v>43507</v>
      </c>
      <c r="B991" s="5">
        <v>0.20833333333333334</v>
      </c>
      <c r="C991" s="7">
        <f t="shared" si="96"/>
        <v>6.8647273425495916</v>
      </c>
      <c r="D991" s="7">
        <f t="shared" si="97"/>
        <v>8.7291666666665009</v>
      </c>
      <c r="E991" s="7">
        <f t="shared" si="98"/>
        <v>3.7291666666667185</v>
      </c>
      <c r="F991" s="7">
        <f t="shared" si="99"/>
        <v>3.7291667354372593</v>
      </c>
      <c r="G991" s="8">
        <v>22</v>
      </c>
      <c r="H991" s="7">
        <f t="shared" si="100"/>
        <v>18.270833264562739</v>
      </c>
      <c r="I991" s="1">
        <f t="shared" si="101"/>
        <v>43507.208333333336</v>
      </c>
      <c r="J991">
        <f t="shared" si="102"/>
        <v>4.7504166487863122</v>
      </c>
      <c r="K991">
        <f t="shared" si="103"/>
        <v>22.566458337066177</v>
      </c>
    </row>
    <row r="992" spans="1:11" ht="15.75" thickBot="1" x14ac:dyDescent="0.3">
      <c r="A992" s="4">
        <v>43507</v>
      </c>
      <c r="B992" s="5">
        <v>0.25</v>
      </c>
      <c r="C992" s="7">
        <f t="shared" si="96"/>
        <v>6.8662154377876865</v>
      </c>
      <c r="D992" s="7">
        <f t="shared" si="97"/>
        <v>8.7321428571426907</v>
      </c>
      <c r="E992" s="7">
        <f t="shared" si="98"/>
        <v>3.7321428571429092</v>
      </c>
      <c r="F992" s="7">
        <f t="shared" si="99"/>
        <v>3.8391037455386181</v>
      </c>
      <c r="G992" s="8">
        <v>22</v>
      </c>
      <c r="H992" s="7">
        <f t="shared" si="100"/>
        <v>18.160896254461381</v>
      </c>
      <c r="I992" s="1">
        <f t="shared" si="101"/>
        <v>43507.25</v>
      </c>
      <c r="J992">
        <f t="shared" si="102"/>
        <v>4.7218330261599588</v>
      </c>
      <c r="K992">
        <f t="shared" si="103"/>
        <v>22.295707126934914</v>
      </c>
    </row>
    <row r="993" spans="1:11" ht="15.75" thickBot="1" x14ac:dyDescent="0.3">
      <c r="A993" s="4">
        <v>43507</v>
      </c>
      <c r="B993" s="5">
        <v>0.29166666666666669</v>
      </c>
      <c r="C993" s="7">
        <f t="shared" si="96"/>
        <v>6.8677035330257814</v>
      </c>
      <c r="D993" s="7">
        <f t="shared" si="97"/>
        <v>8.7351190476188805</v>
      </c>
      <c r="E993" s="7">
        <f t="shared" si="98"/>
        <v>3.7351190476190999</v>
      </c>
      <c r="F993" s="7">
        <f t="shared" si="99"/>
        <v>4.1551338921409018</v>
      </c>
      <c r="G993" s="8">
        <v>22</v>
      </c>
      <c r="H993" s="7">
        <f t="shared" si="100"/>
        <v>17.844866107859097</v>
      </c>
      <c r="I993" s="1">
        <f t="shared" si="101"/>
        <v>43507.291666666664</v>
      </c>
      <c r="J993">
        <f t="shared" si="102"/>
        <v>4.6396651880433657</v>
      </c>
      <c r="K993">
        <f t="shared" si="103"/>
        <v>21.526493057141479</v>
      </c>
    </row>
    <row r="994" spans="1:11" ht="15.75" thickBot="1" x14ac:dyDescent="0.3">
      <c r="A994" s="4">
        <v>43507</v>
      </c>
      <c r="B994" s="5">
        <v>0.33333333333333331</v>
      </c>
      <c r="C994" s="7">
        <f t="shared" si="96"/>
        <v>6.8691916282638763</v>
      </c>
      <c r="D994" s="7">
        <f t="shared" si="97"/>
        <v>8.7380952380950703</v>
      </c>
      <c r="E994" s="7">
        <f t="shared" si="98"/>
        <v>3.7380952380952905</v>
      </c>
      <c r="F994" s="7">
        <f t="shared" si="99"/>
        <v>4.6556358899400943</v>
      </c>
      <c r="G994" s="8">
        <v>22</v>
      </c>
      <c r="H994" s="7">
        <f t="shared" si="100"/>
        <v>17.344364110059907</v>
      </c>
      <c r="I994" s="1">
        <f t="shared" si="101"/>
        <v>43507.333333333336</v>
      </c>
      <c r="J994">
        <f t="shared" si="102"/>
        <v>4.5095346686155757</v>
      </c>
      <c r="K994">
        <f t="shared" si="103"/>
        <v>20.33590292744579</v>
      </c>
    </row>
    <row r="995" spans="1:11" ht="15.75" thickBot="1" x14ac:dyDescent="0.3">
      <c r="A995" s="4">
        <v>43507</v>
      </c>
      <c r="B995" s="5">
        <v>0.375</v>
      </c>
      <c r="C995" s="7">
        <f t="shared" si="96"/>
        <v>6.8706797235019712</v>
      </c>
      <c r="D995" s="7">
        <f t="shared" si="97"/>
        <v>8.7410714285712601</v>
      </c>
      <c r="E995" s="7">
        <f t="shared" si="98"/>
        <v>3.7410714285714812</v>
      </c>
      <c r="F995" s="7">
        <f t="shared" si="99"/>
        <v>5.3064432585061354</v>
      </c>
      <c r="G995" s="8">
        <v>22</v>
      </c>
      <c r="H995" s="7">
        <f t="shared" si="100"/>
        <v>16.693556741493865</v>
      </c>
      <c r="I995" s="1">
        <f t="shared" si="101"/>
        <v>43507.375</v>
      </c>
      <c r="J995">
        <f t="shared" si="102"/>
        <v>4.3403247527884048</v>
      </c>
      <c r="K995">
        <f t="shared" si="103"/>
        <v>18.838418959667727</v>
      </c>
    </row>
    <row r="996" spans="1:11" ht="15.75" thickBot="1" x14ac:dyDescent="0.3">
      <c r="A996" s="4">
        <v>43507</v>
      </c>
      <c r="B996" s="5">
        <v>0.41666666666666669</v>
      </c>
      <c r="C996" s="7">
        <f t="shared" si="96"/>
        <v>6.8721678187400661</v>
      </c>
      <c r="D996" s="7">
        <f t="shared" si="97"/>
        <v>8.7440476190474499</v>
      </c>
      <c r="E996" s="7">
        <f t="shared" si="98"/>
        <v>3.7440476190476719</v>
      </c>
      <c r="F996" s="7">
        <f t="shared" si="99"/>
        <v>6.0631835816428481</v>
      </c>
      <c r="G996" s="8">
        <v>22</v>
      </c>
      <c r="H996" s="7">
        <f t="shared" si="100"/>
        <v>15.936816418357152</v>
      </c>
      <c r="I996" s="1">
        <f t="shared" si="101"/>
        <v>43507.416666666664</v>
      </c>
      <c r="J996">
        <f t="shared" si="102"/>
        <v>4.1435722687728598</v>
      </c>
      <c r="K996">
        <f t="shared" si="103"/>
        <v>17.169191146543465</v>
      </c>
    </row>
    <row r="997" spans="1:11" ht="15.75" thickBot="1" x14ac:dyDescent="0.3">
      <c r="A997" s="4">
        <v>43507</v>
      </c>
      <c r="B997" s="5">
        <v>0.45833333333333331</v>
      </c>
      <c r="C997" s="7">
        <f t="shared" si="96"/>
        <v>6.873655913978161</v>
      </c>
      <c r="D997" s="7">
        <f t="shared" si="97"/>
        <v>8.7470238095236397</v>
      </c>
      <c r="E997" s="7">
        <f t="shared" si="98"/>
        <v>3.7470238095238626</v>
      </c>
      <c r="F997" s="7">
        <f t="shared" si="99"/>
        <v>6.874310754270029</v>
      </c>
      <c r="G997" s="8">
        <v>22</v>
      </c>
      <c r="H997" s="7">
        <f t="shared" si="100"/>
        <v>15.125689245729971</v>
      </c>
      <c r="I997" s="1">
        <f t="shared" si="101"/>
        <v>43507.458333333336</v>
      </c>
      <c r="J997">
        <f t="shared" si="102"/>
        <v>3.9326792038897924</v>
      </c>
      <c r="K997">
        <f t="shared" si="103"/>
        <v>15.465965720707251</v>
      </c>
    </row>
    <row r="998" spans="1:11" ht="15.75" thickBot="1" x14ac:dyDescent="0.3">
      <c r="A998" s="4">
        <v>43507</v>
      </c>
      <c r="B998" s="5">
        <v>0.5</v>
      </c>
      <c r="C998" s="7">
        <f t="shared" si="96"/>
        <v>6.8751440092162559</v>
      </c>
      <c r="D998" s="7">
        <f t="shared" si="97"/>
        <v>8.7499999999998295</v>
      </c>
      <c r="E998" s="7">
        <f t="shared" si="98"/>
        <v>3.7500000000000533</v>
      </c>
      <c r="F998" s="7">
        <f t="shared" si="99"/>
        <v>7.6846230058532949</v>
      </c>
      <c r="G998" s="8">
        <v>22</v>
      </c>
      <c r="H998" s="7">
        <f t="shared" si="100"/>
        <v>14.315376994146705</v>
      </c>
      <c r="I998" s="1">
        <f t="shared" si="101"/>
        <v>43507.5</v>
      </c>
      <c r="J998">
        <f t="shared" si="102"/>
        <v>3.7219980184781436</v>
      </c>
      <c r="K998">
        <f t="shared" si="103"/>
        <v>13.853269249555227</v>
      </c>
    </row>
    <row r="999" spans="1:11" ht="15.75" thickBot="1" x14ac:dyDescent="0.3">
      <c r="A999" s="4">
        <v>43507</v>
      </c>
      <c r="B999" s="5">
        <v>0.54166666666666663</v>
      </c>
      <c r="C999" s="7">
        <f t="shared" si="96"/>
        <v>6.8766321044543508</v>
      </c>
      <c r="D999" s="7">
        <f t="shared" si="97"/>
        <v>8.7529761904760193</v>
      </c>
      <c r="E999" s="7">
        <f t="shared" si="98"/>
        <v>3.752976190476244</v>
      </c>
      <c r="F999" s="7">
        <f t="shared" si="99"/>
        <v>8.4390265956956263</v>
      </c>
      <c r="G999" s="8">
        <v>22</v>
      </c>
      <c r="H999" s="7">
        <f t="shared" si="100"/>
        <v>13.560973404304374</v>
      </c>
      <c r="I999" s="1">
        <f t="shared" si="101"/>
        <v>43507.541666666664</v>
      </c>
      <c r="J999">
        <f t="shared" si="102"/>
        <v>3.5258530851191372</v>
      </c>
      <c r="K999">
        <f t="shared" si="103"/>
        <v>12.431639977844137</v>
      </c>
    </row>
    <row r="1000" spans="1:11" ht="15.75" thickBot="1" x14ac:dyDescent="0.3">
      <c r="A1000" s="4">
        <v>43507</v>
      </c>
      <c r="B1000" s="5">
        <v>0.58333333333333337</v>
      </c>
      <c r="C1000" s="7">
        <f t="shared" si="96"/>
        <v>6.8781201996924457</v>
      </c>
      <c r="D1000" s="7">
        <f t="shared" si="97"/>
        <v>8.7559523809522091</v>
      </c>
      <c r="E1000" s="7">
        <f t="shared" si="98"/>
        <v>3.7559523809524347</v>
      </c>
      <c r="F1000" s="7">
        <f t="shared" si="99"/>
        <v>9.0862885687731918</v>
      </c>
      <c r="G1000" s="8">
        <v>22</v>
      </c>
      <c r="H1000" s="7">
        <f t="shared" si="100"/>
        <v>12.913711431226808</v>
      </c>
      <c r="I1000" s="1">
        <f t="shared" si="101"/>
        <v>43507.583333333336</v>
      </c>
      <c r="J1000">
        <f t="shared" si="102"/>
        <v>3.3575649721189702</v>
      </c>
      <c r="K1000">
        <f t="shared" si="103"/>
        <v>11.273242542000261</v>
      </c>
    </row>
    <row r="1001" spans="1:11" ht="15.75" thickBot="1" x14ac:dyDescent="0.3">
      <c r="A1001" s="4">
        <v>43507</v>
      </c>
      <c r="B1001" s="5">
        <v>0.625</v>
      </c>
      <c r="C1001" s="7">
        <f t="shared" si="96"/>
        <v>6.8796082949305406</v>
      </c>
      <c r="D1001" s="7">
        <f t="shared" si="97"/>
        <v>8.7589285714283989</v>
      </c>
      <c r="E1001" s="7">
        <f t="shared" si="98"/>
        <v>3.7589285714286254</v>
      </c>
      <c r="F1001" s="7">
        <f t="shared" si="99"/>
        <v>9.582522950097875</v>
      </c>
      <c r="G1001" s="8">
        <v>22</v>
      </c>
      <c r="H1001" s="7">
        <f t="shared" si="100"/>
        <v>12.417477049902125</v>
      </c>
      <c r="I1001" s="1">
        <f t="shared" si="101"/>
        <v>43507.625</v>
      </c>
      <c r="J1001">
        <f t="shared" si="102"/>
        <v>3.2285440329745527</v>
      </c>
      <c r="K1001">
        <f t="shared" si="103"/>
        <v>10.423496572855591</v>
      </c>
    </row>
    <row r="1002" spans="1:11" ht="15.75" thickBot="1" x14ac:dyDescent="0.3">
      <c r="A1002" s="4">
        <v>43507</v>
      </c>
      <c r="B1002" s="5">
        <v>0.66666666666666663</v>
      </c>
      <c r="C1002" s="7">
        <f t="shared" si="96"/>
        <v>6.8810963901686355</v>
      </c>
      <c r="D1002" s="7">
        <f t="shared" si="97"/>
        <v>8.7619047619045887</v>
      </c>
      <c r="E1002" s="7">
        <f t="shared" si="98"/>
        <v>3.761904761904816</v>
      </c>
      <c r="F1002" s="7">
        <f t="shared" si="99"/>
        <v>9.8941731567864846</v>
      </c>
      <c r="G1002" s="8">
        <v>22</v>
      </c>
      <c r="H1002" s="7">
        <f t="shared" si="100"/>
        <v>12.105826843213515</v>
      </c>
      <c r="I1002" s="1">
        <f t="shared" si="101"/>
        <v>43507.666666666664</v>
      </c>
      <c r="J1002">
        <f t="shared" si="102"/>
        <v>3.1475149792355142</v>
      </c>
      <c r="K1002">
        <f t="shared" si="103"/>
        <v>9.9068505445119399</v>
      </c>
    </row>
    <row r="1003" spans="1:11" ht="15.75" thickBot="1" x14ac:dyDescent="0.3">
      <c r="A1003" s="4">
        <v>43507</v>
      </c>
      <c r="B1003" s="5">
        <v>0.70833333333333337</v>
      </c>
      <c r="C1003" s="7">
        <f t="shared" ref="C1003:C1066" si="104">C1002+1/(28*24)</f>
        <v>6.8825844854067304</v>
      </c>
      <c r="D1003" s="7">
        <f t="shared" si="97"/>
        <v>8.7648809523807785</v>
      </c>
      <c r="E1003" s="7">
        <f t="shared" si="98"/>
        <v>3.7648809523810067</v>
      </c>
      <c r="F1003" s="7">
        <f t="shared" si="99"/>
        <v>10.000287950053565</v>
      </c>
      <c r="G1003" s="8">
        <v>22</v>
      </c>
      <c r="H1003" s="7">
        <f t="shared" si="100"/>
        <v>11.999712049946435</v>
      </c>
      <c r="I1003" s="1">
        <f t="shared" si="101"/>
        <v>43507.708333333336</v>
      </c>
      <c r="J1003">
        <f t="shared" si="102"/>
        <v>3.1199251329860731</v>
      </c>
      <c r="K1003">
        <f t="shared" si="103"/>
        <v>9.733932835438166</v>
      </c>
    </row>
    <row r="1004" spans="1:11" ht="15.75" thickBot="1" x14ac:dyDescent="0.3">
      <c r="A1004" s="4">
        <v>43507</v>
      </c>
      <c r="B1004" s="5">
        <v>0.75</v>
      </c>
      <c r="C1004" s="7">
        <f t="shared" si="104"/>
        <v>6.8840725806448253</v>
      </c>
      <c r="D1004" s="7">
        <f t="shared" ref="D1004:D1067" si="105">D1003+2/(28*24)</f>
        <v>8.7678571428569683</v>
      </c>
      <c r="E1004" s="7">
        <f t="shared" ref="E1004:E1067" si="106">E1003+2/(28*24)</f>
        <v>3.7678571428571974</v>
      </c>
      <c r="F1004" s="7">
        <f t="shared" si="99"/>
        <v>9.8939365657837044</v>
      </c>
      <c r="G1004" s="8">
        <v>22</v>
      </c>
      <c r="H1004" s="7">
        <f t="shared" si="100"/>
        <v>12.106063434216296</v>
      </c>
      <c r="I1004" s="1">
        <f t="shared" si="101"/>
        <v>43507.75</v>
      </c>
      <c r="J1004">
        <f t="shared" si="102"/>
        <v>3.1475764928962371</v>
      </c>
      <c r="K1004">
        <f t="shared" si="103"/>
        <v>9.9072377786329753</v>
      </c>
    </row>
    <row r="1005" spans="1:11" ht="15.75" thickBot="1" x14ac:dyDescent="0.3">
      <c r="A1005" s="4">
        <v>43507</v>
      </c>
      <c r="B1005" s="5">
        <v>0.79166666666666663</v>
      </c>
      <c r="C1005" s="7">
        <f t="shared" si="104"/>
        <v>6.8855606758829202</v>
      </c>
      <c r="D1005" s="7">
        <f t="shared" si="105"/>
        <v>8.7708333333331581</v>
      </c>
      <c r="E1005" s="7">
        <f t="shared" si="106"/>
        <v>3.7708333333333881</v>
      </c>
      <c r="F1005" s="7">
        <f t="shared" si="99"/>
        <v>9.5826674477492944</v>
      </c>
      <c r="G1005" s="8">
        <v>22</v>
      </c>
      <c r="H1005" s="7">
        <f t="shared" si="100"/>
        <v>12.417332552250706</v>
      </c>
      <c r="I1005" s="1">
        <f t="shared" si="101"/>
        <v>43507.791666666664</v>
      </c>
      <c r="J1005">
        <f t="shared" si="102"/>
        <v>3.2285064635851835</v>
      </c>
      <c r="K1005">
        <f t="shared" si="103"/>
        <v>10.423253985411307</v>
      </c>
    </row>
    <row r="1006" spans="1:11" ht="15.75" thickBot="1" x14ac:dyDescent="0.3">
      <c r="A1006" s="4">
        <v>43507</v>
      </c>
      <c r="B1006" s="5">
        <v>0.83333333333333337</v>
      </c>
      <c r="C1006" s="7">
        <f t="shared" si="104"/>
        <v>6.8870487711210151</v>
      </c>
      <c r="D1006" s="7">
        <f t="shared" si="105"/>
        <v>8.7738095238093479</v>
      </c>
      <c r="E1006" s="7">
        <f t="shared" si="106"/>
        <v>3.7738095238095788</v>
      </c>
      <c r="F1006" s="7">
        <f t="shared" si="99"/>
        <v>9.0879802474879892</v>
      </c>
      <c r="G1006" s="8">
        <v>22</v>
      </c>
      <c r="H1006" s="7">
        <f t="shared" si="100"/>
        <v>12.912019752512011</v>
      </c>
      <c r="I1006" s="1">
        <f t="shared" si="101"/>
        <v>43507.833333333336</v>
      </c>
      <c r="J1006">
        <f t="shared" si="102"/>
        <v>3.3571251356531229</v>
      </c>
      <c r="K1006">
        <f t="shared" si="103"/>
        <v>11.270289176433998</v>
      </c>
    </row>
    <row r="1007" spans="1:11" ht="15.75" thickBot="1" x14ac:dyDescent="0.3">
      <c r="A1007" s="4">
        <v>43507</v>
      </c>
      <c r="B1007" s="5">
        <v>0.875</v>
      </c>
      <c r="C1007" s="7">
        <f t="shared" si="104"/>
        <v>6.88853686635911</v>
      </c>
      <c r="D1007" s="7">
        <f t="shared" si="105"/>
        <v>8.7767857142855377</v>
      </c>
      <c r="E1007" s="7">
        <f t="shared" si="106"/>
        <v>3.7767857142857695</v>
      </c>
      <c r="F1007" s="7">
        <f t="shared" si="99"/>
        <v>8.4438479990496074</v>
      </c>
      <c r="G1007" s="8">
        <v>22</v>
      </c>
      <c r="H1007" s="7">
        <f t="shared" si="100"/>
        <v>13.556152000950393</v>
      </c>
      <c r="I1007" s="1">
        <f t="shared" si="101"/>
        <v>43507.875</v>
      </c>
      <c r="J1007">
        <f t="shared" si="102"/>
        <v>3.5245995202471021</v>
      </c>
      <c r="K1007">
        <f t="shared" si="103"/>
        <v>12.422801778126102</v>
      </c>
    </row>
    <row r="1008" spans="1:11" ht="15.75" thickBot="1" x14ac:dyDescent="0.3">
      <c r="A1008" s="4">
        <v>43507</v>
      </c>
      <c r="B1008" s="5">
        <v>0.91666666666666663</v>
      </c>
      <c r="C1008" s="7">
        <f t="shared" si="104"/>
        <v>6.8900249615972049</v>
      </c>
      <c r="D1008" s="7">
        <f t="shared" si="105"/>
        <v>8.7797619047617275</v>
      </c>
      <c r="E1008" s="7">
        <f t="shared" si="106"/>
        <v>3.7797619047619602</v>
      </c>
      <c r="F1008" s="7">
        <f t="shared" si="99"/>
        <v>7.6943910426873616</v>
      </c>
      <c r="G1008" s="8">
        <v>22</v>
      </c>
      <c r="H1008" s="7">
        <f t="shared" si="100"/>
        <v>14.305608957312639</v>
      </c>
      <c r="I1008" s="1">
        <f t="shared" si="101"/>
        <v>43507.916666666664</v>
      </c>
      <c r="J1008">
        <f t="shared" si="102"/>
        <v>3.7194583289012861</v>
      </c>
      <c r="K1008">
        <f t="shared" si="103"/>
        <v>13.834370260433149</v>
      </c>
    </row>
    <row r="1009" spans="1:11" ht="15.75" thickBot="1" x14ac:dyDescent="0.3">
      <c r="A1009" s="4">
        <v>43507</v>
      </c>
      <c r="B1009" s="5">
        <v>0.95833333333333337</v>
      </c>
      <c r="C1009" s="7">
        <f t="shared" si="104"/>
        <v>6.8915130568352998</v>
      </c>
      <c r="D1009" s="7">
        <f t="shared" si="105"/>
        <v>8.7827380952379173</v>
      </c>
      <c r="E1009" s="7">
        <f t="shared" si="106"/>
        <v>3.7827380952381509</v>
      </c>
      <c r="F1009" s="7">
        <f t="shared" si="99"/>
        <v>6.8908619565346587</v>
      </c>
      <c r="G1009" s="8">
        <v>22</v>
      </c>
      <c r="H1009" s="7">
        <f t="shared" si="100"/>
        <v>15.109138043465341</v>
      </c>
      <c r="I1009" s="1">
        <f t="shared" si="101"/>
        <v>43507.958333333336</v>
      </c>
      <c r="J1009">
        <f t="shared" si="102"/>
        <v>3.928375891300989</v>
      </c>
      <c r="K1009">
        <f t="shared" si="103"/>
        <v>15.43213714335484</v>
      </c>
    </row>
    <row r="1010" spans="1:11" ht="15.75" thickBot="1" x14ac:dyDescent="0.3">
      <c r="A1010" s="4">
        <v>43508</v>
      </c>
      <c r="B1010" s="5">
        <v>0</v>
      </c>
      <c r="C1010" s="7">
        <f t="shared" si="104"/>
        <v>6.8930011520733947</v>
      </c>
      <c r="D1010" s="7">
        <f t="shared" si="105"/>
        <v>8.7857142857141071</v>
      </c>
      <c r="E1010" s="7">
        <f t="shared" si="106"/>
        <v>3.7857142857143415</v>
      </c>
      <c r="F1010" s="7">
        <f t="shared" si="99"/>
        <v>6.0881475365516531</v>
      </c>
      <c r="G1010" s="8">
        <v>22</v>
      </c>
      <c r="H1010" s="7">
        <f t="shared" si="100"/>
        <v>15.911852463448348</v>
      </c>
      <c r="I1010" s="1">
        <f t="shared" si="101"/>
        <v>43508</v>
      </c>
      <c r="J1010">
        <f t="shared" si="102"/>
        <v>4.1370816404965707</v>
      </c>
      <c r="K1010">
        <f t="shared" si="103"/>
        <v>17.115444500133798</v>
      </c>
    </row>
    <row r="1011" spans="1:11" ht="15.75" thickBot="1" x14ac:dyDescent="0.3">
      <c r="A1011" s="4">
        <v>43508</v>
      </c>
      <c r="B1011" s="5">
        <v>4.1666666666666664E-2</v>
      </c>
      <c r="C1011" s="7">
        <f t="shared" si="104"/>
        <v>6.8944892473114896</v>
      </c>
      <c r="D1011" s="7">
        <f t="shared" si="105"/>
        <v>8.7886904761902969</v>
      </c>
      <c r="E1011" s="7">
        <f t="shared" si="106"/>
        <v>3.7886904761905322</v>
      </c>
      <c r="F1011" s="7">
        <f t="shared" si="99"/>
        <v>5.3410265662303766</v>
      </c>
      <c r="G1011" s="8">
        <v>22</v>
      </c>
      <c r="H1011" s="7">
        <f t="shared" si="100"/>
        <v>16.658973433769624</v>
      </c>
      <c r="I1011" s="1">
        <f t="shared" si="101"/>
        <v>43508.041666666664</v>
      </c>
      <c r="J1011">
        <f t="shared" si="102"/>
        <v>4.3313330927801026</v>
      </c>
      <c r="K1011">
        <f t="shared" si="103"/>
        <v>18.76044636061205</v>
      </c>
    </row>
    <row r="1012" spans="1:11" ht="15.75" thickBot="1" x14ac:dyDescent="0.3">
      <c r="A1012" s="4">
        <v>43508</v>
      </c>
      <c r="B1012" s="5">
        <v>8.3333333333333329E-2</v>
      </c>
      <c r="C1012" s="7">
        <f t="shared" si="104"/>
        <v>6.8959773425495845</v>
      </c>
      <c r="D1012" s="7">
        <f t="shared" si="105"/>
        <v>8.7916666666664867</v>
      </c>
      <c r="E1012" s="7">
        <f t="shared" si="106"/>
        <v>3.7916666666667229</v>
      </c>
      <c r="F1012" s="7">
        <f t="shared" si="99"/>
        <v>4.7004385245719646</v>
      </c>
      <c r="G1012" s="8">
        <v>22</v>
      </c>
      <c r="H1012" s="7">
        <f t="shared" si="100"/>
        <v>17.299561475428035</v>
      </c>
      <c r="I1012" s="1">
        <f t="shared" si="101"/>
        <v>43508.083333333336</v>
      </c>
      <c r="J1012">
        <f t="shared" si="102"/>
        <v>4.4978859836112894</v>
      </c>
      <c r="K1012">
        <f t="shared" si="103"/>
        <v>20.230978321566898</v>
      </c>
    </row>
    <row r="1013" spans="1:11" ht="15.75" thickBot="1" x14ac:dyDescent="0.3">
      <c r="A1013" s="4">
        <v>43508</v>
      </c>
      <c r="B1013" s="5">
        <v>0.125</v>
      </c>
      <c r="C1013" s="7">
        <f t="shared" si="104"/>
        <v>6.8974654377876794</v>
      </c>
      <c r="D1013" s="7">
        <f t="shared" si="105"/>
        <v>8.7946428571426765</v>
      </c>
      <c r="E1013" s="7">
        <f t="shared" si="106"/>
        <v>3.7946428571429136</v>
      </c>
      <c r="F1013" s="7">
        <f t="shared" si="99"/>
        <v>4.2100173916300792</v>
      </c>
      <c r="G1013" s="8">
        <v>22</v>
      </c>
      <c r="H1013" s="7">
        <f t="shared" si="100"/>
        <v>17.789982608369922</v>
      </c>
      <c r="I1013" s="1">
        <f t="shared" si="101"/>
        <v>43508.125</v>
      </c>
      <c r="J1013">
        <f t="shared" si="102"/>
        <v>4.6253954781761797</v>
      </c>
      <c r="K1013">
        <f t="shared" si="103"/>
        <v>21.394283329532652</v>
      </c>
    </row>
    <row r="1014" spans="1:11" ht="15.75" thickBot="1" x14ac:dyDescent="0.3">
      <c r="A1014" s="4">
        <v>43508</v>
      </c>
      <c r="B1014" s="5">
        <v>0.16666666666666666</v>
      </c>
      <c r="C1014" s="7">
        <f t="shared" si="104"/>
        <v>6.8989535330257743</v>
      </c>
      <c r="D1014" s="7">
        <f t="shared" si="105"/>
        <v>8.7976190476188663</v>
      </c>
      <c r="E1014" s="7">
        <f t="shared" si="106"/>
        <v>3.7976190476191043</v>
      </c>
      <c r="F1014" s="7">
        <f t="shared" si="99"/>
        <v>3.9031264094800311</v>
      </c>
      <c r="G1014" s="8">
        <v>22</v>
      </c>
      <c r="H1014" s="7">
        <f t="shared" si="100"/>
        <v>18.096873590519969</v>
      </c>
      <c r="I1014" s="1">
        <f t="shared" si="101"/>
        <v>43508.166666666664</v>
      </c>
      <c r="J1014">
        <f t="shared" si="102"/>
        <v>4.7051871335351922</v>
      </c>
      <c r="K1014">
        <f t="shared" si="103"/>
        <v>22.138785961585118</v>
      </c>
    </row>
    <row r="1015" spans="1:11" ht="15.75" thickBot="1" x14ac:dyDescent="0.3">
      <c r="A1015" s="4">
        <v>43508</v>
      </c>
      <c r="B1015" s="5">
        <v>0.20833333333333334</v>
      </c>
      <c r="C1015" s="7">
        <f t="shared" si="104"/>
        <v>6.9004416282638692</v>
      </c>
      <c r="D1015" s="7">
        <f t="shared" si="105"/>
        <v>8.8005952380950561</v>
      </c>
      <c r="E1015" s="7">
        <f t="shared" si="106"/>
        <v>3.800595238095295</v>
      </c>
      <c r="F1015" s="7">
        <f t="shared" si="99"/>
        <v>3.8005953060825339</v>
      </c>
      <c r="G1015" s="8">
        <v>22</v>
      </c>
      <c r="H1015" s="7">
        <f t="shared" si="100"/>
        <v>18.199404693917465</v>
      </c>
      <c r="I1015" s="1">
        <f t="shared" si="101"/>
        <v>43508.208333333336</v>
      </c>
      <c r="J1015">
        <f t="shared" si="102"/>
        <v>4.7318452204185411</v>
      </c>
      <c r="K1015">
        <f t="shared" si="103"/>
        <v>22.390359189997792</v>
      </c>
    </row>
    <row r="1016" spans="1:11" ht="15.75" thickBot="1" x14ac:dyDescent="0.3">
      <c r="A1016" s="4">
        <v>43508</v>
      </c>
      <c r="B1016" s="5">
        <v>0.25</v>
      </c>
      <c r="C1016" s="7">
        <f t="shared" si="104"/>
        <v>6.9019297235019641</v>
      </c>
      <c r="D1016" s="7">
        <f t="shared" si="105"/>
        <v>8.8035714285712459</v>
      </c>
      <c r="E1016" s="7">
        <f t="shared" si="106"/>
        <v>3.8035714285714857</v>
      </c>
      <c r="F1016" s="7">
        <f t="shared" si="99"/>
        <v>3.9093134454732761</v>
      </c>
      <c r="G1016" s="8">
        <v>22</v>
      </c>
      <c r="H1016" s="7">
        <f t="shared" si="100"/>
        <v>18.090686554526723</v>
      </c>
      <c r="I1016" s="1">
        <f t="shared" si="101"/>
        <v>43508.25</v>
      </c>
      <c r="J1016">
        <f t="shared" si="102"/>
        <v>4.7035785041769484</v>
      </c>
      <c r="K1016">
        <f t="shared" si="103"/>
        <v>22.123650744955459</v>
      </c>
    </row>
    <row r="1017" spans="1:11" ht="15.75" thickBot="1" x14ac:dyDescent="0.3">
      <c r="A1017" s="4">
        <v>43508</v>
      </c>
      <c r="B1017" s="5">
        <v>0.29166666666666669</v>
      </c>
      <c r="C1017" s="7">
        <f t="shared" si="104"/>
        <v>6.903417818740059</v>
      </c>
      <c r="D1017" s="7">
        <f t="shared" si="105"/>
        <v>8.8065476190474357</v>
      </c>
      <c r="E1017" s="7">
        <f t="shared" si="106"/>
        <v>3.8065476190476764</v>
      </c>
      <c r="F1017" s="7">
        <f t="shared" si="99"/>
        <v>4.2217739158921912</v>
      </c>
      <c r="G1017" s="8">
        <v>22</v>
      </c>
      <c r="H1017" s="7">
        <f t="shared" si="100"/>
        <v>17.778226084107807</v>
      </c>
      <c r="I1017" s="1">
        <f t="shared" si="101"/>
        <v>43508.291666666664</v>
      </c>
      <c r="J1017">
        <f t="shared" si="102"/>
        <v>4.6223387818680299</v>
      </c>
      <c r="K1017">
        <f t="shared" si="103"/>
        <v>21.366015814361223</v>
      </c>
    </row>
    <row r="1018" spans="1:11" ht="15.75" thickBot="1" x14ac:dyDescent="0.3">
      <c r="A1018" s="4">
        <v>43508</v>
      </c>
      <c r="B1018" s="5">
        <v>0.33333333333333331</v>
      </c>
      <c r="C1018" s="7">
        <f t="shared" si="104"/>
        <v>6.9049059139781539</v>
      </c>
      <c r="D1018" s="7">
        <f t="shared" si="105"/>
        <v>8.8095238095236255</v>
      </c>
      <c r="E1018" s="7">
        <f t="shared" si="106"/>
        <v>3.809523809523867</v>
      </c>
      <c r="F1018" s="7">
        <f t="shared" si="99"/>
        <v>4.7165986995679923</v>
      </c>
      <c r="G1018" s="8">
        <v>22</v>
      </c>
      <c r="H1018" s="7">
        <f t="shared" si="100"/>
        <v>17.283401300432008</v>
      </c>
      <c r="I1018" s="1">
        <f t="shared" si="101"/>
        <v>43508.333333333336</v>
      </c>
      <c r="J1018">
        <f t="shared" si="102"/>
        <v>4.4936843381123222</v>
      </c>
      <c r="K1018">
        <f t="shared" si="103"/>
        <v>20.19319893059598</v>
      </c>
    </row>
    <row r="1019" spans="1:11" ht="15.75" thickBot="1" x14ac:dyDescent="0.3">
      <c r="A1019" s="4">
        <v>43508</v>
      </c>
      <c r="B1019" s="5">
        <v>0.375</v>
      </c>
      <c r="C1019" s="7">
        <f t="shared" si="104"/>
        <v>6.9063940092162488</v>
      </c>
      <c r="D1019" s="7">
        <f t="shared" si="105"/>
        <v>8.8124999999998153</v>
      </c>
      <c r="E1019" s="7">
        <f t="shared" si="106"/>
        <v>3.8125000000000577</v>
      </c>
      <c r="F1019" s="7">
        <f t="shared" si="99"/>
        <v>5.3600082088310863</v>
      </c>
      <c r="G1019" s="8">
        <v>22</v>
      </c>
      <c r="H1019" s="7">
        <f t="shared" si="100"/>
        <v>16.639991791168914</v>
      </c>
      <c r="I1019" s="1">
        <f t="shared" si="101"/>
        <v>43508.375</v>
      </c>
      <c r="J1019">
        <f t="shared" si="102"/>
        <v>4.3263978657039175</v>
      </c>
      <c r="K1019">
        <f t="shared" si="103"/>
        <v>18.717718492367414</v>
      </c>
    </row>
    <row r="1020" spans="1:11" ht="15.75" thickBot="1" x14ac:dyDescent="0.3">
      <c r="A1020" s="4">
        <v>43508</v>
      </c>
      <c r="B1020" s="5">
        <v>0.41666666666666669</v>
      </c>
      <c r="C1020" s="7">
        <f t="shared" si="104"/>
        <v>6.9078821044543437</v>
      </c>
      <c r="D1020" s="7">
        <f t="shared" si="105"/>
        <v>8.8154761904760051</v>
      </c>
      <c r="E1020" s="7">
        <f t="shared" si="106"/>
        <v>3.8154761904762484</v>
      </c>
      <c r="F1020" s="7">
        <f t="shared" si="99"/>
        <v>6.1081341793712536</v>
      </c>
      <c r="G1020" s="8">
        <v>22</v>
      </c>
      <c r="H1020" s="7">
        <f t="shared" si="100"/>
        <v>15.891865820628746</v>
      </c>
      <c r="I1020" s="1">
        <f t="shared" si="101"/>
        <v>43508.416666666664</v>
      </c>
      <c r="J1020">
        <f t="shared" si="102"/>
        <v>4.1318851133634746</v>
      </c>
      <c r="K1020">
        <f t="shared" si="103"/>
        <v>17.072474590034695</v>
      </c>
    </row>
    <row r="1021" spans="1:11" ht="15.75" thickBot="1" x14ac:dyDescent="0.3">
      <c r="A1021" s="4">
        <v>43508</v>
      </c>
      <c r="B1021" s="5">
        <v>0.45833333333333331</v>
      </c>
      <c r="C1021" s="7">
        <f t="shared" si="104"/>
        <v>6.9093701996924386</v>
      </c>
      <c r="D1021" s="7">
        <f t="shared" si="105"/>
        <v>8.8184523809521949</v>
      </c>
      <c r="E1021" s="7">
        <f t="shared" si="106"/>
        <v>3.8184523809524391</v>
      </c>
      <c r="F1021" s="7">
        <f t="shared" si="99"/>
        <v>6.9100175600018527</v>
      </c>
      <c r="G1021" s="8">
        <v>22</v>
      </c>
      <c r="H1021" s="7">
        <f t="shared" si="100"/>
        <v>15.089982439998147</v>
      </c>
      <c r="I1021" s="1">
        <f t="shared" si="101"/>
        <v>43508.458333333336</v>
      </c>
      <c r="J1021">
        <f t="shared" si="102"/>
        <v>3.9233954343995183</v>
      </c>
      <c r="K1021">
        <f t="shared" si="103"/>
        <v>15.393031734666986</v>
      </c>
    </row>
    <row r="1022" spans="1:11" ht="15.75" thickBot="1" x14ac:dyDescent="0.3">
      <c r="A1022" s="4">
        <v>43508</v>
      </c>
      <c r="B1022" s="5">
        <v>0.5</v>
      </c>
      <c r="C1022" s="7">
        <f t="shared" si="104"/>
        <v>6.9108582949305335</v>
      </c>
      <c r="D1022" s="7">
        <f t="shared" si="105"/>
        <v>8.8214285714283847</v>
      </c>
      <c r="E1022" s="7">
        <f t="shared" si="106"/>
        <v>3.8214285714286298</v>
      </c>
      <c r="F1022" s="7">
        <f t="shared" si="99"/>
        <v>7.7110865293369804</v>
      </c>
      <c r="G1022" s="8">
        <v>22</v>
      </c>
      <c r="H1022" s="7">
        <f t="shared" si="100"/>
        <v>14.288913470663019</v>
      </c>
      <c r="I1022" s="1">
        <f t="shared" si="101"/>
        <v>43508.5</v>
      </c>
      <c r="J1022">
        <f t="shared" si="102"/>
        <v>3.7151175023723848</v>
      </c>
      <c r="K1022">
        <f t="shared" si="103"/>
        <v>13.802098056433627</v>
      </c>
    </row>
    <row r="1023" spans="1:11" ht="15.75" thickBot="1" x14ac:dyDescent="0.3">
      <c r="A1023" s="4">
        <v>43508</v>
      </c>
      <c r="B1023" s="5">
        <v>0.54166666666666663</v>
      </c>
      <c r="C1023" s="7">
        <f t="shared" si="104"/>
        <v>6.9123463901686284</v>
      </c>
      <c r="D1023" s="7">
        <f t="shared" si="105"/>
        <v>8.8244047619045745</v>
      </c>
      <c r="E1023" s="7">
        <f t="shared" si="106"/>
        <v>3.8244047619048205</v>
      </c>
      <c r="F1023" s="7">
        <f t="shared" si="99"/>
        <v>8.4568772610895806</v>
      </c>
      <c r="G1023" s="8">
        <v>22</v>
      </c>
      <c r="H1023" s="7">
        <f t="shared" si="100"/>
        <v>13.543122738910419</v>
      </c>
      <c r="I1023" s="1">
        <f t="shared" si="101"/>
        <v>43508.541666666664</v>
      </c>
      <c r="J1023">
        <f t="shared" si="102"/>
        <v>3.5212119121167094</v>
      </c>
      <c r="K1023">
        <f t="shared" si="103"/>
        <v>12.398933330032612</v>
      </c>
    </row>
    <row r="1024" spans="1:11" ht="15.75" thickBot="1" x14ac:dyDescent="0.3">
      <c r="A1024" s="4">
        <v>43508</v>
      </c>
      <c r="B1024" s="5">
        <v>0.58333333333333337</v>
      </c>
      <c r="C1024" s="7">
        <f t="shared" si="104"/>
        <v>6.9138344854067233</v>
      </c>
      <c r="D1024" s="7">
        <f t="shared" si="105"/>
        <v>8.8273809523807643</v>
      </c>
      <c r="E1024" s="7">
        <f t="shared" si="106"/>
        <v>3.8273809523810112</v>
      </c>
      <c r="F1024" s="7">
        <f t="shared" si="99"/>
        <v>9.0967437522812169</v>
      </c>
      <c r="G1024" s="8">
        <v>22</v>
      </c>
      <c r="H1024" s="7">
        <f t="shared" si="100"/>
        <v>12.903256247718783</v>
      </c>
      <c r="I1024" s="1">
        <f t="shared" si="101"/>
        <v>43508.583333333336</v>
      </c>
      <c r="J1024">
        <f t="shared" si="102"/>
        <v>3.3548466244068837</v>
      </c>
      <c r="K1024">
        <f t="shared" si="103"/>
        <v>11.254995873294263</v>
      </c>
    </row>
    <row r="1025" spans="1:11" ht="15.75" thickBot="1" x14ac:dyDescent="0.3">
      <c r="A1025" s="4">
        <v>43508</v>
      </c>
      <c r="B1025" s="5">
        <v>0.625</v>
      </c>
      <c r="C1025" s="7">
        <f t="shared" si="104"/>
        <v>6.9153225806448182</v>
      </c>
      <c r="D1025" s="7">
        <f t="shared" si="105"/>
        <v>8.8303571428569541</v>
      </c>
      <c r="E1025" s="7">
        <f t="shared" si="106"/>
        <v>3.8303571428572019</v>
      </c>
      <c r="F1025" s="7">
        <f t="shared" si="99"/>
        <v>9.587304017792686</v>
      </c>
      <c r="G1025" s="8">
        <v>22</v>
      </c>
      <c r="H1025" s="7">
        <f t="shared" si="100"/>
        <v>12.412695982207314</v>
      </c>
      <c r="I1025" s="1">
        <f t="shared" si="101"/>
        <v>43508.625</v>
      </c>
      <c r="J1025">
        <f t="shared" si="102"/>
        <v>3.2273009553739018</v>
      </c>
      <c r="K1025">
        <f t="shared" si="103"/>
        <v>10.415471456557299</v>
      </c>
    </row>
    <row r="1026" spans="1:11" ht="15.75" thickBot="1" x14ac:dyDescent="0.3">
      <c r="A1026" s="4">
        <v>43508</v>
      </c>
      <c r="B1026" s="5">
        <v>0.66666666666666663</v>
      </c>
      <c r="C1026" s="7">
        <f t="shared" si="104"/>
        <v>6.9168106758829131</v>
      </c>
      <c r="D1026" s="7">
        <f t="shared" si="105"/>
        <v>8.8333333333331439</v>
      </c>
      <c r="E1026" s="7">
        <f t="shared" si="106"/>
        <v>3.8333333333333925</v>
      </c>
      <c r="F1026" s="7">
        <f t="shared" si="99"/>
        <v>9.8953881563565496</v>
      </c>
      <c r="G1026" s="8">
        <v>22</v>
      </c>
      <c r="H1026" s="7">
        <f t="shared" si="100"/>
        <v>12.10461184364345</v>
      </c>
      <c r="I1026" s="1">
        <f t="shared" si="101"/>
        <v>43508.666666666664</v>
      </c>
      <c r="J1026">
        <f t="shared" si="102"/>
        <v>3.1471990793472973</v>
      </c>
      <c r="K1026">
        <f t="shared" si="103"/>
        <v>9.9048620450444762</v>
      </c>
    </row>
    <row r="1027" spans="1:11" ht="15.75" thickBot="1" x14ac:dyDescent="0.3">
      <c r="A1027" s="4">
        <v>43508</v>
      </c>
      <c r="B1027" s="5">
        <v>0.70833333333333337</v>
      </c>
      <c r="C1027" s="7">
        <f t="shared" si="104"/>
        <v>6.918298771121008</v>
      </c>
      <c r="D1027" s="7">
        <f t="shared" si="105"/>
        <v>8.8363095238093337</v>
      </c>
      <c r="E1027" s="7">
        <f t="shared" si="106"/>
        <v>3.8363095238095832</v>
      </c>
      <c r="F1027" s="7">
        <f t="shared" ref="F1027:F1090" si="107">IF(SIN(2*PI()*(B1027+0.5417))&gt;1,D1027-C1027,C1027-E1027)*SIN(2*PI()*(B1027+0.5417)) + C1027</f>
        <v>10.000287950836846</v>
      </c>
      <c r="G1027" s="8">
        <v>22</v>
      </c>
      <c r="H1027" s="7">
        <f t="shared" ref="H1027:H1090" si="108">ABS(G1027-F1027)</f>
        <v>11.999712049163154</v>
      </c>
      <c r="I1027" s="1">
        <f t="shared" ref="I1027:I1090" si="109">A1027+B1027</f>
        <v>43508.708333333336</v>
      </c>
      <c r="J1027">
        <f t="shared" ref="J1027:J1090" si="110">IF(G1027-F1027 &gt; 1, 0.26, 0.21) * H1027</f>
        <v>3.11992513278242</v>
      </c>
      <c r="K1027">
        <f t="shared" ref="K1027:K1090" si="111">J1027*J1027</f>
        <v>9.7339328341674012</v>
      </c>
    </row>
    <row r="1028" spans="1:11" ht="15.75" thickBot="1" x14ac:dyDescent="0.3">
      <c r="A1028" s="4">
        <v>43508</v>
      </c>
      <c r="B1028" s="5">
        <v>0.75</v>
      </c>
      <c r="C1028" s="7">
        <f t="shared" si="104"/>
        <v>6.9197868663591029</v>
      </c>
      <c r="D1028" s="7">
        <f t="shared" si="105"/>
        <v>8.8392857142855235</v>
      </c>
      <c r="E1028" s="7">
        <f t="shared" si="106"/>
        <v>3.8392857142857739</v>
      </c>
      <c r="F1028" s="7">
        <f t="shared" si="107"/>
        <v>9.8951554372776016</v>
      </c>
      <c r="G1028" s="8">
        <v>22</v>
      </c>
      <c r="H1028" s="7">
        <f t="shared" si="108"/>
        <v>12.104844562722398</v>
      </c>
      <c r="I1028" s="1">
        <f t="shared" si="109"/>
        <v>43508.75</v>
      </c>
      <c r="J1028">
        <f t="shared" si="110"/>
        <v>3.1472595863078237</v>
      </c>
      <c r="K1028">
        <f t="shared" si="111"/>
        <v>9.905242903606494</v>
      </c>
    </row>
    <row r="1029" spans="1:11" ht="15.75" thickBot="1" x14ac:dyDescent="0.3">
      <c r="A1029" s="4">
        <v>43508</v>
      </c>
      <c r="B1029" s="5">
        <v>0.79166666666666663</v>
      </c>
      <c r="C1029" s="7">
        <f t="shared" si="104"/>
        <v>6.9212749615971978</v>
      </c>
      <c r="D1029" s="7">
        <f t="shared" si="105"/>
        <v>8.8422619047617133</v>
      </c>
      <c r="E1029" s="7">
        <f t="shared" si="106"/>
        <v>3.8422619047619646</v>
      </c>
      <c r="F1029" s="7">
        <f t="shared" si="107"/>
        <v>9.5874559954265592</v>
      </c>
      <c r="G1029" s="8">
        <v>22</v>
      </c>
      <c r="H1029" s="7">
        <f t="shared" si="108"/>
        <v>12.412544004573441</v>
      </c>
      <c r="I1029" s="1">
        <f t="shared" si="109"/>
        <v>43508.791666666664</v>
      </c>
      <c r="J1029">
        <f t="shared" si="110"/>
        <v>3.2272614411890945</v>
      </c>
      <c r="K1029">
        <f t="shared" si="111"/>
        <v>10.415216409785911</v>
      </c>
    </row>
    <row r="1030" spans="1:11" ht="15.75" thickBot="1" x14ac:dyDescent="0.3">
      <c r="A1030" s="4">
        <v>43508</v>
      </c>
      <c r="B1030" s="5">
        <v>0.83333333333333337</v>
      </c>
      <c r="C1030" s="7">
        <f t="shared" si="104"/>
        <v>6.9227630568352927</v>
      </c>
      <c r="D1030" s="7">
        <f t="shared" si="105"/>
        <v>8.8452380952379031</v>
      </c>
      <c r="E1030" s="7">
        <f t="shared" si="106"/>
        <v>3.8452380952381553</v>
      </c>
      <c r="F1030" s="7">
        <f t="shared" si="107"/>
        <v>9.0984460092886472</v>
      </c>
      <c r="G1030" s="8">
        <v>22</v>
      </c>
      <c r="H1030" s="7">
        <f t="shared" si="108"/>
        <v>12.901553990711353</v>
      </c>
      <c r="I1030" s="1">
        <f t="shared" si="109"/>
        <v>43508.833333333336</v>
      </c>
      <c r="J1030">
        <f t="shared" si="110"/>
        <v>3.3544040375849518</v>
      </c>
      <c r="K1030">
        <f t="shared" si="111"/>
        <v>11.252026447366227</v>
      </c>
    </row>
    <row r="1031" spans="1:11" ht="15.75" thickBot="1" x14ac:dyDescent="0.3">
      <c r="A1031" s="4">
        <v>43508</v>
      </c>
      <c r="B1031" s="5">
        <v>0.875</v>
      </c>
      <c r="C1031" s="7">
        <f t="shared" si="104"/>
        <v>6.9242511520733876</v>
      </c>
      <c r="D1031" s="7">
        <f t="shared" si="105"/>
        <v>8.8482142857140929</v>
      </c>
      <c r="E1031" s="7">
        <f t="shared" si="106"/>
        <v>3.848214285714346</v>
      </c>
      <c r="F1031" s="7">
        <f t="shared" si="107"/>
        <v>8.4617116201532099</v>
      </c>
      <c r="G1031" s="8">
        <v>22</v>
      </c>
      <c r="H1031" s="7">
        <f t="shared" si="108"/>
        <v>13.53828837984679</v>
      </c>
      <c r="I1031" s="1">
        <f t="shared" si="109"/>
        <v>43508.875</v>
      </c>
      <c r="J1031">
        <f t="shared" si="110"/>
        <v>3.5199549787601656</v>
      </c>
      <c r="K1031">
        <f t="shared" si="111"/>
        <v>12.390083052498477</v>
      </c>
    </row>
    <row r="1032" spans="1:11" ht="15.75" thickBot="1" x14ac:dyDescent="0.3">
      <c r="A1032" s="4">
        <v>43508</v>
      </c>
      <c r="B1032" s="5">
        <v>0.91666666666666663</v>
      </c>
      <c r="C1032" s="7">
        <f t="shared" si="104"/>
        <v>6.9257392473114825</v>
      </c>
      <c r="D1032" s="7">
        <f t="shared" si="105"/>
        <v>8.8511904761902827</v>
      </c>
      <c r="E1032" s="7">
        <f t="shared" si="106"/>
        <v>3.8511904761905367</v>
      </c>
      <c r="F1032" s="7">
        <f t="shared" si="107"/>
        <v>7.7208690163875113</v>
      </c>
      <c r="G1032" s="8">
        <v>22</v>
      </c>
      <c r="H1032" s="7">
        <f t="shared" si="108"/>
        <v>14.27913098361249</v>
      </c>
      <c r="I1032" s="1">
        <f t="shared" si="109"/>
        <v>43508.916666666664</v>
      </c>
      <c r="J1032">
        <f t="shared" si="110"/>
        <v>3.7125740557392475</v>
      </c>
      <c r="K1032">
        <f t="shared" si="111"/>
        <v>13.783206119348165</v>
      </c>
    </row>
    <row r="1033" spans="1:11" ht="15.75" thickBot="1" x14ac:dyDescent="0.3">
      <c r="A1033" s="4">
        <v>43508</v>
      </c>
      <c r="B1033" s="5">
        <v>0.95833333333333337</v>
      </c>
      <c r="C1033" s="7">
        <f t="shared" si="104"/>
        <v>6.9272273425495774</v>
      </c>
      <c r="D1033" s="7">
        <f t="shared" si="105"/>
        <v>8.8541666666664725</v>
      </c>
      <c r="E1033" s="7">
        <f t="shared" si="106"/>
        <v>3.8541666666667274</v>
      </c>
      <c r="F1033" s="7">
        <f t="shared" si="107"/>
        <v>6.9265837222313902</v>
      </c>
      <c r="G1033" s="8">
        <v>22</v>
      </c>
      <c r="H1033" s="7">
        <f t="shared" si="108"/>
        <v>15.07341627776861</v>
      </c>
      <c r="I1033" s="1">
        <f t="shared" si="109"/>
        <v>43508.958333333336</v>
      </c>
      <c r="J1033">
        <f t="shared" si="110"/>
        <v>3.9190882322198388</v>
      </c>
      <c r="K1033">
        <f t="shared" si="111"/>
        <v>15.359252571924021</v>
      </c>
    </row>
    <row r="1034" spans="1:11" ht="15.75" thickBot="1" x14ac:dyDescent="0.3">
      <c r="A1034" s="4">
        <v>43509</v>
      </c>
      <c r="B1034" s="5">
        <v>0</v>
      </c>
      <c r="C1034" s="7">
        <f t="shared" si="104"/>
        <v>6.9287154377876723</v>
      </c>
      <c r="D1034" s="7">
        <f t="shared" si="105"/>
        <v>8.8571428571426623</v>
      </c>
      <c r="E1034" s="7">
        <f t="shared" si="106"/>
        <v>3.857142857142918</v>
      </c>
      <c r="F1034" s="7">
        <f t="shared" si="107"/>
        <v>6.1331125844965229</v>
      </c>
      <c r="G1034" s="8">
        <v>22</v>
      </c>
      <c r="H1034" s="7">
        <f t="shared" si="108"/>
        <v>15.866887415503477</v>
      </c>
      <c r="I1034" s="1">
        <f t="shared" si="109"/>
        <v>43509</v>
      </c>
      <c r="J1034">
        <f t="shared" si="110"/>
        <v>4.1253907280309043</v>
      </c>
      <c r="K1034">
        <f t="shared" si="111"/>
        <v>17.018848658923353</v>
      </c>
    </row>
    <row r="1035" spans="1:11" ht="15.75" thickBot="1" x14ac:dyDescent="0.3">
      <c r="A1035" s="4">
        <v>43509</v>
      </c>
      <c r="B1035" s="5">
        <v>4.1666666666666664E-2</v>
      </c>
      <c r="C1035" s="7">
        <f t="shared" si="104"/>
        <v>6.9302035330257672</v>
      </c>
      <c r="D1035" s="7">
        <f t="shared" si="105"/>
        <v>8.8601190476188521</v>
      </c>
      <c r="E1035" s="7">
        <f t="shared" si="106"/>
        <v>3.8601190476191087</v>
      </c>
      <c r="F1035" s="7">
        <f t="shared" si="107"/>
        <v>5.3946044722649775</v>
      </c>
      <c r="G1035" s="8">
        <v>22</v>
      </c>
      <c r="H1035" s="7">
        <f t="shared" si="108"/>
        <v>16.605395527735023</v>
      </c>
      <c r="I1035" s="1">
        <f t="shared" si="109"/>
        <v>43509.041666666664</v>
      </c>
      <c r="J1035">
        <f t="shared" si="110"/>
        <v>4.3174028372111062</v>
      </c>
      <c r="K1035">
        <f t="shared" si="111"/>
        <v>18.63996725875851</v>
      </c>
    </row>
    <row r="1036" spans="1:11" ht="15.75" thickBot="1" x14ac:dyDescent="0.3">
      <c r="A1036" s="4">
        <v>43509</v>
      </c>
      <c r="B1036" s="5">
        <v>8.3333333333333329E-2</v>
      </c>
      <c r="C1036" s="7">
        <f t="shared" si="104"/>
        <v>6.9316916282638621</v>
      </c>
      <c r="D1036" s="7">
        <f t="shared" si="105"/>
        <v>8.8630952380950419</v>
      </c>
      <c r="E1036" s="7">
        <f t="shared" si="106"/>
        <v>3.8630952380952994</v>
      </c>
      <c r="F1036" s="7">
        <f t="shared" si="107"/>
        <v>4.7614119124924947</v>
      </c>
      <c r="G1036" s="8">
        <v>22</v>
      </c>
      <c r="H1036" s="7">
        <f t="shared" si="108"/>
        <v>17.238588087507505</v>
      </c>
      <c r="I1036" s="1">
        <f t="shared" si="109"/>
        <v>43509.083333333336</v>
      </c>
      <c r="J1036">
        <f t="shared" si="110"/>
        <v>4.4820329027519517</v>
      </c>
      <c r="K1036">
        <f t="shared" si="111"/>
        <v>20.088618941351086</v>
      </c>
    </row>
    <row r="1037" spans="1:11" ht="15.75" thickBot="1" x14ac:dyDescent="0.3">
      <c r="A1037" s="4">
        <v>43509</v>
      </c>
      <c r="B1037" s="5">
        <v>0.125</v>
      </c>
      <c r="C1037" s="7">
        <f t="shared" si="104"/>
        <v>6.933179723501957</v>
      </c>
      <c r="D1037" s="7">
        <f t="shared" si="105"/>
        <v>8.8660714285712316</v>
      </c>
      <c r="E1037" s="7">
        <f t="shared" si="106"/>
        <v>3.8660714285714901</v>
      </c>
      <c r="F1037" s="7">
        <f t="shared" si="107"/>
        <v>4.2766648953638224</v>
      </c>
      <c r="G1037" s="8">
        <v>22</v>
      </c>
      <c r="H1037" s="7">
        <f t="shared" si="108"/>
        <v>17.723335104636178</v>
      </c>
      <c r="I1037" s="1">
        <f t="shared" si="109"/>
        <v>43509.125</v>
      </c>
      <c r="J1037">
        <f t="shared" si="110"/>
        <v>4.6080671272054063</v>
      </c>
      <c r="K1037">
        <f t="shared" si="111"/>
        <v>21.234282648831087</v>
      </c>
    </row>
    <row r="1038" spans="1:11" ht="15.75" thickBot="1" x14ac:dyDescent="0.3">
      <c r="A1038" s="4">
        <v>43509</v>
      </c>
      <c r="B1038" s="5">
        <v>0.16666666666666666</v>
      </c>
      <c r="C1038" s="7">
        <f t="shared" si="104"/>
        <v>6.9346678187400519</v>
      </c>
      <c r="D1038" s="7">
        <f t="shared" si="105"/>
        <v>8.8690476190474214</v>
      </c>
      <c r="E1038" s="7">
        <f t="shared" si="106"/>
        <v>3.8690476190476808</v>
      </c>
      <c r="F1038" s="7">
        <f t="shared" si="107"/>
        <v>3.9733399813385213</v>
      </c>
      <c r="G1038" s="8">
        <v>22</v>
      </c>
      <c r="H1038" s="7">
        <f t="shared" si="108"/>
        <v>18.026660018661477</v>
      </c>
      <c r="I1038" s="1">
        <f t="shared" si="109"/>
        <v>43509.166666666664</v>
      </c>
      <c r="J1038">
        <f t="shared" si="110"/>
        <v>4.686931604851984</v>
      </c>
      <c r="K1038">
        <f t="shared" si="111"/>
        <v>21.967327868560396</v>
      </c>
    </row>
    <row r="1039" spans="1:11" ht="15.75" thickBot="1" x14ac:dyDescent="0.3">
      <c r="A1039" s="4">
        <v>43509</v>
      </c>
      <c r="B1039" s="5">
        <v>0.20833333333333334</v>
      </c>
      <c r="C1039" s="7">
        <f t="shared" si="104"/>
        <v>6.9361559139781468</v>
      </c>
      <c r="D1039" s="7">
        <f t="shared" si="105"/>
        <v>8.8720238095236112</v>
      </c>
      <c r="E1039" s="7">
        <f t="shared" si="106"/>
        <v>3.8720238095238715</v>
      </c>
      <c r="F1039" s="7">
        <f t="shared" si="107"/>
        <v>3.8720238767278086</v>
      </c>
      <c r="G1039" s="8">
        <v>22</v>
      </c>
      <c r="H1039" s="7">
        <f t="shared" si="108"/>
        <v>18.127976123272191</v>
      </c>
      <c r="I1039" s="1">
        <f t="shared" si="109"/>
        <v>43509.208333333336</v>
      </c>
      <c r="J1039">
        <f t="shared" si="110"/>
        <v>4.7132737920507699</v>
      </c>
      <c r="K1039">
        <f t="shared" si="111"/>
        <v>22.214949838832645</v>
      </c>
    </row>
    <row r="1040" spans="1:11" ht="15.75" thickBot="1" x14ac:dyDescent="0.3">
      <c r="A1040" s="4">
        <v>43509</v>
      </c>
      <c r="B1040" s="5">
        <v>0.25</v>
      </c>
      <c r="C1040" s="7">
        <f t="shared" si="104"/>
        <v>6.9376440092162417</v>
      </c>
      <c r="D1040" s="7">
        <f t="shared" si="105"/>
        <v>8.874999999999801</v>
      </c>
      <c r="E1040" s="7">
        <f t="shared" si="106"/>
        <v>3.8750000000000622</v>
      </c>
      <c r="F1040" s="7">
        <f t="shared" si="107"/>
        <v>3.9795231454079341</v>
      </c>
      <c r="G1040" s="8">
        <v>22</v>
      </c>
      <c r="H1040" s="7">
        <f t="shared" si="108"/>
        <v>18.020476854592065</v>
      </c>
      <c r="I1040" s="1">
        <f t="shared" si="109"/>
        <v>43509.25</v>
      </c>
      <c r="J1040">
        <f t="shared" si="110"/>
        <v>4.6853239821939372</v>
      </c>
      <c r="K1040">
        <f t="shared" si="111"/>
        <v>21.952260818121655</v>
      </c>
    </row>
    <row r="1041" spans="1:11" ht="15.75" thickBot="1" x14ac:dyDescent="0.3">
      <c r="A1041" s="4">
        <v>43509</v>
      </c>
      <c r="B1041" s="5">
        <v>0.29166666666666669</v>
      </c>
      <c r="C1041" s="7">
        <f t="shared" si="104"/>
        <v>6.9391321044543366</v>
      </c>
      <c r="D1041" s="7">
        <f t="shared" si="105"/>
        <v>8.8779761904759908</v>
      </c>
      <c r="E1041" s="7">
        <f t="shared" si="106"/>
        <v>3.8779761904762529</v>
      </c>
      <c r="F1041" s="7">
        <f t="shared" si="107"/>
        <v>4.2884139396434815</v>
      </c>
      <c r="G1041" s="8">
        <v>22</v>
      </c>
      <c r="H1041" s="7">
        <f t="shared" si="108"/>
        <v>17.711586060356517</v>
      </c>
      <c r="I1041" s="1">
        <f t="shared" si="109"/>
        <v>43509.291666666664</v>
      </c>
      <c r="J1041">
        <f t="shared" si="110"/>
        <v>4.6050123756926942</v>
      </c>
      <c r="K1041">
        <f t="shared" si="111"/>
        <v>21.206138980282873</v>
      </c>
    </row>
    <row r="1042" spans="1:11" ht="15.75" thickBot="1" x14ac:dyDescent="0.3">
      <c r="A1042" s="4">
        <v>43509</v>
      </c>
      <c r="B1042" s="5">
        <v>0.33333333333333331</v>
      </c>
      <c r="C1042" s="7">
        <f t="shared" si="104"/>
        <v>6.9406201996924315</v>
      </c>
      <c r="D1042" s="7">
        <f t="shared" si="105"/>
        <v>8.8809523809521806</v>
      </c>
      <c r="E1042" s="7">
        <f t="shared" si="106"/>
        <v>3.8809523809524435</v>
      </c>
      <c r="F1042" s="7">
        <f t="shared" si="107"/>
        <v>4.7775615091958894</v>
      </c>
      <c r="G1042" s="8">
        <v>22</v>
      </c>
      <c r="H1042" s="7">
        <f t="shared" si="108"/>
        <v>17.222438490804109</v>
      </c>
      <c r="I1042" s="1">
        <f t="shared" si="109"/>
        <v>43509.333333333336</v>
      </c>
      <c r="J1042">
        <f t="shared" si="110"/>
        <v>4.4778340076090686</v>
      </c>
      <c r="K1042">
        <f t="shared" si="111"/>
        <v>20.050997399700293</v>
      </c>
    </row>
    <row r="1043" spans="1:11" ht="15.75" thickBot="1" x14ac:dyDescent="0.3">
      <c r="A1043" s="4">
        <v>43509</v>
      </c>
      <c r="B1043" s="5">
        <v>0.375</v>
      </c>
      <c r="C1043" s="7">
        <f t="shared" si="104"/>
        <v>6.9421082949305264</v>
      </c>
      <c r="D1043" s="7">
        <f t="shared" si="105"/>
        <v>8.8839285714283704</v>
      </c>
      <c r="E1043" s="7">
        <f t="shared" si="106"/>
        <v>3.8839285714286342</v>
      </c>
      <c r="F1043" s="7">
        <f t="shared" si="107"/>
        <v>5.4135731591560381</v>
      </c>
      <c r="G1043" s="8">
        <v>22</v>
      </c>
      <c r="H1043" s="7">
        <f t="shared" si="108"/>
        <v>16.586426840843963</v>
      </c>
      <c r="I1043" s="1">
        <f t="shared" si="109"/>
        <v>43509.375</v>
      </c>
      <c r="J1043">
        <f t="shared" si="110"/>
        <v>4.3124709786194302</v>
      </c>
      <c r="K1043">
        <f t="shared" si="111"/>
        <v>18.597405941434825</v>
      </c>
    </row>
    <row r="1044" spans="1:11" ht="15.75" thickBot="1" x14ac:dyDescent="0.3">
      <c r="A1044" s="4">
        <v>43509</v>
      </c>
      <c r="B1044" s="5">
        <v>0.41666666666666669</v>
      </c>
      <c r="C1044" s="7">
        <f t="shared" si="104"/>
        <v>6.9435963901686213</v>
      </c>
      <c r="D1044" s="7">
        <f t="shared" si="105"/>
        <v>8.8869047619045602</v>
      </c>
      <c r="E1044" s="7">
        <f t="shared" si="106"/>
        <v>3.8869047619048249</v>
      </c>
      <c r="F1044" s="7">
        <f t="shared" si="107"/>
        <v>6.1530847770996591</v>
      </c>
      <c r="G1044" s="8">
        <v>22</v>
      </c>
      <c r="H1044" s="7">
        <f t="shared" si="108"/>
        <v>15.846915222900341</v>
      </c>
      <c r="I1044" s="1">
        <f t="shared" si="109"/>
        <v>43509.416666666664</v>
      </c>
      <c r="J1044">
        <f t="shared" si="110"/>
        <v>4.1201979579540886</v>
      </c>
      <c r="K1044">
        <f t="shared" si="111"/>
        <v>16.97603121272904</v>
      </c>
    </row>
    <row r="1045" spans="1:11" ht="15.75" thickBot="1" x14ac:dyDescent="0.3">
      <c r="A1045" s="4">
        <v>43509</v>
      </c>
      <c r="B1045" s="5">
        <v>0.45833333333333331</v>
      </c>
      <c r="C1045" s="7">
        <f t="shared" si="104"/>
        <v>6.9450844854067162</v>
      </c>
      <c r="D1045" s="7">
        <f t="shared" si="105"/>
        <v>8.88988095238075</v>
      </c>
      <c r="E1045" s="7">
        <f t="shared" si="106"/>
        <v>3.8898809523810156</v>
      </c>
      <c r="F1045" s="7">
        <f t="shared" si="107"/>
        <v>6.9457243657336765</v>
      </c>
      <c r="G1045" s="8">
        <v>22</v>
      </c>
      <c r="H1045" s="7">
        <f t="shared" si="108"/>
        <v>15.054275634266324</v>
      </c>
      <c r="I1045" s="1">
        <f t="shared" si="109"/>
        <v>43509.458333333336</v>
      </c>
      <c r="J1045">
        <f t="shared" si="110"/>
        <v>3.9141116649092442</v>
      </c>
      <c r="K1045">
        <f t="shared" si="111"/>
        <v>15.320270125378615</v>
      </c>
    </row>
    <row r="1046" spans="1:11" ht="15.75" thickBot="1" x14ac:dyDescent="0.3">
      <c r="A1046" s="4">
        <v>43509</v>
      </c>
      <c r="B1046" s="5">
        <v>0.5</v>
      </c>
      <c r="C1046" s="7">
        <f t="shared" si="104"/>
        <v>6.9465725806448111</v>
      </c>
      <c r="D1046" s="7">
        <f t="shared" si="105"/>
        <v>8.8928571428569398</v>
      </c>
      <c r="E1046" s="7">
        <f t="shared" si="106"/>
        <v>3.8928571428572063</v>
      </c>
      <c r="F1046" s="7">
        <f t="shared" si="107"/>
        <v>7.7375500528206649</v>
      </c>
      <c r="G1046" s="8">
        <v>22</v>
      </c>
      <c r="H1046" s="7">
        <f t="shared" si="108"/>
        <v>14.262449947179334</v>
      </c>
      <c r="I1046" s="1">
        <f t="shared" si="109"/>
        <v>43509.5</v>
      </c>
      <c r="J1046">
        <f t="shared" si="110"/>
        <v>3.7082369862666269</v>
      </c>
      <c r="K1046">
        <f t="shared" si="111"/>
        <v>13.751021546315796</v>
      </c>
    </row>
    <row r="1047" spans="1:11" ht="15.75" thickBot="1" x14ac:dyDescent="0.3">
      <c r="A1047" s="4">
        <v>43509</v>
      </c>
      <c r="B1047" s="5">
        <v>0.54166666666666663</v>
      </c>
      <c r="C1047" s="7">
        <f t="shared" si="104"/>
        <v>6.948060675882906</v>
      </c>
      <c r="D1047" s="7">
        <f t="shared" si="105"/>
        <v>8.8958333333331296</v>
      </c>
      <c r="E1047" s="7">
        <f t="shared" si="106"/>
        <v>3.895833333333397</v>
      </c>
      <c r="F1047" s="7">
        <f t="shared" si="107"/>
        <v>8.4747279264835349</v>
      </c>
      <c r="G1047" s="8">
        <v>22</v>
      </c>
      <c r="H1047" s="7">
        <f t="shared" si="108"/>
        <v>13.525272073516465</v>
      </c>
      <c r="I1047" s="1">
        <f t="shared" si="109"/>
        <v>43509.541666666664</v>
      </c>
      <c r="J1047">
        <f t="shared" si="110"/>
        <v>3.5165707391142811</v>
      </c>
      <c r="K1047">
        <f t="shared" si="111"/>
        <v>12.366269763194762</v>
      </c>
    </row>
    <row r="1048" spans="1:11" ht="15.75" thickBot="1" x14ac:dyDescent="0.3">
      <c r="A1048" s="4">
        <v>43509</v>
      </c>
      <c r="B1048" s="5">
        <v>0.58333333333333337</v>
      </c>
      <c r="C1048" s="7">
        <f t="shared" si="104"/>
        <v>6.9495487711210009</v>
      </c>
      <c r="D1048" s="7">
        <f t="shared" si="105"/>
        <v>8.8988095238093194</v>
      </c>
      <c r="E1048" s="7">
        <f t="shared" si="106"/>
        <v>3.8988095238095877</v>
      </c>
      <c r="F1048" s="7">
        <f t="shared" si="107"/>
        <v>9.107198935789242</v>
      </c>
      <c r="G1048" s="8">
        <v>22</v>
      </c>
      <c r="H1048" s="7">
        <f t="shared" si="108"/>
        <v>12.892801064210758</v>
      </c>
      <c r="I1048" s="1">
        <f t="shared" si="109"/>
        <v>43509.583333333336</v>
      </c>
      <c r="J1048">
        <f t="shared" si="110"/>
        <v>3.3521282766947973</v>
      </c>
      <c r="K1048">
        <f t="shared" si="111"/>
        <v>11.236763983416832</v>
      </c>
    </row>
    <row r="1049" spans="1:11" ht="15.75" thickBot="1" x14ac:dyDescent="0.3">
      <c r="A1049" s="4">
        <v>43509</v>
      </c>
      <c r="B1049" s="5">
        <v>0.625</v>
      </c>
      <c r="C1049" s="7">
        <f t="shared" si="104"/>
        <v>6.9510368663590958</v>
      </c>
      <c r="D1049" s="7">
        <f t="shared" si="105"/>
        <v>8.9017857142855092</v>
      </c>
      <c r="E1049" s="7">
        <f t="shared" si="106"/>
        <v>3.9017857142857784</v>
      </c>
      <c r="F1049" s="7">
        <f t="shared" si="107"/>
        <v>9.5920850854874971</v>
      </c>
      <c r="G1049" s="8">
        <v>22</v>
      </c>
      <c r="H1049" s="7">
        <f t="shared" si="108"/>
        <v>12.407914914512503</v>
      </c>
      <c r="I1049" s="1">
        <f t="shared" si="109"/>
        <v>43509.625</v>
      </c>
      <c r="J1049">
        <f t="shared" si="110"/>
        <v>3.2260578777732509</v>
      </c>
      <c r="K1049">
        <f t="shared" si="111"/>
        <v>10.407449430742851</v>
      </c>
    </row>
    <row r="1050" spans="1:11" ht="15.75" thickBot="1" x14ac:dyDescent="0.3">
      <c r="A1050" s="4">
        <v>43509</v>
      </c>
      <c r="B1050" s="5">
        <v>0.66666666666666663</v>
      </c>
      <c r="C1050" s="7">
        <f t="shared" si="104"/>
        <v>6.9525249615971907</v>
      </c>
      <c r="D1050" s="7">
        <f t="shared" si="105"/>
        <v>8.904761904761699</v>
      </c>
      <c r="E1050" s="7">
        <f t="shared" si="106"/>
        <v>3.904761904761969</v>
      </c>
      <c r="F1050" s="7">
        <f t="shared" si="107"/>
        <v>9.8966031559266145</v>
      </c>
      <c r="G1050" s="8">
        <v>22</v>
      </c>
      <c r="H1050" s="7">
        <f t="shared" si="108"/>
        <v>12.103396844073385</v>
      </c>
      <c r="I1050" s="1">
        <f t="shared" si="109"/>
        <v>43509.666666666664</v>
      </c>
      <c r="J1050">
        <f t="shared" si="110"/>
        <v>3.1468831794590804</v>
      </c>
      <c r="K1050">
        <f t="shared" si="111"/>
        <v>9.9028737451624913</v>
      </c>
    </row>
    <row r="1051" spans="1:11" ht="15.75" thickBot="1" x14ac:dyDescent="0.3">
      <c r="A1051" s="4">
        <v>43509</v>
      </c>
      <c r="B1051" s="5">
        <v>0.70833333333333337</v>
      </c>
      <c r="C1051" s="7">
        <f t="shared" si="104"/>
        <v>6.9540130568352856</v>
      </c>
      <c r="D1051" s="7">
        <f t="shared" si="105"/>
        <v>8.9077380952378888</v>
      </c>
      <c r="E1051" s="7">
        <f t="shared" si="106"/>
        <v>3.9077380952381597</v>
      </c>
      <c r="F1051" s="7">
        <f t="shared" si="107"/>
        <v>10.000287951620125</v>
      </c>
      <c r="G1051" s="8">
        <v>22</v>
      </c>
      <c r="H1051" s="7">
        <f t="shared" si="108"/>
        <v>11.999712048379875</v>
      </c>
      <c r="I1051" s="1">
        <f t="shared" si="109"/>
        <v>43509.708333333336</v>
      </c>
      <c r="J1051">
        <f t="shared" si="110"/>
        <v>3.1199251325787678</v>
      </c>
      <c r="K1051">
        <f t="shared" si="111"/>
        <v>9.7339328328966417</v>
      </c>
    </row>
    <row r="1052" spans="1:11" ht="15.75" thickBot="1" x14ac:dyDescent="0.3">
      <c r="A1052" s="4">
        <v>43509</v>
      </c>
      <c r="B1052" s="5">
        <v>0.75</v>
      </c>
      <c r="C1052" s="7">
        <f t="shared" si="104"/>
        <v>6.9555011520733805</v>
      </c>
      <c r="D1052" s="7">
        <f t="shared" si="105"/>
        <v>8.9107142857140786</v>
      </c>
      <c r="E1052" s="7">
        <f t="shared" si="106"/>
        <v>3.9107142857143504</v>
      </c>
      <c r="F1052" s="7">
        <f t="shared" si="107"/>
        <v>9.8963743087714988</v>
      </c>
      <c r="G1052" s="8">
        <v>22</v>
      </c>
      <c r="H1052" s="7">
        <f t="shared" si="108"/>
        <v>12.103625691228501</v>
      </c>
      <c r="I1052" s="1">
        <f t="shared" si="109"/>
        <v>43509.75</v>
      </c>
      <c r="J1052">
        <f t="shared" si="110"/>
        <v>3.1469426797194102</v>
      </c>
      <c r="K1052">
        <f t="shared" si="111"/>
        <v>9.9032482294395816</v>
      </c>
    </row>
    <row r="1053" spans="1:11" ht="15.75" thickBot="1" x14ac:dyDescent="0.3">
      <c r="A1053" s="4">
        <v>43509</v>
      </c>
      <c r="B1053" s="5">
        <v>0.79166666666666663</v>
      </c>
      <c r="C1053" s="7">
        <f t="shared" si="104"/>
        <v>6.9569892473114754</v>
      </c>
      <c r="D1053" s="7">
        <f t="shared" si="105"/>
        <v>8.9136904761902684</v>
      </c>
      <c r="E1053" s="7">
        <f t="shared" si="106"/>
        <v>3.9136904761905411</v>
      </c>
      <c r="F1053" s="7">
        <f t="shared" si="107"/>
        <v>9.5922445431038241</v>
      </c>
      <c r="G1053" s="8">
        <v>22</v>
      </c>
      <c r="H1053" s="7">
        <f t="shared" si="108"/>
        <v>12.407755456896176</v>
      </c>
      <c r="I1053" s="1">
        <f t="shared" si="109"/>
        <v>43509.791666666664</v>
      </c>
      <c r="J1053">
        <f t="shared" si="110"/>
        <v>3.226016418793006</v>
      </c>
      <c r="K1053">
        <f t="shared" si="111"/>
        <v>10.407181934322052</v>
      </c>
    </row>
    <row r="1054" spans="1:11" ht="15.75" thickBot="1" x14ac:dyDescent="0.3">
      <c r="A1054" s="4">
        <v>43509</v>
      </c>
      <c r="B1054" s="5">
        <v>0.83333333333333337</v>
      </c>
      <c r="C1054" s="7">
        <f t="shared" si="104"/>
        <v>6.9584773425495703</v>
      </c>
      <c r="D1054" s="7">
        <f t="shared" si="105"/>
        <v>8.9166666666664582</v>
      </c>
      <c r="E1054" s="7">
        <f t="shared" si="106"/>
        <v>3.9166666666667318</v>
      </c>
      <c r="F1054" s="7">
        <f t="shared" si="107"/>
        <v>9.1089117710893035</v>
      </c>
      <c r="G1054" s="8">
        <v>22</v>
      </c>
      <c r="H1054" s="7">
        <f t="shared" si="108"/>
        <v>12.891088228910697</v>
      </c>
      <c r="I1054" s="1">
        <f t="shared" si="109"/>
        <v>43509.833333333336</v>
      </c>
      <c r="J1054">
        <f t="shared" si="110"/>
        <v>3.3516829395167811</v>
      </c>
      <c r="K1054">
        <f t="shared" si="111"/>
        <v>11.23377852704785</v>
      </c>
    </row>
    <row r="1055" spans="1:11" ht="15.75" thickBot="1" x14ac:dyDescent="0.3">
      <c r="A1055" s="4">
        <v>43509</v>
      </c>
      <c r="B1055" s="5">
        <v>0.875</v>
      </c>
      <c r="C1055" s="7">
        <f t="shared" si="104"/>
        <v>6.9599654377876652</v>
      </c>
      <c r="D1055" s="7">
        <f t="shared" si="105"/>
        <v>8.919642857142648</v>
      </c>
      <c r="E1055" s="7">
        <f t="shared" si="106"/>
        <v>3.9196428571429225</v>
      </c>
      <c r="F1055" s="7">
        <f t="shared" si="107"/>
        <v>8.4795752412568142</v>
      </c>
      <c r="G1055" s="8">
        <v>22</v>
      </c>
      <c r="H1055" s="7">
        <f t="shared" si="108"/>
        <v>13.520424758743186</v>
      </c>
      <c r="I1055" s="1">
        <f t="shared" si="109"/>
        <v>43509.875</v>
      </c>
      <c r="J1055">
        <f t="shared" si="110"/>
        <v>3.5153104372732282</v>
      </c>
      <c r="K1055">
        <f t="shared" si="111"/>
        <v>12.357407470402094</v>
      </c>
    </row>
    <row r="1056" spans="1:11" ht="15.75" thickBot="1" x14ac:dyDescent="0.3">
      <c r="A1056" s="4">
        <v>43509</v>
      </c>
      <c r="B1056" s="5">
        <v>0.91666666666666663</v>
      </c>
      <c r="C1056" s="7">
        <f t="shared" si="104"/>
        <v>6.9614535330257601</v>
      </c>
      <c r="D1056" s="7">
        <f t="shared" si="105"/>
        <v>8.9226190476188378</v>
      </c>
      <c r="E1056" s="7">
        <f t="shared" si="106"/>
        <v>3.9226190476191132</v>
      </c>
      <c r="F1056" s="7">
        <f t="shared" si="107"/>
        <v>7.7473469900876619</v>
      </c>
      <c r="G1056" s="8">
        <v>22</v>
      </c>
      <c r="H1056" s="7">
        <f t="shared" si="108"/>
        <v>14.252653009912338</v>
      </c>
      <c r="I1056" s="1">
        <f t="shared" si="109"/>
        <v>43509.916666666664</v>
      </c>
      <c r="J1056">
        <f t="shared" si="110"/>
        <v>3.7056897825772079</v>
      </c>
      <c r="K1056">
        <f t="shared" si="111"/>
        <v>13.732136764697115</v>
      </c>
    </row>
    <row r="1057" spans="1:11" ht="15.75" thickBot="1" x14ac:dyDescent="0.3">
      <c r="A1057" s="4">
        <v>43509</v>
      </c>
      <c r="B1057" s="5">
        <v>0.95833333333333337</v>
      </c>
      <c r="C1057" s="7">
        <f t="shared" si="104"/>
        <v>6.962941628263855</v>
      </c>
      <c r="D1057" s="7">
        <f t="shared" si="105"/>
        <v>8.9255952380950276</v>
      </c>
      <c r="E1057" s="7">
        <f t="shared" si="106"/>
        <v>3.9255952380953039</v>
      </c>
      <c r="F1057" s="7">
        <f t="shared" si="107"/>
        <v>6.9623054879281217</v>
      </c>
      <c r="G1057" s="8">
        <v>22</v>
      </c>
      <c r="H1057" s="7">
        <f t="shared" si="108"/>
        <v>15.037694512071878</v>
      </c>
      <c r="I1057" s="1">
        <f t="shared" si="109"/>
        <v>43509.958333333336</v>
      </c>
      <c r="J1057">
        <f t="shared" si="110"/>
        <v>3.9098005731386887</v>
      </c>
      <c r="K1057">
        <f t="shared" si="111"/>
        <v>15.286540521715619</v>
      </c>
    </row>
    <row r="1058" spans="1:11" ht="15.75" thickBot="1" x14ac:dyDescent="0.3">
      <c r="A1058" s="4">
        <v>43510</v>
      </c>
      <c r="B1058" s="5">
        <v>0</v>
      </c>
      <c r="C1058" s="7">
        <f t="shared" si="104"/>
        <v>6.9644297235019499</v>
      </c>
      <c r="D1058" s="7">
        <f t="shared" si="105"/>
        <v>8.9285714285712174</v>
      </c>
      <c r="E1058" s="7">
        <f t="shared" si="106"/>
        <v>3.9285714285714946</v>
      </c>
      <c r="F1058" s="7">
        <f t="shared" si="107"/>
        <v>6.1780776324413926</v>
      </c>
      <c r="G1058" s="8">
        <v>22</v>
      </c>
      <c r="H1058" s="7">
        <f t="shared" si="108"/>
        <v>15.821922367558606</v>
      </c>
      <c r="I1058" s="1">
        <f t="shared" si="109"/>
        <v>43510</v>
      </c>
      <c r="J1058">
        <f t="shared" si="110"/>
        <v>4.113699815565238</v>
      </c>
      <c r="K1058">
        <f t="shared" si="111"/>
        <v>16.922526172581474</v>
      </c>
    </row>
    <row r="1059" spans="1:11" ht="15.75" thickBot="1" x14ac:dyDescent="0.3">
      <c r="A1059" s="4">
        <v>43510</v>
      </c>
      <c r="B1059" s="5">
        <v>4.1666666666666664E-2</v>
      </c>
      <c r="C1059" s="7">
        <f t="shared" si="104"/>
        <v>6.9659178187400448</v>
      </c>
      <c r="D1059" s="7">
        <f t="shared" si="105"/>
        <v>8.9315476190474072</v>
      </c>
      <c r="E1059" s="7">
        <f t="shared" si="106"/>
        <v>3.9315476190476852</v>
      </c>
      <c r="F1059" s="7">
        <f t="shared" si="107"/>
        <v>5.4481823782995784</v>
      </c>
      <c r="G1059" s="8">
        <v>22</v>
      </c>
      <c r="H1059" s="7">
        <f t="shared" si="108"/>
        <v>16.551817621700422</v>
      </c>
      <c r="I1059" s="1">
        <f t="shared" si="109"/>
        <v>43510.041666666664</v>
      </c>
      <c r="J1059">
        <f t="shared" si="110"/>
        <v>4.3034725816421098</v>
      </c>
      <c r="K1059">
        <f t="shared" si="111"/>
        <v>18.519876260945406</v>
      </c>
    </row>
    <row r="1060" spans="1:11" ht="15.75" thickBot="1" x14ac:dyDescent="0.3">
      <c r="A1060" s="4">
        <v>43510</v>
      </c>
      <c r="B1060" s="5">
        <v>8.3333333333333329E-2</v>
      </c>
      <c r="C1060" s="7">
        <f t="shared" si="104"/>
        <v>6.9674059139781397</v>
      </c>
      <c r="D1060" s="7">
        <f t="shared" si="105"/>
        <v>8.934523809523597</v>
      </c>
      <c r="E1060" s="7">
        <f t="shared" si="106"/>
        <v>3.9345238095238759</v>
      </c>
      <c r="F1060" s="7">
        <f t="shared" si="107"/>
        <v>4.8223853004130257</v>
      </c>
      <c r="G1060" s="8">
        <v>22</v>
      </c>
      <c r="H1060" s="7">
        <f t="shared" si="108"/>
        <v>17.177614699586975</v>
      </c>
      <c r="I1060" s="1">
        <f t="shared" si="109"/>
        <v>43510.083333333336</v>
      </c>
      <c r="J1060">
        <f t="shared" si="110"/>
        <v>4.4661798218926139</v>
      </c>
      <c r="K1060">
        <f t="shared" si="111"/>
        <v>19.946762201480741</v>
      </c>
    </row>
    <row r="1061" spans="1:11" ht="15.75" thickBot="1" x14ac:dyDescent="0.3">
      <c r="A1061" s="4">
        <v>43510</v>
      </c>
      <c r="B1061" s="5">
        <v>0.125</v>
      </c>
      <c r="C1061" s="7">
        <f t="shared" si="104"/>
        <v>6.9688940092162346</v>
      </c>
      <c r="D1061" s="7">
        <f t="shared" si="105"/>
        <v>8.9374999999997868</v>
      </c>
      <c r="E1061" s="7">
        <f t="shared" si="106"/>
        <v>3.9375000000000666</v>
      </c>
      <c r="F1061" s="7">
        <f t="shared" si="107"/>
        <v>4.3433123990975666</v>
      </c>
      <c r="G1061" s="8">
        <v>22</v>
      </c>
      <c r="H1061" s="7">
        <f t="shared" si="108"/>
        <v>17.656687600902433</v>
      </c>
      <c r="I1061" s="1">
        <f t="shared" si="109"/>
        <v>43510.125</v>
      </c>
      <c r="J1061">
        <f t="shared" si="110"/>
        <v>4.590738776234633</v>
      </c>
      <c r="K1061">
        <f t="shared" si="111"/>
        <v>21.074882511624256</v>
      </c>
    </row>
    <row r="1062" spans="1:11" ht="15.75" thickBot="1" x14ac:dyDescent="0.3">
      <c r="A1062" s="4">
        <v>43510</v>
      </c>
      <c r="B1062" s="5">
        <v>0.16666666666666666</v>
      </c>
      <c r="C1062" s="7">
        <f t="shared" si="104"/>
        <v>6.9703821044543295</v>
      </c>
      <c r="D1062" s="7">
        <f t="shared" si="105"/>
        <v>8.9404761904759766</v>
      </c>
      <c r="E1062" s="7">
        <f t="shared" si="106"/>
        <v>3.9404761904762573</v>
      </c>
      <c r="F1062" s="7">
        <f t="shared" si="107"/>
        <v>4.043553553197011</v>
      </c>
      <c r="G1062" s="8">
        <v>22</v>
      </c>
      <c r="H1062" s="7">
        <f t="shared" si="108"/>
        <v>17.956446446802989</v>
      </c>
      <c r="I1062" s="1">
        <f t="shared" si="109"/>
        <v>43510.166666666664</v>
      </c>
      <c r="J1062">
        <f t="shared" si="110"/>
        <v>4.6686760761687776</v>
      </c>
      <c r="K1062">
        <f t="shared" si="111"/>
        <v>21.796536304190692</v>
      </c>
    </row>
    <row r="1063" spans="1:11" ht="15.75" thickBot="1" x14ac:dyDescent="0.3">
      <c r="A1063" s="4">
        <v>43510</v>
      </c>
      <c r="B1063" s="5">
        <v>0.20833333333333334</v>
      </c>
      <c r="C1063" s="7">
        <f t="shared" si="104"/>
        <v>6.9718701996924244</v>
      </c>
      <c r="D1063" s="7">
        <f t="shared" si="105"/>
        <v>8.9434523809521664</v>
      </c>
      <c r="E1063" s="7">
        <f t="shared" si="106"/>
        <v>3.943452380952448</v>
      </c>
      <c r="F1063" s="7">
        <f t="shared" si="107"/>
        <v>3.9434524473730832</v>
      </c>
      <c r="G1063" s="8">
        <v>22</v>
      </c>
      <c r="H1063" s="7">
        <f t="shared" si="108"/>
        <v>18.056547552626917</v>
      </c>
      <c r="I1063" s="1">
        <f t="shared" si="109"/>
        <v>43510.208333333336</v>
      </c>
      <c r="J1063">
        <f t="shared" si="110"/>
        <v>4.6947023636829988</v>
      </c>
      <c r="K1063">
        <f t="shared" si="111"/>
        <v>22.040230283570736</v>
      </c>
    </row>
    <row r="1064" spans="1:11" ht="15.75" thickBot="1" x14ac:dyDescent="0.3">
      <c r="A1064" s="4">
        <v>43510</v>
      </c>
      <c r="B1064" s="5">
        <v>0.25</v>
      </c>
      <c r="C1064" s="7">
        <f t="shared" si="104"/>
        <v>6.9733582949305193</v>
      </c>
      <c r="D1064" s="7">
        <f t="shared" si="105"/>
        <v>8.9464285714283562</v>
      </c>
      <c r="E1064" s="7">
        <f t="shared" si="106"/>
        <v>3.9464285714286387</v>
      </c>
      <c r="F1064" s="7">
        <f t="shared" si="107"/>
        <v>4.049732845342592</v>
      </c>
      <c r="G1064" s="8">
        <v>22</v>
      </c>
      <c r="H1064" s="7">
        <f t="shared" si="108"/>
        <v>17.950267154657407</v>
      </c>
      <c r="I1064" s="1">
        <f t="shared" si="109"/>
        <v>43510.25</v>
      </c>
      <c r="J1064">
        <f t="shared" si="110"/>
        <v>4.6670694602109259</v>
      </c>
      <c r="K1064">
        <f t="shared" si="111"/>
        <v>21.781537346433502</v>
      </c>
    </row>
    <row r="1065" spans="1:11" ht="15.75" thickBot="1" x14ac:dyDescent="0.3">
      <c r="A1065" s="4">
        <v>43510</v>
      </c>
      <c r="B1065" s="5">
        <v>0.29166666666666669</v>
      </c>
      <c r="C1065" s="7">
        <f t="shared" si="104"/>
        <v>6.9748463901686142</v>
      </c>
      <c r="D1065" s="7">
        <f t="shared" si="105"/>
        <v>8.949404761904546</v>
      </c>
      <c r="E1065" s="7">
        <f t="shared" si="106"/>
        <v>3.9494047619048294</v>
      </c>
      <c r="F1065" s="7">
        <f t="shared" si="107"/>
        <v>4.3550539633947718</v>
      </c>
      <c r="G1065" s="8">
        <v>22</v>
      </c>
      <c r="H1065" s="7">
        <f t="shared" si="108"/>
        <v>17.644946036605226</v>
      </c>
      <c r="I1065" s="1">
        <f t="shared" si="109"/>
        <v>43510.291666666664</v>
      </c>
      <c r="J1065">
        <f t="shared" si="110"/>
        <v>4.5876859695173593</v>
      </c>
      <c r="K1065">
        <f t="shared" si="111"/>
        <v>21.046862554906433</v>
      </c>
    </row>
    <row r="1066" spans="1:11" ht="15.75" thickBot="1" x14ac:dyDescent="0.3">
      <c r="A1066" s="4">
        <v>43510</v>
      </c>
      <c r="B1066" s="5">
        <v>0.33333333333333331</v>
      </c>
      <c r="C1066" s="7">
        <f t="shared" si="104"/>
        <v>6.9763344854067091</v>
      </c>
      <c r="D1066" s="7">
        <f t="shared" si="105"/>
        <v>8.9523809523807358</v>
      </c>
      <c r="E1066" s="7">
        <f t="shared" si="106"/>
        <v>3.9523809523810201</v>
      </c>
      <c r="F1066" s="7">
        <f t="shared" si="107"/>
        <v>4.8385243188237883</v>
      </c>
      <c r="G1066" s="8">
        <v>22</v>
      </c>
      <c r="H1066" s="7">
        <f t="shared" si="108"/>
        <v>17.161475681176213</v>
      </c>
      <c r="I1066" s="1">
        <f t="shared" si="109"/>
        <v>43510.333333333336</v>
      </c>
      <c r="J1066">
        <f t="shared" si="110"/>
        <v>4.4619836771058159</v>
      </c>
      <c r="K1066">
        <f t="shared" si="111"/>
        <v>19.909298334758738</v>
      </c>
    </row>
    <row r="1067" spans="1:11" ht="15.75" thickBot="1" x14ac:dyDescent="0.3">
      <c r="A1067" s="4">
        <v>43510</v>
      </c>
      <c r="B1067" s="5">
        <v>0.375</v>
      </c>
      <c r="C1067" s="7">
        <f t="shared" ref="C1067:C1130" si="112">C1066+1/(28*24)</f>
        <v>6.977822580644804</v>
      </c>
      <c r="D1067" s="7">
        <f t="shared" si="105"/>
        <v>8.9553571428569256</v>
      </c>
      <c r="E1067" s="7">
        <f t="shared" si="106"/>
        <v>3.9553571428572107</v>
      </c>
      <c r="F1067" s="7">
        <f t="shared" si="107"/>
        <v>5.467138109480989</v>
      </c>
      <c r="G1067" s="8">
        <v>22</v>
      </c>
      <c r="H1067" s="7">
        <f t="shared" si="108"/>
        <v>16.532861890519012</v>
      </c>
      <c r="I1067" s="1">
        <f t="shared" si="109"/>
        <v>43510.375</v>
      </c>
      <c r="J1067">
        <f t="shared" si="110"/>
        <v>4.2985440915349429</v>
      </c>
      <c r="K1067">
        <f t="shared" si="111"/>
        <v>18.477481306869969</v>
      </c>
    </row>
    <row r="1068" spans="1:11" ht="15.75" thickBot="1" x14ac:dyDescent="0.3">
      <c r="A1068" s="4">
        <v>43510</v>
      </c>
      <c r="B1068" s="5">
        <v>0.41666666666666669</v>
      </c>
      <c r="C1068" s="7">
        <f t="shared" si="112"/>
        <v>6.9793106758828989</v>
      </c>
      <c r="D1068" s="7">
        <f t="shared" ref="D1068:D1131" si="113">D1067+2/(28*24)</f>
        <v>8.9583333333331154</v>
      </c>
      <c r="E1068" s="7">
        <f t="shared" ref="E1068:E1131" si="114">E1067+2/(28*24)</f>
        <v>3.9583333333334014</v>
      </c>
      <c r="F1068" s="7">
        <f t="shared" si="107"/>
        <v>6.1980353748280645</v>
      </c>
      <c r="G1068" s="8">
        <v>22</v>
      </c>
      <c r="H1068" s="7">
        <f t="shared" si="108"/>
        <v>15.801964625171935</v>
      </c>
      <c r="I1068" s="1">
        <f t="shared" si="109"/>
        <v>43510.416666666664</v>
      </c>
      <c r="J1068">
        <f t="shared" si="110"/>
        <v>4.1085108025447035</v>
      </c>
      <c r="K1068">
        <f t="shared" si="111"/>
        <v>16.879861014626524</v>
      </c>
    </row>
    <row r="1069" spans="1:11" ht="15.75" thickBot="1" x14ac:dyDescent="0.3">
      <c r="A1069" s="4">
        <v>43510</v>
      </c>
      <c r="B1069" s="5">
        <v>0.45833333333333331</v>
      </c>
      <c r="C1069" s="7">
        <f t="shared" si="112"/>
        <v>6.9807987711209938</v>
      </c>
      <c r="D1069" s="7">
        <f t="shared" si="113"/>
        <v>8.9613095238093052</v>
      </c>
      <c r="E1069" s="7">
        <f t="shared" si="114"/>
        <v>3.9613095238095921</v>
      </c>
      <c r="F1069" s="7">
        <f t="shared" si="107"/>
        <v>6.9814311714655002</v>
      </c>
      <c r="G1069" s="8">
        <v>22</v>
      </c>
      <c r="H1069" s="7">
        <f t="shared" si="108"/>
        <v>15.0185688285345</v>
      </c>
      <c r="I1069" s="1">
        <f t="shared" si="109"/>
        <v>43510.458333333336</v>
      </c>
      <c r="J1069">
        <f t="shared" si="110"/>
        <v>3.9048278954189701</v>
      </c>
      <c r="K1069">
        <f t="shared" si="111"/>
        <v>15.247680892842144</v>
      </c>
    </row>
    <row r="1070" spans="1:11" ht="15.75" thickBot="1" x14ac:dyDescent="0.3">
      <c r="A1070" s="4">
        <v>43510</v>
      </c>
      <c r="B1070" s="5">
        <v>0.5</v>
      </c>
      <c r="C1070" s="7">
        <f t="shared" si="112"/>
        <v>6.9822868663590887</v>
      </c>
      <c r="D1070" s="7">
        <f t="shared" si="113"/>
        <v>8.964285714285495</v>
      </c>
      <c r="E1070" s="7">
        <f t="shared" si="114"/>
        <v>3.9642857142857828</v>
      </c>
      <c r="F1070" s="7">
        <f t="shared" si="107"/>
        <v>7.7640135763043503</v>
      </c>
      <c r="G1070" s="8">
        <v>22</v>
      </c>
      <c r="H1070" s="7">
        <f t="shared" si="108"/>
        <v>14.23598642369565</v>
      </c>
      <c r="I1070" s="1">
        <f t="shared" si="109"/>
        <v>43510.5</v>
      </c>
      <c r="J1070">
        <f t="shared" si="110"/>
        <v>3.701356470160869</v>
      </c>
      <c r="K1070">
        <f t="shared" si="111"/>
        <v>13.700039719201728</v>
      </c>
    </row>
    <row r="1071" spans="1:11" ht="15.75" thickBot="1" x14ac:dyDescent="0.3">
      <c r="A1071" s="4">
        <v>43510</v>
      </c>
      <c r="B1071" s="5">
        <v>0.54166666666666663</v>
      </c>
      <c r="C1071" s="7">
        <f t="shared" si="112"/>
        <v>6.9837749615971836</v>
      </c>
      <c r="D1071" s="7">
        <f t="shared" si="113"/>
        <v>8.9672619047616848</v>
      </c>
      <c r="E1071" s="7">
        <f t="shared" si="114"/>
        <v>3.9672619047619735</v>
      </c>
      <c r="F1071" s="7">
        <f t="shared" si="107"/>
        <v>8.4925785918774892</v>
      </c>
      <c r="G1071" s="8">
        <v>22</v>
      </c>
      <c r="H1071" s="7">
        <f t="shared" si="108"/>
        <v>13.507421408122511</v>
      </c>
      <c r="I1071" s="1">
        <f t="shared" si="109"/>
        <v>43510.541666666664</v>
      </c>
      <c r="J1071">
        <f t="shared" si="110"/>
        <v>3.5119295661118528</v>
      </c>
      <c r="K1071">
        <f t="shared" si="111"/>
        <v>12.333649277330586</v>
      </c>
    </row>
    <row r="1072" spans="1:11" ht="15.75" thickBot="1" x14ac:dyDescent="0.3">
      <c r="A1072" s="4">
        <v>43510</v>
      </c>
      <c r="B1072" s="5">
        <v>0.58333333333333337</v>
      </c>
      <c r="C1072" s="7">
        <f t="shared" si="112"/>
        <v>6.9852630568352785</v>
      </c>
      <c r="D1072" s="7">
        <f t="shared" si="113"/>
        <v>8.9702380952378746</v>
      </c>
      <c r="E1072" s="7">
        <f t="shared" si="114"/>
        <v>3.9702380952381642</v>
      </c>
      <c r="F1072" s="7">
        <f t="shared" si="107"/>
        <v>9.1176541192972671</v>
      </c>
      <c r="G1072" s="8">
        <v>22</v>
      </c>
      <c r="H1072" s="7">
        <f t="shared" si="108"/>
        <v>12.882345880702733</v>
      </c>
      <c r="I1072" s="1">
        <f t="shared" si="109"/>
        <v>43510.583333333336</v>
      </c>
      <c r="J1072">
        <f t="shared" si="110"/>
        <v>3.3494099289827108</v>
      </c>
      <c r="K1072">
        <f t="shared" si="111"/>
        <v>11.218546872367968</v>
      </c>
    </row>
    <row r="1073" spans="1:11" ht="15.75" thickBot="1" x14ac:dyDescent="0.3">
      <c r="A1073" s="4">
        <v>43510</v>
      </c>
      <c r="B1073" s="5">
        <v>0.625</v>
      </c>
      <c r="C1073" s="7">
        <f t="shared" si="112"/>
        <v>6.9867511520733734</v>
      </c>
      <c r="D1073" s="7">
        <f t="shared" si="113"/>
        <v>8.9732142857140644</v>
      </c>
      <c r="E1073" s="7">
        <f t="shared" si="114"/>
        <v>3.9732142857143549</v>
      </c>
      <c r="F1073" s="7">
        <f t="shared" si="107"/>
        <v>9.5968661531823081</v>
      </c>
      <c r="G1073" s="8">
        <v>22</v>
      </c>
      <c r="H1073" s="7">
        <f t="shared" si="108"/>
        <v>12.403133846817692</v>
      </c>
      <c r="I1073" s="1">
        <f t="shared" si="109"/>
        <v>43510.625</v>
      </c>
      <c r="J1073">
        <f t="shared" si="110"/>
        <v>3.2248148001726</v>
      </c>
      <c r="K1073">
        <f t="shared" si="111"/>
        <v>10.399430495412247</v>
      </c>
    </row>
    <row r="1074" spans="1:11" ht="15.75" thickBot="1" x14ac:dyDescent="0.3">
      <c r="A1074" s="4">
        <v>43510</v>
      </c>
      <c r="B1074" s="5">
        <v>0.66666666666666663</v>
      </c>
      <c r="C1074" s="7">
        <f t="shared" si="112"/>
        <v>6.9882392473114683</v>
      </c>
      <c r="D1074" s="7">
        <f t="shared" si="113"/>
        <v>8.9761904761902542</v>
      </c>
      <c r="E1074" s="7">
        <f t="shared" si="114"/>
        <v>3.9761904761905456</v>
      </c>
      <c r="F1074" s="7">
        <f t="shared" si="107"/>
        <v>9.8978181554966795</v>
      </c>
      <c r="G1074" s="8">
        <v>22</v>
      </c>
      <c r="H1074" s="7">
        <f t="shared" si="108"/>
        <v>12.10218184450332</v>
      </c>
      <c r="I1074" s="1">
        <f t="shared" si="109"/>
        <v>43510.666666666664</v>
      </c>
      <c r="J1074">
        <f t="shared" si="110"/>
        <v>3.1465672795708635</v>
      </c>
      <c r="K1074">
        <f t="shared" si="111"/>
        <v>9.9008856448659852</v>
      </c>
    </row>
    <row r="1075" spans="1:11" ht="15.75" thickBot="1" x14ac:dyDescent="0.3">
      <c r="A1075" s="4">
        <v>43510</v>
      </c>
      <c r="B1075" s="5">
        <v>0.70833333333333337</v>
      </c>
      <c r="C1075" s="7">
        <f t="shared" si="112"/>
        <v>6.9897273425495632</v>
      </c>
      <c r="D1075" s="7">
        <f t="shared" si="113"/>
        <v>8.979166666666444</v>
      </c>
      <c r="E1075" s="7">
        <f t="shared" si="114"/>
        <v>3.9791666666667362</v>
      </c>
      <c r="F1075" s="7">
        <f t="shared" si="107"/>
        <v>10.000287952403406</v>
      </c>
      <c r="G1075" s="8">
        <v>22</v>
      </c>
      <c r="H1075" s="7">
        <f t="shared" si="108"/>
        <v>11.999712047596594</v>
      </c>
      <c r="I1075" s="1">
        <f t="shared" si="109"/>
        <v>43510.708333333336</v>
      </c>
      <c r="J1075">
        <f t="shared" si="110"/>
        <v>3.1199251323751147</v>
      </c>
      <c r="K1075">
        <f t="shared" si="111"/>
        <v>9.7339328316258769</v>
      </c>
    </row>
    <row r="1076" spans="1:11" ht="15.75" thickBot="1" x14ac:dyDescent="0.3">
      <c r="A1076" s="4">
        <v>43510</v>
      </c>
      <c r="B1076" s="5">
        <v>0.75</v>
      </c>
      <c r="C1076" s="7">
        <f t="shared" si="112"/>
        <v>6.9912154377876581</v>
      </c>
      <c r="D1076" s="7">
        <f t="shared" si="113"/>
        <v>8.9821428571426338</v>
      </c>
      <c r="E1076" s="7">
        <f t="shared" si="114"/>
        <v>3.9821428571429269</v>
      </c>
      <c r="F1076" s="7">
        <f t="shared" si="107"/>
        <v>9.897593180265396</v>
      </c>
      <c r="G1076" s="8">
        <v>22</v>
      </c>
      <c r="H1076" s="7">
        <f t="shared" si="108"/>
        <v>12.102406819734604</v>
      </c>
      <c r="I1076" s="1">
        <f t="shared" si="109"/>
        <v>43510.75</v>
      </c>
      <c r="J1076">
        <f t="shared" si="110"/>
        <v>3.1466257731309972</v>
      </c>
      <c r="K1076">
        <f t="shared" si="111"/>
        <v>9.9012537561322453</v>
      </c>
    </row>
    <row r="1077" spans="1:11" ht="15.75" thickBot="1" x14ac:dyDescent="0.3">
      <c r="A1077" s="4">
        <v>43510</v>
      </c>
      <c r="B1077" s="5">
        <v>0.79166666666666663</v>
      </c>
      <c r="C1077" s="7">
        <f t="shared" si="112"/>
        <v>6.992703533025753</v>
      </c>
      <c r="D1077" s="7">
        <f t="shared" si="113"/>
        <v>8.9851190476188236</v>
      </c>
      <c r="E1077" s="7">
        <f t="shared" si="114"/>
        <v>3.9851190476191176</v>
      </c>
      <c r="F1077" s="7">
        <f t="shared" si="107"/>
        <v>9.597033090781089</v>
      </c>
      <c r="G1077" s="8">
        <v>22</v>
      </c>
      <c r="H1077" s="7">
        <f t="shared" si="108"/>
        <v>12.402966909218911</v>
      </c>
      <c r="I1077" s="1">
        <f t="shared" si="109"/>
        <v>43510.791666666664</v>
      </c>
      <c r="J1077">
        <f t="shared" si="110"/>
        <v>3.2247713963969171</v>
      </c>
      <c r="K1077">
        <f t="shared" si="111"/>
        <v>10.399150559019724</v>
      </c>
    </row>
    <row r="1078" spans="1:11" ht="15.75" thickBot="1" x14ac:dyDescent="0.3">
      <c r="A1078" s="4">
        <v>43510</v>
      </c>
      <c r="B1078" s="5">
        <v>0.83333333333333337</v>
      </c>
      <c r="C1078" s="7">
        <f t="shared" si="112"/>
        <v>6.9941916282638479</v>
      </c>
      <c r="D1078" s="7">
        <f t="shared" si="113"/>
        <v>8.9880952380950134</v>
      </c>
      <c r="E1078" s="7">
        <f t="shared" si="114"/>
        <v>3.9880952380953083</v>
      </c>
      <c r="F1078" s="7">
        <f t="shared" si="107"/>
        <v>9.1193775328899616</v>
      </c>
      <c r="G1078" s="8">
        <v>22</v>
      </c>
      <c r="H1078" s="7">
        <f t="shared" si="108"/>
        <v>12.880622467110038</v>
      </c>
      <c r="I1078" s="1">
        <f t="shared" si="109"/>
        <v>43510.833333333336</v>
      </c>
      <c r="J1078">
        <f t="shared" si="110"/>
        <v>3.34896184144861</v>
      </c>
      <c r="K1078">
        <f t="shared" si="111"/>
        <v>11.215545415478864</v>
      </c>
    </row>
    <row r="1079" spans="1:11" ht="15.75" thickBot="1" x14ac:dyDescent="0.3">
      <c r="A1079" s="4">
        <v>43510</v>
      </c>
      <c r="B1079" s="5">
        <v>0.875</v>
      </c>
      <c r="C1079" s="7">
        <f t="shared" si="112"/>
        <v>6.9956797235019428</v>
      </c>
      <c r="D1079" s="7">
        <f t="shared" si="113"/>
        <v>8.9910714285712032</v>
      </c>
      <c r="E1079" s="7">
        <f t="shared" si="114"/>
        <v>3.991071428571499</v>
      </c>
      <c r="F1079" s="7">
        <f t="shared" si="107"/>
        <v>8.4974388623604185</v>
      </c>
      <c r="G1079" s="8">
        <v>22</v>
      </c>
      <c r="H1079" s="7">
        <f t="shared" si="108"/>
        <v>13.502561137639582</v>
      </c>
      <c r="I1079" s="1">
        <f t="shared" si="109"/>
        <v>43510.875</v>
      </c>
      <c r="J1079">
        <f t="shared" si="110"/>
        <v>3.5106658957862913</v>
      </c>
      <c r="K1079">
        <f t="shared" si="111"/>
        <v>12.324775031836962</v>
      </c>
    </row>
    <row r="1080" spans="1:11" ht="15.75" thickBot="1" x14ac:dyDescent="0.3">
      <c r="A1080" s="4">
        <v>43510</v>
      </c>
      <c r="B1080" s="5">
        <v>0.91666666666666663</v>
      </c>
      <c r="C1080" s="7">
        <f t="shared" si="112"/>
        <v>6.9971678187400377</v>
      </c>
      <c r="D1080" s="7">
        <f t="shared" si="113"/>
        <v>8.994047619047393</v>
      </c>
      <c r="E1080" s="7">
        <f t="shared" si="114"/>
        <v>3.9940476190476897</v>
      </c>
      <c r="F1080" s="7">
        <f t="shared" si="107"/>
        <v>7.7738249637878116</v>
      </c>
      <c r="G1080" s="8">
        <v>22</v>
      </c>
      <c r="H1080" s="7">
        <f t="shared" si="108"/>
        <v>14.226175036212188</v>
      </c>
      <c r="I1080" s="1">
        <f t="shared" si="109"/>
        <v>43510.916666666664</v>
      </c>
      <c r="J1080">
        <f t="shared" si="110"/>
        <v>3.6988055094151693</v>
      </c>
      <c r="K1080">
        <f t="shared" si="111"/>
        <v>13.68116219648001</v>
      </c>
    </row>
    <row r="1081" spans="1:11" ht="15.75" thickBot="1" x14ac:dyDescent="0.3">
      <c r="A1081" s="4">
        <v>43510</v>
      </c>
      <c r="B1081" s="5">
        <v>0.95833333333333337</v>
      </c>
      <c r="C1081" s="7">
        <f t="shared" si="112"/>
        <v>6.9986559139781326</v>
      </c>
      <c r="D1081" s="7">
        <f t="shared" si="113"/>
        <v>8.9970238095235828</v>
      </c>
      <c r="E1081" s="7">
        <f t="shared" si="114"/>
        <v>3.9970238095238804</v>
      </c>
      <c r="F1081" s="7">
        <f t="shared" si="107"/>
        <v>6.9980272536248531</v>
      </c>
      <c r="G1081" s="8">
        <v>22</v>
      </c>
      <c r="H1081" s="7">
        <f t="shared" si="108"/>
        <v>15.001972746375147</v>
      </c>
      <c r="I1081" s="1">
        <f t="shared" si="109"/>
        <v>43510.958333333336</v>
      </c>
      <c r="J1081">
        <f t="shared" si="110"/>
        <v>3.9005129140575385</v>
      </c>
      <c r="K1081">
        <f t="shared" si="111"/>
        <v>15.21400099272963</v>
      </c>
    </row>
    <row r="1082" spans="1:11" ht="15.75" thickBot="1" x14ac:dyDescent="0.3">
      <c r="A1082" s="4">
        <v>43511</v>
      </c>
      <c r="B1082" s="5">
        <v>0</v>
      </c>
      <c r="C1082" s="7">
        <f t="shared" si="112"/>
        <v>7.0001440092162275</v>
      </c>
      <c r="D1082" s="7">
        <f t="shared" si="113"/>
        <v>8.9999999999997726</v>
      </c>
      <c r="E1082" s="7">
        <f t="shared" si="114"/>
        <v>4.0000000000000711</v>
      </c>
      <c r="F1082" s="7">
        <f t="shared" si="107"/>
        <v>6.2230426803862624</v>
      </c>
      <c r="G1082" s="8">
        <v>22</v>
      </c>
      <c r="H1082" s="7">
        <f t="shared" si="108"/>
        <v>15.776957319613738</v>
      </c>
      <c r="I1082" s="1">
        <f t="shared" si="109"/>
        <v>43511</v>
      </c>
      <c r="J1082">
        <f t="shared" si="110"/>
        <v>4.1020089030995717</v>
      </c>
      <c r="K1082">
        <f t="shared" si="111"/>
        <v>16.826477041108152</v>
      </c>
    </row>
    <row r="1083" spans="1:11" ht="15.75" thickBot="1" x14ac:dyDescent="0.3">
      <c r="A1083" s="4">
        <v>43511</v>
      </c>
      <c r="B1083" s="5">
        <v>4.1666666666666664E-2</v>
      </c>
      <c r="C1083" s="7">
        <f t="shared" si="112"/>
        <v>7.0016321044543224</v>
      </c>
      <c r="D1083" s="7">
        <f t="shared" si="113"/>
        <v>9.0029761904759624</v>
      </c>
      <c r="E1083" s="7">
        <f t="shared" si="114"/>
        <v>4.0029761904762617</v>
      </c>
      <c r="F1083" s="7">
        <f t="shared" si="107"/>
        <v>5.5017602843341793</v>
      </c>
      <c r="G1083" s="8">
        <v>22</v>
      </c>
      <c r="H1083" s="7">
        <f t="shared" si="108"/>
        <v>16.498239715665822</v>
      </c>
      <c r="I1083" s="1">
        <f t="shared" si="109"/>
        <v>43511.041666666664</v>
      </c>
      <c r="J1083">
        <f t="shared" si="110"/>
        <v>4.2895423260731134</v>
      </c>
      <c r="K1083">
        <f t="shared" si="111"/>
        <v>18.400173367172737</v>
      </c>
    </row>
    <row r="1084" spans="1:11" ht="15.75" thickBot="1" x14ac:dyDescent="0.3">
      <c r="A1084" s="4">
        <v>43511</v>
      </c>
      <c r="B1084" s="5">
        <v>8.3333333333333329E-2</v>
      </c>
      <c r="C1084" s="7">
        <f t="shared" si="112"/>
        <v>7.0031201996924173</v>
      </c>
      <c r="D1084" s="7">
        <f t="shared" si="113"/>
        <v>9.0059523809521522</v>
      </c>
      <c r="E1084" s="7">
        <f t="shared" si="114"/>
        <v>4.0059523809524524</v>
      </c>
      <c r="F1084" s="7">
        <f t="shared" si="107"/>
        <v>4.8833586883335558</v>
      </c>
      <c r="G1084" s="8">
        <v>22</v>
      </c>
      <c r="H1084" s="7">
        <f t="shared" si="108"/>
        <v>17.116641311666445</v>
      </c>
      <c r="I1084" s="1">
        <f t="shared" si="109"/>
        <v>43511.083333333336</v>
      </c>
      <c r="J1084">
        <f t="shared" si="110"/>
        <v>4.4503267410332761</v>
      </c>
      <c r="K1084">
        <f t="shared" si="111"/>
        <v>19.805408101955859</v>
      </c>
    </row>
    <row r="1085" spans="1:11" ht="15.75" thickBot="1" x14ac:dyDescent="0.3">
      <c r="A1085" s="4">
        <v>43511</v>
      </c>
      <c r="B1085" s="5">
        <v>0.125</v>
      </c>
      <c r="C1085" s="7">
        <f t="shared" si="112"/>
        <v>7.0046082949305122</v>
      </c>
      <c r="D1085" s="7">
        <f t="shared" si="113"/>
        <v>9.008928571428342</v>
      </c>
      <c r="E1085" s="7">
        <f t="shared" si="114"/>
        <v>4.0089285714286431</v>
      </c>
      <c r="F1085" s="7">
        <f t="shared" si="107"/>
        <v>4.4099599028313099</v>
      </c>
      <c r="G1085" s="8">
        <v>22</v>
      </c>
      <c r="H1085" s="7">
        <f t="shared" si="108"/>
        <v>17.590040097168689</v>
      </c>
      <c r="I1085" s="1">
        <f t="shared" si="109"/>
        <v>43511.125</v>
      </c>
      <c r="J1085">
        <f t="shared" si="110"/>
        <v>4.5734104252638597</v>
      </c>
      <c r="K1085">
        <f t="shared" si="111"/>
        <v>20.916082917912156</v>
      </c>
    </row>
    <row r="1086" spans="1:11" ht="15.75" thickBot="1" x14ac:dyDescent="0.3">
      <c r="A1086" s="4">
        <v>43511</v>
      </c>
      <c r="B1086" s="5">
        <v>0.16666666666666666</v>
      </c>
      <c r="C1086" s="7">
        <f t="shared" si="112"/>
        <v>7.0060963901686071</v>
      </c>
      <c r="D1086" s="7">
        <f t="shared" si="113"/>
        <v>9.0119047619045318</v>
      </c>
      <c r="E1086" s="7">
        <f t="shared" si="114"/>
        <v>4.0119047619048338</v>
      </c>
      <c r="F1086" s="7">
        <f t="shared" si="107"/>
        <v>4.1137671250555012</v>
      </c>
      <c r="G1086" s="8">
        <v>22</v>
      </c>
      <c r="H1086" s="7">
        <f t="shared" si="108"/>
        <v>17.886232874944497</v>
      </c>
      <c r="I1086" s="1">
        <f t="shared" si="109"/>
        <v>43511.166666666664</v>
      </c>
      <c r="J1086">
        <f t="shared" si="110"/>
        <v>4.6504205474855693</v>
      </c>
      <c r="K1086">
        <f t="shared" si="111"/>
        <v>21.626411268475984</v>
      </c>
    </row>
    <row r="1087" spans="1:11" ht="15.75" thickBot="1" x14ac:dyDescent="0.3">
      <c r="A1087" s="4">
        <v>43511</v>
      </c>
      <c r="B1087" s="5">
        <v>0.20833333333333334</v>
      </c>
      <c r="C1087" s="7">
        <f t="shared" si="112"/>
        <v>7.007584485406702</v>
      </c>
      <c r="D1087" s="7">
        <f t="shared" si="113"/>
        <v>9.0148809523807216</v>
      </c>
      <c r="E1087" s="7">
        <f t="shared" si="114"/>
        <v>4.0148809523810245</v>
      </c>
      <c r="F1087" s="7">
        <f t="shared" si="107"/>
        <v>4.0148810180183574</v>
      </c>
      <c r="G1087" s="8">
        <v>22</v>
      </c>
      <c r="H1087" s="7">
        <f t="shared" si="108"/>
        <v>17.985118981981643</v>
      </c>
      <c r="I1087" s="1">
        <f t="shared" si="109"/>
        <v>43511.208333333336</v>
      </c>
      <c r="J1087">
        <f t="shared" si="110"/>
        <v>4.6761309353152276</v>
      </c>
      <c r="K1087">
        <f t="shared" si="111"/>
        <v>21.866200524212065</v>
      </c>
    </row>
    <row r="1088" spans="1:11" ht="15.75" thickBot="1" x14ac:dyDescent="0.3">
      <c r="A1088" s="4">
        <v>43511</v>
      </c>
      <c r="B1088" s="5">
        <v>0.25</v>
      </c>
      <c r="C1088" s="7">
        <f t="shared" si="112"/>
        <v>7.0090725806447969</v>
      </c>
      <c r="D1088" s="7">
        <f t="shared" si="113"/>
        <v>9.0178571428569114</v>
      </c>
      <c r="E1088" s="7">
        <f t="shared" si="114"/>
        <v>4.0178571428572152</v>
      </c>
      <c r="F1088" s="7">
        <f t="shared" si="107"/>
        <v>4.11994254527725</v>
      </c>
      <c r="G1088" s="8">
        <v>22</v>
      </c>
      <c r="H1088" s="7">
        <f t="shared" si="108"/>
        <v>17.880057454722749</v>
      </c>
      <c r="I1088" s="1">
        <f t="shared" si="109"/>
        <v>43511.25</v>
      </c>
      <c r="J1088">
        <f t="shared" si="110"/>
        <v>4.6488149382279147</v>
      </c>
      <c r="K1088">
        <f t="shared" si="111"/>
        <v>21.611480329891009</v>
      </c>
    </row>
    <row r="1089" spans="1:11" ht="15.75" thickBot="1" x14ac:dyDescent="0.3">
      <c r="A1089" s="4">
        <v>43511</v>
      </c>
      <c r="B1089" s="5">
        <v>0.29166666666666669</v>
      </c>
      <c r="C1089" s="7">
        <f t="shared" si="112"/>
        <v>7.0105606758828918</v>
      </c>
      <c r="D1089" s="7">
        <f t="shared" si="113"/>
        <v>9.0208333333331012</v>
      </c>
      <c r="E1089" s="7">
        <f t="shared" si="114"/>
        <v>4.0208333333334059</v>
      </c>
      <c r="F1089" s="7">
        <f t="shared" si="107"/>
        <v>4.4216939871460612</v>
      </c>
      <c r="G1089" s="8">
        <v>22</v>
      </c>
      <c r="H1089" s="7">
        <f t="shared" si="108"/>
        <v>17.57830601285394</v>
      </c>
      <c r="I1089" s="1">
        <f t="shared" si="109"/>
        <v>43511.291666666664</v>
      </c>
      <c r="J1089">
        <f t="shared" si="110"/>
        <v>4.5703595633420244</v>
      </c>
      <c r="K1089">
        <f t="shared" si="111"/>
        <v>20.888186538231899</v>
      </c>
    </row>
    <row r="1090" spans="1:11" ht="15.75" thickBot="1" x14ac:dyDescent="0.3">
      <c r="A1090" s="4">
        <v>43511</v>
      </c>
      <c r="B1090" s="5">
        <v>0.33333333333333331</v>
      </c>
      <c r="C1090" s="7">
        <f t="shared" si="112"/>
        <v>7.0120487711209867</v>
      </c>
      <c r="D1090" s="7">
        <f t="shared" si="113"/>
        <v>9.023809523809291</v>
      </c>
      <c r="E1090" s="7">
        <f t="shared" si="114"/>
        <v>4.0238095238095966</v>
      </c>
      <c r="F1090" s="7">
        <f t="shared" si="107"/>
        <v>4.8994871284516854</v>
      </c>
      <c r="G1090" s="8">
        <v>22</v>
      </c>
      <c r="H1090" s="7">
        <f t="shared" si="108"/>
        <v>17.100512871548315</v>
      </c>
      <c r="I1090" s="1">
        <f t="shared" si="109"/>
        <v>43511.333333333336</v>
      </c>
      <c r="J1090">
        <f t="shared" si="110"/>
        <v>4.4461333466025623</v>
      </c>
      <c r="K1090">
        <f t="shared" si="111"/>
        <v>19.7681017357713</v>
      </c>
    </row>
    <row r="1091" spans="1:11" ht="15.75" thickBot="1" x14ac:dyDescent="0.3">
      <c r="A1091" s="4">
        <v>43511</v>
      </c>
      <c r="B1091" s="5">
        <v>0.375</v>
      </c>
      <c r="C1091" s="7">
        <f t="shared" si="112"/>
        <v>7.0135368663590816</v>
      </c>
      <c r="D1091" s="7">
        <f t="shared" si="113"/>
        <v>9.0267857142854808</v>
      </c>
      <c r="E1091" s="7">
        <f t="shared" si="114"/>
        <v>4.0267857142857872</v>
      </c>
      <c r="F1091" s="7">
        <f t="shared" ref="F1091:F1154" si="115">IF(SIN(2*PI()*(B1091+0.5417))&gt;1,D1091-C1091,C1091-E1091)*SIN(2*PI()*(B1091+0.5417)) + C1091</f>
        <v>5.5207030598059408</v>
      </c>
      <c r="G1091" s="8">
        <v>22</v>
      </c>
      <c r="H1091" s="7">
        <f t="shared" ref="H1091:H1154" si="116">ABS(G1091-F1091)</f>
        <v>16.479296940194061</v>
      </c>
      <c r="I1091" s="1">
        <f t="shared" ref="I1091:I1154" si="117">A1091+B1091</f>
        <v>43511.375</v>
      </c>
      <c r="J1091">
        <f t="shared" ref="J1091:J1154" si="118">IF(G1091-F1091 &gt; 1, 0.26, 0.21) * H1091</f>
        <v>4.2846172044504556</v>
      </c>
      <c r="K1091">
        <f t="shared" ref="K1091:K1154" si="119">J1091*J1091</f>
        <v>18.357944588672837</v>
      </c>
    </row>
    <row r="1092" spans="1:11" ht="15.75" thickBot="1" x14ac:dyDescent="0.3">
      <c r="A1092" s="4">
        <v>43511</v>
      </c>
      <c r="B1092" s="5">
        <v>0.41666666666666669</v>
      </c>
      <c r="C1092" s="7">
        <f t="shared" si="112"/>
        <v>7.0150249615971765</v>
      </c>
      <c r="D1092" s="7">
        <f t="shared" si="113"/>
        <v>9.0297619047616706</v>
      </c>
      <c r="E1092" s="7">
        <f t="shared" si="114"/>
        <v>4.0297619047619779</v>
      </c>
      <c r="F1092" s="7">
        <f t="shared" si="115"/>
        <v>6.2429859725564691</v>
      </c>
      <c r="G1092" s="8">
        <v>22</v>
      </c>
      <c r="H1092" s="7">
        <f t="shared" si="116"/>
        <v>15.757014027443532</v>
      </c>
      <c r="I1092" s="1">
        <f t="shared" si="117"/>
        <v>43511.416666666664</v>
      </c>
      <c r="J1092">
        <f t="shared" si="118"/>
        <v>4.0968236471353183</v>
      </c>
      <c r="K1092">
        <f t="shared" si="119"/>
        <v>16.783963995727131</v>
      </c>
    </row>
    <row r="1093" spans="1:11" ht="15.75" thickBot="1" x14ac:dyDescent="0.3">
      <c r="A1093" s="4">
        <v>43511</v>
      </c>
      <c r="B1093" s="5">
        <v>0.45833333333333331</v>
      </c>
      <c r="C1093" s="7">
        <f t="shared" si="112"/>
        <v>7.0165130568352714</v>
      </c>
      <c r="D1093" s="7">
        <f t="shared" si="113"/>
        <v>9.0327380952378604</v>
      </c>
      <c r="E1093" s="7">
        <f t="shared" si="114"/>
        <v>4.0327380952381686</v>
      </c>
      <c r="F1093" s="7">
        <f t="shared" si="115"/>
        <v>7.0171379771973239</v>
      </c>
      <c r="G1093" s="8">
        <v>22</v>
      </c>
      <c r="H1093" s="7">
        <f t="shared" si="116"/>
        <v>14.982862022802676</v>
      </c>
      <c r="I1093" s="1">
        <f t="shared" si="117"/>
        <v>43511.458333333336</v>
      </c>
      <c r="J1093">
        <f t="shared" si="118"/>
        <v>3.895544125928696</v>
      </c>
      <c r="K1093">
        <f t="shared" si="119"/>
        <v>15.175264037057568</v>
      </c>
    </row>
    <row r="1094" spans="1:11" ht="15.75" thickBot="1" x14ac:dyDescent="0.3">
      <c r="A1094" s="4">
        <v>43511</v>
      </c>
      <c r="B1094" s="5">
        <v>0.5</v>
      </c>
      <c r="C1094" s="7">
        <f t="shared" si="112"/>
        <v>7.0180011520733663</v>
      </c>
      <c r="D1094" s="7">
        <f t="shared" si="113"/>
        <v>9.0357142857140502</v>
      </c>
      <c r="E1094" s="7">
        <f t="shared" si="114"/>
        <v>4.0357142857143593</v>
      </c>
      <c r="F1094" s="7">
        <f t="shared" si="115"/>
        <v>7.7904770997880357</v>
      </c>
      <c r="G1094" s="8">
        <v>22</v>
      </c>
      <c r="H1094" s="7">
        <f t="shared" si="116"/>
        <v>14.209522900211965</v>
      </c>
      <c r="I1094" s="1">
        <f t="shared" si="117"/>
        <v>43511.5</v>
      </c>
      <c r="J1094">
        <f t="shared" si="118"/>
        <v>3.6944759540551111</v>
      </c>
      <c r="K1094">
        <f t="shared" si="119"/>
        <v>13.649152575091422</v>
      </c>
    </row>
    <row r="1095" spans="1:11" ht="15.75" thickBot="1" x14ac:dyDescent="0.3">
      <c r="A1095" s="4">
        <v>43511</v>
      </c>
      <c r="B1095" s="5">
        <v>0.54166666666666663</v>
      </c>
      <c r="C1095" s="7">
        <f t="shared" si="112"/>
        <v>7.0194892473114612</v>
      </c>
      <c r="D1095" s="7">
        <f t="shared" si="113"/>
        <v>9.03869047619024</v>
      </c>
      <c r="E1095" s="7">
        <f t="shared" si="114"/>
        <v>4.03869047619055</v>
      </c>
      <c r="F1095" s="7">
        <f t="shared" si="115"/>
        <v>8.5104292572714435</v>
      </c>
      <c r="G1095" s="8">
        <v>22</v>
      </c>
      <c r="H1095" s="7">
        <f t="shared" si="116"/>
        <v>13.489570742728556</v>
      </c>
      <c r="I1095" s="1">
        <f t="shared" si="117"/>
        <v>43511.541666666664</v>
      </c>
      <c r="J1095">
        <f t="shared" si="118"/>
        <v>3.507288393109425</v>
      </c>
      <c r="K1095">
        <f t="shared" si="119"/>
        <v>12.301071872440092</v>
      </c>
    </row>
    <row r="1096" spans="1:11" ht="15.75" thickBot="1" x14ac:dyDescent="0.3">
      <c r="A1096" s="4">
        <v>43511</v>
      </c>
      <c r="B1096" s="5">
        <v>0.58333333333333337</v>
      </c>
      <c r="C1096" s="7">
        <f t="shared" si="112"/>
        <v>7.0209773425495561</v>
      </c>
      <c r="D1096" s="7">
        <f t="shared" si="113"/>
        <v>9.0416666666664298</v>
      </c>
      <c r="E1096" s="7">
        <f t="shared" si="114"/>
        <v>4.0416666666667407</v>
      </c>
      <c r="F1096" s="7">
        <f t="shared" si="115"/>
        <v>9.1281093028052922</v>
      </c>
      <c r="G1096" s="8">
        <v>22</v>
      </c>
      <c r="H1096" s="7">
        <f t="shared" si="116"/>
        <v>12.871890697194708</v>
      </c>
      <c r="I1096" s="1">
        <f t="shared" si="117"/>
        <v>43511.583333333336</v>
      </c>
      <c r="J1096">
        <f t="shared" si="118"/>
        <v>3.3466915812706239</v>
      </c>
      <c r="K1096">
        <f t="shared" si="119"/>
        <v>11.20034454014767</v>
      </c>
    </row>
    <row r="1097" spans="1:11" ht="15.75" thickBot="1" x14ac:dyDescent="0.3">
      <c r="A1097" s="4">
        <v>43511</v>
      </c>
      <c r="B1097" s="5">
        <v>0.625</v>
      </c>
      <c r="C1097" s="7">
        <f t="shared" si="112"/>
        <v>7.022465437787651</v>
      </c>
      <c r="D1097" s="7">
        <f t="shared" si="113"/>
        <v>9.0446428571426196</v>
      </c>
      <c r="E1097" s="7">
        <f t="shared" si="114"/>
        <v>4.0446428571429314</v>
      </c>
      <c r="F1097" s="7">
        <f t="shared" si="115"/>
        <v>9.6016472208771191</v>
      </c>
      <c r="G1097" s="8">
        <v>22</v>
      </c>
      <c r="H1097" s="7">
        <f t="shared" si="116"/>
        <v>12.398352779122881</v>
      </c>
      <c r="I1097" s="1">
        <f t="shared" si="117"/>
        <v>43511.625</v>
      </c>
      <c r="J1097">
        <f t="shared" si="118"/>
        <v>3.2235717225719491</v>
      </c>
      <c r="K1097">
        <f t="shared" si="119"/>
        <v>10.391414650565483</v>
      </c>
    </row>
    <row r="1098" spans="1:11" ht="15.75" thickBot="1" x14ac:dyDescent="0.3">
      <c r="A1098" s="4">
        <v>43511</v>
      </c>
      <c r="B1098" s="5">
        <v>0.66666666666666663</v>
      </c>
      <c r="C1098" s="7">
        <f t="shared" si="112"/>
        <v>7.0239535330257459</v>
      </c>
      <c r="D1098" s="7">
        <f t="shared" si="113"/>
        <v>9.0476190476188094</v>
      </c>
      <c r="E1098" s="7">
        <f t="shared" si="114"/>
        <v>4.0476190476191221</v>
      </c>
      <c r="F1098" s="7">
        <f t="shared" si="115"/>
        <v>9.8990331550667445</v>
      </c>
      <c r="G1098" s="8">
        <v>22</v>
      </c>
      <c r="H1098" s="7">
        <f t="shared" si="116"/>
        <v>12.100966844933255</v>
      </c>
      <c r="I1098" s="1">
        <f t="shared" si="117"/>
        <v>43511.666666666664</v>
      </c>
      <c r="J1098">
        <f t="shared" si="118"/>
        <v>3.1462513796826466</v>
      </c>
      <c r="K1098">
        <f t="shared" si="119"/>
        <v>9.8988977441549562</v>
      </c>
    </row>
    <row r="1099" spans="1:11" ht="15.75" thickBot="1" x14ac:dyDescent="0.3">
      <c r="A1099" s="4">
        <v>43511</v>
      </c>
      <c r="B1099" s="5">
        <v>0.70833333333333337</v>
      </c>
      <c r="C1099" s="7">
        <f t="shared" si="112"/>
        <v>7.0254416282638408</v>
      </c>
      <c r="D1099" s="7">
        <f t="shared" si="113"/>
        <v>9.0505952380949992</v>
      </c>
      <c r="E1099" s="7">
        <f t="shared" si="114"/>
        <v>4.0505952380953127</v>
      </c>
      <c r="F1099" s="7">
        <f t="shared" si="115"/>
        <v>10.000287953186687</v>
      </c>
      <c r="G1099" s="8">
        <v>22</v>
      </c>
      <c r="H1099" s="7">
        <f t="shared" si="116"/>
        <v>11.999712046813313</v>
      </c>
      <c r="I1099" s="1">
        <f t="shared" si="117"/>
        <v>43511.708333333336</v>
      </c>
      <c r="J1099">
        <f t="shared" si="118"/>
        <v>3.1199251321714616</v>
      </c>
      <c r="K1099">
        <f t="shared" si="119"/>
        <v>9.733932830355112</v>
      </c>
    </row>
    <row r="1100" spans="1:11" ht="15.75" thickBot="1" x14ac:dyDescent="0.3">
      <c r="A1100" s="4">
        <v>43511</v>
      </c>
      <c r="B1100" s="5">
        <v>0.75</v>
      </c>
      <c r="C1100" s="7">
        <f t="shared" si="112"/>
        <v>7.0269297235019357</v>
      </c>
      <c r="D1100" s="7">
        <f t="shared" si="113"/>
        <v>9.053571428571189</v>
      </c>
      <c r="E1100" s="7">
        <f t="shared" si="114"/>
        <v>4.0535714285715034</v>
      </c>
      <c r="F1100" s="7">
        <f t="shared" si="115"/>
        <v>9.8988120517592932</v>
      </c>
      <c r="G1100" s="8">
        <v>22</v>
      </c>
      <c r="H1100" s="7">
        <f t="shared" si="116"/>
        <v>12.101187948240707</v>
      </c>
      <c r="I1100" s="1">
        <f t="shared" si="117"/>
        <v>43511.75</v>
      </c>
      <c r="J1100">
        <f t="shared" si="118"/>
        <v>3.1463088665425838</v>
      </c>
      <c r="K1100">
        <f t="shared" si="119"/>
        <v>9.8992594836844781</v>
      </c>
    </row>
    <row r="1101" spans="1:11" ht="15.75" thickBot="1" x14ac:dyDescent="0.3">
      <c r="A1101" s="4">
        <v>43511</v>
      </c>
      <c r="B1101" s="5">
        <v>0.79166666666666663</v>
      </c>
      <c r="C1101" s="7">
        <f t="shared" si="112"/>
        <v>7.0284178187400306</v>
      </c>
      <c r="D1101" s="7">
        <f t="shared" si="113"/>
        <v>9.0565476190473788</v>
      </c>
      <c r="E1101" s="7">
        <f t="shared" si="114"/>
        <v>4.0565476190476941</v>
      </c>
      <c r="F1101" s="7">
        <f t="shared" si="115"/>
        <v>9.6018216384583557</v>
      </c>
      <c r="G1101" s="8">
        <v>22</v>
      </c>
      <c r="H1101" s="7">
        <f t="shared" si="116"/>
        <v>12.398178361541644</v>
      </c>
      <c r="I1101" s="1">
        <f t="shared" si="117"/>
        <v>43511.791666666664</v>
      </c>
      <c r="J1101">
        <f t="shared" si="118"/>
        <v>3.2235263740008278</v>
      </c>
      <c r="K1101">
        <f t="shared" si="119"/>
        <v>10.391122283878925</v>
      </c>
    </row>
    <row r="1102" spans="1:11" ht="15.75" thickBot="1" x14ac:dyDescent="0.3">
      <c r="A1102" s="4">
        <v>43511</v>
      </c>
      <c r="B1102" s="5">
        <v>0.83333333333333337</v>
      </c>
      <c r="C1102" s="7">
        <f t="shared" si="112"/>
        <v>7.0299059139781255</v>
      </c>
      <c r="D1102" s="7">
        <f t="shared" si="113"/>
        <v>9.0595238095235686</v>
      </c>
      <c r="E1102" s="7">
        <f t="shared" si="114"/>
        <v>4.0595238095238848</v>
      </c>
      <c r="F1102" s="7">
        <f t="shared" si="115"/>
        <v>9.1298432946906196</v>
      </c>
      <c r="G1102" s="8">
        <v>22</v>
      </c>
      <c r="H1102" s="7">
        <f t="shared" si="116"/>
        <v>12.87015670530938</v>
      </c>
      <c r="I1102" s="1">
        <f t="shared" si="117"/>
        <v>43511.833333333336</v>
      </c>
      <c r="J1102">
        <f t="shared" si="118"/>
        <v>3.3462407433804389</v>
      </c>
      <c r="K1102">
        <f t="shared" si="119"/>
        <v>11.197327112659272</v>
      </c>
    </row>
    <row r="1103" spans="1:11" ht="15.75" thickBot="1" x14ac:dyDescent="0.3">
      <c r="A1103" s="4">
        <v>43511</v>
      </c>
      <c r="B1103" s="5">
        <v>0.875</v>
      </c>
      <c r="C1103" s="7">
        <f t="shared" si="112"/>
        <v>7.0313940092162204</v>
      </c>
      <c r="D1103" s="7">
        <f t="shared" si="113"/>
        <v>9.0624999999997584</v>
      </c>
      <c r="E1103" s="7">
        <f t="shared" si="114"/>
        <v>4.0625000000000755</v>
      </c>
      <c r="F1103" s="7">
        <f t="shared" si="115"/>
        <v>8.5153024834640227</v>
      </c>
      <c r="G1103" s="8">
        <v>22</v>
      </c>
      <c r="H1103" s="7">
        <f t="shared" si="116"/>
        <v>13.484697516535977</v>
      </c>
      <c r="I1103" s="1">
        <f t="shared" si="117"/>
        <v>43511.875</v>
      </c>
      <c r="J1103">
        <f t="shared" si="118"/>
        <v>3.5060213542993544</v>
      </c>
      <c r="K1103">
        <f t="shared" si="119"/>
        <v>12.292185736803079</v>
      </c>
    </row>
    <row r="1104" spans="1:11" ht="15.75" thickBot="1" x14ac:dyDescent="0.3">
      <c r="A1104" s="4">
        <v>43511</v>
      </c>
      <c r="B1104" s="5">
        <v>0.91666666666666663</v>
      </c>
      <c r="C1104" s="7">
        <f t="shared" si="112"/>
        <v>7.0328821044543153</v>
      </c>
      <c r="D1104" s="7">
        <f t="shared" si="113"/>
        <v>9.0654761904759482</v>
      </c>
      <c r="E1104" s="7">
        <f t="shared" si="114"/>
        <v>4.0654761904762662</v>
      </c>
      <c r="F1104" s="7">
        <f t="shared" si="115"/>
        <v>7.8003029374879613</v>
      </c>
      <c r="G1104" s="8">
        <v>22</v>
      </c>
      <c r="H1104" s="7">
        <f t="shared" si="116"/>
        <v>14.199697062512039</v>
      </c>
      <c r="I1104" s="1">
        <f t="shared" si="117"/>
        <v>43511.916666666664</v>
      </c>
      <c r="J1104">
        <f t="shared" si="118"/>
        <v>3.6919212362531302</v>
      </c>
      <c r="K1104">
        <f t="shared" si="119"/>
        <v>13.630282414696842</v>
      </c>
    </row>
    <row r="1105" spans="1:11" ht="15.75" thickBot="1" x14ac:dyDescent="0.3">
      <c r="A1105" s="4">
        <v>43511</v>
      </c>
      <c r="B1105" s="5">
        <v>0.95833333333333337</v>
      </c>
      <c r="C1105" s="7">
        <f t="shared" si="112"/>
        <v>7.0343701996924102</v>
      </c>
      <c r="D1105" s="7">
        <f t="shared" si="113"/>
        <v>9.068452380952138</v>
      </c>
      <c r="E1105" s="7">
        <f t="shared" si="114"/>
        <v>4.0684523809524569</v>
      </c>
      <c r="F1105" s="7">
        <f t="shared" si="115"/>
        <v>7.0337490193215846</v>
      </c>
      <c r="G1105" s="8">
        <v>22</v>
      </c>
      <c r="H1105" s="7">
        <f t="shared" si="116"/>
        <v>14.966250980678415</v>
      </c>
      <c r="I1105" s="1">
        <f t="shared" si="117"/>
        <v>43511.958333333336</v>
      </c>
      <c r="J1105">
        <f t="shared" si="118"/>
        <v>3.8912252549763879</v>
      </c>
      <c r="K1105">
        <f t="shared" si="119"/>
        <v>15.141633984966056</v>
      </c>
    </row>
    <row r="1106" spans="1:11" ht="15.75" thickBot="1" x14ac:dyDescent="0.3">
      <c r="A1106" s="4">
        <v>43512</v>
      </c>
      <c r="B1106" s="5">
        <v>0</v>
      </c>
      <c r="C1106" s="7">
        <f t="shared" si="112"/>
        <v>7.0358582949305051</v>
      </c>
      <c r="D1106" s="7">
        <f t="shared" si="113"/>
        <v>9.0714285714283278</v>
      </c>
      <c r="E1106" s="7">
        <f t="shared" si="114"/>
        <v>4.0714285714286476</v>
      </c>
      <c r="F1106" s="7">
        <f t="shared" si="115"/>
        <v>6.2680077283311331</v>
      </c>
      <c r="G1106" s="8">
        <v>22</v>
      </c>
      <c r="H1106" s="7">
        <f t="shared" si="116"/>
        <v>15.731992271668867</v>
      </c>
      <c r="I1106" s="1">
        <f t="shared" si="117"/>
        <v>43512</v>
      </c>
      <c r="J1106">
        <f t="shared" si="118"/>
        <v>4.0903179906339053</v>
      </c>
      <c r="K1106">
        <f t="shared" si="119"/>
        <v>16.730701264503388</v>
      </c>
    </row>
    <row r="1107" spans="1:11" ht="15.75" thickBot="1" x14ac:dyDescent="0.3">
      <c r="A1107" s="4">
        <v>43512</v>
      </c>
      <c r="B1107" s="5">
        <v>4.1666666666666664E-2</v>
      </c>
      <c r="C1107" s="7">
        <f t="shared" si="112"/>
        <v>7.0373463901686</v>
      </c>
      <c r="D1107" s="7">
        <f t="shared" si="113"/>
        <v>9.0744047619045176</v>
      </c>
      <c r="E1107" s="7">
        <f t="shared" si="114"/>
        <v>4.0744047619048382</v>
      </c>
      <c r="F1107" s="7">
        <f t="shared" si="115"/>
        <v>5.5553381903687802</v>
      </c>
      <c r="G1107" s="8">
        <v>22</v>
      </c>
      <c r="H1107" s="7">
        <f t="shared" si="116"/>
        <v>16.444661809631221</v>
      </c>
      <c r="I1107" s="1">
        <f t="shared" si="117"/>
        <v>43512.041666666664</v>
      </c>
      <c r="J1107">
        <f t="shared" si="118"/>
        <v>4.2756120705041178</v>
      </c>
      <c r="K1107">
        <f t="shared" si="119"/>
        <v>18.280858577440508</v>
      </c>
    </row>
    <row r="1108" spans="1:11" ht="15.75" thickBot="1" x14ac:dyDescent="0.3">
      <c r="A1108" s="4">
        <v>43512</v>
      </c>
      <c r="B1108" s="5">
        <v>8.3333333333333329E-2</v>
      </c>
      <c r="C1108" s="7">
        <f t="shared" si="112"/>
        <v>7.0388344854066949</v>
      </c>
      <c r="D1108" s="7">
        <f t="shared" si="113"/>
        <v>9.0773809523807074</v>
      </c>
      <c r="E1108" s="7">
        <f t="shared" si="114"/>
        <v>4.0773809523810289</v>
      </c>
      <c r="F1108" s="7">
        <f t="shared" si="115"/>
        <v>4.9443320762540868</v>
      </c>
      <c r="G1108" s="8">
        <v>22</v>
      </c>
      <c r="H1108" s="7">
        <f t="shared" si="116"/>
        <v>17.055667923745915</v>
      </c>
      <c r="I1108" s="1">
        <f t="shared" si="117"/>
        <v>43512.083333333336</v>
      </c>
      <c r="J1108">
        <f t="shared" si="118"/>
        <v>4.4344736601739383</v>
      </c>
      <c r="K1108">
        <f t="shared" si="119"/>
        <v>19.664556642776446</v>
      </c>
    </row>
    <row r="1109" spans="1:11" ht="15.75" thickBot="1" x14ac:dyDescent="0.3">
      <c r="A1109" s="4">
        <v>43512</v>
      </c>
      <c r="B1109" s="5">
        <v>0.125</v>
      </c>
      <c r="C1109" s="7">
        <f t="shared" si="112"/>
        <v>7.0403225806447898</v>
      </c>
      <c r="D1109" s="7">
        <f t="shared" si="113"/>
        <v>9.0803571428568972</v>
      </c>
      <c r="E1109" s="7">
        <f t="shared" si="114"/>
        <v>4.0803571428572196</v>
      </c>
      <c r="F1109" s="7">
        <f t="shared" si="115"/>
        <v>4.4766074065650532</v>
      </c>
      <c r="G1109" s="8">
        <v>22</v>
      </c>
      <c r="H1109" s="7">
        <f t="shared" si="116"/>
        <v>17.523392593434949</v>
      </c>
      <c r="I1109" s="1">
        <f t="shared" si="117"/>
        <v>43512.125</v>
      </c>
      <c r="J1109">
        <f t="shared" si="118"/>
        <v>4.5560820742930872</v>
      </c>
      <c r="K1109">
        <f t="shared" si="119"/>
        <v>20.757883867694801</v>
      </c>
    </row>
    <row r="1110" spans="1:11" ht="15.75" thickBot="1" x14ac:dyDescent="0.3">
      <c r="A1110" s="4">
        <v>43512</v>
      </c>
      <c r="B1110" s="5">
        <v>0.16666666666666666</v>
      </c>
      <c r="C1110" s="7">
        <f t="shared" si="112"/>
        <v>7.0418106758828847</v>
      </c>
      <c r="D1110" s="7">
        <f t="shared" si="113"/>
        <v>9.083333333333087</v>
      </c>
      <c r="E1110" s="7">
        <f t="shared" si="114"/>
        <v>4.0833333333334103</v>
      </c>
      <c r="F1110" s="7">
        <f t="shared" si="115"/>
        <v>4.1839806969139914</v>
      </c>
      <c r="G1110" s="8">
        <v>22</v>
      </c>
      <c r="H1110" s="7">
        <f t="shared" si="116"/>
        <v>17.816019303086009</v>
      </c>
      <c r="I1110" s="1">
        <f t="shared" si="117"/>
        <v>43512.166666666664</v>
      </c>
      <c r="J1110">
        <f t="shared" si="118"/>
        <v>4.632165018802362</v>
      </c>
      <c r="K1110">
        <f t="shared" si="119"/>
        <v>21.456952761416286</v>
      </c>
    </row>
    <row r="1111" spans="1:11" ht="15.75" thickBot="1" x14ac:dyDescent="0.3">
      <c r="A1111" s="4">
        <v>43512</v>
      </c>
      <c r="B1111" s="5">
        <v>0.20833333333333334</v>
      </c>
      <c r="C1111" s="7">
        <f t="shared" si="112"/>
        <v>7.0432987711209796</v>
      </c>
      <c r="D1111" s="7">
        <f t="shared" si="113"/>
        <v>9.0863095238092768</v>
      </c>
      <c r="E1111" s="7">
        <f t="shared" si="114"/>
        <v>4.086309523809601</v>
      </c>
      <c r="F1111" s="7">
        <f t="shared" si="115"/>
        <v>4.0863095886636316</v>
      </c>
      <c r="G1111" s="8">
        <v>22</v>
      </c>
      <c r="H1111" s="7">
        <f t="shared" si="116"/>
        <v>17.913690411336368</v>
      </c>
      <c r="I1111" s="1">
        <f t="shared" si="117"/>
        <v>43512.208333333336</v>
      </c>
      <c r="J1111">
        <f t="shared" si="118"/>
        <v>4.6575595069474556</v>
      </c>
      <c r="K1111">
        <f t="shared" si="119"/>
        <v>21.692860560756625</v>
      </c>
    </row>
    <row r="1112" spans="1:11" ht="15.75" thickBot="1" x14ac:dyDescent="0.3">
      <c r="A1112" s="4">
        <v>43512</v>
      </c>
      <c r="B1112" s="5">
        <v>0.25</v>
      </c>
      <c r="C1112" s="7">
        <f t="shared" si="112"/>
        <v>7.0447868663590745</v>
      </c>
      <c r="D1112" s="7">
        <f t="shared" si="113"/>
        <v>9.0892857142854666</v>
      </c>
      <c r="E1112" s="7">
        <f t="shared" si="114"/>
        <v>4.0892857142857917</v>
      </c>
      <c r="F1112" s="7">
        <f t="shared" si="115"/>
        <v>4.190152245211908</v>
      </c>
      <c r="G1112" s="8">
        <v>22</v>
      </c>
      <c r="H1112" s="7">
        <f t="shared" si="116"/>
        <v>17.809847754788091</v>
      </c>
      <c r="I1112" s="1">
        <f t="shared" si="117"/>
        <v>43512.25</v>
      </c>
      <c r="J1112">
        <f t="shared" si="118"/>
        <v>4.6305604162449034</v>
      </c>
      <c r="K1112">
        <f t="shared" si="119"/>
        <v>21.442089768494174</v>
      </c>
    </row>
    <row r="1113" spans="1:11" ht="15.75" thickBot="1" x14ac:dyDescent="0.3">
      <c r="A1113" s="4">
        <v>43512</v>
      </c>
      <c r="B1113" s="5">
        <v>0.29166666666666669</v>
      </c>
      <c r="C1113" s="7">
        <f t="shared" si="112"/>
        <v>7.0462749615971694</v>
      </c>
      <c r="D1113" s="7">
        <f t="shared" si="113"/>
        <v>9.0922619047616564</v>
      </c>
      <c r="E1113" s="7">
        <f t="shared" si="114"/>
        <v>4.0922619047619824</v>
      </c>
      <c r="F1113" s="7">
        <f t="shared" si="115"/>
        <v>4.4883340108973506</v>
      </c>
      <c r="G1113" s="8">
        <v>22</v>
      </c>
      <c r="H1113" s="7">
        <f t="shared" si="116"/>
        <v>17.511665989102649</v>
      </c>
      <c r="I1113" s="1">
        <f t="shared" si="117"/>
        <v>43512.291666666664</v>
      </c>
      <c r="J1113">
        <f t="shared" si="118"/>
        <v>4.5530331571666887</v>
      </c>
      <c r="K1113">
        <f t="shared" si="119"/>
        <v>20.730110930259265</v>
      </c>
    </row>
    <row r="1114" spans="1:11" ht="15.75" thickBot="1" x14ac:dyDescent="0.3">
      <c r="A1114" s="4">
        <v>43512</v>
      </c>
      <c r="B1114" s="5">
        <v>0.33333333333333331</v>
      </c>
      <c r="C1114" s="7">
        <f t="shared" si="112"/>
        <v>7.0477630568352643</v>
      </c>
      <c r="D1114" s="7">
        <f t="shared" si="113"/>
        <v>9.0952380952378462</v>
      </c>
      <c r="E1114" s="7">
        <f t="shared" si="114"/>
        <v>4.0952380952381731</v>
      </c>
      <c r="F1114" s="7">
        <f t="shared" si="115"/>
        <v>4.9604499380795826</v>
      </c>
      <c r="G1114" s="8">
        <v>22</v>
      </c>
      <c r="H1114" s="7">
        <f t="shared" si="116"/>
        <v>17.039550061920416</v>
      </c>
      <c r="I1114" s="1">
        <f t="shared" si="117"/>
        <v>43512.333333333336</v>
      </c>
      <c r="J1114">
        <f t="shared" si="118"/>
        <v>4.4302830160993079</v>
      </c>
      <c r="K1114">
        <f t="shared" si="119"/>
        <v>19.627407602737978</v>
      </c>
    </row>
    <row r="1115" spans="1:11" ht="15.75" thickBot="1" x14ac:dyDescent="0.3">
      <c r="A1115" s="4">
        <v>43512</v>
      </c>
      <c r="B1115" s="5">
        <v>0.375</v>
      </c>
      <c r="C1115" s="7">
        <f t="shared" si="112"/>
        <v>7.0492511520733592</v>
      </c>
      <c r="D1115" s="7">
        <f t="shared" si="113"/>
        <v>9.098214285714036</v>
      </c>
      <c r="E1115" s="7">
        <f t="shared" si="114"/>
        <v>4.0982142857143637</v>
      </c>
      <c r="F1115" s="7">
        <f t="shared" si="115"/>
        <v>5.5742680101308917</v>
      </c>
      <c r="G1115" s="8">
        <v>22</v>
      </c>
      <c r="H1115" s="7">
        <f t="shared" si="116"/>
        <v>16.425731989869107</v>
      </c>
      <c r="I1115" s="1">
        <f t="shared" si="117"/>
        <v>43512.375</v>
      </c>
      <c r="J1115">
        <f t="shared" si="118"/>
        <v>4.2706903173659683</v>
      </c>
      <c r="K1115">
        <f t="shared" si="119"/>
        <v>18.238795786843436</v>
      </c>
    </row>
    <row r="1116" spans="1:11" ht="15.75" thickBot="1" x14ac:dyDescent="0.3">
      <c r="A1116" s="4">
        <v>43512</v>
      </c>
      <c r="B1116" s="5">
        <v>0.41666666666666669</v>
      </c>
      <c r="C1116" s="7">
        <f t="shared" si="112"/>
        <v>7.0507392473114541</v>
      </c>
      <c r="D1116" s="7">
        <f t="shared" si="113"/>
        <v>9.1011904761902258</v>
      </c>
      <c r="E1116" s="7">
        <f t="shared" si="114"/>
        <v>4.1011904761905544</v>
      </c>
      <c r="F1116" s="7">
        <f t="shared" si="115"/>
        <v>6.2879365702848746</v>
      </c>
      <c r="G1116" s="8">
        <v>22</v>
      </c>
      <c r="H1116" s="7">
        <f t="shared" si="116"/>
        <v>15.712063429715126</v>
      </c>
      <c r="I1116" s="1">
        <f t="shared" si="117"/>
        <v>43512.416666666664</v>
      </c>
      <c r="J1116">
        <f t="shared" si="118"/>
        <v>4.0851364917259332</v>
      </c>
      <c r="K1116">
        <f t="shared" si="119"/>
        <v>16.688340156030865</v>
      </c>
    </row>
    <row r="1117" spans="1:11" ht="15.75" thickBot="1" x14ac:dyDescent="0.3">
      <c r="A1117" s="4">
        <v>43512</v>
      </c>
      <c r="B1117" s="5">
        <v>0.45833333333333331</v>
      </c>
      <c r="C1117" s="7">
        <f t="shared" si="112"/>
        <v>7.052227342549549</v>
      </c>
      <c r="D1117" s="7">
        <f t="shared" si="113"/>
        <v>9.1041666666664156</v>
      </c>
      <c r="E1117" s="7">
        <f t="shared" si="114"/>
        <v>4.1041666666667451</v>
      </c>
      <c r="F1117" s="7">
        <f t="shared" si="115"/>
        <v>7.0528447829291476</v>
      </c>
      <c r="G1117" s="8">
        <v>22</v>
      </c>
      <c r="H1117" s="7">
        <f t="shared" si="116"/>
        <v>14.947155217070852</v>
      </c>
      <c r="I1117" s="1">
        <f t="shared" si="117"/>
        <v>43512.458333333336</v>
      </c>
      <c r="J1117">
        <f t="shared" si="118"/>
        <v>3.8862603564384219</v>
      </c>
      <c r="K1117">
        <f t="shared" si="119"/>
        <v>15.10301955802489</v>
      </c>
    </row>
    <row r="1118" spans="1:11" ht="15.75" thickBot="1" x14ac:dyDescent="0.3">
      <c r="A1118" s="4">
        <v>43512</v>
      </c>
      <c r="B1118" s="5">
        <v>0.5</v>
      </c>
      <c r="C1118" s="7">
        <f t="shared" si="112"/>
        <v>7.0537154377876439</v>
      </c>
      <c r="D1118" s="7">
        <f t="shared" si="113"/>
        <v>9.1071428571426054</v>
      </c>
      <c r="E1118" s="7">
        <f t="shared" si="114"/>
        <v>4.1071428571429358</v>
      </c>
      <c r="F1118" s="7">
        <f t="shared" si="115"/>
        <v>7.8169406232717211</v>
      </c>
      <c r="G1118" s="8">
        <v>22</v>
      </c>
      <c r="H1118" s="7">
        <f t="shared" si="116"/>
        <v>14.183059376728279</v>
      </c>
      <c r="I1118" s="1">
        <f t="shared" si="117"/>
        <v>43512.5</v>
      </c>
      <c r="J1118">
        <f t="shared" si="118"/>
        <v>3.6875954379493527</v>
      </c>
      <c r="K1118">
        <f t="shared" si="119"/>
        <v>13.598360113984878</v>
      </c>
    </row>
    <row r="1119" spans="1:11" ht="15.75" thickBot="1" x14ac:dyDescent="0.3">
      <c r="A1119" s="4">
        <v>43512</v>
      </c>
      <c r="B1119" s="5">
        <v>0.54166666666666663</v>
      </c>
      <c r="C1119" s="7">
        <f t="shared" si="112"/>
        <v>7.0552035330257388</v>
      </c>
      <c r="D1119" s="7">
        <f t="shared" si="113"/>
        <v>9.1101190476187952</v>
      </c>
      <c r="E1119" s="7">
        <f t="shared" si="114"/>
        <v>4.1101190476191265</v>
      </c>
      <c r="F1119" s="7">
        <f t="shared" si="115"/>
        <v>8.5282799226653978</v>
      </c>
      <c r="G1119" s="8">
        <v>22</v>
      </c>
      <c r="H1119" s="7">
        <f t="shared" si="116"/>
        <v>13.471720077334602</v>
      </c>
      <c r="I1119" s="1">
        <f t="shared" si="117"/>
        <v>43512.541666666664</v>
      </c>
      <c r="J1119">
        <f t="shared" si="118"/>
        <v>3.5026472201069967</v>
      </c>
      <c r="K1119">
        <f t="shared" si="119"/>
        <v>12.268537548523271</v>
      </c>
    </row>
    <row r="1120" spans="1:11" ht="15.75" thickBot="1" x14ac:dyDescent="0.3">
      <c r="A1120" s="4">
        <v>43512</v>
      </c>
      <c r="B1120" s="5">
        <v>0.58333333333333337</v>
      </c>
      <c r="C1120" s="7">
        <f t="shared" si="112"/>
        <v>7.0566916282638337</v>
      </c>
      <c r="D1120" s="7">
        <f t="shared" si="113"/>
        <v>9.113095238094985</v>
      </c>
      <c r="E1120" s="7">
        <f t="shared" si="114"/>
        <v>4.1130952380953172</v>
      </c>
      <c r="F1120" s="7">
        <f t="shared" si="115"/>
        <v>9.1385644863133173</v>
      </c>
      <c r="G1120" s="8">
        <v>22</v>
      </c>
      <c r="H1120" s="7">
        <f t="shared" si="116"/>
        <v>12.861435513686683</v>
      </c>
      <c r="I1120" s="1">
        <f t="shared" si="117"/>
        <v>43512.583333333336</v>
      </c>
      <c r="J1120">
        <f t="shared" si="118"/>
        <v>3.3439732335585375</v>
      </c>
      <c r="K1120">
        <f t="shared" si="119"/>
        <v>11.182156986755942</v>
      </c>
    </row>
    <row r="1121" spans="1:11" ht="15.75" thickBot="1" x14ac:dyDescent="0.3">
      <c r="A1121" s="4">
        <v>43512</v>
      </c>
      <c r="B1121" s="5">
        <v>0.625</v>
      </c>
      <c r="C1121" s="7">
        <f t="shared" si="112"/>
        <v>7.0581797235019286</v>
      </c>
      <c r="D1121" s="7">
        <f t="shared" si="113"/>
        <v>9.1160714285711748</v>
      </c>
      <c r="E1121" s="7">
        <f t="shared" si="114"/>
        <v>4.1160714285715079</v>
      </c>
      <c r="F1121" s="7">
        <f t="shared" si="115"/>
        <v>9.6064282885719319</v>
      </c>
      <c r="G1121" s="8">
        <v>22</v>
      </c>
      <c r="H1121" s="7">
        <f t="shared" si="116"/>
        <v>12.393571711428068</v>
      </c>
      <c r="I1121" s="1">
        <f t="shared" si="117"/>
        <v>43512.625</v>
      </c>
      <c r="J1121">
        <f t="shared" si="118"/>
        <v>3.2223286449712978</v>
      </c>
      <c r="K1121">
        <f t="shared" si="119"/>
        <v>10.38340189620256</v>
      </c>
    </row>
    <row r="1122" spans="1:11" ht="15.75" thickBot="1" x14ac:dyDescent="0.3">
      <c r="A1122" s="4">
        <v>43512</v>
      </c>
      <c r="B1122" s="5">
        <v>0.66666666666666663</v>
      </c>
      <c r="C1122" s="7">
        <f t="shared" si="112"/>
        <v>7.0596678187400235</v>
      </c>
      <c r="D1122" s="7">
        <f t="shared" si="113"/>
        <v>9.1190476190473646</v>
      </c>
      <c r="E1122" s="7">
        <f t="shared" si="114"/>
        <v>4.1190476190476986</v>
      </c>
      <c r="F1122" s="7">
        <f t="shared" si="115"/>
        <v>9.9002481546368095</v>
      </c>
      <c r="G1122" s="8">
        <v>22</v>
      </c>
      <c r="H1122" s="7">
        <f t="shared" si="116"/>
        <v>12.09975184536319</v>
      </c>
      <c r="I1122" s="1">
        <f t="shared" si="117"/>
        <v>43512.666666666664</v>
      </c>
      <c r="J1122">
        <f t="shared" si="118"/>
        <v>3.1459354797944297</v>
      </c>
      <c r="K1122">
        <f t="shared" si="119"/>
        <v>9.8969100430294077</v>
      </c>
    </row>
    <row r="1123" spans="1:11" ht="15.75" thickBot="1" x14ac:dyDescent="0.3">
      <c r="A1123" s="4">
        <v>43512</v>
      </c>
      <c r="B1123" s="5">
        <v>0.70833333333333337</v>
      </c>
      <c r="C1123" s="7">
        <f t="shared" si="112"/>
        <v>7.0611559139781184</v>
      </c>
      <c r="D1123" s="7">
        <f t="shared" si="113"/>
        <v>9.1220238095235544</v>
      </c>
      <c r="E1123" s="7">
        <f t="shared" si="114"/>
        <v>4.1220238095238892</v>
      </c>
      <c r="F1123" s="7">
        <f t="shared" si="115"/>
        <v>10.000287953969966</v>
      </c>
      <c r="G1123" s="8">
        <v>22</v>
      </c>
      <c r="H1123" s="7">
        <f t="shared" si="116"/>
        <v>11.999712046030034</v>
      </c>
      <c r="I1123" s="1">
        <f t="shared" si="117"/>
        <v>43512.708333333336</v>
      </c>
      <c r="J1123">
        <f t="shared" si="118"/>
        <v>3.119925131967809</v>
      </c>
      <c r="K1123">
        <f t="shared" si="119"/>
        <v>9.7339328290843508</v>
      </c>
    </row>
    <row r="1124" spans="1:11" ht="15.75" thickBot="1" x14ac:dyDescent="0.3">
      <c r="A1124" s="4">
        <v>43512</v>
      </c>
      <c r="B1124" s="5">
        <v>0.75</v>
      </c>
      <c r="C1124" s="7">
        <f t="shared" si="112"/>
        <v>7.0626440092162133</v>
      </c>
      <c r="D1124" s="7">
        <f t="shared" si="113"/>
        <v>9.1249999999997442</v>
      </c>
      <c r="E1124" s="7">
        <f t="shared" si="114"/>
        <v>4.1250000000000799</v>
      </c>
      <c r="F1124" s="7">
        <f t="shared" si="115"/>
        <v>9.9000309232531905</v>
      </c>
      <c r="G1124" s="8">
        <v>22</v>
      </c>
      <c r="H1124" s="7">
        <f t="shared" si="116"/>
        <v>12.09996907674681</v>
      </c>
      <c r="I1124" s="1">
        <f t="shared" si="117"/>
        <v>43512.75</v>
      </c>
      <c r="J1124">
        <f t="shared" si="118"/>
        <v>3.1459919599541708</v>
      </c>
      <c r="K1124">
        <f t="shared" si="119"/>
        <v>9.8972654120962851</v>
      </c>
    </row>
    <row r="1125" spans="1:11" ht="15.75" thickBot="1" x14ac:dyDescent="0.3">
      <c r="A1125" s="4">
        <v>43512</v>
      </c>
      <c r="B1125" s="5">
        <v>0.79166666666666663</v>
      </c>
      <c r="C1125" s="7">
        <f t="shared" si="112"/>
        <v>7.0641321044543082</v>
      </c>
      <c r="D1125" s="7">
        <f t="shared" si="113"/>
        <v>9.127976190475934</v>
      </c>
      <c r="E1125" s="7">
        <f t="shared" si="114"/>
        <v>4.1279761904762706</v>
      </c>
      <c r="F1125" s="7">
        <f t="shared" si="115"/>
        <v>9.6066101861356206</v>
      </c>
      <c r="G1125" s="8">
        <v>22</v>
      </c>
      <c r="H1125" s="7">
        <f t="shared" si="116"/>
        <v>12.393389813864379</v>
      </c>
      <c r="I1125" s="1">
        <f t="shared" si="117"/>
        <v>43512.791666666664</v>
      </c>
      <c r="J1125">
        <f t="shared" si="118"/>
        <v>3.2222813516047388</v>
      </c>
      <c r="K1125">
        <f t="shared" si="119"/>
        <v>10.383097108899662</v>
      </c>
    </row>
    <row r="1126" spans="1:11" ht="15.75" thickBot="1" x14ac:dyDescent="0.3">
      <c r="A1126" s="4">
        <v>43512</v>
      </c>
      <c r="B1126" s="5">
        <v>0.83333333333333337</v>
      </c>
      <c r="C1126" s="7">
        <f t="shared" si="112"/>
        <v>7.0656201996924031</v>
      </c>
      <c r="D1126" s="7">
        <f t="shared" si="113"/>
        <v>9.1309523809521238</v>
      </c>
      <c r="E1126" s="7">
        <f t="shared" si="114"/>
        <v>4.1309523809524613</v>
      </c>
      <c r="F1126" s="7">
        <f t="shared" si="115"/>
        <v>9.1403090564912759</v>
      </c>
      <c r="G1126" s="8">
        <v>22</v>
      </c>
      <c r="H1126" s="7">
        <f t="shared" si="116"/>
        <v>12.859690943508724</v>
      </c>
      <c r="I1126" s="1">
        <f t="shared" si="117"/>
        <v>43512.833333333336</v>
      </c>
      <c r="J1126">
        <f t="shared" si="118"/>
        <v>3.3435196453122682</v>
      </c>
      <c r="K1126">
        <f t="shared" si="119"/>
        <v>11.179123618589076</v>
      </c>
    </row>
    <row r="1127" spans="1:11" ht="15.75" thickBot="1" x14ac:dyDescent="0.3">
      <c r="A1127" s="4">
        <v>43512</v>
      </c>
      <c r="B1127" s="5">
        <v>0.875</v>
      </c>
      <c r="C1127" s="7">
        <f t="shared" si="112"/>
        <v>7.067108294930498</v>
      </c>
      <c r="D1127" s="7">
        <f t="shared" si="113"/>
        <v>9.1339285714283136</v>
      </c>
      <c r="E1127" s="7">
        <f t="shared" si="114"/>
        <v>4.133928571428652</v>
      </c>
      <c r="F1127" s="7">
        <f t="shared" si="115"/>
        <v>8.533166104567627</v>
      </c>
      <c r="G1127" s="8">
        <v>22</v>
      </c>
      <c r="H1127" s="7">
        <f t="shared" si="116"/>
        <v>13.466833895432373</v>
      </c>
      <c r="I1127" s="1">
        <f t="shared" si="117"/>
        <v>43512.875</v>
      </c>
      <c r="J1127">
        <f t="shared" si="118"/>
        <v>3.501376812812417</v>
      </c>
      <c r="K1127">
        <f t="shared" si="119"/>
        <v>12.259639585300439</v>
      </c>
    </row>
    <row r="1128" spans="1:11" ht="15.75" thickBot="1" x14ac:dyDescent="0.3">
      <c r="A1128" s="4">
        <v>43512</v>
      </c>
      <c r="B1128" s="5">
        <v>0.91666666666666663</v>
      </c>
      <c r="C1128" s="7">
        <f t="shared" si="112"/>
        <v>7.0685963901685929</v>
      </c>
      <c r="D1128" s="7">
        <f t="shared" si="113"/>
        <v>9.1369047619045034</v>
      </c>
      <c r="E1128" s="7">
        <f t="shared" si="114"/>
        <v>4.1369047619048427</v>
      </c>
      <c r="F1128" s="7">
        <f t="shared" si="115"/>
        <v>7.826780911188111</v>
      </c>
      <c r="G1128" s="8">
        <v>22</v>
      </c>
      <c r="H1128" s="7">
        <f t="shared" si="116"/>
        <v>14.173219088811889</v>
      </c>
      <c r="I1128" s="1">
        <f t="shared" si="117"/>
        <v>43512.916666666664</v>
      </c>
      <c r="J1128">
        <f t="shared" si="118"/>
        <v>3.6850369630910911</v>
      </c>
      <c r="K1128">
        <f t="shared" si="119"/>
        <v>13.579497419347611</v>
      </c>
    </row>
    <row r="1129" spans="1:11" ht="15.75" thickBot="1" x14ac:dyDescent="0.3">
      <c r="A1129" s="4">
        <v>43512</v>
      </c>
      <c r="B1129" s="5">
        <v>0.95833333333333337</v>
      </c>
      <c r="C1129" s="7">
        <f t="shared" si="112"/>
        <v>7.0700844854066878</v>
      </c>
      <c r="D1129" s="7">
        <f t="shared" si="113"/>
        <v>9.1398809523806932</v>
      </c>
      <c r="E1129" s="7">
        <f t="shared" si="114"/>
        <v>4.1398809523810334</v>
      </c>
      <c r="F1129" s="7">
        <f t="shared" si="115"/>
        <v>7.0694707850183161</v>
      </c>
      <c r="G1129" s="8">
        <v>22</v>
      </c>
      <c r="H1129" s="7">
        <f t="shared" si="116"/>
        <v>14.930529214981684</v>
      </c>
      <c r="I1129" s="1">
        <f t="shared" si="117"/>
        <v>43512.958333333336</v>
      </c>
      <c r="J1129">
        <f t="shared" si="118"/>
        <v>3.8819375958952378</v>
      </c>
      <c r="K1129">
        <f t="shared" si="119"/>
        <v>15.069439498424899</v>
      </c>
    </row>
    <row r="1130" spans="1:11" ht="15.75" thickBot="1" x14ac:dyDescent="0.3">
      <c r="A1130" s="4">
        <v>43513</v>
      </c>
      <c r="B1130" s="5">
        <v>0</v>
      </c>
      <c r="C1130" s="7">
        <f t="shared" si="112"/>
        <v>7.0715725806447827</v>
      </c>
      <c r="D1130" s="7">
        <f t="shared" si="113"/>
        <v>9.142857142856883</v>
      </c>
      <c r="E1130" s="7">
        <f t="shared" si="114"/>
        <v>4.1428571428572241</v>
      </c>
      <c r="F1130" s="7">
        <f t="shared" si="115"/>
        <v>6.3129727762760028</v>
      </c>
      <c r="G1130" s="8">
        <v>22</v>
      </c>
      <c r="H1130" s="7">
        <f t="shared" si="116"/>
        <v>15.687027223723998</v>
      </c>
      <c r="I1130" s="1">
        <f t="shared" si="117"/>
        <v>43513</v>
      </c>
      <c r="J1130">
        <f t="shared" si="118"/>
        <v>4.0786270781682399</v>
      </c>
      <c r="K1130">
        <f t="shared" si="119"/>
        <v>16.635198842767192</v>
      </c>
    </row>
    <row r="1131" spans="1:11" ht="15.75" thickBot="1" x14ac:dyDescent="0.3">
      <c r="A1131" s="4">
        <v>43513</v>
      </c>
      <c r="B1131" s="5">
        <v>4.1666666666666664E-2</v>
      </c>
      <c r="C1131" s="7">
        <f t="shared" ref="C1131:C1194" si="120">C1130+1/(28*24)</f>
        <v>7.0730606758828776</v>
      </c>
      <c r="D1131" s="7">
        <f t="shared" si="113"/>
        <v>9.1458333333330728</v>
      </c>
      <c r="E1131" s="7">
        <f t="shared" si="114"/>
        <v>4.1458333333334147</v>
      </c>
      <c r="F1131" s="7">
        <f t="shared" si="115"/>
        <v>5.6089160964033811</v>
      </c>
      <c r="G1131" s="8">
        <v>22</v>
      </c>
      <c r="H1131" s="7">
        <f t="shared" si="116"/>
        <v>16.39108390359662</v>
      </c>
      <c r="I1131" s="1">
        <f t="shared" si="117"/>
        <v>43513.041666666664</v>
      </c>
      <c r="J1131">
        <f t="shared" si="118"/>
        <v>4.2616818149351214</v>
      </c>
      <c r="K1131">
        <f t="shared" si="119"/>
        <v>18.161931891748711</v>
      </c>
    </row>
    <row r="1132" spans="1:11" ht="15.75" thickBot="1" x14ac:dyDescent="0.3">
      <c r="A1132" s="4">
        <v>43513</v>
      </c>
      <c r="B1132" s="5">
        <v>8.3333333333333329E-2</v>
      </c>
      <c r="C1132" s="7">
        <f t="shared" si="120"/>
        <v>7.0745487711209725</v>
      </c>
      <c r="D1132" s="7">
        <f t="shared" ref="D1132:D1195" si="121">D1131+2/(28*24)</f>
        <v>9.1488095238092626</v>
      </c>
      <c r="E1132" s="7">
        <f t="shared" ref="E1132:E1195" si="122">E1131+2/(28*24)</f>
        <v>4.1488095238096054</v>
      </c>
      <c r="F1132" s="7">
        <f t="shared" si="115"/>
        <v>5.0053054641746169</v>
      </c>
      <c r="G1132" s="8">
        <v>22</v>
      </c>
      <c r="H1132" s="7">
        <f t="shared" si="116"/>
        <v>16.994694535825381</v>
      </c>
      <c r="I1132" s="1">
        <f t="shared" si="117"/>
        <v>43513.083333333336</v>
      </c>
      <c r="J1132">
        <f t="shared" si="118"/>
        <v>4.4186205793145996</v>
      </c>
      <c r="K1132">
        <f t="shared" si="119"/>
        <v>19.524207823942486</v>
      </c>
    </row>
    <row r="1133" spans="1:11" ht="15.75" thickBot="1" x14ac:dyDescent="0.3">
      <c r="A1133" s="4">
        <v>43513</v>
      </c>
      <c r="B1133" s="5">
        <v>0.125</v>
      </c>
      <c r="C1133" s="7">
        <f t="shared" si="120"/>
        <v>7.0760368663590674</v>
      </c>
      <c r="D1133" s="7">
        <f t="shared" si="121"/>
        <v>9.1517857142854524</v>
      </c>
      <c r="E1133" s="7">
        <f t="shared" si="122"/>
        <v>4.1517857142857961</v>
      </c>
      <c r="F1133" s="7">
        <f t="shared" si="115"/>
        <v>4.5432549102987974</v>
      </c>
      <c r="G1133" s="8">
        <v>22</v>
      </c>
      <c r="H1133" s="7">
        <f t="shared" si="116"/>
        <v>17.456745089701201</v>
      </c>
      <c r="I1133" s="1">
        <f t="shared" si="117"/>
        <v>43513.125</v>
      </c>
      <c r="J1133">
        <f t="shared" si="118"/>
        <v>4.5387537233223121</v>
      </c>
      <c r="K1133">
        <f t="shared" si="119"/>
        <v>20.600285360972151</v>
      </c>
    </row>
    <row r="1134" spans="1:11" ht="15.75" thickBot="1" x14ac:dyDescent="0.3">
      <c r="A1134" s="4">
        <v>43513</v>
      </c>
      <c r="B1134" s="5">
        <v>0.16666666666666666</v>
      </c>
      <c r="C1134" s="7">
        <f t="shared" si="120"/>
        <v>7.0775249615971623</v>
      </c>
      <c r="D1134" s="7">
        <f t="shared" si="121"/>
        <v>9.1547619047616422</v>
      </c>
      <c r="E1134" s="7">
        <f t="shared" si="122"/>
        <v>4.1547619047619868</v>
      </c>
      <c r="F1134" s="7">
        <f t="shared" si="115"/>
        <v>4.2541942687724816</v>
      </c>
      <c r="G1134" s="8">
        <v>22</v>
      </c>
      <c r="H1134" s="7">
        <f t="shared" si="116"/>
        <v>17.74580573122752</v>
      </c>
      <c r="I1134" s="1">
        <f t="shared" si="117"/>
        <v>43513.166666666664</v>
      </c>
      <c r="J1134">
        <f t="shared" si="118"/>
        <v>4.6139094901191555</v>
      </c>
      <c r="K1134">
        <f t="shared" si="119"/>
        <v>21.288160783011605</v>
      </c>
    </row>
    <row r="1135" spans="1:11" ht="15.75" thickBot="1" x14ac:dyDescent="0.3">
      <c r="A1135" s="4">
        <v>43513</v>
      </c>
      <c r="B1135" s="5">
        <v>0.20833333333333334</v>
      </c>
      <c r="C1135" s="7">
        <f t="shared" si="120"/>
        <v>7.0790130568352572</v>
      </c>
      <c r="D1135" s="7">
        <f t="shared" si="121"/>
        <v>9.157738095237832</v>
      </c>
      <c r="E1135" s="7">
        <f t="shared" si="122"/>
        <v>4.1577380952381775</v>
      </c>
      <c r="F1135" s="7">
        <f t="shared" si="115"/>
        <v>4.1577381593089067</v>
      </c>
      <c r="G1135" s="8">
        <v>22</v>
      </c>
      <c r="H1135" s="7">
        <f t="shared" si="116"/>
        <v>17.842261840691094</v>
      </c>
      <c r="I1135" s="1">
        <f t="shared" si="117"/>
        <v>43513.208333333336</v>
      </c>
      <c r="J1135">
        <f t="shared" si="118"/>
        <v>4.6389880785796844</v>
      </c>
      <c r="K1135">
        <f t="shared" si="119"/>
        <v>21.520210393204433</v>
      </c>
    </row>
    <row r="1136" spans="1:11" ht="15.75" thickBot="1" x14ac:dyDescent="0.3">
      <c r="A1136" s="4">
        <v>43513</v>
      </c>
      <c r="B1136" s="5">
        <v>0.25</v>
      </c>
      <c r="C1136" s="7">
        <f t="shared" si="120"/>
        <v>7.0805011520733521</v>
      </c>
      <c r="D1136" s="7">
        <f t="shared" si="121"/>
        <v>9.1607142857140218</v>
      </c>
      <c r="E1136" s="7">
        <f t="shared" si="122"/>
        <v>4.1607142857143682</v>
      </c>
      <c r="F1136" s="7">
        <f t="shared" si="115"/>
        <v>4.260361945146566</v>
      </c>
      <c r="G1136" s="8">
        <v>22</v>
      </c>
      <c r="H1136" s="7">
        <f t="shared" si="116"/>
        <v>17.739638054853433</v>
      </c>
      <c r="I1136" s="1">
        <f t="shared" si="117"/>
        <v>43513.25</v>
      </c>
      <c r="J1136">
        <f t="shared" si="118"/>
        <v>4.6123058942618931</v>
      </c>
      <c r="K1136">
        <f t="shared" si="119"/>
        <v>21.273365662243002</v>
      </c>
    </row>
    <row r="1137" spans="1:11" ht="15.75" thickBot="1" x14ac:dyDescent="0.3">
      <c r="A1137" s="4">
        <v>43513</v>
      </c>
      <c r="B1137" s="5">
        <v>0.29166666666666669</v>
      </c>
      <c r="C1137" s="7">
        <f t="shared" si="120"/>
        <v>7.081989247311447</v>
      </c>
      <c r="D1137" s="7">
        <f t="shared" si="121"/>
        <v>9.1636904761902116</v>
      </c>
      <c r="E1137" s="7">
        <f t="shared" si="122"/>
        <v>4.1636904761905589</v>
      </c>
      <c r="F1137" s="7">
        <f t="shared" si="115"/>
        <v>4.5549740346486409</v>
      </c>
      <c r="G1137" s="8">
        <v>22</v>
      </c>
      <c r="H1137" s="7">
        <f t="shared" si="116"/>
        <v>17.445025965351359</v>
      </c>
      <c r="I1137" s="1">
        <f t="shared" si="117"/>
        <v>43513.291666666664</v>
      </c>
      <c r="J1137">
        <f t="shared" si="118"/>
        <v>4.5357067509913538</v>
      </c>
      <c r="K1137">
        <f t="shared" si="119"/>
        <v>20.572635730988544</v>
      </c>
    </row>
    <row r="1138" spans="1:11" ht="15.75" thickBot="1" x14ac:dyDescent="0.3">
      <c r="A1138" s="4">
        <v>43513</v>
      </c>
      <c r="B1138" s="5">
        <v>0.33333333333333331</v>
      </c>
      <c r="C1138" s="7">
        <f t="shared" si="120"/>
        <v>7.0834773425495419</v>
      </c>
      <c r="D1138" s="7">
        <f t="shared" si="121"/>
        <v>9.1666666666664014</v>
      </c>
      <c r="E1138" s="7">
        <f t="shared" si="122"/>
        <v>4.1666666666667496</v>
      </c>
      <c r="F1138" s="7">
        <f t="shared" si="115"/>
        <v>5.0214127477074815</v>
      </c>
      <c r="G1138" s="8">
        <v>22</v>
      </c>
      <c r="H1138" s="7">
        <f t="shared" si="116"/>
        <v>16.97858725229252</v>
      </c>
      <c r="I1138" s="1">
        <f t="shared" si="117"/>
        <v>43513.333333333336</v>
      </c>
      <c r="J1138">
        <f t="shared" si="118"/>
        <v>4.4144326855960552</v>
      </c>
      <c r="K1138">
        <f t="shared" si="119"/>
        <v>19.487215935658799</v>
      </c>
    </row>
    <row r="1139" spans="1:11" ht="15.75" thickBot="1" x14ac:dyDescent="0.3">
      <c r="A1139" s="4">
        <v>43513</v>
      </c>
      <c r="B1139" s="5">
        <v>0.375</v>
      </c>
      <c r="C1139" s="7">
        <f t="shared" si="120"/>
        <v>7.0849654377876368</v>
      </c>
      <c r="D1139" s="7">
        <f t="shared" si="121"/>
        <v>9.1696428571425912</v>
      </c>
      <c r="E1139" s="7">
        <f t="shared" si="122"/>
        <v>4.1696428571429403</v>
      </c>
      <c r="F1139" s="7">
        <f t="shared" si="115"/>
        <v>5.6278329604558426</v>
      </c>
      <c r="G1139" s="8">
        <v>22</v>
      </c>
      <c r="H1139" s="7">
        <f t="shared" si="116"/>
        <v>16.372167039544159</v>
      </c>
      <c r="I1139" s="1">
        <f t="shared" si="117"/>
        <v>43513.375</v>
      </c>
      <c r="J1139">
        <f t="shared" si="118"/>
        <v>4.2567634302814819</v>
      </c>
      <c r="K1139">
        <f t="shared" si="119"/>
        <v>18.120034901381768</v>
      </c>
    </row>
    <row r="1140" spans="1:11" ht="15.75" thickBot="1" x14ac:dyDescent="0.3">
      <c r="A1140" s="4">
        <v>43513</v>
      </c>
      <c r="B1140" s="5">
        <v>0.41666666666666669</v>
      </c>
      <c r="C1140" s="7">
        <f t="shared" si="120"/>
        <v>7.0864535330257317</v>
      </c>
      <c r="D1140" s="7">
        <f t="shared" si="121"/>
        <v>9.172619047618781</v>
      </c>
      <c r="E1140" s="7">
        <f t="shared" si="122"/>
        <v>4.1726190476191309</v>
      </c>
      <c r="F1140" s="7">
        <f t="shared" si="115"/>
        <v>6.3328871680132801</v>
      </c>
      <c r="G1140" s="8">
        <v>22</v>
      </c>
      <c r="H1140" s="7">
        <f t="shared" si="116"/>
        <v>15.667112831986721</v>
      </c>
      <c r="I1140" s="1">
        <f t="shared" si="117"/>
        <v>43513.416666666664</v>
      </c>
      <c r="J1140">
        <f t="shared" si="118"/>
        <v>4.0734493363165472</v>
      </c>
      <c r="K1140">
        <f t="shared" si="119"/>
        <v>16.592989495537719</v>
      </c>
    </row>
    <row r="1141" spans="1:11" ht="15.75" thickBot="1" x14ac:dyDescent="0.3">
      <c r="A1141" s="4">
        <v>43513</v>
      </c>
      <c r="B1141" s="5">
        <v>0.45833333333333331</v>
      </c>
      <c r="C1141" s="7">
        <f t="shared" si="120"/>
        <v>7.0879416282638266</v>
      </c>
      <c r="D1141" s="7">
        <f t="shared" si="121"/>
        <v>9.1755952380949708</v>
      </c>
      <c r="E1141" s="7">
        <f t="shared" si="122"/>
        <v>4.1755952380953216</v>
      </c>
      <c r="F1141" s="7">
        <f t="shared" si="115"/>
        <v>7.0885515886609713</v>
      </c>
      <c r="G1141" s="8">
        <v>22</v>
      </c>
      <c r="H1141" s="7">
        <f t="shared" si="116"/>
        <v>14.911448411339029</v>
      </c>
      <c r="I1141" s="1">
        <f t="shared" si="117"/>
        <v>43513.458333333336</v>
      </c>
      <c r="J1141">
        <f t="shared" si="118"/>
        <v>3.8769765869481474</v>
      </c>
      <c r="K1141">
        <f t="shared" si="119"/>
        <v>15.030947455744107</v>
      </c>
    </row>
    <row r="1142" spans="1:11" ht="15.75" thickBot="1" x14ac:dyDescent="0.3">
      <c r="A1142" s="4">
        <v>43513</v>
      </c>
      <c r="B1142" s="5">
        <v>0.5</v>
      </c>
      <c r="C1142" s="7">
        <f t="shared" si="120"/>
        <v>7.0894297235019215</v>
      </c>
      <c r="D1142" s="7">
        <f t="shared" si="121"/>
        <v>9.1785714285711606</v>
      </c>
      <c r="E1142" s="7">
        <f t="shared" si="122"/>
        <v>4.1785714285715123</v>
      </c>
      <c r="F1142" s="7">
        <f t="shared" si="115"/>
        <v>7.8434041467554065</v>
      </c>
      <c r="G1142" s="8">
        <v>22</v>
      </c>
      <c r="H1142" s="7">
        <f t="shared" si="116"/>
        <v>14.156595853244593</v>
      </c>
      <c r="I1142" s="1">
        <f t="shared" si="117"/>
        <v>43513.5</v>
      </c>
      <c r="J1142">
        <f t="shared" si="118"/>
        <v>3.6807149218435944</v>
      </c>
      <c r="K1142">
        <f t="shared" si="119"/>
        <v>13.547662335882098</v>
      </c>
    </row>
    <row r="1143" spans="1:11" ht="15.75" thickBot="1" x14ac:dyDescent="0.3">
      <c r="A1143" s="4">
        <v>43513</v>
      </c>
      <c r="B1143" s="5">
        <v>0.54166666666666663</v>
      </c>
      <c r="C1143" s="7">
        <f t="shared" si="120"/>
        <v>7.0909178187400164</v>
      </c>
      <c r="D1143" s="7">
        <f t="shared" si="121"/>
        <v>9.1815476190473504</v>
      </c>
      <c r="E1143" s="7">
        <f t="shared" si="122"/>
        <v>4.181547619047703</v>
      </c>
      <c r="F1143" s="7">
        <f t="shared" si="115"/>
        <v>8.5461305880593521</v>
      </c>
      <c r="G1143" s="8">
        <v>22</v>
      </c>
      <c r="H1143" s="7">
        <f t="shared" si="116"/>
        <v>13.453869411940648</v>
      </c>
      <c r="I1143" s="1">
        <f t="shared" si="117"/>
        <v>43513.541666666664</v>
      </c>
      <c r="J1143">
        <f t="shared" si="118"/>
        <v>3.4980060471045684</v>
      </c>
      <c r="K1143">
        <f t="shared" si="119"/>
        <v>12.236046305580128</v>
      </c>
    </row>
    <row r="1144" spans="1:11" ht="15.75" thickBot="1" x14ac:dyDescent="0.3">
      <c r="A1144" s="4">
        <v>43513</v>
      </c>
      <c r="B1144" s="5">
        <v>0.58333333333333337</v>
      </c>
      <c r="C1144" s="7">
        <f t="shared" si="120"/>
        <v>7.0924059139781113</v>
      </c>
      <c r="D1144" s="7">
        <f t="shared" si="121"/>
        <v>9.1845238095235402</v>
      </c>
      <c r="E1144" s="7">
        <f t="shared" si="122"/>
        <v>4.1845238095238937</v>
      </c>
      <c r="F1144" s="7">
        <f t="shared" si="115"/>
        <v>9.1490196698213406</v>
      </c>
      <c r="G1144" s="8">
        <v>22</v>
      </c>
      <c r="H1144" s="7">
        <f t="shared" si="116"/>
        <v>12.850980330178659</v>
      </c>
      <c r="I1144" s="1">
        <f t="shared" si="117"/>
        <v>43513.583333333336</v>
      </c>
      <c r="J1144">
        <f t="shared" si="118"/>
        <v>3.3412548858464515</v>
      </c>
      <c r="K1144">
        <f t="shared" si="119"/>
        <v>11.163984212192783</v>
      </c>
    </row>
    <row r="1145" spans="1:11" ht="15.75" thickBot="1" x14ac:dyDescent="0.3">
      <c r="A1145" s="4">
        <v>43513</v>
      </c>
      <c r="B1145" s="5">
        <v>0.625</v>
      </c>
      <c r="C1145" s="7">
        <f t="shared" si="120"/>
        <v>7.0938940092162062</v>
      </c>
      <c r="D1145" s="7">
        <f t="shared" si="121"/>
        <v>9.18749999999973</v>
      </c>
      <c r="E1145" s="7">
        <f t="shared" si="122"/>
        <v>4.1875000000000844</v>
      </c>
      <c r="F1145" s="7">
        <f t="shared" si="115"/>
        <v>9.6112093562667429</v>
      </c>
      <c r="G1145" s="8">
        <v>22</v>
      </c>
      <c r="H1145" s="7">
        <f t="shared" si="116"/>
        <v>12.388790643733257</v>
      </c>
      <c r="I1145" s="1">
        <f t="shared" si="117"/>
        <v>43513.625</v>
      </c>
      <c r="J1145">
        <f t="shared" si="118"/>
        <v>3.2210855673706469</v>
      </c>
      <c r="K1145">
        <f t="shared" si="119"/>
        <v>10.375392232323483</v>
      </c>
    </row>
    <row r="1146" spans="1:11" ht="15.75" thickBot="1" x14ac:dyDescent="0.3">
      <c r="A1146" s="4">
        <v>43513</v>
      </c>
      <c r="B1146" s="5">
        <v>0.66666666666666663</v>
      </c>
      <c r="C1146" s="7">
        <f t="shared" si="120"/>
        <v>7.0953821044543011</v>
      </c>
      <c r="D1146" s="7">
        <f t="shared" si="121"/>
        <v>9.1904761904759198</v>
      </c>
      <c r="E1146" s="7">
        <f t="shared" si="122"/>
        <v>4.1904761904762751</v>
      </c>
      <c r="F1146" s="7">
        <f t="shared" si="115"/>
        <v>9.9014631542068745</v>
      </c>
      <c r="G1146" s="8">
        <v>22</v>
      </c>
      <c r="H1146" s="7">
        <f t="shared" si="116"/>
        <v>12.098536845793125</v>
      </c>
      <c r="I1146" s="1">
        <f t="shared" si="117"/>
        <v>43513.666666666664</v>
      </c>
      <c r="J1146">
        <f t="shared" si="118"/>
        <v>3.1456195799062128</v>
      </c>
      <c r="K1146">
        <f t="shared" si="119"/>
        <v>9.894922541489338</v>
      </c>
    </row>
    <row r="1147" spans="1:11" ht="15.75" thickBot="1" x14ac:dyDescent="0.3">
      <c r="A1147" s="4">
        <v>43513</v>
      </c>
      <c r="B1147" s="5">
        <v>0.70833333333333337</v>
      </c>
      <c r="C1147" s="7">
        <f t="shared" si="120"/>
        <v>7.096870199692396</v>
      </c>
      <c r="D1147" s="7">
        <f t="shared" si="121"/>
        <v>9.1934523809521096</v>
      </c>
      <c r="E1147" s="7">
        <f t="shared" si="122"/>
        <v>4.1934523809524658</v>
      </c>
      <c r="F1147" s="7">
        <f t="shared" si="115"/>
        <v>10.000287954753247</v>
      </c>
      <c r="G1147" s="8">
        <v>22</v>
      </c>
      <c r="H1147" s="7">
        <f t="shared" si="116"/>
        <v>11.999712045246753</v>
      </c>
      <c r="I1147" s="1">
        <f t="shared" si="117"/>
        <v>43513.708333333336</v>
      </c>
      <c r="J1147">
        <f t="shared" si="118"/>
        <v>3.1199251317641559</v>
      </c>
      <c r="K1147">
        <f t="shared" si="119"/>
        <v>9.7339328278135859</v>
      </c>
    </row>
    <row r="1148" spans="1:11" ht="15.75" thickBot="1" x14ac:dyDescent="0.3">
      <c r="A1148" s="4">
        <v>43513</v>
      </c>
      <c r="B1148" s="5">
        <v>0.75</v>
      </c>
      <c r="C1148" s="7">
        <f t="shared" si="120"/>
        <v>7.0983582949304909</v>
      </c>
      <c r="D1148" s="7">
        <f t="shared" si="121"/>
        <v>9.1964285714282994</v>
      </c>
      <c r="E1148" s="7">
        <f t="shared" si="122"/>
        <v>4.1964285714286564</v>
      </c>
      <c r="F1148" s="7">
        <f t="shared" si="115"/>
        <v>9.9012497947470877</v>
      </c>
      <c r="G1148" s="8">
        <v>22</v>
      </c>
      <c r="H1148" s="7">
        <f t="shared" si="116"/>
        <v>12.098750205252912</v>
      </c>
      <c r="I1148" s="1">
        <f t="shared" si="117"/>
        <v>43513.75</v>
      </c>
      <c r="J1148">
        <f t="shared" si="118"/>
        <v>3.1456750533657574</v>
      </c>
      <c r="K1148">
        <f t="shared" si="119"/>
        <v>9.8952715413676611</v>
      </c>
    </row>
    <row r="1149" spans="1:11" ht="15.75" thickBot="1" x14ac:dyDescent="0.3">
      <c r="A1149" s="4">
        <v>43513</v>
      </c>
      <c r="B1149" s="5">
        <v>0.79166666666666663</v>
      </c>
      <c r="C1149" s="7">
        <f t="shared" si="120"/>
        <v>7.0998463901685858</v>
      </c>
      <c r="D1149" s="7">
        <f t="shared" si="121"/>
        <v>9.1994047619044892</v>
      </c>
      <c r="E1149" s="7">
        <f t="shared" si="122"/>
        <v>4.1994047619048471</v>
      </c>
      <c r="F1149" s="7">
        <f t="shared" si="115"/>
        <v>9.6113987338128855</v>
      </c>
      <c r="G1149" s="8">
        <v>22</v>
      </c>
      <c r="H1149" s="7">
        <f t="shared" si="116"/>
        <v>12.388601266187115</v>
      </c>
      <c r="I1149" s="1">
        <f t="shared" si="117"/>
        <v>43513.791666666664</v>
      </c>
      <c r="J1149">
        <f t="shared" si="118"/>
        <v>3.2210363292086499</v>
      </c>
      <c r="K1149">
        <f t="shared" si="119"/>
        <v>10.375075034081934</v>
      </c>
    </row>
    <row r="1150" spans="1:11" ht="15.75" thickBot="1" x14ac:dyDescent="0.3">
      <c r="A1150" s="4">
        <v>43513</v>
      </c>
      <c r="B1150" s="5">
        <v>0.83333333333333337</v>
      </c>
      <c r="C1150" s="7">
        <f t="shared" si="120"/>
        <v>7.1013344854066807</v>
      </c>
      <c r="D1150" s="7">
        <f t="shared" si="121"/>
        <v>9.202380952380679</v>
      </c>
      <c r="E1150" s="7">
        <f t="shared" si="122"/>
        <v>4.2023809523810378</v>
      </c>
      <c r="F1150" s="7">
        <f t="shared" si="115"/>
        <v>9.150774818291934</v>
      </c>
      <c r="G1150" s="8">
        <v>22</v>
      </c>
      <c r="H1150" s="7">
        <f t="shared" si="116"/>
        <v>12.849225181708066</v>
      </c>
      <c r="I1150" s="1">
        <f t="shared" si="117"/>
        <v>43513.833333333336</v>
      </c>
      <c r="J1150">
        <f t="shared" si="118"/>
        <v>3.3407985472440971</v>
      </c>
      <c r="K1150">
        <f t="shared" si="119"/>
        <v>11.160934933268269</v>
      </c>
    </row>
    <row r="1151" spans="1:11" ht="15.75" thickBot="1" x14ac:dyDescent="0.3">
      <c r="A1151" s="4">
        <v>43513</v>
      </c>
      <c r="B1151" s="5">
        <v>0.875</v>
      </c>
      <c r="C1151" s="7">
        <f t="shared" si="120"/>
        <v>7.1028225806447756</v>
      </c>
      <c r="D1151" s="7">
        <f t="shared" si="121"/>
        <v>9.2053571428568688</v>
      </c>
      <c r="E1151" s="7">
        <f t="shared" si="122"/>
        <v>4.2053571428572285</v>
      </c>
      <c r="F1151" s="7">
        <f t="shared" si="115"/>
        <v>8.5510297256712313</v>
      </c>
      <c r="G1151" s="8">
        <v>22</v>
      </c>
      <c r="H1151" s="7">
        <f t="shared" si="116"/>
        <v>13.448970274328769</v>
      </c>
      <c r="I1151" s="1">
        <f t="shared" si="117"/>
        <v>43513.875</v>
      </c>
      <c r="J1151">
        <f t="shared" si="118"/>
        <v>3.49673227132548</v>
      </c>
      <c r="K1151">
        <f t="shared" si="119"/>
        <v>12.22713657732905</v>
      </c>
    </row>
    <row r="1152" spans="1:11" ht="15.75" thickBot="1" x14ac:dyDescent="0.3">
      <c r="A1152" s="4">
        <v>43513</v>
      </c>
      <c r="B1152" s="5">
        <v>0.91666666666666663</v>
      </c>
      <c r="C1152" s="7">
        <f t="shared" si="120"/>
        <v>7.1043106758828705</v>
      </c>
      <c r="D1152" s="7">
        <f t="shared" si="121"/>
        <v>9.2083333333330586</v>
      </c>
      <c r="E1152" s="7">
        <f t="shared" si="122"/>
        <v>4.2083333333334192</v>
      </c>
      <c r="F1152" s="7">
        <f t="shared" si="115"/>
        <v>7.8532588848882616</v>
      </c>
      <c r="G1152" s="8">
        <v>22</v>
      </c>
      <c r="H1152" s="7">
        <f t="shared" si="116"/>
        <v>14.146741115111737</v>
      </c>
      <c r="I1152" s="1">
        <f t="shared" si="117"/>
        <v>43513.916666666664</v>
      </c>
      <c r="J1152">
        <f t="shared" si="118"/>
        <v>3.678152689929052</v>
      </c>
      <c r="K1152">
        <f t="shared" si="119"/>
        <v>13.528807210432321</v>
      </c>
    </row>
    <row r="1153" spans="1:11" ht="15.75" thickBot="1" x14ac:dyDescent="0.3">
      <c r="A1153" s="4">
        <v>43513</v>
      </c>
      <c r="B1153" s="5">
        <v>0.95833333333333337</v>
      </c>
      <c r="C1153" s="7">
        <f t="shared" si="120"/>
        <v>7.1057987711209654</v>
      </c>
      <c r="D1153" s="7">
        <f t="shared" si="121"/>
        <v>9.2113095238092484</v>
      </c>
      <c r="E1153" s="7">
        <f t="shared" si="122"/>
        <v>4.2113095238096099</v>
      </c>
      <c r="F1153" s="7">
        <f t="shared" si="115"/>
        <v>7.1051925507150475</v>
      </c>
      <c r="G1153" s="8">
        <v>22</v>
      </c>
      <c r="H1153" s="7">
        <f t="shared" si="116"/>
        <v>14.894807449284952</v>
      </c>
      <c r="I1153" s="1">
        <f t="shared" si="117"/>
        <v>43513.958333333336</v>
      </c>
      <c r="J1153">
        <f t="shared" si="118"/>
        <v>3.8726499368140876</v>
      </c>
      <c r="K1153">
        <f t="shared" si="119"/>
        <v>14.997417533106157</v>
      </c>
    </row>
    <row r="1154" spans="1:11" ht="15.75" thickBot="1" x14ac:dyDescent="0.3">
      <c r="A1154" s="4">
        <v>43514</v>
      </c>
      <c r="B1154" s="5">
        <v>0</v>
      </c>
      <c r="C1154" s="7">
        <f t="shared" si="120"/>
        <v>7.1072868663590603</v>
      </c>
      <c r="D1154" s="7">
        <f t="shared" si="121"/>
        <v>9.2142857142854382</v>
      </c>
      <c r="E1154" s="7">
        <f t="shared" si="122"/>
        <v>4.2142857142858006</v>
      </c>
      <c r="F1154" s="7">
        <f t="shared" si="115"/>
        <v>6.3579378242208726</v>
      </c>
      <c r="G1154" s="8">
        <v>22</v>
      </c>
      <c r="H1154" s="7">
        <f t="shared" si="116"/>
        <v>15.642062175779127</v>
      </c>
      <c r="I1154" s="1">
        <f t="shared" si="117"/>
        <v>43514</v>
      </c>
      <c r="J1154">
        <f t="shared" si="118"/>
        <v>4.0669361657025735</v>
      </c>
      <c r="K1154">
        <f t="shared" si="119"/>
        <v>16.53996977589955</v>
      </c>
    </row>
    <row r="1155" spans="1:11" ht="15.75" thickBot="1" x14ac:dyDescent="0.3">
      <c r="A1155" s="4">
        <v>43514</v>
      </c>
      <c r="B1155" s="5">
        <v>4.1666666666666664E-2</v>
      </c>
      <c r="C1155" s="7">
        <f t="shared" si="120"/>
        <v>7.1087749615971552</v>
      </c>
      <c r="D1155" s="7">
        <f t="shared" si="121"/>
        <v>9.217261904761628</v>
      </c>
      <c r="E1155" s="7">
        <f t="shared" si="122"/>
        <v>4.2172619047619913</v>
      </c>
      <c r="F1155" s="7">
        <f t="shared" ref="F1155:F1218" si="123">IF(SIN(2*PI()*(B1155+0.5417))&gt;1,D1155-C1155,C1155-E1155)*SIN(2*PI()*(B1155+0.5417)) + C1155</f>
        <v>5.662494002437982</v>
      </c>
      <c r="G1155" s="8">
        <v>22</v>
      </c>
      <c r="H1155" s="7">
        <f t="shared" ref="H1155:H1218" si="124">ABS(G1155-F1155)</f>
        <v>16.337505997562019</v>
      </c>
      <c r="I1155" s="1">
        <f t="shared" ref="I1155:I1218" si="125">A1155+B1155</f>
        <v>43514.041666666664</v>
      </c>
      <c r="J1155">
        <f t="shared" ref="J1155:J1218" si="126">IF(G1155-F1155 &gt; 1, 0.26, 0.21) * H1155</f>
        <v>4.247751559366125</v>
      </c>
      <c r="K1155">
        <f t="shared" ref="K1155:K1218" si="127">J1155*J1155</f>
        <v>18.043393310097347</v>
      </c>
    </row>
    <row r="1156" spans="1:11" ht="15.75" thickBot="1" x14ac:dyDescent="0.3">
      <c r="A1156" s="4">
        <v>43514</v>
      </c>
      <c r="B1156" s="5">
        <v>8.3333333333333329E-2</v>
      </c>
      <c r="C1156" s="7">
        <f t="shared" si="120"/>
        <v>7.1102630568352501</v>
      </c>
      <c r="D1156" s="7">
        <f t="shared" si="121"/>
        <v>9.2202380952378178</v>
      </c>
      <c r="E1156" s="7">
        <f t="shared" si="122"/>
        <v>4.2202380952381819</v>
      </c>
      <c r="F1156" s="7">
        <f t="shared" si="123"/>
        <v>5.0662788520951469</v>
      </c>
      <c r="G1156" s="8">
        <v>22</v>
      </c>
      <c r="H1156" s="7">
        <f t="shared" si="124"/>
        <v>16.933721147904855</v>
      </c>
      <c r="I1156" s="1">
        <f t="shared" si="125"/>
        <v>43514.083333333336</v>
      </c>
      <c r="J1156">
        <f t="shared" si="126"/>
        <v>4.4027674984552627</v>
      </c>
      <c r="K1156">
        <f t="shared" si="127"/>
        <v>19.38436164545401</v>
      </c>
    </row>
    <row r="1157" spans="1:11" ht="15.75" thickBot="1" x14ac:dyDescent="0.3">
      <c r="A1157" s="4">
        <v>43514</v>
      </c>
      <c r="B1157" s="5">
        <v>0.125</v>
      </c>
      <c r="C1157" s="7">
        <f t="shared" si="120"/>
        <v>7.111751152073345</v>
      </c>
      <c r="D1157" s="7">
        <f t="shared" si="121"/>
        <v>9.2232142857140076</v>
      </c>
      <c r="E1157" s="7">
        <f t="shared" si="122"/>
        <v>4.2232142857143726</v>
      </c>
      <c r="F1157" s="7">
        <f t="shared" si="123"/>
        <v>4.6099024140325415</v>
      </c>
      <c r="G1157" s="8">
        <v>22</v>
      </c>
      <c r="H1157" s="7">
        <f t="shared" si="124"/>
        <v>17.39009758596746</v>
      </c>
      <c r="I1157" s="1">
        <f t="shared" si="125"/>
        <v>43514.125</v>
      </c>
      <c r="J1157">
        <f t="shared" si="126"/>
        <v>4.5214253723515396</v>
      </c>
      <c r="K1157">
        <f t="shared" si="127"/>
        <v>20.44328739774426</v>
      </c>
    </row>
    <row r="1158" spans="1:11" ht="15.75" thickBot="1" x14ac:dyDescent="0.3">
      <c r="A1158" s="4">
        <v>43514</v>
      </c>
      <c r="B1158" s="5">
        <v>0.16666666666666666</v>
      </c>
      <c r="C1158" s="7">
        <f t="shared" si="120"/>
        <v>7.1132392473114399</v>
      </c>
      <c r="D1158" s="7">
        <f t="shared" si="121"/>
        <v>9.2261904761901974</v>
      </c>
      <c r="E1158" s="7">
        <f t="shared" si="122"/>
        <v>4.2261904761905633</v>
      </c>
      <c r="F1158" s="7">
        <f t="shared" si="123"/>
        <v>4.3244078406309718</v>
      </c>
      <c r="G1158" s="8">
        <v>22</v>
      </c>
      <c r="H1158" s="7">
        <f t="shared" si="124"/>
        <v>17.675592159369028</v>
      </c>
      <c r="I1158" s="1">
        <f t="shared" si="125"/>
        <v>43514.166666666664</v>
      </c>
      <c r="J1158">
        <f t="shared" si="126"/>
        <v>4.5956539614359473</v>
      </c>
      <c r="K1158">
        <f t="shared" si="127"/>
        <v>21.120035333261914</v>
      </c>
    </row>
    <row r="1159" spans="1:11" ht="15.75" thickBot="1" x14ac:dyDescent="0.3">
      <c r="A1159" s="4">
        <v>43514</v>
      </c>
      <c r="B1159" s="5">
        <v>0.20833333333333334</v>
      </c>
      <c r="C1159" s="7">
        <f t="shared" si="120"/>
        <v>7.1147273425495348</v>
      </c>
      <c r="D1159" s="7">
        <f t="shared" si="121"/>
        <v>9.2291666666663872</v>
      </c>
      <c r="E1159" s="7">
        <f t="shared" si="122"/>
        <v>4.229166666666754</v>
      </c>
      <c r="F1159" s="7">
        <f t="shared" si="123"/>
        <v>4.2291667299541817</v>
      </c>
      <c r="G1159" s="8">
        <v>22</v>
      </c>
      <c r="H1159" s="7">
        <f t="shared" si="124"/>
        <v>17.77083327004582</v>
      </c>
      <c r="I1159" s="1">
        <f t="shared" si="125"/>
        <v>43514.208333333336</v>
      </c>
      <c r="J1159">
        <f t="shared" si="126"/>
        <v>4.6204166502119133</v>
      </c>
      <c r="K1159">
        <f t="shared" si="127"/>
        <v>21.348250021555479</v>
      </c>
    </row>
    <row r="1160" spans="1:11" ht="15.75" thickBot="1" x14ac:dyDescent="0.3">
      <c r="A1160" s="4">
        <v>43514</v>
      </c>
      <c r="B1160" s="5">
        <v>0.25</v>
      </c>
      <c r="C1160" s="7">
        <f t="shared" si="120"/>
        <v>7.1162154377876297</v>
      </c>
      <c r="D1160" s="7">
        <f t="shared" si="121"/>
        <v>9.232142857142577</v>
      </c>
      <c r="E1160" s="7">
        <f t="shared" si="122"/>
        <v>4.2321428571429447</v>
      </c>
      <c r="F1160" s="7">
        <f t="shared" si="123"/>
        <v>4.3305716450812239</v>
      </c>
      <c r="G1160" s="8">
        <v>22</v>
      </c>
      <c r="H1160" s="7">
        <f t="shared" si="124"/>
        <v>17.669428354918775</v>
      </c>
      <c r="I1160" s="1">
        <f t="shared" si="125"/>
        <v>43514.25</v>
      </c>
      <c r="J1160">
        <f t="shared" si="126"/>
        <v>4.5940513722788818</v>
      </c>
      <c r="K1160">
        <f t="shared" si="127"/>
        <v>21.105308011137478</v>
      </c>
    </row>
    <row r="1161" spans="1:11" ht="15.75" thickBot="1" x14ac:dyDescent="0.3">
      <c r="A1161" s="4">
        <v>43514</v>
      </c>
      <c r="B1161" s="5">
        <v>0.29166666666666669</v>
      </c>
      <c r="C1161" s="7">
        <f t="shared" si="120"/>
        <v>7.1177035330257246</v>
      </c>
      <c r="D1161" s="7">
        <f t="shared" si="121"/>
        <v>9.2351190476187668</v>
      </c>
      <c r="E1161" s="7">
        <f t="shared" si="122"/>
        <v>4.2351190476191354</v>
      </c>
      <c r="F1161" s="7">
        <f t="shared" si="123"/>
        <v>4.6216140583999303</v>
      </c>
      <c r="G1161" s="8">
        <v>22</v>
      </c>
      <c r="H1161" s="7">
        <f t="shared" si="124"/>
        <v>17.378385941600069</v>
      </c>
      <c r="I1161" s="1">
        <f t="shared" si="125"/>
        <v>43514.291666666664</v>
      </c>
      <c r="J1161">
        <f t="shared" si="126"/>
        <v>4.518380344816018</v>
      </c>
      <c r="K1161">
        <f t="shared" si="127"/>
        <v>20.41576094041972</v>
      </c>
    </row>
    <row r="1162" spans="1:11" ht="15.75" thickBot="1" x14ac:dyDescent="0.3">
      <c r="A1162" s="4">
        <v>43514</v>
      </c>
      <c r="B1162" s="5">
        <v>0.33333333333333331</v>
      </c>
      <c r="C1162" s="7">
        <f t="shared" si="120"/>
        <v>7.1191916282638195</v>
      </c>
      <c r="D1162" s="7">
        <f t="shared" si="121"/>
        <v>9.2380952380949566</v>
      </c>
      <c r="E1162" s="7">
        <f t="shared" si="122"/>
        <v>4.2380952380953261</v>
      </c>
      <c r="F1162" s="7">
        <f t="shared" si="123"/>
        <v>5.0823755573353786</v>
      </c>
      <c r="G1162" s="8">
        <v>22</v>
      </c>
      <c r="H1162" s="7">
        <f t="shared" si="124"/>
        <v>16.917624442664621</v>
      </c>
      <c r="I1162" s="1">
        <f t="shared" si="125"/>
        <v>43514.333333333336</v>
      </c>
      <c r="J1162">
        <f t="shared" si="126"/>
        <v>4.3985823550928016</v>
      </c>
      <c r="K1162">
        <f t="shared" si="127"/>
        <v>19.347526734533737</v>
      </c>
    </row>
    <row r="1163" spans="1:11" ht="15.75" thickBot="1" x14ac:dyDescent="0.3">
      <c r="A1163" s="4">
        <v>43514</v>
      </c>
      <c r="B1163" s="5">
        <v>0.375</v>
      </c>
      <c r="C1163" s="7">
        <f t="shared" si="120"/>
        <v>7.1206797235019144</v>
      </c>
      <c r="D1163" s="7">
        <f t="shared" si="121"/>
        <v>9.2410714285711464</v>
      </c>
      <c r="E1163" s="7">
        <f t="shared" si="122"/>
        <v>4.2410714285715168</v>
      </c>
      <c r="F1163" s="7">
        <f t="shared" si="123"/>
        <v>5.6813979107807935</v>
      </c>
      <c r="G1163" s="8">
        <v>22</v>
      </c>
      <c r="H1163" s="7">
        <f t="shared" si="124"/>
        <v>16.318602089219205</v>
      </c>
      <c r="I1163" s="1">
        <f t="shared" si="125"/>
        <v>43514.375</v>
      </c>
      <c r="J1163">
        <f t="shared" si="126"/>
        <v>4.2428365431969937</v>
      </c>
      <c r="K1163">
        <f t="shared" si="127"/>
        <v>18.001661932287814</v>
      </c>
    </row>
    <row r="1164" spans="1:11" ht="15.75" thickBot="1" x14ac:dyDescent="0.3">
      <c r="A1164" s="4">
        <v>43514</v>
      </c>
      <c r="B1164" s="5">
        <v>0.41666666666666669</v>
      </c>
      <c r="C1164" s="7">
        <f t="shared" si="120"/>
        <v>7.1221678187400093</v>
      </c>
      <c r="D1164" s="7">
        <f t="shared" si="121"/>
        <v>9.2440476190473362</v>
      </c>
      <c r="E1164" s="7">
        <f t="shared" si="122"/>
        <v>4.2440476190477074</v>
      </c>
      <c r="F1164" s="7">
        <f t="shared" si="123"/>
        <v>6.3778377657416847</v>
      </c>
      <c r="G1164" s="8">
        <v>22</v>
      </c>
      <c r="H1164" s="7">
        <f t="shared" si="124"/>
        <v>15.622162234258315</v>
      </c>
      <c r="I1164" s="1">
        <f t="shared" si="125"/>
        <v>43514.416666666664</v>
      </c>
      <c r="J1164">
        <f t="shared" si="126"/>
        <v>4.061762180907162</v>
      </c>
      <c r="K1164">
        <f t="shared" si="127"/>
        <v>16.497912014247706</v>
      </c>
    </row>
    <row r="1165" spans="1:11" ht="15.75" thickBot="1" x14ac:dyDescent="0.3">
      <c r="A1165" s="4">
        <v>43514</v>
      </c>
      <c r="B1165" s="5">
        <v>0.45833333333333331</v>
      </c>
      <c r="C1165" s="7">
        <f t="shared" si="120"/>
        <v>7.1236559139781042</v>
      </c>
      <c r="D1165" s="7">
        <f t="shared" si="121"/>
        <v>9.247023809523526</v>
      </c>
      <c r="E1165" s="7">
        <f t="shared" si="122"/>
        <v>4.2470238095238981</v>
      </c>
      <c r="F1165" s="7">
        <f t="shared" si="123"/>
        <v>7.1242583943927951</v>
      </c>
      <c r="G1165" s="8">
        <v>22</v>
      </c>
      <c r="H1165" s="7">
        <f t="shared" si="124"/>
        <v>14.875741605607205</v>
      </c>
      <c r="I1165" s="1">
        <f t="shared" si="125"/>
        <v>43514.458333333336</v>
      </c>
      <c r="J1165">
        <f t="shared" si="126"/>
        <v>3.8676928174578733</v>
      </c>
      <c r="K1165">
        <f t="shared" si="127"/>
        <v>14.959047730215222</v>
      </c>
    </row>
    <row r="1166" spans="1:11" ht="15.75" thickBot="1" x14ac:dyDescent="0.3">
      <c r="A1166" s="4">
        <v>43514</v>
      </c>
      <c r="B1166" s="5">
        <v>0.5</v>
      </c>
      <c r="C1166" s="7">
        <f t="shared" si="120"/>
        <v>7.1251440092161991</v>
      </c>
      <c r="D1166" s="7">
        <f t="shared" si="121"/>
        <v>9.2499999999997158</v>
      </c>
      <c r="E1166" s="7">
        <f t="shared" si="122"/>
        <v>4.2500000000000888</v>
      </c>
      <c r="F1166" s="7">
        <f t="shared" si="123"/>
        <v>7.8698676702390911</v>
      </c>
      <c r="G1166" s="8">
        <v>22</v>
      </c>
      <c r="H1166" s="7">
        <f t="shared" si="124"/>
        <v>14.130132329760908</v>
      </c>
      <c r="I1166" s="1">
        <f t="shared" si="125"/>
        <v>43514.5</v>
      </c>
      <c r="J1166">
        <f t="shared" si="126"/>
        <v>3.673834405737836</v>
      </c>
      <c r="K1166">
        <f t="shared" si="127"/>
        <v>13.497059240783079</v>
      </c>
    </row>
    <row r="1167" spans="1:11" ht="15.75" thickBot="1" x14ac:dyDescent="0.3">
      <c r="A1167" s="4">
        <v>43514</v>
      </c>
      <c r="B1167" s="5">
        <v>0.54166666666666663</v>
      </c>
      <c r="C1167" s="7">
        <f t="shared" si="120"/>
        <v>7.126632104454294</v>
      </c>
      <c r="D1167" s="7">
        <f t="shared" si="121"/>
        <v>9.2529761904759056</v>
      </c>
      <c r="E1167" s="7">
        <f t="shared" si="122"/>
        <v>4.2529761904762795</v>
      </c>
      <c r="F1167" s="7">
        <f t="shared" si="123"/>
        <v>8.5639812534533064</v>
      </c>
      <c r="G1167" s="8">
        <v>22</v>
      </c>
      <c r="H1167" s="7">
        <f t="shared" si="124"/>
        <v>13.436018746546694</v>
      </c>
      <c r="I1167" s="1">
        <f t="shared" si="125"/>
        <v>43514.541666666664</v>
      </c>
      <c r="J1167">
        <f t="shared" si="126"/>
        <v>3.4933648741021406</v>
      </c>
      <c r="K1167">
        <f t="shared" si="127"/>
        <v>12.203598143610664</v>
      </c>
    </row>
    <row r="1168" spans="1:11" ht="15.75" thickBot="1" x14ac:dyDescent="0.3">
      <c r="A1168" s="4">
        <v>43514</v>
      </c>
      <c r="B1168" s="5">
        <v>0.58333333333333337</v>
      </c>
      <c r="C1168" s="7">
        <f t="shared" si="120"/>
        <v>7.1281201996923889</v>
      </c>
      <c r="D1168" s="7">
        <f t="shared" si="121"/>
        <v>9.2559523809520954</v>
      </c>
      <c r="E1168" s="7">
        <f t="shared" si="122"/>
        <v>4.2559523809524702</v>
      </c>
      <c r="F1168" s="7">
        <f t="shared" si="123"/>
        <v>9.1594748533293657</v>
      </c>
      <c r="G1168" s="8">
        <v>22</v>
      </c>
      <c r="H1168" s="7">
        <f t="shared" si="124"/>
        <v>12.840525146670634</v>
      </c>
      <c r="I1168" s="1">
        <f t="shared" si="125"/>
        <v>43514.583333333336</v>
      </c>
      <c r="J1168">
        <f t="shared" si="126"/>
        <v>3.338536538134365</v>
      </c>
      <c r="K1168">
        <f t="shared" si="127"/>
        <v>11.14582621645819</v>
      </c>
    </row>
    <row r="1169" spans="1:11" ht="15.75" thickBot="1" x14ac:dyDescent="0.3">
      <c r="A1169" s="4">
        <v>43514</v>
      </c>
      <c r="B1169" s="5">
        <v>0.625</v>
      </c>
      <c r="C1169" s="7">
        <f t="shared" si="120"/>
        <v>7.1296082949304838</v>
      </c>
      <c r="D1169" s="7">
        <f t="shared" si="121"/>
        <v>9.2589285714282852</v>
      </c>
      <c r="E1169" s="7">
        <f t="shared" si="122"/>
        <v>4.2589285714286609</v>
      </c>
      <c r="F1169" s="7">
        <f t="shared" si="123"/>
        <v>9.6159904239615557</v>
      </c>
      <c r="G1169" s="8">
        <v>22</v>
      </c>
      <c r="H1169" s="7">
        <f t="shared" si="124"/>
        <v>12.384009576038444</v>
      </c>
      <c r="I1169" s="1">
        <f t="shared" si="125"/>
        <v>43514.625</v>
      </c>
      <c r="J1169">
        <f t="shared" si="126"/>
        <v>3.2198424897699955</v>
      </c>
      <c r="K1169">
        <f t="shared" si="127"/>
        <v>10.367385658928244</v>
      </c>
    </row>
    <row r="1170" spans="1:11" ht="15.75" thickBot="1" x14ac:dyDescent="0.3">
      <c r="A1170" s="4">
        <v>43514</v>
      </c>
      <c r="B1170" s="5">
        <v>0.66666666666666663</v>
      </c>
      <c r="C1170" s="7">
        <f t="shared" si="120"/>
        <v>7.1310963901685787</v>
      </c>
      <c r="D1170" s="7">
        <f t="shared" si="121"/>
        <v>9.261904761904475</v>
      </c>
      <c r="E1170" s="7">
        <f t="shared" si="122"/>
        <v>4.2619047619048516</v>
      </c>
      <c r="F1170" s="7">
        <f t="shared" si="123"/>
        <v>9.9026781537769395</v>
      </c>
      <c r="G1170" s="8">
        <v>22</v>
      </c>
      <c r="H1170" s="7">
        <f t="shared" si="124"/>
        <v>12.097321846223061</v>
      </c>
      <c r="I1170" s="1">
        <f t="shared" si="125"/>
        <v>43514.666666666664</v>
      </c>
      <c r="J1170">
        <f t="shared" si="126"/>
        <v>3.1453036800179959</v>
      </c>
      <c r="K1170">
        <f t="shared" si="127"/>
        <v>9.8929352395347472</v>
      </c>
    </row>
    <row r="1171" spans="1:11" ht="15.75" thickBot="1" x14ac:dyDescent="0.3">
      <c r="A1171" s="4">
        <v>43514</v>
      </c>
      <c r="B1171" s="5">
        <v>0.70833333333333337</v>
      </c>
      <c r="C1171" s="7">
        <f t="shared" si="120"/>
        <v>7.1325844854066736</v>
      </c>
      <c r="D1171" s="7">
        <f t="shared" si="121"/>
        <v>9.2648809523806648</v>
      </c>
      <c r="E1171" s="7">
        <f t="shared" si="122"/>
        <v>4.2648809523810423</v>
      </c>
      <c r="F1171" s="7">
        <f t="shared" si="123"/>
        <v>10.000287955536528</v>
      </c>
      <c r="G1171" s="8">
        <v>22</v>
      </c>
      <c r="H1171" s="7">
        <f t="shared" si="124"/>
        <v>11.999712044463472</v>
      </c>
      <c r="I1171" s="1">
        <f t="shared" si="125"/>
        <v>43514.708333333336</v>
      </c>
      <c r="J1171">
        <f t="shared" si="126"/>
        <v>3.1199251315605028</v>
      </c>
      <c r="K1171">
        <f t="shared" si="127"/>
        <v>9.7339328265428211</v>
      </c>
    </row>
    <row r="1172" spans="1:11" ht="15.75" thickBot="1" x14ac:dyDescent="0.3">
      <c r="A1172" s="4">
        <v>43514</v>
      </c>
      <c r="B1172" s="5">
        <v>0.75</v>
      </c>
      <c r="C1172" s="7">
        <f t="shared" si="120"/>
        <v>7.1340725806447685</v>
      </c>
      <c r="D1172" s="7">
        <f t="shared" si="121"/>
        <v>9.2678571428568546</v>
      </c>
      <c r="E1172" s="7">
        <f t="shared" si="122"/>
        <v>4.2678571428572329</v>
      </c>
      <c r="F1172" s="7">
        <f t="shared" si="123"/>
        <v>9.9024686662409849</v>
      </c>
      <c r="G1172" s="8">
        <v>22</v>
      </c>
      <c r="H1172" s="7">
        <f t="shared" si="124"/>
        <v>12.097531333759015</v>
      </c>
      <c r="I1172" s="1">
        <f t="shared" si="125"/>
        <v>43514.75</v>
      </c>
      <c r="J1172">
        <f t="shared" si="126"/>
        <v>3.1453581467773439</v>
      </c>
      <c r="K1172">
        <f t="shared" si="127"/>
        <v>9.8932778714986078</v>
      </c>
    </row>
    <row r="1173" spans="1:11" ht="15.75" thickBot="1" x14ac:dyDescent="0.3">
      <c r="A1173" s="4">
        <v>43514</v>
      </c>
      <c r="B1173" s="5">
        <v>0.79166666666666663</v>
      </c>
      <c r="C1173" s="7">
        <f t="shared" si="120"/>
        <v>7.1355606758828634</v>
      </c>
      <c r="D1173" s="7">
        <f t="shared" si="121"/>
        <v>9.2708333333330444</v>
      </c>
      <c r="E1173" s="7">
        <f t="shared" si="122"/>
        <v>4.2708333333334236</v>
      </c>
      <c r="F1173" s="7">
        <f t="shared" si="123"/>
        <v>9.6161872814901521</v>
      </c>
      <c r="G1173" s="8">
        <v>22</v>
      </c>
      <c r="H1173" s="7">
        <f t="shared" si="124"/>
        <v>12.383812718509848</v>
      </c>
      <c r="I1173" s="1">
        <f t="shared" si="125"/>
        <v>43514.791666666664</v>
      </c>
      <c r="J1173">
        <f t="shared" si="126"/>
        <v>3.2197913068125605</v>
      </c>
      <c r="K1173">
        <f t="shared" si="127"/>
        <v>10.367056059425737</v>
      </c>
    </row>
    <row r="1174" spans="1:11" ht="15.75" thickBot="1" x14ac:dyDescent="0.3">
      <c r="A1174" s="4">
        <v>43514</v>
      </c>
      <c r="B1174" s="5">
        <v>0.83333333333333337</v>
      </c>
      <c r="C1174" s="7">
        <f t="shared" si="120"/>
        <v>7.1370487711209583</v>
      </c>
      <c r="D1174" s="7">
        <f t="shared" si="121"/>
        <v>9.2738095238092342</v>
      </c>
      <c r="E1174" s="7">
        <f t="shared" si="122"/>
        <v>4.2738095238096143</v>
      </c>
      <c r="F1174" s="7">
        <f t="shared" si="123"/>
        <v>9.161240580092592</v>
      </c>
      <c r="G1174" s="8">
        <v>22</v>
      </c>
      <c r="H1174" s="7">
        <f t="shared" si="124"/>
        <v>12.838759419907408</v>
      </c>
      <c r="I1174" s="1">
        <f t="shared" si="125"/>
        <v>43514.833333333336</v>
      </c>
      <c r="J1174">
        <f t="shared" si="126"/>
        <v>3.338077449175926</v>
      </c>
      <c r="K1174">
        <f t="shared" si="127"/>
        <v>11.142761056696857</v>
      </c>
    </row>
    <row r="1175" spans="1:11" ht="15.75" thickBot="1" x14ac:dyDescent="0.3">
      <c r="A1175" s="4">
        <v>43514</v>
      </c>
      <c r="B1175" s="5">
        <v>0.875</v>
      </c>
      <c r="C1175" s="7">
        <f t="shared" si="120"/>
        <v>7.1385368663590532</v>
      </c>
      <c r="D1175" s="7">
        <f t="shared" si="121"/>
        <v>9.276785714285424</v>
      </c>
      <c r="E1175" s="7">
        <f t="shared" si="122"/>
        <v>4.276785714285805</v>
      </c>
      <c r="F1175" s="7">
        <f t="shared" si="123"/>
        <v>8.5688933467748356</v>
      </c>
      <c r="G1175" s="8">
        <v>22</v>
      </c>
      <c r="H1175" s="7">
        <f t="shared" si="124"/>
        <v>13.431106653225164</v>
      </c>
      <c r="I1175" s="1">
        <f t="shared" si="125"/>
        <v>43514.875</v>
      </c>
      <c r="J1175">
        <f t="shared" si="126"/>
        <v>3.4920877298385427</v>
      </c>
      <c r="K1175">
        <f t="shared" si="127"/>
        <v>12.194676712888906</v>
      </c>
    </row>
    <row r="1176" spans="1:11" ht="15.75" thickBot="1" x14ac:dyDescent="0.3">
      <c r="A1176" s="4">
        <v>43514</v>
      </c>
      <c r="B1176" s="5">
        <v>0.91666666666666663</v>
      </c>
      <c r="C1176" s="7">
        <f t="shared" si="120"/>
        <v>7.1400249615971481</v>
      </c>
      <c r="D1176" s="7">
        <f t="shared" si="121"/>
        <v>9.2797619047616138</v>
      </c>
      <c r="E1176" s="7">
        <f t="shared" si="122"/>
        <v>4.2797619047619957</v>
      </c>
      <c r="F1176" s="7">
        <f t="shared" si="123"/>
        <v>7.8797368585884113</v>
      </c>
      <c r="G1176" s="8">
        <v>22</v>
      </c>
      <c r="H1176" s="7">
        <f t="shared" si="124"/>
        <v>14.120263141411588</v>
      </c>
      <c r="I1176" s="1">
        <f t="shared" si="125"/>
        <v>43514.916666666664</v>
      </c>
      <c r="J1176">
        <f t="shared" si="126"/>
        <v>3.6712684167670129</v>
      </c>
      <c r="K1176">
        <f t="shared" si="127"/>
        <v>13.47821178795097</v>
      </c>
    </row>
    <row r="1177" spans="1:11" ht="15.75" thickBot="1" x14ac:dyDescent="0.3">
      <c r="A1177" s="4">
        <v>43514</v>
      </c>
      <c r="B1177" s="5">
        <v>0.95833333333333337</v>
      </c>
      <c r="C1177" s="7">
        <f t="shared" si="120"/>
        <v>7.141513056835243</v>
      </c>
      <c r="D1177" s="7">
        <f t="shared" si="121"/>
        <v>9.2827380952378036</v>
      </c>
      <c r="E1177" s="7">
        <f t="shared" si="122"/>
        <v>4.2827380952381864</v>
      </c>
      <c r="F1177" s="7">
        <f t="shared" si="123"/>
        <v>7.140914316411779</v>
      </c>
      <c r="G1177" s="8">
        <v>22</v>
      </c>
      <c r="H1177" s="7">
        <f t="shared" si="124"/>
        <v>14.859085683588221</v>
      </c>
      <c r="I1177" s="1">
        <f t="shared" si="125"/>
        <v>43514.958333333336</v>
      </c>
      <c r="J1177">
        <f t="shared" si="126"/>
        <v>3.8633622777329375</v>
      </c>
      <c r="K1177">
        <f t="shared" si="127"/>
        <v>14.925568089009831</v>
      </c>
    </row>
    <row r="1178" spans="1:11" ht="15.75" thickBot="1" x14ac:dyDescent="0.3">
      <c r="A1178" s="4">
        <v>43515</v>
      </c>
      <c r="B1178" s="5">
        <v>0</v>
      </c>
      <c r="C1178" s="7">
        <f t="shared" si="120"/>
        <v>7.1430011520733379</v>
      </c>
      <c r="D1178" s="7">
        <f t="shared" si="121"/>
        <v>9.2857142857139934</v>
      </c>
      <c r="E1178" s="7">
        <f t="shared" si="122"/>
        <v>4.2857142857143771</v>
      </c>
      <c r="F1178" s="7">
        <f t="shared" si="123"/>
        <v>6.4029028721657424</v>
      </c>
      <c r="G1178" s="8">
        <v>22</v>
      </c>
      <c r="H1178" s="7">
        <f t="shared" si="124"/>
        <v>15.597097127834257</v>
      </c>
      <c r="I1178" s="1">
        <f t="shared" si="125"/>
        <v>43515</v>
      </c>
      <c r="J1178">
        <f t="shared" si="126"/>
        <v>4.0552452532369072</v>
      </c>
      <c r="K1178">
        <f t="shared" si="127"/>
        <v>16.445014063900469</v>
      </c>
    </row>
    <row r="1179" spans="1:11" ht="15.75" thickBot="1" x14ac:dyDescent="0.3">
      <c r="A1179" s="4">
        <v>43515</v>
      </c>
      <c r="B1179" s="5">
        <v>4.1666666666666664E-2</v>
      </c>
      <c r="C1179" s="7">
        <f t="shared" si="120"/>
        <v>7.1444892473114328</v>
      </c>
      <c r="D1179" s="7">
        <f t="shared" si="121"/>
        <v>9.2886904761901832</v>
      </c>
      <c r="E1179" s="7">
        <f t="shared" si="122"/>
        <v>4.2886904761905678</v>
      </c>
      <c r="F1179" s="7">
        <f t="shared" si="123"/>
        <v>5.7160719084725828</v>
      </c>
      <c r="G1179" s="8">
        <v>22</v>
      </c>
      <c r="H1179" s="7">
        <f t="shared" si="124"/>
        <v>16.283928091527418</v>
      </c>
      <c r="I1179" s="1">
        <f t="shared" si="125"/>
        <v>43515.041666666664</v>
      </c>
      <c r="J1179">
        <f t="shared" si="126"/>
        <v>4.2338213037971286</v>
      </c>
      <c r="K1179">
        <f t="shared" si="127"/>
        <v>17.925242832486418</v>
      </c>
    </row>
    <row r="1180" spans="1:11" ht="15.75" thickBot="1" x14ac:dyDescent="0.3">
      <c r="A1180" s="4">
        <v>43515</v>
      </c>
      <c r="B1180" s="5">
        <v>8.3333333333333329E-2</v>
      </c>
      <c r="C1180" s="7">
        <f t="shared" si="120"/>
        <v>7.1459773425495277</v>
      </c>
      <c r="D1180" s="7">
        <f t="shared" si="121"/>
        <v>9.291666666666373</v>
      </c>
      <c r="E1180" s="7">
        <f t="shared" si="122"/>
        <v>4.2916666666667584</v>
      </c>
      <c r="F1180" s="7">
        <f t="shared" si="123"/>
        <v>5.127252240015677</v>
      </c>
      <c r="G1180" s="8">
        <v>22</v>
      </c>
      <c r="H1180" s="7">
        <f t="shared" si="124"/>
        <v>16.872747759984321</v>
      </c>
      <c r="I1180" s="1">
        <f t="shared" si="125"/>
        <v>43515.083333333336</v>
      </c>
      <c r="J1180">
        <f t="shared" si="126"/>
        <v>4.386914417595924</v>
      </c>
      <c r="K1180">
        <f t="shared" si="127"/>
        <v>19.245018107310987</v>
      </c>
    </row>
    <row r="1181" spans="1:11" ht="15.75" thickBot="1" x14ac:dyDescent="0.3">
      <c r="A1181" s="4">
        <v>43515</v>
      </c>
      <c r="B1181" s="5">
        <v>0.125</v>
      </c>
      <c r="C1181" s="7">
        <f t="shared" si="120"/>
        <v>7.1474654377876226</v>
      </c>
      <c r="D1181" s="7">
        <f t="shared" si="121"/>
        <v>9.2946428571425628</v>
      </c>
      <c r="E1181" s="7">
        <f t="shared" si="122"/>
        <v>4.2946428571429491</v>
      </c>
      <c r="F1181" s="7">
        <f t="shared" si="123"/>
        <v>4.6765499177662848</v>
      </c>
      <c r="G1181" s="8">
        <v>22</v>
      </c>
      <c r="H1181" s="7">
        <f t="shared" si="124"/>
        <v>17.323450082233716</v>
      </c>
      <c r="I1181" s="1">
        <f t="shared" si="125"/>
        <v>43515.125</v>
      </c>
      <c r="J1181">
        <f t="shared" si="126"/>
        <v>4.5040970213807663</v>
      </c>
      <c r="K1181">
        <f t="shared" si="127"/>
        <v>20.286889978011089</v>
      </c>
    </row>
    <row r="1182" spans="1:11" ht="15.75" thickBot="1" x14ac:dyDescent="0.3">
      <c r="A1182" s="4">
        <v>43515</v>
      </c>
      <c r="B1182" s="5">
        <v>0.16666666666666666</v>
      </c>
      <c r="C1182" s="7">
        <f t="shared" si="120"/>
        <v>7.1489535330257175</v>
      </c>
      <c r="D1182" s="7">
        <f t="shared" si="121"/>
        <v>9.2976190476187526</v>
      </c>
      <c r="E1182" s="7">
        <f t="shared" si="122"/>
        <v>4.2976190476191398</v>
      </c>
      <c r="F1182" s="7">
        <f t="shared" si="123"/>
        <v>4.394621412489462</v>
      </c>
      <c r="G1182" s="8">
        <v>22</v>
      </c>
      <c r="H1182" s="7">
        <f t="shared" si="124"/>
        <v>17.605378587510536</v>
      </c>
      <c r="I1182" s="1">
        <f t="shared" si="125"/>
        <v>43515.166666666664</v>
      </c>
      <c r="J1182">
        <f t="shared" si="126"/>
        <v>4.5773984327527399</v>
      </c>
      <c r="K1182">
        <f t="shared" si="127"/>
        <v>20.95257641216724</v>
      </c>
    </row>
    <row r="1183" spans="1:11" ht="15.75" thickBot="1" x14ac:dyDescent="0.3">
      <c r="A1183" s="4">
        <v>43515</v>
      </c>
      <c r="B1183" s="5">
        <v>0.20833333333333334</v>
      </c>
      <c r="C1183" s="7">
        <f t="shared" si="120"/>
        <v>7.1504416282638124</v>
      </c>
      <c r="D1183" s="7">
        <f t="shared" si="121"/>
        <v>9.3005952380949424</v>
      </c>
      <c r="E1183" s="7">
        <f t="shared" si="122"/>
        <v>4.3005952380953305</v>
      </c>
      <c r="F1183" s="7">
        <f t="shared" si="123"/>
        <v>4.3005953005994559</v>
      </c>
      <c r="G1183" s="8">
        <v>22</v>
      </c>
      <c r="H1183" s="7">
        <f t="shared" si="124"/>
        <v>17.699404699400546</v>
      </c>
      <c r="I1183" s="1">
        <f t="shared" si="125"/>
        <v>43515.208333333336</v>
      </c>
      <c r="J1183">
        <f t="shared" si="126"/>
        <v>4.6018452218441421</v>
      </c>
      <c r="K1183">
        <f t="shared" si="127"/>
        <v>21.17697944580976</v>
      </c>
    </row>
    <row r="1184" spans="1:11" ht="15.75" thickBot="1" x14ac:dyDescent="0.3">
      <c r="A1184" s="4">
        <v>43515</v>
      </c>
      <c r="B1184" s="5">
        <v>0.25</v>
      </c>
      <c r="C1184" s="7">
        <f t="shared" si="120"/>
        <v>7.1519297235019073</v>
      </c>
      <c r="D1184" s="7">
        <f t="shared" si="121"/>
        <v>9.3035714285711322</v>
      </c>
      <c r="E1184" s="7">
        <f t="shared" si="122"/>
        <v>4.3035714285715212</v>
      </c>
      <c r="F1184" s="7">
        <f t="shared" si="123"/>
        <v>4.4007813450158819</v>
      </c>
      <c r="G1184" s="8">
        <v>22</v>
      </c>
      <c r="H1184" s="7">
        <f t="shared" si="124"/>
        <v>17.599218654984117</v>
      </c>
      <c r="I1184" s="1">
        <f t="shared" si="125"/>
        <v>43515.25</v>
      </c>
      <c r="J1184">
        <f t="shared" si="126"/>
        <v>4.5757968502958706</v>
      </c>
      <c r="K1184">
        <f t="shared" si="127"/>
        <v>20.937916815177608</v>
      </c>
    </row>
    <row r="1185" spans="1:11" ht="15.75" thickBot="1" x14ac:dyDescent="0.3">
      <c r="A1185" s="4">
        <v>43515</v>
      </c>
      <c r="B1185" s="5">
        <v>0.29166666666666669</v>
      </c>
      <c r="C1185" s="7">
        <f t="shared" si="120"/>
        <v>7.1534178187400022</v>
      </c>
      <c r="D1185" s="7">
        <f t="shared" si="121"/>
        <v>9.306547619047322</v>
      </c>
      <c r="E1185" s="7">
        <f t="shared" si="122"/>
        <v>4.3065476190477119</v>
      </c>
      <c r="F1185" s="7">
        <f t="shared" si="123"/>
        <v>4.6882540821512197</v>
      </c>
      <c r="G1185" s="8">
        <v>22</v>
      </c>
      <c r="H1185" s="7">
        <f t="shared" si="124"/>
        <v>17.311745917848782</v>
      </c>
      <c r="I1185" s="1">
        <f t="shared" si="125"/>
        <v>43515.291666666664</v>
      </c>
      <c r="J1185">
        <f t="shared" si="126"/>
        <v>4.5010539386406831</v>
      </c>
      <c r="K1185">
        <f t="shared" si="127"/>
        <v>20.259486558552808</v>
      </c>
    </row>
    <row r="1186" spans="1:11" ht="15.75" thickBot="1" x14ac:dyDescent="0.3">
      <c r="A1186" s="4">
        <v>43515</v>
      </c>
      <c r="B1186" s="5">
        <v>0.33333333333333331</v>
      </c>
      <c r="C1186" s="7">
        <f t="shared" si="120"/>
        <v>7.1549059139780971</v>
      </c>
      <c r="D1186" s="7">
        <f t="shared" si="121"/>
        <v>9.3095238095235118</v>
      </c>
      <c r="E1186" s="7">
        <f t="shared" si="122"/>
        <v>4.3095238095239026</v>
      </c>
      <c r="F1186" s="7">
        <f t="shared" si="123"/>
        <v>5.1433383669632766</v>
      </c>
      <c r="G1186" s="8">
        <v>22</v>
      </c>
      <c r="H1186" s="7">
        <f t="shared" si="124"/>
        <v>16.856661633036722</v>
      </c>
      <c r="I1186" s="1">
        <f t="shared" si="125"/>
        <v>43515.333333333336</v>
      </c>
      <c r="J1186">
        <f t="shared" si="126"/>
        <v>4.382732024589548</v>
      </c>
      <c r="K1186">
        <f t="shared" si="127"/>
        <v>19.208339999362799</v>
      </c>
    </row>
    <row r="1187" spans="1:11" ht="15.75" thickBot="1" x14ac:dyDescent="0.3">
      <c r="A1187" s="4">
        <v>43515</v>
      </c>
      <c r="B1187" s="5">
        <v>0.375</v>
      </c>
      <c r="C1187" s="7">
        <f t="shared" si="120"/>
        <v>7.156394009216192</v>
      </c>
      <c r="D1187" s="7">
        <f t="shared" si="121"/>
        <v>9.3124999999997016</v>
      </c>
      <c r="E1187" s="7">
        <f t="shared" si="122"/>
        <v>4.3125000000000933</v>
      </c>
      <c r="F1187" s="7">
        <f t="shared" si="123"/>
        <v>5.7349628611057453</v>
      </c>
      <c r="G1187" s="8">
        <v>22</v>
      </c>
      <c r="H1187" s="7">
        <f t="shared" si="124"/>
        <v>16.265037138894254</v>
      </c>
      <c r="I1187" s="1">
        <f t="shared" si="125"/>
        <v>43515.375</v>
      </c>
      <c r="J1187">
        <f t="shared" si="126"/>
        <v>4.2289096561125064</v>
      </c>
      <c r="K1187">
        <f t="shared" si="127"/>
        <v>17.883676879561598</v>
      </c>
    </row>
    <row r="1188" spans="1:11" ht="15.75" thickBot="1" x14ac:dyDescent="0.3">
      <c r="A1188" s="4">
        <v>43515</v>
      </c>
      <c r="B1188" s="5">
        <v>0.41666666666666669</v>
      </c>
      <c r="C1188" s="7">
        <f t="shared" si="120"/>
        <v>7.1578821044542869</v>
      </c>
      <c r="D1188" s="7">
        <f t="shared" si="121"/>
        <v>9.3154761904758914</v>
      </c>
      <c r="E1188" s="7">
        <f t="shared" si="122"/>
        <v>4.3154761904762839</v>
      </c>
      <c r="F1188" s="7">
        <f t="shared" si="123"/>
        <v>6.4227883634700902</v>
      </c>
      <c r="G1188" s="8">
        <v>22</v>
      </c>
      <c r="H1188" s="7">
        <f t="shared" si="124"/>
        <v>15.57721163652991</v>
      </c>
      <c r="I1188" s="1">
        <f t="shared" si="125"/>
        <v>43515.416666666664</v>
      </c>
      <c r="J1188">
        <f t="shared" si="126"/>
        <v>4.0500750254977769</v>
      </c>
      <c r="K1188">
        <f t="shared" si="127"/>
        <v>16.403107712160818</v>
      </c>
    </row>
    <row r="1189" spans="1:11" ht="15.75" thickBot="1" x14ac:dyDescent="0.3">
      <c r="A1189" s="4">
        <v>43515</v>
      </c>
      <c r="B1189" s="5">
        <v>0.45833333333333331</v>
      </c>
      <c r="C1189" s="7">
        <f t="shared" si="120"/>
        <v>7.1593701996923818</v>
      </c>
      <c r="D1189" s="7">
        <f t="shared" si="121"/>
        <v>9.3184523809520812</v>
      </c>
      <c r="E1189" s="7">
        <f t="shared" si="122"/>
        <v>4.3184523809524746</v>
      </c>
      <c r="F1189" s="7">
        <f t="shared" si="123"/>
        <v>7.1599652001246188</v>
      </c>
      <c r="G1189" s="8">
        <v>22</v>
      </c>
      <c r="H1189" s="7">
        <f t="shared" si="124"/>
        <v>14.840034799875381</v>
      </c>
      <c r="I1189" s="1">
        <f t="shared" si="125"/>
        <v>43515.458333333336</v>
      </c>
      <c r="J1189">
        <f t="shared" si="126"/>
        <v>3.8584090479675992</v>
      </c>
      <c r="K1189">
        <f t="shared" si="127"/>
        <v>14.887320381438235</v>
      </c>
    </row>
    <row r="1190" spans="1:11" ht="15.75" thickBot="1" x14ac:dyDescent="0.3">
      <c r="A1190" s="4">
        <v>43515</v>
      </c>
      <c r="B1190" s="5">
        <v>0.5</v>
      </c>
      <c r="C1190" s="7">
        <f t="shared" si="120"/>
        <v>7.1608582949304767</v>
      </c>
      <c r="D1190" s="7">
        <f t="shared" si="121"/>
        <v>9.321428571428271</v>
      </c>
      <c r="E1190" s="7">
        <f t="shared" si="122"/>
        <v>4.3214285714286653</v>
      </c>
      <c r="F1190" s="7">
        <f t="shared" si="123"/>
        <v>7.8963311937227765</v>
      </c>
      <c r="G1190" s="8">
        <v>22</v>
      </c>
      <c r="H1190" s="7">
        <f t="shared" si="124"/>
        <v>14.103668806277224</v>
      </c>
      <c r="I1190" s="1">
        <f t="shared" si="125"/>
        <v>43515.5</v>
      </c>
      <c r="J1190">
        <f t="shared" si="126"/>
        <v>3.6669538896320781</v>
      </c>
      <c r="K1190">
        <f t="shared" si="127"/>
        <v>13.446550828687828</v>
      </c>
    </row>
    <row r="1191" spans="1:11" ht="15.75" thickBot="1" x14ac:dyDescent="0.3">
      <c r="A1191" s="4">
        <v>43515</v>
      </c>
      <c r="B1191" s="5">
        <v>0.54166666666666663</v>
      </c>
      <c r="C1191" s="7">
        <f t="shared" si="120"/>
        <v>7.1623463901685716</v>
      </c>
      <c r="D1191" s="7">
        <f t="shared" si="121"/>
        <v>9.3244047619044608</v>
      </c>
      <c r="E1191" s="7">
        <f t="shared" si="122"/>
        <v>4.324404761904856</v>
      </c>
      <c r="F1191" s="7">
        <f t="shared" si="123"/>
        <v>8.5818319188472607</v>
      </c>
      <c r="G1191" s="8">
        <v>22</v>
      </c>
      <c r="H1191" s="7">
        <f t="shared" si="124"/>
        <v>13.418168081152739</v>
      </c>
      <c r="I1191" s="1">
        <f t="shared" si="125"/>
        <v>43515.541666666664</v>
      </c>
      <c r="J1191">
        <f t="shared" si="126"/>
        <v>3.4887237010997123</v>
      </c>
      <c r="K1191">
        <f t="shared" si="127"/>
        <v>12.171193062614874</v>
      </c>
    </row>
    <row r="1192" spans="1:11" ht="15.75" thickBot="1" x14ac:dyDescent="0.3">
      <c r="A1192" s="4">
        <v>43515</v>
      </c>
      <c r="B1192" s="5">
        <v>0.58333333333333337</v>
      </c>
      <c r="C1192" s="7">
        <f t="shared" si="120"/>
        <v>7.1638344854066665</v>
      </c>
      <c r="D1192" s="7">
        <f t="shared" si="121"/>
        <v>9.3273809523806506</v>
      </c>
      <c r="E1192" s="7">
        <f t="shared" si="122"/>
        <v>4.3273809523810467</v>
      </c>
      <c r="F1192" s="7">
        <f t="shared" si="123"/>
        <v>9.1699300368373908</v>
      </c>
      <c r="G1192" s="8">
        <v>22</v>
      </c>
      <c r="H1192" s="7">
        <f t="shared" si="124"/>
        <v>12.830069963162609</v>
      </c>
      <c r="I1192" s="1">
        <f t="shared" si="125"/>
        <v>43515.583333333336</v>
      </c>
      <c r="J1192">
        <f t="shared" si="126"/>
        <v>3.3358181904222786</v>
      </c>
      <c r="K1192">
        <f t="shared" si="127"/>
        <v>11.127682999552166</v>
      </c>
    </row>
    <row r="1193" spans="1:11" ht="15.75" thickBot="1" x14ac:dyDescent="0.3">
      <c r="A1193" s="4">
        <v>43515</v>
      </c>
      <c r="B1193" s="5">
        <v>0.625</v>
      </c>
      <c r="C1193" s="7">
        <f t="shared" si="120"/>
        <v>7.1653225806447614</v>
      </c>
      <c r="D1193" s="7">
        <f t="shared" si="121"/>
        <v>9.3303571428568404</v>
      </c>
      <c r="E1193" s="7">
        <f t="shared" si="122"/>
        <v>4.3303571428572374</v>
      </c>
      <c r="F1193" s="7">
        <f t="shared" si="123"/>
        <v>9.6207714916563667</v>
      </c>
      <c r="G1193" s="8">
        <v>22</v>
      </c>
      <c r="H1193" s="7">
        <f t="shared" si="124"/>
        <v>12.379228508343633</v>
      </c>
      <c r="I1193" s="1">
        <f t="shared" si="125"/>
        <v>43515.625</v>
      </c>
      <c r="J1193">
        <f t="shared" si="126"/>
        <v>3.2185994121693446</v>
      </c>
      <c r="K1193">
        <f t="shared" si="127"/>
        <v>10.359382176016851</v>
      </c>
    </row>
    <row r="1194" spans="1:11" ht="15.75" thickBot="1" x14ac:dyDescent="0.3">
      <c r="A1194" s="4">
        <v>43515</v>
      </c>
      <c r="B1194" s="5">
        <v>0.66666666666666663</v>
      </c>
      <c r="C1194" s="7">
        <f t="shared" si="120"/>
        <v>7.1668106758828563</v>
      </c>
      <c r="D1194" s="7">
        <f t="shared" si="121"/>
        <v>9.3333333333330302</v>
      </c>
      <c r="E1194" s="7">
        <f t="shared" si="122"/>
        <v>4.3333333333334281</v>
      </c>
      <c r="F1194" s="7">
        <f t="shared" si="123"/>
        <v>9.9038931533470063</v>
      </c>
      <c r="G1194" s="8">
        <v>22</v>
      </c>
      <c r="H1194" s="7">
        <f t="shared" si="124"/>
        <v>12.096106846652994</v>
      </c>
      <c r="I1194" s="1">
        <f t="shared" si="125"/>
        <v>43515.666666666664</v>
      </c>
      <c r="J1194">
        <f t="shared" si="126"/>
        <v>3.1449877801297785</v>
      </c>
      <c r="K1194">
        <f t="shared" si="127"/>
        <v>9.8909481371656316</v>
      </c>
    </row>
    <row r="1195" spans="1:11" ht="15.75" thickBot="1" x14ac:dyDescent="0.3">
      <c r="A1195" s="4">
        <v>43515</v>
      </c>
      <c r="B1195" s="5">
        <v>0.70833333333333337</v>
      </c>
      <c r="C1195" s="7">
        <f t="shared" ref="C1195:C1258" si="128">C1194+1/(28*24)</f>
        <v>7.1682987711209512</v>
      </c>
      <c r="D1195" s="7">
        <f t="shared" si="121"/>
        <v>9.33630952380922</v>
      </c>
      <c r="E1195" s="7">
        <f t="shared" si="122"/>
        <v>4.3363095238096188</v>
      </c>
      <c r="F1195" s="7">
        <f t="shared" si="123"/>
        <v>10.000287956319809</v>
      </c>
      <c r="G1195" s="8">
        <v>22</v>
      </c>
      <c r="H1195" s="7">
        <f t="shared" si="124"/>
        <v>11.999712043680191</v>
      </c>
      <c r="I1195" s="1">
        <f t="shared" si="125"/>
        <v>43515.708333333336</v>
      </c>
      <c r="J1195">
        <f t="shared" si="126"/>
        <v>3.1199251313568497</v>
      </c>
      <c r="K1195">
        <f t="shared" si="127"/>
        <v>9.7339328252720563</v>
      </c>
    </row>
    <row r="1196" spans="1:11" ht="15.75" thickBot="1" x14ac:dyDescent="0.3">
      <c r="A1196" s="4">
        <v>43515</v>
      </c>
      <c r="B1196" s="5">
        <v>0.75</v>
      </c>
      <c r="C1196" s="7">
        <f t="shared" si="128"/>
        <v>7.1697868663590461</v>
      </c>
      <c r="D1196" s="7">
        <f t="shared" ref="D1196:D1259" si="129">D1195+2/(28*24)</f>
        <v>9.3392857142854098</v>
      </c>
      <c r="E1196" s="7">
        <f t="shared" ref="E1196:E1259" si="130">E1195+2/(28*24)</f>
        <v>4.3392857142858094</v>
      </c>
      <c r="F1196" s="7">
        <f t="shared" si="123"/>
        <v>9.9036875377348821</v>
      </c>
      <c r="G1196" s="8">
        <v>22</v>
      </c>
      <c r="H1196" s="7">
        <f t="shared" si="124"/>
        <v>12.096312462265118</v>
      </c>
      <c r="I1196" s="1">
        <f t="shared" si="125"/>
        <v>43515.75</v>
      </c>
      <c r="J1196">
        <f t="shared" si="126"/>
        <v>3.1450412401889309</v>
      </c>
      <c r="K1196">
        <f t="shared" si="127"/>
        <v>9.8912844024891289</v>
      </c>
    </row>
    <row r="1197" spans="1:11" ht="15.75" thickBot="1" x14ac:dyDescent="0.3">
      <c r="A1197" s="4">
        <v>43515</v>
      </c>
      <c r="B1197" s="5">
        <v>0.79166666666666663</v>
      </c>
      <c r="C1197" s="7">
        <f t="shared" si="128"/>
        <v>7.171274961597141</v>
      </c>
      <c r="D1197" s="7">
        <f t="shared" si="129"/>
        <v>9.3422619047615996</v>
      </c>
      <c r="E1197" s="7">
        <f t="shared" si="130"/>
        <v>4.3422619047620001</v>
      </c>
      <c r="F1197" s="7">
        <f t="shared" si="123"/>
        <v>9.620975829167417</v>
      </c>
      <c r="G1197" s="8">
        <v>22</v>
      </c>
      <c r="H1197" s="7">
        <f t="shared" si="124"/>
        <v>12.379024170832583</v>
      </c>
      <c r="I1197" s="1">
        <f t="shared" si="125"/>
        <v>43515.791666666664</v>
      </c>
      <c r="J1197">
        <f t="shared" si="126"/>
        <v>3.2185462844164716</v>
      </c>
      <c r="K1197">
        <f t="shared" si="127"/>
        <v>10.359040184931075</v>
      </c>
    </row>
    <row r="1198" spans="1:11" ht="15.75" thickBot="1" x14ac:dyDescent="0.3">
      <c r="A1198" s="4">
        <v>43515</v>
      </c>
      <c r="B1198" s="5">
        <v>0.83333333333333337</v>
      </c>
      <c r="C1198" s="7">
        <f t="shared" si="128"/>
        <v>7.1727630568352359</v>
      </c>
      <c r="D1198" s="7">
        <f t="shared" si="129"/>
        <v>9.3452380952377894</v>
      </c>
      <c r="E1198" s="7">
        <f t="shared" si="130"/>
        <v>4.3452380952381908</v>
      </c>
      <c r="F1198" s="7">
        <f t="shared" si="123"/>
        <v>9.1717063418932483</v>
      </c>
      <c r="G1198" s="8">
        <v>22</v>
      </c>
      <c r="H1198" s="7">
        <f t="shared" si="124"/>
        <v>12.828293658106752</v>
      </c>
      <c r="I1198" s="1">
        <f t="shared" si="125"/>
        <v>43515.833333333336</v>
      </c>
      <c r="J1198">
        <f t="shared" si="126"/>
        <v>3.3353563511077557</v>
      </c>
      <c r="K1198">
        <f t="shared" si="127"/>
        <v>11.124601988874844</v>
      </c>
    </row>
    <row r="1199" spans="1:11" ht="15.75" thickBot="1" x14ac:dyDescent="0.3">
      <c r="A1199" s="4">
        <v>43515</v>
      </c>
      <c r="B1199" s="5">
        <v>0.875</v>
      </c>
      <c r="C1199" s="7">
        <f t="shared" si="128"/>
        <v>7.1742511520733308</v>
      </c>
      <c r="D1199" s="7">
        <f t="shared" si="129"/>
        <v>9.3482142857139792</v>
      </c>
      <c r="E1199" s="7">
        <f t="shared" si="130"/>
        <v>4.3482142857143815</v>
      </c>
      <c r="F1199" s="7">
        <f t="shared" si="123"/>
        <v>8.5867569678784399</v>
      </c>
      <c r="G1199" s="8">
        <v>22</v>
      </c>
      <c r="H1199" s="7">
        <f t="shared" si="124"/>
        <v>13.41324303212156</v>
      </c>
      <c r="I1199" s="1">
        <f t="shared" si="125"/>
        <v>43515.875</v>
      </c>
      <c r="J1199">
        <f t="shared" si="126"/>
        <v>3.4874431883516057</v>
      </c>
      <c r="K1199">
        <f t="shared" si="127"/>
        <v>12.162259991980013</v>
      </c>
    </row>
    <row r="1200" spans="1:11" ht="15.75" thickBot="1" x14ac:dyDescent="0.3">
      <c r="A1200" s="4">
        <v>43515</v>
      </c>
      <c r="B1200" s="5">
        <v>0.91666666666666663</v>
      </c>
      <c r="C1200" s="7">
        <f t="shared" si="128"/>
        <v>7.1757392473114257</v>
      </c>
      <c r="D1200" s="7">
        <f t="shared" si="129"/>
        <v>9.351190476190169</v>
      </c>
      <c r="E1200" s="7">
        <f t="shared" si="130"/>
        <v>4.3511904761905722</v>
      </c>
      <c r="F1200" s="7">
        <f t="shared" si="123"/>
        <v>7.906214832288561</v>
      </c>
      <c r="G1200" s="8">
        <v>22</v>
      </c>
      <c r="H1200" s="7">
        <f t="shared" si="124"/>
        <v>14.093785167711438</v>
      </c>
      <c r="I1200" s="1">
        <f t="shared" si="125"/>
        <v>43515.916666666664</v>
      </c>
      <c r="J1200">
        <f t="shared" si="126"/>
        <v>3.6643841436049742</v>
      </c>
      <c r="K1200">
        <f t="shared" si="127"/>
        <v>13.42771115190356</v>
      </c>
    </row>
    <row r="1201" spans="1:11" ht="15.75" thickBot="1" x14ac:dyDescent="0.3">
      <c r="A1201" s="4">
        <v>43515</v>
      </c>
      <c r="B1201" s="5">
        <v>0.95833333333333337</v>
      </c>
      <c r="C1201" s="7">
        <f t="shared" si="128"/>
        <v>7.1772273425495206</v>
      </c>
      <c r="D1201" s="7">
        <f t="shared" si="129"/>
        <v>9.3541666666663588</v>
      </c>
      <c r="E1201" s="7">
        <f t="shared" si="130"/>
        <v>4.3541666666667629</v>
      </c>
      <c r="F1201" s="7">
        <f t="shared" si="123"/>
        <v>7.1766360821085105</v>
      </c>
      <c r="G1201" s="8">
        <v>22</v>
      </c>
      <c r="H1201" s="7">
        <f t="shared" si="124"/>
        <v>14.82336391789149</v>
      </c>
      <c r="I1201" s="1">
        <f t="shared" si="125"/>
        <v>43515.958333333336</v>
      </c>
      <c r="J1201">
        <f t="shared" si="126"/>
        <v>3.8540746186517874</v>
      </c>
      <c r="K1201">
        <f t="shared" si="127"/>
        <v>14.85389116613592</v>
      </c>
    </row>
    <row r="1202" spans="1:11" ht="15.75" thickBot="1" x14ac:dyDescent="0.3">
      <c r="A1202" s="4">
        <v>43516</v>
      </c>
      <c r="B1202" s="5">
        <v>0</v>
      </c>
      <c r="C1202" s="7">
        <f t="shared" si="128"/>
        <v>7.1787154377876154</v>
      </c>
      <c r="D1202" s="7">
        <f t="shared" si="129"/>
        <v>9.3571428571425486</v>
      </c>
      <c r="E1202" s="7">
        <f t="shared" si="130"/>
        <v>4.3571428571429536</v>
      </c>
      <c r="F1202" s="7">
        <f t="shared" si="123"/>
        <v>6.4478679201106122</v>
      </c>
      <c r="G1202" s="8">
        <v>22</v>
      </c>
      <c r="H1202" s="7">
        <f t="shared" si="124"/>
        <v>15.552132079889388</v>
      </c>
      <c r="I1202" s="1">
        <f t="shared" si="125"/>
        <v>43516</v>
      </c>
      <c r="J1202">
        <f t="shared" si="126"/>
        <v>4.0435543407712409</v>
      </c>
      <c r="K1202">
        <f t="shared" si="127"/>
        <v>16.350331706769943</v>
      </c>
    </row>
    <row r="1203" spans="1:11" ht="15.75" thickBot="1" x14ac:dyDescent="0.3">
      <c r="A1203" s="4">
        <v>43516</v>
      </c>
      <c r="B1203" s="5">
        <v>4.1666666666666664E-2</v>
      </c>
      <c r="C1203" s="7">
        <f t="shared" si="128"/>
        <v>7.1802035330257103</v>
      </c>
      <c r="D1203" s="7">
        <f t="shared" si="129"/>
        <v>9.3601190476187384</v>
      </c>
      <c r="E1203" s="7">
        <f t="shared" si="130"/>
        <v>4.3601190476191443</v>
      </c>
      <c r="F1203" s="7">
        <f t="shared" si="123"/>
        <v>5.7696498145071846</v>
      </c>
      <c r="G1203" s="8">
        <v>22</v>
      </c>
      <c r="H1203" s="7">
        <f t="shared" si="124"/>
        <v>16.230350185492817</v>
      </c>
      <c r="I1203" s="1">
        <f t="shared" si="125"/>
        <v>43516.041666666664</v>
      </c>
      <c r="J1203">
        <f t="shared" si="126"/>
        <v>4.2198910482281322</v>
      </c>
      <c r="K1203">
        <f t="shared" si="127"/>
        <v>17.807480458915926</v>
      </c>
    </row>
    <row r="1204" spans="1:11" ht="15.75" thickBot="1" x14ac:dyDescent="0.3">
      <c r="A1204" s="4">
        <v>43516</v>
      </c>
      <c r="B1204" s="5">
        <v>8.3333333333333329E-2</v>
      </c>
      <c r="C1204" s="7">
        <f t="shared" si="128"/>
        <v>7.1816916282638052</v>
      </c>
      <c r="D1204" s="7">
        <f t="shared" si="129"/>
        <v>9.3630952380949282</v>
      </c>
      <c r="E1204" s="7">
        <f t="shared" si="130"/>
        <v>4.3630952380953349</v>
      </c>
      <c r="F1204" s="7">
        <f t="shared" si="123"/>
        <v>5.188225627936208</v>
      </c>
      <c r="G1204" s="8">
        <v>22</v>
      </c>
      <c r="H1204" s="7">
        <f t="shared" si="124"/>
        <v>16.811774372063791</v>
      </c>
      <c r="I1204" s="1">
        <f t="shared" si="125"/>
        <v>43516.083333333336</v>
      </c>
      <c r="J1204">
        <f t="shared" si="126"/>
        <v>4.3710613367365863</v>
      </c>
      <c r="K1204">
        <f t="shared" si="127"/>
        <v>19.106177209513433</v>
      </c>
    </row>
    <row r="1205" spans="1:11" ht="15.75" thickBot="1" x14ac:dyDescent="0.3">
      <c r="A1205" s="4">
        <v>43516</v>
      </c>
      <c r="B1205" s="5">
        <v>0.125</v>
      </c>
      <c r="C1205" s="7">
        <f t="shared" si="128"/>
        <v>7.1831797235019001</v>
      </c>
      <c r="D1205" s="7">
        <f t="shared" si="129"/>
        <v>9.366071428571118</v>
      </c>
      <c r="E1205" s="7">
        <f t="shared" si="130"/>
        <v>4.3660714285715256</v>
      </c>
      <c r="F1205" s="7">
        <f t="shared" si="123"/>
        <v>4.7431974215000281</v>
      </c>
      <c r="G1205" s="8">
        <v>22</v>
      </c>
      <c r="H1205" s="7">
        <f t="shared" si="124"/>
        <v>17.256802578499972</v>
      </c>
      <c r="I1205" s="1">
        <f t="shared" si="125"/>
        <v>43516.125</v>
      </c>
      <c r="J1205">
        <f t="shared" si="126"/>
        <v>4.4867686704099929</v>
      </c>
      <c r="K1205">
        <f t="shared" si="127"/>
        <v>20.131093101772656</v>
      </c>
    </row>
    <row r="1206" spans="1:11" ht="15.75" thickBot="1" x14ac:dyDescent="0.3">
      <c r="A1206" s="4">
        <v>43516</v>
      </c>
      <c r="B1206" s="5">
        <v>0.16666666666666666</v>
      </c>
      <c r="C1206" s="7">
        <f t="shared" si="128"/>
        <v>7.184667818739995</v>
      </c>
      <c r="D1206" s="7">
        <f t="shared" si="129"/>
        <v>9.3690476190473078</v>
      </c>
      <c r="E1206" s="7">
        <f t="shared" si="130"/>
        <v>4.3690476190477163</v>
      </c>
      <c r="F1206" s="7">
        <f t="shared" si="123"/>
        <v>4.4648349843479522</v>
      </c>
      <c r="G1206" s="8">
        <v>22</v>
      </c>
      <c r="H1206" s="7">
        <f t="shared" si="124"/>
        <v>17.535165015652048</v>
      </c>
      <c r="I1206" s="1">
        <f t="shared" si="125"/>
        <v>43516.166666666664</v>
      </c>
      <c r="J1206">
        <f t="shared" si="126"/>
        <v>4.5591429040695326</v>
      </c>
      <c r="K1206">
        <f t="shared" si="127"/>
        <v>20.785784019727572</v>
      </c>
    </row>
    <row r="1207" spans="1:11" ht="15.75" thickBot="1" x14ac:dyDescent="0.3">
      <c r="A1207" s="4">
        <v>43516</v>
      </c>
      <c r="B1207" s="5">
        <v>0.20833333333333334</v>
      </c>
      <c r="C1207" s="7">
        <f t="shared" si="128"/>
        <v>7.1861559139780899</v>
      </c>
      <c r="D1207" s="7">
        <f t="shared" si="129"/>
        <v>9.3720238095234976</v>
      </c>
      <c r="E1207" s="7">
        <f t="shared" si="130"/>
        <v>4.372023809523907</v>
      </c>
      <c r="F1207" s="7">
        <f t="shared" si="123"/>
        <v>4.3720238712447301</v>
      </c>
      <c r="G1207" s="8">
        <v>22</v>
      </c>
      <c r="H1207" s="7">
        <f t="shared" si="124"/>
        <v>17.627976128755272</v>
      </c>
      <c r="I1207" s="1">
        <f t="shared" si="125"/>
        <v>43516.208333333336</v>
      </c>
      <c r="J1207">
        <f t="shared" si="126"/>
        <v>4.583273793476371</v>
      </c>
      <c r="K1207">
        <f t="shared" si="127"/>
        <v>21.006398665967286</v>
      </c>
    </row>
    <row r="1208" spans="1:11" ht="15.75" thickBot="1" x14ac:dyDescent="0.3">
      <c r="A1208" s="4">
        <v>43516</v>
      </c>
      <c r="B1208" s="5">
        <v>0.25</v>
      </c>
      <c r="C1208" s="7">
        <f t="shared" si="128"/>
        <v>7.1876440092161848</v>
      </c>
      <c r="D1208" s="7">
        <f t="shared" si="129"/>
        <v>9.3749999999996874</v>
      </c>
      <c r="E1208" s="7">
        <f t="shared" si="130"/>
        <v>4.3750000000000977</v>
      </c>
      <c r="F1208" s="7">
        <f t="shared" si="123"/>
        <v>4.4709910449505399</v>
      </c>
      <c r="G1208" s="8">
        <v>22</v>
      </c>
      <c r="H1208" s="7">
        <f t="shared" si="124"/>
        <v>17.529008955049459</v>
      </c>
      <c r="I1208" s="1">
        <f t="shared" si="125"/>
        <v>43516.25</v>
      </c>
      <c r="J1208">
        <f t="shared" si="126"/>
        <v>4.5575423283128593</v>
      </c>
      <c r="K1208">
        <f t="shared" si="127"/>
        <v>20.771192074363398</v>
      </c>
    </row>
    <row r="1209" spans="1:11" ht="15.75" thickBot="1" x14ac:dyDescent="0.3">
      <c r="A1209" s="4">
        <v>43516</v>
      </c>
      <c r="B1209" s="5">
        <v>0.29166666666666669</v>
      </c>
      <c r="C1209" s="7">
        <f t="shared" si="128"/>
        <v>7.1891321044542797</v>
      </c>
      <c r="D1209" s="7">
        <f t="shared" si="129"/>
        <v>9.3779761904758772</v>
      </c>
      <c r="E1209" s="7">
        <f t="shared" si="130"/>
        <v>4.3779761904762884</v>
      </c>
      <c r="F1209" s="7">
        <f t="shared" si="123"/>
        <v>4.75489410590251</v>
      </c>
      <c r="G1209" s="8">
        <v>22</v>
      </c>
      <c r="H1209" s="7">
        <f t="shared" si="124"/>
        <v>17.245105894097492</v>
      </c>
      <c r="I1209" s="1">
        <f t="shared" si="125"/>
        <v>43516.291666666664</v>
      </c>
      <c r="J1209">
        <f t="shared" si="126"/>
        <v>4.4837275324653483</v>
      </c>
      <c r="K1209">
        <f t="shared" si="127"/>
        <v>20.1038125853878</v>
      </c>
    </row>
    <row r="1210" spans="1:11" ht="15.75" thickBot="1" x14ac:dyDescent="0.3">
      <c r="A1210" s="4">
        <v>43516</v>
      </c>
      <c r="B1210" s="5">
        <v>0.33333333333333331</v>
      </c>
      <c r="C1210" s="7">
        <f t="shared" si="128"/>
        <v>7.1906201996923746</v>
      </c>
      <c r="D1210" s="7">
        <f t="shared" si="129"/>
        <v>9.380952380952067</v>
      </c>
      <c r="E1210" s="7">
        <f t="shared" si="130"/>
        <v>4.3809523809524791</v>
      </c>
      <c r="F1210" s="7">
        <f t="shared" si="123"/>
        <v>5.2043011765911746</v>
      </c>
      <c r="G1210" s="8">
        <v>22</v>
      </c>
      <c r="H1210" s="7">
        <f t="shared" si="124"/>
        <v>16.795698823408827</v>
      </c>
      <c r="I1210" s="1">
        <f t="shared" si="125"/>
        <v>43516.333333333336</v>
      </c>
      <c r="J1210">
        <f t="shared" si="126"/>
        <v>4.3668816940862953</v>
      </c>
      <c r="K1210">
        <f t="shared" si="127"/>
        <v>19.069655730145993</v>
      </c>
    </row>
    <row r="1211" spans="1:11" ht="15.75" thickBot="1" x14ac:dyDescent="0.3">
      <c r="A1211" s="4">
        <v>43516</v>
      </c>
      <c r="B1211" s="5">
        <v>0.375</v>
      </c>
      <c r="C1211" s="7">
        <f t="shared" si="128"/>
        <v>7.1921082949304695</v>
      </c>
      <c r="D1211" s="7">
        <f t="shared" si="129"/>
        <v>9.3839285714282568</v>
      </c>
      <c r="E1211" s="7">
        <f t="shared" si="130"/>
        <v>4.3839285714286698</v>
      </c>
      <c r="F1211" s="7">
        <f t="shared" si="123"/>
        <v>5.7885278114306962</v>
      </c>
      <c r="G1211" s="8">
        <v>22</v>
      </c>
      <c r="H1211" s="7">
        <f t="shared" si="124"/>
        <v>16.211472188569303</v>
      </c>
      <c r="I1211" s="1">
        <f t="shared" si="125"/>
        <v>43516.375</v>
      </c>
      <c r="J1211">
        <f t="shared" si="126"/>
        <v>4.214982769028019</v>
      </c>
      <c r="K1211">
        <f t="shared" si="127"/>
        <v>17.766079743203107</v>
      </c>
    </row>
    <row r="1212" spans="1:11" ht="15.75" thickBot="1" x14ac:dyDescent="0.3">
      <c r="A1212" s="4">
        <v>43516</v>
      </c>
      <c r="B1212" s="5">
        <v>0.41666666666666669</v>
      </c>
      <c r="C1212" s="7">
        <f t="shared" si="128"/>
        <v>7.1935963901685644</v>
      </c>
      <c r="D1212" s="7">
        <f t="shared" si="129"/>
        <v>9.3869047619044466</v>
      </c>
      <c r="E1212" s="7">
        <f t="shared" si="130"/>
        <v>4.3869047619048605</v>
      </c>
      <c r="F1212" s="7">
        <f t="shared" si="123"/>
        <v>6.4677389611984957</v>
      </c>
      <c r="G1212" s="8">
        <v>22</v>
      </c>
      <c r="H1212" s="7">
        <f t="shared" si="124"/>
        <v>15.532261038801504</v>
      </c>
      <c r="I1212" s="1">
        <f t="shared" si="125"/>
        <v>43516.416666666664</v>
      </c>
      <c r="J1212">
        <f t="shared" si="126"/>
        <v>4.0383878700883908</v>
      </c>
      <c r="K1212">
        <f t="shared" si="127"/>
        <v>16.308576589277049</v>
      </c>
    </row>
    <row r="1213" spans="1:11" ht="15.75" thickBot="1" x14ac:dyDescent="0.3">
      <c r="A1213" s="4">
        <v>43516</v>
      </c>
      <c r="B1213" s="5">
        <v>0.45833333333333331</v>
      </c>
      <c r="C1213" s="7">
        <f t="shared" si="128"/>
        <v>7.1950844854066593</v>
      </c>
      <c r="D1213" s="7">
        <f t="shared" si="129"/>
        <v>9.3898809523806364</v>
      </c>
      <c r="E1213" s="7">
        <f t="shared" si="130"/>
        <v>4.3898809523810511</v>
      </c>
      <c r="F1213" s="7">
        <f t="shared" si="123"/>
        <v>7.1956720058564425</v>
      </c>
      <c r="G1213" s="8">
        <v>22</v>
      </c>
      <c r="H1213" s="7">
        <f t="shared" si="124"/>
        <v>14.804327994143557</v>
      </c>
      <c r="I1213" s="1">
        <f t="shared" si="125"/>
        <v>43516.458333333336</v>
      </c>
      <c r="J1213">
        <f t="shared" si="126"/>
        <v>3.8491252784773251</v>
      </c>
      <c r="K1213">
        <f t="shared" si="127"/>
        <v>14.815765409413146</v>
      </c>
    </row>
    <row r="1214" spans="1:11" ht="15.75" thickBot="1" x14ac:dyDescent="0.3">
      <c r="A1214" s="4">
        <v>43516</v>
      </c>
      <c r="B1214" s="5">
        <v>0.5</v>
      </c>
      <c r="C1214" s="7">
        <f t="shared" si="128"/>
        <v>7.1965725806447542</v>
      </c>
      <c r="D1214" s="7">
        <f t="shared" si="129"/>
        <v>9.3928571428568262</v>
      </c>
      <c r="E1214" s="7">
        <f t="shared" si="130"/>
        <v>4.3928571428572418</v>
      </c>
      <c r="F1214" s="7">
        <f t="shared" si="123"/>
        <v>7.9227947172064619</v>
      </c>
      <c r="G1214" s="8">
        <v>22</v>
      </c>
      <c r="H1214" s="7">
        <f t="shared" si="124"/>
        <v>14.077205282793539</v>
      </c>
      <c r="I1214" s="1">
        <f t="shared" si="125"/>
        <v>43516.5</v>
      </c>
      <c r="J1214">
        <f t="shared" si="126"/>
        <v>3.6600733735263202</v>
      </c>
      <c r="K1214">
        <f t="shared" si="127"/>
        <v>13.396137099596338</v>
      </c>
    </row>
    <row r="1215" spans="1:11" ht="15.75" thickBot="1" x14ac:dyDescent="0.3">
      <c r="A1215" s="4">
        <v>43516</v>
      </c>
      <c r="B1215" s="5">
        <v>0.54166666666666663</v>
      </c>
      <c r="C1215" s="7">
        <f t="shared" si="128"/>
        <v>7.1980606758828491</v>
      </c>
      <c r="D1215" s="7">
        <f t="shared" si="129"/>
        <v>9.395833333333016</v>
      </c>
      <c r="E1215" s="7">
        <f t="shared" si="130"/>
        <v>4.3958333333334325</v>
      </c>
      <c r="F1215" s="7">
        <f t="shared" si="123"/>
        <v>8.599682584241215</v>
      </c>
      <c r="G1215" s="8">
        <v>22</v>
      </c>
      <c r="H1215" s="7">
        <f t="shared" si="124"/>
        <v>13.400317415758785</v>
      </c>
      <c r="I1215" s="1">
        <f t="shared" si="125"/>
        <v>43516.541666666664</v>
      </c>
      <c r="J1215">
        <f t="shared" si="126"/>
        <v>3.484082528097284</v>
      </c>
      <c r="K1215">
        <f t="shared" si="127"/>
        <v>12.138831062592763</v>
      </c>
    </row>
    <row r="1216" spans="1:11" ht="15.75" thickBot="1" x14ac:dyDescent="0.3">
      <c r="A1216" s="4">
        <v>43516</v>
      </c>
      <c r="B1216" s="5">
        <v>0.58333333333333337</v>
      </c>
      <c r="C1216" s="7">
        <f t="shared" si="128"/>
        <v>7.199548771120944</v>
      </c>
      <c r="D1216" s="7">
        <f t="shared" si="129"/>
        <v>9.3988095238092058</v>
      </c>
      <c r="E1216" s="7">
        <f t="shared" si="130"/>
        <v>4.3988095238096232</v>
      </c>
      <c r="F1216" s="7">
        <f t="shared" si="123"/>
        <v>9.1803852203454159</v>
      </c>
      <c r="G1216" s="8">
        <v>22</v>
      </c>
      <c r="H1216" s="7">
        <f t="shared" si="124"/>
        <v>12.819614779654584</v>
      </c>
      <c r="I1216" s="1">
        <f t="shared" si="125"/>
        <v>43516.583333333336</v>
      </c>
      <c r="J1216">
        <f t="shared" si="126"/>
        <v>3.3330998427101921</v>
      </c>
      <c r="K1216">
        <f t="shared" si="127"/>
        <v>11.109554561474708</v>
      </c>
    </row>
    <row r="1217" spans="1:11" ht="15.75" thickBot="1" x14ac:dyDescent="0.3">
      <c r="A1217" s="4">
        <v>43516</v>
      </c>
      <c r="B1217" s="5">
        <v>0.625</v>
      </c>
      <c r="C1217" s="7">
        <f t="shared" si="128"/>
        <v>7.2010368663590389</v>
      </c>
      <c r="D1217" s="7">
        <f t="shared" si="129"/>
        <v>9.4017857142853956</v>
      </c>
      <c r="E1217" s="7">
        <f t="shared" si="130"/>
        <v>4.4017857142858139</v>
      </c>
      <c r="F1217" s="7">
        <f t="shared" si="123"/>
        <v>9.6255525593511777</v>
      </c>
      <c r="G1217" s="8">
        <v>22</v>
      </c>
      <c r="H1217" s="7">
        <f t="shared" si="124"/>
        <v>12.374447440648822</v>
      </c>
      <c r="I1217" s="1">
        <f t="shared" si="125"/>
        <v>43516.625</v>
      </c>
      <c r="J1217">
        <f t="shared" si="126"/>
        <v>3.2173563345686937</v>
      </c>
      <c r="K1217">
        <f t="shared" si="127"/>
        <v>10.3513817835893</v>
      </c>
    </row>
    <row r="1218" spans="1:11" ht="15.75" thickBot="1" x14ac:dyDescent="0.3">
      <c r="A1218" s="4">
        <v>43516</v>
      </c>
      <c r="B1218" s="5">
        <v>0.66666666666666663</v>
      </c>
      <c r="C1218" s="7">
        <f t="shared" si="128"/>
        <v>7.2025249615971338</v>
      </c>
      <c r="D1218" s="7">
        <f t="shared" si="129"/>
        <v>9.4047619047615854</v>
      </c>
      <c r="E1218" s="7">
        <f t="shared" si="130"/>
        <v>4.4047619047620046</v>
      </c>
      <c r="F1218" s="7">
        <f t="shared" si="123"/>
        <v>9.9051081529170695</v>
      </c>
      <c r="G1218" s="8">
        <v>22</v>
      </c>
      <c r="H1218" s="7">
        <f t="shared" si="124"/>
        <v>12.094891847082931</v>
      </c>
      <c r="I1218" s="1">
        <f t="shared" si="125"/>
        <v>43516.666666666664</v>
      </c>
      <c r="J1218">
        <f t="shared" si="126"/>
        <v>3.1446718802415621</v>
      </c>
      <c r="K1218">
        <f t="shared" si="127"/>
        <v>9.8889612343820019</v>
      </c>
    </row>
    <row r="1219" spans="1:11" ht="15.75" thickBot="1" x14ac:dyDescent="0.3">
      <c r="A1219" s="4">
        <v>43516</v>
      </c>
      <c r="B1219" s="5">
        <v>0.70833333333333337</v>
      </c>
      <c r="C1219" s="7">
        <f t="shared" si="128"/>
        <v>7.2040130568352287</v>
      </c>
      <c r="D1219" s="7">
        <f t="shared" si="129"/>
        <v>9.4077380952377752</v>
      </c>
      <c r="E1219" s="7">
        <f t="shared" si="130"/>
        <v>4.4077380952381953</v>
      </c>
      <c r="F1219" s="7">
        <f t="shared" ref="F1219:F1282" si="131">IF(SIN(2*PI()*(B1219+0.5417))&gt;1,D1219-C1219,C1219-E1219)*SIN(2*PI()*(B1219+0.5417)) + C1219</f>
        <v>10.00028795710309</v>
      </c>
      <c r="G1219" s="8">
        <v>22</v>
      </c>
      <c r="H1219" s="7">
        <f t="shared" ref="H1219:H1282" si="132">ABS(G1219-F1219)</f>
        <v>11.99971204289691</v>
      </c>
      <c r="I1219" s="1">
        <f t="shared" ref="I1219:I1282" si="133">A1219+B1219</f>
        <v>43516.708333333336</v>
      </c>
      <c r="J1219">
        <f t="shared" ref="J1219:J1282" si="134">IF(G1219-F1219 &gt; 1, 0.26, 0.21) * H1219</f>
        <v>3.1199251311531966</v>
      </c>
      <c r="K1219">
        <f t="shared" ref="K1219:K1282" si="135">J1219*J1219</f>
        <v>9.7339328240012915</v>
      </c>
    </row>
    <row r="1220" spans="1:11" ht="15.75" thickBot="1" x14ac:dyDescent="0.3">
      <c r="A1220" s="4">
        <v>43516</v>
      </c>
      <c r="B1220" s="5">
        <v>0.75</v>
      </c>
      <c r="C1220" s="7">
        <f t="shared" si="128"/>
        <v>7.2055011520733236</v>
      </c>
      <c r="D1220" s="7">
        <f t="shared" si="129"/>
        <v>9.410714285713965</v>
      </c>
      <c r="E1220" s="7">
        <f t="shared" si="130"/>
        <v>4.410714285714386</v>
      </c>
      <c r="F1220" s="7">
        <f t="shared" si="131"/>
        <v>9.9049064092287793</v>
      </c>
      <c r="G1220" s="8">
        <v>22</v>
      </c>
      <c r="H1220" s="7">
        <f t="shared" si="132"/>
        <v>12.095093590771221</v>
      </c>
      <c r="I1220" s="1">
        <f t="shared" si="133"/>
        <v>43516.75</v>
      </c>
      <c r="J1220">
        <f t="shared" si="134"/>
        <v>3.1447243336005175</v>
      </c>
      <c r="K1220">
        <f t="shared" si="135"/>
        <v>9.8892911343392189</v>
      </c>
    </row>
    <row r="1221" spans="1:11" ht="15.75" thickBot="1" x14ac:dyDescent="0.3">
      <c r="A1221" s="4">
        <v>43516</v>
      </c>
      <c r="B1221" s="5">
        <v>0.79166666666666663</v>
      </c>
      <c r="C1221" s="7">
        <f t="shared" si="128"/>
        <v>7.2069892473114185</v>
      </c>
      <c r="D1221" s="7">
        <f t="shared" si="129"/>
        <v>9.4136904761901548</v>
      </c>
      <c r="E1221" s="7">
        <f t="shared" si="130"/>
        <v>4.4136904761905766</v>
      </c>
      <c r="F1221" s="7">
        <f t="shared" si="131"/>
        <v>9.6257643768446819</v>
      </c>
      <c r="G1221" s="8">
        <v>22</v>
      </c>
      <c r="H1221" s="7">
        <f t="shared" si="132"/>
        <v>12.374235623155318</v>
      </c>
      <c r="I1221" s="1">
        <f t="shared" si="133"/>
        <v>43516.791666666664</v>
      </c>
      <c r="J1221">
        <f t="shared" si="134"/>
        <v>3.2173012620203827</v>
      </c>
      <c r="K1221">
        <f t="shared" si="135"/>
        <v>10.351027410597947</v>
      </c>
    </row>
    <row r="1222" spans="1:11" ht="15.75" thickBot="1" x14ac:dyDescent="0.3">
      <c r="A1222" s="4">
        <v>43516</v>
      </c>
      <c r="B1222" s="5">
        <v>0.83333333333333337</v>
      </c>
      <c r="C1222" s="7">
        <f t="shared" si="128"/>
        <v>7.2084773425495134</v>
      </c>
      <c r="D1222" s="7">
        <f t="shared" si="129"/>
        <v>9.4166666666663446</v>
      </c>
      <c r="E1222" s="7">
        <f t="shared" si="130"/>
        <v>4.4166666666667673</v>
      </c>
      <c r="F1222" s="7">
        <f t="shared" si="131"/>
        <v>9.1821721036939064</v>
      </c>
      <c r="G1222" s="8">
        <v>22</v>
      </c>
      <c r="H1222" s="7">
        <f t="shared" si="132"/>
        <v>12.817827896306094</v>
      </c>
      <c r="I1222" s="1">
        <f t="shared" si="133"/>
        <v>43516.833333333336</v>
      </c>
      <c r="J1222">
        <f t="shared" si="134"/>
        <v>3.3326352530395846</v>
      </c>
      <c r="K1222">
        <f t="shared" si="135"/>
        <v>11.106457729802216</v>
      </c>
    </row>
    <row r="1223" spans="1:11" ht="15.75" thickBot="1" x14ac:dyDescent="0.3">
      <c r="A1223" s="4">
        <v>43516</v>
      </c>
      <c r="B1223" s="5">
        <v>0.875</v>
      </c>
      <c r="C1223" s="7">
        <f t="shared" si="128"/>
        <v>7.2099654377876083</v>
      </c>
      <c r="D1223" s="7">
        <f t="shared" si="129"/>
        <v>9.4196428571425344</v>
      </c>
      <c r="E1223" s="7">
        <f t="shared" si="130"/>
        <v>4.419642857142958</v>
      </c>
      <c r="F1223" s="7">
        <f t="shared" si="131"/>
        <v>8.6046205889820424</v>
      </c>
      <c r="G1223" s="8">
        <v>22</v>
      </c>
      <c r="H1223" s="7">
        <f t="shared" si="132"/>
        <v>13.395379411017958</v>
      </c>
      <c r="I1223" s="1">
        <f t="shared" si="133"/>
        <v>43516.875</v>
      </c>
      <c r="J1223">
        <f t="shared" si="134"/>
        <v>3.4827986468646692</v>
      </c>
      <c r="K1223">
        <f t="shared" si="135"/>
        <v>12.129886414602371</v>
      </c>
    </row>
    <row r="1224" spans="1:11" ht="15.75" thickBot="1" x14ac:dyDescent="0.3">
      <c r="A1224" s="4">
        <v>43516</v>
      </c>
      <c r="B1224" s="5">
        <v>0.91666666666666663</v>
      </c>
      <c r="C1224" s="7">
        <f t="shared" si="128"/>
        <v>7.2114535330257032</v>
      </c>
      <c r="D1224" s="7">
        <f t="shared" si="129"/>
        <v>9.4226190476187242</v>
      </c>
      <c r="E1224" s="7">
        <f t="shared" si="130"/>
        <v>4.4226190476191487</v>
      </c>
      <c r="F1224" s="7">
        <f t="shared" si="131"/>
        <v>7.9326928059887116</v>
      </c>
      <c r="G1224" s="8">
        <v>22</v>
      </c>
      <c r="H1224" s="7">
        <f t="shared" si="132"/>
        <v>14.067307194011288</v>
      </c>
      <c r="I1224" s="1">
        <f t="shared" si="133"/>
        <v>43516.916666666664</v>
      </c>
      <c r="J1224">
        <f t="shared" si="134"/>
        <v>3.6574998704429351</v>
      </c>
      <c r="K1224">
        <f t="shared" si="135"/>
        <v>13.377305302290088</v>
      </c>
    </row>
    <row r="1225" spans="1:11" ht="15.75" thickBot="1" x14ac:dyDescent="0.3">
      <c r="A1225" s="4">
        <v>43516</v>
      </c>
      <c r="B1225" s="5">
        <v>0.95833333333333337</v>
      </c>
      <c r="C1225" s="7">
        <f t="shared" si="128"/>
        <v>7.2129416282637981</v>
      </c>
      <c r="D1225" s="7">
        <f t="shared" si="129"/>
        <v>9.425595238094914</v>
      </c>
      <c r="E1225" s="7">
        <f t="shared" si="130"/>
        <v>4.4255952380953394</v>
      </c>
      <c r="F1225" s="7">
        <f t="shared" si="131"/>
        <v>7.2123578478052419</v>
      </c>
      <c r="G1225" s="8">
        <v>22</v>
      </c>
      <c r="H1225" s="7">
        <f t="shared" si="132"/>
        <v>14.787642152194758</v>
      </c>
      <c r="I1225" s="1">
        <f t="shared" si="133"/>
        <v>43516.958333333336</v>
      </c>
      <c r="J1225">
        <f t="shared" si="134"/>
        <v>3.8447869595706372</v>
      </c>
      <c r="K1225">
        <f t="shared" si="135"/>
        <v>14.782386764484425</v>
      </c>
    </row>
    <row r="1226" spans="1:11" ht="15.75" thickBot="1" x14ac:dyDescent="0.3">
      <c r="A1226" s="4">
        <v>43517</v>
      </c>
      <c r="B1226" s="5">
        <v>0</v>
      </c>
      <c r="C1226" s="7">
        <f t="shared" si="128"/>
        <v>7.214429723501893</v>
      </c>
      <c r="D1226" s="7">
        <f t="shared" si="129"/>
        <v>9.4285714285711038</v>
      </c>
      <c r="E1226" s="7">
        <f t="shared" si="130"/>
        <v>4.4285714285715301</v>
      </c>
      <c r="F1226" s="7">
        <f t="shared" si="131"/>
        <v>6.4928329680554828</v>
      </c>
      <c r="G1226" s="8">
        <v>22</v>
      </c>
      <c r="H1226" s="7">
        <f t="shared" si="132"/>
        <v>15.507167031944517</v>
      </c>
      <c r="I1226" s="1">
        <f t="shared" si="133"/>
        <v>43517</v>
      </c>
      <c r="J1226">
        <f t="shared" si="134"/>
        <v>4.0318634283055745</v>
      </c>
      <c r="K1226">
        <f t="shared" si="135"/>
        <v>16.255922704507981</v>
      </c>
    </row>
    <row r="1227" spans="1:11" ht="15.75" thickBot="1" x14ac:dyDescent="0.3">
      <c r="A1227" s="4">
        <v>43517</v>
      </c>
      <c r="B1227" s="5">
        <v>4.1666666666666664E-2</v>
      </c>
      <c r="C1227" s="7">
        <f t="shared" si="128"/>
        <v>7.2159178187399879</v>
      </c>
      <c r="D1227" s="7">
        <f t="shared" si="129"/>
        <v>9.4315476190472936</v>
      </c>
      <c r="E1227" s="7">
        <f t="shared" si="130"/>
        <v>4.4315476190477208</v>
      </c>
      <c r="F1227" s="7">
        <f t="shared" si="131"/>
        <v>5.8232277205417855</v>
      </c>
      <c r="G1227" s="8">
        <v>22</v>
      </c>
      <c r="H1227" s="7">
        <f t="shared" si="132"/>
        <v>16.176772279458213</v>
      </c>
      <c r="I1227" s="1">
        <f t="shared" si="133"/>
        <v>43517.041666666664</v>
      </c>
      <c r="J1227">
        <f t="shared" si="134"/>
        <v>4.2059607926591358</v>
      </c>
      <c r="K1227">
        <f t="shared" si="135"/>
        <v>17.690106189385865</v>
      </c>
    </row>
    <row r="1228" spans="1:11" ht="15.75" thickBot="1" x14ac:dyDescent="0.3">
      <c r="A1228" s="4">
        <v>43517</v>
      </c>
      <c r="B1228" s="5">
        <v>8.3333333333333329E-2</v>
      </c>
      <c r="C1228" s="7">
        <f t="shared" si="128"/>
        <v>7.2174059139780828</v>
      </c>
      <c r="D1228" s="7">
        <f t="shared" si="129"/>
        <v>9.4345238095234834</v>
      </c>
      <c r="E1228" s="7">
        <f t="shared" si="130"/>
        <v>4.4345238095239115</v>
      </c>
      <c r="F1228" s="7">
        <f t="shared" si="131"/>
        <v>5.2491990158567381</v>
      </c>
      <c r="G1228" s="8">
        <v>22</v>
      </c>
      <c r="H1228" s="7">
        <f t="shared" si="132"/>
        <v>16.750800984143261</v>
      </c>
      <c r="I1228" s="1">
        <f t="shared" si="133"/>
        <v>43517.083333333336</v>
      </c>
      <c r="J1228">
        <f t="shared" si="134"/>
        <v>4.3552082558772476</v>
      </c>
      <c r="K1228">
        <f t="shared" si="135"/>
        <v>18.967838952061335</v>
      </c>
    </row>
    <row r="1229" spans="1:11" ht="15.75" thickBot="1" x14ac:dyDescent="0.3">
      <c r="A1229" s="4">
        <v>43517</v>
      </c>
      <c r="B1229" s="5">
        <v>0.125</v>
      </c>
      <c r="C1229" s="7">
        <f t="shared" si="128"/>
        <v>7.2188940092161777</v>
      </c>
      <c r="D1229" s="7">
        <f t="shared" si="129"/>
        <v>9.4374999999996732</v>
      </c>
      <c r="E1229" s="7">
        <f t="shared" si="130"/>
        <v>4.4375000000001021</v>
      </c>
      <c r="F1229" s="7">
        <f t="shared" si="131"/>
        <v>4.8098449252337723</v>
      </c>
      <c r="G1229" s="8">
        <v>22</v>
      </c>
      <c r="H1229" s="7">
        <f t="shared" si="132"/>
        <v>17.190155074766228</v>
      </c>
      <c r="I1229" s="1">
        <f t="shared" si="133"/>
        <v>43517.125</v>
      </c>
      <c r="J1229">
        <f t="shared" si="134"/>
        <v>4.4694403194392196</v>
      </c>
      <c r="K1229">
        <f t="shared" si="135"/>
        <v>19.975896769028953</v>
      </c>
    </row>
    <row r="1230" spans="1:11" ht="15.75" thickBot="1" x14ac:dyDescent="0.3">
      <c r="A1230" s="4">
        <v>43517</v>
      </c>
      <c r="B1230" s="5">
        <v>0.16666666666666666</v>
      </c>
      <c r="C1230" s="7">
        <f t="shared" si="128"/>
        <v>7.2203821044542726</v>
      </c>
      <c r="D1230" s="7">
        <f t="shared" si="129"/>
        <v>9.4404761904758629</v>
      </c>
      <c r="E1230" s="7">
        <f t="shared" si="130"/>
        <v>4.4404761904762928</v>
      </c>
      <c r="F1230" s="7">
        <f t="shared" si="131"/>
        <v>4.5350485562064424</v>
      </c>
      <c r="G1230" s="8">
        <v>22</v>
      </c>
      <c r="H1230" s="7">
        <f t="shared" si="132"/>
        <v>17.464951443793559</v>
      </c>
      <c r="I1230" s="1">
        <f t="shared" si="133"/>
        <v>43517.166666666664</v>
      </c>
      <c r="J1230">
        <f t="shared" si="134"/>
        <v>4.5408873753863253</v>
      </c>
      <c r="K1230">
        <f t="shared" si="135"/>
        <v>20.619658155942911</v>
      </c>
    </row>
    <row r="1231" spans="1:11" ht="15.75" thickBot="1" x14ac:dyDescent="0.3">
      <c r="A1231" s="4">
        <v>43517</v>
      </c>
      <c r="B1231" s="5">
        <v>0.20833333333333334</v>
      </c>
      <c r="C1231" s="7">
        <f t="shared" si="128"/>
        <v>7.2218701996923675</v>
      </c>
      <c r="D1231" s="7">
        <f t="shared" si="129"/>
        <v>9.4434523809520527</v>
      </c>
      <c r="E1231" s="7">
        <f t="shared" si="130"/>
        <v>4.4434523809524835</v>
      </c>
      <c r="F1231" s="7">
        <f t="shared" si="131"/>
        <v>4.4434524418900052</v>
      </c>
      <c r="G1231" s="8">
        <v>22</v>
      </c>
      <c r="H1231" s="7">
        <f t="shared" si="132"/>
        <v>17.556547558109994</v>
      </c>
      <c r="I1231" s="1">
        <f t="shared" si="133"/>
        <v>43517.208333333336</v>
      </c>
      <c r="J1231">
        <f t="shared" si="134"/>
        <v>4.5647023651085989</v>
      </c>
      <c r="K1231">
        <f t="shared" si="135"/>
        <v>20.836507682028039</v>
      </c>
    </row>
    <row r="1232" spans="1:11" ht="15.75" thickBot="1" x14ac:dyDescent="0.3">
      <c r="A1232" s="4">
        <v>43517</v>
      </c>
      <c r="B1232" s="5">
        <v>0.25</v>
      </c>
      <c r="C1232" s="7">
        <f t="shared" si="128"/>
        <v>7.2233582949304624</v>
      </c>
      <c r="D1232" s="7">
        <f t="shared" si="129"/>
        <v>9.4464285714282425</v>
      </c>
      <c r="E1232" s="7">
        <f t="shared" si="130"/>
        <v>4.4464285714286742</v>
      </c>
      <c r="F1232" s="7">
        <f t="shared" si="131"/>
        <v>4.5412007448851979</v>
      </c>
      <c r="G1232" s="8">
        <v>22</v>
      </c>
      <c r="H1232" s="7">
        <f t="shared" si="132"/>
        <v>17.458799255114801</v>
      </c>
      <c r="I1232" s="1">
        <f t="shared" si="133"/>
        <v>43517.25</v>
      </c>
      <c r="J1232">
        <f t="shared" si="134"/>
        <v>4.5392878063298481</v>
      </c>
      <c r="K1232">
        <f t="shared" si="135"/>
        <v>20.605133788694843</v>
      </c>
    </row>
    <row r="1233" spans="1:11" ht="15.75" thickBot="1" x14ac:dyDescent="0.3">
      <c r="A1233" s="4">
        <v>43517</v>
      </c>
      <c r="B1233" s="5">
        <v>0.29166666666666669</v>
      </c>
      <c r="C1233" s="7">
        <f t="shared" si="128"/>
        <v>7.2248463901685573</v>
      </c>
      <c r="D1233" s="7">
        <f t="shared" si="129"/>
        <v>9.4494047619044323</v>
      </c>
      <c r="E1233" s="7">
        <f t="shared" si="130"/>
        <v>4.4494047619048649</v>
      </c>
      <c r="F1233" s="7">
        <f t="shared" si="131"/>
        <v>4.8215341296538003</v>
      </c>
      <c r="G1233" s="8">
        <v>22</v>
      </c>
      <c r="H1233" s="7">
        <f t="shared" si="132"/>
        <v>17.178465870346201</v>
      </c>
      <c r="I1233" s="1">
        <f t="shared" si="133"/>
        <v>43517.291666666664</v>
      </c>
      <c r="J1233">
        <f t="shared" si="134"/>
        <v>4.4664011262900125</v>
      </c>
      <c r="K1233">
        <f t="shared" si="135"/>
        <v>19.948739020924691</v>
      </c>
    </row>
    <row r="1234" spans="1:11" ht="15.75" thickBot="1" x14ac:dyDescent="0.3">
      <c r="A1234" s="4">
        <v>43517</v>
      </c>
      <c r="B1234" s="5">
        <v>0.33333333333333331</v>
      </c>
      <c r="C1234" s="7">
        <f t="shared" si="128"/>
        <v>7.2263344854066522</v>
      </c>
      <c r="D1234" s="7">
        <f t="shared" si="129"/>
        <v>9.4523809523806221</v>
      </c>
      <c r="E1234" s="7">
        <f t="shared" si="130"/>
        <v>4.4523809523810556</v>
      </c>
      <c r="F1234" s="7">
        <f t="shared" si="131"/>
        <v>5.2652639862190718</v>
      </c>
      <c r="G1234" s="8">
        <v>22</v>
      </c>
      <c r="H1234" s="7">
        <f t="shared" si="132"/>
        <v>16.734736013780928</v>
      </c>
      <c r="I1234" s="1">
        <f t="shared" si="133"/>
        <v>43517.333333333336</v>
      </c>
      <c r="J1234">
        <f t="shared" si="134"/>
        <v>4.3510313635830418</v>
      </c>
      <c r="K1234">
        <f t="shared" si="135"/>
        <v>18.931473926883303</v>
      </c>
    </row>
    <row r="1235" spans="1:11" ht="15.75" thickBot="1" x14ac:dyDescent="0.3">
      <c r="A1235" s="4">
        <v>43517</v>
      </c>
      <c r="B1235" s="5">
        <v>0.375</v>
      </c>
      <c r="C1235" s="7">
        <f t="shared" si="128"/>
        <v>7.2278225806447471</v>
      </c>
      <c r="D1235" s="7">
        <f t="shared" si="129"/>
        <v>9.4553571428568119</v>
      </c>
      <c r="E1235" s="7">
        <f t="shared" si="130"/>
        <v>4.4553571428572463</v>
      </c>
      <c r="F1235" s="7">
        <f t="shared" si="131"/>
        <v>5.842092761755648</v>
      </c>
      <c r="G1235" s="8">
        <v>22</v>
      </c>
      <c r="H1235" s="7">
        <f t="shared" si="132"/>
        <v>16.157907238244352</v>
      </c>
      <c r="I1235" s="1">
        <f t="shared" si="133"/>
        <v>43517.375</v>
      </c>
      <c r="J1235">
        <f t="shared" si="134"/>
        <v>4.2010558819435317</v>
      </c>
      <c r="K1235">
        <f t="shared" si="135"/>
        <v>17.648870523212345</v>
      </c>
    </row>
    <row r="1236" spans="1:11" ht="15.75" thickBot="1" x14ac:dyDescent="0.3">
      <c r="A1236" s="4">
        <v>43517</v>
      </c>
      <c r="B1236" s="5">
        <v>0.41666666666666669</v>
      </c>
      <c r="C1236" s="7">
        <f t="shared" si="128"/>
        <v>7.229310675882842</v>
      </c>
      <c r="D1236" s="7">
        <f t="shared" si="129"/>
        <v>9.4583333333330017</v>
      </c>
      <c r="E1236" s="7">
        <f t="shared" si="130"/>
        <v>4.458333333333437</v>
      </c>
      <c r="F1236" s="7">
        <f t="shared" si="131"/>
        <v>6.5126895589269012</v>
      </c>
      <c r="G1236" s="8">
        <v>22</v>
      </c>
      <c r="H1236" s="7">
        <f t="shared" si="132"/>
        <v>15.487310441073099</v>
      </c>
      <c r="I1236" s="1">
        <f t="shared" si="133"/>
        <v>43517.416666666664</v>
      </c>
      <c r="J1236">
        <f t="shared" si="134"/>
        <v>4.0267007146790057</v>
      </c>
      <c r="K1236">
        <f t="shared" si="135"/>
        <v>16.214318645596414</v>
      </c>
    </row>
    <row r="1237" spans="1:11" ht="15.75" thickBot="1" x14ac:dyDescent="0.3">
      <c r="A1237" s="4">
        <v>43517</v>
      </c>
      <c r="B1237" s="5">
        <v>0.45833333333333331</v>
      </c>
      <c r="C1237" s="7">
        <f t="shared" si="128"/>
        <v>7.2307987711209369</v>
      </c>
      <c r="D1237" s="7">
        <f t="shared" si="129"/>
        <v>9.4613095238091915</v>
      </c>
      <c r="E1237" s="7">
        <f t="shared" si="130"/>
        <v>4.4613095238096276</v>
      </c>
      <c r="F1237" s="7">
        <f t="shared" si="131"/>
        <v>7.2313788115882662</v>
      </c>
      <c r="G1237" s="8">
        <v>22</v>
      </c>
      <c r="H1237" s="7">
        <f t="shared" si="132"/>
        <v>14.768621188411734</v>
      </c>
      <c r="I1237" s="1">
        <f t="shared" si="133"/>
        <v>43517.458333333336</v>
      </c>
      <c r="J1237">
        <f t="shared" si="134"/>
        <v>3.839841508987051</v>
      </c>
      <c r="K1237">
        <f t="shared" si="135"/>
        <v>14.744382814139954</v>
      </c>
    </row>
    <row r="1238" spans="1:11" ht="15.75" thickBot="1" x14ac:dyDescent="0.3">
      <c r="A1238" s="4">
        <v>43517</v>
      </c>
      <c r="B1238" s="5">
        <v>0.5</v>
      </c>
      <c r="C1238" s="7">
        <f t="shared" si="128"/>
        <v>7.2322868663590318</v>
      </c>
      <c r="D1238" s="7">
        <f t="shared" si="129"/>
        <v>9.4642857142853813</v>
      </c>
      <c r="E1238" s="7">
        <f t="shared" si="130"/>
        <v>4.4642857142858183</v>
      </c>
      <c r="F1238" s="7">
        <f t="shared" si="131"/>
        <v>7.9492582406901473</v>
      </c>
      <c r="G1238" s="8">
        <v>22</v>
      </c>
      <c r="H1238" s="7">
        <f t="shared" si="132"/>
        <v>14.050741759309853</v>
      </c>
      <c r="I1238" s="1">
        <f t="shared" si="133"/>
        <v>43517.5</v>
      </c>
      <c r="J1238">
        <f t="shared" si="134"/>
        <v>3.6531928574205619</v>
      </c>
      <c r="K1238">
        <f t="shared" si="135"/>
        <v>13.34581805350861</v>
      </c>
    </row>
    <row r="1239" spans="1:11" ht="15.75" thickBot="1" x14ac:dyDescent="0.3">
      <c r="A1239" s="4">
        <v>43517</v>
      </c>
      <c r="B1239" s="5">
        <v>0.54166666666666663</v>
      </c>
      <c r="C1239" s="7">
        <f t="shared" si="128"/>
        <v>7.2337749615971267</v>
      </c>
      <c r="D1239" s="7">
        <f t="shared" si="129"/>
        <v>9.4672619047615711</v>
      </c>
      <c r="E1239" s="7">
        <f t="shared" si="130"/>
        <v>4.467261904762009</v>
      </c>
      <c r="F1239" s="7">
        <f t="shared" si="131"/>
        <v>8.6175332496351693</v>
      </c>
      <c r="G1239" s="8">
        <v>22</v>
      </c>
      <c r="H1239" s="7">
        <f t="shared" si="132"/>
        <v>13.382466750364831</v>
      </c>
      <c r="I1239" s="1">
        <f t="shared" si="133"/>
        <v>43517.541666666664</v>
      </c>
      <c r="J1239">
        <f t="shared" si="134"/>
        <v>3.4794413550948562</v>
      </c>
      <c r="K1239">
        <f t="shared" si="135"/>
        <v>12.106512143544329</v>
      </c>
    </row>
    <row r="1240" spans="1:11" ht="15.75" thickBot="1" x14ac:dyDescent="0.3">
      <c r="A1240" s="4">
        <v>43517</v>
      </c>
      <c r="B1240" s="5">
        <v>0.58333333333333337</v>
      </c>
      <c r="C1240" s="7">
        <f t="shared" si="128"/>
        <v>7.2352630568352216</v>
      </c>
      <c r="D1240" s="7">
        <f t="shared" si="129"/>
        <v>9.4702380952377609</v>
      </c>
      <c r="E1240" s="7">
        <f t="shared" si="130"/>
        <v>4.4702380952381997</v>
      </c>
      <c r="F1240" s="7">
        <f t="shared" si="131"/>
        <v>9.190840403853441</v>
      </c>
      <c r="G1240" s="8">
        <v>22</v>
      </c>
      <c r="H1240" s="7">
        <f t="shared" si="132"/>
        <v>12.809159596146559</v>
      </c>
      <c r="I1240" s="1">
        <f t="shared" si="133"/>
        <v>43517.583333333336</v>
      </c>
      <c r="J1240">
        <f t="shared" si="134"/>
        <v>3.3303814949981057</v>
      </c>
      <c r="K1240">
        <f t="shared" si="135"/>
        <v>11.091440902225818</v>
      </c>
    </row>
    <row r="1241" spans="1:11" ht="15.75" thickBot="1" x14ac:dyDescent="0.3">
      <c r="A1241" s="4">
        <v>43517</v>
      </c>
      <c r="B1241" s="5">
        <v>0.625</v>
      </c>
      <c r="C1241" s="7">
        <f t="shared" si="128"/>
        <v>7.2367511520733165</v>
      </c>
      <c r="D1241" s="7">
        <f t="shared" si="129"/>
        <v>9.4732142857139507</v>
      </c>
      <c r="E1241" s="7">
        <f t="shared" si="130"/>
        <v>4.4732142857143904</v>
      </c>
      <c r="F1241" s="7">
        <f t="shared" si="131"/>
        <v>9.6303336270459887</v>
      </c>
      <c r="G1241" s="8">
        <v>22</v>
      </c>
      <c r="H1241" s="7">
        <f t="shared" si="132"/>
        <v>12.369666372954011</v>
      </c>
      <c r="I1241" s="1">
        <f t="shared" si="133"/>
        <v>43517.625</v>
      </c>
      <c r="J1241">
        <f t="shared" si="134"/>
        <v>3.2161132569680428</v>
      </c>
      <c r="K1241">
        <f t="shared" si="135"/>
        <v>10.343384481645593</v>
      </c>
    </row>
    <row r="1242" spans="1:11" ht="15.75" thickBot="1" x14ac:dyDescent="0.3">
      <c r="A1242" s="4">
        <v>43517</v>
      </c>
      <c r="B1242" s="5">
        <v>0.66666666666666663</v>
      </c>
      <c r="C1242" s="7">
        <f t="shared" si="128"/>
        <v>7.2382392473114114</v>
      </c>
      <c r="D1242" s="7">
        <f t="shared" si="129"/>
        <v>9.4761904761901405</v>
      </c>
      <c r="E1242" s="7">
        <f t="shared" si="130"/>
        <v>4.4761904761905811</v>
      </c>
      <c r="F1242" s="7">
        <f t="shared" si="131"/>
        <v>9.9063231524871362</v>
      </c>
      <c r="G1242" s="8">
        <v>22</v>
      </c>
      <c r="H1242" s="7">
        <f t="shared" si="132"/>
        <v>12.093676847512864</v>
      </c>
      <c r="I1242" s="1">
        <f t="shared" si="133"/>
        <v>43517.666666666664</v>
      </c>
      <c r="J1242">
        <f t="shared" si="134"/>
        <v>3.1443559803533447</v>
      </c>
      <c r="K1242">
        <f t="shared" si="135"/>
        <v>9.886974531183844</v>
      </c>
    </row>
    <row r="1243" spans="1:11" ht="15.75" thickBot="1" x14ac:dyDescent="0.3">
      <c r="A1243" s="4">
        <v>43517</v>
      </c>
      <c r="B1243" s="5">
        <v>0.70833333333333337</v>
      </c>
      <c r="C1243" s="7">
        <f t="shared" si="128"/>
        <v>7.2397273425495063</v>
      </c>
      <c r="D1243" s="7">
        <f t="shared" si="129"/>
        <v>9.4791666666663303</v>
      </c>
      <c r="E1243" s="7">
        <f t="shared" si="130"/>
        <v>4.4791666666667718</v>
      </c>
      <c r="F1243" s="7">
        <f t="shared" si="131"/>
        <v>10.000287957886371</v>
      </c>
      <c r="G1243" s="8">
        <v>22</v>
      </c>
      <c r="H1243" s="7">
        <f t="shared" si="132"/>
        <v>11.999712042113629</v>
      </c>
      <c r="I1243" s="1">
        <f t="shared" si="133"/>
        <v>43517.708333333336</v>
      </c>
      <c r="J1243">
        <f t="shared" si="134"/>
        <v>3.1199251309495435</v>
      </c>
      <c r="K1243">
        <f t="shared" si="135"/>
        <v>9.7339328227305266</v>
      </c>
    </row>
    <row r="1244" spans="1:11" ht="15.75" thickBot="1" x14ac:dyDescent="0.3">
      <c r="A1244" s="4">
        <v>43517</v>
      </c>
      <c r="B1244" s="5">
        <v>0.75</v>
      </c>
      <c r="C1244" s="7">
        <f t="shared" si="128"/>
        <v>7.2412154377876012</v>
      </c>
      <c r="D1244" s="7">
        <f t="shared" si="129"/>
        <v>9.4821428571425201</v>
      </c>
      <c r="E1244" s="7">
        <f t="shared" si="130"/>
        <v>4.4821428571429625</v>
      </c>
      <c r="F1244" s="7">
        <f t="shared" si="131"/>
        <v>9.9061252807226765</v>
      </c>
      <c r="G1244" s="8">
        <v>22</v>
      </c>
      <c r="H1244" s="7">
        <f t="shared" si="132"/>
        <v>12.093874719277323</v>
      </c>
      <c r="I1244" s="1">
        <f t="shared" si="133"/>
        <v>43517.75</v>
      </c>
      <c r="J1244">
        <f t="shared" si="134"/>
        <v>3.1444074270121041</v>
      </c>
      <c r="K1244">
        <f t="shared" si="135"/>
        <v>9.8872980670488815</v>
      </c>
    </row>
    <row r="1245" spans="1:11" ht="15.75" thickBot="1" x14ac:dyDescent="0.3">
      <c r="A1245" s="4">
        <v>43517</v>
      </c>
      <c r="B1245" s="5">
        <v>0.79166666666666663</v>
      </c>
      <c r="C1245" s="7">
        <f t="shared" si="128"/>
        <v>7.2427035330256961</v>
      </c>
      <c r="D1245" s="7">
        <f t="shared" si="129"/>
        <v>9.4851190476187099</v>
      </c>
      <c r="E1245" s="7">
        <f t="shared" si="130"/>
        <v>4.4851190476191531</v>
      </c>
      <c r="F1245" s="7">
        <f t="shared" si="131"/>
        <v>9.6305529245219468</v>
      </c>
      <c r="G1245" s="8">
        <v>22</v>
      </c>
      <c r="H1245" s="7">
        <f t="shared" si="132"/>
        <v>12.369447075478053</v>
      </c>
      <c r="I1245" s="1">
        <f t="shared" si="133"/>
        <v>43517.791666666664</v>
      </c>
      <c r="J1245">
        <f t="shared" si="134"/>
        <v>3.2160562396242938</v>
      </c>
      <c r="K1245">
        <f t="shared" si="135"/>
        <v>10.343017736426352</v>
      </c>
    </row>
    <row r="1246" spans="1:11" ht="15.75" thickBot="1" x14ac:dyDescent="0.3">
      <c r="A1246" s="4">
        <v>43517</v>
      </c>
      <c r="B1246" s="5">
        <v>0.83333333333333337</v>
      </c>
      <c r="C1246" s="7">
        <f t="shared" si="128"/>
        <v>7.244191628263791</v>
      </c>
      <c r="D1246" s="7">
        <f t="shared" si="129"/>
        <v>9.4880952380948997</v>
      </c>
      <c r="E1246" s="7">
        <f t="shared" si="130"/>
        <v>4.4880952380953438</v>
      </c>
      <c r="F1246" s="7">
        <f t="shared" si="131"/>
        <v>9.1926378654945626</v>
      </c>
      <c r="G1246" s="8">
        <v>22</v>
      </c>
      <c r="H1246" s="7">
        <f t="shared" si="132"/>
        <v>12.807362134505437</v>
      </c>
      <c r="I1246" s="1">
        <f t="shared" si="133"/>
        <v>43517.833333333336</v>
      </c>
      <c r="J1246">
        <f t="shared" si="134"/>
        <v>3.329914154971414</v>
      </c>
      <c r="K1246">
        <f t="shared" si="135"/>
        <v>11.088328279478986</v>
      </c>
    </row>
    <row r="1247" spans="1:11" ht="15.75" thickBot="1" x14ac:dyDescent="0.3">
      <c r="A1247" s="4">
        <v>43517</v>
      </c>
      <c r="B1247" s="5">
        <v>0.875</v>
      </c>
      <c r="C1247" s="7">
        <f t="shared" si="128"/>
        <v>7.2456797235018859</v>
      </c>
      <c r="D1247" s="7">
        <f t="shared" si="129"/>
        <v>9.4910714285710895</v>
      </c>
      <c r="E1247" s="7">
        <f t="shared" si="130"/>
        <v>4.4910714285715345</v>
      </c>
      <c r="F1247" s="7">
        <f t="shared" si="131"/>
        <v>8.6224842100856467</v>
      </c>
      <c r="G1247" s="8">
        <v>22</v>
      </c>
      <c r="H1247" s="7">
        <f t="shared" si="132"/>
        <v>13.377515789914353</v>
      </c>
      <c r="I1247" s="1">
        <f t="shared" si="133"/>
        <v>43517.875</v>
      </c>
      <c r="J1247">
        <f t="shared" si="134"/>
        <v>3.4781541053777318</v>
      </c>
      <c r="K1247">
        <f t="shared" si="135"/>
        <v>12.09755598075597</v>
      </c>
    </row>
    <row r="1248" spans="1:11" ht="15.75" thickBot="1" x14ac:dyDescent="0.3">
      <c r="A1248" s="4">
        <v>43517</v>
      </c>
      <c r="B1248" s="5">
        <v>0.91666666666666663</v>
      </c>
      <c r="C1248" s="7">
        <f t="shared" si="128"/>
        <v>7.2471678187399808</v>
      </c>
      <c r="D1248" s="7">
        <f t="shared" si="129"/>
        <v>9.4940476190472793</v>
      </c>
      <c r="E1248" s="7">
        <f t="shared" si="130"/>
        <v>4.4940476190477252</v>
      </c>
      <c r="F1248" s="7">
        <f t="shared" si="131"/>
        <v>7.9591707796888613</v>
      </c>
      <c r="G1248" s="8">
        <v>22</v>
      </c>
      <c r="H1248" s="7">
        <f t="shared" si="132"/>
        <v>14.040829220311139</v>
      </c>
      <c r="I1248" s="1">
        <f t="shared" si="133"/>
        <v>43517.916666666664</v>
      </c>
      <c r="J1248">
        <f t="shared" si="134"/>
        <v>3.650615597280896</v>
      </c>
      <c r="K1248">
        <f t="shared" si="135"/>
        <v>13.326994239110553</v>
      </c>
    </row>
    <row r="1249" spans="1:11" ht="15.75" thickBot="1" x14ac:dyDescent="0.3">
      <c r="A1249" s="4">
        <v>43517</v>
      </c>
      <c r="B1249" s="5">
        <v>0.95833333333333337</v>
      </c>
      <c r="C1249" s="7">
        <f t="shared" si="128"/>
        <v>7.2486559139780757</v>
      </c>
      <c r="D1249" s="7">
        <f t="shared" si="129"/>
        <v>9.4970238095234691</v>
      </c>
      <c r="E1249" s="7">
        <f t="shared" si="130"/>
        <v>4.4970238095239159</v>
      </c>
      <c r="F1249" s="7">
        <f t="shared" si="131"/>
        <v>7.2480796135019734</v>
      </c>
      <c r="G1249" s="8">
        <v>22</v>
      </c>
      <c r="H1249" s="7">
        <f t="shared" si="132"/>
        <v>14.751920386498027</v>
      </c>
      <c r="I1249" s="1">
        <f t="shared" si="133"/>
        <v>43517.958333333336</v>
      </c>
      <c r="J1249">
        <f t="shared" si="134"/>
        <v>3.8354993004894871</v>
      </c>
      <c r="K1249">
        <f t="shared" si="135"/>
        <v>14.711054884055345</v>
      </c>
    </row>
    <row r="1250" spans="1:11" ht="15.75" thickBot="1" x14ac:dyDescent="0.3">
      <c r="A1250" s="4">
        <v>43518</v>
      </c>
      <c r="B1250" s="5">
        <v>0</v>
      </c>
      <c r="C1250" s="7">
        <f t="shared" si="128"/>
        <v>7.2501440092161706</v>
      </c>
      <c r="D1250" s="7">
        <f t="shared" si="129"/>
        <v>9.4999999999996589</v>
      </c>
      <c r="E1250" s="7">
        <f t="shared" si="130"/>
        <v>4.5000000000001066</v>
      </c>
      <c r="F1250" s="7">
        <f t="shared" si="131"/>
        <v>6.5377980160003526</v>
      </c>
      <c r="G1250" s="8">
        <v>22</v>
      </c>
      <c r="H1250" s="7">
        <f t="shared" si="132"/>
        <v>15.462201983999648</v>
      </c>
      <c r="I1250" s="1">
        <f t="shared" si="133"/>
        <v>43518</v>
      </c>
      <c r="J1250">
        <f t="shared" si="134"/>
        <v>4.0201725158399091</v>
      </c>
      <c r="K1250">
        <f t="shared" si="135"/>
        <v>16.161787057114584</v>
      </c>
    </row>
    <row r="1251" spans="1:11" ht="15.75" thickBot="1" x14ac:dyDescent="0.3">
      <c r="A1251" s="4">
        <v>43518</v>
      </c>
      <c r="B1251" s="5">
        <v>4.1666666666666664E-2</v>
      </c>
      <c r="C1251" s="7">
        <f t="shared" si="128"/>
        <v>7.2516321044542655</v>
      </c>
      <c r="D1251" s="7">
        <f t="shared" si="129"/>
        <v>9.5029761904758487</v>
      </c>
      <c r="E1251" s="7">
        <f t="shared" si="130"/>
        <v>4.5029761904762973</v>
      </c>
      <c r="F1251" s="7">
        <f t="shared" si="131"/>
        <v>5.8768056265763864</v>
      </c>
      <c r="G1251" s="8">
        <v>22</v>
      </c>
      <c r="H1251" s="7">
        <f t="shared" si="132"/>
        <v>16.123194373423615</v>
      </c>
      <c r="I1251" s="1">
        <f t="shared" si="133"/>
        <v>43518.041666666664</v>
      </c>
      <c r="J1251">
        <f t="shared" si="134"/>
        <v>4.1920305370901403</v>
      </c>
      <c r="K1251">
        <f t="shared" si="135"/>
        <v>17.573120023896251</v>
      </c>
    </row>
    <row r="1252" spans="1:11" ht="15.75" thickBot="1" x14ac:dyDescent="0.3">
      <c r="A1252" s="4">
        <v>43518</v>
      </c>
      <c r="B1252" s="5">
        <v>8.3333333333333329E-2</v>
      </c>
      <c r="C1252" s="7">
        <f t="shared" si="128"/>
        <v>7.2531201996923604</v>
      </c>
      <c r="D1252" s="7">
        <f t="shared" si="129"/>
        <v>9.5059523809520385</v>
      </c>
      <c r="E1252" s="7">
        <f t="shared" si="130"/>
        <v>4.505952380952488</v>
      </c>
      <c r="F1252" s="7">
        <f t="shared" si="131"/>
        <v>5.3101724037772691</v>
      </c>
      <c r="G1252" s="8">
        <v>22</v>
      </c>
      <c r="H1252" s="7">
        <f t="shared" si="132"/>
        <v>16.689827596222731</v>
      </c>
      <c r="I1252" s="1">
        <f t="shared" si="133"/>
        <v>43518.083333333336</v>
      </c>
      <c r="J1252">
        <f t="shared" si="134"/>
        <v>4.3393551750179098</v>
      </c>
      <c r="K1252">
        <f t="shared" si="135"/>
        <v>18.830003334954714</v>
      </c>
    </row>
    <row r="1253" spans="1:11" ht="15.75" thickBot="1" x14ac:dyDescent="0.3">
      <c r="A1253" s="4">
        <v>43518</v>
      </c>
      <c r="B1253" s="5">
        <v>0.125</v>
      </c>
      <c r="C1253" s="7">
        <f t="shared" si="128"/>
        <v>7.2546082949304553</v>
      </c>
      <c r="D1253" s="7">
        <f t="shared" si="129"/>
        <v>9.5089285714282283</v>
      </c>
      <c r="E1253" s="7">
        <f t="shared" si="130"/>
        <v>4.5089285714286786</v>
      </c>
      <c r="F1253" s="7">
        <f t="shared" si="131"/>
        <v>4.8764924289675156</v>
      </c>
      <c r="G1253" s="8">
        <v>22</v>
      </c>
      <c r="H1253" s="7">
        <f t="shared" si="132"/>
        <v>17.123507571032484</v>
      </c>
      <c r="I1253" s="1">
        <f t="shared" si="133"/>
        <v>43518.125</v>
      </c>
      <c r="J1253">
        <f t="shared" si="134"/>
        <v>4.4521119684684463</v>
      </c>
      <c r="K1253">
        <f t="shared" si="135"/>
        <v>19.821300979779984</v>
      </c>
    </row>
    <row r="1254" spans="1:11" ht="15.75" thickBot="1" x14ac:dyDescent="0.3">
      <c r="A1254" s="4">
        <v>43518</v>
      </c>
      <c r="B1254" s="5">
        <v>0.16666666666666666</v>
      </c>
      <c r="C1254" s="7">
        <f t="shared" si="128"/>
        <v>7.2560963901685502</v>
      </c>
      <c r="D1254" s="7">
        <f t="shared" si="129"/>
        <v>9.5119047619044181</v>
      </c>
      <c r="E1254" s="7">
        <f t="shared" si="130"/>
        <v>4.5119047619048693</v>
      </c>
      <c r="F1254" s="7">
        <f t="shared" si="131"/>
        <v>4.6052621280649326</v>
      </c>
      <c r="G1254" s="8">
        <v>22</v>
      </c>
      <c r="H1254" s="7">
        <f t="shared" si="132"/>
        <v>17.394737871935067</v>
      </c>
      <c r="I1254" s="1">
        <f t="shared" si="133"/>
        <v>43518.166666666664</v>
      </c>
      <c r="J1254">
        <f t="shared" si="134"/>
        <v>4.5226318467031179</v>
      </c>
      <c r="K1254">
        <f t="shared" si="135"/>
        <v>20.454198820813254</v>
      </c>
    </row>
    <row r="1255" spans="1:11" ht="15.75" thickBot="1" x14ac:dyDescent="0.3">
      <c r="A1255" s="4">
        <v>43518</v>
      </c>
      <c r="B1255" s="5">
        <v>0.20833333333333334</v>
      </c>
      <c r="C1255" s="7">
        <f t="shared" si="128"/>
        <v>7.2575844854066451</v>
      </c>
      <c r="D1255" s="7">
        <f t="shared" si="129"/>
        <v>9.5148809523806079</v>
      </c>
      <c r="E1255" s="7">
        <f t="shared" si="130"/>
        <v>4.51488095238106</v>
      </c>
      <c r="F1255" s="7">
        <f t="shared" si="131"/>
        <v>4.5148810125352794</v>
      </c>
      <c r="G1255" s="8">
        <v>22</v>
      </c>
      <c r="H1255" s="7">
        <f t="shared" si="132"/>
        <v>17.48511898746472</v>
      </c>
      <c r="I1255" s="1">
        <f t="shared" si="133"/>
        <v>43518.208333333336</v>
      </c>
      <c r="J1255">
        <f t="shared" si="134"/>
        <v>4.5461309367408269</v>
      </c>
      <c r="K1255">
        <f t="shared" si="135"/>
        <v>20.667306493992029</v>
      </c>
    </row>
    <row r="1256" spans="1:11" ht="15.75" thickBot="1" x14ac:dyDescent="0.3">
      <c r="A1256" s="4">
        <v>43518</v>
      </c>
      <c r="B1256" s="5">
        <v>0.25</v>
      </c>
      <c r="C1256" s="7">
        <f t="shared" si="128"/>
        <v>7.25907258064474</v>
      </c>
      <c r="D1256" s="7">
        <f t="shared" si="129"/>
        <v>9.5178571428567977</v>
      </c>
      <c r="E1256" s="7">
        <f t="shared" si="130"/>
        <v>4.5178571428572507</v>
      </c>
      <c r="F1256" s="7">
        <f t="shared" si="131"/>
        <v>4.6114104448198558</v>
      </c>
      <c r="G1256" s="8">
        <v>22</v>
      </c>
      <c r="H1256" s="7">
        <f t="shared" si="132"/>
        <v>17.388589555180143</v>
      </c>
      <c r="I1256" s="1">
        <f t="shared" si="133"/>
        <v>43518.25</v>
      </c>
      <c r="J1256">
        <f t="shared" si="134"/>
        <v>4.5210332843468377</v>
      </c>
      <c r="K1256">
        <f t="shared" si="135"/>
        <v>20.439741958171954</v>
      </c>
    </row>
    <row r="1257" spans="1:11" ht="15.75" thickBot="1" x14ac:dyDescent="0.3">
      <c r="A1257" s="4">
        <v>43518</v>
      </c>
      <c r="B1257" s="5">
        <v>0.29166666666666669</v>
      </c>
      <c r="C1257" s="7">
        <f t="shared" si="128"/>
        <v>7.2605606758828349</v>
      </c>
      <c r="D1257" s="7">
        <f t="shared" si="129"/>
        <v>9.5208333333329875</v>
      </c>
      <c r="E1257" s="7">
        <f t="shared" si="130"/>
        <v>4.5208333333334414</v>
      </c>
      <c r="F1257" s="7">
        <f t="shared" si="131"/>
        <v>4.8881741534050898</v>
      </c>
      <c r="G1257" s="8">
        <v>22</v>
      </c>
      <c r="H1257" s="7">
        <f t="shared" si="132"/>
        <v>17.111825846594911</v>
      </c>
      <c r="I1257" s="1">
        <f t="shared" si="133"/>
        <v>43518.291666666664</v>
      </c>
      <c r="J1257">
        <f t="shared" si="134"/>
        <v>4.4490747201146768</v>
      </c>
      <c r="K1257">
        <f t="shared" si="135"/>
        <v>19.794265865163489</v>
      </c>
    </row>
    <row r="1258" spans="1:11" ht="15.75" thickBot="1" x14ac:dyDescent="0.3">
      <c r="A1258" s="4">
        <v>43518</v>
      </c>
      <c r="B1258" s="5">
        <v>0.33333333333333331</v>
      </c>
      <c r="C1258" s="7">
        <f t="shared" si="128"/>
        <v>7.2620487711209298</v>
      </c>
      <c r="D1258" s="7">
        <f t="shared" si="129"/>
        <v>9.5238095238091773</v>
      </c>
      <c r="E1258" s="7">
        <f t="shared" si="130"/>
        <v>4.5238095238096321</v>
      </c>
      <c r="F1258" s="7">
        <f t="shared" si="131"/>
        <v>5.3262267958469698</v>
      </c>
      <c r="G1258" s="8">
        <v>22</v>
      </c>
      <c r="H1258" s="7">
        <f t="shared" si="132"/>
        <v>16.673773204153029</v>
      </c>
      <c r="I1258" s="1">
        <f t="shared" si="133"/>
        <v>43518.333333333336</v>
      </c>
      <c r="J1258">
        <f t="shared" si="134"/>
        <v>4.3351810330797882</v>
      </c>
      <c r="K1258">
        <f t="shared" si="135"/>
        <v>18.793794589574741</v>
      </c>
    </row>
    <row r="1259" spans="1:11" ht="15.75" thickBot="1" x14ac:dyDescent="0.3">
      <c r="A1259" s="4">
        <v>43518</v>
      </c>
      <c r="B1259" s="5">
        <v>0.375</v>
      </c>
      <c r="C1259" s="7">
        <f t="shared" ref="C1259:C1322" si="136">C1258+1/(28*24)</f>
        <v>7.2635368663590247</v>
      </c>
      <c r="D1259" s="7">
        <f t="shared" si="129"/>
        <v>9.5267857142853671</v>
      </c>
      <c r="E1259" s="7">
        <f t="shared" si="130"/>
        <v>4.5267857142858228</v>
      </c>
      <c r="F1259" s="7">
        <f t="shared" si="131"/>
        <v>5.8956577120805989</v>
      </c>
      <c r="G1259" s="8">
        <v>22</v>
      </c>
      <c r="H1259" s="7">
        <f t="shared" si="132"/>
        <v>16.104342287919401</v>
      </c>
      <c r="I1259" s="1">
        <f t="shared" si="133"/>
        <v>43518.375</v>
      </c>
      <c r="J1259">
        <f t="shared" si="134"/>
        <v>4.1871289948590444</v>
      </c>
      <c r="K1259">
        <f t="shared" si="135"/>
        <v>17.532049219589311</v>
      </c>
    </row>
    <row r="1260" spans="1:11" ht="15.75" thickBot="1" x14ac:dyDescent="0.3">
      <c r="A1260" s="4">
        <v>43518</v>
      </c>
      <c r="B1260" s="5">
        <v>0.41666666666666669</v>
      </c>
      <c r="C1260" s="7">
        <f t="shared" si="136"/>
        <v>7.2650249615971196</v>
      </c>
      <c r="D1260" s="7">
        <f t="shared" ref="D1260:D1323" si="137">D1259+2/(28*24)</f>
        <v>9.5297619047615569</v>
      </c>
      <c r="E1260" s="7">
        <f t="shared" ref="E1260:E1323" si="138">E1259+2/(28*24)</f>
        <v>4.5297619047620135</v>
      </c>
      <c r="F1260" s="7">
        <f t="shared" si="131"/>
        <v>6.5576401566553058</v>
      </c>
      <c r="G1260" s="8">
        <v>22</v>
      </c>
      <c r="H1260" s="7">
        <f t="shared" si="132"/>
        <v>15.442359843344693</v>
      </c>
      <c r="I1260" s="1">
        <f t="shared" si="133"/>
        <v>43518.416666666664</v>
      </c>
      <c r="J1260">
        <f t="shared" si="134"/>
        <v>4.0150135592696206</v>
      </c>
      <c r="K1260">
        <f t="shared" si="135"/>
        <v>16.120333881118906</v>
      </c>
    </row>
    <row r="1261" spans="1:11" ht="15.75" thickBot="1" x14ac:dyDescent="0.3">
      <c r="A1261" s="4">
        <v>43518</v>
      </c>
      <c r="B1261" s="5">
        <v>0.45833333333333331</v>
      </c>
      <c r="C1261" s="7">
        <f t="shared" si="136"/>
        <v>7.2665130568352145</v>
      </c>
      <c r="D1261" s="7">
        <f t="shared" si="137"/>
        <v>9.5327380952377467</v>
      </c>
      <c r="E1261" s="7">
        <f t="shared" si="138"/>
        <v>4.5327380952382041</v>
      </c>
      <c r="F1261" s="7">
        <f t="shared" si="131"/>
        <v>7.26708561732009</v>
      </c>
      <c r="G1261" s="8">
        <v>22</v>
      </c>
      <c r="H1261" s="7">
        <f t="shared" si="132"/>
        <v>14.73291438267991</v>
      </c>
      <c r="I1261" s="1">
        <f t="shared" si="133"/>
        <v>43518.458333333336</v>
      </c>
      <c r="J1261">
        <f t="shared" si="134"/>
        <v>3.8305577394967769</v>
      </c>
      <c r="K1261">
        <f t="shared" si="135"/>
        <v>14.673172595618658</v>
      </c>
    </row>
    <row r="1262" spans="1:11" ht="15.75" thickBot="1" x14ac:dyDescent="0.3">
      <c r="A1262" s="4">
        <v>43518</v>
      </c>
      <c r="B1262" s="5">
        <v>0.5</v>
      </c>
      <c r="C1262" s="7">
        <f t="shared" si="136"/>
        <v>7.2680011520733094</v>
      </c>
      <c r="D1262" s="7">
        <f t="shared" si="137"/>
        <v>9.5357142857139365</v>
      </c>
      <c r="E1262" s="7">
        <f t="shared" si="138"/>
        <v>4.5357142857143948</v>
      </c>
      <c r="F1262" s="7">
        <f t="shared" si="131"/>
        <v>7.9757217641738327</v>
      </c>
      <c r="G1262" s="8">
        <v>22</v>
      </c>
      <c r="H1262" s="7">
        <f t="shared" si="132"/>
        <v>14.024278235826166</v>
      </c>
      <c r="I1262" s="1">
        <f t="shared" si="133"/>
        <v>43518.5</v>
      </c>
      <c r="J1262">
        <f t="shared" si="134"/>
        <v>3.6463123413148035</v>
      </c>
      <c r="K1262">
        <f t="shared" si="135"/>
        <v>13.295593690424644</v>
      </c>
    </row>
    <row r="1263" spans="1:11" ht="15.75" thickBot="1" x14ac:dyDescent="0.3">
      <c r="A1263" s="4">
        <v>43518</v>
      </c>
      <c r="B1263" s="5">
        <v>0.54166666666666663</v>
      </c>
      <c r="C1263" s="7">
        <f t="shared" si="136"/>
        <v>7.2694892473114043</v>
      </c>
      <c r="D1263" s="7">
        <f t="shared" si="137"/>
        <v>9.5386904761901263</v>
      </c>
      <c r="E1263" s="7">
        <f t="shared" si="138"/>
        <v>4.5386904761905855</v>
      </c>
      <c r="F1263" s="7">
        <f t="shared" si="131"/>
        <v>8.6353839150291236</v>
      </c>
      <c r="G1263" s="8">
        <v>22</v>
      </c>
      <c r="H1263" s="7">
        <f t="shared" si="132"/>
        <v>13.364616084970876</v>
      </c>
      <c r="I1263" s="1">
        <f t="shared" si="133"/>
        <v>43518.541666666664</v>
      </c>
      <c r="J1263">
        <f t="shared" si="134"/>
        <v>3.4748001820924279</v>
      </c>
      <c r="K1263">
        <f t="shared" si="135"/>
        <v>12.07423630546957</v>
      </c>
    </row>
    <row r="1264" spans="1:11" ht="15.75" thickBot="1" x14ac:dyDescent="0.3">
      <c r="A1264" s="4">
        <v>43518</v>
      </c>
      <c r="B1264" s="5">
        <v>0.58333333333333337</v>
      </c>
      <c r="C1264" s="7">
        <f t="shared" si="136"/>
        <v>7.2709773425494992</v>
      </c>
      <c r="D1264" s="7">
        <f t="shared" si="137"/>
        <v>9.5416666666663161</v>
      </c>
      <c r="E1264" s="7">
        <f t="shared" si="138"/>
        <v>4.5416666666667762</v>
      </c>
      <c r="F1264" s="7">
        <f t="shared" si="131"/>
        <v>9.2012955873614661</v>
      </c>
      <c r="G1264" s="8">
        <v>22</v>
      </c>
      <c r="H1264" s="7">
        <f t="shared" si="132"/>
        <v>12.798704412638534</v>
      </c>
      <c r="I1264" s="1">
        <f t="shared" si="133"/>
        <v>43518.583333333336</v>
      </c>
      <c r="J1264">
        <f t="shared" si="134"/>
        <v>3.3276631472860188</v>
      </c>
      <c r="K1264">
        <f t="shared" si="135"/>
        <v>11.073342021805491</v>
      </c>
    </row>
    <row r="1265" spans="1:11" ht="15.75" thickBot="1" x14ac:dyDescent="0.3">
      <c r="A1265" s="4">
        <v>43518</v>
      </c>
      <c r="B1265" s="5">
        <v>0.625</v>
      </c>
      <c r="C1265" s="7">
        <f t="shared" si="136"/>
        <v>7.2724654377875941</v>
      </c>
      <c r="D1265" s="7">
        <f t="shared" si="137"/>
        <v>9.5446428571425059</v>
      </c>
      <c r="E1265" s="7">
        <f t="shared" si="138"/>
        <v>4.5446428571429669</v>
      </c>
      <c r="F1265" s="7">
        <f t="shared" si="131"/>
        <v>9.6351146947407997</v>
      </c>
      <c r="G1265" s="8">
        <v>22</v>
      </c>
      <c r="H1265" s="7">
        <f t="shared" si="132"/>
        <v>12.3648853052592</v>
      </c>
      <c r="I1265" s="1">
        <f t="shared" si="133"/>
        <v>43518.625</v>
      </c>
      <c r="J1265">
        <f t="shared" si="134"/>
        <v>3.2148701793673924</v>
      </c>
      <c r="K1265">
        <f t="shared" si="135"/>
        <v>10.33539027018573</v>
      </c>
    </row>
    <row r="1266" spans="1:11" ht="15.75" thickBot="1" x14ac:dyDescent="0.3">
      <c r="A1266" s="4">
        <v>43518</v>
      </c>
      <c r="B1266" s="5">
        <v>0.66666666666666663</v>
      </c>
      <c r="C1266" s="7">
        <f t="shared" si="136"/>
        <v>7.273953533025689</v>
      </c>
      <c r="D1266" s="7">
        <f t="shared" si="137"/>
        <v>9.5476190476186957</v>
      </c>
      <c r="E1266" s="7">
        <f t="shared" si="138"/>
        <v>4.5476190476191576</v>
      </c>
      <c r="F1266" s="7">
        <f t="shared" si="131"/>
        <v>9.9075381520571995</v>
      </c>
      <c r="G1266" s="8">
        <v>22</v>
      </c>
      <c r="H1266" s="7">
        <f t="shared" si="132"/>
        <v>12.092461847942801</v>
      </c>
      <c r="I1266" s="1">
        <f t="shared" si="133"/>
        <v>43518.666666666664</v>
      </c>
      <c r="J1266">
        <f t="shared" si="134"/>
        <v>3.1440400804651283</v>
      </c>
      <c r="K1266">
        <f t="shared" si="135"/>
        <v>9.8849880275711701</v>
      </c>
    </row>
    <row r="1267" spans="1:11" ht="15.75" thickBot="1" x14ac:dyDescent="0.3">
      <c r="A1267" s="4">
        <v>43518</v>
      </c>
      <c r="B1267" s="5">
        <v>0.70833333333333337</v>
      </c>
      <c r="C1267" s="7">
        <f t="shared" si="136"/>
        <v>7.2754416282637839</v>
      </c>
      <c r="D1267" s="7">
        <f t="shared" si="137"/>
        <v>9.5505952380948855</v>
      </c>
      <c r="E1267" s="7">
        <f t="shared" si="138"/>
        <v>4.5505952380953483</v>
      </c>
      <c r="F1267" s="7">
        <f t="shared" si="131"/>
        <v>10.00028795866965</v>
      </c>
      <c r="G1267" s="8">
        <v>22</v>
      </c>
      <c r="H1267" s="7">
        <f t="shared" si="132"/>
        <v>11.99971204133035</v>
      </c>
      <c r="I1267" s="1">
        <f t="shared" si="133"/>
        <v>43518.708333333336</v>
      </c>
      <c r="J1267">
        <f t="shared" si="134"/>
        <v>3.1199251307458908</v>
      </c>
      <c r="K1267">
        <f t="shared" si="135"/>
        <v>9.7339328214597636</v>
      </c>
    </row>
    <row r="1268" spans="1:11" ht="15.75" thickBot="1" x14ac:dyDescent="0.3">
      <c r="A1268" s="4">
        <v>43518</v>
      </c>
      <c r="B1268" s="5">
        <v>0.75</v>
      </c>
      <c r="C1268" s="7">
        <f t="shared" si="136"/>
        <v>7.2769297235018788</v>
      </c>
      <c r="D1268" s="7">
        <f t="shared" si="137"/>
        <v>9.5535714285710753</v>
      </c>
      <c r="E1268" s="7">
        <f t="shared" si="138"/>
        <v>4.553571428571539</v>
      </c>
      <c r="F1268" s="7">
        <f t="shared" si="131"/>
        <v>9.9073441522165737</v>
      </c>
      <c r="G1268" s="8">
        <v>22</v>
      </c>
      <c r="H1268" s="7">
        <f t="shared" si="132"/>
        <v>12.092655847783426</v>
      </c>
      <c r="I1268" s="1">
        <f t="shared" si="133"/>
        <v>43518.75</v>
      </c>
      <c r="J1268">
        <f t="shared" si="134"/>
        <v>3.1440905204236911</v>
      </c>
      <c r="K1268">
        <f t="shared" si="135"/>
        <v>9.8853052006181166</v>
      </c>
    </row>
    <row r="1269" spans="1:11" ht="15.75" thickBot="1" x14ac:dyDescent="0.3">
      <c r="A1269" s="4">
        <v>43518</v>
      </c>
      <c r="B1269" s="5">
        <v>0.79166666666666663</v>
      </c>
      <c r="C1269" s="7">
        <f t="shared" si="136"/>
        <v>7.2784178187399737</v>
      </c>
      <c r="D1269" s="7">
        <f t="shared" si="137"/>
        <v>9.5565476190472651</v>
      </c>
      <c r="E1269" s="7">
        <f t="shared" si="138"/>
        <v>4.5565476190477296</v>
      </c>
      <c r="F1269" s="7">
        <f t="shared" si="131"/>
        <v>9.6353414721992134</v>
      </c>
      <c r="G1269" s="8">
        <v>22</v>
      </c>
      <c r="H1269" s="7">
        <f t="shared" si="132"/>
        <v>12.364658527800787</v>
      </c>
      <c r="I1269" s="1">
        <f t="shared" si="133"/>
        <v>43518.791666666664</v>
      </c>
      <c r="J1269">
        <f t="shared" si="134"/>
        <v>3.2148112172282044</v>
      </c>
      <c r="K1269">
        <f t="shared" si="135"/>
        <v>10.33501116241629</v>
      </c>
    </row>
    <row r="1270" spans="1:11" ht="15.75" thickBot="1" x14ac:dyDescent="0.3">
      <c r="A1270" s="4">
        <v>43518</v>
      </c>
      <c r="B1270" s="5">
        <v>0.83333333333333337</v>
      </c>
      <c r="C1270" s="7">
        <f t="shared" si="136"/>
        <v>7.2799059139780686</v>
      </c>
      <c r="D1270" s="7">
        <f t="shared" si="137"/>
        <v>9.5595238095234549</v>
      </c>
      <c r="E1270" s="7">
        <f t="shared" si="138"/>
        <v>4.5595238095239203</v>
      </c>
      <c r="F1270" s="7">
        <f t="shared" si="131"/>
        <v>9.2031036272952207</v>
      </c>
      <c r="G1270" s="8">
        <v>22</v>
      </c>
      <c r="H1270" s="7">
        <f t="shared" si="132"/>
        <v>12.796896372704779</v>
      </c>
      <c r="I1270" s="1">
        <f t="shared" si="133"/>
        <v>43518.833333333336</v>
      </c>
      <c r="J1270">
        <f t="shared" si="134"/>
        <v>3.3271930569032429</v>
      </c>
      <c r="K1270">
        <f t="shared" si="135"/>
        <v>11.070213637905146</v>
      </c>
    </row>
    <row r="1271" spans="1:11" ht="15.75" thickBot="1" x14ac:dyDescent="0.3">
      <c r="A1271" s="4">
        <v>43518</v>
      </c>
      <c r="B1271" s="5">
        <v>0.875</v>
      </c>
      <c r="C1271" s="7">
        <f t="shared" si="136"/>
        <v>7.2813940092161635</v>
      </c>
      <c r="D1271" s="7">
        <f t="shared" si="137"/>
        <v>9.5624999999996447</v>
      </c>
      <c r="E1271" s="7">
        <f t="shared" si="138"/>
        <v>4.562500000000111</v>
      </c>
      <c r="F1271" s="7">
        <f t="shared" si="131"/>
        <v>8.640347831189251</v>
      </c>
      <c r="G1271" s="8">
        <v>22</v>
      </c>
      <c r="H1271" s="7">
        <f t="shared" si="132"/>
        <v>13.359652168810749</v>
      </c>
      <c r="I1271" s="1">
        <f t="shared" si="133"/>
        <v>43518.875</v>
      </c>
      <c r="J1271">
        <f t="shared" si="134"/>
        <v>3.4735095638907949</v>
      </c>
      <c r="K1271">
        <f t="shared" si="135"/>
        <v>12.065268690440821</v>
      </c>
    </row>
    <row r="1272" spans="1:11" ht="15.75" thickBot="1" x14ac:dyDescent="0.3">
      <c r="A1272" s="4">
        <v>43518</v>
      </c>
      <c r="B1272" s="5">
        <v>0.91666666666666663</v>
      </c>
      <c r="C1272" s="7">
        <f t="shared" si="136"/>
        <v>7.2828821044542584</v>
      </c>
      <c r="D1272" s="7">
        <f t="shared" si="137"/>
        <v>9.5654761904758345</v>
      </c>
      <c r="E1272" s="7">
        <f t="shared" si="138"/>
        <v>4.5654761904763017</v>
      </c>
      <c r="F1272" s="7">
        <f t="shared" si="131"/>
        <v>7.985648753389011</v>
      </c>
      <c r="G1272" s="8">
        <v>22</v>
      </c>
      <c r="H1272" s="7">
        <f t="shared" si="132"/>
        <v>14.014351246610989</v>
      </c>
      <c r="I1272" s="1">
        <f t="shared" si="133"/>
        <v>43518.916666666664</v>
      </c>
      <c r="J1272">
        <f t="shared" si="134"/>
        <v>3.6437313241188574</v>
      </c>
      <c r="K1272">
        <f t="shared" si="135"/>
        <v>13.276777962364962</v>
      </c>
    </row>
    <row r="1273" spans="1:11" ht="15.75" thickBot="1" x14ac:dyDescent="0.3">
      <c r="A1273" s="4">
        <v>43518</v>
      </c>
      <c r="B1273" s="5">
        <v>0.95833333333333337</v>
      </c>
      <c r="C1273" s="7">
        <f t="shared" si="136"/>
        <v>7.2843701996923533</v>
      </c>
      <c r="D1273" s="7">
        <f t="shared" si="137"/>
        <v>9.5684523809520243</v>
      </c>
      <c r="E1273" s="7">
        <f t="shared" si="138"/>
        <v>4.5684523809524924</v>
      </c>
      <c r="F1273" s="7">
        <f t="shared" si="131"/>
        <v>7.2838013791987049</v>
      </c>
      <c r="G1273" s="8">
        <v>22</v>
      </c>
      <c r="H1273" s="7">
        <f t="shared" si="132"/>
        <v>14.716198620801295</v>
      </c>
      <c r="I1273" s="1">
        <f t="shared" si="133"/>
        <v>43518.958333333336</v>
      </c>
      <c r="J1273">
        <f t="shared" si="134"/>
        <v>3.8262116414083369</v>
      </c>
      <c r="K1273">
        <f t="shared" si="135"/>
        <v>14.639895524848679</v>
      </c>
    </row>
    <row r="1274" spans="1:11" ht="15.75" thickBot="1" x14ac:dyDescent="0.3">
      <c r="A1274" s="4">
        <v>43519</v>
      </c>
      <c r="B1274" s="5">
        <v>0</v>
      </c>
      <c r="C1274" s="7">
        <f t="shared" si="136"/>
        <v>7.2858582949304482</v>
      </c>
      <c r="D1274" s="7">
        <f t="shared" si="137"/>
        <v>9.5714285714282141</v>
      </c>
      <c r="E1274" s="7">
        <f t="shared" si="138"/>
        <v>4.5714285714286831</v>
      </c>
      <c r="F1274" s="7">
        <f t="shared" si="131"/>
        <v>6.5827630639452224</v>
      </c>
      <c r="G1274" s="8">
        <v>22</v>
      </c>
      <c r="H1274" s="7">
        <f t="shared" si="132"/>
        <v>15.417236936054778</v>
      </c>
      <c r="I1274" s="1">
        <f t="shared" si="133"/>
        <v>43519</v>
      </c>
      <c r="J1274">
        <f t="shared" si="134"/>
        <v>4.0084816033742428</v>
      </c>
      <c r="K1274">
        <f t="shared" si="135"/>
        <v>16.067924764589741</v>
      </c>
    </row>
    <row r="1275" spans="1:11" ht="15.75" thickBot="1" x14ac:dyDescent="0.3">
      <c r="A1275" s="4">
        <v>43519</v>
      </c>
      <c r="B1275" s="5">
        <v>4.1666666666666664E-2</v>
      </c>
      <c r="C1275" s="7">
        <f t="shared" si="136"/>
        <v>7.2873463901685431</v>
      </c>
      <c r="D1275" s="7">
        <f t="shared" si="137"/>
        <v>9.5744047619044039</v>
      </c>
      <c r="E1275" s="7">
        <f t="shared" si="138"/>
        <v>4.5744047619048738</v>
      </c>
      <c r="F1275" s="7">
        <f t="shared" si="131"/>
        <v>5.9303835326109873</v>
      </c>
      <c r="G1275" s="8">
        <v>22</v>
      </c>
      <c r="H1275" s="7">
        <f t="shared" si="132"/>
        <v>16.069616467389011</v>
      </c>
      <c r="I1275" s="1">
        <f t="shared" si="133"/>
        <v>43519.041666666664</v>
      </c>
      <c r="J1275">
        <f t="shared" si="134"/>
        <v>4.178100281521143</v>
      </c>
      <c r="K1275">
        <f t="shared" si="135"/>
        <v>17.456521962447056</v>
      </c>
    </row>
    <row r="1276" spans="1:11" ht="15.75" thickBot="1" x14ac:dyDescent="0.3">
      <c r="A1276" s="4">
        <v>43519</v>
      </c>
      <c r="B1276" s="5">
        <v>8.3333333333333329E-2</v>
      </c>
      <c r="C1276" s="7">
        <f t="shared" si="136"/>
        <v>7.288834485406638</v>
      </c>
      <c r="D1276" s="7">
        <f t="shared" si="137"/>
        <v>9.5773809523805937</v>
      </c>
      <c r="E1276" s="7">
        <f t="shared" si="138"/>
        <v>4.5773809523810645</v>
      </c>
      <c r="F1276" s="7">
        <f t="shared" si="131"/>
        <v>5.3711457916977992</v>
      </c>
      <c r="G1276" s="8">
        <v>22</v>
      </c>
      <c r="H1276" s="7">
        <f t="shared" si="132"/>
        <v>16.628854208302201</v>
      </c>
      <c r="I1276" s="1">
        <f t="shared" si="133"/>
        <v>43519.083333333336</v>
      </c>
      <c r="J1276">
        <f t="shared" si="134"/>
        <v>4.323502094158572</v>
      </c>
      <c r="K1276">
        <f t="shared" si="135"/>
        <v>18.692670358193556</v>
      </c>
    </row>
    <row r="1277" spans="1:11" ht="15.75" thickBot="1" x14ac:dyDescent="0.3">
      <c r="A1277" s="4">
        <v>43519</v>
      </c>
      <c r="B1277" s="5">
        <v>0.125</v>
      </c>
      <c r="C1277" s="7">
        <f t="shared" si="136"/>
        <v>7.2903225806447329</v>
      </c>
      <c r="D1277" s="7">
        <f t="shared" si="137"/>
        <v>9.5803571428567835</v>
      </c>
      <c r="E1277" s="7">
        <f t="shared" si="138"/>
        <v>4.5803571428572551</v>
      </c>
      <c r="F1277" s="7">
        <f t="shared" si="131"/>
        <v>4.9431399327012588</v>
      </c>
      <c r="G1277" s="8">
        <v>22</v>
      </c>
      <c r="H1277" s="7">
        <f t="shared" si="132"/>
        <v>17.056860067298743</v>
      </c>
      <c r="I1277" s="1">
        <f t="shared" si="133"/>
        <v>43519.125</v>
      </c>
      <c r="J1277">
        <f t="shared" si="134"/>
        <v>4.4347836174976729</v>
      </c>
      <c r="K1277">
        <f t="shared" si="135"/>
        <v>19.667305734025746</v>
      </c>
    </row>
    <row r="1278" spans="1:11" ht="15.75" thickBot="1" x14ac:dyDescent="0.3">
      <c r="A1278" s="4">
        <v>43519</v>
      </c>
      <c r="B1278" s="5">
        <v>0.16666666666666666</v>
      </c>
      <c r="C1278" s="7">
        <f t="shared" si="136"/>
        <v>7.2918106758828278</v>
      </c>
      <c r="D1278" s="7">
        <f t="shared" si="137"/>
        <v>9.5833333333329733</v>
      </c>
      <c r="E1278" s="7">
        <f t="shared" si="138"/>
        <v>4.5833333333334458</v>
      </c>
      <c r="F1278" s="7">
        <f t="shared" si="131"/>
        <v>4.6754756999234228</v>
      </c>
      <c r="G1278" s="8">
        <v>22</v>
      </c>
      <c r="H1278" s="7">
        <f t="shared" si="132"/>
        <v>17.324524300076575</v>
      </c>
      <c r="I1278" s="1">
        <f t="shared" si="133"/>
        <v>43519.166666666664</v>
      </c>
      <c r="J1278">
        <f t="shared" si="134"/>
        <v>4.5043763180199097</v>
      </c>
      <c r="K1278">
        <f t="shared" si="135"/>
        <v>20.289406014338599</v>
      </c>
    </row>
    <row r="1279" spans="1:11" ht="15.75" thickBot="1" x14ac:dyDescent="0.3">
      <c r="A1279" s="4">
        <v>43519</v>
      </c>
      <c r="B1279" s="5">
        <v>0.20833333333333334</v>
      </c>
      <c r="C1279" s="7">
        <f t="shared" si="136"/>
        <v>7.2932987711209227</v>
      </c>
      <c r="D1279" s="7">
        <f t="shared" si="137"/>
        <v>9.5863095238091631</v>
      </c>
      <c r="E1279" s="7">
        <f t="shared" si="138"/>
        <v>4.5863095238096365</v>
      </c>
      <c r="F1279" s="7">
        <f t="shared" si="131"/>
        <v>4.5863095831805545</v>
      </c>
      <c r="G1279" s="8">
        <v>22</v>
      </c>
      <c r="H1279" s="7">
        <f t="shared" si="132"/>
        <v>17.413690416819446</v>
      </c>
      <c r="I1279" s="1">
        <f t="shared" si="133"/>
        <v>43519.208333333336</v>
      </c>
      <c r="J1279">
        <f t="shared" si="134"/>
        <v>4.5275595083730558</v>
      </c>
      <c r="K1279">
        <f t="shared" si="135"/>
        <v>20.498795101859265</v>
      </c>
    </row>
    <row r="1280" spans="1:11" ht="15.75" thickBot="1" x14ac:dyDescent="0.3">
      <c r="A1280" s="4">
        <v>43519</v>
      </c>
      <c r="B1280" s="5">
        <v>0.25</v>
      </c>
      <c r="C1280" s="7">
        <f t="shared" si="136"/>
        <v>7.2947868663590176</v>
      </c>
      <c r="D1280" s="7">
        <f t="shared" si="137"/>
        <v>9.5892857142853529</v>
      </c>
      <c r="E1280" s="7">
        <f t="shared" si="138"/>
        <v>4.5892857142858272</v>
      </c>
      <c r="F1280" s="7">
        <f t="shared" si="131"/>
        <v>4.6816201447545138</v>
      </c>
      <c r="G1280" s="8">
        <v>22</v>
      </c>
      <c r="H1280" s="7">
        <f t="shared" si="132"/>
        <v>17.318379855245485</v>
      </c>
      <c r="I1280" s="1">
        <f t="shared" si="133"/>
        <v>43519.25</v>
      </c>
      <c r="J1280">
        <f t="shared" si="134"/>
        <v>4.5027787623638265</v>
      </c>
      <c r="K1280">
        <f t="shared" si="135"/>
        <v>20.275016582794713</v>
      </c>
    </row>
    <row r="1281" spans="1:11" ht="15.75" thickBot="1" x14ac:dyDescent="0.3">
      <c r="A1281" s="4">
        <v>43519</v>
      </c>
      <c r="B1281" s="5">
        <v>0.29166666666666669</v>
      </c>
      <c r="C1281" s="7">
        <f t="shared" si="136"/>
        <v>7.2962749615971125</v>
      </c>
      <c r="D1281" s="7">
        <f t="shared" si="137"/>
        <v>9.5922619047615427</v>
      </c>
      <c r="E1281" s="7">
        <f t="shared" si="138"/>
        <v>4.5922619047620179</v>
      </c>
      <c r="F1281" s="7">
        <f t="shared" si="131"/>
        <v>4.9548141771563792</v>
      </c>
      <c r="G1281" s="8">
        <v>22</v>
      </c>
      <c r="H1281" s="7">
        <f t="shared" si="132"/>
        <v>17.045185822843621</v>
      </c>
      <c r="I1281" s="1">
        <f t="shared" si="133"/>
        <v>43519.291666666664</v>
      </c>
      <c r="J1281">
        <f t="shared" si="134"/>
        <v>4.4317483139393419</v>
      </c>
      <c r="K1281">
        <f t="shared" si="135"/>
        <v>19.6403931181042</v>
      </c>
    </row>
    <row r="1282" spans="1:11" ht="15.75" thickBot="1" x14ac:dyDescent="0.3">
      <c r="A1282" s="4">
        <v>43519</v>
      </c>
      <c r="B1282" s="5">
        <v>0.33333333333333331</v>
      </c>
      <c r="C1282" s="7">
        <f t="shared" si="136"/>
        <v>7.2977630568352074</v>
      </c>
      <c r="D1282" s="7">
        <f t="shared" si="137"/>
        <v>9.5952380952377325</v>
      </c>
      <c r="E1282" s="7">
        <f t="shared" si="138"/>
        <v>4.5952380952382086</v>
      </c>
      <c r="F1282" s="7">
        <f t="shared" si="131"/>
        <v>5.3871896054748678</v>
      </c>
      <c r="G1282" s="8">
        <v>22</v>
      </c>
      <c r="H1282" s="7">
        <f t="shared" si="132"/>
        <v>16.612810394525134</v>
      </c>
      <c r="I1282" s="1">
        <f t="shared" si="133"/>
        <v>43519.333333333336</v>
      </c>
      <c r="J1282">
        <f t="shared" si="134"/>
        <v>4.3193307025765346</v>
      </c>
      <c r="K1282">
        <f t="shared" si="135"/>
        <v>18.6566177182203</v>
      </c>
    </row>
    <row r="1283" spans="1:11" ht="15.75" thickBot="1" x14ac:dyDescent="0.3">
      <c r="A1283" s="4">
        <v>43519</v>
      </c>
      <c r="B1283" s="5">
        <v>0.375</v>
      </c>
      <c r="C1283" s="7">
        <f t="shared" si="136"/>
        <v>7.2992511520733023</v>
      </c>
      <c r="D1283" s="7">
        <f t="shared" si="137"/>
        <v>9.5982142857139223</v>
      </c>
      <c r="E1283" s="7">
        <f t="shared" si="138"/>
        <v>4.5982142857143993</v>
      </c>
      <c r="F1283" s="7">
        <f t="shared" ref="F1283:F1346" si="139">IF(SIN(2*PI()*(B1283+0.5417))&gt;1,D1283-C1283,C1283-E1283)*SIN(2*PI()*(B1283+0.5417)) + C1283</f>
        <v>5.9492226624055498</v>
      </c>
      <c r="G1283" s="8">
        <v>22</v>
      </c>
      <c r="H1283" s="7">
        <f t="shared" ref="H1283:H1346" si="140">ABS(G1283-F1283)</f>
        <v>16.05077733759445</v>
      </c>
      <c r="I1283" s="1">
        <f t="shared" ref="I1283:I1346" si="141">A1283+B1283</f>
        <v>43519.375</v>
      </c>
      <c r="J1283">
        <f t="shared" ref="J1283:J1346" si="142">IF(G1283-F1283 &gt; 1, 0.26, 0.21) * H1283</f>
        <v>4.1732021077745571</v>
      </c>
      <c r="K1283">
        <f t="shared" ref="K1283:K1346" si="143">J1283*J1283</f>
        <v>17.415615832334005</v>
      </c>
    </row>
    <row r="1284" spans="1:11" ht="15.75" thickBot="1" x14ac:dyDescent="0.3">
      <c r="A1284" s="4">
        <v>43519</v>
      </c>
      <c r="B1284" s="5">
        <v>0.41666666666666669</v>
      </c>
      <c r="C1284" s="7">
        <f t="shared" si="136"/>
        <v>7.3007392473113972</v>
      </c>
      <c r="D1284" s="7">
        <f t="shared" si="137"/>
        <v>9.6011904761901121</v>
      </c>
      <c r="E1284" s="7">
        <f t="shared" si="138"/>
        <v>4.60119047619059</v>
      </c>
      <c r="F1284" s="7">
        <f t="shared" si="139"/>
        <v>6.6025907543837112</v>
      </c>
      <c r="G1284" s="8">
        <v>22</v>
      </c>
      <c r="H1284" s="7">
        <f t="shared" si="140"/>
        <v>15.397409245616288</v>
      </c>
      <c r="I1284" s="1">
        <f t="shared" si="141"/>
        <v>43519.416666666664</v>
      </c>
      <c r="J1284">
        <f t="shared" si="142"/>
        <v>4.0033264038602354</v>
      </c>
      <c r="K1284">
        <f t="shared" si="143"/>
        <v>16.026622295844525</v>
      </c>
    </row>
    <row r="1285" spans="1:11" ht="15.75" thickBot="1" x14ac:dyDescent="0.3">
      <c r="A1285" s="4">
        <v>43519</v>
      </c>
      <c r="B1285" s="5">
        <v>0.45833333333333331</v>
      </c>
      <c r="C1285" s="7">
        <f t="shared" si="136"/>
        <v>7.3022273425494921</v>
      </c>
      <c r="D1285" s="7">
        <f t="shared" si="137"/>
        <v>9.6041666666663019</v>
      </c>
      <c r="E1285" s="7">
        <f t="shared" si="138"/>
        <v>4.6041666666667806</v>
      </c>
      <c r="F1285" s="7">
        <f t="shared" si="139"/>
        <v>7.3027924230519137</v>
      </c>
      <c r="G1285" s="8">
        <v>22</v>
      </c>
      <c r="H1285" s="7">
        <f t="shared" si="140"/>
        <v>14.697207576948086</v>
      </c>
      <c r="I1285" s="1">
        <f t="shared" si="141"/>
        <v>43519.458333333336</v>
      </c>
      <c r="J1285">
        <f t="shared" si="142"/>
        <v>3.8212739700065024</v>
      </c>
      <c r="K1285">
        <f t="shared" si="143"/>
        <v>14.602134753849256</v>
      </c>
    </row>
    <row r="1286" spans="1:11" ht="15.75" thickBot="1" x14ac:dyDescent="0.3">
      <c r="A1286" s="4">
        <v>43519</v>
      </c>
      <c r="B1286" s="5">
        <v>0.5</v>
      </c>
      <c r="C1286" s="7">
        <f t="shared" si="136"/>
        <v>7.303715437787587</v>
      </c>
      <c r="D1286" s="7">
        <f t="shared" si="137"/>
        <v>9.6071428571424917</v>
      </c>
      <c r="E1286" s="7">
        <f t="shared" si="138"/>
        <v>4.6071428571429713</v>
      </c>
      <c r="F1286" s="7">
        <f t="shared" si="139"/>
        <v>8.0021852876575181</v>
      </c>
      <c r="G1286" s="8">
        <v>22</v>
      </c>
      <c r="H1286" s="7">
        <f t="shared" si="140"/>
        <v>13.997814712342482</v>
      </c>
      <c r="I1286" s="1">
        <f t="shared" si="141"/>
        <v>43519.5</v>
      </c>
      <c r="J1286">
        <f t="shared" si="142"/>
        <v>3.6394318252090456</v>
      </c>
      <c r="K1286">
        <f t="shared" si="143"/>
        <v>13.245464010344445</v>
      </c>
    </row>
    <row r="1287" spans="1:11" ht="15.75" thickBot="1" x14ac:dyDescent="0.3">
      <c r="A1287" s="4">
        <v>43519</v>
      </c>
      <c r="B1287" s="5">
        <v>0.54166666666666663</v>
      </c>
      <c r="C1287" s="7">
        <f t="shared" si="136"/>
        <v>7.3052035330256819</v>
      </c>
      <c r="D1287" s="7">
        <f t="shared" si="137"/>
        <v>9.6101190476186815</v>
      </c>
      <c r="E1287" s="7">
        <f t="shared" si="138"/>
        <v>4.610119047619162</v>
      </c>
      <c r="F1287" s="7">
        <f t="shared" si="139"/>
        <v>8.6532345804230779</v>
      </c>
      <c r="G1287" s="8">
        <v>22</v>
      </c>
      <c r="H1287" s="7">
        <f t="shared" si="140"/>
        <v>13.346765419576922</v>
      </c>
      <c r="I1287" s="1">
        <f t="shared" si="141"/>
        <v>43519.541666666664</v>
      </c>
      <c r="J1287">
        <f t="shared" si="142"/>
        <v>3.4701590090900001</v>
      </c>
      <c r="K1287">
        <f t="shared" si="143"/>
        <v>12.042003548368491</v>
      </c>
    </row>
    <row r="1288" spans="1:11" ht="15.75" thickBot="1" x14ac:dyDescent="0.3">
      <c r="A1288" s="4">
        <v>43519</v>
      </c>
      <c r="B1288" s="5">
        <v>0.58333333333333337</v>
      </c>
      <c r="C1288" s="7">
        <f t="shared" si="136"/>
        <v>7.3066916282637768</v>
      </c>
      <c r="D1288" s="7">
        <f t="shared" si="137"/>
        <v>9.6130952380948713</v>
      </c>
      <c r="E1288" s="7">
        <f t="shared" si="138"/>
        <v>4.6130952380953527</v>
      </c>
      <c r="F1288" s="7">
        <f t="shared" si="139"/>
        <v>9.2117507708694895</v>
      </c>
      <c r="G1288" s="8">
        <v>22</v>
      </c>
      <c r="H1288" s="7">
        <f t="shared" si="140"/>
        <v>12.788249229130511</v>
      </c>
      <c r="I1288" s="1">
        <f t="shared" si="141"/>
        <v>43519.583333333336</v>
      </c>
      <c r="J1288">
        <f t="shared" si="142"/>
        <v>3.3249447995739327</v>
      </c>
      <c r="K1288">
        <f t="shared" si="143"/>
        <v>11.055257920213739</v>
      </c>
    </row>
    <row r="1289" spans="1:11" ht="15.75" thickBot="1" x14ac:dyDescent="0.3">
      <c r="A1289" s="4">
        <v>43519</v>
      </c>
      <c r="B1289" s="5">
        <v>0.625</v>
      </c>
      <c r="C1289" s="7">
        <f t="shared" si="136"/>
        <v>7.3081797235018717</v>
      </c>
      <c r="D1289" s="7">
        <f t="shared" si="137"/>
        <v>9.6160714285710611</v>
      </c>
      <c r="E1289" s="7">
        <f t="shared" si="138"/>
        <v>4.6160714285715434</v>
      </c>
      <c r="F1289" s="7">
        <f t="shared" si="139"/>
        <v>9.6398957624356125</v>
      </c>
      <c r="G1289" s="8">
        <v>22</v>
      </c>
      <c r="H1289" s="7">
        <f t="shared" si="140"/>
        <v>12.360104237564387</v>
      </c>
      <c r="I1289" s="1">
        <f t="shared" si="141"/>
        <v>43519.625</v>
      </c>
      <c r="J1289">
        <f t="shared" si="142"/>
        <v>3.213627101766741</v>
      </c>
      <c r="K1289">
        <f t="shared" si="143"/>
        <v>10.327399149209704</v>
      </c>
    </row>
    <row r="1290" spans="1:11" ht="15.75" thickBot="1" x14ac:dyDescent="0.3">
      <c r="A1290" s="4">
        <v>43519</v>
      </c>
      <c r="B1290" s="5">
        <v>0.66666666666666663</v>
      </c>
      <c r="C1290" s="7">
        <f t="shared" si="136"/>
        <v>7.3096678187399666</v>
      </c>
      <c r="D1290" s="7">
        <f t="shared" si="137"/>
        <v>9.6190476190472509</v>
      </c>
      <c r="E1290" s="7">
        <f t="shared" si="138"/>
        <v>4.6190476190477341</v>
      </c>
      <c r="F1290" s="7">
        <f t="shared" si="139"/>
        <v>9.9087531516272662</v>
      </c>
      <c r="G1290" s="8">
        <v>22</v>
      </c>
      <c r="H1290" s="7">
        <f t="shared" si="140"/>
        <v>12.091246848372734</v>
      </c>
      <c r="I1290" s="1">
        <f t="shared" si="141"/>
        <v>43519.666666666664</v>
      </c>
      <c r="J1290">
        <f t="shared" si="142"/>
        <v>3.1437241805769109</v>
      </c>
      <c r="K1290">
        <f t="shared" si="143"/>
        <v>9.8830017235439698</v>
      </c>
    </row>
    <row r="1291" spans="1:11" ht="15.75" thickBot="1" x14ac:dyDescent="0.3">
      <c r="A1291" s="4">
        <v>43519</v>
      </c>
      <c r="B1291" s="5">
        <v>0.70833333333333337</v>
      </c>
      <c r="C1291" s="7">
        <f t="shared" si="136"/>
        <v>7.3111559139780615</v>
      </c>
      <c r="D1291" s="7">
        <f t="shared" si="137"/>
        <v>9.6220238095234407</v>
      </c>
      <c r="E1291" s="7">
        <f t="shared" si="138"/>
        <v>4.6220238095239248</v>
      </c>
      <c r="F1291" s="7">
        <f t="shared" si="139"/>
        <v>10.000287959452931</v>
      </c>
      <c r="G1291" s="8">
        <v>22</v>
      </c>
      <c r="H1291" s="7">
        <f t="shared" si="140"/>
        <v>11.999712040547069</v>
      </c>
      <c r="I1291" s="1">
        <f t="shared" si="141"/>
        <v>43519.708333333336</v>
      </c>
      <c r="J1291">
        <f t="shared" si="142"/>
        <v>3.1199251305422377</v>
      </c>
      <c r="K1291">
        <f t="shared" si="143"/>
        <v>9.7339328201889987</v>
      </c>
    </row>
    <row r="1292" spans="1:11" ht="15.75" thickBot="1" x14ac:dyDescent="0.3">
      <c r="A1292" s="4">
        <v>43519</v>
      </c>
      <c r="B1292" s="5">
        <v>0.75</v>
      </c>
      <c r="C1292" s="7">
        <f t="shared" si="136"/>
        <v>7.3126440092161564</v>
      </c>
      <c r="D1292" s="7">
        <f t="shared" si="137"/>
        <v>9.6249999999996305</v>
      </c>
      <c r="E1292" s="7">
        <f t="shared" si="138"/>
        <v>4.6250000000001155</v>
      </c>
      <c r="F1292" s="7">
        <f t="shared" si="139"/>
        <v>9.9085630237104709</v>
      </c>
      <c r="G1292" s="8">
        <v>22</v>
      </c>
      <c r="H1292" s="7">
        <f t="shared" si="140"/>
        <v>12.091436976289529</v>
      </c>
      <c r="I1292" s="1">
        <f t="shared" si="141"/>
        <v>43519.75</v>
      </c>
      <c r="J1292">
        <f t="shared" si="142"/>
        <v>3.1437736138352776</v>
      </c>
      <c r="K1292">
        <f t="shared" si="143"/>
        <v>9.8833125350469206</v>
      </c>
    </row>
    <row r="1293" spans="1:11" ht="15.75" thickBot="1" x14ac:dyDescent="0.3">
      <c r="A1293" s="4">
        <v>43519</v>
      </c>
      <c r="B1293" s="5">
        <v>0.79166666666666663</v>
      </c>
      <c r="C1293" s="7">
        <f t="shared" si="136"/>
        <v>7.3141321044542513</v>
      </c>
      <c r="D1293" s="7">
        <f t="shared" si="137"/>
        <v>9.6279761904758203</v>
      </c>
      <c r="E1293" s="7">
        <f t="shared" si="138"/>
        <v>4.6279761904763062</v>
      </c>
      <c r="F1293" s="7">
        <f t="shared" si="139"/>
        <v>9.6401300198764783</v>
      </c>
      <c r="G1293" s="8">
        <v>22</v>
      </c>
      <c r="H1293" s="7">
        <f t="shared" si="140"/>
        <v>12.359869980123522</v>
      </c>
      <c r="I1293" s="1">
        <f t="shared" si="141"/>
        <v>43519.791666666664</v>
      </c>
      <c r="J1293">
        <f t="shared" si="142"/>
        <v>3.2135661948321159</v>
      </c>
      <c r="K1293">
        <f t="shared" si="143"/>
        <v>10.327007688567765</v>
      </c>
    </row>
    <row r="1294" spans="1:11" ht="15.75" thickBot="1" x14ac:dyDescent="0.3">
      <c r="A1294" s="4">
        <v>43519</v>
      </c>
      <c r="B1294" s="5">
        <v>0.83333333333333337</v>
      </c>
      <c r="C1294" s="7">
        <f t="shared" si="136"/>
        <v>7.3156201996923462</v>
      </c>
      <c r="D1294" s="7">
        <f t="shared" si="137"/>
        <v>9.6309523809520101</v>
      </c>
      <c r="E1294" s="7">
        <f t="shared" si="138"/>
        <v>4.6309523809524968</v>
      </c>
      <c r="F1294" s="7">
        <f t="shared" si="139"/>
        <v>9.213569389095877</v>
      </c>
      <c r="G1294" s="8">
        <v>22</v>
      </c>
      <c r="H1294" s="7">
        <f t="shared" si="140"/>
        <v>12.786430610904123</v>
      </c>
      <c r="I1294" s="1">
        <f t="shared" si="141"/>
        <v>43519.833333333336</v>
      </c>
      <c r="J1294">
        <f t="shared" si="142"/>
        <v>3.3244719588350722</v>
      </c>
      <c r="K1294">
        <f t="shared" si="143"/>
        <v>11.052113805080701</v>
      </c>
    </row>
    <row r="1295" spans="1:11" ht="15.75" thickBot="1" x14ac:dyDescent="0.3">
      <c r="A1295" s="4">
        <v>43519</v>
      </c>
      <c r="B1295" s="5">
        <v>0.875</v>
      </c>
      <c r="C1295" s="7">
        <f t="shared" si="136"/>
        <v>7.3171082949304411</v>
      </c>
      <c r="D1295" s="7">
        <f t="shared" si="137"/>
        <v>9.6339285714281999</v>
      </c>
      <c r="E1295" s="7">
        <f t="shared" si="138"/>
        <v>4.6339285714286875</v>
      </c>
      <c r="F1295" s="7">
        <f t="shared" si="139"/>
        <v>8.6582114522928553</v>
      </c>
      <c r="G1295" s="8">
        <v>22</v>
      </c>
      <c r="H1295" s="7">
        <f t="shared" si="140"/>
        <v>13.341788547707145</v>
      </c>
      <c r="I1295" s="1">
        <f t="shared" si="141"/>
        <v>43519.875</v>
      </c>
      <c r="J1295">
        <f t="shared" si="142"/>
        <v>3.468865022403858</v>
      </c>
      <c r="K1295">
        <f t="shared" si="143"/>
        <v>12.033024543656918</v>
      </c>
    </row>
    <row r="1296" spans="1:11" ht="15.75" thickBot="1" x14ac:dyDescent="0.3">
      <c r="A1296" s="4">
        <v>43519</v>
      </c>
      <c r="B1296" s="5">
        <v>0.91666666666666663</v>
      </c>
      <c r="C1296" s="7">
        <f t="shared" si="136"/>
        <v>7.318596390168536</v>
      </c>
      <c r="D1296" s="7">
        <f t="shared" si="137"/>
        <v>9.6369047619043897</v>
      </c>
      <c r="E1296" s="7">
        <f t="shared" si="138"/>
        <v>4.6369047619048782</v>
      </c>
      <c r="F1296" s="7">
        <f t="shared" si="139"/>
        <v>8.0121267270891607</v>
      </c>
      <c r="G1296" s="8">
        <v>22</v>
      </c>
      <c r="H1296" s="7">
        <f t="shared" si="140"/>
        <v>13.987873272910839</v>
      </c>
      <c r="I1296" s="1">
        <f t="shared" si="141"/>
        <v>43519.916666666664</v>
      </c>
      <c r="J1296">
        <f t="shared" si="142"/>
        <v>3.6368470509568183</v>
      </c>
      <c r="K1296">
        <f t="shared" si="143"/>
        <v>13.226656472053305</v>
      </c>
    </row>
    <row r="1297" spans="1:11" ht="15.75" thickBot="1" x14ac:dyDescent="0.3">
      <c r="A1297" s="4">
        <v>43519</v>
      </c>
      <c r="B1297" s="5">
        <v>0.95833333333333337</v>
      </c>
      <c r="C1297" s="7">
        <f t="shared" si="136"/>
        <v>7.3200844854066309</v>
      </c>
      <c r="D1297" s="7">
        <f t="shared" si="137"/>
        <v>9.6398809523805795</v>
      </c>
      <c r="E1297" s="7">
        <f t="shared" si="138"/>
        <v>4.6398809523810689</v>
      </c>
      <c r="F1297" s="7">
        <f t="shared" si="139"/>
        <v>7.3195231448954363</v>
      </c>
      <c r="G1297" s="8">
        <v>22</v>
      </c>
      <c r="H1297" s="7">
        <f t="shared" si="140"/>
        <v>14.680476855104564</v>
      </c>
      <c r="I1297" s="1">
        <f t="shared" si="141"/>
        <v>43519.958333333336</v>
      </c>
      <c r="J1297">
        <f t="shared" si="142"/>
        <v>3.8169239823271868</v>
      </c>
      <c r="K1297">
        <f t="shared" si="143"/>
        <v>14.568908686864431</v>
      </c>
    </row>
    <row r="1298" spans="1:11" ht="15.75" thickBot="1" x14ac:dyDescent="0.3">
      <c r="A1298" s="4">
        <v>43520</v>
      </c>
      <c r="B1298" s="5">
        <v>0</v>
      </c>
      <c r="C1298" s="7">
        <f t="shared" si="136"/>
        <v>7.3215725806447258</v>
      </c>
      <c r="D1298" s="7">
        <f t="shared" si="137"/>
        <v>9.6428571428567693</v>
      </c>
      <c r="E1298" s="7">
        <f t="shared" si="138"/>
        <v>4.6428571428572596</v>
      </c>
      <c r="F1298" s="7">
        <f t="shared" si="139"/>
        <v>6.6277281118900921</v>
      </c>
      <c r="G1298" s="8">
        <v>22</v>
      </c>
      <c r="H1298" s="7">
        <f t="shared" si="140"/>
        <v>15.372271888109907</v>
      </c>
      <c r="I1298" s="1">
        <f t="shared" si="141"/>
        <v>43520</v>
      </c>
      <c r="J1298">
        <f t="shared" si="142"/>
        <v>3.996790690908576</v>
      </c>
      <c r="K1298">
        <f t="shared" si="143"/>
        <v>15.974335826933451</v>
      </c>
    </row>
    <row r="1299" spans="1:11" ht="15.75" thickBot="1" x14ac:dyDescent="0.3">
      <c r="A1299" s="4">
        <v>43520</v>
      </c>
      <c r="B1299" s="5">
        <v>4.1666666666666664E-2</v>
      </c>
      <c r="C1299" s="7">
        <f t="shared" si="136"/>
        <v>7.3230606758828207</v>
      </c>
      <c r="D1299" s="7">
        <f t="shared" si="137"/>
        <v>9.6458333333329591</v>
      </c>
      <c r="E1299" s="7">
        <f t="shared" si="138"/>
        <v>4.6458333333334503</v>
      </c>
      <c r="F1299" s="7">
        <f t="shared" si="139"/>
        <v>5.9839614386455882</v>
      </c>
      <c r="G1299" s="8">
        <v>22</v>
      </c>
      <c r="H1299" s="7">
        <f t="shared" si="140"/>
        <v>16.016038561354414</v>
      </c>
      <c r="I1299" s="1">
        <f t="shared" si="141"/>
        <v>43520.041666666664</v>
      </c>
      <c r="J1299">
        <f t="shared" si="142"/>
        <v>4.1641700259521475</v>
      </c>
      <c r="K1299">
        <f t="shared" si="143"/>
        <v>17.34031200503831</v>
      </c>
    </row>
    <row r="1300" spans="1:11" ht="15.75" thickBot="1" x14ac:dyDescent="0.3">
      <c r="A1300" s="4">
        <v>43520</v>
      </c>
      <c r="B1300" s="5">
        <v>8.3333333333333329E-2</v>
      </c>
      <c r="C1300" s="7">
        <f t="shared" si="136"/>
        <v>7.3245487711209156</v>
      </c>
      <c r="D1300" s="7">
        <f t="shared" si="137"/>
        <v>9.6488095238091489</v>
      </c>
      <c r="E1300" s="7">
        <f t="shared" si="138"/>
        <v>4.648809523809641</v>
      </c>
      <c r="F1300" s="7">
        <f t="shared" si="139"/>
        <v>5.4321191796183292</v>
      </c>
      <c r="G1300" s="8">
        <v>22</v>
      </c>
      <c r="H1300" s="7">
        <f t="shared" si="140"/>
        <v>16.567880820381671</v>
      </c>
      <c r="I1300" s="1">
        <f t="shared" si="141"/>
        <v>43520.083333333336</v>
      </c>
      <c r="J1300">
        <f t="shared" si="142"/>
        <v>4.3076490132992342</v>
      </c>
      <c r="K1300">
        <f t="shared" si="143"/>
        <v>18.555840021777865</v>
      </c>
    </row>
    <row r="1301" spans="1:11" ht="15.75" thickBot="1" x14ac:dyDescent="0.3">
      <c r="A1301" s="4">
        <v>43520</v>
      </c>
      <c r="B1301" s="5">
        <v>0.125</v>
      </c>
      <c r="C1301" s="7">
        <f t="shared" si="136"/>
        <v>7.3260368663590105</v>
      </c>
      <c r="D1301" s="7">
        <f t="shared" si="137"/>
        <v>9.6517857142853387</v>
      </c>
      <c r="E1301" s="7">
        <f t="shared" si="138"/>
        <v>4.6517857142858317</v>
      </c>
      <c r="F1301" s="7">
        <f t="shared" si="139"/>
        <v>5.009787436435003</v>
      </c>
      <c r="G1301" s="8">
        <v>22</v>
      </c>
      <c r="H1301" s="7">
        <f t="shared" si="140"/>
        <v>16.990212563564995</v>
      </c>
      <c r="I1301" s="1">
        <f t="shared" si="141"/>
        <v>43520.125</v>
      </c>
      <c r="J1301">
        <f t="shared" si="142"/>
        <v>4.4174552665268987</v>
      </c>
      <c r="K1301">
        <f t="shared" si="143"/>
        <v>19.513911031766234</v>
      </c>
    </row>
    <row r="1302" spans="1:11" ht="15.75" thickBot="1" x14ac:dyDescent="0.3">
      <c r="A1302" s="4">
        <v>43520</v>
      </c>
      <c r="B1302" s="5">
        <v>0.16666666666666666</v>
      </c>
      <c r="C1302" s="7">
        <f t="shared" si="136"/>
        <v>7.3275249615971054</v>
      </c>
      <c r="D1302" s="7">
        <f t="shared" si="137"/>
        <v>9.6547619047615285</v>
      </c>
      <c r="E1302" s="7">
        <f t="shared" si="138"/>
        <v>4.6547619047620223</v>
      </c>
      <c r="F1302" s="7">
        <f t="shared" si="139"/>
        <v>4.745689271781913</v>
      </c>
      <c r="G1302" s="8">
        <v>22</v>
      </c>
      <c r="H1302" s="7">
        <f t="shared" si="140"/>
        <v>17.254310728218087</v>
      </c>
      <c r="I1302" s="1">
        <f t="shared" si="141"/>
        <v>43520.166666666664</v>
      </c>
      <c r="J1302">
        <f t="shared" si="142"/>
        <v>4.4861207893367023</v>
      </c>
      <c r="K1302">
        <f t="shared" si="143"/>
        <v>20.125279736518959</v>
      </c>
    </row>
    <row r="1303" spans="1:11" ht="15.75" thickBot="1" x14ac:dyDescent="0.3">
      <c r="A1303" s="4">
        <v>43520</v>
      </c>
      <c r="B1303" s="5">
        <v>0.20833333333333334</v>
      </c>
      <c r="C1303" s="7">
        <f t="shared" si="136"/>
        <v>7.3290130568352003</v>
      </c>
      <c r="D1303" s="7">
        <f t="shared" si="137"/>
        <v>9.6577380952377183</v>
      </c>
      <c r="E1303" s="7">
        <f t="shared" si="138"/>
        <v>4.657738095238213</v>
      </c>
      <c r="F1303" s="7">
        <f t="shared" si="139"/>
        <v>4.6577381538258287</v>
      </c>
      <c r="G1303" s="8">
        <v>22</v>
      </c>
      <c r="H1303" s="7">
        <f t="shared" si="140"/>
        <v>17.342261846174171</v>
      </c>
      <c r="I1303" s="1">
        <f t="shared" si="141"/>
        <v>43520.208333333336</v>
      </c>
      <c r="J1303">
        <f t="shared" si="142"/>
        <v>4.5089880800052846</v>
      </c>
      <c r="K1303">
        <f t="shared" si="143"/>
        <v>20.330973505629743</v>
      </c>
    </row>
    <row r="1304" spans="1:11" ht="15.75" thickBot="1" x14ac:dyDescent="0.3">
      <c r="A1304" s="4">
        <v>43520</v>
      </c>
      <c r="B1304" s="5">
        <v>0.25</v>
      </c>
      <c r="C1304" s="7">
        <f t="shared" si="136"/>
        <v>7.3305011520732952</v>
      </c>
      <c r="D1304" s="7">
        <f t="shared" si="137"/>
        <v>9.6607142857139081</v>
      </c>
      <c r="E1304" s="7">
        <f t="shared" si="138"/>
        <v>4.6607142857144037</v>
      </c>
      <c r="F1304" s="7">
        <f t="shared" si="139"/>
        <v>4.7518298446891718</v>
      </c>
      <c r="G1304" s="8">
        <v>22</v>
      </c>
      <c r="H1304" s="7">
        <f t="shared" si="140"/>
        <v>17.248170155310827</v>
      </c>
      <c r="I1304" s="1">
        <f t="shared" si="141"/>
        <v>43520.25</v>
      </c>
      <c r="J1304">
        <f t="shared" si="142"/>
        <v>4.4845242403808152</v>
      </c>
      <c r="K1304">
        <f t="shared" si="143"/>
        <v>20.110957662563127</v>
      </c>
    </row>
    <row r="1305" spans="1:11" ht="15.75" thickBot="1" x14ac:dyDescent="0.3">
      <c r="A1305" s="4">
        <v>43520</v>
      </c>
      <c r="B1305" s="5">
        <v>0.29166666666666669</v>
      </c>
      <c r="C1305" s="7">
        <f t="shared" si="136"/>
        <v>7.3319892473113901</v>
      </c>
      <c r="D1305" s="7">
        <f t="shared" si="137"/>
        <v>9.6636904761900979</v>
      </c>
      <c r="E1305" s="7">
        <f t="shared" si="138"/>
        <v>4.6636904761905944</v>
      </c>
      <c r="F1305" s="7">
        <f t="shared" si="139"/>
        <v>5.0214542009076695</v>
      </c>
      <c r="G1305" s="8">
        <v>22</v>
      </c>
      <c r="H1305" s="7">
        <f t="shared" si="140"/>
        <v>16.978545799092331</v>
      </c>
      <c r="I1305" s="1">
        <f t="shared" si="141"/>
        <v>43520.291666666664</v>
      </c>
      <c r="J1305">
        <f t="shared" si="142"/>
        <v>4.4144219077640061</v>
      </c>
      <c r="K1305">
        <f t="shared" si="143"/>
        <v>19.487120779746807</v>
      </c>
    </row>
    <row r="1306" spans="1:11" ht="15.75" thickBot="1" x14ac:dyDescent="0.3">
      <c r="A1306" s="4">
        <v>43520</v>
      </c>
      <c r="B1306" s="5">
        <v>0.33333333333333331</v>
      </c>
      <c r="C1306" s="7">
        <f t="shared" si="136"/>
        <v>7.333477342549485</v>
      </c>
      <c r="D1306" s="7">
        <f t="shared" si="137"/>
        <v>9.6666666666662877</v>
      </c>
      <c r="E1306" s="7">
        <f t="shared" si="138"/>
        <v>4.6666666666667851</v>
      </c>
      <c r="F1306" s="7">
        <f t="shared" si="139"/>
        <v>5.4481524151027658</v>
      </c>
      <c r="G1306" s="8">
        <v>22</v>
      </c>
      <c r="H1306" s="7">
        <f t="shared" si="140"/>
        <v>16.551847584897235</v>
      </c>
      <c r="I1306" s="1">
        <f t="shared" si="141"/>
        <v>43520.333333333336</v>
      </c>
      <c r="J1306">
        <f t="shared" si="142"/>
        <v>4.303480372073281</v>
      </c>
      <c r="K1306">
        <f t="shared" si="143"/>
        <v>18.519943312819986</v>
      </c>
    </row>
    <row r="1307" spans="1:11" ht="15.75" thickBot="1" x14ac:dyDescent="0.3">
      <c r="A1307" s="4">
        <v>43520</v>
      </c>
      <c r="B1307" s="5">
        <v>0.375</v>
      </c>
      <c r="C1307" s="7">
        <f t="shared" si="136"/>
        <v>7.3349654377875799</v>
      </c>
      <c r="D1307" s="7">
        <f t="shared" si="137"/>
        <v>9.6696428571424775</v>
      </c>
      <c r="E1307" s="7">
        <f t="shared" si="138"/>
        <v>4.6696428571429758</v>
      </c>
      <c r="F1307" s="7">
        <f t="shared" si="139"/>
        <v>6.0027876127305007</v>
      </c>
      <c r="G1307" s="8">
        <v>22</v>
      </c>
      <c r="H1307" s="7">
        <f t="shared" si="140"/>
        <v>15.997212387269499</v>
      </c>
      <c r="I1307" s="1">
        <f t="shared" si="141"/>
        <v>43520.375</v>
      </c>
      <c r="J1307">
        <f t="shared" si="142"/>
        <v>4.1592752206900698</v>
      </c>
      <c r="K1307">
        <f t="shared" si="143"/>
        <v>17.299570361446428</v>
      </c>
    </row>
    <row r="1308" spans="1:11" ht="15.75" thickBot="1" x14ac:dyDescent="0.3">
      <c r="A1308" s="4">
        <v>43520</v>
      </c>
      <c r="B1308" s="5">
        <v>0.41666666666666669</v>
      </c>
      <c r="C1308" s="7">
        <f t="shared" si="136"/>
        <v>7.3364535330256748</v>
      </c>
      <c r="D1308" s="7">
        <f t="shared" si="137"/>
        <v>9.6726190476186673</v>
      </c>
      <c r="E1308" s="7">
        <f t="shared" si="138"/>
        <v>4.6726190476191665</v>
      </c>
      <c r="F1308" s="7">
        <f t="shared" si="139"/>
        <v>6.6475413521121167</v>
      </c>
      <c r="G1308" s="8">
        <v>22</v>
      </c>
      <c r="H1308" s="7">
        <f t="shared" si="140"/>
        <v>15.352458647887882</v>
      </c>
      <c r="I1308" s="1">
        <f t="shared" si="141"/>
        <v>43520.416666666664</v>
      </c>
      <c r="J1308">
        <f t="shared" si="142"/>
        <v>3.9916392484508494</v>
      </c>
      <c r="K1308">
        <f t="shared" si="143"/>
        <v>15.933183889773261</v>
      </c>
    </row>
    <row r="1309" spans="1:11" ht="15.75" thickBot="1" x14ac:dyDescent="0.3">
      <c r="A1309" s="4">
        <v>43520</v>
      </c>
      <c r="B1309" s="5">
        <v>0.45833333333333331</v>
      </c>
      <c r="C1309" s="7">
        <f t="shared" si="136"/>
        <v>7.3379416282637697</v>
      </c>
      <c r="D1309" s="7">
        <f t="shared" si="137"/>
        <v>9.6755952380948571</v>
      </c>
      <c r="E1309" s="7">
        <f t="shared" si="138"/>
        <v>4.6755952380953572</v>
      </c>
      <c r="F1309" s="7">
        <f t="shared" si="139"/>
        <v>7.3384992287837374</v>
      </c>
      <c r="G1309" s="8">
        <v>22</v>
      </c>
      <c r="H1309" s="7">
        <f t="shared" si="140"/>
        <v>14.661500771216263</v>
      </c>
      <c r="I1309" s="1">
        <f t="shared" si="141"/>
        <v>43520.458333333336</v>
      </c>
      <c r="J1309">
        <f t="shared" si="142"/>
        <v>3.8119902005162283</v>
      </c>
      <c r="K1309">
        <f t="shared" si="143"/>
        <v>14.531269288831755</v>
      </c>
    </row>
    <row r="1310" spans="1:11" ht="15.75" thickBot="1" x14ac:dyDescent="0.3">
      <c r="A1310" s="4">
        <v>43520</v>
      </c>
      <c r="B1310" s="5">
        <v>0.5</v>
      </c>
      <c r="C1310" s="7">
        <f t="shared" si="136"/>
        <v>7.3394297235018646</v>
      </c>
      <c r="D1310" s="7">
        <f t="shared" si="137"/>
        <v>9.6785714285710469</v>
      </c>
      <c r="E1310" s="7">
        <f t="shared" si="138"/>
        <v>4.6785714285715478</v>
      </c>
      <c r="F1310" s="7">
        <f t="shared" si="139"/>
        <v>8.0286488111412027</v>
      </c>
      <c r="G1310" s="8">
        <v>22</v>
      </c>
      <c r="H1310" s="7">
        <f t="shared" si="140"/>
        <v>13.971351188858797</v>
      </c>
      <c r="I1310" s="1">
        <f t="shared" si="141"/>
        <v>43520.5</v>
      </c>
      <c r="J1310">
        <f t="shared" si="142"/>
        <v>3.6325513091032873</v>
      </c>
      <c r="K1310">
        <f t="shared" si="143"/>
        <v>13.195429013268006</v>
      </c>
    </row>
    <row r="1311" spans="1:11" ht="15.75" thickBot="1" x14ac:dyDescent="0.3">
      <c r="A1311" s="4">
        <v>43520</v>
      </c>
      <c r="B1311" s="5">
        <v>0.54166666666666663</v>
      </c>
      <c r="C1311" s="7">
        <f t="shared" si="136"/>
        <v>7.3409178187399595</v>
      </c>
      <c r="D1311" s="7">
        <f t="shared" si="137"/>
        <v>9.6815476190472367</v>
      </c>
      <c r="E1311" s="7">
        <f t="shared" si="138"/>
        <v>4.6815476190477385</v>
      </c>
      <c r="F1311" s="7">
        <f t="shared" si="139"/>
        <v>8.6710852458170322</v>
      </c>
      <c r="G1311" s="8">
        <v>22</v>
      </c>
      <c r="H1311" s="7">
        <f t="shared" si="140"/>
        <v>13.328914754182968</v>
      </c>
      <c r="I1311" s="1">
        <f t="shared" si="141"/>
        <v>43520.541666666664</v>
      </c>
      <c r="J1311">
        <f t="shared" si="142"/>
        <v>3.4655178360875718</v>
      </c>
      <c r="K1311">
        <f t="shared" si="143"/>
        <v>12.009813872241086</v>
      </c>
    </row>
    <row r="1312" spans="1:11" ht="15.75" thickBot="1" x14ac:dyDescent="0.3">
      <c r="A1312" s="4">
        <v>43520</v>
      </c>
      <c r="B1312" s="5">
        <v>0.58333333333333337</v>
      </c>
      <c r="C1312" s="7">
        <f t="shared" si="136"/>
        <v>7.3424059139780544</v>
      </c>
      <c r="D1312" s="7">
        <f t="shared" si="137"/>
        <v>9.6845238095234265</v>
      </c>
      <c r="E1312" s="7">
        <f t="shared" si="138"/>
        <v>4.6845238095239292</v>
      </c>
      <c r="F1312" s="7">
        <f t="shared" si="139"/>
        <v>9.2222059543775146</v>
      </c>
      <c r="G1312" s="8">
        <v>22</v>
      </c>
      <c r="H1312" s="7">
        <f t="shared" si="140"/>
        <v>12.777794045622485</v>
      </c>
      <c r="I1312" s="1">
        <f t="shared" si="141"/>
        <v>43520.583333333336</v>
      </c>
      <c r="J1312">
        <f t="shared" si="142"/>
        <v>3.3222264518618463</v>
      </c>
      <c r="K1312">
        <f t="shared" si="143"/>
        <v>11.037188597450552</v>
      </c>
    </row>
    <row r="1313" spans="1:11" ht="15.75" thickBot="1" x14ac:dyDescent="0.3">
      <c r="A1313" s="4">
        <v>43520</v>
      </c>
      <c r="B1313" s="5">
        <v>0.625</v>
      </c>
      <c r="C1313" s="7">
        <f t="shared" si="136"/>
        <v>7.3438940092161493</v>
      </c>
      <c r="D1313" s="7">
        <f t="shared" si="137"/>
        <v>9.6874999999996163</v>
      </c>
      <c r="E1313" s="7">
        <f t="shared" si="138"/>
        <v>4.6875000000001199</v>
      </c>
      <c r="F1313" s="7">
        <f t="shared" si="139"/>
        <v>9.6446768301304235</v>
      </c>
      <c r="G1313" s="8">
        <v>22</v>
      </c>
      <c r="H1313" s="7">
        <f t="shared" si="140"/>
        <v>12.355323169869576</v>
      </c>
      <c r="I1313" s="1">
        <f t="shared" si="141"/>
        <v>43520.625</v>
      </c>
      <c r="J1313">
        <f t="shared" si="142"/>
        <v>3.2123840241660901</v>
      </c>
      <c r="K1313">
        <f t="shared" si="143"/>
        <v>10.319411118717523</v>
      </c>
    </row>
    <row r="1314" spans="1:11" ht="15.75" thickBot="1" x14ac:dyDescent="0.3">
      <c r="A1314" s="4">
        <v>43520</v>
      </c>
      <c r="B1314" s="5">
        <v>0.66666666666666663</v>
      </c>
      <c r="C1314" s="7">
        <f t="shared" si="136"/>
        <v>7.3453821044542442</v>
      </c>
      <c r="D1314" s="7">
        <f t="shared" si="137"/>
        <v>9.6904761904758061</v>
      </c>
      <c r="E1314" s="7">
        <f t="shared" si="138"/>
        <v>4.6904761904763106</v>
      </c>
      <c r="F1314" s="7">
        <f t="shared" si="139"/>
        <v>9.9099681511973294</v>
      </c>
      <c r="G1314" s="8">
        <v>22</v>
      </c>
      <c r="H1314" s="7">
        <f t="shared" si="140"/>
        <v>12.090031848802671</v>
      </c>
      <c r="I1314" s="1">
        <f t="shared" si="141"/>
        <v>43520.666666666664</v>
      </c>
      <c r="J1314">
        <f t="shared" si="142"/>
        <v>3.1434082806886945</v>
      </c>
      <c r="K1314">
        <f t="shared" si="143"/>
        <v>9.8810156191022536</v>
      </c>
    </row>
    <row r="1315" spans="1:11" ht="15.75" thickBot="1" x14ac:dyDescent="0.3">
      <c r="A1315" s="4">
        <v>43520</v>
      </c>
      <c r="B1315" s="5">
        <v>0.70833333333333337</v>
      </c>
      <c r="C1315" s="7">
        <f t="shared" si="136"/>
        <v>7.3468701996923391</v>
      </c>
      <c r="D1315" s="7">
        <f t="shared" si="137"/>
        <v>9.6934523809519959</v>
      </c>
      <c r="E1315" s="7">
        <f t="shared" si="138"/>
        <v>4.6934523809525013</v>
      </c>
      <c r="F1315" s="7">
        <f t="shared" si="139"/>
        <v>10.000287960236212</v>
      </c>
      <c r="G1315" s="8">
        <v>22</v>
      </c>
      <c r="H1315" s="7">
        <f t="shared" si="140"/>
        <v>11.999712039763788</v>
      </c>
      <c r="I1315" s="1">
        <f t="shared" si="141"/>
        <v>43520.708333333336</v>
      </c>
      <c r="J1315">
        <f t="shared" si="142"/>
        <v>3.1199251303385847</v>
      </c>
      <c r="K1315">
        <f t="shared" si="143"/>
        <v>9.7339328189182339</v>
      </c>
    </row>
    <row r="1316" spans="1:11" ht="15.75" thickBot="1" x14ac:dyDescent="0.3">
      <c r="A1316" s="4">
        <v>43520</v>
      </c>
      <c r="B1316" s="5">
        <v>0.75</v>
      </c>
      <c r="C1316" s="7">
        <f t="shared" si="136"/>
        <v>7.348358294930434</v>
      </c>
      <c r="D1316" s="7">
        <f t="shared" si="137"/>
        <v>9.6964285714281857</v>
      </c>
      <c r="E1316" s="7">
        <f t="shared" si="138"/>
        <v>4.696428571428692</v>
      </c>
      <c r="F1316" s="7">
        <f t="shared" si="139"/>
        <v>9.9097818952043681</v>
      </c>
      <c r="G1316" s="8">
        <v>22</v>
      </c>
      <c r="H1316" s="7">
        <f t="shared" si="140"/>
        <v>12.090218104795632</v>
      </c>
      <c r="I1316" s="1">
        <f t="shared" si="141"/>
        <v>43520.75</v>
      </c>
      <c r="J1316">
        <f t="shared" si="142"/>
        <v>3.1434567072468642</v>
      </c>
      <c r="K1316">
        <f t="shared" si="143"/>
        <v>9.8813200703352972</v>
      </c>
    </row>
    <row r="1317" spans="1:11" ht="15.75" thickBot="1" x14ac:dyDescent="0.3">
      <c r="A1317" s="4">
        <v>43520</v>
      </c>
      <c r="B1317" s="5">
        <v>0.79166666666666663</v>
      </c>
      <c r="C1317" s="7">
        <f t="shared" si="136"/>
        <v>7.3498463901685289</v>
      </c>
      <c r="D1317" s="7">
        <f t="shared" si="137"/>
        <v>9.6994047619043755</v>
      </c>
      <c r="E1317" s="7">
        <f t="shared" si="138"/>
        <v>4.6994047619048827</v>
      </c>
      <c r="F1317" s="7">
        <f t="shared" si="139"/>
        <v>9.6449185675537432</v>
      </c>
      <c r="G1317" s="8">
        <v>22</v>
      </c>
      <c r="H1317" s="7">
        <f t="shared" si="140"/>
        <v>12.355081432446257</v>
      </c>
      <c r="I1317" s="1">
        <f t="shared" si="141"/>
        <v>43520.791666666664</v>
      </c>
      <c r="J1317">
        <f t="shared" si="142"/>
        <v>3.212321172436027</v>
      </c>
      <c r="K1317">
        <f t="shared" si="143"/>
        <v>10.319007314880771</v>
      </c>
    </row>
    <row r="1318" spans="1:11" ht="15.75" thickBot="1" x14ac:dyDescent="0.3">
      <c r="A1318" s="4">
        <v>43520</v>
      </c>
      <c r="B1318" s="5">
        <v>0.83333333333333337</v>
      </c>
      <c r="C1318" s="7">
        <f t="shared" si="136"/>
        <v>7.3513344854066238</v>
      </c>
      <c r="D1318" s="7">
        <f t="shared" si="137"/>
        <v>9.7023809523805653</v>
      </c>
      <c r="E1318" s="7">
        <f t="shared" si="138"/>
        <v>4.7023809523810733</v>
      </c>
      <c r="F1318" s="7">
        <f t="shared" si="139"/>
        <v>9.224035150896535</v>
      </c>
      <c r="G1318" s="8">
        <v>22</v>
      </c>
      <c r="H1318" s="7">
        <f t="shared" si="140"/>
        <v>12.775964849103465</v>
      </c>
      <c r="I1318" s="1">
        <f t="shared" si="141"/>
        <v>43520.833333333336</v>
      </c>
      <c r="J1318">
        <f t="shared" si="142"/>
        <v>3.3217508607669011</v>
      </c>
      <c r="K1318">
        <f t="shared" si="143"/>
        <v>11.034028781005649</v>
      </c>
    </row>
    <row r="1319" spans="1:11" ht="15.75" thickBot="1" x14ac:dyDescent="0.3">
      <c r="A1319" s="4">
        <v>43520</v>
      </c>
      <c r="B1319" s="5">
        <v>0.875</v>
      </c>
      <c r="C1319" s="7">
        <f t="shared" si="136"/>
        <v>7.3528225806447187</v>
      </c>
      <c r="D1319" s="7">
        <f t="shared" si="137"/>
        <v>9.7053571428567551</v>
      </c>
      <c r="E1319" s="7">
        <f t="shared" si="138"/>
        <v>4.705357142857264</v>
      </c>
      <c r="F1319" s="7">
        <f t="shared" si="139"/>
        <v>8.6760750733964596</v>
      </c>
      <c r="G1319" s="8">
        <v>22</v>
      </c>
      <c r="H1319" s="7">
        <f t="shared" si="140"/>
        <v>13.32392492660354</v>
      </c>
      <c r="I1319" s="1">
        <f t="shared" si="141"/>
        <v>43520.875</v>
      </c>
      <c r="J1319">
        <f t="shared" si="142"/>
        <v>3.4642204809169206</v>
      </c>
      <c r="K1319">
        <f t="shared" si="143"/>
        <v>12.00082354040426</v>
      </c>
    </row>
    <row r="1320" spans="1:11" ht="15.75" thickBot="1" x14ac:dyDescent="0.3">
      <c r="A1320" s="4">
        <v>43520</v>
      </c>
      <c r="B1320" s="5">
        <v>0.91666666666666663</v>
      </c>
      <c r="C1320" s="7">
        <f t="shared" si="136"/>
        <v>7.3543106758828136</v>
      </c>
      <c r="D1320" s="7">
        <f t="shared" si="137"/>
        <v>9.7083333333329449</v>
      </c>
      <c r="E1320" s="7">
        <f t="shared" si="138"/>
        <v>4.7083333333334547</v>
      </c>
      <c r="F1320" s="7">
        <f t="shared" si="139"/>
        <v>8.0386047007893104</v>
      </c>
      <c r="G1320" s="8">
        <v>22</v>
      </c>
      <c r="H1320" s="7">
        <f t="shared" si="140"/>
        <v>13.96139529921069</v>
      </c>
      <c r="I1320" s="1">
        <f t="shared" si="141"/>
        <v>43520.916666666664</v>
      </c>
      <c r="J1320">
        <f t="shared" si="142"/>
        <v>3.6299627777947796</v>
      </c>
      <c r="K1320">
        <f t="shared" si="143"/>
        <v>13.176629768175593</v>
      </c>
    </row>
    <row r="1321" spans="1:11" ht="15.75" thickBot="1" x14ac:dyDescent="0.3">
      <c r="A1321" s="4">
        <v>43520</v>
      </c>
      <c r="B1321" s="5">
        <v>0.95833333333333337</v>
      </c>
      <c r="C1321" s="7">
        <f t="shared" si="136"/>
        <v>7.3557987711209085</v>
      </c>
      <c r="D1321" s="7">
        <f t="shared" si="137"/>
        <v>9.7113095238091347</v>
      </c>
      <c r="E1321" s="7">
        <f t="shared" si="138"/>
        <v>4.7113095238096454</v>
      </c>
      <c r="F1321" s="7">
        <f t="shared" si="139"/>
        <v>7.3552449105921678</v>
      </c>
      <c r="G1321" s="8">
        <v>22</v>
      </c>
      <c r="H1321" s="7">
        <f t="shared" si="140"/>
        <v>14.644755089407832</v>
      </c>
      <c r="I1321" s="1">
        <f t="shared" si="141"/>
        <v>43520.958333333336</v>
      </c>
      <c r="J1321">
        <f t="shared" si="142"/>
        <v>3.8076363232460366</v>
      </c>
      <c r="K1321">
        <f t="shared" si="143"/>
        <v>14.498094370102596</v>
      </c>
    </row>
    <row r="1322" spans="1:11" ht="15.75" thickBot="1" x14ac:dyDescent="0.3">
      <c r="A1322" s="4">
        <v>43521</v>
      </c>
      <c r="B1322" s="5">
        <v>0</v>
      </c>
      <c r="C1322" s="7">
        <f t="shared" si="136"/>
        <v>7.3572868663590034</v>
      </c>
      <c r="D1322" s="7">
        <f t="shared" si="137"/>
        <v>9.7142857142853245</v>
      </c>
      <c r="E1322" s="7">
        <f t="shared" si="138"/>
        <v>4.7142857142858361</v>
      </c>
      <c r="F1322" s="7">
        <f t="shared" si="139"/>
        <v>6.6726931598349619</v>
      </c>
      <c r="G1322" s="8">
        <v>22</v>
      </c>
      <c r="H1322" s="7">
        <f t="shared" si="140"/>
        <v>15.327306840165038</v>
      </c>
      <c r="I1322" s="1">
        <f t="shared" si="141"/>
        <v>43521</v>
      </c>
      <c r="J1322">
        <f t="shared" si="142"/>
        <v>3.9850997784429101</v>
      </c>
      <c r="K1322">
        <f t="shared" si="143"/>
        <v>15.881020244145731</v>
      </c>
    </row>
    <row r="1323" spans="1:11" ht="15.75" thickBot="1" x14ac:dyDescent="0.3">
      <c r="A1323" s="4">
        <v>43521</v>
      </c>
      <c r="B1323" s="5">
        <v>4.1666666666666664E-2</v>
      </c>
      <c r="C1323" s="7">
        <f t="shared" ref="C1323:C1386" si="144">C1322+1/(28*24)</f>
        <v>7.3587749615970983</v>
      </c>
      <c r="D1323" s="7">
        <f t="shared" si="137"/>
        <v>9.7172619047615143</v>
      </c>
      <c r="E1323" s="7">
        <f t="shared" si="138"/>
        <v>4.7172619047620268</v>
      </c>
      <c r="F1323" s="7">
        <f t="shared" si="139"/>
        <v>6.037539344680189</v>
      </c>
      <c r="G1323" s="8">
        <v>22</v>
      </c>
      <c r="H1323" s="7">
        <f t="shared" si="140"/>
        <v>15.962460655319811</v>
      </c>
      <c r="I1323" s="1">
        <f t="shared" si="141"/>
        <v>43521.041666666664</v>
      </c>
      <c r="J1323">
        <f t="shared" si="142"/>
        <v>4.1502397703831511</v>
      </c>
      <c r="K1323">
        <f t="shared" si="143"/>
        <v>17.22449015166999</v>
      </c>
    </row>
    <row r="1324" spans="1:11" ht="15.75" thickBot="1" x14ac:dyDescent="0.3">
      <c r="A1324" s="4">
        <v>43521</v>
      </c>
      <c r="B1324" s="5">
        <v>8.3333333333333329E-2</v>
      </c>
      <c r="C1324" s="7">
        <f t="shared" si="144"/>
        <v>7.3602630568351932</v>
      </c>
      <c r="D1324" s="7">
        <f t="shared" ref="D1324:D1387" si="145">D1323+2/(28*24)</f>
        <v>9.7202380952377041</v>
      </c>
      <c r="E1324" s="7">
        <f t="shared" ref="E1324:E1387" si="146">E1323+2/(28*24)</f>
        <v>4.7202380952382175</v>
      </c>
      <c r="F1324" s="7">
        <f t="shared" si="139"/>
        <v>5.4930925675388593</v>
      </c>
      <c r="G1324" s="8">
        <v>22</v>
      </c>
      <c r="H1324" s="7">
        <f t="shared" si="140"/>
        <v>16.506907432461141</v>
      </c>
      <c r="I1324" s="1">
        <f t="shared" si="141"/>
        <v>43521.083333333336</v>
      </c>
      <c r="J1324">
        <f t="shared" si="142"/>
        <v>4.2917959324398964</v>
      </c>
      <c r="K1324">
        <f t="shared" si="143"/>
        <v>18.41951232570764</v>
      </c>
    </row>
    <row r="1325" spans="1:11" ht="15.75" thickBot="1" x14ac:dyDescent="0.3">
      <c r="A1325" s="4">
        <v>43521</v>
      </c>
      <c r="B1325" s="5">
        <v>0.125</v>
      </c>
      <c r="C1325" s="7">
        <f t="shared" si="144"/>
        <v>7.3617511520732881</v>
      </c>
      <c r="D1325" s="7">
        <f t="shared" si="145"/>
        <v>9.7232142857138939</v>
      </c>
      <c r="E1325" s="7">
        <f t="shared" si="146"/>
        <v>4.7232142857144082</v>
      </c>
      <c r="F1325" s="7">
        <f t="shared" si="139"/>
        <v>5.0764349401687472</v>
      </c>
      <c r="G1325" s="8">
        <v>22</v>
      </c>
      <c r="H1325" s="7">
        <f t="shared" si="140"/>
        <v>16.923565059831255</v>
      </c>
      <c r="I1325" s="1">
        <f t="shared" si="141"/>
        <v>43521.125</v>
      </c>
      <c r="J1325">
        <f t="shared" si="142"/>
        <v>4.4001269155561262</v>
      </c>
      <c r="K1325">
        <f t="shared" si="143"/>
        <v>19.361116873001468</v>
      </c>
    </row>
    <row r="1326" spans="1:11" ht="15.75" thickBot="1" x14ac:dyDescent="0.3">
      <c r="A1326" s="4">
        <v>43521</v>
      </c>
      <c r="B1326" s="5">
        <v>0.16666666666666666</v>
      </c>
      <c r="C1326" s="7">
        <f t="shared" si="144"/>
        <v>7.363239247311383</v>
      </c>
      <c r="D1326" s="7">
        <f t="shared" si="145"/>
        <v>9.7261904761900837</v>
      </c>
      <c r="E1326" s="7">
        <f t="shared" si="146"/>
        <v>4.7261904761905988</v>
      </c>
      <c r="F1326" s="7">
        <f t="shared" si="139"/>
        <v>4.8159028436404032</v>
      </c>
      <c r="G1326" s="8">
        <v>22</v>
      </c>
      <c r="H1326" s="7">
        <f t="shared" si="140"/>
        <v>17.184097156359599</v>
      </c>
      <c r="I1326" s="1">
        <f t="shared" si="141"/>
        <v>43521.166666666664</v>
      </c>
      <c r="J1326">
        <f t="shared" si="142"/>
        <v>4.4678652606534959</v>
      </c>
      <c r="K1326">
        <f t="shared" si="143"/>
        <v>19.961819987354332</v>
      </c>
    </row>
    <row r="1327" spans="1:11" ht="15.75" thickBot="1" x14ac:dyDescent="0.3">
      <c r="A1327" s="4">
        <v>43521</v>
      </c>
      <c r="B1327" s="5">
        <v>0.20833333333333334</v>
      </c>
      <c r="C1327" s="7">
        <f t="shared" si="144"/>
        <v>7.3647273425494779</v>
      </c>
      <c r="D1327" s="7">
        <f t="shared" si="145"/>
        <v>9.7291666666662735</v>
      </c>
      <c r="E1327" s="7">
        <f t="shared" si="146"/>
        <v>4.7291666666667895</v>
      </c>
      <c r="F1327" s="7">
        <f t="shared" si="139"/>
        <v>4.7291667244711029</v>
      </c>
      <c r="G1327" s="8">
        <v>22</v>
      </c>
      <c r="H1327" s="7">
        <f t="shared" si="140"/>
        <v>17.270833275528897</v>
      </c>
      <c r="I1327" s="1">
        <f t="shared" si="141"/>
        <v>43521.208333333336</v>
      </c>
      <c r="J1327">
        <f t="shared" si="142"/>
        <v>4.4904166516375135</v>
      </c>
      <c r="K1327">
        <f t="shared" si="143"/>
        <v>20.163841705303458</v>
      </c>
    </row>
    <row r="1328" spans="1:11" ht="15.75" thickBot="1" x14ac:dyDescent="0.3">
      <c r="A1328" s="4">
        <v>43521</v>
      </c>
      <c r="B1328" s="5">
        <v>0.25</v>
      </c>
      <c r="C1328" s="7">
        <f t="shared" si="144"/>
        <v>7.3662154377875728</v>
      </c>
      <c r="D1328" s="7">
        <f t="shared" si="145"/>
        <v>9.7321428571424633</v>
      </c>
      <c r="E1328" s="7">
        <f t="shared" si="146"/>
        <v>4.7321428571429802</v>
      </c>
      <c r="F1328" s="7">
        <f t="shared" si="139"/>
        <v>4.8220395446238298</v>
      </c>
      <c r="G1328" s="8">
        <v>22</v>
      </c>
      <c r="H1328" s="7">
        <f t="shared" si="140"/>
        <v>17.177960455376169</v>
      </c>
      <c r="I1328" s="1">
        <f t="shared" si="141"/>
        <v>43521.25</v>
      </c>
      <c r="J1328">
        <f t="shared" si="142"/>
        <v>4.466269718397804</v>
      </c>
      <c r="K1328">
        <f t="shared" si="143"/>
        <v>19.9475651974772</v>
      </c>
    </row>
    <row r="1329" spans="1:11" ht="15.75" thickBot="1" x14ac:dyDescent="0.3">
      <c r="A1329" s="4">
        <v>43521</v>
      </c>
      <c r="B1329" s="5">
        <v>0.29166666666666669</v>
      </c>
      <c r="C1329" s="7">
        <f t="shared" si="144"/>
        <v>7.3677035330256677</v>
      </c>
      <c r="D1329" s="7">
        <f t="shared" si="145"/>
        <v>9.7351190476186531</v>
      </c>
      <c r="E1329" s="7">
        <f t="shared" si="146"/>
        <v>4.7351190476191709</v>
      </c>
      <c r="F1329" s="7">
        <f t="shared" si="139"/>
        <v>5.0880942246589598</v>
      </c>
      <c r="G1329" s="8">
        <v>22</v>
      </c>
      <c r="H1329" s="7">
        <f t="shared" si="140"/>
        <v>16.91190577534104</v>
      </c>
      <c r="I1329" s="1">
        <f t="shared" si="141"/>
        <v>43521.291666666664</v>
      </c>
      <c r="J1329">
        <f t="shared" si="142"/>
        <v>4.3970955015886704</v>
      </c>
      <c r="K1329">
        <f t="shared" si="143"/>
        <v>19.33444885009132</v>
      </c>
    </row>
    <row r="1330" spans="1:11" ht="15.75" thickBot="1" x14ac:dyDescent="0.3">
      <c r="A1330" s="4">
        <v>43521</v>
      </c>
      <c r="B1330" s="5">
        <v>0.33333333333333331</v>
      </c>
      <c r="C1330" s="7">
        <f t="shared" si="144"/>
        <v>7.3691916282637626</v>
      </c>
      <c r="D1330" s="7">
        <f t="shared" si="145"/>
        <v>9.7380952380948429</v>
      </c>
      <c r="E1330" s="7">
        <f t="shared" si="146"/>
        <v>4.7380952380953616</v>
      </c>
      <c r="F1330" s="7">
        <f t="shared" si="139"/>
        <v>5.5091152247306638</v>
      </c>
      <c r="G1330" s="8">
        <v>22</v>
      </c>
      <c r="H1330" s="7">
        <f t="shared" si="140"/>
        <v>16.490884775269336</v>
      </c>
      <c r="I1330" s="1">
        <f t="shared" si="141"/>
        <v>43521.333333333336</v>
      </c>
      <c r="J1330">
        <f t="shared" si="142"/>
        <v>4.2876300415700275</v>
      </c>
      <c r="K1330">
        <f t="shared" si="143"/>
        <v>18.383771373373797</v>
      </c>
    </row>
    <row r="1331" spans="1:11" ht="15.75" thickBot="1" x14ac:dyDescent="0.3">
      <c r="A1331" s="4">
        <v>43521</v>
      </c>
      <c r="B1331" s="5">
        <v>0.375</v>
      </c>
      <c r="C1331" s="7">
        <f t="shared" si="144"/>
        <v>7.3706797235018575</v>
      </c>
      <c r="D1331" s="7">
        <f t="shared" si="145"/>
        <v>9.7410714285710327</v>
      </c>
      <c r="E1331" s="7">
        <f t="shared" si="146"/>
        <v>4.7410714285715523</v>
      </c>
      <c r="F1331" s="7">
        <f t="shared" si="139"/>
        <v>6.0563525630554524</v>
      </c>
      <c r="G1331" s="8">
        <v>22</v>
      </c>
      <c r="H1331" s="7">
        <f t="shared" si="140"/>
        <v>15.943647436944548</v>
      </c>
      <c r="I1331" s="1">
        <f t="shared" si="141"/>
        <v>43521.375</v>
      </c>
      <c r="J1331">
        <f t="shared" si="142"/>
        <v>4.1453483336055825</v>
      </c>
      <c r="K1331">
        <f t="shared" si="143"/>
        <v>17.183912806926578</v>
      </c>
    </row>
    <row r="1332" spans="1:11" ht="15.75" thickBot="1" x14ac:dyDescent="0.3">
      <c r="A1332" s="4">
        <v>43521</v>
      </c>
      <c r="B1332" s="5">
        <v>0.41666666666666669</v>
      </c>
      <c r="C1332" s="7">
        <f t="shared" si="144"/>
        <v>7.3721678187399524</v>
      </c>
      <c r="D1332" s="7">
        <f t="shared" si="145"/>
        <v>9.7440476190472225</v>
      </c>
      <c r="E1332" s="7">
        <f t="shared" si="146"/>
        <v>4.744047619047743</v>
      </c>
      <c r="F1332" s="7">
        <f t="shared" si="139"/>
        <v>6.6924919498405213</v>
      </c>
      <c r="G1332" s="8">
        <v>22</v>
      </c>
      <c r="H1332" s="7">
        <f t="shared" si="140"/>
        <v>15.307508050159479</v>
      </c>
      <c r="I1332" s="1">
        <f t="shared" si="141"/>
        <v>43521.416666666664</v>
      </c>
      <c r="J1332">
        <f t="shared" si="142"/>
        <v>3.9799520930414647</v>
      </c>
      <c r="K1332">
        <f t="shared" si="143"/>
        <v>15.840018662905136</v>
      </c>
    </row>
    <row r="1333" spans="1:11" ht="15.75" thickBot="1" x14ac:dyDescent="0.3">
      <c r="A1333" s="4">
        <v>43521</v>
      </c>
      <c r="B1333" s="5">
        <v>0.45833333333333331</v>
      </c>
      <c r="C1333" s="7">
        <f t="shared" si="144"/>
        <v>7.3736559139780473</v>
      </c>
      <c r="D1333" s="7">
        <f t="shared" si="145"/>
        <v>9.7470238095234123</v>
      </c>
      <c r="E1333" s="7">
        <f t="shared" si="146"/>
        <v>4.7470238095239337</v>
      </c>
      <c r="F1333" s="7">
        <f t="shared" si="139"/>
        <v>7.3742060345155611</v>
      </c>
      <c r="G1333" s="8">
        <v>22</v>
      </c>
      <c r="H1333" s="7">
        <f t="shared" si="140"/>
        <v>14.625793965484439</v>
      </c>
      <c r="I1333" s="1">
        <f t="shared" si="141"/>
        <v>43521.458333333336</v>
      </c>
      <c r="J1333">
        <f t="shared" si="142"/>
        <v>3.8027064310259542</v>
      </c>
      <c r="K1333">
        <f t="shared" si="143"/>
        <v>14.46057620056615</v>
      </c>
    </row>
    <row r="1334" spans="1:11" ht="15.75" thickBot="1" x14ac:dyDescent="0.3">
      <c r="A1334" s="4">
        <v>43521</v>
      </c>
      <c r="B1334" s="5">
        <v>0.5</v>
      </c>
      <c r="C1334" s="7">
        <f t="shared" si="144"/>
        <v>7.3751440092161422</v>
      </c>
      <c r="D1334" s="7">
        <f t="shared" si="145"/>
        <v>9.7499999999996021</v>
      </c>
      <c r="E1334" s="7">
        <f t="shared" si="146"/>
        <v>4.7500000000001243</v>
      </c>
      <c r="F1334" s="7">
        <f t="shared" si="139"/>
        <v>8.0551123346248872</v>
      </c>
      <c r="G1334" s="8">
        <v>22</v>
      </c>
      <c r="H1334" s="7">
        <f t="shared" si="140"/>
        <v>13.944887665375113</v>
      </c>
      <c r="I1334" s="1">
        <f t="shared" si="141"/>
        <v>43521.5</v>
      </c>
      <c r="J1334">
        <f t="shared" si="142"/>
        <v>3.6256707929975294</v>
      </c>
      <c r="K1334">
        <f t="shared" si="143"/>
        <v>13.145488699195333</v>
      </c>
    </row>
    <row r="1335" spans="1:11" ht="15.75" thickBot="1" x14ac:dyDescent="0.3">
      <c r="A1335" s="4">
        <v>43521</v>
      </c>
      <c r="B1335" s="5">
        <v>0.54166666666666663</v>
      </c>
      <c r="C1335" s="7">
        <f t="shared" si="144"/>
        <v>7.3766321044542371</v>
      </c>
      <c r="D1335" s="7">
        <f t="shared" si="145"/>
        <v>9.7529761904757919</v>
      </c>
      <c r="E1335" s="7">
        <f t="shared" si="146"/>
        <v>4.752976190476315</v>
      </c>
      <c r="F1335" s="7">
        <f t="shared" si="139"/>
        <v>8.6889359112109865</v>
      </c>
      <c r="G1335" s="8">
        <v>22</v>
      </c>
      <c r="H1335" s="7">
        <f t="shared" si="140"/>
        <v>13.311064088789013</v>
      </c>
      <c r="I1335" s="1">
        <f t="shared" si="141"/>
        <v>43521.541666666664</v>
      </c>
      <c r="J1335">
        <f t="shared" si="142"/>
        <v>3.4608766630851435</v>
      </c>
      <c r="K1335">
        <f t="shared" si="143"/>
        <v>11.977667277087358</v>
      </c>
    </row>
    <row r="1336" spans="1:11" ht="15.75" thickBot="1" x14ac:dyDescent="0.3">
      <c r="A1336" s="4">
        <v>43521</v>
      </c>
      <c r="B1336" s="5">
        <v>0.58333333333333337</v>
      </c>
      <c r="C1336" s="7">
        <f t="shared" si="144"/>
        <v>7.378120199692332</v>
      </c>
      <c r="D1336" s="7">
        <f t="shared" si="145"/>
        <v>9.7559523809519817</v>
      </c>
      <c r="E1336" s="7">
        <f t="shared" si="146"/>
        <v>4.7559523809525057</v>
      </c>
      <c r="F1336" s="7">
        <f t="shared" si="139"/>
        <v>9.2326611378855397</v>
      </c>
      <c r="G1336" s="8">
        <v>22</v>
      </c>
      <c r="H1336" s="7">
        <f t="shared" si="140"/>
        <v>12.76733886211446</v>
      </c>
      <c r="I1336" s="1">
        <f t="shared" si="141"/>
        <v>43521.583333333336</v>
      </c>
      <c r="J1336">
        <f t="shared" si="142"/>
        <v>3.3195081041497598</v>
      </c>
      <c r="K1336">
        <f t="shared" si="143"/>
        <v>11.019134053515932</v>
      </c>
    </row>
    <row r="1337" spans="1:11" ht="15.75" thickBot="1" x14ac:dyDescent="0.3">
      <c r="A1337" s="4">
        <v>43521</v>
      </c>
      <c r="B1337" s="5">
        <v>0.625</v>
      </c>
      <c r="C1337" s="7">
        <f t="shared" si="144"/>
        <v>7.3796082949304269</v>
      </c>
      <c r="D1337" s="7">
        <f t="shared" si="145"/>
        <v>9.7589285714281715</v>
      </c>
      <c r="E1337" s="7">
        <f t="shared" si="146"/>
        <v>4.7589285714286964</v>
      </c>
      <c r="F1337" s="7">
        <f t="shared" si="139"/>
        <v>9.6494578978252363</v>
      </c>
      <c r="G1337" s="8">
        <v>22</v>
      </c>
      <c r="H1337" s="7">
        <f t="shared" si="140"/>
        <v>12.350542102174764</v>
      </c>
      <c r="I1337" s="1">
        <f t="shared" si="141"/>
        <v>43521.625</v>
      </c>
      <c r="J1337">
        <f t="shared" si="142"/>
        <v>3.2111409465654388</v>
      </c>
      <c r="K1337">
        <f t="shared" si="143"/>
        <v>10.311426178709182</v>
      </c>
    </row>
    <row r="1338" spans="1:11" ht="15.75" thickBot="1" x14ac:dyDescent="0.3">
      <c r="A1338" s="4">
        <v>43521</v>
      </c>
      <c r="B1338" s="5">
        <v>0.66666666666666663</v>
      </c>
      <c r="C1338" s="7">
        <f t="shared" si="144"/>
        <v>7.3810963901685218</v>
      </c>
      <c r="D1338" s="7">
        <f t="shared" si="145"/>
        <v>9.7619047619043613</v>
      </c>
      <c r="E1338" s="7">
        <f t="shared" si="146"/>
        <v>4.7619047619048871</v>
      </c>
      <c r="F1338" s="7">
        <f t="shared" si="139"/>
        <v>9.9111831507673962</v>
      </c>
      <c r="G1338" s="8">
        <v>22</v>
      </c>
      <c r="H1338" s="7">
        <f t="shared" si="140"/>
        <v>12.088816849232604</v>
      </c>
      <c r="I1338" s="1">
        <f t="shared" si="141"/>
        <v>43521.666666666664</v>
      </c>
      <c r="J1338">
        <f t="shared" si="142"/>
        <v>3.1430923808004771</v>
      </c>
      <c r="K1338">
        <f t="shared" si="143"/>
        <v>9.8790297142460108</v>
      </c>
    </row>
    <row r="1339" spans="1:11" ht="15.75" thickBot="1" x14ac:dyDescent="0.3">
      <c r="A1339" s="4">
        <v>43521</v>
      </c>
      <c r="B1339" s="5">
        <v>0.70833333333333337</v>
      </c>
      <c r="C1339" s="7">
        <f t="shared" si="144"/>
        <v>7.3825844854066167</v>
      </c>
      <c r="D1339" s="7">
        <f t="shared" si="145"/>
        <v>9.7648809523805511</v>
      </c>
      <c r="E1339" s="7">
        <f t="shared" si="146"/>
        <v>4.7648809523810778</v>
      </c>
      <c r="F1339" s="7">
        <f t="shared" si="139"/>
        <v>10.000287961019493</v>
      </c>
      <c r="G1339" s="8">
        <v>22</v>
      </c>
      <c r="H1339" s="7">
        <f t="shared" si="140"/>
        <v>11.999712038980507</v>
      </c>
      <c r="I1339" s="1">
        <f t="shared" si="141"/>
        <v>43521.708333333336</v>
      </c>
      <c r="J1339">
        <f t="shared" si="142"/>
        <v>3.119925130134932</v>
      </c>
      <c r="K1339">
        <f t="shared" si="143"/>
        <v>9.7339328176474726</v>
      </c>
    </row>
    <row r="1340" spans="1:11" ht="15.75" thickBot="1" x14ac:dyDescent="0.3">
      <c r="A1340" s="4">
        <v>43521</v>
      </c>
      <c r="B1340" s="5">
        <v>0.75</v>
      </c>
      <c r="C1340" s="7">
        <f t="shared" si="144"/>
        <v>7.3840725806447116</v>
      </c>
      <c r="D1340" s="7">
        <f t="shared" si="145"/>
        <v>9.7678571428567409</v>
      </c>
      <c r="E1340" s="7">
        <f t="shared" si="146"/>
        <v>4.7678571428572685</v>
      </c>
      <c r="F1340" s="7">
        <f t="shared" si="139"/>
        <v>9.9110007666982654</v>
      </c>
      <c r="G1340" s="8">
        <v>22</v>
      </c>
      <c r="H1340" s="7">
        <f t="shared" si="140"/>
        <v>12.088999233301735</v>
      </c>
      <c r="I1340" s="1">
        <f t="shared" si="141"/>
        <v>43521.75</v>
      </c>
      <c r="J1340">
        <f t="shared" si="142"/>
        <v>3.1431398006584512</v>
      </c>
      <c r="K1340">
        <f t="shared" si="143"/>
        <v>9.8793278064832482</v>
      </c>
    </row>
    <row r="1341" spans="1:11" ht="15.75" thickBot="1" x14ac:dyDescent="0.3">
      <c r="A1341" s="4">
        <v>43521</v>
      </c>
      <c r="B1341" s="5">
        <v>0.79166666666666663</v>
      </c>
      <c r="C1341" s="7">
        <f t="shared" si="144"/>
        <v>7.3855606758828065</v>
      </c>
      <c r="D1341" s="7">
        <f t="shared" si="145"/>
        <v>9.7708333333329307</v>
      </c>
      <c r="E1341" s="7">
        <f t="shared" si="146"/>
        <v>4.7708333333334592</v>
      </c>
      <c r="F1341" s="7">
        <f t="shared" si="139"/>
        <v>9.6497071152310099</v>
      </c>
      <c r="G1341" s="8">
        <v>22</v>
      </c>
      <c r="H1341" s="7">
        <f t="shared" si="140"/>
        <v>12.35029288476899</v>
      </c>
      <c r="I1341" s="1">
        <f t="shared" si="141"/>
        <v>43521.791666666664</v>
      </c>
      <c r="J1341">
        <f t="shared" si="142"/>
        <v>3.2110761500399376</v>
      </c>
      <c r="K1341">
        <f t="shared" si="143"/>
        <v>10.311010041355308</v>
      </c>
    </row>
    <row r="1342" spans="1:11" ht="15.75" thickBot="1" x14ac:dyDescent="0.3">
      <c r="A1342" s="4">
        <v>43521</v>
      </c>
      <c r="B1342" s="5">
        <v>0.83333333333333337</v>
      </c>
      <c r="C1342" s="7">
        <f t="shared" si="144"/>
        <v>7.3870487711209014</v>
      </c>
      <c r="D1342" s="7">
        <f t="shared" si="145"/>
        <v>9.7738095238091205</v>
      </c>
      <c r="E1342" s="7">
        <f t="shared" si="146"/>
        <v>4.7738095238096498</v>
      </c>
      <c r="F1342" s="7">
        <f t="shared" si="139"/>
        <v>9.2345009126971931</v>
      </c>
      <c r="G1342" s="8">
        <v>22</v>
      </c>
      <c r="H1342" s="7">
        <f t="shared" si="140"/>
        <v>12.765499087302807</v>
      </c>
      <c r="I1342" s="1">
        <f t="shared" si="141"/>
        <v>43521.833333333336</v>
      </c>
      <c r="J1342">
        <f t="shared" si="142"/>
        <v>3.31902976269873</v>
      </c>
      <c r="K1342">
        <f t="shared" si="143"/>
        <v>11.015958565679988</v>
      </c>
    </row>
    <row r="1343" spans="1:11" ht="15.75" thickBot="1" x14ac:dyDescent="0.3">
      <c r="A1343" s="4">
        <v>43521</v>
      </c>
      <c r="B1343" s="5">
        <v>0.875</v>
      </c>
      <c r="C1343" s="7">
        <f t="shared" si="144"/>
        <v>7.3885368663589963</v>
      </c>
      <c r="D1343" s="7">
        <f t="shared" si="145"/>
        <v>9.7767857142853103</v>
      </c>
      <c r="E1343" s="7">
        <f t="shared" si="146"/>
        <v>4.7767857142858405</v>
      </c>
      <c r="F1343" s="7">
        <f t="shared" si="139"/>
        <v>8.6939386945000638</v>
      </c>
      <c r="G1343" s="8">
        <v>22</v>
      </c>
      <c r="H1343" s="7">
        <f t="shared" si="140"/>
        <v>13.306061305499936</v>
      </c>
      <c r="I1343" s="1">
        <f t="shared" si="141"/>
        <v>43521.875</v>
      </c>
      <c r="J1343">
        <f t="shared" si="142"/>
        <v>3.4595759394299836</v>
      </c>
      <c r="K1343">
        <f t="shared" si="143"/>
        <v>11.968665680682854</v>
      </c>
    </row>
    <row r="1344" spans="1:11" ht="15.75" thickBot="1" x14ac:dyDescent="0.3">
      <c r="A1344" s="4">
        <v>43521</v>
      </c>
      <c r="B1344" s="5">
        <v>0.91666666666666663</v>
      </c>
      <c r="C1344" s="7">
        <f t="shared" si="144"/>
        <v>7.3900249615970912</v>
      </c>
      <c r="D1344" s="7">
        <f t="shared" si="145"/>
        <v>9.7797619047615001</v>
      </c>
      <c r="E1344" s="7">
        <f t="shared" si="146"/>
        <v>4.7797619047620312</v>
      </c>
      <c r="F1344" s="7">
        <f t="shared" si="139"/>
        <v>8.0650826744894601</v>
      </c>
      <c r="G1344" s="8">
        <v>22</v>
      </c>
      <c r="H1344" s="7">
        <f t="shared" si="140"/>
        <v>13.93491732551054</v>
      </c>
      <c r="I1344" s="1">
        <f t="shared" si="141"/>
        <v>43521.916666666664</v>
      </c>
      <c r="J1344">
        <f t="shared" si="142"/>
        <v>3.6230785046327405</v>
      </c>
      <c r="K1344">
        <f t="shared" si="143"/>
        <v>13.126697850731816</v>
      </c>
    </row>
    <row r="1345" spans="1:11" ht="15.75" thickBot="1" x14ac:dyDescent="0.3">
      <c r="A1345" s="4">
        <v>43521</v>
      </c>
      <c r="B1345" s="5">
        <v>0.95833333333333337</v>
      </c>
      <c r="C1345" s="7">
        <f t="shared" si="144"/>
        <v>7.3915130568351861</v>
      </c>
      <c r="D1345" s="7">
        <f t="shared" si="145"/>
        <v>9.7827380952376899</v>
      </c>
      <c r="E1345" s="7">
        <f t="shared" si="146"/>
        <v>4.7827380952382219</v>
      </c>
      <c r="F1345" s="7">
        <f t="shared" si="139"/>
        <v>7.3909666762888993</v>
      </c>
      <c r="G1345" s="8">
        <v>22</v>
      </c>
      <c r="H1345" s="7">
        <f t="shared" si="140"/>
        <v>14.609033323711101</v>
      </c>
      <c r="I1345" s="1">
        <f t="shared" si="141"/>
        <v>43521.958333333336</v>
      </c>
      <c r="J1345">
        <f t="shared" si="142"/>
        <v>3.7983486641648865</v>
      </c>
      <c r="K1345">
        <f t="shared" si="143"/>
        <v>14.427452574563178</v>
      </c>
    </row>
    <row r="1346" spans="1:11" ht="15.75" thickBot="1" x14ac:dyDescent="0.3">
      <c r="A1346" s="4">
        <v>43522</v>
      </c>
      <c r="B1346" s="5">
        <v>0</v>
      </c>
      <c r="C1346" s="7">
        <f t="shared" si="144"/>
        <v>7.393001152073281</v>
      </c>
      <c r="D1346" s="7">
        <f t="shared" si="145"/>
        <v>9.7857142857138797</v>
      </c>
      <c r="E1346" s="7">
        <f t="shared" si="146"/>
        <v>4.7857142857144126</v>
      </c>
      <c r="F1346" s="7">
        <f t="shared" si="139"/>
        <v>6.7176582077798326</v>
      </c>
      <c r="G1346" s="8">
        <v>22</v>
      </c>
      <c r="H1346" s="7">
        <f t="shared" si="140"/>
        <v>15.282341792220167</v>
      </c>
      <c r="I1346" s="1">
        <f t="shared" si="141"/>
        <v>43522</v>
      </c>
      <c r="J1346">
        <f t="shared" si="142"/>
        <v>3.9734088659772437</v>
      </c>
      <c r="K1346">
        <f t="shared" si="143"/>
        <v>15.787978016226566</v>
      </c>
    </row>
    <row r="1347" spans="1:11" ht="15.75" thickBot="1" x14ac:dyDescent="0.3">
      <c r="A1347" s="4">
        <v>43522</v>
      </c>
      <c r="B1347" s="5">
        <v>4.1666666666666664E-2</v>
      </c>
      <c r="C1347" s="7">
        <f t="shared" si="144"/>
        <v>7.3944892473113759</v>
      </c>
      <c r="D1347" s="7">
        <f t="shared" si="145"/>
        <v>9.7886904761900695</v>
      </c>
      <c r="E1347" s="7">
        <f t="shared" si="146"/>
        <v>4.7886904761906033</v>
      </c>
      <c r="F1347" s="7">
        <f t="shared" ref="F1347:F1410" si="147">IF(SIN(2*PI()*(B1347+0.5417))&gt;1,D1347-C1347,C1347-E1347)*SIN(2*PI()*(B1347+0.5417)) + C1347</f>
        <v>6.0911172507147899</v>
      </c>
      <c r="G1347" s="8">
        <v>22</v>
      </c>
      <c r="H1347" s="7">
        <f t="shared" ref="H1347:H1410" si="148">ABS(G1347-F1347)</f>
        <v>15.90888274928521</v>
      </c>
      <c r="I1347" s="1">
        <f t="shared" ref="I1347:I1410" si="149">A1347+B1347</f>
        <v>43522.041666666664</v>
      </c>
      <c r="J1347">
        <f t="shared" ref="J1347:J1410" si="150">IF(G1347-F1347 &gt; 1, 0.26, 0.21) * H1347</f>
        <v>4.1363095148141547</v>
      </c>
      <c r="K1347">
        <f t="shared" ref="K1347:K1410" si="151">J1347*J1347</f>
        <v>17.109056402342109</v>
      </c>
    </row>
    <row r="1348" spans="1:11" ht="15.75" thickBot="1" x14ac:dyDescent="0.3">
      <c r="A1348" s="4">
        <v>43522</v>
      </c>
      <c r="B1348" s="5">
        <v>8.3333333333333329E-2</v>
      </c>
      <c r="C1348" s="7">
        <f t="shared" si="144"/>
        <v>7.3959773425494708</v>
      </c>
      <c r="D1348" s="7">
        <f t="shared" si="145"/>
        <v>9.7916666666662593</v>
      </c>
      <c r="E1348" s="7">
        <f t="shared" si="146"/>
        <v>4.791666666666794</v>
      </c>
      <c r="F1348" s="7">
        <f t="shared" si="147"/>
        <v>5.5540659554593903</v>
      </c>
      <c r="G1348" s="8">
        <v>22</v>
      </c>
      <c r="H1348" s="7">
        <f t="shared" si="148"/>
        <v>16.445934044540611</v>
      </c>
      <c r="I1348" s="1">
        <f t="shared" si="149"/>
        <v>43522.083333333336</v>
      </c>
      <c r="J1348">
        <f t="shared" si="150"/>
        <v>4.2759428515805586</v>
      </c>
      <c r="K1348">
        <f t="shared" si="151"/>
        <v>18.283687269982881</v>
      </c>
    </row>
    <row r="1349" spans="1:11" ht="15.75" thickBot="1" x14ac:dyDescent="0.3">
      <c r="A1349" s="4">
        <v>43522</v>
      </c>
      <c r="B1349" s="5">
        <v>0.125</v>
      </c>
      <c r="C1349" s="7">
        <f t="shared" si="144"/>
        <v>7.3974654377875657</v>
      </c>
      <c r="D1349" s="7">
        <f t="shared" si="145"/>
        <v>9.7946428571424491</v>
      </c>
      <c r="E1349" s="7">
        <f t="shared" si="146"/>
        <v>4.7946428571429847</v>
      </c>
      <c r="F1349" s="7">
        <f t="shared" si="147"/>
        <v>5.1430824439024905</v>
      </c>
      <c r="G1349" s="8">
        <v>22</v>
      </c>
      <c r="H1349" s="7">
        <f t="shared" si="148"/>
        <v>16.85691755609751</v>
      </c>
      <c r="I1349" s="1">
        <f t="shared" si="149"/>
        <v>43522.125</v>
      </c>
      <c r="J1349">
        <f t="shared" si="150"/>
        <v>4.3827985645853529</v>
      </c>
      <c r="K1349">
        <f t="shared" si="151"/>
        <v>19.208923257731431</v>
      </c>
    </row>
    <row r="1350" spans="1:11" ht="15.75" thickBot="1" x14ac:dyDescent="0.3">
      <c r="A1350" s="4">
        <v>43522</v>
      </c>
      <c r="B1350" s="5">
        <v>0.16666666666666666</v>
      </c>
      <c r="C1350" s="7">
        <f t="shared" si="144"/>
        <v>7.3989535330256606</v>
      </c>
      <c r="D1350" s="7">
        <f t="shared" si="145"/>
        <v>9.7976190476186389</v>
      </c>
      <c r="E1350" s="7">
        <f t="shared" si="146"/>
        <v>4.7976190476191753</v>
      </c>
      <c r="F1350" s="7">
        <f t="shared" si="147"/>
        <v>4.8861164154988934</v>
      </c>
      <c r="G1350" s="8">
        <v>22</v>
      </c>
      <c r="H1350" s="7">
        <f t="shared" si="148"/>
        <v>17.113883584501107</v>
      </c>
      <c r="I1350" s="1">
        <f t="shared" si="149"/>
        <v>43522.166666666664</v>
      </c>
      <c r="J1350">
        <f t="shared" si="150"/>
        <v>4.4496097319702876</v>
      </c>
      <c r="K1350">
        <f t="shared" si="151"/>
        <v>19.799026766844694</v>
      </c>
    </row>
    <row r="1351" spans="1:11" ht="15.75" thickBot="1" x14ac:dyDescent="0.3">
      <c r="A1351" s="4">
        <v>43522</v>
      </c>
      <c r="B1351" s="5">
        <v>0.20833333333333334</v>
      </c>
      <c r="C1351" s="7">
        <f t="shared" si="144"/>
        <v>7.4004416282637555</v>
      </c>
      <c r="D1351" s="7">
        <f t="shared" si="145"/>
        <v>9.8005952380948287</v>
      </c>
      <c r="E1351" s="7">
        <f t="shared" si="146"/>
        <v>4.800595238095366</v>
      </c>
      <c r="F1351" s="7">
        <f t="shared" si="147"/>
        <v>4.8005952951163779</v>
      </c>
      <c r="G1351" s="8">
        <v>22</v>
      </c>
      <c r="H1351" s="7">
        <f t="shared" si="148"/>
        <v>17.199404704883623</v>
      </c>
      <c r="I1351" s="1">
        <f t="shared" si="149"/>
        <v>43522.208333333336</v>
      </c>
      <c r="J1351">
        <f t="shared" si="150"/>
        <v>4.4718452232697423</v>
      </c>
      <c r="K1351">
        <f t="shared" si="151"/>
        <v>19.997399700880411</v>
      </c>
    </row>
    <row r="1352" spans="1:11" ht="15.75" thickBot="1" x14ac:dyDescent="0.3">
      <c r="A1352" s="4">
        <v>43522</v>
      </c>
      <c r="B1352" s="5">
        <v>0.25</v>
      </c>
      <c r="C1352" s="7">
        <f t="shared" si="144"/>
        <v>7.4019297235018504</v>
      </c>
      <c r="D1352" s="7">
        <f t="shared" si="145"/>
        <v>9.8035714285710185</v>
      </c>
      <c r="E1352" s="7">
        <f t="shared" si="146"/>
        <v>4.8035714285715567</v>
      </c>
      <c r="F1352" s="7">
        <f t="shared" si="147"/>
        <v>4.8922492445584878</v>
      </c>
      <c r="G1352" s="8">
        <v>22</v>
      </c>
      <c r="H1352" s="7">
        <f t="shared" si="148"/>
        <v>17.107750755441511</v>
      </c>
      <c r="I1352" s="1">
        <f t="shared" si="149"/>
        <v>43522.25</v>
      </c>
      <c r="J1352">
        <f t="shared" si="150"/>
        <v>4.4480151964147927</v>
      </c>
      <c r="K1352">
        <f t="shared" si="151"/>
        <v>19.784839187536928</v>
      </c>
    </row>
    <row r="1353" spans="1:11" ht="15.75" thickBot="1" x14ac:dyDescent="0.3">
      <c r="A1353" s="4">
        <v>43522</v>
      </c>
      <c r="B1353" s="5">
        <v>0.29166666666666669</v>
      </c>
      <c r="C1353" s="7">
        <f t="shared" si="144"/>
        <v>7.4034178187399453</v>
      </c>
      <c r="D1353" s="7">
        <f t="shared" si="145"/>
        <v>9.8065476190472083</v>
      </c>
      <c r="E1353" s="7">
        <f t="shared" si="146"/>
        <v>4.8065476190477474</v>
      </c>
      <c r="F1353" s="7">
        <f t="shared" si="147"/>
        <v>5.1547342484102492</v>
      </c>
      <c r="G1353" s="8">
        <v>22</v>
      </c>
      <c r="H1353" s="7">
        <f t="shared" si="148"/>
        <v>16.84526575158975</v>
      </c>
      <c r="I1353" s="1">
        <f t="shared" si="149"/>
        <v>43522.291666666664</v>
      </c>
      <c r="J1353">
        <f t="shared" si="150"/>
        <v>4.3797690954133355</v>
      </c>
      <c r="K1353">
        <f t="shared" si="151"/>
        <v>19.182377329137747</v>
      </c>
    </row>
    <row r="1354" spans="1:11" ht="15.75" thickBot="1" x14ac:dyDescent="0.3">
      <c r="A1354" s="4">
        <v>43522</v>
      </c>
      <c r="B1354" s="5">
        <v>0.33333333333333331</v>
      </c>
      <c r="C1354" s="7">
        <f t="shared" si="144"/>
        <v>7.4049059139780402</v>
      </c>
      <c r="D1354" s="7">
        <f t="shared" si="145"/>
        <v>9.8095238095233981</v>
      </c>
      <c r="E1354" s="7">
        <f t="shared" si="146"/>
        <v>4.8095238095239381</v>
      </c>
      <c r="F1354" s="7">
        <f t="shared" si="147"/>
        <v>5.570078034358561</v>
      </c>
      <c r="G1354" s="8">
        <v>22</v>
      </c>
      <c r="H1354" s="7">
        <f t="shared" si="148"/>
        <v>16.429921965641441</v>
      </c>
      <c r="I1354" s="1">
        <f t="shared" si="149"/>
        <v>43522.333333333336</v>
      </c>
      <c r="J1354">
        <f t="shared" si="150"/>
        <v>4.2717797110667748</v>
      </c>
      <c r="K1354">
        <f t="shared" si="151"/>
        <v>18.248101899881739</v>
      </c>
    </row>
    <row r="1355" spans="1:11" ht="15.75" thickBot="1" x14ac:dyDescent="0.3">
      <c r="A1355" s="4">
        <v>43522</v>
      </c>
      <c r="B1355" s="5">
        <v>0.375</v>
      </c>
      <c r="C1355" s="7">
        <f t="shared" si="144"/>
        <v>7.4063940092161351</v>
      </c>
      <c r="D1355" s="7">
        <f t="shared" si="145"/>
        <v>9.8124999999995879</v>
      </c>
      <c r="E1355" s="7">
        <f t="shared" si="146"/>
        <v>4.8125000000001288</v>
      </c>
      <c r="F1355" s="7">
        <f t="shared" si="147"/>
        <v>6.1099175133804033</v>
      </c>
      <c r="G1355" s="8">
        <v>22</v>
      </c>
      <c r="H1355" s="7">
        <f t="shared" si="148"/>
        <v>15.890082486619598</v>
      </c>
      <c r="I1355" s="1">
        <f t="shared" si="149"/>
        <v>43522.375</v>
      </c>
      <c r="J1355">
        <f t="shared" si="150"/>
        <v>4.1314214465210952</v>
      </c>
      <c r="K1355">
        <f t="shared" si="151"/>
        <v>17.068643168774457</v>
      </c>
    </row>
    <row r="1356" spans="1:11" ht="15.75" thickBot="1" x14ac:dyDescent="0.3">
      <c r="A1356" s="4">
        <v>43522</v>
      </c>
      <c r="B1356" s="5">
        <v>0.41666666666666669</v>
      </c>
      <c r="C1356" s="7">
        <f t="shared" si="144"/>
        <v>7.40788210445423</v>
      </c>
      <c r="D1356" s="7">
        <f t="shared" si="145"/>
        <v>9.8154761904757777</v>
      </c>
      <c r="E1356" s="7">
        <f t="shared" si="146"/>
        <v>4.8154761904763195</v>
      </c>
      <c r="F1356" s="7">
        <f t="shared" si="147"/>
        <v>6.7374425475689268</v>
      </c>
      <c r="G1356" s="8">
        <v>22</v>
      </c>
      <c r="H1356" s="7">
        <f t="shared" si="148"/>
        <v>15.262557452431073</v>
      </c>
      <c r="I1356" s="1">
        <f t="shared" si="149"/>
        <v>43522.416666666664</v>
      </c>
      <c r="J1356">
        <f t="shared" si="150"/>
        <v>3.9682649376320791</v>
      </c>
      <c r="K1356">
        <f t="shared" si="151"/>
        <v>15.747126615240129</v>
      </c>
    </row>
    <row r="1357" spans="1:11" ht="15.75" thickBot="1" x14ac:dyDescent="0.3">
      <c r="A1357" s="4">
        <v>43522</v>
      </c>
      <c r="B1357" s="5">
        <v>0.45833333333333331</v>
      </c>
      <c r="C1357" s="7">
        <f t="shared" si="144"/>
        <v>7.4093701996923249</v>
      </c>
      <c r="D1357" s="7">
        <f t="shared" si="145"/>
        <v>9.8184523809519675</v>
      </c>
      <c r="E1357" s="7">
        <f t="shared" si="146"/>
        <v>4.8184523809525102</v>
      </c>
      <c r="F1357" s="7">
        <f t="shared" si="147"/>
        <v>7.4099128402473848</v>
      </c>
      <c r="G1357" s="8">
        <v>22</v>
      </c>
      <c r="H1357" s="7">
        <f t="shared" si="148"/>
        <v>14.590087159752615</v>
      </c>
      <c r="I1357" s="1">
        <f t="shared" si="149"/>
        <v>43522.458333333336</v>
      </c>
      <c r="J1357">
        <f t="shared" si="150"/>
        <v>3.7934226615356801</v>
      </c>
      <c r="K1357">
        <f t="shared" si="151"/>
        <v>14.390055489052443</v>
      </c>
    </row>
    <row r="1358" spans="1:11" ht="15.75" thickBot="1" x14ac:dyDescent="0.3">
      <c r="A1358" s="4">
        <v>43522</v>
      </c>
      <c r="B1358" s="5">
        <v>0.5</v>
      </c>
      <c r="C1358" s="7">
        <f t="shared" si="144"/>
        <v>7.4108582949304198</v>
      </c>
      <c r="D1358" s="7">
        <f t="shared" si="145"/>
        <v>9.8214285714281573</v>
      </c>
      <c r="E1358" s="7">
        <f t="shared" si="146"/>
        <v>4.8214285714287008</v>
      </c>
      <c r="F1358" s="7">
        <f t="shared" si="147"/>
        <v>8.0815758581085735</v>
      </c>
      <c r="G1358" s="8">
        <v>22</v>
      </c>
      <c r="H1358" s="7">
        <f t="shared" si="148"/>
        <v>13.918424141891427</v>
      </c>
      <c r="I1358" s="1">
        <f t="shared" si="149"/>
        <v>43522.5</v>
      </c>
      <c r="J1358">
        <f t="shared" si="150"/>
        <v>3.618790276891771</v>
      </c>
      <c r="K1358">
        <f t="shared" si="151"/>
        <v>13.095643068126421</v>
      </c>
    </row>
    <row r="1359" spans="1:11" ht="15.75" thickBot="1" x14ac:dyDescent="0.3">
      <c r="A1359" s="4">
        <v>43522</v>
      </c>
      <c r="B1359" s="5">
        <v>0.54166666666666663</v>
      </c>
      <c r="C1359" s="7">
        <f t="shared" si="144"/>
        <v>7.4123463901685147</v>
      </c>
      <c r="D1359" s="7">
        <f t="shared" si="145"/>
        <v>9.8244047619043471</v>
      </c>
      <c r="E1359" s="7">
        <f t="shared" si="146"/>
        <v>4.8244047619048915</v>
      </c>
      <c r="F1359" s="7">
        <f t="shared" si="147"/>
        <v>8.7067865766049408</v>
      </c>
      <c r="G1359" s="8">
        <v>22</v>
      </c>
      <c r="H1359" s="7">
        <f t="shared" si="148"/>
        <v>13.293213423395059</v>
      </c>
      <c r="I1359" s="1">
        <f t="shared" si="149"/>
        <v>43522.541666666664</v>
      </c>
      <c r="J1359">
        <f t="shared" si="150"/>
        <v>3.4562354900827157</v>
      </c>
      <c r="K1359">
        <f t="shared" si="151"/>
        <v>11.945563762907311</v>
      </c>
    </row>
    <row r="1360" spans="1:11" ht="15.75" thickBot="1" x14ac:dyDescent="0.3">
      <c r="A1360" s="4">
        <v>43522</v>
      </c>
      <c r="B1360" s="5">
        <v>0.58333333333333337</v>
      </c>
      <c r="C1360" s="7">
        <f t="shared" si="144"/>
        <v>7.4138344854066096</v>
      </c>
      <c r="D1360" s="7">
        <f t="shared" si="145"/>
        <v>9.8273809523805369</v>
      </c>
      <c r="E1360" s="7">
        <f t="shared" si="146"/>
        <v>4.8273809523810822</v>
      </c>
      <c r="F1360" s="7">
        <f t="shared" si="147"/>
        <v>9.2431163213935648</v>
      </c>
      <c r="G1360" s="8">
        <v>22</v>
      </c>
      <c r="H1360" s="7">
        <f t="shared" si="148"/>
        <v>12.756883678606435</v>
      </c>
      <c r="I1360" s="1">
        <f t="shared" si="149"/>
        <v>43522.583333333336</v>
      </c>
      <c r="J1360">
        <f t="shared" si="150"/>
        <v>3.3167897564376734</v>
      </c>
      <c r="K1360">
        <f t="shared" si="151"/>
        <v>11.001094288409881</v>
      </c>
    </row>
    <row r="1361" spans="1:11" ht="15.75" thickBot="1" x14ac:dyDescent="0.3">
      <c r="A1361" s="4">
        <v>43522</v>
      </c>
      <c r="B1361" s="5">
        <v>0.625</v>
      </c>
      <c r="C1361" s="7">
        <f t="shared" si="144"/>
        <v>7.4153225806447045</v>
      </c>
      <c r="D1361" s="7">
        <f t="shared" si="145"/>
        <v>9.8303571428567267</v>
      </c>
      <c r="E1361" s="7">
        <f t="shared" si="146"/>
        <v>4.8303571428572729</v>
      </c>
      <c r="F1361" s="7">
        <f t="shared" si="147"/>
        <v>9.6542389655200473</v>
      </c>
      <c r="G1361" s="8">
        <v>22</v>
      </c>
      <c r="H1361" s="7">
        <f t="shared" si="148"/>
        <v>12.345761034479953</v>
      </c>
      <c r="I1361" s="1">
        <f t="shared" si="149"/>
        <v>43522.625</v>
      </c>
      <c r="J1361">
        <f t="shared" si="150"/>
        <v>3.2098978689647879</v>
      </c>
      <c r="K1361">
        <f t="shared" si="151"/>
        <v>10.303444329184687</v>
      </c>
    </row>
    <row r="1362" spans="1:11" ht="15.75" thickBot="1" x14ac:dyDescent="0.3">
      <c r="A1362" s="4">
        <v>43522</v>
      </c>
      <c r="B1362" s="5">
        <v>0.66666666666666663</v>
      </c>
      <c r="C1362" s="7">
        <f t="shared" si="144"/>
        <v>7.4168106758827994</v>
      </c>
      <c r="D1362" s="7">
        <f t="shared" si="145"/>
        <v>9.8333333333329165</v>
      </c>
      <c r="E1362" s="7">
        <f t="shared" si="146"/>
        <v>4.8333333333334636</v>
      </c>
      <c r="F1362" s="7">
        <f t="shared" si="147"/>
        <v>9.9123981503374594</v>
      </c>
      <c r="G1362" s="8">
        <v>22</v>
      </c>
      <c r="H1362" s="7">
        <f t="shared" si="148"/>
        <v>12.087601849662541</v>
      </c>
      <c r="I1362" s="1">
        <f t="shared" si="149"/>
        <v>43522.666666666664</v>
      </c>
      <c r="J1362">
        <f t="shared" si="150"/>
        <v>3.1427764809122607</v>
      </c>
      <c r="K1362">
        <f t="shared" si="151"/>
        <v>9.877044008975254</v>
      </c>
    </row>
    <row r="1363" spans="1:11" ht="15.75" thickBot="1" x14ac:dyDescent="0.3">
      <c r="A1363" s="4">
        <v>43522</v>
      </c>
      <c r="B1363" s="5">
        <v>0.70833333333333337</v>
      </c>
      <c r="C1363" s="7">
        <f t="shared" si="144"/>
        <v>7.4182987711208943</v>
      </c>
      <c r="D1363" s="7">
        <f t="shared" si="145"/>
        <v>9.8363095238091063</v>
      </c>
      <c r="E1363" s="7">
        <f t="shared" si="146"/>
        <v>4.8363095238096543</v>
      </c>
      <c r="F1363" s="7">
        <f t="shared" si="147"/>
        <v>10.000287961802773</v>
      </c>
      <c r="G1363" s="8">
        <v>22</v>
      </c>
      <c r="H1363" s="7">
        <f t="shared" si="148"/>
        <v>11.999712038197227</v>
      </c>
      <c r="I1363" s="1">
        <f t="shared" si="149"/>
        <v>43522.708333333336</v>
      </c>
      <c r="J1363">
        <f t="shared" si="150"/>
        <v>3.1199251299312794</v>
      </c>
      <c r="K1363">
        <f t="shared" si="151"/>
        <v>9.7339328163767096</v>
      </c>
    </row>
    <row r="1364" spans="1:11" ht="15.75" thickBot="1" x14ac:dyDescent="0.3">
      <c r="A1364" s="4">
        <v>43522</v>
      </c>
      <c r="B1364" s="5">
        <v>0.75</v>
      </c>
      <c r="C1364" s="7">
        <f t="shared" si="144"/>
        <v>7.4197868663589892</v>
      </c>
      <c r="D1364" s="7">
        <f t="shared" si="145"/>
        <v>9.8392857142852961</v>
      </c>
      <c r="E1364" s="7">
        <f t="shared" si="146"/>
        <v>4.839285714285845</v>
      </c>
      <c r="F1364" s="7">
        <f t="shared" si="147"/>
        <v>9.9122196381921626</v>
      </c>
      <c r="G1364" s="8">
        <v>22</v>
      </c>
      <c r="H1364" s="7">
        <f t="shared" si="148"/>
        <v>12.087780361807837</v>
      </c>
      <c r="I1364" s="1">
        <f t="shared" si="149"/>
        <v>43522.75</v>
      </c>
      <c r="J1364">
        <f t="shared" si="150"/>
        <v>3.1428228940700378</v>
      </c>
      <c r="K1364">
        <f t="shared" si="151"/>
        <v>9.877335743490768</v>
      </c>
    </row>
    <row r="1365" spans="1:11" ht="15.75" thickBot="1" x14ac:dyDescent="0.3">
      <c r="A1365" s="4">
        <v>43522</v>
      </c>
      <c r="B1365" s="5">
        <v>0.79166666666666663</v>
      </c>
      <c r="C1365" s="7">
        <f t="shared" si="144"/>
        <v>7.4212749615970841</v>
      </c>
      <c r="D1365" s="7">
        <f t="shared" si="145"/>
        <v>9.8422619047614859</v>
      </c>
      <c r="E1365" s="7">
        <f t="shared" si="146"/>
        <v>4.8422619047620357</v>
      </c>
      <c r="F1365" s="7">
        <f t="shared" si="147"/>
        <v>9.6544956629082748</v>
      </c>
      <c r="G1365" s="8">
        <v>22</v>
      </c>
      <c r="H1365" s="7">
        <f t="shared" si="148"/>
        <v>12.345504337091725</v>
      </c>
      <c r="I1365" s="1">
        <f t="shared" si="149"/>
        <v>43522.791666666664</v>
      </c>
      <c r="J1365">
        <f t="shared" si="150"/>
        <v>3.2098311276438487</v>
      </c>
      <c r="K1365">
        <f t="shared" si="151"/>
        <v>10.303015867991382</v>
      </c>
    </row>
    <row r="1366" spans="1:11" ht="15.75" thickBot="1" x14ac:dyDescent="0.3">
      <c r="A1366" s="4">
        <v>43522</v>
      </c>
      <c r="B1366" s="5">
        <v>0.83333333333333337</v>
      </c>
      <c r="C1366" s="7">
        <f t="shared" si="144"/>
        <v>7.422763056835179</v>
      </c>
      <c r="D1366" s="7">
        <f t="shared" si="145"/>
        <v>9.8452380952376757</v>
      </c>
      <c r="E1366" s="7">
        <f t="shared" si="146"/>
        <v>4.8452380952382264</v>
      </c>
      <c r="F1366" s="7">
        <f t="shared" si="147"/>
        <v>9.2449666744978494</v>
      </c>
      <c r="G1366" s="8">
        <v>22</v>
      </c>
      <c r="H1366" s="7">
        <f t="shared" si="148"/>
        <v>12.755033325502151</v>
      </c>
      <c r="I1366" s="1">
        <f t="shared" si="149"/>
        <v>43522.833333333336</v>
      </c>
      <c r="J1366">
        <f t="shared" si="150"/>
        <v>3.3163086646305593</v>
      </c>
      <c r="K1366">
        <f t="shared" si="151"/>
        <v>10.997903159103723</v>
      </c>
    </row>
    <row r="1367" spans="1:11" ht="15.75" thickBot="1" x14ac:dyDescent="0.3">
      <c r="A1367" s="4">
        <v>43522</v>
      </c>
      <c r="B1367" s="5">
        <v>0.875</v>
      </c>
      <c r="C1367" s="7">
        <f t="shared" si="144"/>
        <v>7.4242511520732739</v>
      </c>
      <c r="D1367" s="7">
        <f t="shared" si="145"/>
        <v>9.8482142857138655</v>
      </c>
      <c r="E1367" s="7">
        <f t="shared" si="146"/>
        <v>4.848214285714417</v>
      </c>
      <c r="F1367" s="7">
        <f t="shared" si="147"/>
        <v>8.7118023156036664</v>
      </c>
      <c r="G1367" s="8">
        <v>22</v>
      </c>
      <c r="H1367" s="7">
        <f t="shared" si="148"/>
        <v>13.288197684396334</v>
      </c>
      <c r="I1367" s="1">
        <f t="shared" si="149"/>
        <v>43522.875</v>
      </c>
      <c r="J1367">
        <f t="shared" si="150"/>
        <v>3.4549313979430467</v>
      </c>
      <c r="K1367">
        <f t="shared" si="151"/>
        <v>11.936550964492694</v>
      </c>
    </row>
    <row r="1368" spans="1:11" ht="15.75" thickBot="1" x14ac:dyDescent="0.3">
      <c r="A1368" s="4">
        <v>43522</v>
      </c>
      <c r="B1368" s="5">
        <v>0.91666666666666663</v>
      </c>
      <c r="C1368" s="7">
        <f t="shared" si="144"/>
        <v>7.4257392473113688</v>
      </c>
      <c r="D1368" s="7">
        <f t="shared" si="145"/>
        <v>9.8511904761900553</v>
      </c>
      <c r="E1368" s="7">
        <f t="shared" si="146"/>
        <v>4.8511904761906077</v>
      </c>
      <c r="F1368" s="7">
        <f t="shared" si="147"/>
        <v>8.0915606481896099</v>
      </c>
      <c r="G1368" s="8">
        <v>22</v>
      </c>
      <c r="H1368" s="7">
        <f t="shared" si="148"/>
        <v>13.90843935181039</v>
      </c>
      <c r="I1368" s="1">
        <f t="shared" si="149"/>
        <v>43522.916666666664</v>
      </c>
      <c r="J1368">
        <f t="shared" si="150"/>
        <v>3.6161942314707014</v>
      </c>
      <c r="K1368">
        <f t="shared" si="151"/>
        <v>13.076860719721976</v>
      </c>
    </row>
    <row r="1369" spans="1:11" ht="15.75" thickBot="1" x14ac:dyDescent="0.3">
      <c r="A1369" s="4">
        <v>43522</v>
      </c>
      <c r="B1369" s="5">
        <v>0.95833333333333337</v>
      </c>
      <c r="C1369" s="7">
        <f t="shared" si="144"/>
        <v>7.4272273425494637</v>
      </c>
      <c r="D1369" s="7">
        <f t="shared" si="145"/>
        <v>9.8541666666662451</v>
      </c>
      <c r="E1369" s="7">
        <f t="shared" si="146"/>
        <v>4.8541666666667984</v>
      </c>
      <c r="F1369" s="7">
        <f t="shared" si="147"/>
        <v>7.4266884419856307</v>
      </c>
      <c r="G1369" s="8">
        <v>22</v>
      </c>
      <c r="H1369" s="7">
        <f t="shared" si="148"/>
        <v>14.573311558014369</v>
      </c>
      <c r="I1369" s="1">
        <f t="shared" si="149"/>
        <v>43522.958333333336</v>
      </c>
      <c r="J1369">
        <f t="shared" si="150"/>
        <v>3.7890610050837363</v>
      </c>
      <c r="K1369">
        <f t="shared" si="151"/>
        <v>14.356983300246174</v>
      </c>
    </row>
    <row r="1370" spans="1:11" ht="15.75" thickBot="1" x14ac:dyDescent="0.3">
      <c r="A1370" s="4">
        <v>43523</v>
      </c>
      <c r="B1370" s="5">
        <v>0</v>
      </c>
      <c r="C1370" s="7">
        <f t="shared" si="144"/>
        <v>7.4287154377875586</v>
      </c>
      <c r="D1370" s="7">
        <f t="shared" si="145"/>
        <v>9.8571428571424349</v>
      </c>
      <c r="E1370" s="7">
        <f t="shared" si="146"/>
        <v>4.8571428571429891</v>
      </c>
      <c r="F1370" s="7">
        <f t="shared" si="147"/>
        <v>6.7626232557247024</v>
      </c>
      <c r="G1370" s="8">
        <v>22</v>
      </c>
      <c r="H1370" s="7">
        <f t="shared" si="148"/>
        <v>15.237376744275299</v>
      </c>
      <c r="I1370" s="1">
        <f t="shared" si="149"/>
        <v>43523</v>
      </c>
      <c r="J1370">
        <f t="shared" si="150"/>
        <v>3.9617179535115778</v>
      </c>
      <c r="K1370">
        <f t="shared" si="151"/>
        <v>15.695209143175964</v>
      </c>
    </row>
    <row r="1371" spans="1:11" ht="15.75" thickBot="1" x14ac:dyDescent="0.3">
      <c r="A1371" s="4">
        <v>43523</v>
      </c>
      <c r="B1371" s="5">
        <v>4.1666666666666664E-2</v>
      </c>
      <c r="C1371" s="7">
        <f t="shared" si="144"/>
        <v>7.4302035330256535</v>
      </c>
      <c r="D1371" s="7">
        <f t="shared" si="145"/>
        <v>9.8601190476186247</v>
      </c>
      <c r="E1371" s="7">
        <f t="shared" si="146"/>
        <v>4.8601190476191798</v>
      </c>
      <c r="F1371" s="7">
        <f t="shared" si="147"/>
        <v>6.1446951567493908</v>
      </c>
      <c r="G1371" s="8">
        <v>22</v>
      </c>
      <c r="H1371" s="7">
        <f t="shared" si="148"/>
        <v>15.855304843250609</v>
      </c>
      <c r="I1371" s="1">
        <f t="shared" si="149"/>
        <v>43523.041666666664</v>
      </c>
      <c r="J1371">
        <f t="shared" si="150"/>
        <v>4.1223792592451582</v>
      </c>
      <c r="K1371">
        <f t="shared" si="151"/>
        <v>16.99401075705466</v>
      </c>
    </row>
    <row r="1372" spans="1:11" ht="15.75" thickBot="1" x14ac:dyDescent="0.3">
      <c r="A1372" s="4">
        <v>43523</v>
      </c>
      <c r="B1372" s="5">
        <v>8.3333333333333329E-2</v>
      </c>
      <c r="C1372" s="7">
        <f t="shared" si="144"/>
        <v>7.4316916282637484</v>
      </c>
      <c r="D1372" s="7">
        <f t="shared" si="145"/>
        <v>9.8630952380948145</v>
      </c>
      <c r="E1372" s="7">
        <f t="shared" si="146"/>
        <v>4.8630952380953705</v>
      </c>
      <c r="F1372" s="7">
        <f t="shared" si="147"/>
        <v>5.6150393433799204</v>
      </c>
      <c r="G1372" s="8">
        <v>22</v>
      </c>
      <c r="H1372" s="7">
        <f t="shared" si="148"/>
        <v>16.38496065662008</v>
      </c>
      <c r="I1372" s="1">
        <f t="shared" si="149"/>
        <v>43523.083333333336</v>
      </c>
      <c r="J1372">
        <f t="shared" si="150"/>
        <v>4.2600897707212209</v>
      </c>
      <c r="K1372">
        <f t="shared" si="151"/>
        <v>18.148364854603585</v>
      </c>
    </row>
    <row r="1373" spans="1:11" ht="15.75" thickBot="1" x14ac:dyDescent="0.3">
      <c r="A1373" s="4">
        <v>43523</v>
      </c>
      <c r="B1373" s="5">
        <v>0.125</v>
      </c>
      <c r="C1373" s="7">
        <f t="shared" si="144"/>
        <v>7.4331797235018433</v>
      </c>
      <c r="D1373" s="7">
        <f t="shared" si="145"/>
        <v>9.8660714285710043</v>
      </c>
      <c r="E1373" s="7">
        <f t="shared" si="146"/>
        <v>4.8660714285715612</v>
      </c>
      <c r="F1373" s="7">
        <f t="shared" si="147"/>
        <v>5.2097299476362338</v>
      </c>
      <c r="G1373" s="8">
        <v>22</v>
      </c>
      <c r="H1373" s="7">
        <f t="shared" si="148"/>
        <v>16.790270052363766</v>
      </c>
      <c r="I1373" s="1">
        <f t="shared" si="149"/>
        <v>43523.125</v>
      </c>
      <c r="J1373">
        <f t="shared" si="150"/>
        <v>4.3654702136145795</v>
      </c>
      <c r="K1373">
        <f t="shared" si="151"/>
        <v>19.057330185956122</v>
      </c>
    </row>
    <row r="1374" spans="1:11" ht="15.75" thickBot="1" x14ac:dyDescent="0.3">
      <c r="A1374" s="4">
        <v>43523</v>
      </c>
      <c r="B1374" s="5">
        <v>0.16666666666666666</v>
      </c>
      <c r="C1374" s="7">
        <f t="shared" si="144"/>
        <v>7.4346678187399382</v>
      </c>
      <c r="D1374" s="7">
        <f t="shared" si="145"/>
        <v>9.8690476190471941</v>
      </c>
      <c r="E1374" s="7">
        <f t="shared" si="146"/>
        <v>4.8690476190477519</v>
      </c>
      <c r="F1374" s="7">
        <f t="shared" si="147"/>
        <v>4.9563299873573836</v>
      </c>
      <c r="G1374" s="8">
        <v>22</v>
      </c>
      <c r="H1374" s="7">
        <f t="shared" si="148"/>
        <v>17.043670012642615</v>
      </c>
      <c r="I1374" s="1">
        <f t="shared" si="149"/>
        <v>43523.166666666664</v>
      </c>
      <c r="J1374">
        <f t="shared" si="150"/>
        <v>4.4313542032870803</v>
      </c>
      <c r="K1374">
        <f t="shared" si="151"/>
        <v>19.636900074990074</v>
      </c>
    </row>
    <row r="1375" spans="1:11" ht="15.75" thickBot="1" x14ac:dyDescent="0.3">
      <c r="A1375" s="4">
        <v>43523</v>
      </c>
      <c r="B1375" s="5">
        <v>0.20833333333333334</v>
      </c>
      <c r="C1375" s="7">
        <f t="shared" si="144"/>
        <v>7.4361559139780331</v>
      </c>
      <c r="D1375" s="7">
        <f t="shared" si="145"/>
        <v>9.8720238095233839</v>
      </c>
      <c r="E1375" s="7">
        <f t="shared" si="146"/>
        <v>4.8720238095239425</v>
      </c>
      <c r="F1375" s="7">
        <f t="shared" si="147"/>
        <v>4.872023865761653</v>
      </c>
      <c r="G1375" s="8">
        <v>22</v>
      </c>
      <c r="H1375" s="7">
        <f t="shared" si="148"/>
        <v>17.127976134238345</v>
      </c>
      <c r="I1375" s="1">
        <f t="shared" si="149"/>
        <v>43523.208333333336</v>
      </c>
      <c r="J1375">
        <f t="shared" si="150"/>
        <v>4.4532737949019703</v>
      </c>
      <c r="K1375">
        <f t="shared" si="151"/>
        <v>19.831647492360595</v>
      </c>
    </row>
    <row r="1376" spans="1:11" ht="15.75" thickBot="1" x14ac:dyDescent="0.3">
      <c r="A1376" s="4">
        <v>43523</v>
      </c>
      <c r="B1376" s="5">
        <v>0.25</v>
      </c>
      <c r="C1376" s="7">
        <f t="shared" si="144"/>
        <v>7.437644009216128</v>
      </c>
      <c r="D1376" s="7">
        <f t="shared" si="145"/>
        <v>9.8749999999995737</v>
      </c>
      <c r="E1376" s="7">
        <f t="shared" si="146"/>
        <v>4.8750000000001332</v>
      </c>
      <c r="F1376" s="7">
        <f t="shared" si="147"/>
        <v>4.9624589444931457</v>
      </c>
      <c r="G1376" s="8">
        <v>22</v>
      </c>
      <c r="H1376" s="7">
        <f t="shared" si="148"/>
        <v>17.037541055506853</v>
      </c>
      <c r="I1376" s="1">
        <f t="shared" si="149"/>
        <v>43523.25</v>
      </c>
      <c r="J1376">
        <f t="shared" si="150"/>
        <v>4.4297606744317823</v>
      </c>
      <c r="K1376">
        <f t="shared" si="151"/>
        <v>19.622779632742319</v>
      </c>
    </row>
    <row r="1377" spans="1:11" ht="15.75" thickBot="1" x14ac:dyDescent="0.3">
      <c r="A1377" s="4">
        <v>43523</v>
      </c>
      <c r="B1377" s="5">
        <v>0.29166666666666669</v>
      </c>
      <c r="C1377" s="7">
        <f t="shared" si="144"/>
        <v>7.4391321044542229</v>
      </c>
      <c r="D1377" s="7">
        <f t="shared" si="145"/>
        <v>9.8779761904757635</v>
      </c>
      <c r="E1377" s="7">
        <f t="shared" si="146"/>
        <v>4.8779761904763239</v>
      </c>
      <c r="F1377" s="7">
        <f t="shared" si="147"/>
        <v>5.2213742721615386</v>
      </c>
      <c r="G1377" s="8">
        <v>22</v>
      </c>
      <c r="H1377" s="7">
        <f t="shared" si="148"/>
        <v>16.77862572783846</v>
      </c>
      <c r="I1377" s="1">
        <f t="shared" si="149"/>
        <v>43523.291666666664</v>
      </c>
      <c r="J1377">
        <f t="shared" si="150"/>
        <v>4.3624426892379997</v>
      </c>
      <c r="K1377">
        <f t="shared" si="151"/>
        <v>19.03090621688607</v>
      </c>
    </row>
    <row r="1378" spans="1:11" ht="15.75" thickBot="1" x14ac:dyDescent="0.3">
      <c r="A1378" s="4">
        <v>43523</v>
      </c>
      <c r="B1378" s="5">
        <v>0.33333333333333331</v>
      </c>
      <c r="C1378" s="7">
        <f t="shared" si="144"/>
        <v>7.4406201996923178</v>
      </c>
      <c r="D1378" s="7">
        <f t="shared" si="145"/>
        <v>9.8809523809519533</v>
      </c>
      <c r="E1378" s="7">
        <f t="shared" si="146"/>
        <v>4.8809523809525146</v>
      </c>
      <c r="F1378" s="7">
        <f t="shared" si="147"/>
        <v>5.631040843986459</v>
      </c>
      <c r="G1378" s="8">
        <v>22</v>
      </c>
      <c r="H1378" s="7">
        <f t="shared" si="148"/>
        <v>16.368959156013542</v>
      </c>
      <c r="I1378" s="1">
        <f t="shared" si="149"/>
        <v>43523.333333333336</v>
      </c>
      <c r="J1378">
        <f t="shared" si="150"/>
        <v>4.2559293805635212</v>
      </c>
      <c r="K1378">
        <f t="shared" si="151"/>
        <v>18.112934892343798</v>
      </c>
    </row>
    <row r="1379" spans="1:11" ht="15.75" thickBot="1" x14ac:dyDescent="0.3">
      <c r="A1379" s="4">
        <v>43523</v>
      </c>
      <c r="B1379" s="5">
        <v>0.375</v>
      </c>
      <c r="C1379" s="7">
        <f t="shared" si="144"/>
        <v>7.4421082949304127</v>
      </c>
      <c r="D1379" s="7">
        <f t="shared" si="145"/>
        <v>9.8839285714281431</v>
      </c>
      <c r="E1379" s="7">
        <f t="shared" si="146"/>
        <v>4.8839285714287053</v>
      </c>
      <c r="F1379" s="7">
        <f t="shared" si="147"/>
        <v>6.1634824637053542</v>
      </c>
      <c r="G1379" s="8">
        <v>22</v>
      </c>
      <c r="H1379" s="7">
        <f t="shared" si="148"/>
        <v>15.836517536294647</v>
      </c>
      <c r="I1379" s="1">
        <f t="shared" si="149"/>
        <v>43523.375</v>
      </c>
      <c r="J1379">
        <f t="shared" si="150"/>
        <v>4.1174945594366079</v>
      </c>
      <c r="K1379">
        <f t="shared" si="151"/>
        <v>16.953761446990065</v>
      </c>
    </row>
    <row r="1380" spans="1:11" ht="15.75" thickBot="1" x14ac:dyDescent="0.3">
      <c r="A1380" s="4">
        <v>43523</v>
      </c>
      <c r="B1380" s="5">
        <v>0.41666666666666669</v>
      </c>
      <c r="C1380" s="7">
        <f t="shared" si="144"/>
        <v>7.4435963901685076</v>
      </c>
      <c r="D1380" s="7">
        <f t="shared" si="145"/>
        <v>9.8869047619043329</v>
      </c>
      <c r="E1380" s="7">
        <f t="shared" si="146"/>
        <v>4.886904761904896</v>
      </c>
      <c r="F1380" s="7">
        <f t="shared" si="147"/>
        <v>6.7823931452973323</v>
      </c>
      <c r="G1380" s="8">
        <v>22</v>
      </c>
      <c r="H1380" s="7">
        <f t="shared" si="148"/>
        <v>15.217606854702668</v>
      </c>
      <c r="I1380" s="1">
        <f t="shared" si="149"/>
        <v>43523.416666666664</v>
      </c>
      <c r="J1380">
        <f t="shared" si="150"/>
        <v>3.956577782222694</v>
      </c>
      <c r="K1380">
        <f t="shared" si="151"/>
        <v>15.654507746778252</v>
      </c>
    </row>
    <row r="1381" spans="1:11" ht="15.75" thickBot="1" x14ac:dyDescent="0.3">
      <c r="A1381" s="4">
        <v>43523</v>
      </c>
      <c r="B1381" s="5">
        <v>0.45833333333333331</v>
      </c>
      <c r="C1381" s="7">
        <f t="shared" si="144"/>
        <v>7.4450844854066025</v>
      </c>
      <c r="D1381" s="7">
        <f t="shared" si="145"/>
        <v>9.8898809523805227</v>
      </c>
      <c r="E1381" s="7">
        <f t="shared" si="146"/>
        <v>4.8898809523810867</v>
      </c>
      <c r="F1381" s="7">
        <f t="shared" si="147"/>
        <v>7.4456196459792086</v>
      </c>
      <c r="G1381" s="8">
        <v>22</v>
      </c>
      <c r="H1381" s="7">
        <f t="shared" si="148"/>
        <v>14.554380354020791</v>
      </c>
      <c r="I1381" s="1">
        <f t="shared" si="149"/>
        <v>43523.458333333336</v>
      </c>
      <c r="J1381">
        <f t="shared" si="150"/>
        <v>3.784138892045406</v>
      </c>
      <c r="K1381">
        <f t="shared" si="151"/>
        <v>14.319707154290633</v>
      </c>
    </row>
    <row r="1382" spans="1:11" ht="15.75" thickBot="1" x14ac:dyDescent="0.3">
      <c r="A1382" s="4">
        <v>43523</v>
      </c>
      <c r="B1382" s="5">
        <v>0.5</v>
      </c>
      <c r="C1382" s="7">
        <f t="shared" si="144"/>
        <v>7.4465725806446974</v>
      </c>
      <c r="D1382" s="7">
        <f t="shared" si="145"/>
        <v>9.8928571428567125</v>
      </c>
      <c r="E1382" s="7">
        <f t="shared" si="146"/>
        <v>4.8928571428572774</v>
      </c>
      <c r="F1382" s="7">
        <f t="shared" si="147"/>
        <v>8.108039381592258</v>
      </c>
      <c r="G1382" s="8">
        <v>22</v>
      </c>
      <c r="H1382" s="7">
        <f t="shared" si="148"/>
        <v>13.891960618407742</v>
      </c>
      <c r="I1382" s="1">
        <f t="shared" si="149"/>
        <v>43523.5</v>
      </c>
      <c r="J1382">
        <f t="shared" si="150"/>
        <v>3.6119097607860131</v>
      </c>
      <c r="K1382">
        <f t="shared" si="151"/>
        <v>13.045892120061275</v>
      </c>
    </row>
    <row r="1383" spans="1:11" ht="15.75" thickBot="1" x14ac:dyDescent="0.3">
      <c r="A1383" s="4">
        <v>43523</v>
      </c>
      <c r="B1383" s="5">
        <v>0.54166666666666663</v>
      </c>
      <c r="C1383" s="7">
        <f t="shared" si="144"/>
        <v>7.4480606758827923</v>
      </c>
      <c r="D1383" s="7">
        <f t="shared" si="145"/>
        <v>9.8958333333329023</v>
      </c>
      <c r="E1383" s="7">
        <f t="shared" si="146"/>
        <v>4.895833333333468</v>
      </c>
      <c r="F1383" s="7">
        <f t="shared" si="147"/>
        <v>8.7246372419988951</v>
      </c>
      <c r="G1383" s="8">
        <v>22</v>
      </c>
      <c r="H1383" s="7">
        <f t="shared" si="148"/>
        <v>13.275362758001105</v>
      </c>
      <c r="I1383" s="1">
        <f t="shared" si="149"/>
        <v>43523.541666666664</v>
      </c>
      <c r="J1383">
        <f t="shared" si="150"/>
        <v>3.4515943170802874</v>
      </c>
      <c r="K1383">
        <f t="shared" si="151"/>
        <v>11.913503329700935</v>
      </c>
    </row>
    <row r="1384" spans="1:11" ht="15.75" thickBot="1" x14ac:dyDescent="0.3">
      <c r="A1384" s="4">
        <v>43523</v>
      </c>
      <c r="B1384" s="5">
        <v>0.58333333333333337</v>
      </c>
      <c r="C1384" s="7">
        <f t="shared" si="144"/>
        <v>7.4495487711208872</v>
      </c>
      <c r="D1384" s="7">
        <f t="shared" si="145"/>
        <v>9.8988095238090921</v>
      </c>
      <c r="E1384" s="7">
        <f t="shared" si="146"/>
        <v>4.8988095238096587</v>
      </c>
      <c r="F1384" s="7">
        <f t="shared" si="147"/>
        <v>9.2535715049015899</v>
      </c>
      <c r="G1384" s="8">
        <v>22</v>
      </c>
      <c r="H1384" s="7">
        <f t="shared" si="148"/>
        <v>12.74642849509841</v>
      </c>
      <c r="I1384" s="1">
        <f t="shared" si="149"/>
        <v>43523.583333333336</v>
      </c>
      <c r="J1384">
        <f t="shared" si="150"/>
        <v>3.3140714087255869</v>
      </c>
      <c r="K1384">
        <f t="shared" si="151"/>
        <v>10.983069302132396</v>
      </c>
    </row>
    <row r="1385" spans="1:11" ht="15.75" thickBot="1" x14ac:dyDescent="0.3">
      <c r="A1385" s="4">
        <v>43523</v>
      </c>
      <c r="B1385" s="5">
        <v>0.625</v>
      </c>
      <c r="C1385" s="7">
        <f t="shared" si="144"/>
        <v>7.4510368663589821</v>
      </c>
      <c r="D1385" s="7">
        <f t="shared" si="145"/>
        <v>9.9017857142852819</v>
      </c>
      <c r="E1385" s="7">
        <f t="shared" si="146"/>
        <v>4.9017857142858494</v>
      </c>
      <c r="F1385" s="7">
        <f t="shared" si="147"/>
        <v>9.6590200332148584</v>
      </c>
      <c r="G1385" s="8">
        <v>22</v>
      </c>
      <c r="H1385" s="7">
        <f t="shared" si="148"/>
        <v>12.340979966785142</v>
      </c>
      <c r="I1385" s="1">
        <f t="shared" si="149"/>
        <v>43523.625</v>
      </c>
      <c r="J1385">
        <f t="shared" si="150"/>
        <v>3.208654791364137</v>
      </c>
      <c r="K1385">
        <f t="shared" si="151"/>
        <v>10.295465570144033</v>
      </c>
    </row>
    <row r="1386" spans="1:11" ht="15.75" thickBot="1" x14ac:dyDescent="0.3">
      <c r="A1386" s="4">
        <v>43523</v>
      </c>
      <c r="B1386" s="5">
        <v>0.66666666666666663</v>
      </c>
      <c r="C1386" s="7">
        <f t="shared" si="144"/>
        <v>7.452524961597077</v>
      </c>
      <c r="D1386" s="7">
        <f t="shared" si="145"/>
        <v>9.9047619047614717</v>
      </c>
      <c r="E1386" s="7">
        <f t="shared" si="146"/>
        <v>4.9047619047620401</v>
      </c>
      <c r="F1386" s="7">
        <f t="shared" si="147"/>
        <v>9.9136131499075262</v>
      </c>
      <c r="G1386" s="8">
        <v>22</v>
      </c>
      <c r="H1386" s="7">
        <f t="shared" si="148"/>
        <v>12.086386850092474</v>
      </c>
      <c r="I1386" s="1">
        <f t="shared" si="149"/>
        <v>43523.666666666664</v>
      </c>
      <c r="J1386">
        <f t="shared" si="150"/>
        <v>3.1424605810240434</v>
      </c>
      <c r="K1386">
        <f t="shared" si="151"/>
        <v>9.8750585032899689</v>
      </c>
    </row>
    <row r="1387" spans="1:11" ht="15.75" thickBot="1" x14ac:dyDescent="0.3">
      <c r="A1387" s="4">
        <v>43523</v>
      </c>
      <c r="B1387" s="5">
        <v>0.70833333333333337</v>
      </c>
      <c r="C1387" s="7">
        <f t="shared" ref="C1387:C1417" si="152">C1386+1/(28*24)</f>
        <v>7.4540130568351719</v>
      </c>
      <c r="D1387" s="7">
        <f t="shared" si="145"/>
        <v>9.9077380952376615</v>
      </c>
      <c r="E1387" s="7">
        <f t="shared" si="146"/>
        <v>4.9077380952382308</v>
      </c>
      <c r="F1387" s="7">
        <f t="shared" si="147"/>
        <v>10.000287962586054</v>
      </c>
      <c r="G1387" s="8">
        <v>22</v>
      </c>
      <c r="H1387" s="7">
        <f t="shared" si="148"/>
        <v>11.999712037413946</v>
      </c>
      <c r="I1387" s="1">
        <f t="shared" si="149"/>
        <v>43523.708333333336</v>
      </c>
      <c r="J1387">
        <f t="shared" si="150"/>
        <v>3.1199251297276263</v>
      </c>
      <c r="K1387">
        <f t="shared" si="151"/>
        <v>9.7339328151059448</v>
      </c>
    </row>
    <row r="1388" spans="1:11" ht="15.75" thickBot="1" x14ac:dyDescent="0.3">
      <c r="A1388" s="4">
        <v>43523</v>
      </c>
      <c r="B1388" s="5">
        <v>0.75</v>
      </c>
      <c r="C1388" s="7">
        <f t="shared" si="152"/>
        <v>7.4555011520732668</v>
      </c>
      <c r="D1388" s="7">
        <f t="shared" ref="D1388:D1417" si="153">D1387+2/(28*24)</f>
        <v>9.9107142857138513</v>
      </c>
      <c r="E1388" s="7">
        <f t="shared" ref="E1388:E1417" si="154">E1387+2/(28*24)</f>
        <v>4.9107142857144215</v>
      </c>
      <c r="F1388" s="7">
        <f t="shared" si="147"/>
        <v>9.9134385096860598</v>
      </c>
      <c r="G1388" s="8">
        <v>22</v>
      </c>
      <c r="H1388" s="7">
        <f t="shared" si="148"/>
        <v>12.08656149031394</v>
      </c>
      <c r="I1388" s="1">
        <f t="shared" si="149"/>
        <v>43523.75</v>
      </c>
      <c r="J1388">
        <f t="shared" si="150"/>
        <v>3.1425059874816244</v>
      </c>
      <c r="K1388">
        <f t="shared" si="151"/>
        <v>9.8753438813578587</v>
      </c>
    </row>
    <row r="1389" spans="1:11" ht="15.75" thickBot="1" x14ac:dyDescent="0.3">
      <c r="A1389" s="4">
        <v>43523</v>
      </c>
      <c r="B1389" s="5">
        <v>0.79166666666666663</v>
      </c>
      <c r="C1389" s="7">
        <f t="shared" si="152"/>
        <v>7.4569892473113617</v>
      </c>
      <c r="D1389" s="7">
        <f t="shared" si="153"/>
        <v>9.9136904761900411</v>
      </c>
      <c r="E1389" s="7">
        <f t="shared" si="154"/>
        <v>4.9136904761906122</v>
      </c>
      <c r="F1389" s="7">
        <f t="shared" si="147"/>
        <v>9.6592842105855397</v>
      </c>
      <c r="G1389" s="8">
        <v>22</v>
      </c>
      <c r="H1389" s="7">
        <f t="shared" si="148"/>
        <v>12.34071578941446</v>
      </c>
      <c r="I1389" s="1">
        <f t="shared" si="149"/>
        <v>43523.791666666664</v>
      </c>
      <c r="J1389">
        <f t="shared" si="150"/>
        <v>3.2085861052477598</v>
      </c>
      <c r="K1389">
        <f t="shared" si="151"/>
        <v>10.295024794788988</v>
      </c>
    </row>
    <row r="1390" spans="1:11" ht="15.75" thickBot="1" x14ac:dyDescent="0.3">
      <c r="A1390" s="4">
        <v>43523</v>
      </c>
      <c r="B1390" s="5">
        <v>0.83333333333333337</v>
      </c>
      <c r="C1390" s="7">
        <f t="shared" si="152"/>
        <v>7.4584773425494566</v>
      </c>
      <c r="D1390" s="7">
        <f t="shared" si="153"/>
        <v>9.9166666666662309</v>
      </c>
      <c r="E1390" s="7">
        <f t="shared" si="154"/>
        <v>4.9166666666668029</v>
      </c>
      <c r="F1390" s="7">
        <f t="shared" si="147"/>
        <v>9.2554324362985074</v>
      </c>
      <c r="G1390" s="8">
        <v>22</v>
      </c>
      <c r="H1390" s="7">
        <f t="shared" si="148"/>
        <v>12.744567563701493</v>
      </c>
      <c r="I1390" s="1">
        <f t="shared" si="149"/>
        <v>43523.833333333336</v>
      </c>
      <c r="J1390">
        <f t="shared" si="150"/>
        <v>3.3135875665623882</v>
      </c>
      <c r="K1390">
        <f t="shared" si="151"/>
        <v>10.97986256127685</v>
      </c>
    </row>
    <row r="1391" spans="1:11" ht="15.75" thickBot="1" x14ac:dyDescent="0.3">
      <c r="A1391" s="4">
        <v>43523</v>
      </c>
      <c r="B1391" s="5">
        <v>0.875</v>
      </c>
      <c r="C1391" s="7">
        <f t="shared" si="152"/>
        <v>7.4599654377875515</v>
      </c>
      <c r="D1391" s="7">
        <f t="shared" si="153"/>
        <v>9.9196428571424207</v>
      </c>
      <c r="E1391" s="7">
        <f t="shared" si="154"/>
        <v>4.9196428571429935</v>
      </c>
      <c r="F1391" s="7">
        <f t="shared" si="147"/>
        <v>8.7296659367072706</v>
      </c>
      <c r="G1391" s="8">
        <v>22</v>
      </c>
      <c r="H1391" s="7">
        <f t="shared" si="148"/>
        <v>13.270334063292729</v>
      </c>
      <c r="I1391" s="1">
        <f t="shared" si="149"/>
        <v>43523.875</v>
      </c>
      <c r="J1391">
        <f t="shared" si="150"/>
        <v>3.4502868564561098</v>
      </c>
      <c r="K1391">
        <f t="shared" si="151"/>
        <v>11.904479391833783</v>
      </c>
    </row>
    <row r="1392" spans="1:11" ht="15.75" thickBot="1" x14ac:dyDescent="0.3">
      <c r="A1392" s="4">
        <v>43523</v>
      </c>
      <c r="B1392" s="5">
        <v>0.91666666666666663</v>
      </c>
      <c r="C1392" s="7">
        <f t="shared" si="152"/>
        <v>7.4614535330256464</v>
      </c>
      <c r="D1392" s="7">
        <f t="shared" si="153"/>
        <v>9.9226190476186105</v>
      </c>
      <c r="E1392" s="7">
        <f t="shared" si="154"/>
        <v>4.9226190476191842</v>
      </c>
      <c r="F1392" s="7">
        <f t="shared" si="147"/>
        <v>8.1180386218897613</v>
      </c>
      <c r="G1392" s="8">
        <v>22</v>
      </c>
      <c r="H1392" s="7">
        <f t="shared" si="148"/>
        <v>13.881961378110239</v>
      </c>
      <c r="I1392" s="1">
        <f t="shared" si="149"/>
        <v>43523.916666666664</v>
      </c>
      <c r="J1392">
        <f t="shared" si="150"/>
        <v>3.6093099583086623</v>
      </c>
      <c r="K1392">
        <f t="shared" si="151"/>
        <v>13.027118375146078</v>
      </c>
    </row>
    <row r="1393" spans="1:11" ht="15.75" thickBot="1" x14ac:dyDescent="0.3">
      <c r="A1393" s="4">
        <v>43523</v>
      </c>
      <c r="B1393" s="5">
        <v>0.95833333333333337</v>
      </c>
      <c r="C1393" s="7">
        <f t="shared" si="152"/>
        <v>7.4629416282637413</v>
      </c>
      <c r="D1393" s="7">
        <f t="shared" si="153"/>
        <v>9.9255952380948003</v>
      </c>
      <c r="E1393" s="7">
        <f t="shared" si="154"/>
        <v>4.9255952380953749</v>
      </c>
      <c r="F1393" s="7">
        <f t="shared" si="147"/>
        <v>7.4624102076823622</v>
      </c>
      <c r="G1393" s="8">
        <v>22</v>
      </c>
      <c r="H1393" s="7">
        <f t="shared" si="148"/>
        <v>14.537589792317638</v>
      </c>
      <c r="I1393" s="1">
        <f t="shared" si="149"/>
        <v>43523.958333333336</v>
      </c>
      <c r="J1393">
        <f t="shared" si="150"/>
        <v>3.7797733460025857</v>
      </c>
      <c r="K1393">
        <f t="shared" si="151"/>
        <v>14.286686547151582</v>
      </c>
    </row>
    <row r="1394" spans="1:11" ht="15.75" thickBot="1" x14ac:dyDescent="0.3">
      <c r="A1394" s="4">
        <v>43524</v>
      </c>
      <c r="B1394" s="5">
        <v>0</v>
      </c>
      <c r="C1394" s="7">
        <f t="shared" si="152"/>
        <v>7.4644297235018362</v>
      </c>
      <c r="D1394" s="7">
        <f t="shared" si="153"/>
        <v>9.9285714285709901</v>
      </c>
      <c r="E1394" s="7">
        <f t="shared" si="154"/>
        <v>4.9285714285715656</v>
      </c>
      <c r="F1394" s="7">
        <f t="shared" si="147"/>
        <v>6.8075883036695721</v>
      </c>
      <c r="G1394" s="8">
        <v>22</v>
      </c>
      <c r="H1394" s="7">
        <f t="shared" si="148"/>
        <v>15.192411696330428</v>
      </c>
      <c r="I1394" s="1">
        <f t="shared" si="149"/>
        <v>43524</v>
      </c>
      <c r="J1394">
        <f t="shared" si="150"/>
        <v>3.9500270410459115</v>
      </c>
      <c r="K1394">
        <f t="shared" si="151"/>
        <v>15.602713624993919</v>
      </c>
    </row>
    <row r="1395" spans="1:11" ht="15.75" thickBot="1" x14ac:dyDescent="0.3">
      <c r="A1395" s="4">
        <v>43524</v>
      </c>
      <c r="B1395" s="5">
        <v>4.1666666666666664E-2</v>
      </c>
      <c r="C1395" s="7">
        <f t="shared" si="152"/>
        <v>7.4659178187399311</v>
      </c>
      <c r="D1395" s="7">
        <f t="shared" si="153"/>
        <v>9.9315476190471799</v>
      </c>
      <c r="E1395" s="7">
        <f t="shared" si="154"/>
        <v>4.9315476190477563</v>
      </c>
      <c r="F1395" s="7">
        <f t="shared" si="147"/>
        <v>6.1982730627839917</v>
      </c>
      <c r="G1395" s="8">
        <v>22</v>
      </c>
      <c r="H1395" s="7">
        <f t="shared" si="148"/>
        <v>15.801726937216008</v>
      </c>
      <c r="I1395" s="1">
        <f t="shared" si="149"/>
        <v>43524.041666666664</v>
      </c>
      <c r="J1395">
        <f t="shared" si="150"/>
        <v>4.1084490036761627</v>
      </c>
      <c r="K1395">
        <f t="shared" si="151"/>
        <v>16.879353215807654</v>
      </c>
    </row>
    <row r="1396" spans="1:11" ht="15.75" thickBot="1" x14ac:dyDescent="0.3">
      <c r="A1396" s="4">
        <v>43524</v>
      </c>
      <c r="B1396" s="5">
        <v>8.3333333333333329E-2</v>
      </c>
      <c r="C1396" s="7">
        <f t="shared" si="152"/>
        <v>7.467405913978026</v>
      </c>
      <c r="D1396" s="7">
        <f t="shared" si="153"/>
        <v>9.9345238095233697</v>
      </c>
      <c r="E1396" s="7">
        <f t="shared" si="154"/>
        <v>4.934523809523947</v>
      </c>
      <c r="F1396" s="7">
        <f t="shared" si="147"/>
        <v>5.6760127313004505</v>
      </c>
      <c r="G1396" s="8">
        <v>22</v>
      </c>
      <c r="H1396" s="7">
        <f t="shared" si="148"/>
        <v>16.32398726869955</v>
      </c>
      <c r="I1396" s="1">
        <f t="shared" si="149"/>
        <v>43524.083333333336</v>
      </c>
      <c r="J1396">
        <f t="shared" si="150"/>
        <v>4.2442366898618831</v>
      </c>
      <c r="K1396">
        <f t="shared" si="151"/>
        <v>18.013545079569756</v>
      </c>
    </row>
    <row r="1397" spans="1:11" ht="15.75" thickBot="1" x14ac:dyDescent="0.3">
      <c r="A1397" s="4">
        <v>43524</v>
      </c>
      <c r="B1397" s="5">
        <v>0.125</v>
      </c>
      <c r="C1397" s="7">
        <f t="shared" si="152"/>
        <v>7.4688940092161209</v>
      </c>
      <c r="D1397" s="7">
        <f t="shared" si="153"/>
        <v>9.9374999999995595</v>
      </c>
      <c r="E1397" s="7">
        <f t="shared" si="154"/>
        <v>4.9375000000001377</v>
      </c>
      <c r="F1397" s="7">
        <f t="shared" si="147"/>
        <v>5.2763774513699779</v>
      </c>
      <c r="G1397" s="8">
        <v>22</v>
      </c>
      <c r="H1397" s="7">
        <f t="shared" si="148"/>
        <v>16.723622548630022</v>
      </c>
      <c r="I1397" s="1">
        <f t="shared" si="149"/>
        <v>43524.125</v>
      </c>
      <c r="J1397">
        <f t="shared" si="150"/>
        <v>4.3481418626438062</v>
      </c>
      <c r="K1397">
        <f t="shared" si="151"/>
        <v>18.90633765767555</v>
      </c>
    </row>
    <row r="1398" spans="1:11" ht="15.75" thickBot="1" x14ac:dyDescent="0.3">
      <c r="A1398" s="4">
        <v>43524</v>
      </c>
      <c r="B1398" s="5">
        <v>0.16666666666666666</v>
      </c>
      <c r="C1398" s="7">
        <f t="shared" si="152"/>
        <v>7.4703821044542158</v>
      </c>
      <c r="D1398" s="7">
        <f t="shared" si="153"/>
        <v>9.9404761904757493</v>
      </c>
      <c r="E1398" s="7">
        <f t="shared" si="154"/>
        <v>4.9404761904763284</v>
      </c>
      <c r="F1398" s="7">
        <f t="shared" si="147"/>
        <v>5.0265435592158738</v>
      </c>
      <c r="G1398" s="8">
        <v>22</v>
      </c>
      <c r="H1398" s="7">
        <f t="shared" si="148"/>
        <v>16.973456440784126</v>
      </c>
      <c r="I1398" s="1">
        <f t="shared" si="149"/>
        <v>43524.166666666664</v>
      </c>
      <c r="J1398">
        <f t="shared" si="150"/>
        <v>4.413098674603873</v>
      </c>
      <c r="K1398">
        <f t="shared" si="151"/>
        <v>19.47543991179046</v>
      </c>
    </row>
    <row r="1399" spans="1:11" ht="15.75" thickBot="1" x14ac:dyDescent="0.3">
      <c r="A1399" s="4">
        <v>43524</v>
      </c>
      <c r="B1399" s="5">
        <v>0.20833333333333334</v>
      </c>
      <c r="C1399" s="7">
        <f t="shared" si="152"/>
        <v>7.4718701996923107</v>
      </c>
      <c r="D1399" s="7">
        <f t="shared" si="153"/>
        <v>9.9434523809519391</v>
      </c>
      <c r="E1399" s="7">
        <f t="shared" si="154"/>
        <v>4.943452380952519</v>
      </c>
      <c r="F1399" s="7">
        <f t="shared" si="147"/>
        <v>4.9434524364069272</v>
      </c>
      <c r="G1399" s="8">
        <v>22</v>
      </c>
      <c r="H1399" s="7">
        <f t="shared" si="148"/>
        <v>17.056547563593071</v>
      </c>
      <c r="I1399" s="1">
        <f t="shared" si="149"/>
        <v>43524.208333333336</v>
      </c>
      <c r="J1399">
        <f t="shared" si="150"/>
        <v>4.4347023665341982</v>
      </c>
      <c r="K1399">
        <f t="shared" si="151"/>
        <v>19.666585079744017</v>
      </c>
    </row>
    <row r="1400" spans="1:11" ht="15.75" thickBot="1" x14ac:dyDescent="0.3">
      <c r="A1400" s="4">
        <v>43524</v>
      </c>
      <c r="B1400" s="5">
        <v>0.25</v>
      </c>
      <c r="C1400" s="7">
        <f t="shared" si="152"/>
        <v>7.4733582949304056</v>
      </c>
      <c r="D1400" s="7">
        <f t="shared" si="153"/>
        <v>9.9464285714281289</v>
      </c>
      <c r="E1400" s="7">
        <f t="shared" si="154"/>
        <v>4.9464285714287097</v>
      </c>
      <c r="F1400" s="7">
        <f t="shared" si="147"/>
        <v>5.0326686444278037</v>
      </c>
      <c r="G1400" s="8">
        <v>22</v>
      </c>
      <c r="H1400" s="7">
        <f t="shared" si="148"/>
        <v>16.967331355572195</v>
      </c>
      <c r="I1400" s="1">
        <f t="shared" si="149"/>
        <v>43524.25</v>
      </c>
      <c r="J1400">
        <f t="shared" si="150"/>
        <v>4.4115061524487711</v>
      </c>
      <c r="K1400">
        <f t="shared" si="151"/>
        <v>19.461386533093361</v>
      </c>
    </row>
    <row r="1401" spans="1:11" ht="15.75" thickBot="1" x14ac:dyDescent="0.3">
      <c r="A1401" s="4">
        <v>43524</v>
      </c>
      <c r="B1401" s="5">
        <v>0.29166666666666669</v>
      </c>
      <c r="C1401" s="7">
        <f t="shared" si="152"/>
        <v>7.4748463901685005</v>
      </c>
      <c r="D1401" s="7">
        <f t="shared" si="153"/>
        <v>9.9494047619043187</v>
      </c>
      <c r="E1401" s="7">
        <f t="shared" si="154"/>
        <v>4.9494047619049004</v>
      </c>
      <c r="F1401" s="7">
        <f t="shared" si="147"/>
        <v>5.2880142959128289</v>
      </c>
      <c r="G1401" s="8">
        <v>22</v>
      </c>
      <c r="H1401" s="7">
        <f t="shared" si="148"/>
        <v>16.711985704087169</v>
      </c>
      <c r="I1401" s="1">
        <f t="shared" si="149"/>
        <v>43524.291666666664</v>
      </c>
      <c r="J1401">
        <f t="shared" si="150"/>
        <v>4.345116283062664</v>
      </c>
      <c r="K1401">
        <f t="shared" si="151"/>
        <v>18.880035513336299</v>
      </c>
    </row>
    <row r="1402" spans="1:11" ht="15.75" thickBot="1" x14ac:dyDescent="0.3">
      <c r="A1402" s="4">
        <v>43524</v>
      </c>
      <c r="B1402" s="5">
        <v>0.33333333333333331</v>
      </c>
      <c r="C1402" s="7">
        <f t="shared" si="152"/>
        <v>7.4763344854065954</v>
      </c>
      <c r="D1402" s="7">
        <f t="shared" si="153"/>
        <v>9.9523809523805085</v>
      </c>
      <c r="E1402" s="7">
        <f t="shared" si="154"/>
        <v>4.9523809523810911</v>
      </c>
      <c r="F1402" s="7">
        <f t="shared" si="147"/>
        <v>5.692003653614357</v>
      </c>
      <c r="G1402" s="8">
        <v>22</v>
      </c>
      <c r="H1402" s="7">
        <f t="shared" si="148"/>
        <v>16.307996346385643</v>
      </c>
      <c r="I1402" s="1">
        <f t="shared" si="149"/>
        <v>43524.333333333336</v>
      </c>
      <c r="J1402">
        <f t="shared" si="150"/>
        <v>4.2400790500602676</v>
      </c>
      <c r="K1402">
        <f t="shared" si="151"/>
        <v>17.978270350759981</v>
      </c>
    </row>
    <row r="1403" spans="1:11" ht="15.75" thickBot="1" x14ac:dyDescent="0.3">
      <c r="A1403" s="4">
        <v>43524</v>
      </c>
      <c r="B1403" s="5">
        <v>0.375</v>
      </c>
      <c r="C1403" s="7">
        <f t="shared" si="152"/>
        <v>7.4778225806446903</v>
      </c>
      <c r="D1403" s="7">
        <f t="shared" si="153"/>
        <v>9.9553571428566983</v>
      </c>
      <c r="E1403" s="7">
        <f t="shared" si="154"/>
        <v>4.9553571428572818</v>
      </c>
      <c r="F1403" s="7">
        <f t="shared" si="147"/>
        <v>6.217047414030306</v>
      </c>
      <c r="G1403" s="8">
        <v>22</v>
      </c>
      <c r="H1403" s="7">
        <f t="shared" si="148"/>
        <v>15.782952585969694</v>
      </c>
      <c r="I1403" s="1">
        <f t="shared" si="149"/>
        <v>43524.375</v>
      </c>
      <c r="J1403">
        <f t="shared" si="150"/>
        <v>4.1035676723521206</v>
      </c>
      <c r="K1403">
        <f t="shared" si="151"/>
        <v>16.8392676415734</v>
      </c>
    </row>
    <row r="1404" spans="1:11" ht="15.75" thickBot="1" x14ac:dyDescent="0.3">
      <c r="A1404" s="4">
        <v>43524</v>
      </c>
      <c r="B1404" s="5">
        <v>0.41666666666666669</v>
      </c>
      <c r="C1404" s="7">
        <f t="shared" si="152"/>
        <v>7.4793106758827852</v>
      </c>
      <c r="D1404" s="7">
        <f t="shared" si="153"/>
        <v>9.9583333333328881</v>
      </c>
      <c r="E1404" s="7">
        <f t="shared" si="154"/>
        <v>4.9583333333334725</v>
      </c>
      <c r="F1404" s="7">
        <f t="shared" si="147"/>
        <v>6.8273437430257369</v>
      </c>
      <c r="G1404" s="8">
        <v>22</v>
      </c>
      <c r="H1404" s="7">
        <f t="shared" si="148"/>
        <v>15.172656256974264</v>
      </c>
      <c r="I1404" s="1">
        <f t="shared" si="149"/>
        <v>43524.416666666664</v>
      </c>
      <c r="J1404">
        <f t="shared" si="150"/>
        <v>3.9448906268133088</v>
      </c>
      <c r="K1404">
        <f t="shared" si="151"/>
        <v>15.562162057519501</v>
      </c>
    </row>
    <row r="1405" spans="1:11" ht="15.75" thickBot="1" x14ac:dyDescent="0.3">
      <c r="A1405" s="4">
        <v>43524</v>
      </c>
      <c r="B1405" s="5">
        <v>0.45833333333333331</v>
      </c>
      <c r="C1405" s="7">
        <f t="shared" si="152"/>
        <v>7.4807987711208801</v>
      </c>
      <c r="D1405" s="7">
        <f t="shared" si="153"/>
        <v>9.9613095238090779</v>
      </c>
      <c r="E1405" s="7">
        <f t="shared" si="154"/>
        <v>4.9613095238096632</v>
      </c>
      <c r="F1405" s="7">
        <f t="shared" si="147"/>
        <v>7.4813264517110323</v>
      </c>
      <c r="G1405" s="8">
        <v>22</v>
      </c>
      <c r="H1405" s="7">
        <f t="shared" si="148"/>
        <v>14.518673548288968</v>
      </c>
      <c r="I1405" s="1">
        <f t="shared" si="149"/>
        <v>43524.458333333336</v>
      </c>
      <c r="J1405">
        <f t="shared" si="150"/>
        <v>3.7748551225551319</v>
      </c>
      <c r="K1405">
        <f t="shared" si="151"/>
        <v>14.249531196280719</v>
      </c>
    </row>
    <row r="1406" spans="1:11" ht="15.75" thickBot="1" x14ac:dyDescent="0.3">
      <c r="A1406" s="4">
        <v>43524</v>
      </c>
      <c r="B1406" s="5">
        <v>0.5</v>
      </c>
      <c r="C1406" s="7">
        <f t="shared" si="152"/>
        <v>7.482286866358975</v>
      </c>
      <c r="D1406" s="7">
        <f t="shared" si="153"/>
        <v>9.9642857142852677</v>
      </c>
      <c r="E1406" s="7">
        <f t="shared" si="154"/>
        <v>4.9642857142858539</v>
      </c>
      <c r="F1406" s="7">
        <f t="shared" si="147"/>
        <v>8.1345029050759443</v>
      </c>
      <c r="G1406" s="8">
        <v>22</v>
      </c>
      <c r="H1406" s="7">
        <f t="shared" si="148"/>
        <v>13.865497094924056</v>
      </c>
      <c r="I1406" s="1">
        <f t="shared" si="149"/>
        <v>43524.5</v>
      </c>
      <c r="J1406">
        <f t="shared" si="150"/>
        <v>3.6050292446802548</v>
      </c>
      <c r="K1406">
        <f t="shared" si="151"/>
        <v>12.996235854999888</v>
      </c>
    </row>
    <row r="1407" spans="1:11" ht="15.75" thickBot="1" x14ac:dyDescent="0.3">
      <c r="A1407" s="4">
        <v>43524</v>
      </c>
      <c r="B1407" s="5">
        <v>0.54166666666666663</v>
      </c>
      <c r="C1407" s="7">
        <f t="shared" si="152"/>
        <v>7.4837749615970699</v>
      </c>
      <c r="D1407" s="7">
        <f t="shared" si="153"/>
        <v>9.9672619047614575</v>
      </c>
      <c r="E1407" s="7">
        <f t="shared" si="154"/>
        <v>4.9672619047620445</v>
      </c>
      <c r="F1407" s="7">
        <f t="shared" si="147"/>
        <v>8.7424879073928476</v>
      </c>
      <c r="G1407" s="8">
        <v>22</v>
      </c>
      <c r="H1407" s="7">
        <f t="shared" si="148"/>
        <v>13.257512092607152</v>
      </c>
      <c r="I1407" s="1">
        <f t="shared" si="149"/>
        <v>43524.541666666664</v>
      </c>
      <c r="J1407">
        <f t="shared" si="150"/>
        <v>3.4469531440778596</v>
      </c>
      <c r="K1407">
        <f t="shared" si="151"/>
        <v>11.881485977468241</v>
      </c>
    </row>
    <row r="1408" spans="1:11" ht="15.75" thickBot="1" x14ac:dyDescent="0.3">
      <c r="A1408" s="4">
        <v>43524</v>
      </c>
      <c r="B1408" s="5">
        <v>0.58333333333333337</v>
      </c>
      <c r="C1408" s="7">
        <f t="shared" si="152"/>
        <v>7.4852630568351648</v>
      </c>
      <c r="D1408" s="7">
        <f t="shared" si="153"/>
        <v>9.9702380952376473</v>
      </c>
      <c r="E1408" s="7">
        <f t="shared" si="154"/>
        <v>4.9702380952382352</v>
      </c>
      <c r="F1408" s="7">
        <f t="shared" si="147"/>
        <v>9.264026688409615</v>
      </c>
      <c r="G1408" s="8">
        <v>22</v>
      </c>
      <c r="H1408" s="7">
        <f t="shared" si="148"/>
        <v>12.735973311590385</v>
      </c>
      <c r="I1408" s="1">
        <f t="shared" si="149"/>
        <v>43524.583333333336</v>
      </c>
      <c r="J1408">
        <f t="shared" si="150"/>
        <v>3.3113530610135</v>
      </c>
      <c r="K1408">
        <f t="shared" si="151"/>
        <v>10.965059094683477</v>
      </c>
    </row>
    <row r="1409" spans="1:11" ht="15.75" thickBot="1" x14ac:dyDescent="0.3">
      <c r="A1409" s="4">
        <v>43524</v>
      </c>
      <c r="B1409" s="5">
        <v>0.625</v>
      </c>
      <c r="C1409" s="7">
        <f t="shared" si="152"/>
        <v>7.4867511520732597</v>
      </c>
      <c r="D1409" s="7">
        <f t="shared" si="153"/>
        <v>9.9732142857138371</v>
      </c>
      <c r="E1409" s="7">
        <f t="shared" si="154"/>
        <v>4.9732142857144259</v>
      </c>
      <c r="F1409" s="7">
        <f t="shared" si="147"/>
        <v>9.6638011009096694</v>
      </c>
      <c r="G1409" s="8">
        <v>22</v>
      </c>
      <c r="H1409" s="7">
        <f t="shared" si="148"/>
        <v>12.336198899090331</v>
      </c>
      <c r="I1409" s="1">
        <f t="shared" si="149"/>
        <v>43524.625</v>
      </c>
      <c r="J1409">
        <f t="shared" si="150"/>
        <v>3.2074117137634861</v>
      </c>
      <c r="K1409">
        <f t="shared" si="151"/>
        <v>10.287489901587223</v>
      </c>
    </row>
    <row r="1410" spans="1:11" ht="15.75" thickBot="1" x14ac:dyDescent="0.3">
      <c r="A1410" s="4">
        <v>43524</v>
      </c>
      <c r="B1410" s="5">
        <v>0.66666666666666663</v>
      </c>
      <c r="C1410" s="7">
        <f t="shared" si="152"/>
        <v>7.4882392473113546</v>
      </c>
      <c r="D1410" s="7">
        <f t="shared" si="153"/>
        <v>9.9761904761900269</v>
      </c>
      <c r="E1410" s="7">
        <f t="shared" si="154"/>
        <v>4.9761904761906166</v>
      </c>
      <c r="F1410" s="7">
        <f t="shared" si="147"/>
        <v>9.9148281494775894</v>
      </c>
      <c r="G1410" s="8">
        <v>22</v>
      </c>
      <c r="H1410" s="7">
        <f t="shared" si="148"/>
        <v>12.085171850522411</v>
      </c>
      <c r="I1410" s="1">
        <f t="shared" si="149"/>
        <v>43524.666666666664</v>
      </c>
      <c r="J1410">
        <f t="shared" si="150"/>
        <v>3.1421446811358269</v>
      </c>
      <c r="K1410">
        <f t="shared" si="151"/>
        <v>9.873073197190168</v>
      </c>
    </row>
    <row r="1411" spans="1:11" ht="15.75" thickBot="1" x14ac:dyDescent="0.3">
      <c r="A1411" s="4">
        <v>43524</v>
      </c>
      <c r="B1411" s="5">
        <v>0.70833333333333337</v>
      </c>
      <c r="C1411" s="7">
        <f t="shared" si="152"/>
        <v>7.4897273425494495</v>
      </c>
      <c r="D1411" s="7">
        <f t="shared" si="153"/>
        <v>9.9791666666662167</v>
      </c>
      <c r="E1411" s="7">
        <f t="shared" si="154"/>
        <v>4.9791666666668073</v>
      </c>
      <c r="F1411" s="7">
        <f t="shared" ref="F1411:F1474" si="155">IF(SIN(2*PI()*(B1411+0.5417))&gt;1,D1411-C1411,C1411-E1411)*SIN(2*PI()*(B1411+0.5417)) + C1411</f>
        <v>10.000287963369335</v>
      </c>
      <c r="G1411" s="8">
        <v>22</v>
      </c>
      <c r="H1411" s="7">
        <f t="shared" ref="H1411:H1474" si="156">ABS(G1411-F1411)</f>
        <v>11.999712036630665</v>
      </c>
      <c r="I1411" s="1">
        <f t="shared" ref="I1411:I1474" si="157">A1411+B1411</f>
        <v>43524.708333333336</v>
      </c>
      <c r="J1411">
        <f t="shared" ref="J1411:J1474" si="158">IF(G1411-F1411 &gt; 1, 0.26, 0.21) * H1411</f>
        <v>3.1199251295239732</v>
      </c>
      <c r="K1411">
        <f t="shared" ref="K1411:K1474" si="159">J1411*J1411</f>
        <v>9.7339328138351799</v>
      </c>
    </row>
    <row r="1412" spans="1:11" ht="15.75" thickBot="1" x14ac:dyDescent="0.3">
      <c r="A1412" s="4">
        <v>43524</v>
      </c>
      <c r="B1412" s="5">
        <v>0.75</v>
      </c>
      <c r="C1412" s="7">
        <f t="shared" si="152"/>
        <v>7.4912154377875444</v>
      </c>
      <c r="D1412" s="7">
        <f t="shared" si="153"/>
        <v>9.9821428571424065</v>
      </c>
      <c r="E1412" s="7">
        <f t="shared" si="154"/>
        <v>4.982142857142998</v>
      </c>
      <c r="F1412" s="7">
        <f t="shared" si="155"/>
        <v>9.914657381179957</v>
      </c>
      <c r="G1412" s="8">
        <v>22</v>
      </c>
      <c r="H1412" s="7">
        <f t="shared" si="156"/>
        <v>12.085342618820043</v>
      </c>
      <c r="I1412" s="1">
        <f t="shared" si="157"/>
        <v>43524.75</v>
      </c>
      <c r="J1412">
        <f t="shared" si="158"/>
        <v>3.1421890808932114</v>
      </c>
      <c r="K1412">
        <f t="shared" si="159"/>
        <v>9.8733522200845236</v>
      </c>
    </row>
    <row r="1413" spans="1:11" ht="15.75" thickBot="1" x14ac:dyDescent="0.3">
      <c r="A1413" s="4">
        <v>43524</v>
      </c>
      <c r="B1413" s="5">
        <v>0.79166666666666663</v>
      </c>
      <c r="C1413" s="7">
        <f t="shared" si="152"/>
        <v>7.4927035330256393</v>
      </c>
      <c r="D1413" s="7">
        <f t="shared" si="153"/>
        <v>9.9851190476185963</v>
      </c>
      <c r="E1413" s="7">
        <f t="shared" si="154"/>
        <v>4.9851190476191887</v>
      </c>
      <c r="F1413" s="7">
        <f t="shared" si="155"/>
        <v>9.6640727582628045</v>
      </c>
      <c r="G1413" s="8">
        <v>22</v>
      </c>
      <c r="H1413" s="7">
        <f t="shared" si="156"/>
        <v>12.335927241737195</v>
      </c>
      <c r="I1413" s="1">
        <f t="shared" si="157"/>
        <v>43524.791666666664</v>
      </c>
      <c r="J1413">
        <f t="shared" si="158"/>
        <v>3.2073410828516709</v>
      </c>
      <c r="K1413">
        <f t="shared" si="159"/>
        <v>10.287036821748128</v>
      </c>
    </row>
    <row r="1414" spans="1:11" ht="15.75" thickBot="1" x14ac:dyDescent="0.3">
      <c r="A1414" s="4">
        <v>43524</v>
      </c>
      <c r="B1414" s="5">
        <v>0.83333333333333337</v>
      </c>
      <c r="C1414" s="7">
        <f t="shared" si="152"/>
        <v>7.4941916282637342</v>
      </c>
      <c r="D1414" s="7">
        <f t="shared" si="153"/>
        <v>9.9880952380947861</v>
      </c>
      <c r="E1414" s="7">
        <f t="shared" si="154"/>
        <v>4.9880952380953794</v>
      </c>
      <c r="F1414" s="7">
        <f t="shared" si="155"/>
        <v>9.2658981980991655</v>
      </c>
      <c r="G1414" s="8">
        <v>22</v>
      </c>
      <c r="H1414" s="7">
        <f t="shared" si="156"/>
        <v>12.734101801900835</v>
      </c>
      <c r="I1414" s="1">
        <f t="shared" si="157"/>
        <v>43524.833333333336</v>
      </c>
      <c r="J1414">
        <f t="shared" si="158"/>
        <v>3.3108664684942171</v>
      </c>
      <c r="K1414">
        <f t="shared" si="159"/>
        <v>10.961836772199369</v>
      </c>
    </row>
    <row r="1415" spans="1:11" ht="15.75" thickBot="1" x14ac:dyDescent="0.3">
      <c r="A1415" s="4">
        <v>43524</v>
      </c>
      <c r="B1415" s="5">
        <v>0.875</v>
      </c>
      <c r="C1415" s="7">
        <f t="shared" si="152"/>
        <v>7.4956797235018291</v>
      </c>
      <c r="D1415" s="7">
        <f t="shared" si="153"/>
        <v>9.9910714285709759</v>
      </c>
      <c r="E1415" s="7">
        <f t="shared" si="154"/>
        <v>4.99107142857157</v>
      </c>
      <c r="F1415" s="7">
        <f t="shared" si="155"/>
        <v>8.7475295578108749</v>
      </c>
      <c r="G1415" s="8">
        <v>22</v>
      </c>
      <c r="H1415" s="7">
        <f t="shared" si="156"/>
        <v>13.252470442189125</v>
      </c>
      <c r="I1415" s="1">
        <f t="shared" si="157"/>
        <v>43524.875</v>
      </c>
      <c r="J1415">
        <f t="shared" si="158"/>
        <v>3.4456423149691728</v>
      </c>
      <c r="K1415">
        <f t="shared" si="159"/>
        <v>11.87245096270612</v>
      </c>
    </row>
    <row r="1416" spans="1:11" ht="15.75" thickBot="1" x14ac:dyDescent="0.3">
      <c r="A1416" s="4">
        <v>43524</v>
      </c>
      <c r="B1416" s="5">
        <v>0.91666666666666663</v>
      </c>
      <c r="C1416" s="7">
        <f t="shared" si="152"/>
        <v>7.497167818739924</v>
      </c>
      <c r="D1416" s="7">
        <f t="shared" si="153"/>
        <v>9.9940476190471657</v>
      </c>
      <c r="E1416" s="7">
        <f t="shared" si="154"/>
        <v>4.9940476190477607</v>
      </c>
      <c r="F1416" s="7">
        <f t="shared" si="155"/>
        <v>8.144516595589911</v>
      </c>
      <c r="G1416" s="8">
        <v>22</v>
      </c>
      <c r="H1416" s="7">
        <f t="shared" si="156"/>
        <v>13.855483404410089</v>
      </c>
      <c r="I1416" s="1">
        <f t="shared" si="157"/>
        <v>43524.916666666664</v>
      </c>
      <c r="J1416">
        <f t="shared" si="158"/>
        <v>3.6024256851466232</v>
      </c>
      <c r="K1416">
        <f t="shared" si="159"/>
        <v>12.977470817004118</v>
      </c>
    </row>
    <row r="1417" spans="1:11" ht="15.75" thickBot="1" x14ac:dyDescent="0.3">
      <c r="A1417" s="4">
        <v>43524</v>
      </c>
      <c r="B1417" s="5">
        <v>0.95833333333333337</v>
      </c>
      <c r="C1417" s="7">
        <f t="shared" si="152"/>
        <v>7.4986559139780189</v>
      </c>
      <c r="D1417" s="7">
        <f t="shared" si="153"/>
        <v>9.9970238095233555</v>
      </c>
      <c r="E1417" s="7">
        <f t="shared" si="154"/>
        <v>4.9970238095239514</v>
      </c>
      <c r="F1417" s="7">
        <f t="shared" si="155"/>
        <v>7.4981319733790937</v>
      </c>
      <c r="G1417" s="8">
        <v>22</v>
      </c>
      <c r="H1417" s="7">
        <f t="shared" si="156"/>
        <v>14.501868026620906</v>
      </c>
      <c r="I1417" s="1">
        <f t="shared" si="157"/>
        <v>43524.958333333336</v>
      </c>
      <c r="J1417">
        <f t="shared" si="158"/>
        <v>3.7704856869214356</v>
      </c>
      <c r="K1417">
        <f t="shared" si="159"/>
        <v>14.216562315279409</v>
      </c>
    </row>
    <row r="1418" spans="1:11" ht="15.75" thickBot="1" x14ac:dyDescent="0.3">
      <c r="A1418" s="4">
        <v>43525</v>
      </c>
      <c r="B1418" s="5">
        <v>0</v>
      </c>
      <c r="C1418" s="7">
        <f>C1417+1.5/(31*24)</f>
        <v>7.5006720430102769</v>
      </c>
      <c r="D1418" s="7">
        <f>D1417+2/(31*24)</f>
        <v>9.9997119815663655</v>
      </c>
      <c r="E1418" s="7">
        <f t="shared" ref="E1418:E1481" si="160">E1417+1/(31*24)</f>
        <v>4.9983678955454565</v>
      </c>
      <c r="F1418" s="7">
        <f t="shared" si="155"/>
        <v>6.8525218634994971</v>
      </c>
      <c r="G1418" s="8">
        <v>22</v>
      </c>
      <c r="H1418" s="7">
        <f t="shared" si="156"/>
        <v>15.147478136500503</v>
      </c>
      <c r="I1418" s="1">
        <f t="shared" si="157"/>
        <v>43525</v>
      </c>
      <c r="J1418">
        <f t="shared" si="158"/>
        <v>3.9383443154901308</v>
      </c>
      <c r="K1418">
        <f t="shared" si="159"/>
        <v>15.510555947353426</v>
      </c>
    </row>
    <row r="1419" spans="1:11" ht="15.75" thickBot="1" x14ac:dyDescent="0.3">
      <c r="A1419" s="4">
        <v>43525</v>
      </c>
      <c r="B1419" s="5">
        <v>4.1666666666666664E-2</v>
      </c>
      <c r="C1419" s="7">
        <f t="shared" ref="C1419:C1482" si="161">C1418+1.5/(31*24)</f>
        <v>7.5026881720425349</v>
      </c>
      <c r="D1419" s="7">
        <f t="shared" ref="D1419:D1482" si="162">D1418+2/(31*24)</f>
        <v>10.002400153609376</v>
      </c>
      <c r="E1419" s="7">
        <f t="shared" si="160"/>
        <v>4.9997119815669615</v>
      </c>
      <c r="F1419" s="7">
        <f t="shared" si="155"/>
        <v>6.2507461145939764</v>
      </c>
      <c r="G1419" s="8">
        <v>22</v>
      </c>
      <c r="H1419" s="7">
        <f t="shared" si="156"/>
        <v>15.749253885406024</v>
      </c>
      <c r="I1419" s="1">
        <f t="shared" si="157"/>
        <v>43525.041666666664</v>
      </c>
      <c r="J1419">
        <f t="shared" si="158"/>
        <v>4.0948060102055663</v>
      </c>
      <c r="K1419">
        <f t="shared" si="159"/>
        <v>16.767436261215629</v>
      </c>
    </row>
    <row r="1420" spans="1:11" ht="15.75" thickBot="1" x14ac:dyDescent="0.3">
      <c r="A1420" s="4">
        <v>43525</v>
      </c>
      <c r="B1420" s="5">
        <v>8.3333333333333329E-2</v>
      </c>
      <c r="C1420" s="7">
        <f t="shared" si="161"/>
        <v>7.5047043010747929</v>
      </c>
      <c r="D1420" s="7">
        <f t="shared" si="162"/>
        <v>10.005088325652386</v>
      </c>
      <c r="E1420" s="7">
        <f t="shared" si="160"/>
        <v>5.0010560675884665</v>
      </c>
      <c r="F1420" s="7">
        <f t="shared" si="155"/>
        <v>5.7339869157676588</v>
      </c>
      <c r="G1420" s="8">
        <v>22</v>
      </c>
      <c r="H1420" s="7">
        <f t="shared" si="156"/>
        <v>16.266013084232341</v>
      </c>
      <c r="I1420" s="1">
        <f t="shared" si="157"/>
        <v>43525.083333333336</v>
      </c>
      <c r="J1420">
        <f t="shared" si="158"/>
        <v>4.2291634019004087</v>
      </c>
      <c r="K1420">
        <f t="shared" si="159"/>
        <v>17.885823079973839</v>
      </c>
    </row>
    <row r="1421" spans="1:11" ht="15.75" thickBot="1" x14ac:dyDescent="0.3">
      <c r="A1421" s="4">
        <v>43525</v>
      </c>
      <c r="B1421" s="5">
        <v>0.125</v>
      </c>
      <c r="C1421" s="7">
        <f t="shared" si="161"/>
        <v>7.5067204301070509</v>
      </c>
      <c r="D1421" s="7">
        <f t="shared" si="162"/>
        <v>10.007776497695396</v>
      </c>
      <c r="E1421" s="7">
        <f t="shared" si="160"/>
        <v>5.0024001536099716</v>
      </c>
      <c r="F1421" s="7">
        <f t="shared" si="155"/>
        <v>5.337653247211148</v>
      </c>
      <c r="G1421" s="8">
        <v>22</v>
      </c>
      <c r="H1421" s="7">
        <f t="shared" si="156"/>
        <v>16.662346752788853</v>
      </c>
      <c r="I1421" s="1">
        <f t="shared" si="157"/>
        <v>43525.125</v>
      </c>
      <c r="J1421">
        <f t="shared" si="158"/>
        <v>4.332210155725102</v>
      </c>
      <c r="K1421">
        <f t="shared" si="159"/>
        <v>18.768044833367714</v>
      </c>
    </row>
    <row r="1422" spans="1:11" ht="15.75" thickBot="1" x14ac:dyDescent="0.3">
      <c r="A1422" s="4">
        <v>43525</v>
      </c>
      <c r="B1422" s="5">
        <v>0.16666666666666666</v>
      </c>
      <c r="C1422" s="7">
        <f t="shared" si="161"/>
        <v>7.5087365591393089</v>
      </c>
      <c r="D1422" s="7">
        <f t="shared" si="162"/>
        <v>10.010464669738406</v>
      </c>
      <c r="E1422" s="7">
        <f t="shared" si="160"/>
        <v>5.0037442396314766</v>
      </c>
      <c r="F1422" s="7">
        <f t="shared" si="155"/>
        <v>5.0889640481870497</v>
      </c>
      <c r="G1422" s="8">
        <v>22</v>
      </c>
      <c r="H1422" s="7">
        <f t="shared" si="156"/>
        <v>16.911035951812948</v>
      </c>
      <c r="I1422" s="1">
        <f t="shared" si="157"/>
        <v>43525.166666666664</v>
      </c>
      <c r="J1422">
        <f t="shared" si="158"/>
        <v>4.3968693474713669</v>
      </c>
      <c r="K1422">
        <f t="shared" si="159"/>
        <v>19.332460058733282</v>
      </c>
    </row>
    <row r="1423" spans="1:11" ht="15.75" thickBot="1" x14ac:dyDescent="0.3">
      <c r="A1423" s="4">
        <v>43525</v>
      </c>
      <c r="B1423" s="5">
        <v>0.20833333333333334</v>
      </c>
      <c r="C1423" s="7">
        <f t="shared" si="161"/>
        <v>7.5107526881715669</v>
      </c>
      <c r="D1423" s="7">
        <f t="shared" si="162"/>
        <v>10.013152841781416</v>
      </c>
      <c r="E1423" s="7">
        <f t="shared" si="160"/>
        <v>5.0050883256529817</v>
      </c>
      <c r="F1423" s="7">
        <f t="shared" si="155"/>
        <v>5.0050883806083508</v>
      </c>
      <c r="G1423" s="8">
        <v>22</v>
      </c>
      <c r="H1423" s="7">
        <f t="shared" si="156"/>
        <v>16.994911619391651</v>
      </c>
      <c r="I1423" s="1">
        <f t="shared" si="157"/>
        <v>43525.208333333336</v>
      </c>
      <c r="J1423">
        <f t="shared" si="158"/>
        <v>4.4186770210418294</v>
      </c>
      <c r="K1423">
        <f t="shared" si="159"/>
        <v>19.524706616283094</v>
      </c>
    </row>
    <row r="1424" spans="1:11" ht="15.75" thickBot="1" x14ac:dyDescent="0.3">
      <c r="A1424" s="4">
        <v>43525</v>
      </c>
      <c r="B1424" s="5">
        <v>0.25</v>
      </c>
      <c r="C1424" s="7">
        <f t="shared" si="161"/>
        <v>7.5127688172038249</v>
      </c>
      <c r="D1424" s="7">
        <f t="shared" si="162"/>
        <v>10.015841013824426</v>
      </c>
      <c r="E1424" s="7">
        <f t="shared" si="160"/>
        <v>5.0064324116744867</v>
      </c>
      <c r="F1424" s="7">
        <f t="shared" si="155"/>
        <v>5.0919696676428128</v>
      </c>
      <c r="G1424" s="8">
        <v>22</v>
      </c>
      <c r="H1424" s="7">
        <f t="shared" si="156"/>
        <v>16.908030332357185</v>
      </c>
      <c r="I1424" s="1">
        <f t="shared" si="157"/>
        <v>43525.25</v>
      </c>
      <c r="J1424">
        <f t="shared" si="158"/>
        <v>4.3960878864128681</v>
      </c>
      <c r="K1424">
        <f t="shared" si="159"/>
        <v>19.325588705065957</v>
      </c>
    </row>
    <row r="1425" spans="1:11" ht="15.75" thickBot="1" x14ac:dyDescent="0.3">
      <c r="A1425" s="4">
        <v>43525</v>
      </c>
      <c r="B1425" s="5">
        <v>0.29166666666666669</v>
      </c>
      <c r="C1425" s="7">
        <f t="shared" si="161"/>
        <v>7.514784946236083</v>
      </c>
      <c r="D1425" s="7">
        <f t="shared" si="162"/>
        <v>10.018529185867436</v>
      </c>
      <c r="E1425" s="7">
        <f t="shared" si="160"/>
        <v>5.0077764976959918</v>
      </c>
      <c r="F1425" s="7">
        <f t="shared" si="155"/>
        <v>5.3439145232253207</v>
      </c>
      <c r="G1425" s="8">
        <v>22</v>
      </c>
      <c r="H1425" s="7">
        <f t="shared" si="156"/>
        <v>16.656085476774678</v>
      </c>
      <c r="I1425" s="1">
        <f t="shared" si="157"/>
        <v>43525.291666666664</v>
      </c>
      <c r="J1425">
        <f t="shared" si="158"/>
        <v>4.3305822239614162</v>
      </c>
      <c r="K1425">
        <f t="shared" si="159"/>
        <v>18.753942398490604</v>
      </c>
    </row>
    <row r="1426" spans="1:11" ht="15.75" thickBot="1" x14ac:dyDescent="0.3">
      <c r="A1426" s="4">
        <v>43525</v>
      </c>
      <c r="B1426" s="5">
        <v>0.33333333333333331</v>
      </c>
      <c r="C1426" s="7">
        <f t="shared" si="161"/>
        <v>7.516801075268341</v>
      </c>
      <c r="D1426" s="7">
        <f t="shared" si="162"/>
        <v>10.021217357910446</v>
      </c>
      <c r="E1426" s="7">
        <f t="shared" si="160"/>
        <v>5.0091205837174968</v>
      </c>
      <c r="F1426" s="7">
        <f t="shared" si="155"/>
        <v>5.743974611227066</v>
      </c>
      <c r="G1426" s="8">
        <v>22</v>
      </c>
      <c r="H1426" s="7">
        <f t="shared" si="156"/>
        <v>16.256025388772933</v>
      </c>
      <c r="I1426" s="1">
        <f t="shared" si="157"/>
        <v>43525.333333333336</v>
      </c>
      <c r="J1426">
        <f t="shared" si="158"/>
        <v>4.2265666010809628</v>
      </c>
      <c r="K1426">
        <f t="shared" si="159"/>
        <v>17.863865233373083</v>
      </c>
    </row>
    <row r="1427" spans="1:11" ht="15.75" thickBot="1" x14ac:dyDescent="0.3">
      <c r="A1427" s="4">
        <v>43525</v>
      </c>
      <c r="B1427" s="5">
        <v>0.375</v>
      </c>
      <c r="C1427" s="7">
        <f t="shared" si="161"/>
        <v>7.518817204300599</v>
      </c>
      <c r="D1427" s="7">
        <f t="shared" si="162"/>
        <v>10.023905529953456</v>
      </c>
      <c r="E1427" s="7">
        <f t="shared" si="160"/>
        <v>5.0104646697390018</v>
      </c>
      <c r="F1427" s="7">
        <f t="shared" si="155"/>
        <v>6.2650959293468835</v>
      </c>
      <c r="G1427" s="8">
        <v>22</v>
      </c>
      <c r="H1427" s="7">
        <f t="shared" si="156"/>
        <v>15.734904070653116</v>
      </c>
      <c r="I1427" s="1">
        <f t="shared" si="157"/>
        <v>43525.375</v>
      </c>
      <c r="J1427">
        <f t="shared" si="158"/>
        <v>4.0910750583698103</v>
      </c>
      <c r="K1427">
        <f t="shared" si="159"/>
        <v>16.736895133215548</v>
      </c>
    </row>
    <row r="1428" spans="1:11" ht="15.75" thickBot="1" x14ac:dyDescent="0.3">
      <c r="A1428" s="4">
        <v>43525</v>
      </c>
      <c r="B1428" s="5">
        <v>0.41666666666666669</v>
      </c>
      <c r="C1428" s="7">
        <f t="shared" si="161"/>
        <v>7.520833333332857</v>
      </c>
      <c r="D1428" s="7">
        <f t="shared" si="162"/>
        <v>10.026593701996466</v>
      </c>
      <c r="E1428" s="7">
        <f t="shared" si="160"/>
        <v>5.0118087557605069</v>
      </c>
      <c r="F1428" s="7">
        <f t="shared" si="155"/>
        <v>6.8719575855450534</v>
      </c>
      <c r="G1428" s="8">
        <v>22</v>
      </c>
      <c r="H1428" s="7">
        <f t="shared" si="156"/>
        <v>15.128042414454946</v>
      </c>
      <c r="I1428" s="1">
        <f t="shared" si="157"/>
        <v>43525.416666666664</v>
      </c>
      <c r="J1428">
        <f t="shared" si="158"/>
        <v>3.933291027758286</v>
      </c>
      <c r="K1428">
        <f t="shared" si="159"/>
        <v>15.470778309043833</v>
      </c>
    </row>
    <row r="1429" spans="1:11" ht="15.75" thickBot="1" x14ac:dyDescent="0.3">
      <c r="A1429" s="4">
        <v>43525</v>
      </c>
      <c r="B1429" s="5">
        <v>0.45833333333333331</v>
      </c>
      <c r="C1429" s="7">
        <f t="shared" si="161"/>
        <v>7.522849462365115</v>
      </c>
      <c r="D1429" s="7">
        <f t="shared" si="162"/>
        <v>10.029281874039476</v>
      </c>
      <c r="E1429" s="7">
        <f t="shared" si="160"/>
        <v>5.0131528417820119</v>
      </c>
      <c r="F1429" s="7">
        <f t="shared" si="155"/>
        <v>7.523375091992337</v>
      </c>
      <c r="G1429" s="8">
        <v>22</v>
      </c>
      <c r="H1429" s="7">
        <f t="shared" si="156"/>
        <v>14.476624908007663</v>
      </c>
      <c r="I1429" s="1">
        <f t="shared" si="157"/>
        <v>43525.458333333336</v>
      </c>
      <c r="J1429">
        <f t="shared" si="158"/>
        <v>3.7639224760819925</v>
      </c>
      <c r="K1429">
        <f t="shared" si="159"/>
        <v>14.167112405955198</v>
      </c>
    </row>
    <row r="1430" spans="1:11" ht="15.75" thickBot="1" x14ac:dyDescent="0.3">
      <c r="A1430" s="4">
        <v>43525</v>
      </c>
      <c r="B1430" s="5">
        <v>0.5</v>
      </c>
      <c r="C1430" s="7">
        <f t="shared" si="161"/>
        <v>7.524865591397373</v>
      </c>
      <c r="D1430" s="7">
        <f t="shared" si="162"/>
        <v>10.031970046082487</v>
      </c>
      <c r="E1430" s="7">
        <f t="shared" si="160"/>
        <v>5.014496927803517</v>
      </c>
      <c r="F1430" s="7">
        <f t="shared" si="155"/>
        <v>8.1751046527021582</v>
      </c>
      <c r="G1430" s="8">
        <v>22</v>
      </c>
      <c r="H1430" s="7">
        <f t="shared" si="156"/>
        <v>13.824895347297842</v>
      </c>
      <c r="I1430" s="1">
        <f t="shared" si="157"/>
        <v>43525.5</v>
      </c>
      <c r="J1430">
        <f t="shared" si="158"/>
        <v>3.5944727902974392</v>
      </c>
      <c r="K1430">
        <f t="shared" si="159"/>
        <v>12.920234640188658</v>
      </c>
    </row>
    <row r="1431" spans="1:11" ht="15.75" thickBot="1" x14ac:dyDescent="0.3">
      <c r="A1431" s="4">
        <v>43525</v>
      </c>
      <c r="B1431" s="5">
        <v>0.54166666666666663</v>
      </c>
      <c r="C1431" s="7">
        <f t="shared" si="161"/>
        <v>7.526881720429631</v>
      </c>
      <c r="D1431" s="7">
        <f t="shared" si="162"/>
        <v>10.034658218125497</v>
      </c>
      <c r="E1431" s="7">
        <f t="shared" si="160"/>
        <v>5.015841013825022</v>
      </c>
      <c r="F1431" s="7">
        <f t="shared" si="155"/>
        <v>8.782857498595682</v>
      </c>
      <c r="G1431" s="8">
        <v>22</v>
      </c>
      <c r="H1431" s="7">
        <f t="shared" si="156"/>
        <v>13.217142501404318</v>
      </c>
      <c r="I1431" s="1">
        <f t="shared" si="157"/>
        <v>43525.541666666664</v>
      </c>
      <c r="J1431">
        <f t="shared" si="158"/>
        <v>3.4364570503651226</v>
      </c>
      <c r="K1431">
        <f t="shared" si="159"/>
        <v>11.809237059004159</v>
      </c>
    </row>
    <row r="1432" spans="1:11" ht="15.75" thickBot="1" x14ac:dyDescent="0.3">
      <c r="A1432" s="4">
        <v>43525</v>
      </c>
      <c r="B1432" s="5">
        <v>0.58333333333333337</v>
      </c>
      <c r="C1432" s="7">
        <f t="shared" si="161"/>
        <v>7.528897849461889</v>
      </c>
      <c r="D1432" s="7">
        <f t="shared" si="162"/>
        <v>10.037346390168507</v>
      </c>
      <c r="E1432" s="7">
        <f t="shared" si="160"/>
        <v>5.0171850998465271</v>
      </c>
      <c r="F1432" s="7">
        <f t="shared" si="155"/>
        <v>9.3053189030091463</v>
      </c>
      <c r="G1432" s="8">
        <v>22</v>
      </c>
      <c r="H1432" s="7">
        <f t="shared" si="156"/>
        <v>12.694681096990854</v>
      </c>
      <c r="I1432" s="1">
        <f t="shared" si="157"/>
        <v>43525.583333333336</v>
      </c>
      <c r="J1432">
        <f t="shared" si="158"/>
        <v>3.3006170852176222</v>
      </c>
      <c r="K1432">
        <f t="shared" si="159"/>
        <v>10.894073143230472</v>
      </c>
    </row>
    <row r="1433" spans="1:11" ht="15.75" thickBot="1" x14ac:dyDescent="0.3">
      <c r="A1433" s="4">
        <v>43525</v>
      </c>
      <c r="B1433" s="5">
        <v>0.625</v>
      </c>
      <c r="C1433" s="7">
        <f t="shared" si="161"/>
        <v>7.530913978494147</v>
      </c>
      <c r="D1433" s="7">
        <f t="shared" si="162"/>
        <v>10.040034562211517</v>
      </c>
      <c r="E1433" s="7">
        <f t="shared" si="160"/>
        <v>5.0185291858680321</v>
      </c>
      <c r="F1433" s="7">
        <f t="shared" si="155"/>
        <v>9.7069660815879946</v>
      </c>
      <c r="G1433" s="8">
        <v>22</v>
      </c>
      <c r="H1433" s="7">
        <f t="shared" si="156"/>
        <v>12.293033918412005</v>
      </c>
      <c r="I1433" s="1">
        <f t="shared" si="157"/>
        <v>43525.625</v>
      </c>
      <c r="J1433">
        <f t="shared" si="158"/>
        <v>3.1961888187871215</v>
      </c>
      <c r="K1433">
        <f t="shared" si="159"/>
        <v>10.215622965339815</v>
      </c>
    </row>
    <row r="1434" spans="1:11" ht="15.75" thickBot="1" x14ac:dyDescent="0.3">
      <c r="A1434" s="4">
        <v>43525</v>
      </c>
      <c r="B1434" s="5">
        <v>0.66666666666666663</v>
      </c>
      <c r="C1434" s="7">
        <f t="shared" si="161"/>
        <v>7.532930107526405</v>
      </c>
      <c r="D1434" s="7">
        <f t="shared" si="162"/>
        <v>10.042722734254527</v>
      </c>
      <c r="E1434" s="7">
        <f t="shared" si="160"/>
        <v>5.0198732718895371</v>
      </c>
      <c r="F1434" s="7">
        <f t="shared" si="155"/>
        <v>9.9604927798660672</v>
      </c>
      <c r="G1434" s="8">
        <v>22</v>
      </c>
      <c r="H1434" s="7">
        <f t="shared" si="156"/>
        <v>12.039507220133933</v>
      </c>
      <c r="I1434" s="1">
        <f t="shared" si="157"/>
        <v>43525.666666666664</v>
      </c>
      <c r="J1434">
        <f t="shared" si="158"/>
        <v>3.1302718772348226</v>
      </c>
      <c r="K1434">
        <f t="shared" si="159"/>
        <v>9.7986020254072201</v>
      </c>
    </row>
    <row r="1435" spans="1:11" ht="15.75" thickBot="1" x14ac:dyDescent="0.3">
      <c r="A1435" s="4">
        <v>43525</v>
      </c>
      <c r="B1435" s="5">
        <v>0.70833333333333337</v>
      </c>
      <c r="C1435" s="7">
        <f t="shared" si="161"/>
        <v>7.534946236558663</v>
      </c>
      <c r="D1435" s="7">
        <f t="shared" si="162"/>
        <v>10.045410906297537</v>
      </c>
      <c r="E1435" s="7">
        <f t="shared" si="160"/>
        <v>5.0212173579110422</v>
      </c>
      <c r="F1435" s="7">
        <f t="shared" si="155"/>
        <v>10.048675060074039</v>
      </c>
      <c r="G1435" s="8">
        <v>22</v>
      </c>
      <c r="H1435" s="7">
        <f t="shared" si="156"/>
        <v>11.951324939925961</v>
      </c>
      <c r="I1435" s="1">
        <f t="shared" si="157"/>
        <v>43525.708333333336</v>
      </c>
      <c r="J1435">
        <f t="shared" si="158"/>
        <v>3.1073444843807501</v>
      </c>
      <c r="K1435">
        <f t="shared" si="159"/>
        <v>9.6555897446114702</v>
      </c>
    </row>
    <row r="1436" spans="1:11" ht="15.75" thickBot="1" x14ac:dyDescent="0.3">
      <c r="A1436" s="4">
        <v>43525</v>
      </c>
      <c r="B1436" s="5">
        <v>0.75</v>
      </c>
      <c r="C1436" s="7">
        <f t="shared" si="161"/>
        <v>7.536962365590921</v>
      </c>
      <c r="D1436" s="7">
        <f t="shared" si="162"/>
        <v>10.048099078340547</v>
      </c>
      <c r="E1436" s="7">
        <f t="shared" si="160"/>
        <v>5.0225614439325472</v>
      </c>
      <c r="F1436" s="7">
        <f t="shared" si="155"/>
        <v>9.9655508022339543</v>
      </c>
      <c r="G1436" s="8">
        <v>22</v>
      </c>
      <c r="H1436" s="7">
        <f t="shared" si="156"/>
        <v>12.034449197766046</v>
      </c>
      <c r="I1436" s="1">
        <f t="shared" si="157"/>
        <v>43525.75</v>
      </c>
      <c r="J1436">
        <f t="shared" si="158"/>
        <v>3.128956791419172</v>
      </c>
      <c r="K1436">
        <f t="shared" si="159"/>
        <v>9.7903706025681601</v>
      </c>
    </row>
    <row r="1437" spans="1:11" ht="15.75" thickBot="1" x14ac:dyDescent="0.3">
      <c r="A1437" s="4">
        <v>43525</v>
      </c>
      <c r="B1437" s="5">
        <v>0.79166666666666663</v>
      </c>
      <c r="C1437" s="7">
        <f t="shared" si="161"/>
        <v>7.538978494623179</v>
      </c>
      <c r="D1437" s="7">
        <f t="shared" si="162"/>
        <v>10.050787250383557</v>
      </c>
      <c r="E1437" s="7">
        <f t="shared" si="160"/>
        <v>5.0239055299540523</v>
      </c>
      <c r="F1437" s="7">
        <f t="shared" si="155"/>
        <v>9.71683214880359</v>
      </c>
      <c r="G1437" s="8">
        <v>22</v>
      </c>
      <c r="H1437" s="7">
        <f t="shared" si="156"/>
        <v>12.28316785119641</v>
      </c>
      <c r="I1437" s="1">
        <f t="shared" si="157"/>
        <v>43525.791666666664</v>
      </c>
      <c r="J1437">
        <f t="shared" si="158"/>
        <v>3.1936236413110666</v>
      </c>
      <c r="K1437">
        <f t="shared" si="159"/>
        <v>10.199231962340956</v>
      </c>
    </row>
    <row r="1438" spans="1:11" ht="15.75" thickBot="1" x14ac:dyDescent="0.3">
      <c r="A1438" s="4">
        <v>43525</v>
      </c>
      <c r="B1438" s="5">
        <v>0.83333333333333337</v>
      </c>
      <c r="C1438" s="7">
        <f t="shared" si="161"/>
        <v>7.540994623655437</v>
      </c>
      <c r="D1438" s="7">
        <f t="shared" si="162"/>
        <v>10.053475422426567</v>
      </c>
      <c r="E1438" s="7">
        <f t="shared" si="160"/>
        <v>5.0252496159755573</v>
      </c>
      <c r="F1438" s="7">
        <f t="shared" si="155"/>
        <v>9.3195223672901122</v>
      </c>
      <c r="G1438" s="8">
        <v>22</v>
      </c>
      <c r="H1438" s="7">
        <f t="shared" si="156"/>
        <v>12.680477632709888</v>
      </c>
      <c r="I1438" s="1">
        <f t="shared" si="157"/>
        <v>43525.833333333336</v>
      </c>
      <c r="J1438">
        <f t="shared" si="158"/>
        <v>3.2969241845045709</v>
      </c>
      <c r="K1438">
        <f t="shared" si="159"/>
        <v>10.86970907837113</v>
      </c>
    </row>
    <row r="1439" spans="1:11" ht="15.75" thickBot="1" x14ac:dyDescent="0.3">
      <c r="A1439" s="4">
        <v>43525</v>
      </c>
      <c r="B1439" s="5">
        <v>0.875</v>
      </c>
      <c r="C1439" s="7">
        <f t="shared" si="161"/>
        <v>7.5430107526876951</v>
      </c>
      <c r="D1439" s="7">
        <f t="shared" si="162"/>
        <v>10.056163594469577</v>
      </c>
      <c r="E1439" s="7">
        <f t="shared" si="160"/>
        <v>5.0265937019970623</v>
      </c>
      <c r="F1439" s="7">
        <f t="shared" si="155"/>
        <v>8.8007628228760773</v>
      </c>
      <c r="G1439" s="8">
        <v>22</v>
      </c>
      <c r="H1439" s="7">
        <f t="shared" si="156"/>
        <v>13.199237177123923</v>
      </c>
      <c r="I1439" s="1">
        <f t="shared" si="157"/>
        <v>43525.875</v>
      </c>
      <c r="J1439">
        <f t="shared" si="158"/>
        <v>3.4318016660522201</v>
      </c>
      <c r="K1439">
        <f t="shared" si="159"/>
        <v>11.777262675118793</v>
      </c>
    </row>
    <row r="1440" spans="1:11" ht="15.75" thickBot="1" x14ac:dyDescent="0.3">
      <c r="A1440" s="4">
        <v>43525</v>
      </c>
      <c r="B1440" s="5">
        <v>0.91666666666666663</v>
      </c>
      <c r="C1440" s="7">
        <f t="shared" si="161"/>
        <v>7.5450268817199531</v>
      </c>
      <c r="D1440" s="7">
        <f t="shared" si="162"/>
        <v>10.058851766512587</v>
      </c>
      <c r="E1440" s="7">
        <f t="shared" si="160"/>
        <v>5.0279377880185674</v>
      </c>
      <c r="F1440" s="7">
        <f t="shared" si="155"/>
        <v>8.1959882483496589</v>
      </c>
      <c r="G1440" s="8">
        <v>22</v>
      </c>
      <c r="H1440" s="7">
        <f t="shared" si="156"/>
        <v>13.804011751650341</v>
      </c>
      <c r="I1440" s="1">
        <f t="shared" si="157"/>
        <v>43525.916666666664</v>
      </c>
      <c r="J1440">
        <f t="shared" si="158"/>
        <v>3.5890430554290886</v>
      </c>
      <c r="K1440">
        <f t="shared" si="159"/>
        <v>12.881230053723769</v>
      </c>
    </row>
    <row r="1441" spans="1:11" ht="15.75" thickBot="1" x14ac:dyDescent="0.3">
      <c r="A1441" s="4">
        <v>43525</v>
      </c>
      <c r="B1441" s="5">
        <v>0.95833333333333337</v>
      </c>
      <c r="C1441" s="7">
        <f t="shared" si="161"/>
        <v>7.5470430107522111</v>
      </c>
      <c r="D1441" s="7">
        <f t="shared" si="162"/>
        <v>10.061539938555597</v>
      </c>
      <c r="E1441" s="7">
        <f t="shared" si="160"/>
        <v>5.0292818740400724</v>
      </c>
      <c r="F1441" s="7">
        <f t="shared" si="155"/>
        <v>7.546515692096694</v>
      </c>
      <c r="G1441" s="8">
        <v>22</v>
      </c>
      <c r="H1441" s="7">
        <f t="shared" si="156"/>
        <v>14.453484307903306</v>
      </c>
      <c r="I1441" s="1">
        <f t="shared" si="157"/>
        <v>43525.958333333336</v>
      </c>
      <c r="J1441">
        <f t="shared" si="158"/>
        <v>3.7579059200548595</v>
      </c>
      <c r="K1441">
        <f t="shared" si="159"/>
        <v>14.12185690398336</v>
      </c>
    </row>
    <row r="1442" spans="1:11" ht="15.75" thickBot="1" x14ac:dyDescent="0.3">
      <c r="A1442" s="4">
        <v>43526</v>
      </c>
      <c r="B1442" s="5">
        <v>0</v>
      </c>
      <c r="C1442" s="7">
        <f t="shared" si="161"/>
        <v>7.5490591397844691</v>
      </c>
      <c r="D1442" s="7">
        <f t="shared" si="162"/>
        <v>10.064228110598608</v>
      </c>
      <c r="E1442" s="7">
        <f t="shared" si="160"/>
        <v>5.0306259600615775</v>
      </c>
      <c r="F1442" s="7">
        <f t="shared" si="155"/>
        <v>6.8967311966856792</v>
      </c>
      <c r="G1442" s="8">
        <v>22</v>
      </c>
      <c r="H1442" s="7">
        <f t="shared" si="156"/>
        <v>15.103268803314322</v>
      </c>
      <c r="I1442" s="1">
        <f t="shared" si="157"/>
        <v>43526</v>
      </c>
      <c r="J1442">
        <f t="shared" si="158"/>
        <v>3.9268498888617236</v>
      </c>
      <c r="K1442">
        <f t="shared" si="159"/>
        <v>15.420150049653332</v>
      </c>
    </row>
    <row r="1443" spans="1:11" ht="15.75" thickBot="1" x14ac:dyDescent="0.3">
      <c r="A1443" s="4">
        <v>43526</v>
      </c>
      <c r="B1443" s="5">
        <v>4.1666666666666664E-2</v>
      </c>
      <c r="C1443" s="7">
        <f t="shared" si="161"/>
        <v>7.5510752688167271</v>
      </c>
      <c r="D1443" s="7">
        <f t="shared" si="162"/>
        <v>10.066916282641618</v>
      </c>
      <c r="E1443" s="7">
        <f t="shared" si="160"/>
        <v>5.0319700460830825</v>
      </c>
      <c r="F1443" s="7">
        <f t="shared" si="155"/>
        <v>6.2910657699331836</v>
      </c>
      <c r="G1443" s="8">
        <v>22</v>
      </c>
      <c r="H1443" s="7">
        <f t="shared" si="156"/>
        <v>15.708934230066816</v>
      </c>
      <c r="I1443" s="1">
        <f t="shared" si="157"/>
        <v>43526.041666666664</v>
      </c>
      <c r="J1443">
        <f t="shared" si="158"/>
        <v>4.0843228998173728</v>
      </c>
      <c r="K1443">
        <f t="shared" si="159"/>
        <v>16.681693549972593</v>
      </c>
    </row>
    <row r="1444" spans="1:11" ht="15.75" thickBot="1" x14ac:dyDescent="0.3">
      <c r="A1444" s="4">
        <v>43526</v>
      </c>
      <c r="B1444" s="5">
        <v>8.3333333333333329E-2</v>
      </c>
      <c r="C1444" s="7">
        <f t="shared" si="161"/>
        <v>7.5530913978489851</v>
      </c>
      <c r="D1444" s="7">
        <f t="shared" si="162"/>
        <v>10.069604454684628</v>
      </c>
      <c r="E1444" s="7">
        <f t="shared" si="160"/>
        <v>5.0333141321045876</v>
      </c>
      <c r="F1444" s="7">
        <f t="shared" si="155"/>
        <v>5.7709666760616063</v>
      </c>
      <c r="G1444" s="8">
        <v>22</v>
      </c>
      <c r="H1444" s="7">
        <f t="shared" si="156"/>
        <v>16.229033323938395</v>
      </c>
      <c r="I1444" s="1">
        <f t="shared" si="157"/>
        <v>43526.083333333336</v>
      </c>
      <c r="J1444">
        <f t="shared" si="158"/>
        <v>4.219548664223983</v>
      </c>
      <c r="K1444">
        <f t="shared" si="159"/>
        <v>17.804590929754401</v>
      </c>
    </row>
    <row r="1445" spans="1:11" ht="15.75" thickBot="1" x14ac:dyDescent="0.3">
      <c r="A1445" s="4">
        <v>43526</v>
      </c>
      <c r="B1445" s="5">
        <v>0.125</v>
      </c>
      <c r="C1445" s="7">
        <f t="shared" si="161"/>
        <v>7.5551075268812431</v>
      </c>
      <c r="D1445" s="7">
        <f t="shared" si="162"/>
        <v>10.072292626727638</v>
      </c>
      <c r="E1445" s="7">
        <f t="shared" si="160"/>
        <v>5.0346582181260926</v>
      </c>
      <c r="F1445" s="7">
        <f t="shared" si="155"/>
        <v>5.3720705035894518</v>
      </c>
      <c r="G1445" s="8">
        <v>22</v>
      </c>
      <c r="H1445" s="7">
        <f t="shared" si="156"/>
        <v>16.627929496410548</v>
      </c>
      <c r="I1445" s="1">
        <f t="shared" si="157"/>
        <v>43526.125</v>
      </c>
      <c r="J1445">
        <f t="shared" si="158"/>
        <v>4.3232616690667429</v>
      </c>
      <c r="K1445">
        <f t="shared" si="159"/>
        <v>18.690591459221761</v>
      </c>
    </row>
    <row r="1446" spans="1:11" ht="15.75" thickBot="1" x14ac:dyDescent="0.3">
      <c r="A1446" s="4">
        <v>43526</v>
      </c>
      <c r="B1446" s="5">
        <v>0.16666666666666666</v>
      </c>
      <c r="C1446" s="7">
        <f t="shared" si="161"/>
        <v>7.5571236559135011</v>
      </c>
      <c r="D1446" s="7">
        <f t="shared" si="162"/>
        <v>10.074980798770648</v>
      </c>
      <c r="E1446" s="7">
        <f t="shared" si="160"/>
        <v>5.0360023041475976</v>
      </c>
      <c r="F1446" s="7">
        <f t="shared" si="155"/>
        <v>5.121770822186436</v>
      </c>
      <c r="G1446" s="8">
        <v>22</v>
      </c>
      <c r="H1446" s="7">
        <f t="shared" si="156"/>
        <v>16.878229177813566</v>
      </c>
      <c r="I1446" s="1">
        <f t="shared" si="157"/>
        <v>43526.166666666664</v>
      </c>
      <c r="J1446">
        <f t="shared" si="158"/>
        <v>4.3883395862315275</v>
      </c>
      <c r="K1446">
        <f t="shared" si="159"/>
        <v>19.257524324086695</v>
      </c>
    </row>
    <row r="1447" spans="1:11" ht="15.75" thickBot="1" x14ac:dyDescent="0.3">
      <c r="A1447" s="4">
        <v>43526</v>
      </c>
      <c r="B1447" s="5">
        <v>0.20833333333333334</v>
      </c>
      <c r="C1447" s="7">
        <f t="shared" si="161"/>
        <v>7.5591397849457591</v>
      </c>
      <c r="D1447" s="7">
        <f t="shared" si="162"/>
        <v>10.077668970813658</v>
      </c>
      <c r="E1447" s="7">
        <f t="shared" si="160"/>
        <v>5.0373463901691027</v>
      </c>
      <c r="F1447" s="7">
        <f t="shared" si="155"/>
        <v>5.0373464454782209</v>
      </c>
      <c r="G1447" s="8">
        <v>22</v>
      </c>
      <c r="H1447" s="7">
        <f t="shared" si="156"/>
        <v>16.962653554521779</v>
      </c>
      <c r="I1447" s="1">
        <f t="shared" si="157"/>
        <v>43526.208333333336</v>
      </c>
      <c r="J1447">
        <f t="shared" si="158"/>
        <v>4.4102899241756628</v>
      </c>
      <c r="K1447">
        <f t="shared" si="159"/>
        <v>19.450657215285375</v>
      </c>
    </row>
    <row r="1448" spans="1:11" ht="15.75" thickBot="1" x14ac:dyDescent="0.3">
      <c r="A1448" s="4">
        <v>43526</v>
      </c>
      <c r="B1448" s="5">
        <v>0.25</v>
      </c>
      <c r="C1448" s="7">
        <f t="shared" si="161"/>
        <v>7.5611559139780171</v>
      </c>
      <c r="D1448" s="7">
        <f t="shared" si="162"/>
        <v>10.080357142856668</v>
      </c>
      <c r="E1448" s="7">
        <f t="shared" si="160"/>
        <v>5.0386904761906077</v>
      </c>
      <c r="F1448" s="7">
        <f t="shared" si="155"/>
        <v>5.1247781902529619</v>
      </c>
      <c r="G1448" s="8">
        <v>22</v>
      </c>
      <c r="H1448" s="7">
        <f t="shared" si="156"/>
        <v>16.875221809747039</v>
      </c>
      <c r="I1448" s="1">
        <f t="shared" si="157"/>
        <v>43526.25</v>
      </c>
      <c r="J1448">
        <f t="shared" si="158"/>
        <v>4.3875576705342301</v>
      </c>
      <c r="K1448">
        <f t="shared" si="159"/>
        <v>19.25066231226376</v>
      </c>
    </row>
    <row r="1449" spans="1:11" ht="15.75" thickBot="1" x14ac:dyDescent="0.3">
      <c r="A1449" s="4">
        <v>43526</v>
      </c>
      <c r="B1449" s="5">
        <v>0.29166666666666669</v>
      </c>
      <c r="C1449" s="7">
        <f t="shared" si="161"/>
        <v>7.5631720430102751</v>
      </c>
      <c r="D1449" s="7">
        <f t="shared" si="162"/>
        <v>10.083045314899678</v>
      </c>
      <c r="E1449" s="7">
        <f t="shared" si="160"/>
        <v>5.0400345622121128</v>
      </c>
      <c r="F1449" s="7">
        <f t="shared" si="155"/>
        <v>5.3783351576602163</v>
      </c>
      <c r="G1449" s="8">
        <v>22</v>
      </c>
      <c r="H1449" s="7">
        <f t="shared" si="156"/>
        <v>16.621664842339783</v>
      </c>
      <c r="I1449" s="1">
        <f t="shared" si="157"/>
        <v>43526.291666666664</v>
      </c>
      <c r="J1449">
        <f t="shared" si="158"/>
        <v>4.3216328590083437</v>
      </c>
      <c r="K1449">
        <f t="shared" si="159"/>
        <v>18.676510568060632</v>
      </c>
    </row>
    <row r="1450" spans="1:11" ht="15.75" thickBot="1" x14ac:dyDescent="0.3">
      <c r="A1450" s="4">
        <v>43526</v>
      </c>
      <c r="B1450" s="5">
        <v>0.33333333333333331</v>
      </c>
      <c r="C1450" s="7">
        <f t="shared" si="161"/>
        <v>7.5651881720425331</v>
      </c>
      <c r="D1450" s="7">
        <f t="shared" si="162"/>
        <v>10.085733486942688</v>
      </c>
      <c r="E1450" s="7">
        <f t="shared" si="160"/>
        <v>5.0413786482336178</v>
      </c>
      <c r="F1450" s="7">
        <f t="shared" si="155"/>
        <v>5.7809591488144614</v>
      </c>
      <c r="G1450" s="8">
        <v>22</v>
      </c>
      <c r="H1450" s="7">
        <f t="shared" si="156"/>
        <v>16.21904085118554</v>
      </c>
      <c r="I1450" s="1">
        <f t="shared" si="157"/>
        <v>43526.333333333336</v>
      </c>
      <c r="J1450">
        <f t="shared" si="158"/>
        <v>4.2169506213082402</v>
      </c>
      <c r="K1450">
        <f t="shared" si="159"/>
        <v>17.782672542551953</v>
      </c>
    </row>
    <row r="1451" spans="1:11" ht="15.75" thickBot="1" x14ac:dyDescent="0.3">
      <c r="A1451" s="4">
        <v>43526</v>
      </c>
      <c r="B1451" s="5">
        <v>0.375</v>
      </c>
      <c r="C1451" s="7">
        <f t="shared" si="161"/>
        <v>7.5672043010747911</v>
      </c>
      <c r="D1451" s="7">
        <f t="shared" si="162"/>
        <v>10.088421658985698</v>
      </c>
      <c r="E1451" s="7">
        <f t="shared" si="160"/>
        <v>5.0427227342551229</v>
      </c>
      <c r="F1451" s="7">
        <f t="shared" si="155"/>
        <v>6.3054214356517395</v>
      </c>
      <c r="G1451" s="8">
        <v>22</v>
      </c>
      <c r="H1451" s="7">
        <f t="shared" si="156"/>
        <v>15.69457856434826</v>
      </c>
      <c r="I1451" s="1">
        <f t="shared" si="157"/>
        <v>43526.375</v>
      </c>
      <c r="J1451">
        <f t="shared" si="158"/>
        <v>4.0805904267305477</v>
      </c>
      <c r="K1451">
        <f t="shared" si="159"/>
        <v>16.651218230724993</v>
      </c>
    </row>
    <row r="1452" spans="1:11" ht="15.75" thickBot="1" x14ac:dyDescent="0.3">
      <c r="A1452" s="4">
        <v>43526</v>
      </c>
      <c r="B1452" s="5">
        <v>0.41666666666666669</v>
      </c>
      <c r="C1452" s="7">
        <f t="shared" si="161"/>
        <v>7.5692204301070491</v>
      </c>
      <c r="D1452" s="7">
        <f t="shared" si="162"/>
        <v>10.091109831028708</v>
      </c>
      <c r="E1452" s="7">
        <f t="shared" si="160"/>
        <v>5.0440668202766279</v>
      </c>
      <c r="F1452" s="7">
        <f t="shared" si="155"/>
        <v>6.9161734446354455</v>
      </c>
      <c r="G1452" s="8">
        <v>22</v>
      </c>
      <c r="H1452" s="7">
        <f t="shared" si="156"/>
        <v>15.083826555364555</v>
      </c>
      <c r="I1452" s="1">
        <f t="shared" si="157"/>
        <v>43526.416666666664</v>
      </c>
      <c r="J1452">
        <f t="shared" si="158"/>
        <v>3.9217949043947842</v>
      </c>
      <c r="K1452">
        <f t="shared" si="159"/>
        <v>15.380475272136895</v>
      </c>
    </row>
    <row r="1453" spans="1:11" ht="15.75" thickBot="1" x14ac:dyDescent="0.3">
      <c r="A1453" s="4">
        <v>43526</v>
      </c>
      <c r="B1453" s="5">
        <v>0.45833333333333331</v>
      </c>
      <c r="C1453" s="7">
        <f t="shared" si="161"/>
        <v>7.5712365591393072</v>
      </c>
      <c r="D1453" s="7">
        <f t="shared" si="162"/>
        <v>10.093798003071718</v>
      </c>
      <c r="E1453" s="7">
        <f t="shared" si="160"/>
        <v>5.0454109062981329</v>
      </c>
      <c r="F1453" s="7">
        <f t="shared" si="155"/>
        <v>7.571765566823121</v>
      </c>
      <c r="G1453" s="8">
        <v>22</v>
      </c>
      <c r="H1453" s="7">
        <f t="shared" si="156"/>
        <v>14.428234433176879</v>
      </c>
      <c r="I1453" s="1">
        <f t="shared" si="157"/>
        <v>43526.458333333336</v>
      </c>
      <c r="J1453">
        <f t="shared" si="158"/>
        <v>3.7513409526259887</v>
      </c>
      <c r="K1453">
        <f t="shared" si="159"/>
        <v>14.072558942848859</v>
      </c>
    </row>
    <row r="1454" spans="1:11" ht="15.75" thickBot="1" x14ac:dyDescent="0.3">
      <c r="A1454" s="4">
        <v>43526</v>
      </c>
      <c r="B1454" s="5">
        <v>0.5</v>
      </c>
      <c r="C1454" s="7">
        <f t="shared" si="161"/>
        <v>7.5732526881715652</v>
      </c>
      <c r="D1454" s="7">
        <f t="shared" si="162"/>
        <v>10.096486175114729</v>
      </c>
      <c r="E1454" s="7">
        <f t="shared" si="160"/>
        <v>5.046754992319638</v>
      </c>
      <c r="F1454" s="7">
        <f t="shared" si="155"/>
        <v>8.2276695130643613</v>
      </c>
      <c r="G1454" s="8">
        <v>22</v>
      </c>
      <c r="H1454" s="7">
        <f t="shared" si="156"/>
        <v>13.772330486935639</v>
      </c>
      <c r="I1454" s="1">
        <f t="shared" si="157"/>
        <v>43526.5</v>
      </c>
      <c r="J1454">
        <f t="shared" si="158"/>
        <v>3.5808059266032664</v>
      </c>
      <c r="K1454">
        <f t="shared" si="159"/>
        <v>12.822171083997077</v>
      </c>
    </row>
    <row r="1455" spans="1:11" ht="15.75" thickBot="1" x14ac:dyDescent="0.3">
      <c r="A1455" s="4">
        <v>43526</v>
      </c>
      <c r="B1455" s="5">
        <v>0.54166666666666663</v>
      </c>
      <c r="C1455" s="7">
        <f t="shared" si="161"/>
        <v>7.5752688172038232</v>
      </c>
      <c r="D1455" s="7">
        <f t="shared" si="162"/>
        <v>10.099174347157739</v>
      </c>
      <c r="E1455" s="7">
        <f t="shared" si="160"/>
        <v>5.048099078341143</v>
      </c>
      <c r="F1455" s="7">
        <f t="shared" si="155"/>
        <v>8.8393120368048592</v>
      </c>
      <c r="G1455" s="8">
        <v>22</v>
      </c>
      <c r="H1455" s="7">
        <f t="shared" si="156"/>
        <v>13.160687963195141</v>
      </c>
      <c r="I1455" s="1">
        <f t="shared" si="157"/>
        <v>43526.541666666664</v>
      </c>
      <c r="J1455">
        <f t="shared" si="158"/>
        <v>3.4217788704307366</v>
      </c>
      <c r="K1455">
        <f t="shared" si="159"/>
        <v>11.708570638126247</v>
      </c>
    </row>
    <row r="1456" spans="1:11" ht="15.75" thickBot="1" x14ac:dyDescent="0.3">
      <c r="A1456" s="4">
        <v>43526</v>
      </c>
      <c r="B1456" s="5">
        <v>0.58333333333333337</v>
      </c>
      <c r="C1456" s="7">
        <f t="shared" si="161"/>
        <v>7.5772849462360812</v>
      </c>
      <c r="D1456" s="7">
        <f t="shared" si="162"/>
        <v>10.101862519200749</v>
      </c>
      <c r="E1456" s="7">
        <f t="shared" si="160"/>
        <v>5.0494431643626481</v>
      </c>
      <c r="F1456" s="7">
        <f t="shared" si="155"/>
        <v>9.3651133362635814</v>
      </c>
      <c r="G1456" s="8">
        <v>22</v>
      </c>
      <c r="H1456" s="7">
        <f t="shared" si="156"/>
        <v>12.634886663736419</v>
      </c>
      <c r="I1456" s="1">
        <f t="shared" si="157"/>
        <v>43526.583333333336</v>
      </c>
      <c r="J1456">
        <f t="shared" si="158"/>
        <v>3.2850705325714689</v>
      </c>
      <c r="K1456">
        <f t="shared" si="159"/>
        <v>10.791688403969394</v>
      </c>
    </row>
    <row r="1457" spans="1:11" ht="15.75" thickBot="1" x14ac:dyDescent="0.3">
      <c r="A1457" s="4">
        <v>43526</v>
      </c>
      <c r="B1457" s="5">
        <v>0.625</v>
      </c>
      <c r="C1457" s="7">
        <f t="shared" si="161"/>
        <v>7.5793010752683392</v>
      </c>
      <c r="D1457" s="7">
        <f t="shared" si="162"/>
        <v>10.104550691243759</v>
      </c>
      <c r="E1457" s="7">
        <f t="shared" si="160"/>
        <v>5.0507872503841531</v>
      </c>
      <c r="F1457" s="7">
        <f t="shared" si="155"/>
        <v>9.7693230187580742</v>
      </c>
      <c r="G1457" s="8">
        <v>22</v>
      </c>
      <c r="H1457" s="7">
        <f t="shared" si="156"/>
        <v>12.230676981241926</v>
      </c>
      <c r="I1457" s="1">
        <f t="shared" si="157"/>
        <v>43526.625</v>
      </c>
      <c r="J1457">
        <f t="shared" si="158"/>
        <v>3.1799760151229006</v>
      </c>
      <c r="K1457">
        <f t="shared" si="159"/>
        <v>10.112247456756922</v>
      </c>
    </row>
    <row r="1458" spans="1:11" ht="15.75" thickBot="1" x14ac:dyDescent="0.3">
      <c r="A1458" s="4">
        <v>43526</v>
      </c>
      <c r="B1458" s="5">
        <v>0.66666666666666663</v>
      </c>
      <c r="C1458" s="7">
        <f t="shared" si="161"/>
        <v>7.5813172043005972</v>
      </c>
      <c r="D1458" s="7">
        <f t="shared" si="162"/>
        <v>10.107238863286769</v>
      </c>
      <c r="E1458" s="7">
        <f t="shared" si="160"/>
        <v>5.0521313364056581</v>
      </c>
      <c r="F1458" s="7">
        <f t="shared" si="155"/>
        <v>10.024460199415065</v>
      </c>
      <c r="G1458" s="8">
        <v>22</v>
      </c>
      <c r="H1458" s="7">
        <f t="shared" si="156"/>
        <v>11.975539800584935</v>
      </c>
      <c r="I1458" s="1">
        <f t="shared" si="157"/>
        <v>43526.666666666664</v>
      </c>
      <c r="J1458">
        <f t="shared" si="158"/>
        <v>3.1136403481520833</v>
      </c>
      <c r="K1458">
        <f t="shared" si="159"/>
        <v>9.6947562176406272</v>
      </c>
    </row>
    <row r="1459" spans="1:11" ht="15.75" thickBot="1" x14ac:dyDescent="0.3">
      <c r="A1459" s="4">
        <v>43526</v>
      </c>
      <c r="B1459" s="5">
        <v>0.70833333333333337</v>
      </c>
      <c r="C1459" s="7">
        <f t="shared" si="161"/>
        <v>7.5833333333328552</v>
      </c>
      <c r="D1459" s="7">
        <f t="shared" si="162"/>
        <v>10.109927035329779</v>
      </c>
      <c r="E1459" s="7">
        <f t="shared" si="160"/>
        <v>5.0534754224271632</v>
      </c>
      <c r="F1459" s="7">
        <f t="shared" si="155"/>
        <v>10.113191188752555</v>
      </c>
      <c r="G1459" s="8">
        <v>22</v>
      </c>
      <c r="H1459" s="7">
        <f t="shared" si="156"/>
        <v>11.886808811247445</v>
      </c>
      <c r="I1459" s="1">
        <f t="shared" si="157"/>
        <v>43526.708333333336</v>
      </c>
      <c r="J1459">
        <f t="shared" si="158"/>
        <v>3.0905702909243358</v>
      </c>
      <c r="K1459">
        <f t="shared" si="159"/>
        <v>9.5516247231441334</v>
      </c>
    </row>
    <row r="1460" spans="1:11" ht="15.75" thickBot="1" x14ac:dyDescent="0.3">
      <c r="A1460" s="4">
        <v>43526</v>
      </c>
      <c r="B1460" s="5">
        <v>0.75</v>
      </c>
      <c r="C1460" s="7">
        <f t="shared" si="161"/>
        <v>7.5853494623651132</v>
      </c>
      <c r="D1460" s="7">
        <f t="shared" si="162"/>
        <v>10.112615207372789</v>
      </c>
      <c r="E1460" s="7">
        <f t="shared" si="160"/>
        <v>5.0548195084486682</v>
      </c>
      <c r="F1460" s="7">
        <f t="shared" si="155"/>
        <v>10.02951647317219</v>
      </c>
      <c r="G1460" s="8">
        <v>22</v>
      </c>
      <c r="H1460" s="7">
        <f t="shared" si="156"/>
        <v>11.97048352682781</v>
      </c>
      <c r="I1460" s="1">
        <f t="shared" si="157"/>
        <v>43526.75</v>
      </c>
      <c r="J1460">
        <f t="shared" si="158"/>
        <v>3.1123257169752305</v>
      </c>
      <c r="K1460">
        <f t="shared" si="159"/>
        <v>9.6865713685453834</v>
      </c>
    </row>
    <row r="1461" spans="1:11" ht="15.75" thickBot="1" x14ac:dyDescent="0.3">
      <c r="A1461" s="4">
        <v>43526</v>
      </c>
      <c r="B1461" s="5">
        <v>0.79166666666666663</v>
      </c>
      <c r="C1461" s="7">
        <f t="shared" si="161"/>
        <v>7.5873655913973712</v>
      </c>
      <c r="D1461" s="7">
        <f t="shared" si="162"/>
        <v>10.115303379415799</v>
      </c>
      <c r="E1461" s="7">
        <f t="shared" si="160"/>
        <v>5.0561635944701733</v>
      </c>
      <c r="F1461" s="7">
        <f t="shared" si="155"/>
        <v>9.7791857079170779</v>
      </c>
      <c r="G1461" s="8">
        <v>22</v>
      </c>
      <c r="H1461" s="7">
        <f t="shared" si="156"/>
        <v>12.220814292082922</v>
      </c>
      <c r="I1461" s="1">
        <f t="shared" si="157"/>
        <v>43526.791666666664</v>
      </c>
      <c r="J1461">
        <f t="shared" si="158"/>
        <v>3.17741171594156</v>
      </c>
      <c r="K1461">
        <f t="shared" si="159"/>
        <v>10.09594521260269</v>
      </c>
    </row>
    <row r="1462" spans="1:11" ht="15.75" thickBot="1" x14ac:dyDescent="0.3">
      <c r="A1462" s="4">
        <v>43526</v>
      </c>
      <c r="B1462" s="5">
        <v>0.83333333333333337</v>
      </c>
      <c r="C1462" s="7">
        <f t="shared" si="161"/>
        <v>7.5893817204296292</v>
      </c>
      <c r="D1462" s="7">
        <f t="shared" si="162"/>
        <v>10.117991551458809</v>
      </c>
      <c r="E1462" s="7">
        <f t="shared" si="160"/>
        <v>5.0575076804916783</v>
      </c>
      <c r="F1462" s="7">
        <f t="shared" si="155"/>
        <v>9.3793120232511011</v>
      </c>
      <c r="G1462" s="8">
        <v>22</v>
      </c>
      <c r="H1462" s="7">
        <f t="shared" si="156"/>
        <v>12.620687976748899</v>
      </c>
      <c r="I1462" s="1">
        <f t="shared" si="157"/>
        <v>43526.833333333336</v>
      </c>
      <c r="J1462">
        <f t="shared" si="158"/>
        <v>3.2813788739547136</v>
      </c>
      <c r="K1462">
        <f t="shared" si="159"/>
        <v>10.767447314436303</v>
      </c>
    </row>
    <row r="1463" spans="1:11" ht="15.75" thickBot="1" x14ac:dyDescent="0.3">
      <c r="A1463" s="4">
        <v>43526</v>
      </c>
      <c r="B1463" s="5">
        <v>0.875</v>
      </c>
      <c r="C1463" s="7">
        <f t="shared" si="161"/>
        <v>7.5913978494618872</v>
      </c>
      <c r="D1463" s="7">
        <f t="shared" si="162"/>
        <v>10.120679723501819</v>
      </c>
      <c r="E1463" s="7">
        <f t="shared" si="160"/>
        <v>5.0588517665131834</v>
      </c>
      <c r="F1463" s="7">
        <f t="shared" si="155"/>
        <v>8.8572115101196065</v>
      </c>
      <c r="G1463" s="8">
        <v>22</v>
      </c>
      <c r="H1463" s="7">
        <f t="shared" si="156"/>
        <v>13.142788489880393</v>
      </c>
      <c r="I1463" s="1">
        <f t="shared" si="157"/>
        <v>43526.875</v>
      </c>
      <c r="J1463">
        <f t="shared" si="158"/>
        <v>3.4171250073689023</v>
      </c>
      <c r="K1463">
        <f t="shared" si="159"/>
        <v>11.67674331598592</v>
      </c>
    </row>
    <row r="1464" spans="1:11" ht="15.75" thickBot="1" x14ac:dyDescent="0.3">
      <c r="A1464" s="4">
        <v>43526</v>
      </c>
      <c r="B1464" s="5">
        <v>0.91666666666666663</v>
      </c>
      <c r="C1464" s="7">
        <f t="shared" si="161"/>
        <v>7.5934139784941452</v>
      </c>
      <c r="D1464" s="7">
        <f t="shared" si="162"/>
        <v>10.123367895544829</v>
      </c>
      <c r="E1464" s="7">
        <f t="shared" si="160"/>
        <v>5.0601958525346884</v>
      </c>
      <c r="F1464" s="7">
        <f t="shared" si="155"/>
        <v>8.2485465828076503</v>
      </c>
      <c r="G1464" s="8">
        <v>22</v>
      </c>
      <c r="H1464" s="7">
        <f t="shared" si="156"/>
        <v>13.75145341719235</v>
      </c>
      <c r="I1464" s="1">
        <f t="shared" si="157"/>
        <v>43526.916666666664</v>
      </c>
      <c r="J1464">
        <f t="shared" si="158"/>
        <v>3.5753778884700109</v>
      </c>
      <c r="K1464">
        <f t="shared" si="159"/>
        <v>12.783327045360274</v>
      </c>
    </row>
    <row r="1465" spans="1:11" ht="15.75" thickBot="1" x14ac:dyDescent="0.3">
      <c r="A1465" s="4">
        <v>43526</v>
      </c>
      <c r="B1465" s="5">
        <v>0.95833333333333337</v>
      </c>
      <c r="C1465" s="7">
        <f t="shared" si="161"/>
        <v>7.5954301075264032</v>
      </c>
      <c r="D1465" s="7">
        <f t="shared" si="162"/>
        <v>10.126056067587839</v>
      </c>
      <c r="E1465" s="7">
        <f t="shared" si="160"/>
        <v>5.0615399385561934</v>
      </c>
      <c r="F1465" s="7">
        <f t="shared" si="155"/>
        <v>7.5948994108142935</v>
      </c>
      <c r="G1465" s="8">
        <v>22</v>
      </c>
      <c r="H1465" s="7">
        <f t="shared" si="156"/>
        <v>14.405100589185707</v>
      </c>
      <c r="I1465" s="1">
        <f t="shared" si="157"/>
        <v>43526.958333333336</v>
      </c>
      <c r="J1465">
        <f t="shared" si="158"/>
        <v>3.7453261531882842</v>
      </c>
      <c r="K1465">
        <f t="shared" si="159"/>
        <v>14.027467993756151</v>
      </c>
    </row>
    <row r="1466" spans="1:11" ht="15.75" thickBot="1" x14ac:dyDescent="0.3">
      <c r="A1466" s="4">
        <v>43527</v>
      </c>
      <c r="B1466" s="5">
        <v>0</v>
      </c>
      <c r="C1466" s="7">
        <f t="shared" si="161"/>
        <v>7.5974462365586612</v>
      </c>
      <c r="D1466" s="7">
        <f t="shared" si="162"/>
        <v>10.12874423963085</v>
      </c>
      <c r="E1466" s="7">
        <f t="shared" si="160"/>
        <v>5.0628840245776985</v>
      </c>
      <c r="F1466" s="7">
        <f t="shared" si="155"/>
        <v>6.9409405298718614</v>
      </c>
      <c r="G1466" s="8">
        <v>22</v>
      </c>
      <c r="H1466" s="7">
        <f t="shared" si="156"/>
        <v>15.059059470128139</v>
      </c>
      <c r="I1466" s="1">
        <f t="shared" si="157"/>
        <v>43527</v>
      </c>
      <c r="J1466">
        <f t="shared" si="158"/>
        <v>3.915355462233316</v>
      </c>
      <c r="K1466">
        <f t="shared" si="159"/>
        <v>15.330008395640263</v>
      </c>
    </row>
    <row r="1467" spans="1:11" ht="15.75" thickBot="1" x14ac:dyDescent="0.3">
      <c r="A1467" s="4">
        <v>43527</v>
      </c>
      <c r="B1467" s="5">
        <v>4.1666666666666664E-2</v>
      </c>
      <c r="C1467" s="7">
        <f t="shared" si="161"/>
        <v>7.5994623655909193</v>
      </c>
      <c r="D1467" s="7">
        <f t="shared" si="162"/>
        <v>10.13143241167386</v>
      </c>
      <c r="E1467" s="7">
        <f t="shared" si="160"/>
        <v>5.0642281105992035</v>
      </c>
      <c r="F1467" s="7">
        <f t="shared" si="155"/>
        <v>6.3313854252723907</v>
      </c>
      <c r="G1467" s="8">
        <v>22</v>
      </c>
      <c r="H1467" s="7">
        <f t="shared" si="156"/>
        <v>15.668614574727609</v>
      </c>
      <c r="I1467" s="1">
        <f t="shared" si="157"/>
        <v>43527.041666666664</v>
      </c>
      <c r="J1467">
        <f t="shared" si="158"/>
        <v>4.0738397894291785</v>
      </c>
      <c r="K1467">
        <f t="shared" si="159"/>
        <v>16.596170629936374</v>
      </c>
    </row>
    <row r="1468" spans="1:11" ht="15.75" thickBot="1" x14ac:dyDescent="0.3">
      <c r="A1468" s="4">
        <v>43527</v>
      </c>
      <c r="B1468" s="5">
        <v>8.3333333333333329E-2</v>
      </c>
      <c r="C1468" s="7">
        <f t="shared" si="161"/>
        <v>7.6014784946231773</v>
      </c>
      <c r="D1468" s="7">
        <f t="shared" si="162"/>
        <v>10.13412058371687</v>
      </c>
      <c r="E1468" s="7">
        <f t="shared" si="160"/>
        <v>5.0655721966207086</v>
      </c>
      <c r="F1468" s="7">
        <f t="shared" si="155"/>
        <v>5.8079464363555555</v>
      </c>
      <c r="G1468" s="8">
        <v>22</v>
      </c>
      <c r="H1468" s="7">
        <f t="shared" si="156"/>
        <v>16.192053563644443</v>
      </c>
      <c r="I1468" s="1">
        <f t="shared" si="157"/>
        <v>43527.083333333336</v>
      </c>
      <c r="J1468">
        <f t="shared" si="158"/>
        <v>4.2099339265475555</v>
      </c>
      <c r="K1468">
        <f t="shared" si="159"/>
        <v>17.72354366589612</v>
      </c>
    </row>
    <row r="1469" spans="1:11" ht="15.75" thickBot="1" x14ac:dyDescent="0.3">
      <c r="A1469" s="4">
        <v>43527</v>
      </c>
      <c r="B1469" s="5">
        <v>0.125</v>
      </c>
      <c r="C1469" s="7">
        <f t="shared" si="161"/>
        <v>7.6034946236554353</v>
      </c>
      <c r="D1469" s="7">
        <f t="shared" si="162"/>
        <v>10.13680875575988</v>
      </c>
      <c r="E1469" s="7">
        <f t="shared" si="160"/>
        <v>5.0669162826422136</v>
      </c>
      <c r="F1469" s="7">
        <f t="shared" si="155"/>
        <v>5.4064877599677548</v>
      </c>
      <c r="G1469" s="8">
        <v>22</v>
      </c>
      <c r="H1469" s="7">
        <f t="shared" si="156"/>
        <v>16.593512240032247</v>
      </c>
      <c r="I1469" s="1">
        <f t="shared" si="157"/>
        <v>43527.125</v>
      </c>
      <c r="J1469">
        <f t="shared" si="158"/>
        <v>4.3143131824083847</v>
      </c>
      <c r="K1469">
        <f t="shared" si="159"/>
        <v>18.613298235902764</v>
      </c>
    </row>
    <row r="1470" spans="1:11" ht="15.75" thickBot="1" x14ac:dyDescent="0.3">
      <c r="A1470" s="4">
        <v>43527</v>
      </c>
      <c r="B1470" s="5">
        <v>0.16666666666666666</v>
      </c>
      <c r="C1470" s="7">
        <f t="shared" si="161"/>
        <v>7.6055107526876933</v>
      </c>
      <c r="D1470" s="7">
        <f t="shared" si="162"/>
        <v>10.13949692780289</v>
      </c>
      <c r="E1470" s="7">
        <f t="shared" si="160"/>
        <v>5.0682603686637187</v>
      </c>
      <c r="F1470" s="7">
        <f t="shared" si="155"/>
        <v>5.1545775961858222</v>
      </c>
      <c r="G1470" s="8">
        <v>22</v>
      </c>
      <c r="H1470" s="7">
        <f t="shared" si="156"/>
        <v>16.845422403814176</v>
      </c>
      <c r="I1470" s="1">
        <f t="shared" si="157"/>
        <v>43527.166666666664</v>
      </c>
      <c r="J1470">
        <f t="shared" si="158"/>
        <v>4.3798098249916855</v>
      </c>
      <c r="K1470">
        <f t="shared" si="159"/>
        <v>19.182734103093697</v>
      </c>
    </row>
    <row r="1471" spans="1:11" ht="15.75" thickBot="1" x14ac:dyDescent="0.3">
      <c r="A1471" s="4">
        <v>43527</v>
      </c>
      <c r="B1471" s="5">
        <v>0.20833333333333334</v>
      </c>
      <c r="C1471" s="7">
        <f t="shared" si="161"/>
        <v>7.6075268817199513</v>
      </c>
      <c r="D1471" s="7">
        <f t="shared" si="162"/>
        <v>10.1421850998459</v>
      </c>
      <c r="E1471" s="7">
        <f t="shared" si="160"/>
        <v>5.0696044546852237</v>
      </c>
      <c r="F1471" s="7">
        <f t="shared" si="155"/>
        <v>5.0696045103480909</v>
      </c>
      <c r="G1471" s="8">
        <v>22</v>
      </c>
      <c r="H1471" s="7">
        <f t="shared" si="156"/>
        <v>16.930395489651907</v>
      </c>
      <c r="I1471" s="1">
        <f t="shared" si="157"/>
        <v>43527.208333333336</v>
      </c>
      <c r="J1471">
        <f t="shared" si="158"/>
        <v>4.4019028273094962</v>
      </c>
      <c r="K1471">
        <f t="shared" si="159"/>
        <v>19.376748501075337</v>
      </c>
    </row>
    <row r="1472" spans="1:11" ht="15.75" thickBot="1" x14ac:dyDescent="0.3">
      <c r="A1472" s="4">
        <v>43527</v>
      </c>
      <c r="B1472" s="5">
        <v>0.25</v>
      </c>
      <c r="C1472" s="7">
        <f t="shared" si="161"/>
        <v>7.6095430107522093</v>
      </c>
      <c r="D1472" s="7">
        <f t="shared" si="162"/>
        <v>10.14487327188891</v>
      </c>
      <c r="E1472" s="7">
        <f t="shared" si="160"/>
        <v>5.0709485407067287</v>
      </c>
      <c r="F1472" s="7">
        <f t="shared" si="155"/>
        <v>5.157586712863111</v>
      </c>
      <c r="G1472" s="8">
        <v>22</v>
      </c>
      <c r="H1472" s="7">
        <f t="shared" si="156"/>
        <v>16.842413287136889</v>
      </c>
      <c r="I1472" s="1">
        <f t="shared" si="157"/>
        <v>43527.25</v>
      </c>
      <c r="J1472">
        <f t="shared" si="158"/>
        <v>4.3790274546555912</v>
      </c>
      <c r="K1472">
        <f t="shared" si="159"/>
        <v>19.175881448627425</v>
      </c>
    </row>
    <row r="1473" spans="1:11" ht="15.75" thickBot="1" x14ac:dyDescent="0.3">
      <c r="A1473" s="4">
        <v>43527</v>
      </c>
      <c r="B1473" s="5">
        <v>0.29166666666666669</v>
      </c>
      <c r="C1473" s="7">
        <f t="shared" si="161"/>
        <v>7.6115591397844673</v>
      </c>
      <c r="D1473" s="7">
        <f t="shared" si="162"/>
        <v>10.14756144393192</v>
      </c>
      <c r="E1473" s="7">
        <f t="shared" si="160"/>
        <v>5.0722926267282338</v>
      </c>
      <c r="F1473" s="7">
        <f t="shared" si="155"/>
        <v>5.4127557920951119</v>
      </c>
      <c r="G1473" s="8">
        <v>22</v>
      </c>
      <c r="H1473" s="7">
        <f t="shared" si="156"/>
        <v>16.587244207904888</v>
      </c>
      <c r="I1473" s="1">
        <f t="shared" si="157"/>
        <v>43527.291666666664</v>
      </c>
      <c r="J1473">
        <f t="shared" si="158"/>
        <v>4.3126834940552712</v>
      </c>
      <c r="K1473">
        <f t="shared" si="159"/>
        <v>18.599238919896781</v>
      </c>
    </row>
    <row r="1474" spans="1:11" ht="15.75" thickBot="1" x14ac:dyDescent="0.3">
      <c r="A1474" s="4">
        <v>43527</v>
      </c>
      <c r="B1474" s="5">
        <v>0.33333333333333331</v>
      </c>
      <c r="C1474" s="7">
        <f t="shared" si="161"/>
        <v>7.6135752688167253</v>
      </c>
      <c r="D1474" s="7">
        <f t="shared" si="162"/>
        <v>10.15024961597493</v>
      </c>
      <c r="E1474" s="7">
        <f t="shared" si="160"/>
        <v>5.0736367127497388</v>
      </c>
      <c r="F1474" s="7">
        <f t="shared" si="155"/>
        <v>5.8179436864018577</v>
      </c>
      <c r="G1474" s="8">
        <v>22</v>
      </c>
      <c r="H1474" s="7">
        <f t="shared" si="156"/>
        <v>16.182056313598142</v>
      </c>
      <c r="I1474" s="1">
        <f t="shared" si="157"/>
        <v>43527.333333333336</v>
      </c>
      <c r="J1474">
        <f t="shared" si="158"/>
        <v>4.2073346415355175</v>
      </c>
      <c r="K1474">
        <f t="shared" si="159"/>
        <v>17.7016647858648</v>
      </c>
    </row>
    <row r="1475" spans="1:11" ht="15.75" thickBot="1" x14ac:dyDescent="0.3">
      <c r="A1475" s="4">
        <v>43527</v>
      </c>
      <c r="B1475" s="5">
        <v>0.375</v>
      </c>
      <c r="C1475" s="7">
        <f t="shared" si="161"/>
        <v>7.6155913978489833</v>
      </c>
      <c r="D1475" s="7">
        <f t="shared" si="162"/>
        <v>10.15293778801794</v>
      </c>
      <c r="E1475" s="7">
        <f t="shared" si="160"/>
        <v>5.0749807987712439</v>
      </c>
      <c r="F1475" s="7">
        <f t="shared" ref="F1475:F1538" si="163">IF(SIN(2*PI()*(B1475+0.5417))&gt;1,D1475-C1475,C1475-E1475)*SIN(2*PI()*(B1475+0.5417)) + C1475</f>
        <v>6.3457469419565946</v>
      </c>
      <c r="G1475" s="8">
        <v>22</v>
      </c>
      <c r="H1475" s="7">
        <f t="shared" ref="H1475:H1538" si="164">ABS(G1475-F1475)</f>
        <v>15.654253058043405</v>
      </c>
      <c r="I1475" s="1">
        <f t="shared" ref="I1475:I1538" si="165">A1475+B1475</f>
        <v>43527.375</v>
      </c>
      <c r="J1475">
        <f t="shared" ref="J1475:J1538" si="166">IF(G1475-F1475 &gt; 1, 0.26, 0.21) * H1475</f>
        <v>4.0701057950912851</v>
      </c>
      <c r="K1475">
        <f t="shared" ref="K1475:K1538" si="167">J1475*J1475</f>
        <v>16.565761183235661</v>
      </c>
    </row>
    <row r="1476" spans="1:11" ht="15.75" thickBot="1" x14ac:dyDescent="0.3">
      <c r="A1476" s="4">
        <v>43527</v>
      </c>
      <c r="B1476" s="5">
        <v>0.41666666666666669</v>
      </c>
      <c r="C1476" s="7">
        <f t="shared" si="161"/>
        <v>7.6176075268812413</v>
      </c>
      <c r="D1476" s="7">
        <f t="shared" si="162"/>
        <v>10.15562596006095</v>
      </c>
      <c r="E1476" s="7">
        <f t="shared" si="160"/>
        <v>5.0763248847927489</v>
      </c>
      <c r="F1476" s="7">
        <f t="shared" si="163"/>
        <v>6.9603893037258384</v>
      </c>
      <c r="G1476" s="8">
        <v>22</v>
      </c>
      <c r="H1476" s="7">
        <f t="shared" si="164"/>
        <v>15.039610696274162</v>
      </c>
      <c r="I1476" s="1">
        <f t="shared" si="165"/>
        <v>43527.416666666664</v>
      </c>
      <c r="J1476">
        <f t="shared" si="166"/>
        <v>3.9102987810312824</v>
      </c>
      <c r="K1476">
        <f t="shared" si="167"/>
        <v>15.290436556934733</v>
      </c>
    </row>
    <row r="1477" spans="1:11" ht="15.75" thickBot="1" x14ac:dyDescent="0.3">
      <c r="A1477" s="4">
        <v>43527</v>
      </c>
      <c r="B1477" s="5">
        <v>0.45833333333333331</v>
      </c>
      <c r="C1477" s="7">
        <f t="shared" si="161"/>
        <v>7.6196236559134993</v>
      </c>
      <c r="D1477" s="7">
        <f t="shared" si="162"/>
        <v>10.158314132103961</v>
      </c>
      <c r="E1477" s="7">
        <f t="shared" si="160"/>
        <v>5.0776689708142539</v>
      </c>
      <c r="F1477" s="7">
        <f t="shared" si="163"/>
        <v>7.6201560416539049</v>
      </c>
      <c r="G1477" s="8">
        <v>22</v>
      </c>
      <c r="H1477" s="7">
        <f t="shared" si="164"/>
        <v>14.379843958346095</v>
      </c>
      <c r="I1477" s="1">
        <f t="shared" si="165"/>
        <v>43527.458333333336</v>
      </c>
      <c r="J1477">
        <f t="shared" si="166"/>
        <v>3.7387594291699848</v>
      </c>
      <c r="K1477">
        <f t="shared" si="167"/>
        <v>13.97832206920747</v>
      </c>
    </row>
    <row r="1478" spans="1:11" ht="15.75" thickBot="1" x14ac:dyDescent="0.3">
      <c r="A1478" s="4">
        <v>43527</v>
      </c>
      <c r="B1478" s="5">
        <v>0.5</v>
      </c>
      <c r="C1478" s="7">
        <f t="shared" si="161"/>
        <v>7.6216397849457573</v>
      </c>
      <c r="D1478" s="7">
        <f t="shared" si="162"/>
        <v>10.161002304146971</v>
      </c>
      <c r="E1478" s="7">
        <f t="shared" si="160"/>
        <v>5.079013056835759</v>
      </c>
      <c r="F1478" s="7">
        <f t="shared" si="163"/>
        <v>8.2802343734265627</v>
      </c>
      <c r="G1478" s="8">
        <v>22</v>
      </c>
      <c r="H1478" s="7">
        <f t="shared" si="164"/>
        <v>13.719765626573437</v>
      </c>
      <c r="I1478" s="1">
        <f t="shared" si="165"/>
        <v>43527.5</v>
      </c>
      <c r="J1478">
        <f t="shared" si="166"/>
        <v>3.567139062909094</v>
      </c>
      <c r="K1478">
        <f t="shared" si="167"/>
        <v>12.724481094131969</v>
      </c>
    </row>
    <row r="1479" spans="1:11" ht="15.75" thickBot="1" x14ac:dyDescent="0.3">
      <c r="A1479" s="4">
        <v>43527</v>
      </c>
      <c r="B1479" s="5">
        <v>0.54166666666666663</v>
      </c>
      <c r="C1479" s="7">
        <f t="shared" si="161"/>
        <v>7.6236559139780153</v>
      </c>
      <c r="D1479" s="7">
        <f t="shared" si="162"/>
        <v>10.163690476189981</v>
      </c>
      <c r="E1479" s="7">
        <f t="shared" si="160"/>
        <v>5.080357142857264</v>
      </c>
      <c r="F1479" s="7">
        <f t="shared" si="163"/>
        <v>8.8957665750140364</v>
      </c>
      <c r="G1479" s="8">
        <v>22</v>
      </c>
      <c r="H1479" s="7">
        <f t="shared" si="164"/>
        <v>13.104233424985964</v>
      </c>
      <c r="I1479" s="1">
        <f t="shared" si="165"/>
        <v>43527.541666666664</v>
      </c>
      <c r="J1479">
        <f t="shared" si="166"/>
        <v>3.4071006904963506</v>
      </c>
      <c r="K1479">
        <f t="shared" si="167"/>
        <v>11.608335115180708</v>
      </c>
    </row>
    <row r="1480" spans="1:11" ht="15.75" thickBot="1" x14ac:dyDescent="0.3">
      <c r="A1480" s="4">
        <v>43527</v>
      </c>
      <c r="B1480" s="5">
        <v>0.58333333333333337</v>
      </c>
      <c r="C1480" s="7">
        <f t="shared" si="161"/>
        <v>7.6256720430102733</v>
      </c>
      <c r="D1480" s="7">
        <f t="shared" si="162"/>
        <v>10.166378648232991</v>
      </c>
      <c r="E1480" s="7">
        <f t="shared" si="160"/>
        <v>5.0817012288787691</v>
      </c>
      <c r="F1480" s="7">
        <f t="shared" si="163"/>
        <v>9.4249077695180183</v>
      </c>
      <c r="G1480" s="8">
        <v>22</v>
      </c>
      <c r="H1480" s="7">
        <f t="shared" si="164"/>
        <v>12.575092230481982</v>
      </c>
      <c r="I1480" s="1">
        <f t="shared" si="165"/>
        <v>43527.583333333336</v>
      </c>
      <c r="J1480">
        <f t="shared" si="166"/>
        <v>3.2695239799253155</v>
      </c>
      <c r="K1480">
        <f t="shared" si="167"/>
        <v>10.689787055306676</v>
      </c>
    </row>
    <row r="1481" spans="1:11" ht="15.75" thickBot="1" x14ac:dyDescent="0.3">
      <c r="A1481" s="4">
        <v>43527</v>
      </c>
      <c r="B1481" s="5">
        <v>0.625</v>
      </c>
      <c r="C1481" s="7">
        <f t="shared" si="161"/>
        <v>7.6276881720425314</v>
      </c>
      <c r="D1481" s="7">
        <f t="shared" si="162"/>
        <v>10.169066820276001</v>
      </c>
      <c r="E1481" s="7">
        <f t="shared" si="160"/>
        <v>5.0830453149002741</v>
      </c>
      <c r="F1481" s="7">
        <f t="shared" si="163"/>
        <v>9.8316799559281556</v>
      </c>
      <c r="G1481" s="8">
        <v>22</v>
      </c>
      <c r="H1481" s="7">
        <f t="shared" si="164"/>
        <v>12.168320044071844</v>
      </c>
      <c r="I1481" s="1">
        <f t="shared" si="165"/>
        <v>43527.625</v>
      </c>
      <c r="J1481">
        <f t="shared" si="166"/>
        <v>3.1637632114586798</v>
      </c>
      <c r="K1481">
        <f t="shared" si="167"/>
        <v>10.009397658179338</v>
      </c>
    </row>
    <row r="1482" spans="1:11" ht="15.75" thickBot="1" x14ac:dyDescent="0.3">
      <c r="A1482" s="4">
        <v>43527</v>
      </c>
      <c r="B1482" s="5">
        <v>0.66666666666666663</v>
      </c>
      <c r="C1482" s="7">
        <f t="shared" si="161"/>
        <v>7.6297043010747894</v>
      </c>
      <c r="D1482" s="7">
        <f t="shared" si="162"/>
        <v>10.171754992319011</v>
      </c>
      <c r="E1482" s="7">
        <f t="shared" ref="E1482:E1545" si="168">E1481+1/(31*24)</f>
        <v>5.0843894009217792</v>
      </c>
      <c r="F1482" s="7">
        <f t="shared" si="163"/>
        <v>10.088427618964063</v>
      </c>
      <c r="G1482" s="8">
        <v>22</v>
      </c>
      <c r="H1482" s="7">
        <f t="shared" si="164"/>
        <v>11.911572381035937</v>
      </c>
      <c r="I1482" s="1">
        <f t="shared" si="165"/>
        <v>43527.666666666664</v>
      </c>
      <c r="J1482">
        <f t="shared" si="166"/>
        <v>3.0970088190693437</v>
      </c>
      <c r="K1482">
        <f t="shared" si="167"/>
        <v>9.5914636253932901</v>
      </c>
    </row>
    <row r="1483" spans="1:11" ht="15.75" thickBot="1" x14ac:dyDescent="0.3">
      <c r="A1483" s="4">
        <v>43527</v>
      </c>
      <c r="B1483" s="5">
        <v>0.70833333333333337</v>
      </c>
      <c r="C1483" s="7">
        <f t="shared" ref="C1483:C1546" si="169">C1482+1.5/(31*24)</f>
        <v>7.6317204301070474</v>
      </c>
      <c r="D1483" s="7">
        <f t="shared" ref="D1483:D1546" si="170">D1482+2/(31*24)</f>
        <v>10.174443164362021</v>
      </c>
      <c r="E1483" s="7">
        <f t="shared" si="168"/>
        <v>5.0857334869432842</v>
      </c>
      <c r="F1483" s="7">
        <f t="shared" si="163"/>
        <v>10.177707317431068</v>
      </c>
      <c r="G1483" s="8">
        <v>22</v>
      </c>
      <c r="H1483" s="7">
        <f t="shared" si="164"/>
        <v>11.822292682568932</v>
      </c>
      <c r="I1483" s="1">
        <f t="shared" si="165"/>
        <v>43527.708333333336</v>
      </c>
      <c r="J1483">
        <f t="shared" si="166"/>
        <v>3.0737960974679224</v>
      </c>
      <c r="K1483">
        <f t="shared" si="167"/>
        <v>9.4482224488090285</v>
      </c>
    </row>
    <row r="1484" spans="1:11" ht="15.75" thickBot="1" x14ac:dyDescent="0.3">
      <c r="A1484" s="4">
        <v>43527</v>
      </c>
      <c r="B1484" s="5">
        <v>0.75</v>
      </c>
      <c r="C1484" s="7">
        <f t="shared" si="169"/>
        <v>7.6337365591393054</v>
      </c>
      <c r="D1484" s="7">
        <f t="shared" si="170"/>
        <v>10.177131336405031</v>
      </c>
      <c r="E1484" s="7">
        <f t="shared" si="168"/>
        <v>5.0870775729647892</v>
      </c>
      <c r="F1484" s="7">
        <f t="shared" si="163"/>
        <v>10.093482144110425</v>
      </c>
      <c r="G1484" s="8">
        <v>22</v>
      </c>
      <c r="H1484" s="7">
        <f t="shared" si="164"/>
        <v>11.906517855889575</v>
      </c>
      <c r="I1484" s="1">
        <f t="shared" si="165"/>
        <v>43527.75</v>
      </c>
      <c r="J1484">
        <f t="shared" si="166"/>
        <v>3.0956946425312895</v>
      </c>
      <c r="K1484">
        <f t="shared" si="167"/>
        <v>9.5833253197969288</v>
      </c>
    </row>
    <row r="1485" spans="1:11" ht="15.75" thickBot="1" x14ac:dyDescent="0.3">
      <c r="A1485" s="4">
        <v>43527</v>
      </c>
      <c r="B1485" s="5">
        <v>0.79166666666666663</v>
      </c>
      <c r="C1485" s="7">
        <f t="shared" si="169"/>
        <v>7.6357526881715634</v>
      </c>
      <c r="D1485" s="7">
        <f t="shared" si="170"/>
        <v>10.179819508448041</v>
      </c>
      <c r="E1485" s="7">
        <f t="shared" si="168"/>
        <v>5.0884216589862943</v>
      </c>
      <c r="F1485" s="7">
        <f t="shared" si="163"/>
        <v>9.8415392670305675</v>
      </c>
      <c r="G1485" s="8">
        <v>22</v>
      </c>
      <c r="H1485" s="7">
        <f t="shared" si="164"/>
        <v>12.158460732969433</v>
      </c>
      <c r="I1485" s="1">
        <f t="shared" si="165"/>
        <v>43527.791666666664</v>
      </c>
      <c r="J1485">
        <f t="shared" si="166"/>
        <v>3.1611997905720526</v>
      </c>
      <c r="K1485">
        <f t="shared" si="167"/>
        <v>9.9931841159127899</v>
      </c>
    </row>
    <row r="1486" spans="1:11" ht="15.75" thickBot="1" x14ac:dyDescent="0.3">
      <c r="A1486" s="4">
        <v>43527</v>
      </c>
      <c r="B1486" s="5">
        <v>0.83333333333333337</v>
      </c>
      <c r="C1486" s="7">
        <f t="shared" si="169"/>
        <v>7.6377688172038214</v>
      </c>
      <c r="D1486" s="7">
        <f t="shared" si="170"/>
        <v>10.182507680491051</v>
      </c>
      <c r="E1486" s="7">
        <f t="shared" si="168"/>
        <v>5.0897657450077993</v>
      </c>
      <c r="F1486" s="7">
        <f t="shared" si="163"/>
        <v>9.4391016792120901</v>
      </c>
      <c r="G1486" s="8">
        <v>22</v>
      </c>
      <c r="H1486" s="7">
        <f t="shared" si="164"/>
        <v>12.56089832078791</v>
      </c>
      <c r="I1486" s="1">
        <f t="shared" si="165"/>
        <v>43527.833333333336</v>
      </c>
      <c r="J1486">
        <f t="shared" si="166"/>
        <v>3.2658335634048568</v>
      </c>
      <c r="K1486">
        <f t="shared" si="167"/>
        <v>10.665668863861665</v>
      </c>
    </row>
    <row r="1487" spans="1:11" ht="15.75" thickBot="1" x14ac:dyDescent="0.3">
      <c r="A1487" s="4">
        <v>43527</v>
      </c>
      <c r="B1487" s="5">
        <v>0.875</v>
      </c>
      <c r="C1487" s="7">
        <f t="shared" si="169"/>
        <v>7.6397849462360794</v>
      </c>
      <c r="D1487" s="7">
        <f t="shared" si="170"/>
        <v>10.185195852534061</v>
      </c>
      <c r="E1487" s="7">
        <f t="shared" si="168"/>
        <v>5.0911098310293044</v>
      </c>
      <c r="F1487" s="7">
        <f t="shared" si="163"/>
        <v>8.9136601973631358</v>
      </c>
      <c r="G1487" s="8">
        <v>22</v>
      </c>
      <c r="H1487" s="7">
        <f t="shared" si="164"/>
        <v>13.086339802636864</v>
      </c>
      <c r="I1487" s="1">
        <f t="shared" si="165"/>
        <v>43527.875</v>
      </c>
      <c r="J1487">
        <f t="shared" si="166"/>
        <v>3.402448348685585</v>
      </c>
      <c r="K1487">
        <f t="shared" si="167"/>
        <v>11.576654765473265</v>
      </c>
    </row>
    <row r="1488" spans="1:11" ht="15.75" thickBot="1" x14ac:dyDescent="0.3">
      <c r="A1488" s="4">
        <v>43527</v>
      </c>
      <c r="B1488" s="5">
        <v>0.91666666666666663</v>
      </c>
      <c r="C1488" s="7">
        <f t="shared" si="169"/>
        <v>7.6418010752683374</v>
      </c>
      <c r="D1488" s="7">
        <f t="shared" si="170"/>
        <v>10.187884024577071</v>
      </c>
      <c r="E1488" s="7">
        <f t="shared" si="168"/>
        <v>5.0924539170508094</v>
      </c>
      <c r="F1488" s="7">
        <f t="shared" si="163"/>
        <v>8.3011049172656435</v>
      </c>
      <c r="G1488" s="8">
        <v>22</v>
      </c>
      <c r="H1488" s="7">
        <f t="shared" si="164"/>
        <v>13.698895082734357</v>
      </c>
      <c r="I1488" s="1">
        <f t="shared" si="165"/>
        <v>43527.916666666664</v>
      </c>
      <c r="J1488">
        <f t="shared" si="166"/>
        <v>3.5617127215109328</v>
      </c>
      <c r="K1488">
        <f t="shared" si="167"/>
        <v>12.685797510572815</v>
      </c>
    </row>
    <row r="1489" spans="1:11" ht="15.75" thickBot="1" x14ac:dyDescent="0.3">
      <c r="A1489" s="4">
        <v>43527</v>
      </c>
      <c r="B1489" s="5">
        <v>0.95833333333333337</v>
      </c>
      <c r="C1489" s="7">
        <f t="shared" si="169"/>
        <v>7.6438172043005954</v>
      </c>
      <c r="D1489" s="7">
        <f t="shared" si="170"/>
        <v>10.190572196620082</v>
      </c>
      <c r="E1489" s="7">
        <f t="shared" si="168"/>
        <v>5.0937980030723145</v>
      </c>
      <c r="F1489" s="7">
        <f t="shared" si="163"/>
        <v>7.6432831295318939</v>
      </c>
      <c r="G1489" s="8">
        <v>22</v>
      </c>
      <c r="H1489" s="7">
        <f t="shared" si="164"/>
        <v>14.356716870468105</v>
      </c>
      <c r="I1489" s="1">
        <f t="shared" si="165"/>
        <v>43527.958333333336</v>
      </c>
      <c r="J1489">
        <f t="shared" si="166"/>
        <v>3.7327463863217076</v>
      </c>
      <c r="K1489">
        <f t="shared" si="167"/>
        <v>13.933395584597767</v>
      </c>
    </row>
    <row r="1490" spans="1:11" ht="15.75" thickBot="1" x14ac:dyDescent="0.3">
      <c r="A1490" s="4">
        <v>43528</v>
      </c>
      <c r="B1490" s="5">
        <v>0</v>
      </c>
      <c r="C1490" s="7">
        <f t="shared" si="169"/>
        <v>7.6458333333328534</v>
      </c>
      <c r="D1490" s="7">
        <f t="shared" si="170"/>
        <v>10.193260368663092</v>
      </c>
      <c r="E1490" s="7">
        <f t="shared" si="168"/>
        <v>5.0951420890938195</v>
      </c>
      <c r="F1490" s="7">
        <f t="shared" si="163"/>
        <v>6.9851498630580444</v>
      </c>
      <c r="G1490" s="8">
        <v>22</v>
      </c>
      <c r="H1490" s="7">
        <f t="shared" si="164"/>
        <v>15.014850136941956</v>
      </c>
      <c r="I1490" s="1">
        <f t="shared" si="165"/>
        <v>43528</v>
      </c>
      <c r="J1490">
        <f t="shared" si="166"/>
        <v>3.9038610356049084</v>
      </c>
      <c r="K1490">
        <f t="shared" si="167"/>
        <v>15.240130985314227</v>
      </c>
    </row>
    <row r="1491" spans="1:11" ht="15.75" thickBot="1" x14ac:dyDescent="0.3">
      <c r="A1491" s="4">
        <v>43528</v>
      </c>
      <c r="B1491" s="5">
        <v>4.1666666666666664E-2</v>
      </c>
      <c r="C1491" s="7">
        <f t="shared" si="169"/>
        <v>7.6478494623651114</v>
      </c>
      <c r="D1491" s="7">
        <f t="shared" si="170"/>
        <v>10.195948540706102</v>
      </c>
      <c r="E1491" s="7">
        <f t="shared" si="168"/>
        <v>5.0964861751153245</v>
      </c>
      <c r="F1491" s="7">
        <f t="shared" si="163"/>
        <v>6.3717050806115978</v>
      </c>
      <c r="G1491" s="8">
        <v>22</v>
      </c>
      <c r="H1491" s="7">
        <f t="shared" si="164"/>
        <v>15.628294919388402</v>
      </c>
      <c r="I1491" s="1">
        <f t="shared" si="165"/>
        <v>43528.041666666664</v>
      </c>
      <c r="J1491">
        <f t="shared" si="166"/>
        <v>4.063356679040985</v>
      </c>
      <c r="K1491">
        <f t="shared" si="167"/>
        <v>16.510867501106983</v>
      </c>
    </row>
    <row r="1492" spans="1:11" ht="15.75" thickBot="1" x14ac:dyDescent="0.3">
      <c r="A1492" s="4">
        <v>43528</v>
      </c>
      <c r="B1492" s="5">
        <v>8.3333333333333329E-2</v>
      </c>
      <c r="C1492" s="7">
        <f t="shared" si="169"/>
        <v>7.6498655913973694</v>
      </c>
      <c r="D1492" s="7">
        <f t="shared" si="170"/>
        <v>10.198636712749112</v>
      </c>
      <c r="E1492" s="7">
        <f t="shared" si="168"/>
        <v>5.0978302611368296</v>
      </c>
      <c r="F1492" s="7">
        <f t="shared" si="163"/>
        <v>5.8449261966495039</v>
      </c>
      <c r="G1492" s="8">
        <v>22</v>
      </c>
      <c r="H1492" s="7">
        <f t="shared" si="164"/>
        <v>16.155073803350497</v>
      </c>
      <c r="I1492" s="1">
        <f t="shared" si="165"/>
        <v>43528.083333333336</v>
      </c>
      <c r="J1492">
        <f t="shared" si="166"/>
        <v>4.2003191888711298</v>
      </c>
      <c r="K1492">
        <f t="shared" si="167"/>
        <v>17.642681288399025</v>
      </c>
    </row>
    <row r="1493" spans="1:11" ht="15.75" thickBot="1" x14ac:dyDescent="0.3">
      <c r="A1493" s="4">
        <v>43528</v>
      </c>
      <c r="B1493" s="5">
        <v>0.125</v>
      </c>
      <c r="C1493" s="7">
        <f t="shared" si="169"/>
        <v>7.6518817204296274</v>
      </c>
      <c r="D1493" s="7">
        <f t="shared" si="170"/>
        <v>10.201324884792122</v>
      </c>
      <c r="E1493" s="7">
        <f t="shared" si="168"/>
        <v>5.0991743471583346</v>
      </c>
      <c r="F1493" s="7">
        <f t="shared" si="163"/>
        <v>5.4409050163460595</v>
      </c>
      <c r="G1493" s="8">
        <v>22</v>
      </c>
      <c r="H1493" s="7">
        <f t="shared" si="164"/>
        <v>16.559094983653942</v>
      </c>
      <c r="I1493" s="1">
        <f t="shared" si="165"/>
        <v>43528.125</v>
      </c>
      <c r="J1493">
        <f t="shared" si="166"/>
        <v>4.3053646957500256</v>
      </c>
      <c r="K1493">
        <f t="shared" si="167"/>
        <v>18.536165163410711</v>
      </c>
    </row>
    <row r="1494" spans="1:11" ht="15.75" thickBot="1" x14ac:dyDescent="0.3">
      <c r="A1494" s="4">
        <v>43528</v>
      </c>
      <c r="B1494" s="5">
        <v>0.16666666666666666</v>
      </c>
      <c r="C1494" s="7">
        <f t="shared" si="169"/>
        <v>7.6538978494618854</v>
      </c>
      <c r="D1494" s="7">
        <f t="shared" si="170"/>
        <v>10.204013056835132</v>
      </c>
      <c r="E1494" s="7">
        <f t="shared" si="168"/>
        <v>5.1005184331798397</v>
      </c>
      <c r="F1494" s="7">
        <f t="shared" si="163"/>
        <v>5.1873843701852085</v>
      </c>
      <c r="G1494" s="8">
        <v>22</v>
      </c>
      <c r="H1494" s="7">
        <f t="shared" si="164"/>
        <v>16.812615629814793</v>
      </c>
      <c r="I1494" s="1">
        <f t="shared" si="165"/>
        <v>43528.166666666664</v>
      </c>
      <c r="J1494">
        <f t="shared" si="166"/>
        <v>4.3712800637518461</v>
      </c>
      <c r="K1494">
        <f t="shared" si="167"/>
        <v>19.108089395754345</v>
      </c>
    </row>
    <row r="1495" spans="1:11" ht="15.75" thickBot="1" x14ac:dyDescent="0.3">
      <c r="A1495" s="4">
        <v>43528</v>
      </c>
      <c r="B1495" s="5">
        <v>0.20833333333333334</v>
      </c>
      <c r="C1495" s="7">
        <f t="shared" si="169"/>
        <v>7.6559139784941435</v>
      </c>
      <c r="D1495" s="7">
        <f t="shared" si="170"/>
        <v>10.206701228878142</v>
      </c>
      <c r="E1495" s="7">
        <f t="shared" si="168"/>
        <v>5.1018625192013447</v>
      </c>
      <c r="F1495" s="7">
        <f t="shared" si="163"/>
        <v>5.1018625752179609</v>
      </c>
      <c r="G1495" s="8">
        <v>22</v>
      </c>
      <c r="H1495" s="7">
        <f t="shared" si="164"/>
        <v>16.898137424782039</v>
      </c>
      <c r="I1495" s="1">
        <f t="shared" si="165"/>
        <v>43528.208333333336</v>
      </c>
      <c r="J1495">
        <f t="shared" si="166"/>
        <v>4.3935157304433305</v>
      </c>
      <c r="K1495">
        <f t="shared" si="167"/>
        <v>19.302980473652994</v>
      </c>
    </row>
    <row r="1496" spans="1:11" ht="15.75" thickBot="1" x14ac:dyDescent="0.3">
      <c r="A1496" s="4">
        <v>43528</v>
      </c>
      <c r="B1496" s="5">
        <v>0.25</v>
      </c>
      <c r="C1496" s="7">
        <f t="shared" si="169"/>
        <v>7.6579301075264015</v>
      </c>
      <c r="D1496" s="7">
        <f t="shared" si="170"/>
        <v>10.209389400921152</v>
      </c>
      <c r="E1496" s="7">
        <f t="shared" si="168"/>
        <v>5.1032066052228497</v>
      </c>
      <c r="F1496" s="7">
        <f t="shared" si="163"/>
        <v>5.1903952354732592</v>
      </c>
      <c r="G1496" s="8">
        <v>22</v>
      </c>
      <c r="H1496" s="7">
        <f t="shared" si="164"/>
        <v>16.809604764526739</v>
      </c>
      <c r="I1496" s="1">
        <f t="shared" si="165"/>
        <v>43528.25</v>
      </c>
      <c r="J1496">
        <f t="shared" si="166"/>
        <v>4.3704972387769523</v>
      </c>
      <c r="K1496">
        <f t="shared" si="167"/>
        <v>19.101246114156964</v>
      </c>
    </row>
    <row r="1497" spans="1:11" ht="15.75" thickBot="1" x14ac:dyDescent="0.3">
      <c r="A1497" s="4">
        <v>43528</v>
      </c>
      <c r="B1497" s="5">
        <v>0.29166666666666669</v>
      </c>
      <c r="C1497" s="7">
        <f t="shared" si="169"/>
        <v>7.6599462365586595</v>
      </c>
      <c r="D1497" s="7">
        <f t="shared" si="170"/>
        <v>10.212077572964162</v>
      </c>
      <c r="E1497" s="7">
        <f t="shared" si="168"/>
        <v>5.1045506912443548</v>
      </c>
      <c r="F1497" s="7">
        <f t="shared" si="163"/>
        <v>5.4471764265300076</v>
      </c>
      <c r="G1497" s="8">
        <v>22</v>
      </c>
      <c r="H1497" s="7">
        <f t="shared" si="164"/>
        <v>16.552823573469993</v>
      </c>
      <c r="I1497" s="1">
        <f t="shared" si="165"/>
        <v>43528.291666666664</v>
      </c>
      <c r="J1497">
        <f t="shared" si="166"/>
        <v>4.3037341291021987</v>
      </c>
      <c r="K1497">
        <f t="shared" si="167"/>
        <v>18.522127453999062</v>
      </c>
    </row>
    <row r="1498" spans="1:11" ht="15.75" thickBot="1" x14ac:dyDescent="0.3">
      <c r="A1498" s="4">
        <v>43528</v>
      </c>
      <c r="B1498" s="5">
        <v>0.33333333333333331</v>
      </c>
      <c r="C1498" s="7">
        <f t="shared" si="169"/>
        <v>7.6619623655909175</v>
      </c>
      <c r="D1498" s="7">
        <f t="shared" si="170"/>
        <v>10.214765745007172</v>
      </c>
      <c r="E1498" s="7">
        <f t="shared" si="168"/>
        <v>5.1058947772658598</v>
      </c>
      <c r="F1498" s="7">
        <f t="shared" si="163"/>
        <v>5.8549282239892531</v>
      </c>
      <c r="G1498" s="8">
        <v>22</v>
      </c>
      <c r="H1498" s="7">
        <f t="shared" si="164"/>
        <v>16.145071776010745</v>
      </c>
      <c r="I1498" s="1">
        <f t="shared" si="165"/>
        <v>43528.333333333336</v>
      </c>
      <c r="J1498">
        <f t="shared" si="166"/>
        <v>4.197718661762794</v>
      </c>
      <c r="K1498">
        <f t="shared" si="167"/>
        <v>17.620841963311623</v>
      </c>
    </row>
    <row r="1499" spans="1:11" ht="15.75" thickBot="1" x14ac:dyDescent="0.3">
      <c r="A1499" s="4">
        <v>43528</v>
      </c>
      <c r="B1499" s="5">
        <v>0.375</v>
      </c>
      <c r="C1499" s="7">
        <f t="shared" si="169"/>
        <v>7.6639784946231755</v>
      </c>
      <c r="D1499" s="7">
        <f t="shared" si="170"/>
        <v>10.217453917050182</v>
      </c>
      <c r="E1499" s="7">
        <f t="shared" si="168"/>
        <v>5.1072388632873649</v>
      </c>
      <c r="F1499" s="7">
        <f t="shared" si="163"/>
        <v>6.3860724482614497</v>
      </c>
      <c r="G1499" s="8">
        <v>22</v>
      </c>
      <c r="H1499" s="7">
        <f t="shared" si="164"/>
        <v>15.61392755173855</v>
      </c>
      <c r="I1499" s="1">
        <f t="shared" si="165"/>
        <v>43528.375</v>
      </c>
      <c r="J1499">
        <f t="shared" si="166"/>
        <v>4.0596211634520234</v>
      </c>
      <c r="K1499">
        <f t="shared" si="167"/>
        <v>16.48052399074756</v>
      </c>
    </row>
    <row r="1500" spans="1:11" ht="15.75" thickBot="1" x14ac:dyDescent="0.3">
      <c r="A1500" s="4">
        <v>43528</v>
      </c>
      <c r="B1500" s="5">
        <v>0.41666666666666669</v>
      </c>
      <c r="C1500" s="7">
        <f t="shared" si="169"/>
        <v>7.6659946236554335</v>
      </c>
      <c r="D1500" s="7">
        <f t="shared" si="170"/>
        <v>10.220142089093192</v>
      </c>
      <c r="E1500" s="7">
        <f t="shared" si="168"/>
        <v>5.1085829493088699</v>
      </c>
      <c r="F1500" s="7">
        <f t="shared" si="163"/>
        <v>7.0046051628162305</v>
      </c>
      <c r="G1500" s="8">
        <v>22</v>
      </c>
      <c r="H1500" s="7">
        <f t="shared" si="164"/>
        <v>14.99539483718377</v>
      </c>
      <c r="I1500" s="1">
        <f t="shared" si="165"/>
        <v>43528.416666666664</v>
      </c>
      <c r="J1500">
        <f t="shared" si="166"/>
        <v>3.8988026576677806</v>
      </c>
      <c r="K1500">
        <f t="shared" si="167"/>
        <v>15.200662163437348</v>
      </c>
    </row>
    <row r="1501" spans="1:11" ht="15.75" thickBot="1" x14ac:dyDescent="0.3">
      <c r="A1501" s="4">
        <v>43528</v>
      </c>
      <c r="B1501" s="5">
        <v>0.45833333333333331</v>
      </c>
      <c r="C1501" s="7">
        <f t="shared" si="169"/>
        <v>7.6680107526876915</v>
      </c>
      <c r="D1501" s="7">
        <f t="shared" si="170"/>
        <v>10.222830261136203</v>
      </c>
      <c r="E1501" s="7">
        <f t="shared" si="168"/>
        <v>5.109927035330375</v>
      </c>
      <c r="F1501" s="7">
        <f t="shared" si="163"/>
        <v>7.6685465164846898</v>
      </c>
      <c r="G1501" s="8">
        <v>22</v>
      </c>
      <c r="H1501" s="7">
        <f t="shared" si="164"/>
        <v>14.331453483515311</v>
      </c>
      <c r="I1501" s="1">
        <f t="shared" si="165"/>
        <v>43528.458333333336</v>
      </c>
      <c r="J1501">
        <f t="shared" si="166"/>
        <v>3.726177905713981</v>
      </c>
      <c r="K1501">
        <f t="shared" si="167"/>
        <v>13.884401785031029</v>
      </c>
    </row>
    <row r="1502" spans="1:11" ht="15.75" thickBot="1" x14ac:dyDescent="0.3">
      <c r="A1502" s="4">
        <v>43528</v>
      </c>
      <c r="B1502" s="5">
        <v>0.5</v>
      </c>
      <c r="C1502" s="7">
        <f t="shared" si="169"/>
        <v>7.6700268817199495</v>
      </c>
      <c r="D1502" s="7">
        <f t="shared" si="170"/>
        <v>10.225518433179213</v>
      </c>
      <c r="E1502" s="7">
        <f t="shared" si="168"/>
        <v>5.11127112135188</v>
      </c>
      <c r="F1502" s="7">
        <f t="shared" si="163"/>
        <v>8.332799233788764</v>
      </c>
      <c r="G1502" s="8">
        <v>22</v>
      </c>
      <c r="H1502" s="7">
        <f t="shared" si="164"/>
        <v>13.667200766211236</v>
      </c>
      <c r="I1502" s="1">
        <f t="shared" si="165"/>
        <v>43528.5</v>
      </c>
      <c r="J1502">
        <f t="shared" si="166"/>
        <v>3.5534721992149216</v>
      </c>
      <c r="K1502">
        <f t="shared" si="167"/>
        <v>12.627164670593332</v>
      </c>
    </row>
    <row r="1503" spans="1:11" ht="15.75" thickBot="1" x14ac:dyDescent="0.3">
      <c r="A1503" s="4">
        <v>43528</v>
      </c>
      <c r="B1503" s="5">
        <v>0.54166666666666663</v>
      </c>
      <c r="C1503" s="7">
        <f t="shared" si="169"/>
        <v>7.6720430107522075</v>
      </c>
      <c r="D1503" s="7">
        <f t="shared" si="170"/>
        <v>10.228206605222223</v>
      </c>
      <c r="E1503" s="7">
        <f t="shared" si="168"/>
        <v>5.112615207373385</v>
      </c>
      <c r="F1503" s="7">
        <f t="shared" si="163"/>
        <v>8.9522211132232137</v>
      </c>
      <c r="G1503" s="8">
        <v>22</v>
      </c>
      <c r="H1503" s="7">
        <f t="shared" si="164"/>
        <v>13.047778886776786</v>
      </c>
      <c r="I1503" s="1">
        <f t="shared" si="165"/>
        <v>43528.541666666664</v>
      </c>
      <c r="J1503">
        <f t="shared" si="166"/>
        <v>3.3924225105619645</v>
      </c>
      <c r="K1503">
        <f t="shared" si="167"/>
        <v>11.508530490167542</v>
      </c>
    </row>
    <row r="1504" spans="1:11" ht="15.75" thickBot="1" x14ac:dyDescent="0.3">
      <c r="A1504" s="4">
        <v>43528</v>
      </c>
      <c r="B1504" s="5">
        <v>0.58333333333333337</v>
      </c>
      <c r="C1504" s="7">
        <f t="shared" si="169"/>
        <v>7.6740591397844655</v>
      </c>
      <c r="D1504" s="7">
        <f t="shared" si="170"/>
        <v>10.230894777265233</v>
      </c>
      <c r="E1504" s="7">
        <f t="shared" si="168"/>
        <v>5.1139592933948901</v>
      </c>
      <c r="F1504" s="7">
        <f t="shared" si="163"/>
        <v>9.4847022027724535</v>
      </c>
      <c r="G1504" s="8">
        <v>22</v>
      </c>
      <c r="H1504" s="7">
        <f t="shared" si="164"/>
        <v>12.515297797227547</v>
      </c>
      <c r="I1504" s="1">
        <f t="shared" si="165"/>
        <v>43528.583333333336</v>
      </c>
      <c r="J1504">
        <f t="shared" si="166"/>
        <v>3.2539774272791622</v>
      </c>
      <c r="K1504">
        <f t="shared" si="167"/>
        <v>10.588369097242316</v>
      </c>
    </row>
    <row r="1505" spans="1:11" ht="15.75" thickBot="1" x14ac:dyDescent="0.3">
      <c r="A1505" s="4">
        <v>43528</v>
      </c>
      <c r="B1505" s="5">
        <v>0.625</v>
      </c>
      <c r="C1505" s="7">
        <f t="shared" si="169"/>
        <v>7.6760752688167235</v>
      </c>
      <c r="D1505" s="7">
        <f t="shared" si="170"/>
        <v>10.233582949308243</v>
      </c>
      <c r="E1505" s="7">
        <f t="shared" si="168"/>
        <v>5.1153033794163951</v>
      </c>
      <c r="F1505" s="7">
        <f t="shared" si="163"/>
        <v>9.8940368930982352</v>
      </c>
      <c r="G1505" s="8">
        <v>22</v>
      </c>
      <c r="H1505" s="7">
        <f t="shared" si="164"/>
        <v>12.105963106901765</v>
      </c>
      <c r="I1505" s="1">
        <f t="shared" si="165"/>
        <v>43528.625</v>
      </c>
      <c r="J1505">
        <f t="shared" si="166"/>
        <v>3.1475504077944589</v>
      </c>
      <c r="K1505">
        <f t="shared" si="167"/>
        <v>9.9070735696070642</v>
      </c>
    </row>
    <row r="1506" spans="1:11" ht="15.75" thickBot="1" x14ac:dyDescent="0.3">
      <c r="A1506" s="4">
        <v>43528</v>
      </c>
      <c r="B1506" s="5">
        <v>0.66666666666666663</v>
      </c>
      <c r="C1506" s="7">
        <f t="shared" si="169"/>
        <v>7.6780913978489815</v>
      </c>
      <c r="D1506" s="7">
        <f t="shared" si="170"/>
        <v>10.236271121351253</v>
      </c>
      <c r="E1506" s="7">
        <f t="shared" si="168"/>
        <v>5.1166474654379002</v>
      </c>
      <c r="F1506" s="7">
        <f t="shared" si="163"/>
        <v>10.152395038513063</v>
      </c>
      <c r="G1506" s="8">
        <v>22</v>
      </c>
      <c r="H1506" s="7">
        <f t="shared" si="164"/>
        <v>11.847604961486937</v>
      </c>
      <c r="I1506" s="1">
        <f t="shared" si="165"/>
        <v>43528.666666666664</v>
      </c>
      <c r="J1506">
        <f t="shared" si="166"/>
        <v>3.0803772899866035</v>
      </c>
      <c r="K1506">
        <f t="shared" si="167"/>
        <v>9.4887242486652124</v>
      </c>
    </row>
    <row r="1507" spans="1:11" ht="15.75" thickBot="1" x14ac:dyDescent="0.3">
      <c r="A1507" s="4">
        <v>43528</v>
      </c>
      <c r="B1507" s="5">
        <v>0.70833333333333337</v>
      </c>
      <c r="C1507" s="7">
        <f t="shared" si="169"/>
        <v>7.6801075268812395</v>
      </c>
      <c r="D1507" s="7">
        <f t="shared" si="170"/>
        <v>10.238959293394263</v>
      </c>
      <c r="E1507" s="7">
        <f t="shared" si="168"/>
        <v>5.1179915514594052</v>
      </c>
      <c r="F1507" s="7">
        <f t="shared" si="163"/>
        <v>10.242223446109582</v>
      </c>
      <c r="G1507" s="8">
        <v>22</v>
      </c>
      <c r="H1507" s="7">
        <f t="shared" si="164"/>
        <v>11.757776553890418</v>
      </c>
      <c r="I1507" s="1">
        <f t="shared" si="165"/>
        <v>43528.708333333336</v>
      </c>
      <c r="J1507">
        <f t="shared" si="166"/>
        <v>3.0570219040115085</v>
      </c>
      <c r="K1507">
        <f t="shared" si="167"/>
        <v>9.3453829216061486</v>
      </c>
    </row>
    <row r="1508" spans="1:11" ht="15.75" thickBot="1" x14ac:dyDescent="0.3">
      <c r="A1508" s="4">
        <v>43528</v>
      </c>
      <c r="B1508" s="5">
        <v>0.75</v>
      </c>
      <c r="C1508" s="7">
        <f t="shared" si="169"/>
        <v>7.6821236559134976</v>
      </c>
      <c r="D1508" s="7">
        <f t="shared" si="170"/>
        <v>10.241647465437273</v>
      </c>
      <c r="E1508" s="7">
        <f t="shared" si="168"/>
        <v>5.1193356374809103</v>
      </c>
      <c r="F1508" s="7">
        <f t="shared" si="163"/>
        <v>10.157447815048661</v>
      </c>
      <c r="G1508" s="8">
        <v>22</v>
      </c>
      <c r="H1508" s="7">
        <f t="shared" si="164"/>
        <v>11.842552184951339</v>
      </c>
      <c r="I1508" s="1">
        <f t="shared" si="165"/>
        <v>43528.75</v>
      </c>
      <c r="J1508">
        <f t="shared" si="166"/>
        <v>3.0790635680873484</v>
      </c>
      <c r="K1508">
        <f t="shared" si="167"/>
        <v>9.4806324563227928</v>
      </c>
    </row>
    <row r="1509" spans="1:11" ht="15.75" thickBot="1" x14ac:dyDescent="0.3">
      <c r="A1509" s="4">
        <v>43528</v>
      </c>
      <c r="B1509" s="5">
        <v>0.79166666666666663</v>
      </c>
      <c r="C1509" s="7">
        <f t="shared" si="169"/>
        <v>7.6841397849457556</v>
      </c>
      <c r="D1509" s="7">
        <f t="shared" si="170"/>
        <v>10.244335637480283</v>
      </c>
      <c r="E1509" s="7">
        <f t="shared" si="168"/>
        <v>5.1206797235024153</v>
      </c>
      <c r="F1509" s="7">
        <f t="shared" si="163"/>
        <v>9.9038928261440553</v>
      </c>
      <c r="G1509" s="8">
        <v>22</v>
      </c>
      <c r="H1509" s="7">
        <f t="shared" si="164"/>
        <v>12.096107173855945</v>
      </c>
      <c r="I1509" s="1">
        <f t="shared" si="165"/>
        <v>43528.791666666664</v>
      </c>
      <c r="J1509">
        <f t="shared" si="166"/>
        <v>3.1449878652025456</v>
      </c>
      <c r="K1509">
        <f t="shared" si="167"/>
        <v>9.8909486722712643</v>
      </c>
    </row>
    <row r="1510" spans="1:11" ht="15.75" thickBot="1" x14ac:dyDescent="0.3">
      <c r="A1510" s="4">
        <v>43528</v>
      </c>
      <c r="B1510" s="5">
        <v>0.83333333333333337</v>
      </c>
      <c r="C1510" s="7">
        <f t="shared" si="169"/>
        <v>7.6861559139780136</v>
      </c>
      <c r="D1510" s="7">
        <f t="shared" si="170"/>
        <v>10.247023809523293</v>
      </c>
      <c r="E1510" s="7">
        <f t="shared" si="168"/>
        <v>5.1220238095239203</v>
      </c>
      <c r="F1510" s="7">
        <f t="shared" si="163"/>
        <v>9.498891335173079</v>
      </c>
      <c r="G1510" s="8">
        <v>22</v>
      </c>
      <c r="H1510" s="7">
        <f t="shared" si="164"/>
        <v>12.501108664826921</v>
      </c>
      <c r="I1510" s="1">
        <f t="shared" si="165"/>
        <v>43528.833333333336</v>
      </c>
      <c r="J1510">
        <f t="shared" si="166"/>
        <v>3.2502882528549994</v>
      </c>
      <c r="K1510">
        <f t="shared" si="167"/>
        <v>10.564373726647204</v>
      </c>
    </row>
    <row r="1511" spans="1:11" ht="15.75" thickBot="1" x14ac:dyDescent="0.3">
      <c r="A1511" s="4">
        <v>43528</v>
      </c>
      <c r="B1511" s="5">
        <v>0.875</v>
      </c>
      <c r="C1511" s="7">
        <f t="shared" si="169"/>
        <v>7.6881720430102716</v>
      </c>
      <c r="D1511" s="7">
        <f t="shared" si="170"/>
        <v>10.249711981566303</v>
      </c>
      <c r="E1511" s="7">
        <f t="shared" si="168"/>
        <v>5.1233678955454254</v>
      </c>
      <c r="F1511" s="7">
        <f t="shared" si="163"/>
        <v>8.9701088846066632</v>
      </c>
      <c r="G1511" s="8">
        <v>22</v>
      </c>
      <c r="H1511" s="7">
        <f t="shared" si="164"/>
        <v>13.029891115393337</v>
      </c>
      <c r="I1511" s="1">
        <f t="shared" si="165"/>
        <v>43528.875</v>
      </c>
      <c r="J1511">
        <f t="shared" si="166"/>
        <v>3.3877716900022676</v>
      </c>
      <c r="K1511">
        <f t="shared" si="167"/>
        <v>11.47699702358082</v>
      </c>
    </row>
    <row r="1512" spans="1:11" ht="15.75" thickBot="1" x14ac:dyDescent="0.3">
      <c r="A1512" s="4">
        <v>43528</v>
      </c>
      <c r="B1512" s="5">
        <v>0.91666666666666663</v>
      </c>
      <c r="C1512" s="7">
        <f t="shared" si="169"/>
        <v>7.6901881720425296</v>
      </c>
      <c r="D1512" s="7">
        <f t="shared" si="170"/>
        <v>10.252400153609313</v>
      </c>
      <c r="E1512" s="7">
        <f t="shared" si="168"/>
        <v>5.1247119815669304</v>
      </c>
      <c r="F1512" s="7">
        <f t="shared" si="163"/>
        <v>8.3536632517236349</v>
      </c>
      <c r="G1512" s="8">
        <v>22</v>
      </c>
      <c r="H1512" s="7">
        <f t="shared" si="164"/>
        <v>13.646336748276365</v>
      </c>
      <c r="I1512" s="1">
        <f t="shared" si="165"/>
        <v>43528.916666666664</v>
      </c>
      <c r="J1512">
        <f t="shared" si="166"/>
        <v>3.5480475545518551</v>
      </c>
      <c r="K1512">
        <f t="shared" si="167"/>
        <v>12.588641449361399</v>
      </c>
    </row>
    <row r="1513" spans="1:11" ht="15.75" thickBot="1" x14ac:dyDescent="0.3">
      <c r="A1513" s="4">
        <v>43528</v>
      </c>
      <c r="B1513" s="5">
        <v>0.95833333333333337</v>
      </c>
      <c r="C1513" s="7">
        <f t="shared" si="169"/>
        <v>7.6922043010747876</v>
      </c>
      <c r="D1513" s="7">
        <f t="shared" si="170"/>
        <v>10.255088325652324</v>
      </c>
      <c r="E1513" s="7">
        <f t="shared" si="168"/>
        <v>5.1260560675884355</v>
      </c>
      <c r="F1513" s="7">
        <f t="shared" si="163"/>
        <v>7.6916668482494943</v>
      </c>
      <c r="G1513" s="8">
        <v>22</v>
      </c>
      <c r="H1513" s="7">
        <f t="shared" si="164"/>
        <v>14.308333151750507</v>
      </c>
      <c r="I1513" s="1">
        <f t="shared" si="165"/>
        <v>43528.958333333336</v>
      </c>
      <c r="J1513">
        <f t="shared" si="166"/>
        <v>3.7201666194551319</v>
      </c>
      <c r="K1513">
        <f t="shared" si="167"/>
        <v>13.839639676508224</v>
      </c>
    </row>
    <row r="1514" spans="1:11" ht="15.75" thickBot="1" x14ac:dyDescent="0.3">
      <c r="A1514" s="4">
        <v>43529</v>
      </c>
      <c r="B1514" s="5">
        <v>0</v>
      </c>
      <c r="C1514" s="7">
        <f t="shared" si="169"/>
        <v>7.6942204301070456</v>
      </c>
      <c r="D1514" s="7">
        <f t="shared" si="170"/>
        <v>10.257776497695334</v>
      </c>
      <c r="E1514" s="7">
        <f t="shared" si="168"/>
        <v>5.1274001536099405</v>
      </c>
      <c r="F1514" s="7">
        <f t="shared" si="163"/>
        <v>7.0293591962442266</v>
      </c>
      <c r="G1514" s="8">
        <v>22</v>
      </c>
      <c r="H1514" s="7">
        <f t="shared" si="164"/>
        <v>14.970640803755774</v>
      </c>
      <c r="I1514" s="1">
        <f t="shared" si="165"/>
        <v>43529</v>
      </c>
      <c r="J1514">
        <f t="shared" si="166"/>
        <v>3.8923666089765017</v>
      </c>
      <c r="K1514">
        <f t="shared" si="167"/>
        <v>15.150517818675231</v>
      </c>
    </row>
    <row r="1515" spans="1:11" ht="15.75" thickBot="1" x14ac:dyDescent="0.3">
      <c r="A1515" s="4">
        <v>43529</v>
      </c>
      <c r="B1515" s="5">
        <v>4.1666666666666664E-2</v>
      </c>
      <c r="C1515" s="7">
        <f t="shared" si="169"/>
        <v>7.6962365591393036</v>
      </c>
      <c r="D1515" s="7">
        <f t="shared" si="170"/>
        <v>10.260464669738344</v>
      </c>
      <c r="E1515" s="7">
        <f t="shared" si="168"/>
        <v>5.1287442396314455</v>
      </c>
      <c r="F1515" s="7">
        <f t="shared" si="163"/>
        <v>6.4120247359508049</v>
      </c>
      <c r="G1515" s="8">
        <v>22</v>
      </c>
      <c r="H1515" s="7">
        <f t="shared" si="164"/>
        <v>15.587975264049195</v>
      </c>
      <c r="I1515" s="1">
        <f t="shared" si="165"/>
        <v>43529.041666666664</v>
      </c>
      <c r="J1515">
        <f t="shared" si="166"/>
        <v>4.0528735686527906</v>
      </c>
      <c r="K1515">
        <f t="shared" si="167"/>
        <v>16.425784163484405</v>
      </c>
    </row>
    <row r="1516" spans="1:11" ht="15.75" thickBot="1" x14ac:dyDescent="0.3">
      <c r="A1516" s="4">
        <v>43529</v>
      </c>
      <c r="B1516" s="5">
        <v>8.3333333333333329E-2</v>
      </c>
      <c r="C1516" s="7">
        <f t="shared" si="169"/>
        <v>7.6982526881715616</v>
      </c>
      <c r="D1516" s="7">
        <f t="shared" si="170"/>
        <v>10.263152841781354</v>
      </c>
      <c r="E1516" s="7">
        <f t="shared" si="168"/>
        <v>5.1300883256529506</v>
      </c>
      <c r="F1516" s="7">
        <f t="shared" si="163"/>
        <v>5.8819059569434522</v>
      </c>
      <c r="G1516" s="8">
        <v>22</v>
      </c>
      <c r="H1516" s="7">
        <f t="shared" si="164"/>
        <v>16.118094043056548</v>
      </c>
      <c r="I1516" s="1">
        <f t="shared" si="165"/>
        <v>43529.083333333336</v>
      </c>
      <c r="J1516">
        <f t="shared" si="166"/>
        <v>4.1907044511947023</v>
      </c>
      <c r="K1516">
        <f t="shared" si="167"/>
        <v>17.562003797263092</v>
      </c>
    </row>
    <row r="1517" spans="1:11" ht="15.75" thickBot="1" x14ac:dyDescent="0.3">
      <c r="A1517" s="4">
        <v>43529</v>
      </c>
      <c r="B1517" s="5">
        <v>0.125</v>
      </c>
      <c r="C1517" s="7">
        <f t="shared" si="169"/>
        <v>7.7002688172038196</v>
      </c>
      <c r="D1517" s="7">
        <f t="shared" si="170"/>
        <v>10.265841013824364</v>
      </c>
      <c r="E1517" s="7">
        <f t="shared" si="168"/>
        <v>5.1314324116744556</v>
      </c>
      <c r="F1517" s="7">
        <f t="shared" si="163"/>
        <v>5.4753222727243624</v>
      </c>
      <c r="G1517" s="8">
        <v>22</v>
      </c>
      <c r="H1517" s="7">
        <f t="shared" si="164"/>
        <v>16.524677727275638</v>
      </c>
      <c r="I1517" s="1">
        <f t="shared" si="165"/>
        <v>43529.125</v>
      </c>
      <c r="J1517">
        <f t="shared" si="166"/>
        <v>4.2964162090916656</v>
      </c>
      <c r="K1517">
        <f t="shared" si="167"/>
        <v>18.459192241745598</v>
      </c>
    </row>
    <row r="1518" spans="1:11" ht="15.75" thickBot="1" x14ac:dyDescent="0.3">
      <c r="A1518" s="4">
        <v>43529</v>
      </c>
      <c r="B1518" s="5">
        <v>0.16666666666666666</v>
      </c>
      <c r="C1518" s="7">
        <f t="shared" si="169"/>
        <v>7.7022849462360776</v>
      </c>
      <c r="D1518" s="7">
        <f t="shared" si="170"/>
        <v>10.268529185867374</v>
      </c>
      <c r="E1518" s="7">
        <f t="shared" si="168"/>
        <v>5.1327764976959607</v>
      </c>
      <c r="F1518" s="7">
        <f t="shared" si="163"/>
        <v>5.2201911441845938</v>
      </c>
      <c r="G1518" s="8">
        <v>22</v>
      </c>
      <c r="H1518" s="7">
        <f t="shared" si="164"/>
        <v>16.779808855815407</v>
      </c>
      <c r="I1518" s="1">
        <f t="shared" si="165"/>
        <v>43529.166666666664</v>
      </c>
      <c r="J1518">
        <f t="shared" si="166"/>
        <v>4.3627503025120058</v>
      </c>
      <c r="K1518">
        <f t="shared" si="167"/>
        <v>19.033590202068599</v>
      </c>
    </row>
    <row r="1519" spans="1:11" ht="15.75" thickBot="1" x14ac:dyDescent="0.3">
      <c r="A1519" s="4">
        <v>43529</v>
      </c>
      <c r="B1519" s="5">
        <v>0.20833333333333334</v>
      </c>
      <c r="C1519" s="7">
        <f t="shared" si="169"/>
        <v>7.7043010752683356</v>
      </c>
      <c r="D1519" s="7">
        <f t="shared" si="170"/>
        <v>10.271217357910384</v>
      </c>
      <c r="E1519" s="7">
        <f t="shared" si="168"/>
        <v>5.1341205837174657</v>
      </c>
      <c r="F1519" s="7">
        <f t="shared" si="163"/>
        <v>5.134120640087831</v>
      </c>
      <c r="G1519" s="8">
        <v>22</v>
      </c>
      <c r="H1519" s="7">
        <f t="shared" si="164"/>
        <v>16.865879359912171</v>
      </c>
      <c r="I1519" s="1">
        <f t="shared" si="165"/>
        <v>43529.208333333336</v>
      </c>
      <c r="J1519">
        <f t="shared" si="166"/>
        <v>4.3851286335771649</v>
      </c>
      <c r="K1519">
        <f t="shared" si="167"/>
        <v>19.229353133018332</v>
      </c>
    </row>
    <row r="1520" spans="1:11" ht="15.75" thickBot="1" x14ac:dyDescent="0.3">
      <c r="A1520" s="4">
        <v>43529</v>
      </c>
      <c r="B1520" s="5">
        <v>0.25</v>
      </c>
      <c r="C1520" s="7">
        <f t="shared" si="169"/>
        <v>7.7063172043005936</v>
      </c>
      <c r="D1520" s="7">
        <f t="shared" si="170"/>
        <v>10.273905529953394</v>
      </c>
      <c r="E1520" s="7">
        <f t="shared" si="168"/>
        <v>5.1354646697389708</v>
      </c>
      <c r="F1520" s="7">
        <f t="shared" si="163"/>
        <v>5.2232037580834083</v>
      </c>
      <c r="G1520" s="8">
        <v>22</v>
      </c>
      <c r="H1520" s="7">
        <f t="shared" si="164"/>
        <v>16.776796241916593</v>
      </c>
      <c r="I1520" s="1">
        <f t="shared" si="165"/>
        <v>43529.25</v>
      </c>
      <c r="J1520">
        <f t="shared" si="166"/>
        <v>4.3619670228983143</v>
      </c>
      <c r="K1520">
        <f t="shared" si="167"/>
        <v>19.026756308852384</v>
      </c>
    </row>
    <row r="1521" spans="1:11" ht="15.75" thickBot="1" x14ac:dyDescent="0.3">
      <c r="A1521" s="4">
        <v>43529</v>
      </c>
      <c r="B1521" s="5">
        <v>0.29166666666666669</v>
      </c>
      <c r="C1521" s="7">
        <f t="shared" si="169"/>
        <v>7.7083333333328516</v>
      </c>
      <c r="D1521" s="7">
        <f t="shared" si="170"/>
        <v>10.276593701996404</v>
      </c>
      <c r="E1521" s="7">
        <f t="shared" si="168"/>
        <v>5.1368087557604758</v>
      </c>
      <c r="F1521" s="7">
        <f t="shared" si="163"/>
        <v>5.4815970609649032</v>
      </c>
      <c r="G1521" s="8">
        <v>22</v>
      </c>
      <c r="H1521" s="7">
        <f t="shared" si="164"/>
        <v>16.518402939035099</v>
      </c>
      <c r="I1521" s="1">
        <f t="shared" si="165"/>
        <v>43529.291666666664</v>
      </c>
      <c r="J1521">
        <f t="shared" si="166"/>
        <v>4.2947847641491261</v>
      </c>
      <c r="K1521">
        <f t="shared" si="167"/>
        <v>18.445176170367464</v>
      </c>
    </row>
    <row r="1522" spans="1:11" ht="15.75" thickBot="1" x14ac:dyDescent="0.3">
      <c r="A1522" s="4">
        <v>43529</v>
      </c>
      <c r="B1522" s="5">
        <v>0.33333333333333331</v>
      </c>
      <c r="C1522" s="7">
        <f t="shared" si="169"/>
        <v>7.7103494623651097</v>
      </c>
      <c r="D1522" s="7">
        <f t="shared" si="170"/>
        <v>10.279281874039414</v>
      </c>
      <c r="E1522" s="7">
        <f t="shared" si="168"/>
        <v>5.1381528417819808</v>
      </c>
      <c r="F1522" s="7">
        <f t="shared" si="163"/>
        <v>5.8919127615766484</v>
      </c>
      <c r="G1522" s="8">
        <v>22</v>
      </c>
      <c r="H1522" s="7">
        <f t="shared" si="164"/>
        <v>16.108087238423352</v>
      </c>
      <c r="I1522" s="1">
        <f t="shared" si="165"/>
        <v>43529.333333333336</v>
      </c>
      <c r="J1522">
        <f t="shared" si="166"/>
        <v>4.1881026819900713</v>
      </c>
      <c r="K1522">
        <f t="shared" si="167"/>
        <v>17.540204074892429</v>
      </c>
    </row>
    <row r="1523" spans="1:11" ht="15.75" thickBot="1" x14ac:dyDescent="0.3">
      <c r="A1523" s="4">
        <v>43529</v>
      </c>
      <c r="B1523" s="5">
        <v>0.375</v>
      </c>
      <c r="C1523" s="7">
        <f t="shared" si="169"/>
        <v>7.7123655913973677</v>
      </c>
      <c r="D1523" s="7">
        <f t="shared" si="170"/>
        <v>10.281970046082424</v>
      </c>
      <c r="E1523" s="7">
        <f t="shared" si="168"/>
        <v>5.1394969278034859</v>
      </c>
      <c r="F1523" s="7">
        <f t="shared" si="163"/>
        <v>6.4263979545663048</v>
      </c>
      <c r="G1523" s="8">
        <v>22</v>
      </c>
      <c r="H1523" s="7">
        <f t="shared" si="164"/>
        <v>15.573602045433695</v>
      </c>
      <c r="I1523" s="1">
        <f t="shared" si="165"/>
        <v>43529.375</v>
      </c>
      <c r="J1523">
        <f t="shared" si="166"/>
        <v>4.0491365318127608</v>
      </c>
      <c r="K1523">
        <f t="shared" si="167"/>
        <v>16.395506653260671</v>
      </c>
    </row>
    <row r="1524" spans="1:11" ht="15.75" thickBot="1" x14ac:dyDescent="0.3">
      <c r="A1524" s="4">
        <v>43529</v>
      </c>
      <c r="B1524" s="5">
        <v>0.41666666666666669</v>
      </c>
      <c r="C1524" s="7">
        <f t="shared" si="169"/>
        <v>7.7143817204296257</v>
      </c>
      <c r="D1524" s="7">
        <f t="shared" si="170"/>
        <v>10.284658218125434</v>
      </c>
      <c r="E1524" s="7">
        <f t="shared" si="168"/>
        <v>5.1408410138249909</v>
      </c>
      <c r="F1524" s="7">
        <f t="shared" si="163"/>
        <v>7.0488210219066225</v>
      </c>
      <c r="G1524" s="8">
        <v>22</v>
      </c>
      <c r="H1524" s="7">
        <f t="shared" si="164"/>
        <v>14.951178978093377</v>
      </c>
      <c r="I1524" s="1">
        <f t="shared" si="165"/>
        <v>43529.416666666664</v>
      </c>
      <c r="J1524">
        <f t="shared" si="166"/>
        <v>3.8873065343042783</v>
      </c>
      <c r="K1524">
        <f t="shared" si="167"/>
        <v>15.111152091644739</v>
      </c>
    </row>
    <row r="1525" spans="1:11" ht="15.75" thickBot="1" x14ac:dyDescent="0.3">
      <c r="A1525" s="4">
        <v>43529</v>
      </c>
      <c r="B1525" s="5">
        <v>0.45833333333333331</v>
      </c>
      <c r="C1525" s="7">
        <f t="shared" si="169"/>
        <v>7.7163978494618837</v>
      </c>
      <c r="D1525" s="7">
        <f t="shared" si="170"/>
        <v>10.287346390168445</v>
      </c>
      <c r="E1525" s="7">
        <f t="shared" si="168"/>
        <v>5.142185099846496</v>
      </c>
      <c r="F1525" s="7">
        <f t="shared" si="163"/>
        <v>7.7169369913154737</v>
      </c>
      <c r="G1525" s="8">
        <v>22</v>
      </c>
      <c r="H1525" s="7">
        <f t="shared" si="164"/>
        <v>14.283063008684525</v>
      </c>
      <c r="I1525" s="1">
        <f t="shared" si="165"/>
        <v>43529.458333333336</v>
      </c>
      <c r="J1525">
        <f t="shared" si="166"/>
        <v>3.7135963822579767</v>
      </c>
      <c r="K1525">
        <f t="shared" si="167"/>
        <v>13.790798090319532</v>
      </c>
    </row>
    <row r="1526" spans="1:11" ht="15.75" thickBot="1" x14ac:dyDescent="0.3">
      <c r="A1526" s="4">
        <v>43529</v>
      </c>
      <c r="B1526" s="5">
        <v>0.5</v>
      </c>
      <c r="C1526" s="7">
        <f t="shared" si="169"/>
        <v>7.7184139784941417</v>
      </c>
      <c r="D1526" s="7">
        <f t="shared" si="170"/>
        <v>10.290034562211455</v>
      </c>
      <c r="E1526" s="7">
        <f t="shared" si="168"/>
        <v>5.143529185868001</v>
      </c>
      <c r="F1526" s="7">
        <f t="shared" si="163"/>
        <v>8.3853640941509653</v>
      </c>
      <c r="G1526" s="8">
        <v>22</v>
      </c>
      <c r="H1526" s="7">
        <f t="shared" si="164"/>
        <v>13.614635905849035</v>
      </c>
      <c r="I1526" s="1">
        <f t="shared" si="165"/>
        <v>43529.5</v>
      </c>
      <c r="J1526">
        <f t="shared" si="166"/>
        <v>3.5398053355207493</v>
      </c>
      <c r="K1526">
        <f t="shared" si="167"/>
        <v>12.530221813381164</v>
      </c>
    </row>
    <row r="1527" spans="1:11" ht="15.75" thickBot="1" x14ac:dyDescent="0.3">
      <c r="A1527" s="4">
        <v>43529</v>
      </c>
      <c r="B1527" s="5">
        <v>0.54166666666666663</v>
      </c>
      <c r="C1527" s="7">
        <f t="shared" si="169"/>
        <v>7.7204301075263997</v>
      </c>
      <c r="D1527" s="7">
        <f t="shared" si="170"/>
        <v>10.292722734254465</v>
      </c>
      <c r="E1527" s="7">
        <f t="shared" si="168"/>
        <v>5.1448732718895061</v>
      </c>
      <c r="F1527" s="7">
        <f t="shared" si="163"/>
        <v>9.0086756514323909</v>
      </c>
      <c r="G1527" s="8">
        <v>22</v>
      </c>
      <c r="H1527" s="7">
        <f t="shared" si="164"/>
        <v>12.991324348567609</v>
      </c>
      <c r="I1527" s="1">
        <f t="shared" si="165"/>
        <v>43529.541666666664</v>
      </c>
      <c r="J1527">
        <f t="shared" si="166"/>
        <v>3.3777443306275785</v>
      </c>
      <c r="K1527">
        <f t="shared" si="167"/>
        <v>11.409156763086749</v>
      </c>
    </row>
    <row r="1528" spans="1:11" ht="15.75" thickBot="1" x14ac:dyDescent="0.3">
      <c r="A1528" s="4">
        <v>43529</v>
      </c>
      <c r="B1528" s="5">
        <v>0.58333333333333337</v>
      </c>
      <c r="C1528" s="7">
        <f t="shared" si="169"/>
        <v>7.7224462365586577</v>
      </c>
      <c r="D1528" s="7">
        <f t="shared" si="170"/>
        <v>10.295410906297475</v>
      </c>
      <c r="E1528" s="7">
        <f t="shared" si="168"/>
        <v>5.1462173579110111</v>
      </c>
      <c r="F1528" s="7">
        <f t="shared" si="163"/>
        <v>9.5444966360268886</v>
      </c>
      <c r="G1528" s="8">
        <v>22</v>
      </c>
      <c r="H1528" s="7">
        <f t="shared" si="164"/>
        <v>12.455503363973111</v>
      </c>
      <c r="I1528" s="1">
        <f t="shared" si="165"/>
        <v>43529.583333333336</v>
      </c>
      <c r="J1528">
        <f t="shared" si="166"/>
        <v>3.2384308746330093</v>
      </c>
      <c r="K1528">
        <f t="shared" si="167"/>
        <v>10.487434529776317</v>
      </c>
    </row>
    <row r="1529" spans="1:11" ht="15.75" thickBot="1" x14ac:dyDescent="0.3">
      <c r="A1529" s="4">
        <v>43529</v>
      </c>
      <c r="B1529" s="5">
        <v>0.625</v>
      </c>
      <c r="C1529" s="7">
        <f t="shared" si="169"/>
        <v>7.7244623655909157</v>
      </c>
      <c r="D1529" s="7">
        <f t="shared" si="170"/>
        <v>10.298099078340485</v>
      </c>
      <c r="E1529" s="7">
        <f t="shared" si="168"/>
        <v>5.1475614439325161</v>
      </c>
      <c r="F1529" s="7">
        <f t="shared" si="163"/>
        <v>9.9563938302683166</v>
      </c>
      <c r="G1529" s="8">
        <v>22</v>
      </c>
      <c r="H1529" s="7">
        <f t="shared" si="164"/>
        <v>12.043606169731683</v>
      </c>
      <c r="I1529" s="1">
        <f t="shared" si="165"/>
        <v>43529.625</v>
      </c>
      <c r="J1529">
        <f t="shared" si="166"/>
        <v>3.1313376041302377</v>
      </c>
      <c r="K1529">
        <f t="shared" si="167"/>
        <v>9.8052751910400975</v>
      </c>
    </row>
    <row r="1530" spans="1:11" ht="15.75" thickBot="1" x14ac:dyDescent="0.3">
      <c r="A1530" s="4">
        <v>43529</v>
      </c>
      <c r="B1530" s="5">
        <v>0.66666666666666663</v>
      </c>
      <c r="C1530" s="7">
        <f t="shared" si="169"/>
        <v>7.7264784946231737</v>
      </c>
      <c r="D1530" s="7">
        <f t="shared" si="170"/>
        <v>10.300787250383495</v>
      </c>
      <c r="E1530" s="7">
        <f t="shared" si="168"/>
        <v>5.1489055299540212</v>
      </c>
      <c r="F1530" s="7">
        <f t="shared" si="163"/>
        <v>10.216362458062061</v>
      </c>
      <c r="G1530" s="8">
        <v>22</v>
      </c>
      <c r="H1530" s="7">
        <f t="shared" si="164"/>
        <v>11.783637541937939</v>
      </c>
      <c r="I1530" s="1">
        <f t="shared" si="165"/>
        <v>43529.666666666664</v>
      </c>
      <c r="J1530">
        <f t="shared" si="166"/>
        <v>3.0637457609038643</v>
      </c>
      <c r="K1530">
        <f t="shared" si="167"/>
        <v>9.3865380874563993</v>
      </c>
    </row>
    <row r="1531" spans="1:11" ht="15.75" thickBot="1" x14ac:dyDescent="0.3">
      <c r="A1531" s="4">
        <v>43529</v>
      </c>
      <c r="B1531" s="5">
        <v>0.70833333333333337</v>
      </c>
      <c r="C1531" s="7">
        <f t="shared" si="169"/>
        <v>7.7284946236554317</v>
      </c>
      <c r="D1531" s="7">
        <f t="shared" si="170"/>
        <v>10.303475422426505</v>
      </c>
      <c r="E1531" s="7">
        <f t="shared" si="168"/>
        <v>5.1502496159755262</v>
      </c>
      <c r="F1531" s="7">
        <f t="shared" si="163"/>
        <v>10.306739574788097</v>
      </c>
      <c r="G1531" s="8">
        <v>22</v>
      </c>
      <c r="H1531" s="7">
        <f t="shared" si="164"/>
        <v>11.693260425211903</v>
      </c>
      <c r="I1531" s="1">
        <f t="shared" si="165"/>
        <v>43529.708333333336</v>
      </c>
      <c r="J1531">
        <f t="shared" si="166"/>
        <v>3.0402477105550951</v>
      </c>
      <c r="K1531">
        <f t="shared" si="167"/>
        <v>9.2431061415354971</v>
      </c>
    </row>
    <row r="1532" spans="1:11" ht="15.75" thickBot="1" x14ac:dyDescent="0.3">
      <c r="A1532" s="4">
        <v>43529</v>
      </c>
      <c r="B1532" s="5">
        <v>0.75</v>
      </c>
      <c r="C1532" s="7">
        <f t="shared" si="169"/>
        <v>7.7305107526876897</v>
      </c>
      <c r="D1532" s="7">
        <f t="shared" si="170"/>
        <v>10.306163594469515</v>
      </c>
      <c r="E1532" s="7">
        <f t="shared" si="168"/>
        <v>5.1515937019970313</v>
      </c>
      <c r="F1532" s="7">
        <f t="shared" si="163"/>
        <v>10.221413485986897</v>
      </c>
      <c r="G1532" s="8">
        <v>22</v>
      </c>
      <c r="H1532" s="7">
        <f t="shared" si="164"/>
        <v>11.778586514013103</v>
      </c>
      <c r="I1532" s="1">
        <f t="shared" si="165"/>
        <v>43529.75</v>
      </c>
      <c r="J1532">
        <f t="shared" si="166"/>
        <v>3.0624324936434069</v>
      </c>
      <c r="K1532">
        <f t="shared" si="167"/>
        <v>9.3784927781229754</v>
      </c>
    </row>
    <row r="1533" spans="1:11" ht="15.75" thickBot="1" x14ac:dyDescent="0.3">
      <c r="A1533" s="4">
        <v>43529</v>
      </c>
      <c r="B1533" s="5">
        <v>0.79166666666666663</v>
      </c>
      <c r="C1533" s="7">
        <f t="shared" si="169"/>
        <v>7.7325268817199477</v>
      </c>
      <c r="D1533" s="7">
        <f t="shared" si="170"/>
        <v>10.308851766512525</v>
      </c>
      <c r="E1533" s="7">
        <f t="shared" si="168"/>
        <v>5.1529377880185363</v>
      </c>
      <c r="F1533" s="7">
        <f t="shared" si="163"/>
        <v>9.9662463852575449</v>
      </c>
      <c r="G1533" s="8">
        <v>22</v>
      </c>
      <c r="H1533" s="7">
        <f t="shared" si="164"/>
        <v>12.033753614742455</v>
      </c>
      <c r="I1533" s="1">
        <f t="shared" si="165"/>
        <v>43529.791666666664</v>
      </c>
      <c r="J1533">
        <f t="shared" si="166"/>
        <v>3.1287759398330386</v>
      </c>
      <c r="K1533">
        <f t="shared" si="167"/>
        <v>9.7892388816781146</v>
      </c>
    </row>
    <row r="1534" spans="1:11" ht="15.75" thickBot="1" x14ac:dyDescent="0.3">
      <c r="A1534" s="4">
        <v>43529</v>
      </c>
      <c r="B1534" s="5">
        <v>0.83333333333333337</v>
      </c>
      <c r="C1534" s="7">
        <f t="shared" si="169"/>
        <v>7.7345430107522057</v>
      </c>
      <c r="D1534" s="7">
        <f t="shared" si="170"/>
        <v>10.311539938555535</v>
      </c>
      <c r="E1534" s="7">
        <f t="shared" si="168"/>
        <v>5.1542818740400413</v>
      </c>
      <c r="F1534" s="7">
        <f t="shared" si="163"/>
        <v>9.558680991134068</v>
      </c>
      <c r="G1534" s="8">
        <v>22</v>
      </c>
      <c r="H1534" s="7">
        <f t="shared" si="164"/>
        <v>12.441319008865932</v>
      </c>
      <c r="I1534" s="1">
        <f t="shared" si="165"/>
        <v>43529.833333333336</v>
      </c>
      <c r="J1534">
        <f t="shared" si="166"/>
        <v>3.2347429423051426</v>
      </c>
      <c r="K1534">
        <f t="shared" si="167"/>
        <v>10.463561902792931</v>
      </c>
    </row>
    <row r="1535" spans="1:11" ht="15.75" thickBot="1" x14ac:dyDescent="0.3">
      <c r="A1535" s="4">
        <v>43529</v>
      </c>
      <c r="B1535" s="5">
        <v>0.875</v>
      </c>
      <c r="C1535" s="7">
        <f t="shared" si="169"/>
        <v>7.7365591397844637</v>
      </c>
      <c r="D1535" s="7">
        <f t="shared" si="170"/>
        <v>10.314228110598545</v>
      </c>
      <c r="E1535" s="7">
        <f t="shared" si="168"/>
        <v>5.1556259600615464</v>
      </c>
      <c r="F1535" s="7">
        <f t="shared" si="163"/>
        <v>9.0265575718501925</v>
      </c>
      <c r="G1535" s="8">
        <v>22</v>
      </c>
      <c r="H1535" s="7">
        <f t="shared" si="164"/>
        <v>12.973442428149808</v>
      </c>
      <c r="I1535" s="1">
        <f t="shared" si="165"/>
        <v>43529.875</v>
      </c>
      <c r="J1535">
        <f t="shared" si="166"/>
        <v>3.3730950313189503</v>
      </c>
      <c r="K1535">
        <f t="shared" si="167"/>
        <v>11.377770090308591</v>
      </c>
    </row>
    <row r="1536" spans="1:11" ht="15.75" thickBot="1" x14ac:dyDescent="0.3">
      <c r="A1536" s="4">
        <v>43529</v>
      </c>
      <c r="B1536" s="5">
        <v>0.91666666666666663</v>
      </c>
      <c r="C1536" s="7">
        <f t="shared" si="169"/>
        <v>7.7385752688167218</v>
      </c>
      <c r="D1536" s="7">
        <f t="shared" si="170"/>
        <v>10.316916282641555</v>
      </c>
      <c r="E1536" s="7">
        <f t="shared" si="168"/>
        <v>5.1569700460830514</v>
      </c>
      <c r="F1536" s="7">
        <f t="shared" si="163"/>
        <v>8.4062215861816263</v>
      </c>
      <c r="G1536" s="8">
        <v>22</v>
      </c>
      <c r="H1536" s="7">
        <f t="shared" si="164"/>
        <v>13.593778413818374</v>
      </c>
      <c r="I1536" s="1">
        <f t="shared" si="165"/>
        <v>43529.916666666664</v>
      </c>
      <c r="J1536">
        <f t="shared" si="166"/>
        <v>3.5343823875927773</v>
      </c>
      <c r="K1536">
        <f t="shared" si="167"/>
        <v>12.491858861726021</v>
      </c>
    </row>
    <row r="1537" spans="1:11" ht="15.75" thickBot="1" x14ac:dyDescent="0.3">
      <c r="A1537" s="4">
        <v>43529</v>
      </c>
      <c r="B1537" s="5">
        <v>0.95833333333333337</v>
      </c>
      <c r="C1537" s="7">
        <f t="shared" si="169"/>
        <v>7.7405913978489798</v>
      </c>
      <c r="D1537" s="7">
        <f t="shared" si="170"/>
        <v>10.319604454684566</v>
      </c>
      <c r="E1537" s="7">
        <f t="shared" si="168"/>
        <v>5.1583141321045565</v>
      </c>
      <c r="F1537" s="7">
        <f t="shared" si="163"/>
        <v>7.7400505669670938</v>
      </c>
      <c r="G1537" s="8">
        <v>22</v>
      </c>
      <c r="H1537" s="7">
        <f t="shared" si="164"/>
        <v>14.259949433032906</v>
      </c>
      <c r="I1537" s="1">
        <f t="shared" si="165"/>
        <v>43529.958333333336</v>
      </c>
      <c r="J1537">
        <f t="shared" si="166"/>
        <v>3.7075868525885558</v>
      </c>
      <c r="K1537">
        <f t="shared" si="167"/>
        <v>13.746200269487513</v>
      </c>
    </row>
    <row r="1538" spans="1:11" ht="15.75" thickBot="1" x14ac:dyDescent="0.3">
      <c r="A1538" s="4">
        <v>43530</v>
      </c>
      <c r="B1538" s="5">
        <v>0</v>
      </c>
      <c r="C1538" s="7">
        <f t="shared" si="169"/>
        <v>7.7426075268812378</v>
      </c>
      <c r="D1538" s="7">
        <f t="shared" si="170"/>
        <v>10.322292626727576</v>
      </c>
      <c r="E1538" s="7">
        <f t="shared" si="168"/>
        <v>5.1596582181260615</v>
      </c>
      <c r="F1538" s="7">
        <f t="shared" si="163"/>
        <v>7.0735685294304096</v>
      </c>
      <c r="G1538" s="8">
        <v>22</v>
      </c>
      <c r="H1538" s="7">
        <f t="shared" si="164"/>
        <v>14.92643147056959</v>
      </c>
      <c r="I1538" s="1">
        <f t="shared" si="165"/>
        <v>43530</v>
      </c>
      <c r="J1538">
        <f t="shared" si="166"/>
        <v>3.8808721823480936</v>
      </c>
      <c r="K1538">
        <f t="shared" si="167"/>
        <v>15.061168895723254</v>
      </c>
    </row>
    <row r="1539" spans="1:11" ht="15.75" thickBot="1" x14ac:dyDescent="0.3">
      <c r="A1539" s="4">
        <v>43530</v>
      </c>
      <c r="B1539" s="5">
        <v>4.1666666666666664E-2</v>
      </c>
      <c r="C1539" s="7">
        <f t="shared" si="169"/>
        <v>7.7446236559134958</v>
      </c>
      <c r="D1539" s="7">
        <f t="shared" si="170"/>
        <v>10.324980798770586</v>
      </c>
      <c r="E1539" s="7">
        <f t="shared" si="168"/>
        <v>5.1610023041475666</v>
      </c>
      <c r="F1539" s="7">
        <f t="shared" ref="F1539:F1602" si="171">IF(SIN(2*PI()*(B1539+0.5417))&gt;1,D1539-C1539,C1539-E1539)*SIN(2*PI()*(B1539+0.5417)) + C1539</f>
        <v>6.452344391290012</v>
      </c>
      <c r="G1539" s="8">
        <v>22</v>
      </c>
      <c r="H1539" s="7">
        <f t="shared" ref="H1539:H1602" si="172">ABS(G1539-F1539)</f>
        <v>15.547655608709988</v>
      </c>
      <c r="I1539" s="1">
        <f t="shared" ref="I1539:I1602" si="173">A1539+B1539</f>
        <v>43530.041666666664</v>
      </c>
      <c r="J1539">
        <f t="shared" ref="J1539:J1602" si="174">IF(G1539-F1539 &gt; 1, 0.26, 0.21) * H1539</f>
        <v>4.0423904582645971</v>
      </c>
      <c r="K1539">
        <f t="shared" ref="K1539:K1602" si="175">J1539*J1539</f>
        <v>16.340920617068658</v>
      </c>
    </row>
    <row r="1540" spans="1:11" ht="15.75" thickBot="1" x14ac:dyDescent="0.3">
      <c r="A1540" s="4">
        <v>43530</v>
      </c>
      <c r="B1540" s="5">
        <v>8.3333333333333329E-2</v>
      </c>
      <c r="C1540" s="7">
        <f t="shared" si="169"/>
        <v>7.7466397849457538</v>
      </c>
      <c r="D1540" s="7">
        <f t="shared" si="170"/>
        <v>10.327668970813596</v>
      </c>
      <c r="E1540" s="7">
        <f t="shared" si="168"/>
        <v>5.1623463901690716</v>
      </c>
      <c r="F1540" s="7">
        <f t="shared" si="171"/>
        <v>5.9188857172374005</v>
      </c>
      <c r="G1540" s="8">
        <v>22</v>
      </c>
      <c r="H1540" s="7">
        <f t="shared" si="172"/>
        <v>16.081114282762599</v>
      </c>
      <c r="I1540" s="1">
        <f t="shared" si="173"/>
        <v>43530.083333333336</v>
      </c>
      <c r="J1540">
        <f t="shared" si="174"/>
        <v>4.1810897135182756</v>
      </c>
      <c r="K1540">
        <f t="shared" si="175"/>
        <v>17.481511192488338</v>
      </c>
    </row>
    <row r="1541" spans="1:11" ht="15.75" thickBot="1" x14ac:dyDescent="0.3">
      <c r="A1541" s="4">
        <v>43530</v>
      </c>
      <c r="B1541" s="5">
        <v>0.125</v>
      </c>
      <c r="C1541" s="7">
        <f t="shared" si="169"/>
        <v>7.7486559139780118</v>
      </c>
      <c r="D1541" s="7">
        <f t="shared" si="170"/>
        <v>10.330357142856606</v>
      </c>
      <c r="E1541" s="7">
        <f t="shared" si="168"/>
        <v>5.1636904761905766</v>
      </c>
      <c r="F1541" s="7">
        <f t="shared" si="171"/>
        <v>5.5097395291026663</v>
      </c>
      <c r="G1541" s="8">
        <v>22</v>
      </c>
      <c r="H1541" s="7">
        <f t="shared" si="172"/>
        <v>16.490260470897333</v>
      </c>
      <c r="I1541" s="1">
        <f t="shared" si="173"/>
        <v>43530.125</v>
      </c>
      <c r="J1541">
        <f t="shared" si="174"/>
        <v>4.2874677224333064</v>
      </c>
      <c r="K1541">
        <f t="shared" si="175"/>
        <v>18.382379470907445</v>
      </c>
    </row>
    <row r="1542" spans="1:11" ht="15.75" thickBot="1" x14ac:dyDescent="0.3">
      <c r="A1542" s="4">
        <v>43530</v>
      </c>
      <c r="B1542" s="5">
        <v>0.16666666666666666</v>
      </c>
      <c r="C1542" s="7">
        <f t="shared" si="169"/>
        <v>7.7506720430102698</v>
      </c>
      <c r="D1542" s="7">
        <f t="shared" si="170"/>
        <v>10.333045314899616</v>
      </c>
      <c r="E1542" s="7">
        <f t="shared" si="168"/>
        <v>5.1650345622120817</v>
      </c>
      <c r="F1542" s="7">
        <f t="shared" si="171"/>
        <v>5.2529979181839792</v>
      </c>
      <c r="G1542" s="8">
        <v>22</v>
      </c>
      <c r="H1542" s="7">
        <f t="shared" si="172"/>
        <v>16.747002081816021</v>
      </c>
      <c r="I1542" s="1">
        <f t="shared" si="173"/>
        <v>43530.166666666664</v>
      </c>
      <c r="J1542">
        <f t="shared" si="174"/>
        <v>4.3542205412721655</v>
      </c>
      <c r="K1542">
        <f t="shared" si="175"/>
        <v>18.95923652203647</v>
      </c>
    </row>
    <row r="1543" spans="1:11" ht="15.75" thickBot="1" x14ac:dyDescent="0.3">
      <c r="A1543" s="4">
        <v>43530</v>
      </c>
      <c r="B1543" s="5">
        <v>0.20833333333333334</v>
      </c>
      <c r="C1543" s="7">
        <f t="shared" si="169"/>
        <v>7.7526881720425278</v>
      </c>
      <c r="D1543" s="7">
        <f t="shared" si="170"/>
        <v>10.335733486942626</v>
      </c>
      <c r="E1543" s="7">
        <f t="shared" si="168"/>
        <v>5.1663786482335867</v>
      </c>
      <c r="F1543" s="7">
        <f t="shared" si="171"/>
        <v>5.1663787049577019</v>
      </c>
      <c r="G1543" s="8">
        <v>22</v>
      </c>
      <c r="H1543" s="7">
        <f t="shared" si="172"/>
        <v>16.833621295042299</v>
      </c>
      <c r="I1543" s="1">
        <f t="shared" si="173"/>
        <v>43530.208333333336</v>
      </c>
      <c r="J1543">
        <f t="shared" si="174"/>
        <v>4.3767415367109983</v>
      </c>
      <c r="K1543">
        <f t="shared" si="175"/>
        <v>19.155866479171351</v>
      </c>
    </row>
    <row r="1544" spans="1:11" ht="15.75" thickBot="1" x14ac:dyDescent="0.3">
      <c r="A1544" s="4">
        <v>43530</v>
      </c>
      <c r="B1544" s="5">
        <v>0.25</v>
      </c>
      <c r="C1544" s="7">
        <f t="shared" si="169"/>
        <v>7.7547043010747858</v>
      </c>
      <c r="D1544" s="7">
        <f t="shared" si="170"/>
        <v>10.338421658985636</v>
      </c>
      <c r="E1544" s="7">
        <f t="shared" si="168"/>
        <v>5.1677227342550918</v>
      </c>
      <c r="F1544" s="7">
        <f t="shared" si="171"/>
        <v>5.2560122806935574</v>
      </c>
      <c r="G1544" s="8">
        <v>22</v>
      </c>
      <c r="H1544" s="7">
        <f t="shared" si="172"/>
        <v>16.743987719306443</v>
      </c>
      <c r="I1544" s="1">
        <f t="shared" si="173"/>
        <v>43530.25</v>
      </c>
      <c r="J1544">
        <f t="shared" si="174"/>
        <v>4.3534368070196754</v>
      </c>
      <c r="K1544">
        <f t="shared" si="175"/>
        <v>18.952412032713667</v>
      </c>
    </row>
    <row r="1545" spans="1:11" ht="15.75" thickBot="1" x14ac:dyDescent="0.3">
      <c r="A1545" s="4">
        <v>43530</v>
      </c>
      <c r="B1545" s="5">
        <v>0.29166666666666669</v>
      </c>
      <c r="C1545" s="7">
        <f t="shared" si="169"/>
        <v>7.7567204301070438</v>
      </c>
      <c r="D1545" s="7">
        <f t="shared" si="170"/>
        <v>10.341109831028646</v>
      </c>
      <c r="E1545" s="7">
        <f t="shared" si="168"/>
        <v>5.1690668202765968</v>
      </c>
      <c r="F1545" s="7">
        <f t="shared" si="171"/>
        <v>5.5160176953997997</v>
      </c>
      <c r="G1545" s="8">
        <v>22</v>
      </c>
      <c r="H1545" s="7">
        <f t="shared" si="172"/>
        <v>16.4839823046002</v>
      </c>
      <c r="I1545" s="1">
        <f t="shared" si="173"/>
        <v>43530.291666666664</v>
      </c>
      <c r="J1545">
        <f t="shared" si="174"/>
        <v>4.2858353991960518</v>
      </c>
      <c r="K1545">
        <f t="shared" si="175"/>
        <v>18.368385069001981</v>
      </c>
    </row>
    <row r="1546" spans="1:11" ht="15.75" thickBot="1" x14ac:dyDescent="0.3">
      <c r="A1546" s="4">
        <v>43530</v>
      </c>
      <c r="B1546" s="5">
        <v>0.33333333333333331</v>
      </c>
      <c r="C1546" s="7">
        <f t="shared" si="169"/>
        <v>7.7587365591393018</v>
      </c>
      <c r="D1546" s="7">
        <f t="shared" si="170"/>
        <v>10.343798003071656</v>
      </c>
      <c r="E1546" s="7">
        <f t="shared" ref="E1546:E1609" si="176">E1545+1/(31*24)</f>
        <v>5.1704109062981018</v>
      </c>
      <c r="F1546" s="7">
        <f t="shared" si="171"/>
        <v>5.9288972991640438</v>
      </c>
      <c r="G1546" s="8">
        <v>22</v>
      </c>
      <c r="H1546" s="7">
        <f t="shared" si="172"/>
        <v>16.071102700835958</v>
      </c>
      <c r="I1546" s="1">
        <f t="shared" si="173"/>
        <v>43530.333333333336</v>
      </c>
      <c r="J1546">
        <f t="shared" si="174"/>
        <v>4.1784867022173495</v>
      </c>
      <c r="K1546">
        <f t="shared" si="175"/>
        <v>17.459751120607223</v>
      </c>
    </row>
    <row r="1547" spans="1:11" ht="15.75" thickBot="1" x14ac:dyDescent="0.3">
      <c r="A1547" s="4">
        <v>43530</v>
      </c>
      <c r="B1547" s="5">
        <v>0.375</v>
      </c>
      <c r="C1547" s="7">
        <f t="shared" ref="C1547:C1610" si="177">C1546+1.5/(31*24)</f>
        <v>7.7607526881715598</v>
      </c>
      <c r="D1547" s="7">
        <f t="shared" ref="D1547:D1610" si="178">D1546+2/(31*24)</f>
        <v>10.346486175114666</v>
      </c>
      <c r="E1547" s="7">
        <f t="shared" si="176"/>
        <v>5.1717549923196069</v>
      </c>
      <c r="F1547" s="7">
        <f t="shared" si="171"/>
        <v>6.4667234608711608</v>
      </c>
      <c r="G1547" s="8">
        <v>22</v>
      </c>
      <c r="H1547" s="7">
        <f t="shared" si="172"/>
        <v>15.533276539128838</v>
      </c>
      <c r="I1547" s="1">
        <f t="shared" si="173"/>
        <v>43530.375</v>
      </c>
      <c r="J1547">
        <f t="shared" si="174"/>
        <v>4.0386519001734982</v>
      </c>
      <c r="K1547">
        <f t="shared" si="175"/>
        <v>16.310709170775006</v>
      </c>
    </row>
    <row r="1548" spans="1:11" ht="15.75" thickBot="1" x14ac:dyDescent="0.3">
      <c r="A1548" s="4">
        <v>43530</v>
      </c>
      <c r="B1548" s="5">
        <v>0.41666666666666669</v>
      </c>
      <c r="C1548" s="7">
        <f t="shared" si="177"/>
        <v>7.7627688172038178</v>
      </c>
      <c r="D1548" s="7">
        <f t="shared" si="178"/>
        <v>10.349174347157676</v>
      </c>
      <c r="E1548" s="7">
        <f t="shared" si="176"/>
        <v>5.1730990783411119</v>
      </c>
      <c r="F1548" s="7">
        <f t="shared" si="171"/>
        <v>7.0930368809970155</v>
      </c>
      <c r="G1548" s="8">
        <v>22</v>
      </c>
      <c r="H1548" s="7">
        <f t="shared" si="172"/>
        <v>14.906963119002985</v>
      </c>
      <c r="I1548" s="1">
        <f t="shared" si="173"/>
        <v>43530.416666666664</v>
      </c>
      <c r="J1548">
        <f t="shared" si="174"/>
        <v>3.8758104109407761</v>
      </c>
      <c r="K1548">
        <f t="shared" si="175"/>
        <v>15.021906341556907</v>
      </c>
    </row>
    <row r="1549" spans="1:11" ht="15.75" thickBot="1" x14ac:dyDescent="0.3">
      <c r="A1549" s="4">
        <v>43530</v>
      </c>
      <c r="B1549" s="5">
        <v>0.45833333333333331</v>
      </c>
      <c r="C1549" s="7">
        <f t="shared" si="177"/>
        <v>7.7647849462360758</v>
      </c>
      <c r="D1549" s="7">
        <f t="shared" si="178"/>
        <v>10.351862519200687</v>
      </c>
      <c r="E1549" s="7">
        <f t="shared" si="176"/>
        <v>5.174443164362617</v>
      </c>
      <c r="F1549" s="7">
        <f t="shared" si="171"/>
        <v>7.7653274661462577</v>
      </c>
      <c r="G1549" s="8">
        <v>22</v>
      </c>
      <c r="H1549" s="7">
        <f t="shared" si="172"/>
        <v>14.234672533853743</v>
      </c>
      <c r="I1549" s="1">
        <f t="shared" si="173"/>
        <v>43530.458333333336</v>
      </c>
      <c r="J1549">
        <f t="shared" si="174"/>
        <v>3.7010148588019733</v>
      </c>
      <c r="K1549">
        <f t="shared" si="175"/>
        <v>13.697510985072991</v>
      </c>
    </row>
    <row r="1550" spans="1:11" ht="15.75" thickBot="1" x14ac:dyDescent="0.3">
      <c r="A1550" s="4">
        <v>43530</v>
      </c>
      <c r="B1550" s="5">
        <v>0.5</v>
      </c>
      <c r="C1550" s="7">
        <f t="shared" si="177"/>
        <v>7.7668010752683339</v>
      </c>
      <c r="D1550" s="7">
        <f t="shared" si="178"/>
        <v>10.354550691243697</v>
      </c>
      <c r="E1550" s="7">
        <f t="shared" si="176"/>
        <v>5.175787250384122</v>
      </c>
      <c r="F1550" s="7">
        <f t="shared" si="171"/>
        <v>8.4379289545131684</v>
      </c>
      <c r="G1550" s="8">
        <v>22</v>
      </c>
      <c r="H1550" s="7">
        <f t="shared" si="172"/>
        <v>13.562071045486832</v>
      </c>
      <c r="I1550" s="1">
        <f t="shared" si="173"/>
        <v>43530.5</v>
      </c>
      <c r="J1550">
        <f t="shared" si="174"/>
        <v>3.5261384718265765</v>
      </c>
      <c r="K1550">
        <f t="shared" si="175"/>
        <v>12.433652522495464</v>
      </c>
    </row>
    <row r="1551" spans="1:11" ht="15.75" thickBot="1" x14ac:dyDescent="0.3">
      <c r="A1551" s="4">
        <v>43530</v>
      </c>
      <c r="B1551" s="5">
        <v>0.54166666666666663</v>
      </c>
      <c r="C1551" s="7">
        <f t="shared" si="177"/>
        <v>7.7688172043005919</v>
      </c>
      <c r="D1551" s="7">
        <f t="shared" si="178"/>
        <v>10.357238863286707</v>
      </c>
      <c r="E1551" s="7">
        <f t="shared" si="176"/>
        <v>5.1771313364056271</v>
      </c>
      <c r="F1551" s="7">
        <f t="shared" si="171"/>
        <v>9.0651301896415681</v>
      </c>
      <c r="G1551" s="8">
        <v>22</v>
      </c>
      <c r="H1551" s="7">
        <f t="shared" si="172"/>
        <v>12.934869810358432</v>
      </c>
      <c r="I1551" s="1">
        <f t="shared" si="173"/>
        <v>43530.541666666664</v>
      </c>
      <c r="J1551">
        <f t="shared" si="174"/>
        <v>3.3630661506931925</v>
      </c>
      <c r="K1551">
        <f t="shared" si="175"/>
        <v>11.310213933938327</v>
      </c>
    </row>
    <row r="1552" spans="1:11" ht="15.75" thickBot="1" x14ac:dyDescent="0.3">
      <c r="A1552" s="4">
        <v>43530</v>
      </c>
      <c r="B1552" s="5">
        <v>0.58333333333333337</v>
      </c>
      <c r="C1552" s="7">
        <f t="shared" si="177"/>
        <v>7.7708333333328499</v>
      </c>
      <c r="D1552" s="7">
        <f t="shared" si="178"/>
        <v>10.359927035329717</v>
      </c>
      <c r="E1552" s="7">
        <f t="shared" si="176"/>
        <v>5.1784754224271321</v>
      </c>
      <c r="F1552" s="7">
        <f t="shared" si="171"/>
        <v>9.6042910692813255</v>
      </c>
      <c r="G1552" s="8">
        <v>22</v>
      </c>
      <c r="H1552" s="7">
        <f t="shared" si="172"/>
        <v>12.395708930718675</v>
      </c>
      <c r="I1552" s="1">
        <f t="shared" si="173"/>
        <v>43530.583333333336</v>
      </c>
      <c r="J1552">
        <f t="shared" si="174"/>
        <v>3.2228843219868555</v>
      </c>
      <c r="K1552">
        <f t="shared" si="175"/>
        <v>10.386983352908674</v>
      </c>
    </row>
    <row r="1553" spans="1:11" ht="15.75" thickBot="1" x14ac:dyDescent="0.3">
      <c r="A1553" s="4">
        <v>43530</v>
      </c>
      <c r="B1553" s="5">
        <v>0.625</v>
      </c>
      <c r="C1553" s="7">
        <f t="shared" si="177"/>
        <v>7.7728494623651079</v>
      </c>
      <c r="D1553" s="7">
        <f t="shared" si="178"/>
        <v>10.362615207372727</v>
      </c>
      <c r="E1553" s="7">
        <f t="shared" si="176"/>
        <v>5.1798195084486371</v>
      </c>
      <c r="F1553" s="7">
        <f t="shared" si="171"/>
        <v>10.018750767438398</v>
      </c>
      <c r="G1553" s="8">
        <v>22</v>
      </c>
      <c r="H1553" s="7">
        <f t="shared" si="172"/>
        <v>11.981249232561602</v>
      </c>
      <c r="I1553" s="1">
        <f t="shared" si="173"/>
        <v>43530.625</v>
      </c>
      <c r="J1553">
        <f t="shared" si="174"/>
        <v>3.1151248004660168</v>
      </c>
      <c r="K1553">
        <f t="shared" si="175"/>
        <v>9.7040025224784419</v>
      </c>
    </row>
    <row r="1554" spans="1:11" ht="15.75" thickBot="1" x14ac:dyDescent="0.3">
      <c r="A1554" s="4">
        <v>43530</v>
      </c>
      <c r="B1554" s="5">
        <v>0.66666666666666663</v>
      </c>
      <c r="C1554" s="7">
        <f t="shared" si="177"/>
        <v>7.7748655913973659</v>
      </c>
      <c r="D1554" s="7">
        <f t="shared" si="178"/>
        <v>10.365303379415737</v>
      </c>
      <c r="E1554" s="7">
        <f t="shared" si="176"/>
        <v>5.1811635944701422</v>
      </c>
      <c r="F1554" s="7">
        <f t="shared" si="171"/>
        <v>10.280329877611059</v>
      </c>
      <c r="G1554" s="8">
        <v>22</v>
      </c>
      <c r="H1554" s="7">
        <f t="shared" si="172"/>
        <v>11.719670122388941</v>
      </c>
      <c r="I1554" s="1">
        <f t="shared" si="173"/>
        <v>43530.666666666664</v>
      </c>
      <c r="J1554">
        <f t="shared" si="174"/>
        <v>3.0471142318211246</v>
      </c>
      <c r="K1554">
        <f t="shared" si="175"/>
        <v>9.284905141766842</v>
      </c>
    </row>
    <row r="1555" spans="1:11" ht="15.75" thickBot="1" x14ac:dyDescent="0.3">
      <c r="A1555" s="4">
        <v>43530</v>
      </c>
      <c r="B1555" s="5">
        <v>0.70833333333333337</v>
      </c>
      <c r="C1555" s="7">
        <f t="shared" si="177"/>
        <v>7.7768817204296239</v>
      </c>
      <c r="D1555" s="7">
        <f t="shared" si="178"/>
        <v>10.367991551458747</v>
      </c>
      <c r="E1555" s="7">
        <f t="shared" si="176"/>
        <v>5.1825076804916472</v>
      </c>
      <c r="F1555" s="7">
        <f t="shared" si="171"/>
        <v>10.371255703466611</v>
      </c>
      <c r="G1555" s="8">
        <v>22</v>
      </c>
      <c r="H1555" s="7">
        <f t="shared" si="172"/>
        <v>11.628744296533389</v>
      </c>
      <c r="I1555" s="1">
        <f t="shared" si="173"/>
        <v>43530.708333333336</v>
      </c>
      <c r="J1555">
        <f t="shared" si="174"/>
        <v>3.0234735170986813</v>
      </c>
      <c r="K1555">
        <f t="shared" si="175"/>
        <v>9.1413921085970706</v>
      </c>
    </row>
    <row r="1556" spans="1:11" ht="15.75" thickBot="1" x14ac:dyDescent="0.3">
      <c r="A1556" s="4">
        <v>43530</v>
      </c>
      <c r="B1556" s="5">
        <v>0.75</v>
      </c>
      <c r="C1556" s="7">
        <f t="shared" si="177"/>
        <v>7.7788978494618819</v>
      </c>
      <c r="D1556" s="7">
        <f t="shared" si="178"/>
        <v>10.370679723501757</v>
      </c>
      <c r="E1556" s="7">
        <f t="shared" si="176"/>
        <v>5.1838517665131523</v>
      </c>
      <c r="F1556" s="7">
        <f t="shared" si="171"/>
        <v>10.285379156925131</v>
      </c>
      <c r="G1556" s="8">
        <v>22</v>
      </c>
      <c r="H1556" s="7">
        <f t="shared" si="172"/>
        <v>11.714620843074869</v>
      </c>
      <c r="I1556" s="1">
        <f t="shared" si="173"/>
        <v>43530.75</v>
      </c>
      <c r="J1556">
        <f t="shared" si="174"/>
        <v>3.0458014191994658</v>
      </c>
      <c r="K1556">
        <f t="shared" si="175"/>
        <v>9.2769062851974802</v>
      </c>
    </row>
    <row r="1557" spans="1:11" ht="15.75" thickBot="1" x14ac:dyDescent="0.3">
      <c r="A1557" s="4">
        <v>43530</v>
      </c>
      <c r="B1557" s="5">
        <v>0.79166666666666663</v>
      </c>
      <c r="C1557" s="7">
        <f t="shared" si="177"/>
        <v>7.7809139784941399</v>
      </c>
      <c r="D1557" s="7">
        <f t="shared" si="178"/>
        <v>10.373367895544767</v>
      </c>
      <c r="E1557" s="7">
        <f t="shared" si="176"/>
        <v>5.1851958525346573</v>
      </c>
      <c r="F1557" s="7">
        <f t="shared" si="171"/>
        <v>10.028599944371033</v>
      </c>
      <c r="G1557" s="8">
        <v>22</v>
      </c>
      <c r="H1557" s="7">
        <f t="shared" si="172"/>
        <v>11.971400055628967</v>
      </c>
      <c r="I1557" s="1">
        <f t="shared" si="173"/>
        <v>43530.791666666664</v>
      </c>
      <c r="J1557">
        <f t="shared" si="174"/>
        <v>3.1125640144635316</v>
      </c>
      <c r="K1557">
        <f t="shared" si="175"/>
        <v>9.6880547441333356</v>
      </c>
    </row>
    <row r="1558" spans="1:11" ht="15.75" thickBot="1" x14ac:dyDescent="0.3">
      <c r="A1558" s="4">
        <v>43530</v>
      </c>
      <c r="B1558" s="5">
        <v>0.83333333333333337</v>
      </c>
      <c r="C1558" s="7">
        <f t="shared" si="177"/>
        <v>7.7829301075263979</v>
      </c>
      <c r="D1558" s="7">
        <f t="shared" si="178"/>
        <v>10.376056067587777</v>
      </c>
      <c r="E1558" s="7">
        <f t="shared" si="176"/>
        <v>5.1865399385561624</v>
      </c>
      <c r="F1558" s="7">
        <f t="shared" si="171"/>
        <v>9.6184706470950569</v>
      </c>
      <c r="G1558" s="8">
        <v>22</v>
      </c>
      <c r="H1558" s="7">
        <f t="shared" si="172"/>
        <v>12.381529352904943</v>
      </c>
      <c r="I1558" s="1">
        <f t="shared" si="173"/>
        <v>43530.833333333336</v>
      </c>
      <c r="J1558">
        <f t="shared" si="174"/>
        <v>3.2191976317552853</v>
      </c>
      <c r="K1558">
        <f t="shared" si="175"/>
        <v>10.363233392298838</v>
      </c>
    </row>
    <row r="1559" spans="1:11" ht="15.75" thickBot="1" x14ac:dyDescent="0.3">
      <c r="A1559" s="4">
        <v>43530</v>
      </c>
      <c r="B1559" s="5">
        <v>0.875</v>
      </c>
      <c r="C1559" s="7">
        <f t="shared" si="177"/>
        <v>7.7849462365586559</v>
      </c>
      <c r="D1559" s="7">
        <f t="shared" si="178"/>
        <v>10.378744239630787</v>
      </c>
      <c r="E1559" s="7">
        <f t="shared" si="176"/>
        <v>5.1878840245776674</v>
      </c>
      <c r="F1559" s="7">
        <f t="shared" si="171"/>
        <v>9.0830062590937217</v>
      </c>
      <c r="G1559" s="8">
        <v>22</v>
      </c>
      <c r="H1559" s="7">
        <f t="shared" si="172"/>
        <v>12.916993740906278</v>
      </c>
      <c r="I1559" s="1">
        <f t="shared" si="173"/>
        <v>43530.875</v>
      </c>
      <c r="J1559">
        <f t="shared" si="174"/>
        <v>3.3584183726356325</v>
      </c>
      <c r="K1559">
        <f t="shared" si="175"/>
        <v>11.27897396565657</v>
      </c>
    </row>
    <row r="1560" spans="1:11" ht="15.75" thickBot="1" x14ac:dyDescent="0.3">
      <c r="A1560" s="4">
        <v>43530</v>
      </c>
      <c r="B1560" s="5">
        <v>0.91666666666666663</v>
      </c>
      <c r="C1560" s="7">
        <f t="shared" si="177"/>
        <v>7.7869623655909139</v>
      </c>
      <c r="D1560" s="7">
        <f t="shared" si="178"/>
        <v>10.381432411673797</v>
      </c>
      <c r="E1560" s="7">
        <f t="shared" si="176"/>
        <v>5.1892281105991724</v>
      </c>
      <c r="F1560" s="7">
        <f t="shared" si="171"/>
        <v>8.4587799206396195</v>
      </c>
      <c r="G1560" s="8">
        <v>22</v>
      </c>
      <c r="H1560" s="7">
        <f t="shared" si="172"/>
        <v>13.541220079360381</v>
      </c>
      <c r="I1560" s="1">
        <f t="shared" si="173"/>
        <v>43530.916666666664</v>
      </c>
      <c r="J1560">
        <f t="shared" si="174"/>
        <v>3.5207172206336992</v>
      </c>
      <c r="K1560">
        <f t="shared" si="175"/>
        <v>12.39544974766668</v>
      </c>
    </row>
    <row r="1561" spans="1:11" ht="15.75" thickBot="1" x14ac:dyDescent="0.3">
      <c r="A1561" s="4">
        <v>43530</v>
      </c>
      <c r="B1561" s="5">
        <v>0.95833333333333337</v>
      </c>
      <c r="C1561" s="7">
        <f t="shared" si="177"/>
        <v>7.7889784946231719</v>
      </c>
      <c r="D1561" s="7">
        <f t="shared" si="178"/>
        <v>10.384120583716808</v>
      </c>
      <c r="E1561" s="7">
        <f t="shared" si="176"/>
        <v>5.1905721966206775</v>
      </c>
      <c r="F1561" s="7">
        <f t="shared" si="171"/>
        <v>7.7884342856846942</v>
      </c>
      <c r="G1561" s="8">
        <v>22</v>
      </c>
      <c r="H1561" s="7">
        <f t="shared" si="172"/>
        <v>14.211565714315306</v>
      </c>
      <c r="I1561" s="1">
        <f t="shared" si="173"/>
        <v>43530.958333333336</v>
      </c>
      <c r="J1561">
        <f t="shared" si="174"/>
        <v>3.6950070857219797</v>
      </c>
      <c r="K1561">
        <f t="shared" si="175"/>
        <v>13.653077363535637</v>
      </c>
    </row>
    <row r="1562" spans="1:11" ht="15.75" thickBot="1" x14ac:dyDescent="0.3">
      <c r="A1562" s="4">
        <v>43531</v>
      </c>
      <c r="B1562" s="5">
        <v>0</v>
      </c>
      <c r="C1562" s="7">
        <f t="shared" si="177"/>
        <v>7.7909946236554299</v>
      </c>
      <c r="D1562" s="7">
        <f t="shared" si="178"/>
        <v>10.386808755759818</v>
      </c>
      <c r="E1562" s="7">
        <f t="shared" si="176"/>
        <v>5.1919162826421825</v>
      </c>
      <c r="F1562" s="7">
        <f t="shared" si="171"/>
        <v>7.1177778626165917</v>
      </c>
      <c r="G1562" s="8">
        <v>22</v>
      </c>
      <c r="H1562" s="7">
        <f t="shared" si="172"/>
        <v>14.882222137383408</v>
      </c>
      <c r="I1562" s="1">
        <f t="shared" si="173"/>
        <v>43531</v>
      </c>
      <c r="J1562">
        <f t="shared" si="174"/>
        <v>3.8693777557196865</v>
      </c>
      <c r="K1562">
        <f t="shared" si="175"/>
        <v>14.972084216458317</v>
      </c>
    </row>
    <row r="1563" spans="1:11" ht="15.75" thickBot="1" x14ac:dyDescent="0.3">
      <c r="A1563" s="4">
        <v>43531</v>
      </c>
      <c r="B1563" s="5">
        <v>4.1666666666666664E-2</v>
      </c>
      <c r="C1563" s="7">
        <f t="shared" si="177"/>
        <v>7.7930107526876879</v>
      </c>
      <c r="D1563" s="7">
        <f t="shared" si="178"/>
        <v>10.389496927802828</v>
      </c>
      <c r="E1563" s="7">
        <f t="shared" si="176"/>
        <v>5.1932603686636876</v>
      </c>
      <c r="F1563" s="7">
        <f t="shared" si="171"/>
        <v>6.4926640466292191</v>
      </c>
      <c r="G1563" s="8">
        <v>22</v>
      </c>
      <c r="H1563" s="7">
        <f t="shared" si="172"/>
        <v>15.507335953370781</v>
      </c>
      <c r="I1563" s="1">
        <f t="shared" si="173"/>
        <v>43531.041666666664</v>
      </c>
      <c r="J1563">
        <f t="shared" si="174"/>
        <v>4.0319073478764036</v>
      </c>
      <c r="K1563">
        <f t="shared" si="175"/>
        <v>16.256276861859735</v>
      </c>
    </row>
    <row r="1564" spans="1:11" ht="15.75" thickBot="1" x14ac:dyDescent="0.3">
      <c r="A1564" s="4">
        <v>43531</v>
      </c>
      <c r="B1564" s="5">
        <v>8.3333333333333329E-2</v>
      </c>
      <c r="C1564" s="7">
        <f t="shared" si="177"/>
        <v>7.795026881719946</v>
      </c>
      <c r="D1564" s="7">
        <f t="shared" si="178"/>
        <v>10.392185099845838</v>
      </c>
      <c r="E1564" s="7">
        <f t="shared" si="176"/>
        <v>5.1946044546851926</v>
      </c>
      <c r="F1564" s="7">
        <f t="shared" si="171"/>
        <v>5.9558654775313489</v>
      </c>
      <c r="G1564" s="8">
        <v>22</v>
      </c>
      <c r="H1564" s="7">
        <f t="shared" si="172"/>
        <v>16.044134522468653</v>
      </c>
      <c r="I1564" s="1">
        <f t="shared" si="173"/>
        <v>43531.083333333336</v>
      </c>
      <c r="J1564">
        <f t="shared" si="174"/>
        <v>4.1714749758418499</v>
      </c>
      <c r="K1564">
        <f t="shared" si="175"/>
        <v>17.401203474074762</v>
      </c>
    </row>
    <row r="1565" spans="1:11" ht="15.75" thickBot="1" x14ac:dyDescent="0.3">
      <c r="A1565" s="4">
        <v>43531</v>
      </c>
      <c r="B1565" s="5">
        <v>0.125</v>
      </c>
      <c r="C1565" s="7">
        <f t="shared" si="177"/>
        <v>7.797043010752204</v>
      </c>
      <c r="D1565" s="7">
        <f t="shared" si="178"/>
        <v>10.394873271888848</v>
      </c>
      <c r="E1565" s="7">
        <f t="shared" si="176"/>
        <v>5.1959485407066976</v>
      </c>
      <c r="F1565" s="7">
        <f t="shared" si="171"/>
        <v>5.5441567854809701</v>
      </c>
      <c r="G1565" s="8">
        <v>22</v>
      </c>
      <c r="H1565" s="7">
        <f t="shared" si="172"/>
        <v>16.455843214519028</v>
      </c>
      <c r="I1565" s="1">
        <f t="shared" si="173"/>
        <v>43531.125</v>
      </c>
      <c r="J1565">
        <f t="shared" si="174"/>
        <v>4.2785192357749473</v>
      </c>
      <c r="K1565">
        <f t="shared" si="175"/>
        <v>18.305726850896239</v>
      </c>
    </row>
    <row r="1566" spans="1:11" ht="15.75" thickBot="1" x14ac:dyDescent="0.3">
      <c r="A1566" s="4">
        <v>43531</v>
      </c>
      <c r="B1566" s="5">
        <v>0.16666666666666666</v>
      </c>
      <c r="C1566" s="7">
        <f t="shared" si="177"/>
        <v>7.799059139784462</v>
      </c>
      <c r="D1566" s="7">
        <f t="shared" si="178"/>
        <v>10.397561443931858</v>
      </c>
      <c r="E1566" s="7">
        <f t="shared" si="176"/>
        <v>5.1972926267282027</v>
      </c>
      <c r="F1566" s="7">
        <f t="shared" si="171"/>
        <v>5.2858046921833655</v>
      </c>
      <c r="G1566" s="8">
        <v>22</v>
      </c>
      <c r="H1566" s="7">
        <f t="shared" si="172"/>
        <v>16.714195307816635</v>
      </c>
      <c r="I1566" s="1">
        <f t="shared" si="173"/>
        <v>43531.166666666664</v>
      </c>
      <c r="J1566">
        <f t="shared" si="174"/>
        <v>4.3456907800323252</v>
      </c>
      <c r="K1566">
        <f t="shared" si="175"/>
        <v>18.885028355657958</v>
      </c>
    </row>
    <row r="1567" spans="1:11" ht="15.75" thickBot="1" x14ac:dyDescent="0.3">
      <c r="A1567" s="4">
        <v>43531</v>
      </c>
      <c r="B1567" s="5">
        <v>0.20833333333333334</v>
      </c>
      <c r="C1567" s="7">
        <f t="shared" si="177"/>
        <v>7.80107526881672</v>
      </c>
      <c r="D1567" s="7">
        <f t="shared" si="178"/>
        <v>10.400249615974868</v>
      </c>
      <c r="E1567" s="7">
        <f t="shared" si="176"/>
        <v>5.1986367127497077</v>
      </c>
      <c r="F1567" s="7">
        <f t="shared" si="171"/>
        <v>5.1986367698275719</v>
      </c>
      <c r="G1567" s="8">
        <v>22</v>
      </c>
      <c r="H1567" s="7">
        <f t="shared" si="172"/>
        <v>16.801363230172427</v>
      </c>
      <c r="I1567" s="1">
        <f t="shared" si="173"/>
        <v>43531.208333333336</v>
      </c>
      <c r="J1567">
        <f t="shared" si="174"/>
        <v>4.3683544398448308</v>
      </c>
      <c r="K1567">
        <f t="shared" si="175"/>
        <v>19.082520512112048</v>
      </c>
    </row>
    <row r="1568" spans="1:11" ht="15.75" thickBot="1" x14ac:dyDescent="0.3">
      <c r="A1568" s="4">
        <v>43531</v>
      </c>
      <c r="B1568" s="5">
        <v>0.25</v>
      </c>
      <c r="C1568" s="7">
        <f t="shared" si="177"/>
        <v>7.803091397848978</v>
      </c>
      <c r="D1568" s="7">
        <f t="shared" si="178"/>
        <v>10.402937788017878</v>
      </c>
      <c r="E1568" s="7">
        <f t="shared" si="176"/>
        <v>5.1999807987712128</v>
      </c>
      <c r="F1568" s="7">
        <f t="shared" si="171"/>
        <v>5.2888208033037056</v>
      </c>
      <c r="G1568" s="8">
        <v>22</v>
      </c>
      <c r="H1568" s="7">
        <f t="shared" si="172"/>
        <v>16.711179196696293</v>
      </c>
      <c r="I1568" s="1">
        <f t="shared" si="173"/>
        <v>43531.25</v>
      </c>
      <c r="J1568">
        <f t="shared" si="174"/>
        <v>4.3449065911410365</v>
      </c>
      <c r="K1568">
        <f t="shared" si="175"/>
        <v>18.878213285740824</v>
      </c>
    </row>
    <row r="1569" spans="1:11" ht="15.75" thickBot="1" x14ac:dyDescent="0.3">
      <c r="A1569" s="4">
        <v>43531</v>
      </c>
      <c r="B1569" s="5">
        <v>0.29166666666666669</v>
      </c>
      <c r="C1569" s="7">
        <f t="shared" si="177"/>
        <v>7.805107526881236</v>
      </c>
      <c r="D1569" s="7">
        <f t="shared" si="178"/>
        <v>10.405625960060888</v>
      </c>
      <c r="E1569" s="7">
        <f t="shared" si="176"/>
        <v>5.2013248847927178</v>
      </c>
      <c r="F1569" s="7">
        <f t="shared" si="171"/>
        <v>5.5504383298346944</v>
      </c>
      <c r="G1569" s="8">
        <v>22</v>
      </c>
      <c r="H1569" s="7">
        <f t="shared" si="172"/>
        <v>16.449561670165306</v>
      </c>
      <c r="I1569" s="1">
        <f t="shared" si="173"/>
        <v>43531.291666666664</v>
      </c>
      <c r="J1569">
        <f t="shared" si="174"/>
        <v>4.2768860342429793</v>
      </c>
      <c r="K1569">
        <f t="shared" si="175"/>
        <v>18.291754149902637</v>
      </c>
    </row>
    <row r="1570" spans="1:11" ht="15.75" thickBot="1" x14ac:dyDescent="0.3">
      <c r="A1570" s="4">
        <v>43531</v>
      </c>
      <c r="B1570" s="5">
        <v>0.33333333333333331</v>
      </c>
      <c r="C1570" s="7">
        <f t="shared" si="177"/>
        <v>7.807123655913494</v>
      </c>
      <c r="D1570" s="7">
        <f t="shared" si="178"/>
        <v>10.408314132103898</v>
      </c>
      <c r="E1570" s="7">
        <f t="shared" si="176"/>
        <v>5.2026689708142229</v>
      </c>
      <c r="F1570" s="7">
        <f t="shared" si="171"/>
        <v>5.9658818367514392</v>
      </c>
      <c r="G1570" s="8">
        <v>22</v>
      </c>
      <c r="H1570" s="7">
        <f t="shared" si="172"/>
        <v>16.034118163248561</v>
      </c>
      <c r="I1570" s="1">
        <f t="shared" si="173"/>
        <v>43531.333333333336</v>
      </c>
      <c r="J1570">
        <f t="shared" si="174"/>
        <v>4.168870722444626</v>
      </c>
      <c r="K1570">
        <f t="shared" si="175"/>
        <v>17.379483100455978</v>
      </c>
    </row>
    <row r="1571" spans="1:11" ht="15.75" thickBot="1" x14ac:dyDescent="0.3">
      <c r="A1571" s="4">
        <v>43531</v>
      </c>
      <c r="B1571" s="5">
        <v>0.375</v>
      </c>
      <c r="C1571" s="7">
        <f t="shared" si="177"/>
        <v>7.809139784945752</v>
      </c>
      <c r="D1571" s="7">
        <f t="shared" si="178"/>
        <v>10.411002304146908</v>
      </c>
      <c r="E1571" s="7">
        <f t="shared" si="176"/>
        <v>5.2040130568357279</v>
      </c>
      <c r="F1571" s="7">
        <f t="shared" si="171"/>
        <v>6.5070489671760159</v>
      </c>
      <c r="G1571" s="8">
        <v>22</v>
      </c>
      <c r="H1571" s="7">
        <f t="shared" si="172"/>
        <v>15.492951032823985</v>
      </c>
      <c r="I1571" s="1">
        <f t="shared" si="173"/>
        <v>43531.375</v>
      </c>
      <c r="J1571">
        <f t="shared" si="174"/>
        <v>4.0281672685342365</v>
      </c>
      <c r="K1571">
        <f t="shared" si="175"/>
        <v>16.22613154329057</v>
      </c>
    </row>
    <row r="1572" spans="1:11" ht="15.75" thickBot="1" x14ac:dyDescent="0.3">
      <c r="A1572" s="4">
        <v>43531</v>
      </c>
      <c r="B1572" s="5">
        <v>0.41666666666666669</v>
      </c>
      <c r="C1572" s="7">
        <f t="shared" si="177"/>
        <v>7.81115591397801</v>
      </c>
      <c r="D1572" s="7">
        <f t="shared" si="178"/>
        <v>10.413690476189918</v>
      </c>
      <c r="E1572" s="7">
        <f t="shared" si="176"/>
        <v>5.2053571428572329</v>
      </c>
      <c r="F1572" s="7">
        <f t="shared" si="171"/>
        <v>7.1372527400874075</v>
      </c>
      <c r="G1572" s="8">
        <v>22</v>
      </c>
      <c r="H1572" s="7">
        <f t="shared" si="172"/>
        <v>14.862747259912592</v>
      </c>
      <c r="I1572" s="1">
        <f t="shared" si="173"/>
        <v>43531.416666666664</v>
      </c>
      <c r="J1572">
        <f t="shared" si="174"/>
        <v>3.8643142875772738</v>
      </c>
      <c r="K1572">
        <f t="shared" si="175"/>
        <v>14.932924913173853</v>
      </c>
    </row>
    <row r="1573" spans="1:11" ht="15.75" thickBot="1" x14ac:dyDescent="0.3">
      <c r="A1573" s="4">
        <v>43531</v>
      </c>
      <c r="B1573" s="5">
        <v>0.45833333333333331</v>
      </c>
      <c r="C1573" s="7">
        <f t="shared" si="177"/>
        <v>7.813172043010268</v>
      </c>
      <c r="D1573" s="7">
        <f t="shared" si="178"/>
        <v>10.416378648232929</v>
      </c>
      <c r="E1573" s="7">
        <f t="shared" si="176"/>
        <v>5.206701228878738</v>
      </c>
      <c r="F1573" s="7">
        <f t="shared" si="171"/>
        <v>7.8137179409770425</v>
      </c>
      <c r="G1573" s="8">
        <v>22</v>
      </c>
      <c r="H1573" s="7">
        <f t="shared" si="172"/>
        <v>14.186282059022957</v>
      </c>
      <c r="I1573" s="1">
        <f t="shared" si="173"/>
        <v>43531.458333333336</v>
      </c>
      <c r="J1573">
        <f t="shared" si="174"/>
        <v>3.6884333353459691</v>
      </c>
      <c r="K1573">
        <f t="shared" si="175"/>
        <v>13.60454046929139</v>
      </c>
    </row>
    <row r="1574" spans="1:11" ht="15.75" thickBot="1" x14ac:dyDescent="0.3">
      <c r="A1574" s="4">
        <v>43531</v>
      </c>
      <c r="B1574" s="5">
        <v>0.5</v>
      </c>
      <c r="C1574" s="7">
        <f t="shared" si="177"/>
        <v>7.815188172042526</v>
      </c>
      <c r="D1574" s="7">
        <f t="shared" si="178"/>
        <v>10.419066820275939</v>
      </c>
      <c r="E1574" s="7">
        <f t="shared" si="176"/>
        <v>5.208045314900243</v>
      </c>
      <c r="F1574" s="7">
        <f t="shared" si="171"/>
        <v>8.4904938148753697</v>
      </c>
      <c r="G1574" s="8">
        <v>22</v>
      </c>
      <c r="H1574" s="7">
        <f t="shared" si="172"/>
        <v>13.50950618512463</v>
      </c>
      <c r="I1574" s="1">
        <f t="shared" si="173"/>
        <v>43531.5</v>
      </c>
      <c r="J1574">
        <f t="shared" si="174"/>
        <v>3.5124716081324041</v>
      </c>
      <c r="K1574">
        <f t="shared" si="175"/>
        <v>12.337456797936238</v>
      </c>
    </row>
    <row r="1575" spans="1:11" ht="15.75" thickBot="1" x14ac:dyDescent="0.3">
      <c r="A1575" s="4">
        <v>43531</v>
      </c>
      <c r="B1575" s="5">
        <v>0.54166666666666663</v>
      </c>
      <c r="C1575" s="7">
        <f t="shared" si="177"/>
        <v>7.817204301074784</v>
      </c>
      <c r="D1575" s="7">
        <f t="shared" si="178"/>
        <v>10.421754992318949</v>
      </c>
      <c r="E1575" s="7">
        <f t="shared" si="176"/>
        <v>5.2093894009217481</v>
      </c>
      <c r="F1575" s="7">
        <f t="shared" si="171"/>
        <v>9.1215847278507454</v>
      </c>
      <c r="G1575" s="8">
        <v>22</v>
      </c>
      <c r="H1575" s="7">
        <f t="shared" si="172"/>
        <v>12.878415272149255</v>
      </c>
      <c r="I1575" s="1">
        <f t="shared" si="173"/>
        <v>43531.541666666664</v>
      </c>
      <c r="J1575">
        <f t="shared" si="174"/>
        <v>3.3483879707588065</v>
      </c>
      <c r="K1575">
        <f t="shared" si="175"/>
        <v>11.211702002722278</v>
      </c>
    </row>
    <row r="1576" spans="1:11" ht="15.75" thickBot="1" x14ac:dyDescent="0.3">
      <c r="A1576" s="4">
        <v>43531</v>
      </c>
      <c r="B1576" s="5">
        <v>0.58333333333333337</v>
      </c>
      <c r="C1576" s="7">
        <f t="shared" si="177"/>
        <v>7.819220430107042</v>
      </c>
      <c r="D1576" s="7">
        <f t="shared" si="178"/>
        <v>10.424443164361959</v>
      </c>
      <c r="E1576" s="7">
        <f t="shared" si="176"/>
        <v>5.2107334869432531</v>
      </c>
      <c r="F1576" s="7">
        <f t="shared" si="171"/>
        <v>9.6640855025357606</v>
      </c>
      <c r="G1576" s="8">
        <v>22</v>
      </c>
      <c r="H1576" s="7">
        <f t="shared" si="172"/>
        <v>12.335914497464239</v>
      </c>
      <c r="I1576" s="1">
        <f t="shared" si="173"/>
        <v>43531.583333333336</v>
      </c>
      <c r="J1576">
        <f t="shared" si="174"/>
        <v>3.2073377693407021</v>
      </c>
      <c r="K1576">
        <f t="shared" si="175"/>
        <v>10.287015566639392</v>
      </c>
    </row>
    <row r="1577" spans="1:11" ht="15.75" thickBot="1" x14ac:dyDescent="0.3">
      <c r="A1577" s="4">
        <v>43531</v>
      </c>
      <c r="B1577" s="5">
        <v>0.625</v>
      </c>
      <c r="C1577" s="7">
        <f t="shared" si="177"/>
        <v>7.8212365591393</v>
      </c>
      <c r="D1577" s="7">
        <f t="shared" si="178"/>
        <v>10.427131336404969</v>
      </c>
      <c r="E1577" s="7">
        <f t="shared" si="176"/>
        <v>5.2120775729647582</v>
      </c>
      <c r="F1577" s="7">
        <f t="shared" si="171"/>
        <v>10.081107704608478</v>
      </c>
      <c r="G1577" s="8">
        <v>22</v>
      </c>
      <c r="H1577" s="7">
        <f t="shared" si="172"/>
        <v>11.918892295391522</v>
      </c>
      <c r="I1577" s="1">
        <f t="shared" si="173"/>
        <v>43531.625</v>
      </c>
      <c r="J1577">
        <f t="shared" si="174"/>
        <v>3.098911996801796</v>
      </c>
      <c r="K1577">
        <f t="shared" si="175"/>
        <v>9.6032555639220938</v>
      </c>
    </row>
    <row r="1578" spans="1:11" ht="15.75" thickBot="1" x14ac:dyDescent="0.3">
      <c r="A1578" s="4">
        <v>43531</v>
      </c>
      <c r="B1578" s="5">
        <v>0.66666666666666663</v>
      </c>
      <c r="C1578" s="7">
        <f t="shared" si="177"/>
        <v>7.8232526881715581</v>
      </c>
      <c r="D1578" s="7">
        <f t="shared" si="178"/>
        <v>10.429819508447979</v>
      </c>
      <c r="E1578" s="7">
        <f t="shared" si="176"/>
        <v>5.2134216589862632</v>
      </c>
      <c r="F1578" s="7">
        <f t="shared" si="171"/>
        <v>10.344297297160058</v>
      </c>
      <c r="G1578" s="8">
        <v>22</v>
      </c>
      <c r="H1578" s="7">
        <f t="shared" si="172"/>
        <v>11.655702702839942</v>
      </c>
      <c r="I1578" s="1">
        <f t="shared" si="173"/>
        <v>43531.666666666664</v>
      </c>
      <c r="J1578">
        <f t="shared" si="174"/>
        <v>3.0304827027383849</v>
      </c>
      <c r="K1578">
        <f t="shared" si="175"/>
        <v>9.1838254115965459</v>
      </c>
    </row>
    <row r="1579" spans="1:11" ht="15.75" thickBot="1" x14ac:dyDescent="0.3">
      <c r="A1579" s="4">
        <v>43531</v>
      </c>
      <c r="B1579" s="5">
        <v>0.70833333333333337</v>
      </c>
      <c r="C1579" s="7">
        <f t="shared" si="177"/>
        <v>7.8252688172038161</v>
      </c>
      <c r="D1579" s="7">
        <f t="shared" si="178"/>
        <v>10.432507680490989</v>
      </c>
      <c r="E1579" s="7">
        <f t="shared" si="176"/>
        <v>5.2147657450077682</v>
      </c>
      <c r="F1579" s="7">
        <f t="shared" si="171"/>
        <v>10.435771832145125</v>
      </c>
      <c r="G1579" s="8">
        <v>22</v>
      </c>
      <c r="H1579" s="7">
        <f t="shared" si="172"/>
        <v>11.564228167854875</v>
      </c>
      <c r="I1579" s="1">
        <f t="shared" si="173"/>
        <v>43531.708333333336</v>
      </c>
      <c r="J1579">
        <f t="shared" si="174"/>
        <v>3.0066993236422674</v>
      </c>
      <c r="K1579">
        <f t="shared" si="175"/>
        <v>9.040240822790869</v>
      </c>
    </row>
    <row r="1580" spans="1:11" ht="15.75" thickBot="1" x14ac:dyDescent="0.3">
      <c r="A1580" s="4">
        <v>43531</v>
      </c>
      <c r="B1580" s="5">
        <v>0.75</v>
      </c>
      <c r="C1580" s="7">
        <f t="shared" si="177"/>
        <v>7.8272849462360741</v>
      </c>
      <c r="D1580" s="7">
        <f t="shared" si="178"/>
        <v>10.435195852533999</v>
      </c>
      <c r="E1580" s="7">
        <f t="shared" si="176"/>
        <v>5.2161098310292733</v>
      </c>
      <c r="F1580" s="7">
        <f t="shared" si="171"/>
        <v>10.349344827863368</v>
      </c>
      <c r="G1580" s="8">
        <v>22</v>
      </c>
      <c r="H1580" s="7">
        <f t="shared" si="172"/>
        <v>11.650655172136632</v>
      </c>
      <c r="I1580" s="1">
        <f t="shared" si="173"/>
        <v>43531.75</v>
      </c>
      <c r="J1580">
        <f t="shared" si="174"/>
        <v>3.0291703447555247</v>
      </c>
      <c r="K1580">
        <f t="shared" si="175"/>
        <v>9.1758729775463053</v>
      </c>
    </row>
    <row r="1581" spans="1:11" ht="15.75" thickBot="1" x14ac:dyDescent="0.3">
      <c r="A1581" s="4">
        <v>43531</v>
      </c>
      <c r="B1581" s="5">
        <v>0.79166666666666663</v>
      </c>
      <c r="C1581" s="7">
        <f t="shared" si="177"/>
        <v>7.8293010752683321</v>
      </c>
      <c r="D1581" s="7">
        <f t="shared" si="178"/>
        <v>10.437884024577009</v>
      </c>
      <c r="E1581" s="7">
        <f t="shared" si="176"/>
        <v>5.2174539170507783</v>
      </c>
      <c r="F1581" s="7">
        <f t="shared" si="171"/>
        <v>10.090953503484521</v>
      </c>
      <c r="G1581" s="8">
        <v>22</v>
      </c>
      <c r="H1581" s="7">
        <f t="shared" si="172"/>
        <v>11.909046496515479</v>
      </c>
      <c r="I1581" s="1">
        <f t="shared" si="173"/>
        <v>43531.791666666664</v>
      </c>
      <c r="J1581">
        <f t="shared" si="174"/>
        <v>3.0963520890940246</v>
      </c>
      <c r="K1581">
        <f t="shared" si="175"/>
        <v>9.5873962596369307</v>
      </c>
    </row>
    <row r="1582" spans="1:11" ht="15.75" thickBot="1" x14ac:dyDescent="0.3">
      <c r="A1582" s="4">
        <v>43531</v>
      </c>
      <c r="B1582" s="5">
        <v>0.83333333333333337</v>
      </c>
      <c r="C1582" s="7">
        <f t="shared" si="177"/>
        <v>7.8313172043005901</v>
      </c>
      <c r="D1582" s="7">
        <f t="shared" si="178"/>
        <v>10.440572196620019</v>
      </c>
      <c r="E1582" s="7">
        <f t="shared" si="176"/>
        <v>5.2187980030722834</v>
      </c>
      <c r="F1582" s="7">
        <f t="shared" si="171"/>
        <v>9.6782603030560459</v>
      </c>
      <c r="G1582" s="8">
        <v>22</v>
      </c>
      <c r="H1582" s="7">
        <f t="shared" si="172"/>
        <v>12.321739696943954</v>
      </c>
      <c r="I1582" s="1">
        <f t="shared" si="173"/>
        <v>43531.833333333336</v>
      </c>
      <c r="J1582">
        <f t="shared" si="174"/>
        <v>3.203652321205428</v>
      </c>
      <c r="K1582">
        <f t="shared" si="175"/>
        <v>10.263388195164927</v>
      </c>
    </row>
    <row r="1583" spans="1:11" ht="15.75" thickBot="1" x14ac:dyDescent="0.3">
      <c r="A1583" s="4">
        <v>43531</v>
      </c>
      <c r="B1583" s="5">
        <v>0.875</v>
      </c>
      <c r="C1583" s="7">
        <f t="shared" si="177"/>
        <v>7.8333333333328481</v>
      </c>
      <c r="D1583" s="7">
        <f t="shared" si="178"/>
        <v>10.443260368663029</v>
      </c>
      <c r="E1583" s="7">
        <f t="shared" si="176"/>
        <v>5.2201420890937884</v>
      </c>
      <c r="F1583" s="7">
        <f t="shared" si="171"/>
        <v>9.139454946337251</v>
      </c>
      <c r="G1583" s="8">
        <v>22</v>
      </c>
      <c r="H1583" s="7">
        <f t="shared" si="172"/>
        <v>12.860545053662749</v>
      </c>
      <c r="I1583" s="1">
        <f t="shared" si="173"/>
        <v>43531.875</v>
      </c>
      <c r="J1583">
        <f t="shared" si="174"/>
        <v>3.3437417139523147</v>
      </c>
      <c r="K1583">
        <f t="shared" si="175"/>
        <v>11.180608649624762</v>
      </c>
    </row>
    <row r="1584" spans="1:11" ht="15.75" thickBot="1" x14ac:dyDescent="0.3">
      <c r="A1584" s="4">
        <v>43531</v>
      </c>
      <c r="B1584" s="5">
        <v>0.91666666666666663</v>
      </c>
      <c r="C1584" s="7">
        <f t="shared" si="177"/>
        <v>7.8353494623651061</v>
      </c>
      <c r="D1584" s="7">
        <f t="shared" si="178"/>
        <v>10.44594854070604</v>
      </c>
      <c r="E1584" s="7">
        <f t="shared" si="176"/>
        <v>5.2214861751152934</v>
      </c>
      <c r="F1584" s="7">
        <f t="shared" si="171"/>
        <v>8.5113382550976109</v>
      </c>
      <c r="G1584" s="8">
        <v>22</v>
      </c>
      <c r="H1584" s="7">
        <f t="shared" si="172"/>
        <v>13.488661744902389</v>
      </c>
      <c r="I1584" s="1">
        <f t="shared" si="173"/>
        <v>43531.916666666664</v>
      </c>
      <c r="J1584">
        <f t="shared" si="174"/>
        <v>3.5070520536746215</v>
      </c>
      <c r="K1584">
        <f t="shared" si="175"/>
        <v>12.299414107183381</v>
      </c>
    </row>
    <row r="1585" spans="1:11" ht="15.75" thickBot="1" x14ac:dyDescent="0.3">
      <c r="A1585" s="4">
        <v>43531</v>
      </c>
      <c r="B1585" s="5">
        <v>0.95833333333333337</v>
      </c>
      <c r="C1585" s="7">
        <f t="shared" si="177"/>
        <v>7.8373655913973641</v>
      </c>
      <c r="D1585" s="7">
        <f t="shared" si="178"/>
        <v>10.44863671274905</v>
      </c>
      <c r="E1585" s="7">
        <f t="shared" si="176"/>
        <v>5.2228302611367985</v>
      </c>
      <c r="F1585" s="7">
        <f t="shared" si="171"/>
        <v>7.8368180044022946</v>
      </c>
      <c r="G1585" s="8">
        <v>22</v>
      </c>
      <c r="H1585" s="7">
        <f t="shared" si="172"/>
        <v>14.163181995597705</v>
      </c>
      <c r="I1585" s="1">
        <f t="shared" si="173"/>
        <v>43531.958333333336</v>
      </c>
      <c r="J1585">
        <f t="shared" si="174"/>
        <v>3.6824273188554035</v>
      </c>
      <c r="K1585">
        <f t="shared" si="175"/>
        <v>13.560270958652596</v>
      </c>
    </row>
    <row r="1586" spans="1:11" ht="15.75" thickBot="1" x14ac:dyDescent="0.3">
      <c r="A1586" s="4">
        <v>43532</v>
      </c>
      <c r="B1586" s="5">
        <v>0</v>
      </c>
      <c r="C1586" s="7">
        <f t="shared" si="177"/>
        <v>7.8393817204296221</v>
      </c>
      <c r="D1586" s="7">
        <f t="shared" si="178"/>
        <v>10.45132488479206</v>
      </c>
      <c r="E1586" s="7">
        <f t="shared" si="176"/>
        <v>5.2241743471583035</v>
      </c>
      <c r="F1586" s="7">
        <f t="shared" si="171"/>
        <v>7.1619871958027748</v>
      </c>
      <c r="G1586" s="8">
        <v>22</v>
      </c>
      <c r="H1586" s="7">
        <f t="shared" si="172"/>
        <v>14.838012804197225</v>
      </c>
      <c r="I1586" s="1">
        <f t="shared" si="173"/>
        <v>43532</v>
      </c>
      <c r="J1586">
        <f t="shared" si="174"/>
        <v>3.8578833290912788</v>
      </c>
      <c r="K1586">
        <f t="shared" si="175"/>
        <v>14.883263780880409</v>
      </c>
    </row>
    <row r="1587" spans="1:11" ht="15.75" thickBot="1" x14ac:dyDescent="0.3">
      <c r="A1587" s="4">
        <v>43532</v>
      </c>
      <c r="B1587" s="5">
        <v>4.1666666666666664E-2</v>
      </c>
      <c r="C1587" s="7">
        <f t="shared" si="177"/>
        <v>7.8413978494618801</v>
      </c>
      <c r="D1587" s="7">
        <f t="shared" si="178"/>
        <v>10.45401305683507</v>
      </c>
      <c r="E1587" s="7">
        <f t="shared" si="176"/>
        <v>5.2255184331798086</v>
      </c>
      <c r="F1587" s="7">
        <f t="shared" si="171"/>
        <v>6.5329837019684263</v>
      </c>
      <c r="G1587" s="8">
        <v>22</v>
      </c>
      <c r="H1587" s="7">
        <f t="shared" si="172"/>
        <v>15.467016298031574</v>
      </c>
      <c r="I1587" s="1">
        <f t="shared" si="173"/>
        <v>43532.041666666664</v>
      </c>
      <c r="J1587">
        <f t="shared" si="174"/>
        <v>4.0214242374882092</v>
      </c>
      <c r="K1587">
        <f t="shared" si="175"/>
        <v>16.171852897857626</v>
      </c>
    </row>
    <row r="1588" spans="1:11" ht="15.75" thickBot="1" x14ac:dyDescent="0.3">
      <c r="A1588" s="4">
        <v>43532</v>
      </c>
      <c r="B1588" s="5">
        <v>8.3333333333333329E-2</v>
      </c>
      <c r="C1588" s="7">
        <f t="shared" si="177"/>
        <v>7.8434139784941381</v>
      </c>
      <c r="D1588" s="7">
        <f t="shared" si="178"/>
        <v>10.45670122887808</v>
      </c>
      <c r="E1588" s="7">
        <f t="shared" si="176"/>
        <v>5.2268625192013136</v>
      </c>
      <c r="F1588" s="7">
        <f t="shared" si="171"/>
        <v>5.9928452378252981</v>
      </c>
      <c r="G1588" s="8">
        <v>22</v>
      </c>
      <c r="H1588" s="7">
        <f t="shared" si="172"/>
        <v>16.0071547621747</v>
      </c>
      <c r="I1588" s="1">
        <f t="shared" si="173"/>
        <v>43532.083333333336</v>
      </c>
      <c r="J1588">
        <f t="shared" si="174"/>
        <v>4.1618602381654224</v>
      </c>
      <c r="K1588">
        <f t="shared" si="175"/>
        <v>17.321080642022345</v>
      </c>
    </row>
    <row r="1589" spans="1:11" ht="15.75" thickBot="1" x14ac:dyDescent="0.3">
      <c r="A1589" s="4">
        <v>43532</v>
      </c>
      <c r="B1589" s="5">
        <v>0.125</v>
      </c>
      <c r="C1589" s="7">
        <f t="shared" si="177"/>
        <v>7.8454301075263961</v>
      </c>
      <c r="D1589" s="7">
        <f t="shared" si="178"/>
        <v>10.45938940092109</v>
      </c>
      <c r="E1589" s="7">
        <f t="shared" si="176"/>
        <v>5.2282066052228187</v>
      </c>
      <c r="F1589" s="7">
        <f t="shared" si="171"/>
        <v>5.578574041859274</v>
      </c>
      <c r="G1589" s="8">
        <v>22</v>
      </c>
      <c r="H1589" s="7">
        <f t="shared" si="172"/>
        <v>16.421425958140727</v>
      </c>
      <c r="I1589" s="1">
        <f t="shared" si="173"/>
        <v>43532.125</v>
      </c>
      <c r="J1589">
        <f t="shared" si="174"/>
        <v>4.2695707491165891</v>
      </c>
      <c r="K1589">
        <f t="shared" si="175"/>
        <v>18.22923438171199</v>
      </c>
    </row>
    <row r="1590" spans="1:11" ht="15.75" thickBot="1" x14ac:dyDescent="0.3">
      <c r="A1590" s="4">
        <v>43532</v>
      </c>
      <c r="B1590" s="5">
        <v>0.16666666666666666</v>
      </c>
      <c r="C1590" s="7">
        <f t="shared" si="177"/>
        <v>7.8474462365586541</v>
      </c>
      <c r="D1590" s="7">
        <f t="shared" si="178"/>
        <v>10.4620775729641</v>
      </c>
      <c r="E1590" s="7">
        <f t="shared" si="176"/>
        <v>5.2295506912443237</v>
      </c>
      <c r="F1590" s="7">
        <f t="shared" si="171"/>
        <v>5.3186114661827517</v>
      </c>
      <c r="G1590" s="8">
        <v>22</v>
      </c>
      <c r="H1590" s="7">
        <f t="shared" si="172"/>
        <v>16.681388533817248</v>
      </c>
      <c r="I1590" s="1">
        <f t="shared" si="173"/>
        <v>43532.166666666664</v>
      </c>
      <c r="J1590">
        <f t="shared" si="174"/>
        <v>4.3371610187924849</v>
      </c>
      <c r="K1590">
        <f t="shared" si="175"/>
        <v>18.810965702933068</v>
      </c>
    </row>
    <row r="1591" spans="1:11" ht="15.75" thickBot="1" x14ac:dyDescent="0.3">
      <c r="A1591" s="4">
        <v>43532</v>
      </c>
      <c r="B1591" s="5">
        <v>0.20833333333333334</v>
      </c>
      <c r="C1591" s="7">
        <f t="shared" si="177"/>
        <v>7.8494623655909121</v>
      </c>
      <c r="D1591" s="7">
        <f t="shared" si="178"/>
        <v>10.46476574500711</v>
      </c>
      <c r="E1591" s="7">
        <f t="shared" si="176"/>
        <v>5.2308947772658287</v>
      </c>
      <c r="F1591" s="7">
        <f t="shared" si="171"/>
        <v>5.2308948346974429</v>
      </c>
      <c r="G1591" s="8">
        <v>22</v>
      </c>
      <c r="H1591" s="7">
        <f t="shared" si="172"/>
        <v>16.769105165302555</v>
      </c>
      <c r="I1591" s="1">
        <f t="shared" si="173"/>
        <v>43532.208333333336</v>
      </c>
      <c r="J1591">
        <f t="shared" si="174"/>
        <v>4.3599673429786643</v>
      </c>
      <c r="K1591">
        <f t="shared" si="175"/>
        <v>19.009315231840432</v>
      </c>
    </row>
    <row r="1592" spans="1:11" ht="15.75" thickBot="1" x14ac:dyDescent="0.3">
      <c r="A1592" s="4">
        <v>43532</v>
      </c>
      <c r="B1592" s="5">
        <v>0.25</v>
      </c>
      <c r="C1592" s="7">
        <f t="shared" si="177"/>
        <v>7.8514784946231702</v>
      </c>
      <c r="D1592" s="7">
        <f t="shared" si="178"/>
        <v>10.46745391705012</v>
      </c>
      <c r="E1592" s="7">
        <f t="shared" si="176"/>
        <v>5.2322388632873338</v>
      </c>
      <c r="F1592" s="7">
        <f t="shared" si="171"/>
        <v>5.3216293259138538</v>
      </c>
      <c r="G1592" s="8">
        <v>22</v>
      </c>
      <c r="H1592" s="7">
        <f t="shared" si="172"/>
        <v>16.678370674086146</v>
      </c>
      <c r="I1592" s="1">
        <f t="shared" si="173"/>
        <v>43532.25</v>
      </c>
      <c r="J1592">
        <f t="shared" si="174"/>
        <v>4.3363763752623985</v>
      </c>
      <c r="K1592">
        <f t="shared" si="175"/>
        <v>18.804160067933857</v>
      </c>
    </row>
    <row r="1593" spans="1:11" ht="15.75" thickBot="1" x14ac:dyDescent="0.3">
      <c r="A1593" s="4">
        <v>43532</v>
      </c>
      <c r="B1593" s="5">
        <v>0.29166666666666669</v>
      </c>
      <c r="C1593" s="7">
        <f t="shared" si="177"/>
        <v>7.8534946236554282</v>
      </c>
      <c r="D1593" s="7">
        <f t="shared" si="178"/>
        <v>10.47014208909313</v>
      </c>
      <c r="E1593" s="7">
        <f t="shared" si="176"/>
        <v>5.2335829493088388</v>
      </c>
      <c r="F1593" s="7">
        <f t="shared" si="171"/>
        <v>5.5848589642695909</v>
      </c>
      <c r="G1593" s="8">
        <v>22</v>
      </c>
      <c r="H1593" s="7">
        <f t="shared" si="172"/>
        <v>16.415141035730407</v>
      </c>
      <c r="I1593" s="1">
        <f t="shared" si="173"/>
        <v>43532.291666666664</v>
      </c>
      <c r="J1593">
        <f t="shared" si="174"/>
        <v>4.2679366692899059</v>
      </c>
      <c r="K1593">
        <f t="shared" si="175"/>
        <v>18.215283413069415</v>
      </c>
    </row>
    <row r="1594" spans="1:11" ht="15.75" thickBot="1" x14ac:dyDescent="0.3">
      <c r="A1594" s="4">
        <v>43532</v>
      </c>
      <c r="B1594" s="5">
        <v>0.33333333333333331</v>
      </c>
      <c r="C1594" s="7">
        <f t="shared" si="177"/>
        <v>7.8555107526876862</v>
      </c>
      <c r="D1594" s="7">
        <f t="shared" si="178"/>
        <v>10.47283026113614</v>
      </c>
      <c r="E1594" s="7">
        <f t="shared" si="176"/>
        <v>5.2349270353303439</v>
      </c>
      <c r="F1594" s="7">
        <f t="shared" si="171"/>
        <v>6.0028663743388346</v>
      </c>
      <c r="G1594" s="8">
        <v>22</v>
      </c>
      <c r="H1594" s="7">
        <f t="shared" si="172"/>
        <v>15.997133625661165</v>
      </c>
      <c r="I1594" s="1">
        <f t="shared" si="173"/>
        <v>43532.333333333336</v>
      </c>
      <c r="J1594">
        <f t="shared" si="174"/>
        <v>4.1592547426719033</v>
      </c>
      <c r="K1594">
        <f t="shared" si="175"/>
        <v>17.299400014438721</v>
      </c>
    </row>
    <row r="1595" spans="1:11" ht="15.75" thickBot="1" x14ac:dyDescent="0.3">
      <c r="A1595" s="4">
        <v>43532</v>
      </c>
      <c r="B1595" s="5">
        <v>0.375</v>
      </c>
      <c r="C1595" s="7">
        <f t="shared" si="177"/>
        <v>7.8575268817199442</v>
      </c>
      <c r="D1595" s="7">
        <f t="shared" si="178"/>
        <v>10.47551843317915</v>
      </c>
      <c r="E1595" s="7">
        <f t="shared" si="176"/>
        <v>5.2362711213518489</v>
      </c>
      <c r="F1595" s="7">
        <f t="shared" si="171"/>
        <v>6.547374473480871</v>
      </c>
      <c r="G1595" s="8">
        <v>22</v>
      </c>
      <c r="H1595" s="7">
        <f t="shared" si="172"/>
        <v>15.452625526519128</v>
      </c>
      <c r="I1595" s="1">
        <f t="shared" si="173"/>
        <v>43532.375</v>
      </c>
      <c r="J1595">
        <f t="shared" si="174"/>
        <v>4.0176826368949738</v>
      </c>
      <c r="K1595">
        <f t="shared" si="175"/>
        <v>16.141773770807351</v>
      </c>
    </row>
    <row r="1596" spans="1:11" ht="15.75" thickBot="1" x14ac:dyDescent="0.3">
      <c r="A1596" s="4">
        <v>43532</v>
      </c>
      <c r="B1596" s="5">
        <v>0.41666666666666669</v>
      </c>
      <c r="C1596" s="7">
        <f t="shared" si="177"/>
        <v>7.8595430107522022</v>
      </c>
      <c r="D1596" s="7">
        <f t="shared" si="178"/>
        <v>10.478206605222161</v>
      </c>
      <c r="E1596" s="7">
        <f t="shared" si="176"/>
        <v>5.237615207373354</v>
      </c>
      <c r="F1596" s="7">
        <f t="shared" si="171"/>
        <v>7.1814685991778004</v>
      </c>
      <c r="G1596" s="8">
        <v>22</v>
      </c>
      <c r="H1596" s="7">
        <f t="shared" si="172"/>
        <v>14.818531400822199</v>
      </c>
      <c r="I1596" s="1">
        <f t="shared" si="173"/>
        <v>43532.416666666664</v>
      </c>
      <c r="J1596">
        <f t="shared" si="174"/>
        <v>3.852818164213772</v>
      </c>
      <c r="K1596">
        <f t="shared" si="175"/>
        <v>14.84420780649558</v>
      </c>
    </row>
    <row r="1597" spans="1:11" ht="15.75" thickBot="1" x14ac:dyDescent="0.3">
      <c r="A1597" s="4">
        <v>43532</v>
      </c>
      <c r="B1597" s="5">
        <v>0.45833333333333331</v>
      </c>
      <c r="C1597" s="7">
        <f t="shared" si="177"/>
        <v>7.8615591397844602</v>
      </c>
      <c r="D1597" s="7">
        <f t="shared" si="178"/>
        <v>10.480894777265171</v>
      </c>
      <c r="E1597" s="7">
        <f t="shared" si="176"/>
        <v>5.238959293394859</v>
      </c>
      <c r="F1597" s="7">
        <f t="shared" si="171"/>
        <v>7.8621084158078265</v>
      </c>
      <c r="G1597" s="8">
        <v>22</v>
      </c>
      <c r="H1597" s="7">
        <f t="shared" si="172"/>
        <v>14.137891584192174</v>
      </c>
      <c r="I1597" s="1">
        <f t="shared" si="173"/>
        <v>43532.458333333336</v>
      </c>
      <c r="J1597">
        <f t="shared" si="174"/>
        <v>3.6758518118899652</v>
      </c>
      <c r="K1597">
        <f t="shared" si="175"/>
        <v>13.511886542974741</v>
      </c>
    </row>
    <row r="1598" spans="1:11" ht="15.75" thickBot="1" x14ac:dyDescent="0.3">
      <c r="A1598" s="4">
        <v>43532</v>
      </c>
      <c r="B1598" s="5">
        <v>0.5</v>
      </c>
      <c r="C1598" s="7">
        <f t="shared" si="177"/>
        <v>7.8635752688167182</v>
      </c>
      <c r="D1598" s="7">
        <f t="shared" si="178"/>
        <v>10.483582949308181</v>
      </c>
      <c r="E1598" s="7">
        <f t="shared" si="176"/>
        <v>5.240303379416364</v>
      </c>
      <c r="F1598" s="7">
        <f t="shared" si="171"/>
        <v>8.543058675237571</v>
      </c>
      <c r="G1598" s="8">
        <v>22</v>
      </c>
      <c r="H1598" s="7">
        <f t="shared" si="172"/>
        <v>13.456941324762429</v>
      </c>
      <c r="I1598" s="1">
        <f t="shared" si="173"/>
        <v>43532.5</v>
      </c>
      <c r="J1598">
        <f t="shared" si="174"/>
        <v>3.4988047444382318</v>
      </c>
      <c r="K1598">
        <f t="shared" si="175"/>
        <v>12.241634639703481</v>
      </c>
    </row>
    <row r="1599" spans="1:11" ht="15.75" thickBot="1" x14ac:dyDescent="0.3">
      <c r="A1599" s="4">
        <v>43532</v>
      </c>
      <c r="B1599" s="5">
        <v>0.54166666666666663</v>
      </c>
      <c r="C1599" s="7">
        <f t="shared" si="177"/>
        <v>7.8655913978489762</v>
      </c>
      <c r="D1599" s="7">
        <f t="shared" si="178"/>
        <v>10.486271121351191</v>
      </c>
      <c r="E1599" s="7">
        <f t="shared" si="176"/>
        <v>5.2416474654378691</v>
      </c>
      <c r="F1599" s="7">
        <f t="shared" si="171"/>
        <v>9.1780392660599226</v>
      </c>
      <c r="G1599" s="8">
        <v>22</v>
      </c>
      <c r="H1599" s="7">
        <f t="shared" si="172"/>
        <v>12.821960733940077</v>
      </c>
      <c r="I1599" s="1">
        <f t="shared" si="173"/>
        <v>43532.541666666664</v>
      </c>
      <c r="J1599">
        <f t="shared" si="174"/>
        <v>3.3337097908244204</v>
      </c>
      <c r="K1599">
        <f t="shared" si="175"/>
        <v>11.113620969438601</v>
      </c>
    </row>
    <row r="1600" spans="1:11" ht="15.75" thickBot="1" x14ac:dyDescent="0.3">
      <c r="A1600" s="4">
        <v>43532</v>
      </c>
      <c r="B1600" s="5">
        <v>0.58333333333333337</v>
      </c>
      <c r="C1600" s="7">
        <f t="shared" si="177"/>
        <v>7.8676075268812342</v>
      </c>
      <c r="D1600" s="7">
        <f t="shared" si="178"/>
        <v>10.488959293394201</v>
      </c>
      <c r="E1600" s="7">
        <f t="shared" si="176"/>
        <v>5.2429915514593741</v>
      </c>
      <c r="F1600" s="7">
        <f t="shared" si="171"/>
        <v>9.7238799357901975</v>
      </c>
      <c r="G1600" s="8">
        <v>22</v>
      </c>
      <c r="H1600" s="7">
        <f t="shared" si="172"/>
        <v>12.276120064209803</v>
      </c>
      <c r="I1600" s="1">
        <f t="shared" si="173"/>
        <v>43532.583333333336</v>
      </c>
      <c r="J1600">
        <f t="shared" si="174"/>
        <v>3.1917912166945488</v>
      </c>
      <c r="K1600">
        <f t="shared" si="175"/>
        <v>10.187531170968468</v>
      </c>
    </row>
    <row r="1601" spans="1:11" ht="15.75" thickBot="1" x14ac:dyDescent="0.3">
      <c r="A1601" s="4">
        <v>43532</v>
      </c>
      <c r="B1601" s="5">
        <v>0.625</v>
      </c>
      <c r="C1601" s="7">
        <f t="shared" si="177"/>
        <v>7.8696236559134922</v>
      </c>
      <c r="D1601" s="7">
        <f t="shared" si="178"/>
        <v>10.491647465437211</v>
      </c>
      <c r="E1601" s="7">
        <f t="shared" si="176"/>
        <v>5.2443356374808792</v>
      </c>
      <c r="F1601" s="7">
        <f t="shared" si="171"/>
        <v>10.143464641778559</v>
      </c>
      <c r="G1601" s="8">
        <v>22</v>
      </c>
      <c r="H1601" s="7">
        <f t="shared" si="172"/>
        <v>11.856535358221441</v>
      </c>
      <c r="I1601" s="1">
        <f t="shared" si="173"/>
        <v>43532.625</v>
      </c>
      <c r="J1601">
        <f t="shared" si="174"/>
        <v>3.0826991931375747</v>
      </c>
      <c r="K1601">
        <f t="shared" si="175"/>
        <v>9.5030343153710533</v>
      </c>
    </row>
    <row r="1602" spans="1:11" ht="15.75" thickBot="1" x14ac:dyDescent="0.3">
      <c r="A1602" s="4">
        <v>43532</v>
      </c>
      <c r="B1602" s="5">
        <v>0.66666666666666663</v>
      </c>
      <c r="C1602" s="7">
        <f t="shared" si="177"/>
        <v>7.8716397849457502</v>
      </c>
      <c r="D1602" s="7">
        <f t="shared" si="178"/>
        <v>10.494335637480221</v>
      </c>
      <c r="E1602" s="7">
        <f t="shared" si="176"/>
        <v>5.2456797235023842</v>
      </c>
      <c r="F1602" s="7">
        <f t="shared" si="171"/>
        <v>10.408264716709056</v>
      </c>
      <c r="G1602" s="8">
        <v>22</v>
      </c>
      <c r="H1602" s="7">
        <f t="shared" si="172"/>
        <v>11.591735283290944</v>
      </c>
      <c r="I1602" s="1">
        <f t="shared" si="173"/>
        <v>43532.666666666664</v>
      </c>
      <c r="J1602">
        <f t="shared" si="174"/>
        <v>3.0138511736556457</v>
      </c>
      <c r="K1602">
        <f t="shared" si="175"/>
        <v>9.0832988969455126</v>
      </c>
    </row>
    <row r="1603" spans="1:11" ht="15.75" thickBot="1" x14ac:dyDescent="0.3">
      <c r="A1603" s="4">
        <v>43532</v>
      </c>
      <c r="B1603" s="5">
        <v>0.70833333333333337</v>
      </c>
      <c r="C1603" s="7">
        <f t="shared" si="177"/>
        <v>7.8736559139780082</v>
      </c>
      <c r="D1603" s="7">
        <f t="shared" si="178"/>
        <v>10.497023809523231</v>
      </c>
      <c r="E1603" s="7">
        <f t="shared" si="176"/>
        <v>5.2470238095238892</v>
      </c>
      <c r="F1603" s="7">
        <f t="shared" ref="F1603:F1666" si="179">IF(SIN(2*PI()*(B1603+0.5417))&gt;1,D1603-C1603,C1603-E1603)*SIN(2*PI()*(B1603+0.5417)) + C1603</f>
        <v>10.500287960823639</v>
      </c>
      <c r="G1603" s="8">
        <v>22</v>
      </c>
      <c r="H1603" s="7">
        <f t="shared" ref="H1603:H1666" si="180">ABS(G1603-F1603)</f>
        <v>11.499712039176361</v>
      </c>
      <c r="I1603" s="1">
        <f t="shared" ref="I1603:I1666" si="181">A1603+B1603</f>
        <v>43532.708333333336</v>
      </c>
      <c r="J1603">
        <f t="shared" ref="J1603:J1666" si="182">IF(G1603-F1603 &gt; 1, 0.26, 0.21) * H1603</f>
        <v>2.989925130185854</v>
      </c>
      <c r="K1603">
        <f t="shared" ref="K1603:K1666" si="183">J1603*J1603</f>
        <v>8.9396522841168959</v>
      </c>
    </row>
    <row r="1604" spans="1:11" ht="15.75" thickBot="1" x14ac:dyDescent="0.3">
      <c r="A1604" s="4">
        <v>43532</v>
      </c>
      <c r="B1604" s="5">
        <v>0.75</v>
      </c>
      <c r="C1604" s="7">
        <f t="shared" si="177"/>
        <v>7.8756720430102662</v>
      </c>
      <c r="D1604" s="7">
        <f t="shared" si="178"/>
        <v>10.499711981566241</v>
      </c>
      <c r="E1604" s="7">
        <f t="shared" si="176"/>
        <v>5.2483678955453943</v>
      </c>
      <c r="F1604" s="7">
        <f t="shared" si="179"/>
        <v>10.413310498801604</v>
      </c>
      <c r="G1604" s="8">
        <v>22</v>
      </c>
      <c r="H1604" s="7">
        <f t="shared" si="180"/>
        <v>11.586689501198396</v>
      </c>
      <c r="I1604" s="1">
        <f t="shared" si="181"/>
        <v>43532.75</v>
      </c>
      <c r="J1604">
        <f t="shared" si="182"/>
        <v>3.0125392703115832</v>
      </c>
      <c r="K1604">
        <f t="shared" si="183"/>
        <v>9.0753928551694454</v>
      </c>
    </row>
    <row r="1605" spans="1:11" ht="15.75" thickBot="1" x14ac:dyDescent="0.3">
      <c r="A1605" s="4">
        <v>43532</v>
      </c>
      <c r="B1605" s="5">
        <v>0.79166666666666663</v>
      </c>
      <c r="C1605" s="7">
        <f t="shared" si="177"/>
        <v>7.8776881720425243</v>
      </c>
      <c r="D1605" s="7">
        <f t="shared" si="178"/>
        <v>10.502400153609251</v>
      </c>
      <c r="E1605" s="7">
        <f t="shared" si="176"/>
        <v>5.2497119815668993</v>
      </c>
      <c r="F1605" s="7">
        <f t="shared" si="179"/>
        <v>10.15330706259801</v>
      </c>
      <c r="G1605" s="8">
        <v>22</v>
      </c>
      <c r="H1605" s="7">
        <f t="shared" si="180"/>
        <v>11.84669293740199</v>
      </c>
      <c r="I1605" s="1">
        <f t="shared" si="181"/>
        <v>43532.791666666664</v>
      </c>
      <c r="J1605">
        <f t="shared" si="182"/>
        <v>3.0801401637245176</v>
      </c>
      <c r="K1605">
        <f t="shared" si="183"/>
        <v>9.4872634281888981</v>
      </c>
    </row>
    <row r="1606" spans="1:11" ht="15.75" thickBot="1" x14ac:dyDescent="0.3">
      <c r="A1606" s="4">
        <v>43532</v>
      </c>
      <c r="B1606" s="5">
        <v>0.83333333333333337</v>
      </c>
      <c r="C1606" s="7">
        <f t="shared" si="177"/>
        <v>7.8797043010747823</v>
      </c>
      <c r="D1606" s="7">
        <f t="shared" si="178"/>
        <v>10.505088325652261</v>
      </c>
      <c r="E1606" s="7">
        <f t="shared" si="176"/>
        <v>5.2510560675884044</v>
      </c>
      <c r="F1606" s="7">
        <f t="shared" si="179"/>
        <v>9.7380499590170349</v>
      </c>
      <c r="G1606" s="8">
        <v>22</v>
      </c>
      <c r="H1606" s="7">
        <f t="shared" si="180"/>
        <v>12.261950040982965</v>
      </c>
      <c r="I1606" s="1">
        <f t="shared" si="181"/>
        <v>43532.833333333336</v>
      </c>
      <c r="J1606">
        <f t="shared" si="182"/>
        <v>3.1881070106555711</v>
      </c>
      <c r="K1606">
        <f t="shared" si="183"/>
        <v>10.164026311391202</v>
      </c>
    </row>
    <row r="1607" spans="1:11" ht="15.75" thickBot="1" x14ac:dyDescent="0.3">
      <c r="A1607" s="4">
        <v>43532</v>
      </c>
      <c r="B1607" s="5">
        <v>0.875</v>
      </c>
      <c r="C1607" s="7">
        <f t="shared" si="177"/>
        <v>7.8817204301070403</v>
      </c>
      <c r="D1607" s="7">
        <f t="shared" si="178"/>
        <v>10.507776497695271</v>
      </c>
      <c r="E1607" s="7">
        <f t="shared" si="176"/>
        <v>5.2524001536099094</v>
      </c>
      <c r="F1607" s="7">
        <f t="shared" si="179"/>
        <v>9.1959036335807802</v>
      </c>
      <c r="G1607" s="8">
        <v>22</v>
      </c>
      <c r="H1607" s="7">
        <f t="shared" si="180"/>
        <v>12.80409636641922</v>
      </c>
      <c r="I1607" s="1">
        <f t="shared" si="181"/>
        <v>43532.875</v>
      </c>
      <c r="J1607">
        <f t="shared" si="182"/>
        <v>3.3290650552689973</v>
      </c>
      <c r="K1607">
        <f t="shared" si="183"/>
        <v>11.082674142213172</v>
      </c>
    </row>
    <row r="1608" spans="1:11" ht="15.75" thickBot="1" x14ac:dyDescent="0.3">
      <c r="A1608" s="4">
        <v>43532</v>
      </c>
      <c r="B1608" s="5">
        <v>0.91666666666666663</v>
      </c>
      <c r="C1608" s="7">
        <f t="shared" si="177"/>
        <v>7.8837365591392983</v>
      </c>
      <c r="D1608" s="7">
        <f t="shared" si="178"/>
        <v>10.510464669738282</v>
      </c>
      <c r="E1608" s="7">
        <f t="shared" si="176"/>
        <v>5.2537442396314145</v>
      </c>
      <c r="F1608" s="7">
        <f t="shared" si="179"/>
        <v>8.5638965895556023</v>
      </c>
      <c r="G1608" s="8">
        <v>22</v>
      </c>
      <c r="H1608" s="7">
        <f t="shared" si="180"/>
        <v>13.436103410444398</v>
      </c>
      <c r="I1608" s="1">
        <f t="shared" si="181"/>
        <v>43532.916666666664</v>
      </c>
      <c r="J1608">
        <f t="shared" si="182"/>
        <v>3.4933868867155433</v>
      </c>
      <c r="K1608">
        <f t="shared" si="183"/>
        <v>12.203751940276117</v>
      </c>
    </row>
    <row r="1609" spans="1:11" ht="15.75" thickBot="1" x14ac:dyDescent="0.3">
      <c r="A1609" s="4">
        <v>43532</v>
      </c>
      <c r="B1609" s="5">
        <v>0.95833333333333337</v>
      </c>
      <c r="C1609" s="7">
        <f t="shared" si="177"/>
        <v>7.8857526881715563</v>
      </c>
      <c r="D1609" s="7">
        <f t="shared" si="178"/>
        <v>10.513152841781292</v>
      </c>
      <c r="E1609" s="7">
        <f t="shared" si="176"/>
        <v>5.2550883256529195</v>
      </c>
      <c r="F1609" s="7">
        <f t="shared" si="179"/>
        <v>7.8852017231198941</v>
      </c>
      <c r="G1609" s="8">
        <v>22</v>
      </c>
      <c r="H1609" s="7">
        <f t="shared" si="180"/>
        <v>14.114798276880105</v>
      </c>
      <c r="I1609" s="1">
        <f t="shared" si="181"/>
        <v>43532.958333333336</v>
      </c>
      <c r="J1609">
        <f t="shared" si="182"/>
        <v>3.6698475519888274</v>
      </c>
      <c r="K1609">
        <f t="shared" si="183"/>
        <v>13.467781054838388</v>
      </c>
    </row>
    <row r="1610" spans="1:11" ht="15.75" thickBot="1" x14ac:dyDescent="0.3">
      <c r="A1610" s="4">
        <v>43533</v>
      </c>
      <c r="B1610" s="5">
        <v>0</v>
      </c>
      <c r="C1610" s="7">
        <f t="shared" si="177"/>
        <v>7.8877688172038143</v>
      </c>
      <c r="D1610" s="7">
        <f t="shared" si="178"/>
        <v>10.515841013824302</v>
      </c>
      <c r="E1610" s="7">
        <f t="shared" ref="E1610:E1673" si="184">E1609+1/(31*24)</f>
        <v>5.2564324116744245</v>
      </c>
      <c r="F1610" s="7">
        <f t="shared" si="179"/>
        <v>7.2061965289889569</v>
      </c>
      <c r="G1610" s="8">
        <v>22</v>
      </c>
      <c r="H1610" s="7">
        <f t="shared" si="180"/>
        <v>14.793803471011042</v>
      </c>
      <c r="I1610" s="1">
        <f t="shared" si="181"/>
        <v>43533</v>
      </c>
      <c r="J1610">
        <f t="shared" si="182"/>
        <v>3.8463889024628712</v>
      </c>
      <c r="K1610">
        <f t="shared" si="183"/>
        <v>14.794707588989532</v>
      </c>
    </row>
    <row r="1611" spans="1:11" ht="15.75" thickBot="1" x14ac:dyDescent="0.3">
      <c r="A1611" s="4">
        <v>43533</v>
      </c>
      <c r="B1611" s="5">
        <v>4.1666666666666664E-2</v>
      </c>
      <c r="C1611" s="7">
        <f t="shared" ref="C1611:C1674" si="185">C1610+1.5/(31*24)</f>
        <v>7.8897849462360723</v>
      </c>
      <c r="D1611" s="7">
        <f t="shared" ref="D1611:D1674" si="186">D1610+2/(31*24)</f>
        <v>10.518529185867312</v>
      </c>
      <c r="E1611" s="7">
        <f t="shared" si="184"/>
        <v>5.2577764976959296</v>
      </c>
      <c r="F1611" s="7">
        <f t="shared" si="179"/>
        <v>6.5733033573076334</v>
      </c>
      <c r="G1611" s="8">
        <v>22</v>
      </c>
      <c r="H1611" s="7">
        <f t="shared" si="180"/>
        <v>15.426696642692367</v>
      </c>
      <c r="I1611" s="1">
        <f t="shared" si="181"/>
        <v>43533.041666666664</v>
      </c>
      <c r="J1611">
        <f t="shared" si="182"/>
        <v>4.0109411271000157</v>
      </c>
      <c r="K1611">
        <f t="shared" si="183"/>
        <v>16.087648725062344</v>
      </c>
    </row>
    <row r="1612" spans="1:11" ht="15.75" thickBot="1" x14ac:dyDescent="0.3">
      <c r="A1612" s="4">
        <v>43533</v>
      </c>
      <c r="B1612" s="5">
        <v>8.3333333333333329E-2</v>
      </c>
      <c r="C1612" s="7">
        <f t="shared" si="185"/>
        <v>7.8918010752683303</v>
      </c>
      <c r="D1612" s="7">
        <f t="shared" si="186"/>
        <v>10.521217357910322</v>
      </c>
      <c r="E1612" s="7">
        <f t="shared" si="184"/>
        <v>5.2591205837174346</v>
      </c>
      <c r="F1612" s="7">
        <f t="shared" si="179"/>
        <v>6.0298249981192464</v>
      </c>
      <c r="G1612" s="8">
        <v>22</v>
      </c>
      <c r="H1612" s="7">
        <f t="shared" si="180"/>
        <v>15.970175001880754</v>
      </c>
      <c r="I1612" s="1">
        <f t="shared" si="181"/>
        <v>43533.083333333336</v>
      </c>
      <c r="J1612">
        <f t="shared" si="182"/>
        <v>4.1522455004889967</v>
      </c>
      <c r="K1612">
        <f t="shared" si="183"/>
        <v>17.241142696331117</v>
      </c>
    </row>
    <row r="1613" spans="1:11" ht="15.75" thickBot="1" x14ac:dyDescent="0.3">
      <c r="A1613" s="4">
        <v>43533</v>
      </c>
      <c r="B1613" s="5">
        <v>0.125</v>
      </c>
      <c r="C1613" s="7">
        <f t="shared" si="185"/>
        <v>7.8938172043005883</v>
      </c>
      <c r="D1613" s="7">
        <f t="shared" si="186"/>
        <v>10.523905529953332</v>
      </c>
      <c r="E1613" s="7">
        <f t="shared" si="184"/>
        <v>5.2604646697389397</v>
      </c>
      <c r="F1613" s="7">
        <f t="shared" si="179"/>
        <v>5.6129912982375778</v>
      </c>
      <c r="G1613" s="8">
        <v>22</v>
      </c>
      <c r="H1613" s="7">
        <f t="shared" si="180"/>
        <v>16.387008701762422</v>
      </c>
      <c r="I1613" s="1">
        <f t="shared" si="181"/>
        <v>43533.125</v>
      </c>
      <c r="J1613">
        <f t="shared" si="182"/>
        <v>4.2606222624582299</v>
      </c>
      <c r="K1613">
        <f t="shared" si="183"/>
        <v>18.152902063354688</v>
      </c>
    </row>
    <row r="1614" spans="1:11" ht="15.75" thickBot="1" x14ac:dyDescent="0.3">
      <c r="A1614" s="4">
        <v>43533</v>
      </c>
      <c r="B1614" s="5">
        <v>0.16666666666666666</v>
      </c>
      <c r="C1614" s="7">
        <f t="shared" si="185"/>
        <v>7.8958333333328463</v>
      </c>
      <c r="D1614" s="7">
        <f t="shared" si="186"/>
        <v>10.526593701996342</v>
      </c>
      <c r="E1614" s="7">
        <f t="shared" si="184"/>
        <v>5.2618087557604447</v>
      </c>
      <c r="F1614" s="7">
        <f t="shared" si="179"/>
        <v>5.3514182401821371</v>
      </c>
      <c r="G1614" s="8">
        <v>22</v>
      </c>
      <c r="H1614" s="7">
        <f t="shared" si="180"/>
        <v>16.648581759817862</v>
      </c>
      <c r="I1614" s="1">
        <f t="shared" si="181"/>
        <v>43533.166666666664</v>
      </c>
      <c r="J1614">
        <f t="shared" si="182"/>
        <v>4.3286312575526447</v>
      </c>
      <c r="K1614">
        <f t="shared" si="183"/>
        <v>18.737048563861791</v>
      </c>
    </row>
    <row r="1615" spans="1:11" ht="15.75" thickBot="1" x14ac:dyDescent="0.3">
      <c r="A1615" s="4">
        <v>43533</v>
      </c>
      <c r="B1615" s="5">
        <v>0.20833333333333334</v>
      </c>
      <c r="C1615" s="7">
        <f t="shared" si="185"/>
        <v>7.8978494623651043</v>
      </c>
      <c r="D1615" s="7">
        <f t="shared" si="186"/>
        <v>10.529281874039352</v>
      </c>
      <c r="E1615" s="7">
        <f t="shared" si="184"/>
        <v>5.2631528417819498</v>
      </c>
      <c r="F1615" s="7">
        <f t="shared" si="179"/>
        <v>5.2631528995673129</v>
      </c>
      <c r="G1615" s="8">
        <v>22</v>
      </c>
      <c r="H1615" s="7">
        <f t="shared" si="180"/>
        <v>16.736847100432687</v>
      </c>
      <c r="I1615" s="1">
        <f t="shared" si="181"/>
        <v>43533.208333333336</v>
      </c>
      <c r="J1615">
        <f t="shared" si="182"/>
        <v>4.3515802461124986</v>
      </c>
      <c r="K1615">
        <f t="shared" si="183"/>
        <v>18.936250638356515</v>
      </c>
    </row>
    <row r="1616" spans="1:11" ht="15.75" thickBot="1" x14ac:dyDescent="0.3">
      <c r="A1616" s="4">
        <v>43533</v>
      </c>
      <c r="B1616" s="5">
        <v>0.25</v>
      </c>
      <c r="C1616" s="7">
        <f t="shared" si="185"/>
        <v>7.8998655913973623</v>
      </c>
      <c r="D1616" s="7">
        <f t="shared" si="186"/>
        <v>10.531970046082362</v>
      </c>
      <c r="E1616" s="7">
        <f t="shared" si="184"/>
        <v>5.2644969278034548</v>
      </c>
      <c r="F1616" s="7">
        <f t="shared" si="179"/>
        <v>5.3544378485240038</v>
      </c>
      <c r="G1616" s="8">
        <v>22</v>
      </c>
      <c r="H1616" s="7">
        <f t="shared" si="180"/>
        <v>16.645562151475996</v>
      </c>
      <c r="I1616" s="1">
        <f t="shared" si="181"/>
        <v>43533.25</v>
      </c>
      <c r="J1616">
        <f t="shared" si="182"/>
        <v>4.3278461593837587</v>
      </c>
      <c r="K1616">
        <f t="shared" si="183"/>
        <v>18.73025237929275</v>
      </c>
    </row>
    <row r="1617" spans="1:11" ht="15.75" thickBot="1" x14ac:dyDescent="0.3">
      <c r="A1617" s="4">
        <v>43533</v>
      </c>
      <c r="B1617" s="5">
        <v>0.29166666666666669</v>
      </c>
      <c r="C1617" s="7">
        <f t="shared" si="185"/>
        <v>7.9018817204296203</v>
      </c>
      <c r="D1617" s="7">
        <f t="shared" si="186"/>
        <v>10.534658218125372</v>
      </c>
      <c r="E1617" s="7">
        <f t="shared" si="184"/>
        <v>5.2658410138249598</v>
      </c>
      <c r="F1617" s="7">
        <f t="shared" si="179"/>
        <v>5.6192795987044866</v>
      </c>
      <c r="G1617" s="8">
        <v>22</v>
      </c>
      <c r="H1617" s="7">
        <f t="shared" si="180"/>
        <v>16.380720401295513</v>
      </c>
      <c r="I1617" s="1">
        <f t="shared" si="181"/>
        <v>43533.291666666664</v>
      </c>
      <c r="J1617">
        <f t="shared" si="182"/>
        <v>4.2589873043368334</v>
      </c>
      <c r="K1617">
        <f t="shared" si="183"/>
        <v>18.138972858502328</v>
      </c>
    </row>
    <row r="1618" spans="1:11" ht="15.75" thickBot="1" x14ac:dyDescent="0.3">
      <c r="A1618" s="4">
        <v>43533</v>
      </c>
      <c r="B1618" s="5">
        <v>0.33333333333333331</v>
      </c>
      <c r="C1618" s="7">
        <f t="shared" si="185"/>
        <v>7.9038978494618783</v>
      </c>
      <c r="D1618" s="7">
        <f t="shared" si="186"/>
        <v>10.537346390168382</v>
      </c>
      <c r="E1618" s="7">
        <f t="shared" si="184"/>
        <v>5.2671850998464649</v>
      </c>
      <c r="F1618" s="7">
        <f t="shared" si="179"/>
        <v>6.03985091192623</v>
      </c>
      <c r="G1618" s="8">
        <v>22</v>
      </c>
      <c r="H1618" s="7">
        <f t="shared" si="180"/>
        <v>15.96014908807377</v>
      </c>
      <c r="I1618" s="1">
        <f t="shared" si="181"/>
        <v>43533.333333333336</v>
      </c>
      <c r="J1618">
        <f t="shared" si="182"/>
        <v>4.1496387628991807</v>
      </c>
      <c r="K1618">
        <f t="shared" si="183"/>
        <v>17.219501862555443</v>
      </c>
    </row>
    <row r="1619" spans="1:11" ht="15.75" thickBot="1" x14ac:dyDescent="0.3">
      <c r="A1619" s="4">
        <v>43533</v>
      </c>
      <c r="B1619" s="5">
        <v>0.375</v>
      </c>
      <c r="C1619" s="7">
        <f t="shared" si="185"/>
        <v>7.9059139784941364</v>
      </c>
      <c r="D1619" s="7">
        <f t="shared" si="186"/>
        <v>10.540034562211392</v>
      </c>
      <c r="E1619" s="7">
        <f t="shared" si="184"/>
        <v>5.2685291858679699</v>
      </c>
      <c r="F1619" s="7">
        <f t="shared" si="179"/>
        <v>6.587699979785727</v>
      </c>
      <c r="G1619" s="8">
        <v>22</v>
      </c>
      <c r="H1619" s="7">
        <f t="shared" si="180"/>
        <v>15.412300020214273</v>
      </c>
      <c r="I1619" s="1">
        <f t="shared" si="181"/>
        <v>43533.375</v>
      </c>
      <c r="J1619">
        <f t="shared" si="182"/>
        <v>4.0071980052557112</v>
      </c>
      <c r="K1619">
        <f t="shared" si="183"/>
        <v>16.057635853325351</v>
      </c>
    </row>
    <row r="1620" spans="1:11" ht="15.75" thickBot="1" x14ac:dyDescent="0.3">
      <c r="A1620" s="4">
        <v>43533</v>
      </c>
      <c r="B1620" s="5">
        <v>0.41666666666666669</v>
      </c>
      <c r="C1620" s="7">
        <f t="shared" si="185"/>
        <v>7.9079301075263944</v>
      </c>
      <c r="D1620" s="7">
        <f t="shared" si="186"/>
        <v>10.542722734254403</v>
      </c>
      <c r="E1620" s="7">
        <f t="shared" si="184"/>
        <v>5.269873271889475</v>
      </c>
      <c r="F1620" s="7">
        <f t="shared" si="179"/>
        <v>7.2256844582681925</v>
      </c>
      <c r="G1620" s="8">
        <v>22</v>
      </c>
      <c r="H1620" s="7">
        <f t="shared" si="180"/>
        <v>14.774315541731807</v>
      </c>
      <c r="I1620" s="1">
        <f t="shared" si="181"/>
        <v>43533.416666666664</v>
      </c>
      <c r="J1620">
        <f t="shared" si="182"/>
        <v>3.8413220408502702</v>
      </c>
      <c r="K1620">
        <f t="shared" si="183"/>
        <v>14.755755021522084</v>
      </c>
    </row>
    <row r="1621" spans="1:11" ht="15.75" thickBot="1" x14ac:dyDescent="0.3">
      <c r="A1621" s="4">
        <v>43533</v>
      </c>
      <c r="B1621" s="5">
        <v>0.45833333333333331</v>
      </c>
      <c r="C1621" s="7">
        <f t="shared" si="185"/>
        <v>7.9099462365586524</v>
      </c>
      <c r="D1621" s="7">
        <f t="shared" si="186"/>
        <v>10.545410906297413</v>
      </c>
      <c r="E1621" s="7">
        <f t="shared" si="184"/>
        <v>5.27121735791098</v>
      </c>
      <c r="F1621" s="7">
        <f t="shared" si="179"/>
        <v>7.9104988906386104</v>
      </c>
      <c r="G1621" s="8">
        <v>22</v>
      </c>
      <c r="H1621" s="7">
        <f t="shared" si="180"/>
        <v>14.08950110936139</v>
      </c>
      <c r="I1621" s="1">
        <f t="shared" si="181"/>
        <v>43533.458333333336</v>
      </c>
      <c r="J1621">
        <f t="shared" si="182"/>
        <v>3.6632702884339614</v>
      </c>
      <c r="K1621">
        <f t="shared" si="183"/>
        <v>13.419549206123039</v>
      </c>
    </row>
    <row r="1622" spans="1:11" ht="15.75" thickBot="1" x14ac:dyDescent="0.3">
      <c r="A1622" s="4">
        <v>43533</v>
      </c>
      <c r="B1622" s="5">
        <v>0.5</v>
      </c>
      <c r="C1622" s="7">
        <f t="shared" si="185"/>
        <v>7.9119623655909104</v>
      </c>
      <c r="D1622" s="7">
        <f t="shared" si="186"/>
        <v>10.548099078340423</v>
      </c>
      <c r="E1622" s="7">
        <f t="shared" si="184"/>
        <v>5.272561443932485</v>
      </c>
      <c r="F1622" s="7">
        <f t="shared" si="179"/>
        <v>8.5956235355997741</v>
      </c>
      <c r="G1622" s="8">
        <v>22</v>
      </c>
      <c r="H1622" s="7">
        <f t="shared" si="180"/>
        <v>13.404376464400226</v>
      </c>
      <c r="I1622" s="1">
        <f t="shared" si="181"/>
        <v>43533.5</v>
      </c>
      <c r="J1622">
        <f t="shared" si="182"/>
        <v>3.4851378807440589</v>
      </c>
      <c r="K1622">
        <f t="shared" si="183"/>
        <v>12.14618604779719</v>
      </c>
    </row>
    <row r="1623" spans="1:11" ht="15.75" thickBot="1" x14ac:dyDescent="0.3">
      <c r="A1623" s="4">
        <v>43533</v>
      </c>
      <c r="B1623" s="5">
        <v>0.54166666666666663</v>
      </c>
      <c r="C1623" s="7">
        <f t="shared" si="185"/>
        <v>7.9139784946231684</v>
      </c>
      <c r="D1623" s="7">
        <f t="shared" si="186"/>
        <v>10.550787250383433</v>
      </c>
      <c r="E1623" s="7">
        <f t="shared" si="184"/>
        <v>5.2739055299539901</v>
      </c>
      <c r="F1623" s="7">
        <f t="shared" si="179"/>
        <v>9.2344938042691016</v>
      </c>
      <c r="G1623" s="8">
        <v>22</v>
      </c>
      <c r="H1623" s="7">
        <f t="shared" si="180"/>
        <v>12.765506195730898</v>
      </c>
      <c r="I1623" s="1">
        <f t="shared" si="181"/>
        <v>43533.541666666664</v>
      </c>
      <c r="J1623">
        <f t="shared" si="182"/>
        <v>3.3190316108900335</v>
      </c>
      <c r="K1623">
        <f t="shared" si="183"/>
        <v>11.015970834087291</v>
      </c>
    </row>
    <row r="1624" spans="1:11" ht="15.75" thickBot="1" x14ac:dyDescent="0.3">
      <c r="A1624" s="4">
        <v>43533</v>
      </c>
      <c r="B1624" s="5">
        <v>0.58333333333333337</v>
      </c>
      <c r="C1624" s="7">
        <f t="shared" si="185"/>
        <v>7.9159946236554264</v>
      </c>
      <c r="D1624" s="7">
        <f t="shared" si="186"/>
        <v>10.553475422426443</v>
      </c>
      <c r="E1624" s="7">
        <f t="shared" si="184"/>
        <v>5.2752496159754951</v>
      </c>
      <c r="F1624" s="7">
        <f t="shared" si="179"/>
        <v>9.7836743690446326</v>
      </c>
      <c r="G1624" s="8">
        <v>22</v>
      </c>
      <c r="H1624" s="7">
        <f t="shared" si="180"/>
        <v>12.216325630955367</v>
      </c>
      <c r="I1624" s="1">
        <f t="shared" si="181"/>
        <v>43533.583333333336</v>
      </c>
      <c r="J1624">
        <f t="shared" si="182"/>
        <v>3.1762446640483954</v>
      </c>
      <c r="K1624">
        <f t="shared" si="183"/>
        <v>10.088530165895904</v>
      </c>
    </row>
    <row r="1625" spans="1:11" ht="15.75" thickBot="1" x14ac:dyDescent="0.3">
      <c r="A1625" s="4">
        <v>43533</v>
      </c>
      <c r="B1625" s="5">
        <v>0.625</v>
      </c>
      <c r="C1625" s="7">
        <f t="shared" si="185"/>
        <v>7.9180107526876844</v>
      </c>
      <c r="D1625" s="7">
        <f t="shared" si="186"/>
        <v>10.556163594469453</v>
      </c>
      <c r="E1625" s="7">
        <f t="shared" si="184"/>
        <v>5.2765937019970002</v>
      </c>
      <c r="F1625" s="7">
        <f t="shared" si="179"/>
        <v>10.20582157894864</v>
      </c>
      <c r="G1625" s="8">
        <v>22</v>
      </c>
      <c r="H1625" s="7">
        <f t="shared" si="180"/>
        <v>11.79417842105136</v>
      </c>
      <c r="I1625" s="1">
        <f t="shared" si="181"/>
        <v>43533.625</v>
      </c>
      <c r="J1625">
        <f t="shared" si="182"/>
        <v>3.0664863894733534</v>
      </c>
      <c r="K1625">
        <f t="shared" si="183"/>
        <v>9.403338776825322</v>
      </c>
    </row>
    <row r="1626" spans="1:11" ht="15.75" thickBot="1" x14ac:dyDescent="0.3">
      <c r="A1626" s="4">
        <v>43533</v>
      </c>
      <c r="B1626" s="5">
        <v>0.66666666666666663</v>
      </c>
      <c r="C1626" s="7">
        <f t="shared" si="185"/>
        <v>7.9200268817199424</v>
      </c>
      <c r="D1626" s="7">
        <f t="shared" si="186"/>
        <v>10.558851766512463</v>
      </c>
      <c r="E1626" s="7">
        <f t="shared" si="184"/>
        <v>5.2779377880185052</v>
      </c>
      <c r="F1626" s="7">
        <f t="shared" si="179"/>
        <v>10.472232136258054</v>
      </c>
      <c r="G1626" s="8">
        <v>22</v>
      </c>
      <c r="H1626" s="7">
        <f t="shared" si="180"/>
        <v>11.527767863741946</v>
      </c>
      <c r="I1626" s="1">
        <f t="shared" si="181"/>
        <v>43533.666666666664</v>
      </c>
      <c r="J1626">
        <f t="shared" si="182"/>
        <v>2.997219644572906</v>
      </c>
      <c r="K1626">
        <f t="shared" si="183"/>
        <v>8.983325597813737</v>
      </c>
    </row>
    <row r="1627" spans="1:11" ht="15.75" thickBot="1" x14ac:dyDescent="0.3">
      <c r="A1627" s="4">
        <v>43533</v>
      </c>
      <c r="B1627" s="5">
        <v>0.70833333333333337</v>
      </c>
      <c r="C1627" s="7">
        <f t="shared" si="185"/>
        <v>7.9220430107522004</v>
      </c>
      <c r="D1627" s="7">
        <f t="shared" si="186"/>
        <v>10.561539938555473</v>
      </c>
      <c r="E1627" s="7">
        <f t="shared" si="184"/>
        <v>5.2792818740400103</v>
      </c>
      <c r="F1627" s="7">
        <f t="shared" si="179"/>
        <v>10.564804089502154</v>
      </c>
      <c r="G1627" s="8">
        <v>22</v>
      </c>
      <c r="H1627" s="7">
        <f t="shared" si="180"/>
        <v>11.435195910497846</v>
      </c>
      <c r="I1627" s="1">
        <f t="shared" si="181"/>
        <v>43533.708333333336</v>
      </c>
      <c r="J1627">
        <f t="shared" si="182"/>
        <v>2.9731509367294402</v>
      </c>
      <c r="K1627">
        <f t="shared" si="183"/>
        <v>8.8396264925751478</v>
      </c>
    </row>
    <row r="1628" spans="1:11" ht="15.75" thickBot="1" x14ac:dyDescent="0.3">
      <c r="A1628" s="4">
        <v>43533</v>
      </c>
      <c r="B1628" s="5">
        <v>0.75</v>
      </c>
      <c r="C1628" s="7">
        <f t="shared" si="185"/>
        <v>7.9240591397844584</v>
      </c>
      <c r="D1628" s="7">
        <f t="shared" si="186"/>
        <v>10.564228110598483</v>
      </c>
      <c r="E1628" s="7">
        <f t="shared" si="184"/>
        <v>5.2806259600615153</v>
      </c>
      <c r="F1628" s="7">
        <f t="shared" si="179"/>
        <v>10.47727616973984</v>
      </c>
      <c r="G1628" s="8">
        <v>22</v>
      </c>
      <c r="H1628" s="7">
        <f t="shared" si="180"/>
        <v>11.52272383026016</v>
      </c>
      <c r="I1628" s="1">
        <f t="shared" si="181"/>
        <v>43533.75</v>
      </c>
      <c r="J1628">
        <f t="shared" si="182"/>
        <v>2.9959081958676417</v>
      </c>
      <c r="K1628">
        <f t="shared" si="183"/>
        <v>8.9754659180669076</v>
      </c>
    </row>
    <row r="1629" spans="1:11" ht="15.75" thickBot="1" x14ac:dyDescent="0.3">
      <c r="A1629" s="4">
        <v>43533</v>
      </c>
      <c r="B1629" s="5">
        <v>0.79166666666666663</v>
      </c>
      <c r="C1629" s="7">
        <f t="shared" si="185"/>
        <v>7.9260752688167164</v>
      </c>
      <c r="D1629" s="7">
        <f t="shared" si="186"/>
        <v>10.566916282641493</v>
      </c>
      <c r="E1629" s="7">
        <f t="shared" si="184"/>
        <v>5.2819700460830203</v>
      </c>
      <c r="F1629" s="7">
        <f t="shared" si="179"/>
        <v>10.215660621711498</v>
      </c>
      <c r="G1629" s="8">
        <v>22</v>
      </c>
      <c r="H1629" s="7">
        <f t="shared" si="180"/>
        <v>11.784339378288502</v>
      </c>
      <c r="I1629" s="1">
        <f t="shared" si="181"/>
        <v>43533.791666666664</v>
      </c>
      <c r="J1629">
        <f t="shared" si="182"/>
        <v>3.0639282383550106</v>
      </c>
      <c r="K1629">
        <f t="shared" si="183"/>
        <v>9.387656249789238</v>
      </c>
    </row>
    <row r="1630" spans="1:11" ht="15.75" thickBot="1" x14ac:dyDescent="0.3">
      <c r="A1630" s="4">
        <v>43533</v>
      </c>
      <c r="B1630" s="5">
        <v>0.83333333333333337</v>
      </c>
      <c r="C1630" s="7">
        <f t="shared" si="185"/>
        <v>7.9280913978489744</v>
      </c>
      <c r="D1630" s="7">
        <f t="shared" si="186"/>
        <v>10.569604454684503</v>
      </c>
      <c r="E1630" s="7">
        <f t="shared" si="184"/>
        <v>5.2833141321045254</v>
      </c>
      <c r="F1630" s="7">
        <f t="shared" si="179"/>
        <v>9.7978396149780238</v>
      </c>
      <c r="G1630" s="8">
        <v>22</v>
      </c>
      <c r="H1630" s="7">
        <f t="shared" si="180"/>
        <v>12.202160385021976</v>
      </c>
      <c r="I1630" s="1">
        <f t="shared" si="181"/>
        <v>43533.833333333336</v>
      </c>
      <c r="J1630">
        <f t="shared" si="182"/>
        <v>3.1725617001057138</v>
      </c>
      <c r="K1630">
        <f t="shared" si="183"/>
        <v>10.065147740977658</v>
      </c>
    </row>
    <row r="1631" spans="1:11" ht="15.75" thickBot="1" x14ac:dyDescent="0.3">
      <c r="A1631" s="4">
        <v>43533</v>
      </c>
      <c r="B1631" s="5">
        <v>0.875</v>
      </c>
      <c r="C1631" s="7">
        <f t="shared" si="185"/>
        <v>7.9301075268812324</v>
      </c>
      <c r="D1631" s="7">
        <f t="shared" si="186"/>
        <v>10.572292626727513</v>
      </c>
      <c r="E1631" s="7">
        <f t="shared" si="184"/>
        <v>5.2846582181260304</v>
      </c>
      <c r="F1631" s="7">
        <f t="shared" si="179"/>
        <v>9.2523523208243095</v>
      </c>
      <c r="G1631" s="8">
        <v>22</v>
      </c>
      <c r="H1631" s="7">
        <f t="shared" si="180"/>
        <v>12.747647679175691</v>
      </c>
      <c r="I1631" s="1">
        <f t="shared" si="181"/>
        <v>43533.875</v>
      </c>
      <c r="J1631">
        <f t="shared" si="182"/>
        <v>3.3143883965856795</v>
      </c>
      <c r="K1631">
        <f t="shared" si="183"/>
        <v>10.985170443421792</v>
      </c>
    </row>
    <row r="1632" spans="1:11" ht="15.75" thickBot="1" x14ac:dyDescent="0.3">
      <c r="A1632" s="4">
        <v>43533</v>
      </c>
      <c r="B1632" s="5">
        <v>0.91666666666666663</v>
      </c>
      <c r="C1632" s="7">
        <f t="shared" si="185"/>
        <v>7.9321236559134904</v>
      </c>
      <c r="D1632" s="7">
        <f t="shared" si="186"/>
        <v>10.574980798770524</v>
      </c>
      <c r="E1632" s="7">
        <f t="shared" si="184"/>
        <v>5.2860023041475355</v>
      </c>
      <c r="F1632" s="7">
        <f t="shared" si="179"/>
        <v>8.6164549240135955</v>
      </c>
      <c r="G1632" s="8">
        <v>22</v>
      </c>
      <c r="H1632" s="7">
        <f t="shared" si="180"/>
        <v>13.383545075986405</v>
      </c>
      <c r="I1632" s="1">
        <f t="shared" si="181"/>
        <v>43533.916666666664</v>
      </c>
      <c r="J1632">
        <f t="shared" si="182"/>
        <v>3.4797217197564652</v>
      </c>
      <c r="K1632">
        <f t="shared" si="183"/>
        <v>12.108463246944892</v>
      </c>
    </row>
    <row r="1633" spans="1:11" ht="15.75" thickBot="1" x14ac:dyDescent="0.3">
      <c r="A1633" s="4">
        <v>43533</v>
      </c>
      <c r="B1633" s="5">
        <v>0.95833333333333337</v>
      </c>
      <c r="C1633" s="7">
        <f t="shared" si="185"/>
        <v>7.9341397849457485</v>
      </c>
      <c r="D1633" s="7">
        <f t="shared" si="186"/>
        <v>10.577668970813534</v>
      </c>
      <c r="E1633" s="7">
        <f t="shared" si="184"/>
        <v>5.2873463901690405</v>
      </c>
      <c r="F1633" s="7">
        <f t="shared" si="179"/>
        <v>7.9335854418374945</v>
      </c>
      <c r="G1633" s="8">
        <v>22</v>
      </c>
      <c r="H1633" s="7">
        <f t="shared" si="180"/>
        <v>14.066414558162506</v>
      </c>
      <c r="I1633" s="1">
        <f t="shared" si="181"/>
        <v>43533.958333333336</v>
      </c>
      <c r="J1633">
        <f t="shared" si="182"/>
        <v>3.6572677851222517</v>
      </c>
      <c r="K1633">
        <f t="shared" si="183"/>
        <v>13.37560765209302</v>
      </c>
    </row>
    <row r="1634" spans="1:11" ht="15.75" thickBot="1" x14ac:dyDescent="0.3">
      <c r="A1634" s="4">
        <v>43534</v>
      </c>
      <c r="B1634" s="5">
        <v>0</v>
      </c>
      <c r="C1634" s="7">
        <f t="shared" si="185"/>
        <v>7.9361559139780065</v>
      </c>
      <c r="D1634" s="7">
        <f t="shared" si="186"/>
        <v>10.580357142856544</v>
      </c>
      <c r="E1634" s="7">
        <f t="shared" si="184"/>
        <v>5.2886904761905456</v>
      </c>
      <c r="F1634" s="7">
        <f t="shared" si="179"/>
        <v>7.2504058621751399</v>
      </c>
      <c r="G1634" s="8">
        <v>22</v>
      </c>
      <c r="H1634" s="7">
        <f t="shared" si="180"/>
        <v>14.749594137824861</v>
      </c>
      <c r="I1634" s="1">
        <f t="shared" si="181"/>
        <v>43534</v>
      </c>
      <c r="J1634">
        <f t="shared" si="182"/>
        <v>3.8348944758344641</v>
      </c>
      <c r="K1634">
        <f t="shared" si="183"/>
        <v>14.706415640785689</v>
      </c>
    </row>
    <row r="1635" spans="1:11" ht="15.75" thickBot="1" x14ac:dyDescent="0.3">
      <c r="A1635" s="4">
        <v>43534</v>
      </c>
      <c r="B1635" s="5">
        <v>4.1666666666666664E-2</v>
      </c>
      <c r="C1635" s="7">
        <f t="shared" si="185"/>
        <v>7.9381720430102645</v>
      </c>
      <c r="D1635" s="7">
        <f t="shared" si="186"/>
        <v>10.583045314899554</v>
      </c>
      <c r="E1635" s="7">
        <f t="shared" si="184"/>
        <v>5.2900345622120506</v>
      </c>
      <c r="F1635" s="7">
        <f t="shared" si="179"/>
        <v>6.6136230126468405</v>
      </c>
      <c r="G1635" s="8">
        <v>22</v>
      </c>
      <c r="H1635" s="7">
        <f t="shared" si="180"/>
        <v>15.38637698735316</v>
      </c>
      <c r="I1635" s="1">
        <f t="shared" si="181"/>
        <v>43534.041666666664</v>
      </c>
      <c r="J1635">
        <f t="shared" si="182"/>
        <v>4.0004580167118213</v>
      </c>
      <c r="K1635">
        <f t="shared" si="183"/>
        <v>16.003664343473879</v>
      </c>
    </row>
    <row r="1636" spans="1:11" ht="15.75" thickBot="1" x14ac:dyDescent="0.3">
      <c r="A1636" s="4">
        <v>43534</v>
      </c>
      <c r="B1636" s="5">
        <v>8.3333333333333329E-2</v>
      </c>
      <c r="C1636" s="7">
        <f t="shared" si="185"/>
        <v>7.9401881720425225</v>
      </c>
      <c r="D1636" s="7">
        <f t="shared" si="186"/>
        <v>10.585733486942564</v>
      </c>
      <c r="E1636" s="7">
        <f t="shared" si="184"/>
        <v>5.2913786482335556</v>
      </c>
      <c r="F1636" s="7">
        <f t="shared" si="179"/>
        <v>6.0668047584131948</v>
      </c>
      <c r="G1636" s="8">
        <v>22</v>
      </c>
      <c r="H1636" s="7">
        <f t="shared" si="180"/>
        <v>15.933195241586805</v>
      </c>
      <c r="I1636" s="1">
        <f t="shared" si="181"/>
        <v>43534.083333333336</v>
      </c>
      <c r="J1636">
        <f t="shared" si="182"/>
        <v>4.1426307628125691</v>
      </c>
      <c r="K1636">
        <f t="shared" si="183"/>
        <v>17.161389637001047</v>
      </c>
    </row>
    <row r="1637" spans="1:11" ht="15.75" thickBot="1" x14ac:dyDescent="0.3">
      <c r="A1637" s="4">
        <v>43534</v>
      </c>
      <c r="B1637" s="5">
        <v>0.125</v>
      </c>
      <c r="C1637" s="7">
        <f t="shared" si="185"/>
        <v>7.9422043010747805</v>
      </c>
      <c r="D1637" s="7">
        <f t="shared" si="186"/>
        <v>10.588421658985574</v>
      </c>
      <c r="E1637" s="7">
        <f t="shared" si="184"/>
        <v>5.2927227342550607</v>
      </c>
      <c r="F1637" s="7">
        <f t="shared" si="179"/>
        <v>5.6474085546158808</v>
      </c>
      <c r="G1637" s="8">
        <v>22</v>
      </c>
      <c r="H1637" s="7">
        <f t="shared" si="180"/>
        <v>16.352591445384121</v>
      </c>
      <c r="I1637" s="1">
        <f t="shared" si="181"/>
        <v>43534.125</v>
      </c>
      <c r="J1637">
        <f t="shared" si="182"/>
        <v>4.2516737757998717</v>
      </c>
      <c r="K1637">
        <f t="shared" si="183"/>
        <v>18.076729895824339</v>
      </c>
    </row>
    <row r="1638" spans="1:11" ht="15.75" thickBot="1" x14ac:dyDescent="0.3">
      <c r="A1638" s="4">
        <v>43534</v>
      </c>
      <c r="B1638" s="5">
        <v>0.16666666666666666</v>
      </c>
      <c r="C1638" s="7">
        <f t="shared" si="185"/>
        <v>7.9442204301070385</v>
      </c>
      <c r="D1638" s="7">
        <f t="shared" si="186"/>
        <v>10.591109831028584</v>
      </c>
      <c r="E1638" s="7">
        <f t="shared" si="184"/>
        <v>5.2940668202765657</v>
      </c>
      <c r="F1638" s="7">
        <f t="shared" si="179"/>
        <v>5.3842250141815224</v>
      </c>
      <c r="G1638" s="8">
        <v>22</v>
      </c>
      <c r="H1638" s="7">
        <f t="shared" si="180"/>
        <v>16.615774985818476</v>
      </c>
      <c r="I1638" s="1">
        <f t="shared" si="181"/>
        <v>43534.166666666664</v>
      </c>
      <c r="J1638">
        <f t="shared" si="182"/>
        <v>4.3201014963128035</v>
      </c>
      <c r="K1638">
        <f t="shared" si="183"/>
        <v>18.663276938444124</v>
      </c>
    </row>
    <row r="1639" spans="1:11" ht="15.75" thickBot="1" x14ac:dyDescent="0.3">
      <c r="A1639" s="4">
        <v>43534</v>
      </c>
      <c r="B1639" s="5">
        <v>0.20833333333333334</v>
      </c>
      <c r="C1639" s="7">
        <f t="shared" si="185"/>
        <v>7.9462365591392965</v>
      </c>
      <c r="D1639" s="7">
        <f t="shared" si="186"/>
        <v>10.593798003071594</v>
      </c>
      <c r="E1639" s="7">
        <f t="shared" si="184"/>
        <v>5.2954109062980708</v>
      </c>
      <c r="F1639" s="7">
        <f t="shared" si="179"/>
        <v>5.295410964437183</v>
      </c>
      <c r="G1639" s="8">
        <v>22</v>
      </c>
      <c r="H1639" s="7">
        <f t="shared" si="180"/>
        <v>16.704589035562819</v>
      </c>
      <c r="I1639" s="1">
        <f t="shared" si="181"/>
        <v>43534.208333333336</v>
      </c>
      <c r="J1639">
        <f t="shared" si="182"/>
        <v>4.3431931492463329</v>
      </c>
      <c r="K1639">
        <f t="shared" si="183"/>
        <v>18.86332673166028</v>
      </c>
    </row>
    <row r="1640" spans="1:11" ht="15.75" thickBot="1" x14ac:dyDescent="0.3">
      <c r="A1640" s="4">
        <v>43534</v>
      </c>
      <c r="B1640" s="5">
        <v>0.25</v>
      </c>
      <c r="C1640" s="7">
        <f t="shared" si="185"/>
        <v>7.9482526881715545</v>
      </c>
      <c r="D1640" s="7">
        <f t="shared" si="186"/>
        <v>10.596486175114604</v>
      </c>
      <c r="E1640" s="7">
        <f t="shared" si="184"/>
        <v>5.2967549923195758</v>
      </c>
      <c r="F1640" s="7">
        <f t="shared" si="179"/>
        <v>5.3872463711341521</v>
      </c>
      <c r="G1640" s="8">
        <v>22</v>
      </c>
      <c r="H1640" s="7">
        <f t="shared" si="180"/>
        <v>16.612753628865846</v>
      </c>
      <c r="I1640" s="1">
        <f t="shared" si="181"/>
        <v>43534.25</v>
      </c>
      <c r="J1640">
        <f t="shared" si="182"/>
        <v>4.3193159435051198</v>
      </c>
      <c r="K1640">
        <f t="shared" si="183"/>
        <v>18.656490219817524</v>
      </c>
    </row>
    <row r="1641" spans="1:11" ht="15.75" thickBot="1" x14ac:dyDescent="0.3">
      <c r="A1641" s="4">
        <v>43534</v>
      </c>
      <c r="B1641" s="5">
        <v>0.29166666666666669</v>
      </c>
      <c r="C1641" s="7">
        <f t="shared" si="185"/>
        <v>7.9502688172038125</v>
      </c>
      <c r="D1641" s="7">
        <f t="shared" si="186"/>
        <v>10.599174347157614</v>
      </c>
      <c r="E1641" s="7">
        <f t="shared" si="184"/>
        <v>5.2980990783410808</v>
      </c>
      <c r="F1641" s="7">
        <f t="shared" si="179"/>
        <v>5.6537002331393822</v>
      </c>
      <c r="G1641" s="8">
        <v>22</v>
      </c>
      <c r="H1641" s="7">
        <f t="shared" si="180"/>
        <v>16.346299766860618</v>
      </c>
      <c r="I1641" s="1">
        <f t="shared" si="181"/>
        <v>43534.291666666664</v>
      </c>
      <c r="J1641">
        <f t="shared" si="182"/>
        <v>4.2500379393837608</v>
      </c>
      <c r="K1641">
        <f t="shared" si="183"/>
        <v>18.062822486201362</v>
      </c>
    </row>
    <row r="1642" spans="1:11" ht="15.75" thickBot="1" x14ac:dyDescent="0.3">
      <c r="A1642" s="4">
        <v>43534</v>
      </c>
      <c r="B1642" s="5">
        <v>0.33333333333333331</v>
      </c>
      <c r="C1642" s="7">
        <f t="shared" si="185"/>
        <v>7.9522849462360705</v>
      </c>
      <c r="D1642" s="7">
        <f t="shared" si="186"/>
        <v>10.601862519200624</v>
      </c>
      <c r="E1642" s="7">
        <f t="shared" si="184"/>
        <v>5.2994431643625859</v>
      </c>
      <c r="F1642" s="7">
        <f t="shared" si="179"/>
        <v>6.0768354495136254</v>
      </c>
      <c r="G1642" s="8">
        <v>22</v>
      </c>
      <c r="H1642" s="7">
        <f t="shared" si="180"/>
        <v>15.923164550486375</v>
      </c>
      <c r="I1642" s="1">
        <f t="shared" si="181"/>
        <v>43534.333333333336</v>
      </c>
      <c r="J1642">
        <f t="shared" si="182"/>
        <v>4.1400227831264571</v>
      </c>
      <c r="K1642">
        <f t="shared" si="183"/>
        <v>17.139788644806135</v>
      </c>
    </row>
    <row r="1643" spans="1:11" ht="15.75" thickBot="1" x14ac:dyDescent="0.3">
      <c r="A1643" s="4">
        <v>43534</v>
      </c>
      <c r="B1643" s="5">
        <v>0.375</v>
      </c>
      <c r="C1643" s="7">
        <f t="shared" si="185"/>
        <v>7.9543010752683285</v>
      </c>
      <c r="D1643" s="7">
        <f t="shared" si="186"/>
        <v>10.604550691243634</v>
      </c>
      <c r="E1643" s="7">
        <f t="shared" si="184"/>
        <v>5.3007872503840909</v>
      </c>
      <c r="F1643" s="7">
        <f t="shared" si="179"/>
        <v>6.6280254860905821</v>
      </c>
      <c r="G1643" s="8">
        <v>22</v>
      </c>
      <c r="H1643" s="7">
        <f t="shared" si="180"/>
        <v>15.371974513909418</v>
      </c>
      <c r="I1643" s="1">
        <f t="shared" si="181"/>
        <v>43534.375</v>
      </c>
      <c r="J1643">
        <f t="shared" si="182"/>
        <v>3.9967133736164486</v>
      </c>
      <c r="K1643">
        <f t="shared" si="183"/>
        <v>15.973717790844574</v>
      </c>
    </row>
    <row r="1644" spans="1:11" ht="15.75" thickBot="1" x14ac:dyDescent="0.3">
      <c r="A1644" s="4">
        <v>43534</v>
      </c>
      <c r="B1644" s="5">
        <v>0.41666666666666669</v>
      </c>
      <c r="C1644" s="7">
        <f t="shared" si="185"/>
        <v>7.9563172043005865</v>
      </c>
      <c r="D1644" s="7">
        <f t="shared" si="186"/>
        <v>10.607238863286645</v>
      </c>
      <c r="E1644" s="7">
        <f t="shared" si="184"/>
        <v>5.302131336405596</v>
      </c>
      <c r="F1644" s="7">
        <f t="shared" si="179"/>
        <v>7.2699003173585854</v>
      </c>
      <c r="G1644" s="8">
        <v>22</v>
      </c>
      <c r="H1644" s="7">
        <f t="shared" si="180"/>
        <v>14.730099682641415</v>
      </c>
      <c r="I1644" s="1">
        <f t="shared" si="181"/>
        <v>43534.416666666664</v>
      </c>
      <c r="J1644">
        <f t="shared" si="182"/>
        <v>3.8298259174867679</v>
      </c>
      <c r="K1644">
        <f t="shared" si="183"/>
        <v>14.667566558253364</v>
      </c>
    </row>
    <row r="1645" spans="1:11" ht="15.75" thickBot="1" x14ac:dyDescent="0.3">
      <c r="A1645" s="4">
        <v>43534</v>
      </c>
      <c r="B1645" s="5">
        <v>0.45833333333333331</v>
      </c>
      <c r="C1645" s="7">
        <f t="shared" si="185"/>
        <v>7.9583333333328445</v>
      </c>
      <c r="D1645" s="7">
        <f t="shared" si="186"/>
        <v>10.609927035329655</v>
      </c>
      <c r="E1645" s="7">
        <f t="shared" si="184"/>
        <v>5.303475422427101</v>
      </c>
      <c r="F1645" s="7">
        <f t="shared" si="179"/>
        <v>7.9588893654693944</v>
      </c>
      <c r="G1645" s="8">
        <v>22</v>
      </c>
      <c r="H1645" s="7">
        <f t="shared" si="180"/>
        <v>14.041110634530606</v>
      </c>
      <c r="I1645" s="1">
        <f t="shared" si="181"/>
        <v>43534.458333333336</v>
      </c>
      <c r="J1645">
        <f t="shared" si="182"/>
        <v>3.6506887649779576</v>
      </c>
      <c r="K1645">
        <f t="shared" si="183"/>
        <v>13.327528458736285</v>
      </c>
    </row>
    <row r="1646" spans="1:11" ht="15.75" thickBot="1" x14ac:dyDescent="0.3">
      <c r="A1646" s="4">
        <v>43534</v>
      </c>
      <c r="B1646" s="5">
        <v>0.5</v>
      </c>
      <c r="C1646" s="7">
        <f t="shared" si="185"/>
        <v>7.9603494623651025</v>
      </c>
      <c r="D1646" s="7">
        <f t="shared" si="186"/>
        <v>10.612615207372665</v>
      </c>
      <c r="E1646" s="7">
        <f t="shared" si="184"/>
        <v>5.3048195084486061</v>
      </c>
      <c r="F1646" s="7">
        <f t="shared" si="179"/>
        <v>8.6481883959619754</v>
      </c>
      <c r="G1646" s="8">
        <v>22</v>
      </c>
      <c r="H1646" s="7">
        <f t="shared" si="180"/>
        <v>13.351811604038025</v>
      </c>
      <c r="I1646" s="1">
        <f t="shared" si="181"/>
        <v>43534.5</v>
      </c>
      <c r="J1646">
        <f t="shared" si="182"/>
        <v>3.4714710170498866</v>
      </c>
      <c r="K1646">
        <f t="shared" si="183"/>
        <v>12.051111022217373</v>
      </c>
    </row>
    <row r="1647" spans="1:11" ht="15.75" thickBot="1" x14ac:dyDescent="0.3">
      <c r="A1647" s="4">
        <v>43534</v>
      </c>
      <c r="B1647" s="5">
        <v>0.54166666666666663</v>
      </c>
      <c r="C1647" s="7">
        <f t="shared" si="185"/>
        <v>7.9623655913973606</v>
      </c>
      <c r="D1647" s="7">
        <f t="shared" si="186"/>
        <v>10.615303379415675</v>
      </c>
      <c r="E1647" s="7">
        <f t="shared" si="184"/>
        <v>5.3061635944701111</v>
      </c>
      <c r="F1647" s="7">
        <f t="shared" si="179"/>
        <v>9.2909483424782788</v>
      </c>
      <c r="G1647" s="8">
        <v>22</v>
      </c>
      <c r="H1647" s="7">
        <f t="shared" si="180"/>
        <v>12.709051657521721</v>
      </c>
      <c r="I1647" s="1">
        <f t="shared" si="181"/>
        <v>43534.541666666664</v>
      </c>
      <c r="J1647">
        <f t="shared" si="182"/>
        <v>3.3043534309556475</v>
      </c>
      <c r="K1647">
        <f t="shared" si="183"/>
        <v>10.918751596668359</v>
      </c>
    </row>
    <row r="1648" spans="1:11" ht="15.75" thickBot="1" x14ac:dyDescent="0.3">
      <c r="A1648" s="4">
        <v>43534</v>
      </c>
      <c r="B1648" s="5">
        <v>0.58333333333333337</v>
      </c>
      <c r="C1648" s="7">
        <f t="shared" si="185"/>
        <v>7.9643817204296186</v>
      </c>
      <c r="D1648" s="7">
        <f t="shared" si="186"/>
        <v>10.617991551458685</v>
      </c>
      <c r="E1648" s="7">
        <f t="shared" si="184"/>
        <v>5.3075076804916161</v>
      </c>
      <c r="F1648" s="7">
        <f t="shared" si="179"/>
        <v>9.8434688022990677</v>
      </c>
      <c r="G1648" s="8">
        <v>22</v>
      </c>
      <c r="H1648" s="7">
        <f t="shared" si="180"/>
        <v>12.156531197700932</v>
      </c>
      <c r="I1648" s="1">
        <f t="shared" si="181"/>
        <v>43534.583333333336</v>
      </c>
      <c r="J1648">
        <f t="shared" si="182"/>
        <v>3.1606981114022425</v>
      </c>
      <c r="K1648">
        <f t="shared" si="183"/>
        <v>9.9900125514217031</v>
      </c>
    </row>
    <row r="1649" spans="1:11" ht="15.75" thickBot="1" x14ac:dyDescent="0.3">
      <c r="A1649" s="4">
        <v>43534</v>
      </c>
      <c r="B1649" s="5">
        <v>0.625</v>
      </c>
      <c r="C1649" s="7">
        <f t="shared" si="185"/>
        <v>7.9663978494618766</v>
      </c>
      <c r="D1649" s="7">
        <f t="shared" si="186"/>
        <v>10.620679723501695</v>
      </c>
      <c r="E1649" s="7">
        <f t="shared" si="184"/>
        <v>5.3088517665131212</v>
      </c>
      <c r="F1649" s="7">
        <f t="shared" si="179"/>
        <v>10.26817851611872</v>
      </c>
      <c r="G1649" s="8">
        <v>22</v>
      </c>
      <c r="H1649" s="7">
        <f t="shared" si="180"/>
        <v>11.73182148388128</v>
      </c>
      <c r="I1649" s="1">
        <f t="shared" si="181"/>
        <v>43534.625</v>
      </c>
      <c r="J1649">
        <f t="shared" si="182"/>
        <v>3.050273585809133</v>
      </c>
      <c r="K1649">
        <f t="shared" si="183"/>
        <v>9.3041689482849055</v>
      </c>
    </row>
    <row r="1650" spans="1:11" ht="15.75" thickBot="1" x14ac:dyDescent="0.3">
      <c r="A1650" s="4">
        <v>43534</v>
      </c>
      <c r="B1650" s="5">
        <v>0.66666666666666663</v>
      </c>
      <c r="C1650" s="7">
        <f t="shared" si="185"/>
        <v>7.9684139784941346</v>
      </c>
      <c r="D1650" s="7">
        <f t="shared" si="186"/>
        <v>10.623367895544705</v>
      </c>
      <c r="E1650" s="7">
        <f t="shared" si="184"/>
        <v>5.3101958525346262</v>
      </c>
      <c r="F1650" s="7">
        <f t="shared" si="179"/>
        <v>10.536199555807054</v>
      </c>
      <c r="G1650" s="8">
        <v>22</v>
      </c>
      <c r="H1650" s="7">
        <f t="shared" si="180"/>
        <v>11.463800444192946</v>
      </c>
      <c r="I1650" s="1">
        <f t="shared" si="181"/>
        <v>43534.666666666664</v>
      </c>
      <c r="J1650">
        <f t="shared" si="182"/>
        <v>2.9805881154901663</v>
      </c>
      <c r="K1650">
        <f t="shared" si="183"/>
        <v>8.8839055142012207</v>
      </c>
    </row>
    <row r="1651" spans="1:11" ht="15.75" thickBot="1" x14ac:dyDescent="0.3">
      <c r="A1651" s="4">
        <v>43534</v>
      </c>
      <c r="B1651" s="5">
        <v>0.70833333333333337</v>
      </c>
      <c r="C1651" s="7">
        <f t="shared" si="185"/>
        <v>7.9704301075263926</v>
      </c>
      <c r="D1651" s="7">
        <f t="shared" si="186"/>
        <v>10.626056067587715</v>
      </c>
      <c r="E1651" s="7">
        <f t="shared" si="184"/>
        <v>5.3115399385561313</v>
      </c>
      <c r="F1651" s="7">
        <f t="shared" si="179"/>
        <v>10.629320218180666</v>
      </c>
      <c r="G1651" s="8">
        <v>22</v>
      </c>
      <c r="H1651" s="7">
        <f t="shared" si="180"/>
        <v>11.370679781819334</v>
      </c>
      <c r="I1651" s="1">
        <f t="shared" si="181"/>
        <v>43534.708333333336</v>
      </c>
      <c r="J1651">
        <f t="shared" si="182"/>
        <v>2.9563767432730268</v>
      </c>
      <c r="K1651">
        <f t="shared" si="183"/>
        <v>8.7401634481656281</v>
      </c>
    </row>
    <row r="1652" spans="1:11" ht="15.75" thickBot="1" x14ac:dyDescent="0.3">
      <c r="A1652" s="4">
        <v>43534</v>
      </c>
      <c r="B1652" s="5">
        <v>0.75</v>
      </c>
      <c r="C1652" s="7">
        <f t="shared" si="185"/>
        <v>7.9724462365586506</v>
      </c>
      <c r="D1652" s="7">
        <f t="shared" si="186"/>
        <v>10.628744239630725</v>
      </c>
      <c r="E1652" s="7">
        <f t="shared" si="184"/>
        <v>5.3128840245776363</v>
      </c>
      <c r="F1652" s="7">
        <f t="shared" si="179"/>
        <v>10.541241840678074</v>
      </c>
      <c r="G1652" s="8">
        <v>22</v>
      </c>
      <c r="H1652" s="7">
        <f t="shared" si="180"/>
        <v>11.458758159321926</v>
      </c>
      <c r="I1652" s="1">
        <f t="shared" si="181"/>
        <v>43534.75</v>
      </c>
      <c r="J1652">
        <f t="shared" si="182"/>
        <v>2.979277121423701</v>
      </c>
      <c r="K1652">
        <f t="shared" si="183"/>
        <v>8.8760921662386938</v>
      </c>
    </row>
    <row r="1653" spans="1:11" ht="15.75" thickBot="1" x14ac:dyDescent="0.3">
      <c r="A1653" s="4">
        <v>43534</v>
      </c>
      <c r="B1653" s="5">
        <v>0.79166666666666663</v>
      </c>
      <c r="C1653" s="7">
        <f t="shared" si="185"/>
        <v>7.9744623655909086</v>
      </c>
      <c r="D1653" s="7">
        <f t="shared" si="186"/>
        <v>10.631432411673735</v>
      </c>
      <c r="E1653" s="7">
        <f t="shared" si="184"/>
        <v>5.3142281105991414</v>
      </c>
      <c r="F1653" s="7">
        <f t="shared" si="179"/>
        <v>10.278014180824988</v>
      </c>
      <c r="G1653" s="8">
        <v>22</v>
      </c>
      <c r="H1653" s="7">
        <f t="shared" si="180"/>
        <v>11.721985819175012</v>
      </c>
      <c r="I1653" s="1">
        <f t="shared" si="181"/>
        <v>43534.791666666664</v>
      </c>
      <c r="J1653">
        <f t="shared" si="182"/>
        <v>3.0477163129855032</v>
      </c>
      <c r="K1653">
        <f t="shared" si="183"/>
        <v>9.2885747244379502</v>
      </c>
    </row>
    <row r="1654" spans="1:11" ht="15.75" thickBot="1" x14ac:dyDescent="0.3">
      <c r="A1654" s="4">
        <v>43534</v>
      </c>
      <c r="B1654" s="5">
        <v>0.83333333333333337</v>
      </c>
      <c r="C1654" s="7">
        <f t="shared" si="185"/>
        <v>7.9764784946231666</v>
      </c>
      <c r="D1654" s="7">
        <f t="shared" si="186"/>
        <v>10.634120583716745</v>
      </c>
      <c r="E1654" s="7">
        <f t="shared" si="184"/>
        <v>5.3155721966206464</v>
      </c>
      <c r="F1654" s="7">
        <f t="shared" si="179"/>
        <v>9.8576292709390128</v>
      </c>
      <c r="G1654" s="8">
        <v>22</v>
      </c>
      <c r="H1654" s="7">
        <f t="shared" si="180"/>
        <v>12.142370729060987</v>
      </c>
      <c r="I1654" s="1">
        <f t="shared" si="181"/>
        <v>43534.833333333336</v>
      </c>
      <c r="J1654">
        <f t="shared" si="182"/>
        <v>3.157016389555857</v>
      </c>
      <c r="K1654">
        <f t="shared" si="183"/>
        <v>9.9667524839242976</v>
      </c>
    </row>
    <row r="1655" spans="1:11" ht="15.75" thickBot="1" x14ac:dyDescent="0.3">
      <c r="A1655" s="4">
        <v>43534</v>
      </c>
      <c r="B1655" s="5">
        <v>0.875</v>
      </c>
      <c r="C1655" s="7">
        <f t="shared" si="185"/>
        <v>7.9784946236554246</v>
      </c>
      <c r="D1655" s="7">
        <f t="shared" si="186"/>
        <v>10.636808755759755</v>
      </c>
      <c r="E1655" s="7">
        <f t="shared" si="184"/>
        <v>5.3169162826421514</v>
      </c>
      <c r="F1655" s="7">
        <f t="shared" si="179"/>
        <v>9.3088010080678387</v>
      </c>
      <c r="G1655" s="8">
        <v>22</v>
      </c>
      <c r="H1655" s="7">
        <f t="shared" si="180"/>
        <v>12.691198991932161</v>
      </c>
      <c r="I1655" s="1">
        <f t="shared" si="181"/>
        <v>43534.875</v>
      </c>
      <c r="J1655">
        <f t="shared" si="182"/>
        <v>3.2997117379023622</v>
      </c>
      <c r="K1655">
        <f t="shared" si="183"/>
        <v>10.888097553250628</v>
      </c>
    </row>
    <row r="1656" spans="1:11" ht="15.75" thickBot="1" x14ac:dyDescent="0.3">
      <c r="A1656" s="4">
        <v>43534</v>
      </c>
      <c r="B1656" s="5">
        <v>0.91666666666666663</v>
      </c>
      <c r="C1656" s="7">
        <f t="shared" si="185"/>
        <v>7.9805107526876826</v>
      </c>
      <c r="D1656" s="7">
        <f t="shared" si="186"/>
        <v>10.639496927802766</v>
      </c>
      <c r="E1656" s="7">
        <f t="shared" si="184"/>
        <v>5.3182603686636565</v>
      </c>
      <c r="F1656" s="7">
        <f t="shared" si="179"/>
        <v>8.6690132584715869</v>
      </c>
      <c r="G1656" s="8">
        <v>22</v>
      </c>
      <c r="H1656" s="7">
        <f t="shared" si="180"/>
        <v>13.330986741528413</v>
      </c>
      <c r="I1656" s="1">
        <f t="shared" si="181"/>
        <v>43534.916666666664</v>
      </c>
      <c r="J1656">
        <f t="shared" si="182"/>
        <v>3.4660565527973874</v>
      </c>
      <c r="K1656">
        <f t="shared" si="183"/>
        <v>12.013548027189708</v>
      </c>
    </row>
    <row r="1657" spans="1:11" ht="15.75" thickBot="1" x14ac:dyDescent="0.3">
      <c r="A1657" s="4">
        <v>43534</v>
      </c>
      <c r="B1657" s="5">
        <v>0.95833333333333337</v>
      </c>
      <c r="C1657" s="7">
        <f t="shared" si="185"/>
        <v>7.9825268817199406</v>
      </c>
      <c r="D1657" s="7">
        <f t="shared" si="186"/>
        <v>10.642185099845776</v>
      </c>
      <c r="E1657" s="7">
        <f t="shared" si="184"/>
        <v>5.3196044546851615</v>
      </c>
      <c r="F1657" s="7">
        <f t="shared" si="179"/>
        <v>7.9819691605550949</v>
      </c>
      <c r="G1657" s="8">
        <v>22</v>
      </c>
      <c r="H1657" s="7">
        <f t="shared" si="180"/>
        <v>14.018030839444904</v>
      </c>
      <c r="I1657" s="1">
        <f t="shared" si="181"/>
        <v>43534.958333333336</v>
      </c>
      <c r="J1657">
        <f t="shared" si="182"/>
        <v>3.6446880182556751</v>
      </c>
      <c r="K1657">
        <f t="shared" si="183"/>
        <v>13.28375075041648</v>
      </c>
    </row>
    <row r="1658" spans="1:11" ht="15.75" thickBot="1" x14ac:dyDescent="0.3">
      <c r="A1658" s="4">
        <v>43535</v>
      </c>
      <c r="B1658" s="5">
        <v>0</v>
      </c>
      <c r="C1658" s="7">
        <f t="shared" si="185"/>
        <v>7.9845430107521986</v>
      </c>
      <c r="D1658" s="7">
        <f t="shared" si="186"/>
        <v>10.644873271888786</v>
      </c>
      <c r="E1658" s="7">
        <f t="shared" si="184"/>
        <v>5.3209485407066666</v>
      </c>
      <c r="F1658" s="7">
        <f t="shared" si="179"/>
        <v>7.2946151953613221</v>
      </c>
      <c r="G1658" s="8">
        <v>22</v>
      </c>
      <c r="H1658" s="7">
        <f t="shared" si="180"/>
        <v>14.705384804638678</v>
      </c>
      <c r="I1658" s="1">
        <f t="shared" si="181"/>
        <v>43535</v>
      </c>
      <c r="J1658">
        <f t="shared" si="182"/>
        <v>3.8234000492060565</v>
      </c>
      <c r="K1658">
        <f t="shared" si="183"/>
        <v>14.618387936268874</v>
      </c>
    </row>
    <row r="1659" spans="1:11" ht="15.75" thickBot="1" x14ac:dyDescent="0.3">
      <c r="A1659" s="4">
        <v>43535</v>
      </c>
      <c r="B1659" s="5">
        <v>4.1666666666666664E-2</v>
      </c>
      <c r="C1659" s="7">
        <f t="shared" si="185"/>
        <v>7.9865591397844566</v>
      </c>
      <c r="D1659" s="7">
        <f t="shared" si="186"/>
        <v>10.647561443931796</v>
      </c>
      <c r="E1659" s="7">
        <f t="shared" si="184"/>
        <v>5.3222926267281716</v>
      </c>
      <c r="F1659" s="7">
        <f t="shared" si="179"/>
        <v>6.6539426679860476</v>
      </c>
      <c r="G1659" s="8">
        <v>22</v>
      </c>
      <c r="H1659" s="7">
        <f t="shared" si="180"/>
        <v>15.346057332013952</v>
      </c>
      <c r="I1659" s="1">
        <f t="shared" si="181"/>
        <v>43535.041666666664</v>
      </c>
      <c r="J1659">
        <f t="shared" si="182"/>
        <v>3.9899749063236278</v>
      </c>
      <c r="K1659">
        <f t="shared" si="183"/>
        <v>15.919899753092242</v>
      </c>
    </row>
    <row r="1660" spans="1:11" ht="15.75" thickBot="1" x14ac:dyDescent="0.3">
      <c r="A1660" s="4">
        <v>43535</v>
      </c>
      <c r="B1660" s="5">
        <v>8.3333333333333329E-2</v>
      </c>
      <c r="C1660" s="7">
        <f t="shared" si="185"/>
        <v>7.9885752688167146</v>
      </c>
      <c r="D1660" s="7">
        <f t="shared" si="186"/>
        <v>10.650249615974806</v>
      </c>
      <c r="E1660" s="7">
        <f t="shared" si="184"/>
        <v>5.3236367127496766</v>
      </c>
      <c r="F1660" s="7">
        <f t="shared" si="179"/>
        <v>6.1037845187071431</v>
      </c>
      <c r="G1660" s="8">
        <v>22</v>
      </c>
      <c r="H1660" s="7">
        <f t="shared" si="180"/>
        <v>15.896215481292856</v>
      </c>
      <c r="I1660" s="1">
        <f t="shared" si="181"/>
        <v>43535.083333333336</v>
      </c>
      <c r="J1660">
        <f t="shared" si="182"/>
        <v>4.1330160251361425</v>
      </c>
      <c r="K1660">
        <f t="shared" si="183"/>
        <v>17.08182146403216</v>
      </c>
    </row>
    <row r="1661" spans="1:11" ht="15.75" thickBot="1" x14ac:dyDescent="0.3">
      <c r="A1661" s="4">
        <v>43535</v>
      </c>
      <c r="B1661" s="5">
        <v>0.125</v>
      </c>
      <c r="C1661" s="7">
        <f t="shared" si="185"/>
        <v>7.9905913978489727</v>
      </c>
      <c r="D1661" s="7">
        <f t="shared" si="186"/>
        <v>10.652937788017816</v>
      </c>
      <c r="E1661" s="7">
        <f t="shared" si="184"/>
        <v>5.3249807987711817</v>
      </c>
      <c r="F1661" s="7">
        <f t="shared" si="179"/>
        <v>5.6818258109941846</v>
      </c>
      <c r="G1661" s="8">
        <v>22</v>
      </c>
      <c r="H1661" s="7">
        <f t="shared" si="180"/>
        <v>16.318174189005816</v>
      </c>
      <c r="I1661" s="1">
        <f t="shared" si="181"/>
        <v>43535.125</v>
      </c>
      <c r="J1661">
        <f t="shared" si="182"/>
        <v>4.2427252891415126</v>
      </c>
      <c r="K1661">
        <f t="shared" si="183"/>
        <v>18.000717879120931</v>
      </c>
    </row>
    <row r="1662" spans="1:11" ht="15.75" thickBot="1" x14ac:dyDescent="0.3">
      <c r="A1662" s="4">
        <v>43535</v>
      </c>
      <c r="B1662" s="5">
        <v>0.16666666666666666</v>
      </c>
      <c r="C1662" s="7">
        <f t="shared" si="185"/>
        <v>7.9926075268812307</v>
      </c>
      <c r="D1662" s="7">
        <f t="shared" si="186"/>
        <v>10.655625960060826</v>
      </c>
      <c r="E1662" s="7">
        <f t="shared" si="184"/>
        <v>5.3263248847926867</v>
      </c>
      <c r="F1662" s="7">
        <f t="shared" si="179"/>
        <v>5.4170317881809087</v>
      </c>
      <c r="G1662" s="8">
        <v>22</v>
      </c>
      <c r="H1662" s="7">
        <f t="shared" si="180"/>
        <v>16.582968211819093</v>
      </c>
      <c r="I1662" s="1">
        <f t="shared" si="181"/>
        <v>43535.166666666664</v>
      </c>
      <c r="J1662">
        <f t="shared" si="182"/>
        <v>4.3115717350729641</v>
      </c>
      <c r="K1662">
        <f t="shared" si="183"/>
        <v>18.589650826680089</v>
      </c>
    </row>
    <row r="1663" spans="1:11" ht="15.75" thickBot="1" x14ac:dyDescent="0.3">
      <c r="A1663" s="4">
        <v>43535</v>
      </c>
      <c r="B1663" s="5">
        <v>0.20833333333333334</v>
      </c>
      <c r="C1663" s="7">
        <f t="shared" si="185"/>
        <v>7.9946236559134887</v>
      </c>
      <c r="D1663" s="7">
        <f t="shared" si="186"/>
        <v>10.658314132103836</v>
      </c>
      <c r="E1663" s="7">
        <f t="shared" si="184"/>
        <v>5.3276689708141918</v>
      </c>
      <c r="F1663" s="7">
        <f t="shared" si="179"/>
        <v>5.327669029307053</v>
      </c>
      <c r="G1663" s="8">
        <v>22</v>
      </c>
      <c r="H1663" s="7">
        <f t="shared" si="180"/>
        <v>16.672330970692947</v>
      </c>
      <c r="I1663" s="1">
        <f t="shared" si="181"/>
        <v>43535.208333333336</v>
      </c>
      <c r="J1663">
        <f t="shared" si="182"/>
        <v>4.3348060523801664</v>
      </c>
      <c r="K1663">
        <f t="shared" si="183"/>
        <v>18.790543511751721</v>
      </c>
    </row>
    <row r="1664" spans="1:11" ht="15.75" thickBot="1" x14ac:dyDescent="0.3">
      <c r="A1664" s="4">
        <v>43535</v>
      </c>
      <c r="B1664" s="5">
        <v>0.25</v>
      </c>
      <c r="C1664" s="7">
        <f t="shared" si="185"/>
        <v>7.9966397849457467</v>
      </c>
      <c r="D1664" s="7">
        <f t="shared" si="186"/>
        <v>10.661002304146846</v>
      </c>
      <c r="E1664" s="7">
        <f t="shared" si="184"/>
        <v>5.3290130568356968</v>
      </c>
      <c r="F1664" s="7">
        <f t="shared" si="179"/>
        <v>5.4200548937443003</v>
      </c>
      <c r="G1664" s="8">
        <v>22</v>
      </c>
      <c r="H1664" s="7">
        <f t="shared" si="180"/>
        <v>16.5799451062557</v>
      </c>
      <c r="I1664" s="1">
        <f t="shared" si="181"/>
        <v>43535.25</v>
      </c>
      <c r="J1664">
        <f t="shared" si="182"/>
        <v>4.3107857276264818</v>
      </c>
      <c r="K1664">
        <f t="shared" si="183"/>
        <v>18.582873589508175</v>
      </c>
    </row>
    <row r="1665" spans="1:11" ht="15.75" thickBot="1" x14ac:dyDescent="0.3">
      <c r="A1665" s="4">
        <v>43535</v>
      </c>
      <c r="B1665" s="5">
        <v>0.29166666666666669</v>
      </c>
      <c r="C1665" s="7">
        <f t="shared" si="185"/>
        <v>7.9986559139780047</v>
      </c>
      <c r="D1665" s="7">
        <f t="shared" si="186"/>
        <v>10.663690476189856</v>
      </c>
      <c r="E1665" s="7">
        <f t="shared" si="184"/>
        <v>5.3303571428572019</v>
      </c>
      <c r="F1665" s="7">
        <f t="shared" si="179"/>
        <v>5.6881208675742778</v>
      </c>
      <c r="G1665" s="8">
        <v>22</v>
      </c>
      <c r="H1665" s="7">
        <f t="shared" si="180"/>
        <v>16.311879132425723</v>
      </c>
      <c r="I1665" s="1">
        <f t="shared" si="181"/>
        <v>43535.291666666664</v>
      </c>
      <c r="J1665">
        <f t="shared" si="182"/>
        <v>4.2410885744306883</v>
      </c>
      <c r="K1665">
        <f t="shared" si="183"/>
        <v>17.986832296166529</v>
      </c>
    </row>
    <row r="1666" spans="1:11" ht="15.75" thickBot="1" x14ac:dyDescent="0.3">
      <c r="A1666" s="4">
        <v>43535</v>
      </c>
      <c r="B1666" s="5">
        <v>0.33333333333333331</v>
      </c>
      <c r="C1666" s="7">
        <f t="shared" si="185"/>
        <v>8.0006720430102636</v>
      </c>
      <c r="D1666" s="7">
        <f t="shared" si="186"/>
        <v>10.666378648232866</v>
      </c>
      <c r="E1666" s="7">
        <f t="shared" si="184"/>
        <v>5.3317012288787069</v>
      </c>
      <c r="F1666" s="7">
        <f t="shared" si="179"/>
        <v>6.1138199871010208</v>
      </c>
      <c r="G1666" s="8">
        <v>22</v>
      </c>
      <c r="H1666" s="7">
        <f t="shared" si="180"/>
        <v>15.886180012898979</v>
      </c>
      <c r="I1666" s="1">
        <f t="shared" si="181"/>
        <v>43535.333333333336</v>
      </c>
      <c r="J1666">
        <f t="shared" si="182"/>
        <v>4.1304068033537344</v>
      </c>
      <c r="K1666">
        <f t="shared" si="183"/>
        <v>17.060260361190814</v>
      </c>
    </row>
    <row r="1667" spans="1:11" ht="15.75" thickBot="1" x14ac:dyDescent="0.3">
      <c r="A1667" s="4">
        <v>43535</v>
      </c>
      <c r="B1667" s="5">
        <v>0.375</v>
      </c>
      <c r="C1667" s="7">
        <f t="shared" si="185"/>
        <v>8.0026881720425216</v>
      </c>
      <c r="D1667" s="7">
        <f t="shared" si="186"/>
        <v>10.669066820275876</v>
      </c>
      <c r="E1667" s="7">
        <f t="shared" si="184"/>
        <v>5.3330453149002119</v>
      </c>
      <c r="F1667" s="7">
        <f t="shared" ref="F1667:F1730" si="187">IF(SIN(2*PI()*(B1667+0.5417))&gt;1,D1667-C1667,C1667-E1667)*SIN(2*PI()*(B1667+0.5417)) + C1667</f>
        <v>6.668350992395438</v>
      </c>
      <c r="G1667" s="8">
        <v>22</v>
      </c>
      <c r="H1667" s="7">
        <f t="shared" ref="H1667:H1730" si="188">ABS(G1667-F1667)</f>
        <v>15.331649007604561</v>
      </c>
      <c r="I1667" s="1">
        <f t="shared" ref="I1667:I1730" si="189">A1667+B1667</f>
        <v>43535.375</v>
      </c>
      <c r="J1667">
        <f t="shared" ref="J1667:J1730" si="190">IF(G1667-F1667 &gt; 1, 0.26, 0.21) * H1667</f>
        <v>3.986228741977186</v>
      </c>
      <c r="K1667">
        <f t="shared" ref="K1667:K1730" si="191">J1667*J1667</f>
        <v>15.890019583365019</v>
      </c>
    </row>
    <row r="1668" spans="1:11" ht="15.75" thickBot="1" x14ac:dyDescent="0.3">
      <c r="A1668" s="4">
        <v>43535</v>
      </c>
      <c r="B1668" s="5">
        <v>0.41666666666666669</v>
      </c>
      <c r="C1668" s="7">
        <f t="shared" si="185"/>
        <v>8.0047043010747796</v>
      </c>
      <c r="D1668" s="7">
        <f t="shared" si="186"/>
        <v>10.671754992318887</v>
      </c>
      <c r="E1668" s="7">
        <f t="shared" si="184"/>
        <v>5.334389400921717</v>
      </c>
      <c r="F1668" s="7">
        <f t="shared" si="187"/>
        <v>7.3141161764489784</v>
      </c>
      <c r="G1668" s="8">
        <v>22</v>
      </c>
      <c r="H1668" s="7">
        <f t="shared" si="188"/>
        <v>14.685883823551022</v>
      </c>
      <c r="I1668" s="1">
        <f t="shared" si="189"/>
        <v>43535.416666666664</v>
      </c>
      <c r="J1668">
        <f t="shared" si="190"/>
        <v>3.8183297941232657</v>
      </c>
      <c r="K1668">
        <f t="shared" si="191"/>
        <v>14.579642416689421</v>
      </c>
    </row>
    <row r="1669" spans="1:11" ht="15.75" thickBot="1" x14ac:dyDescent="0.3">
      <c r="A1669" s="4">
        <v>43535</v>
      </c>
      <c r="B1669" s="5">
        <v>0.45833333333333331</v>
      </c>
      <c r="C1669" s="7">
        <f t="shared" si="185"/>
        <v>8.0067204301070376</v>
      </c>
      <c r="D1669" s="7">
        <f t="shared" si="186"/>
        <v>10.674443164361897</v>
      </c>
      <c r="E1669" s="7">
        <f t="shared" si="184"/>
        <v>5.335733486943222</v>
      </c>
      <c r="F1669" s="7">
        <f t="shared" si="187"/>
        <v>8.0072798403001801</v>
      </c>
      <c r="G1669" s="8">
        <v>22</v>
      </c>
      <c r="H1669" s="7">
        <f t="shared" si="188"/>
        <v>13.99272015969982</v>
      </c>
      <c r="I1669" s="1">
        <f t="shared" si="189"/>
        <v>43535.458333333336</v>
      </c>
      <c r="J1669">
        <f t="shared" si="190"/>
        <v>3.6381072415219533</v>
      </c>
      <c r="K1669">
        <f t="shared" si="191"/>
        <v>13.235824300814476</v>
      </c>
    </row>
    <row r="1670" spans="1:11" ht="15.75" thickBot="1" x14ac:dyDescent="0.3">
      <c r="A1670" s="4">
        <v>43535</v>
      </c>
      <c r="B1670" s="5">
        <v>0.5</v>
      </c>
      <c r="C1670" s="7">
        <f t="shared" si="185"/>
        <v>8.0087365591392956</v>
      </c>
      <c r="D1670" s="7">
        <f t="shared" si="186"/>
        <v>10.677131336404907</v>
      </c>
      <c r="E1670" s="7">
        <f t="shared" si="184"/>
        <v>5.3370775729647271</v>
      </c>
      <c r="F1670" s="7">
        <f t="shared" si="187"/>
        <v>8.7007532563241785</v>
      </c>
      <c r="G1670" s="8">
        <v>22</v>
      </c>
      <c r="H1670" s="7">
        <f t="shared" si="188"/>
        <v>13.299246743675821</v>
      </c>
      <c r="I1670" s="1">
        <f t="shared" si="189"/>
        <v>43535.5</v>
      </c>
      <c r="J1670">
        <f t="shared" si="190"/>
        <v>3.4578041533557138</v>
      </c>
      <c r="K1670">
        <f t="shared" si="191"/>
        <v>11.956409562964025</v>
      </c>
    </row>
    <row r="1671" spans="1:11" ht="15.75" thickBot="1" x14ac:dyDescent="0.3">
      <c r="A1671" s="4">
        <v>43535</v>
      </c>
      <c r="B1671" s="5">
        <v>0.54166666666666663</v>
      </c>
      <c r="C1671" s="7">
        <f t="shared" si="185"/>
        <v>8.0107526881715536</v>
      </c>
      <c r="D1671" s="7">
        <f t="shared" si="186"/>
        <v>10.679819508447917</v>
      </c>
      <c r="E1671" s="7">
        <f t="shared" si="184"/>
        <v>5.3384216589862321</v>
      </c>
      <c r="F1671" s="7">
        <f t="shared" si="187"/>
        <v>9.3474028806874561</v>
      </c>
      <c r="G1671" s="8">
        <v>22</v>
      </c>
      <c r="H1671" s="7">
        <f t="shared" si="188"/>
        <v>12.652597119312544</v>
      </c>
      <c r="I1671" s="1">
        <f t="shared" si="189"/>
        <v>43535.541666666664</v>
      </c>
      <c r="J1671">
        <f t="shared" si="190"/>
        <v>3.2896752510212615</v>
      </c>
      <c r="K1671">
        <f t="shared" si="191"/>
        <v>10.8219632571818</v>
      </c>
    </row>
    <row r="1672" spans="1:11" ht="15.75" thickBot="1" x14ac:dyDescent="0.3">
      <c r="A1672" s="4">
        <v>43535</v>
      </c>
      <c r="B1672" s="5">
        <v>0.58333333333333337</v>
      </c>
      <c r="C1672" s="7">
        <f t="shared" si="185"/>
        <v>8.0127688172038116</v>
      </c>
      <c r="D1672" s="7">
        <f t="shared" si="186"/>
        <v>10.682507680490927</v>
      </c>
      <c r="E1672" s="7">
        <f t="shared" si="184"/>
        <v>5.3397657450077372</v>
      </c>
      <c r="F1672" s="7">
        <f t="shared" si="187"/>
        <v>9.9032632355535064</v>
      </c>
      <c r="G1672" s="8">
        <v>22</v>
      </c>
      <c r="H1672" s="7">
        <f t="shared" si="188"/>
        <v>12.096736764446494</v>
      </c>
      <c r="I1672" s="1">
        <f t="shared" si="189"/>
        <v>43535.583333333336</v>
      </c>
      <c r="J1672">
        <f t="shared" si="190"/>
        <v>3.1451515587560883</v>
      </c>
      <c r="K1672">
        <f t="shared" si="191"/>
        <v>9.8919783275458517</v>
      </c>
    </row>
    <row r="1673" spans="1:11" ht="15.75" thickBot="1" x14ac:dyDescent="0.3">
      <c r="A1673" s="4">
        <v>43535</v>
      </c>
      <c r="B1673" s="5">
        <v>0.625</v>
      </c>
      <c r="C1673" s="7">
        <f t="shared" si="185"/>
        <v>8.0147849462360696</v>
      </c>
      <c r="D1673" s="7">
        <f t="shared" si="186"/>
        <v>10.685195852533937</v>
      </c>
      <c r="E1673" s="7">
        <f t="shared" si="184"/>
        <v>5.3411098310292422</v>
      </c>
      <c r="F1673" s="7">
        <f t="shared" si="187"/>
        <v>10.330535453288803</v>
      </c>
      <c r="G1673" s="8">
        <v>22</v>
      </c>
      <c r="H1673" s="7">
        <f t="shared" si="188"/>
        <v>11.669464546711197</v>
      </c>
      <c r="I1673" s="1">
        <f t="shared" si="189"/>
        <v>43535.625</v>
      </c>
      <c r="J1673">
        <f t="shared" si="190"/>
        <v>3.0340607821449113</v>
      </c>
      <c r="K1673">
        <f t="shared" si="191"/>
        <v>9.2055248297497911</v>
      </c>
    </row>
    <row r="1674" spans="1:11" ht="15.75" thickBot="1" x14ac:dyDescent="0.3">
      <c r="A1674" s="4">
        <v>43535</v>
      </c>
      <c r="B1674" s="5">
        <v>0.66666666666666663</v>
      </c>
      <c r="C1674" s="7">
        <f t="shared" si="185"/>
        <v>8.0168010752683276</v>
      </c>
      <c r="D1674" s="7">
        <f t="shared" si="186"/>
        <v>10.687884024576947</v>
      </c>
      <c r="E1674" s="7">
        <f t="shared" ref="E1674:E1737" si="192">E1673+1/(31*24)</f>
        <v>5.3424539170507472</v>
      </c>
      <c r="F1674" s="7">
        <f t="shared" si="187"/>
        <v>10.600166975356053</v>
      </c>
      <c r="G1674" s="8">
        <v>22</v>
      </c>
      <c r="H1674" s="7">
        <f t="shared" si="188"/>
        <v>11.399833024643947</v>
      </c>
      <c r="I1674" s="1">
        <f t="shared" si="189"/>
        <v>43535.666666666664</v>
      </c>
      <c r="J1674">
        <f t="shared" si="190"/>
        <v>2.9639565864074262</v>
      </c>
      <c r="K1674">
        <f t="shared" si="191"/>
        <v>8.7850386461079619</v>
      </c>
    </row>
    <row r="1675" spans="1:11" ht="15.75" thickBot="1" x14ac:dyDescent="0.3">
      <c r="A1675" s="4">
        <v>43535</v>
      </c>
      <c r="B1675" s="5">
        <v>0.70833333333333337</v>
      </c>
      <c r="C1675" s="7">
        <f t="shared" ref="C1675:C1738" si="193">C1674+1.5/(31*24)</f>
        <v>8.0188172043005856</v>
      </c>
      <c r="D1675" s="7">
        <f t="shared" ref="D1675:D1738" si="194">D1674+2/(31*24)</f>
        <v>10.690572196619957</v>
      </c>
      <c r="E1675" s="7">
        <f t="shared" si="192"/>
        <v>5.3437980030722523</v>
      </c>
      <c r="F1675" s="7">
        <f t="shared" si="187"/>
        <v>10.693836346859182</v>
      </c>
      <c r="G1675" s="8">
        <v>22</v>
      </c>
      <c r="H1675" s="7">
        <f t="shared" si="188"/>
        <v>11.306163653140818</v>
      </c>
      <c r="I1675" s="1">
        <f t="shared" si="189"/>
        <v>43535.708333333336</v>
      </c>
      <c r="J1675">
        <f t="shared" si="190"/>
        <v>2.9396025498166125</v>
      </c>
      <c r="K1675">
        <f t="shared" si="191"/>
        <v>8.6412631508883297</v>
      </c>
    </row>
    <row r="1676" spans="1:11" ht="15.75" thickBot="1" x14ac:dyDescent="0.3">
      <c r="A1676" s="4">
        <v>43535</v>
      </c>
      <c r="B1676" s="5">
        <v>0.75</v>
      </c>
      <c r="C1676" s="7">
        <f t="shared" si="193"/>
        <v>8.0208333333328437</v>
      </c>
      <c r="D1676" s="7">
        <f t="shared" si="194"/>
        <v>10.693260368662967</v>
      </c>
      <c r="E1676" s="7">
        <f t="shared" si="192"/>
        <v>5.3451420890937573</v>
      </c>
      <c r="F1676" s="7">
        <f t="shared" si="187"/>
        <v>10.605207511616312</v>
      </c>
      <c r="G1676" s="8">
        <v>22</v>
      </c>
      <c r="H1676" s="7">
        <f t="shared" si="188"/>
        <v>11.394792488383688</v>
      </c>
      <c r="I1676" s="1">
        <f t="shared" si="189"/>
        <v>43535.75</v>
      </c>
      <c r="J1676">
        <f t="shared" si="190"/>
        <v>2.9626460469797591</v>
      </c>
      <c r="K1676">
        <f t="shared" si="191"/>
        <v>8.7772715996847932</v>
      </c>
    </row>
    <row r="1677" spans="1:11" ht="15.75" thickBot="1" x14ac:dyDescent="0.3">
      <c r="A1677" s="4">
        <v>43535</v>
      </c>
      <c r="B1677" s="5">
        <v>0.79166666666666663</v>
      </c>
      <c r="C1677" s="7">
        <f t="shared" si="193"/>
        <v>8.0228494623651017</v>
      </c>
      <c r="D1677" s="7">
        <f t="shared" si="194"/>
        <v>10.695948540705977</v>
      </c>
      <c r="E1677" s="7">
        <f t="shared" si="192"/>
        <v>5.3464861751152624</v>
      </c>
      <c r="F1677" s="7">
        <f t="shared" si="187"/>
        <v>10.340367739938477</v>
      </c>
      <c r="G1677" s="8">
        <v>22</v>
      </c>
      <c r="H1677" s="7">
        <f t="shared" si="188"/>
        <v>11.659632260061523</v>
      </c>
      <c r="I1677" s="1">
        <f t="shared" si="189"/>
        <v>43535.791666666664</v>
      </c>
      <c r="J1677">
        <f t="shared" si="190"/>
        <v>3.0315043876159962</v>
      </c>
      <c r="K1677">
        <f t="shared" si="191"/>
        <v>9.1900188521350366</v>
      </c>
    </row>
    <row r="1678" spans="1:11" ht="15.75" thickBot="1" x14ac:dyDescent="0.3">
      <c r="A1678" s="4">
        <v>43535</v>
      </c>
      <c r="B1678" s="5">
        <v>0.83333333333333337</v>
      </c>
      <c r="C1678" s="7">
        <f t="shared" si="193"/>
        <v>8.0248655913973597</v>
      </c>
      <c r="D1678" s="7">
        <f t="shared" si="194"/>
        <v>10.698636712748987</v>
      </c>
      <c r="E1678" s="7">
        <f t="shared" si="192"/>
        <v>5.3478302611367674</v>
      </c>
      <c r="F1678" s="7">
        <f t="shared" si="187"/>
        <v>9.9174189269000017</v>
      </c>
      <c r="G1678" s="8">
        <v>22</v>
      </c>
      <c r="H1678" s="7">
        <f t="shared" si="188"/>
        <v>12.082581073099998</v>
      </c>
      <c r="I1678" s="1">
        <f t="shared" si="189"/>
        <v>43535.833333333336</v>
      </c>
      <c r="J1678">
        <f t="shared" si="190"/>
        <v>3.1414710790059996</v>
      </c>
      <c r="K1678">
        <f t="shared" si="191"/>
        <v>9.868840540231119</v>
      </c>
    </row>
    <row r="1679" spans="1:11" ht="15.75" thickBot="1" x14ac:dyDescent="0.3">
      <c r="A1679" s="4">
        <v>43535</v>
      </c>
      <c r="B1679" s="5">
        <v>0.875</v>
      </c>
      <c r="C1679" s="7">
        <f t="shared" si="193"/>
        <v>8.0268817204296177</v>
      </c>
      <c r="D1679" s="7">
        <f t="shared" si="194"/>
        <v>10.701324884791998</v>
      </c>
      <c r="E1679" s="7">
        <f t="shared" si="192"/>
        <v>5.3491743471582724</v>
      </c>
      <c r="F1679" s="7">
        <f t="shared" si="187"/>
        <v>9.365249695311368</v>
      </c>
      <c r="G1679" s="8">
        <v>22</v>
      </c>
      <c r="H1679" s="7">
        <f t="shared" si="188"/>
        <v>12.634750304688632</v>
      </c>
      <c r="I1679" s="1">
        <f t="shared" si="189"/>
        <v>43535.875</v>
      </c>
      <c r="J1679">
        <f t="shared" si="190"/>
        <v>3.2850350792190444</v>
      </c>
      <c r="K1679">
        <f t="shared" si="191"/>
        <v>10.791455471699672</v>
      </c>
    </row>
    <row r="1680" spans="1:11" ht="15.75" thickBot="1" x14ac:dyDescent="0.3">
      <c r="A1680" s="4">
        <v>43535</v>
      </c>
      <c r="B1680" s="5">
        <v>0.91666666666666663</v>
      </c>
      <c r="C1680" s="7">
        <f t="shared" si="193"/>
        <v>8.0288978494618757</v>
      </c>
      <c r="D1680" s="7">
        <f t="shared" si="194"/>
        <v>10.704013056835008</v>
      </c>
      <c r="E1680" s="7">
        <f t="shared" si="192"/>
        <v>5.3505184331797775</v>
      </c>
      <c r="F1680" s="7">
        <f t="shared" si="187"/>
        <v>8.7215715929295801</v>
      </c>
      <c r="G1680" s="8">
        <v>22</v>
      </c>
      <c r="H1680" s="7">
        <f t="shared" si="188"/>
        <v>13.27842840707042</v>
      </c>
      <c r="I1680" s="1">
        <f t="shared" si="189"/>
        <v>43535.916666666664</v>
      </c>
      <c r="J1680">
        <f t="shared" si="190"/>
        <v>3.4523913858383093</v>
      </c>
      <c r="K1680">
        <f t="shared" si="191"/>
        <v>11.919006281010562</v>
      </c>
    </row>
    <row r="1681" spans="1:11" ht="15.75" thickBot="1" x14ac:dyDescent="0.3">
      <c r="A1681" s="4">
        <v>43535</v>
      </c>
      <c r="B1681" s="5">
        <v>0.95833333333333337</v>
      </c>
      <c r="C1681" s="7">
        <f t="shared" si="193"/>
        <v>8.0309139784941337</v>
      </c>
      <c r="D1681" s="7">
        <f t="shared" si="194"/>
        <v>10.706701228878018</v>
      </c>
      <c r="E1681" s="7">
        <f t="shared" si="192"/>
        <v>5.3518625192012825</v>
      </c>
      <c r="F1681" s="7">
        <f t="shared" si="187"/>
        <v>8.0303528792726961</v>
      </c>
      <c r="G1681" s="8">
        <v>22</v>
      </c>
      <c r="H1681" s="7">
        <f t="shared" si="188"/>
        <v>13.969647120727304</v>
      </c>
      <c r="I1681" s="1">
        <f t="shared" si="189"/>
        <v>43535.958333333336</v>
      </c>
      <c r="J1681">
        <f t="shared" si="190"/>
        <v>3.632108251389099</v>
      </c>
      <c r="K1681">
        <f t="shared" si="191"/>
        <v>13.192210349808779</v>
      </c>
    </row>
    <row r="1682" spans="1:11" ht="15.75" thickBot="1" x14ac:dyDescent="0.3">
      <c r="A1682" s="4">
        <v>43536</v>
      </c>
      <c r="B1682" s="5">
        <v>0</v>
      </c>
      <c r="C1682" s="7">
        <f t="shared" si="193"/>
        <v>8.0329301075263917</v>
      </c>
      <c r="D1682" s="7">
        <f t="shared" si="194"/>
        <v>10.709389400921028</v>
      </c>
      <c r="E1682" s="7">
        <f t="shared" si="192"/>
        <v>5.3532066052227876</v>
      </c>
      <c r="F1682" s="7">
        <f t="shared" si="187"/>
        <v>7.3388245285475051</v>
      </c>
      <c r="G1682" s="8">
        <v>22</v>
      </c>
      <c r="H1682" s="7">
        <f t="shared" si="188"/>
        <v>14.661175471452495</v>
      </c>
      <c r="I1682" s="1">
        <f t="shared" si="189"/>
        <v>43536</v>
      </c>
      <c r="J1682">
        <f t="shared" si="190"/>
        <v>3.8119056225776489</v>
      </c>
      <c r="K1682">
        <f t="shared" si="191"/>
        <v>14.530624475439092</v>
      </c>
    </row>
    <row r="1683" spans="1:11" ht="15.75" thickBot="1" x14ac:dyDescent="0.3">
      <c r="A1683" s="4">
        <v>43536</v>
      </c>
      <c r="B1683" s="5">
        <v>4.1666666666666664E-2</v>
      </c>
      <c r="C1683" s="7">
        <f t="shared" si="193"/>
        <v>8.0349462365586497</v>
      </c>
      <c r="D1683" s="7">
        <f t="shared" si="194"/>
        <v>10.712077572964038</v>
      </c>
      <c r="E1683" s="7">
        <f t="shared" si="192"/>
        <v>5.3545506912442926</v>
      </c>
      <c r="F1683" s="7">
        <f t="shared" si="187"/>
        <v>6.6942623233252547</v>
      </c>
      <c r="G1683" s="8">
        <v>22</v>
      </c>
      <c r="H1683" s="7">
        <f t="shared" si="188"/>
        <v>15.305737676674745</v>
      </c>
      <c r="I1683" s="1">
        <f t="shared" si="189"/>
        <v>43536.041666666664</v>
      </c>
      <c r="J1683">
        <f t="shared" si="190"/>
        <v>3.9794917959354339</v>
      </c>
      <c r="K1683">
        <f t="shared" si="191"/>
        <v>15.836354953917425</v>
      </c>
    </row>
    <row r="1684" spans="1:11" ht="15.75" thickBot="1" x14ac:dyDescent="0.3">
      <c r="A1684" s="4">
        <v>43536</v>
      </c>
      <c r="B1684" s="5">
        <v>8.3333333333333329E-2</v>
      </c>
      <c r="C1684" s="7">
        <f t="shared" si="193"/>
        <v>8.0369623655909077</v>
      </c>
      <c r="D1684" s="7">
        <f t="shared" si="194"/>
        <v>10.714765745007048</v>
      </c>
      <c r="E1684" s="7">
        <f t="shared" si="192"/>
        <v>5.3558947772657977</v>
      </c>
      <c r="F1684" s="7">
        <f t="shared" si="187"/>
        <v>6.1407642790010923</v>
      </c>
      <c r="G1684" s="8">
        <v>22</v>
      </c>
      <c r="H1684" s="7">
        <f t="shared" si="188"/>
        <v>15.859235720998907</v>
      </c>
      <c r="I1684" s="1">
        <f t="shared" si="189"/>
        <v>43536.083333333336</v>
      </c>
      <c r="J1684">
        <f t="shared" si="190"/>
        <v>4.1234012874597159</v>
      </c>
      <c r="K1684">
        <f t="shared" si="191"/>
        <v>17.002438177424441</v>
      </c>
    </row>
    <row r="1685" spans="1:11" ht="15.75" thickBot="1" x14ac:dyDescent="0.3">
      <c r="A1685" s="4">
        <v>43536</v>
      </c>
      <c r="B1685" s="5">
        <v>0.125</v>
      </c>
      <c r="C1685" s="7">
        <f t="shared" si="193"/>
        <v>8.0389784946231657</v>
      </c>
      <c r="D1685" s="7">
        <f t="shared" si="194"/>
        <v>10.717453917050058</v>
      </c>
      <c r="E1685" s="7">
        <f t="shared" si="192"/>
        <v>5.3572388632873027</v>
      </c>
      <c r="F1685" s="7">
        <f t="shared" si="187"/>
        <v>5.7162430673724884</v>
      </c>
      <c r="G1685" s="8">
        <v>22</v>
      </c>
      <c r="H1685" s="7">
        <f t="shared" si="188"/>
        <v>16.283756932627512</v>
      </c>
      <c r="I1685" s="1">
        <f t="shared" si="189"/>
        <v>43536.125</v>
      </c>
      <c r="J1685">
        <f t="shared" si="190"/>
        <v>4.2337768024831535</v>
      </c>
      <c r="K1685">
        <f t="shared" si="191"/>
        <v>17.924866013244475</v>
      </c>
    </row>
    <row r="1686" spans="1:11" ht="15.75" thickBot="1" x14ac:dyDescent="0.3">
      <c r="A1686" s="4">
        <v>43536</v>
      </c>
      <c r="B1686" s="5">
        <v>0.16666666666666666</v>
      </c>
      <c r="C1686" s="7">
        <f t="shared" si="193"/>
        <v>8.0409946236554237</v>
      </c>
      <c r="D1686" s="7">
        <f t="shared" si="194"/>
        <v>10.720142089093068</v>
      </c>
      <c r="E1686" s="7">
        <f t="shared" si="192"/>
        <v>5.3585829493088077</v>
      </c>
      <c r="F1686" s="7">
        <f t="shared" si="187"/>
        <v>5.4498385621802949</v>
      </c>
      <c r="G1686" s="8">
        <v>22</v>
      </c>
      <c r="H1686" s="7">
        <f t="shared" si="188"/>
        <v>16.550161437819703</v>
      </c>
      <c r="I1686" s="1">
        <f t="shared" si="189"/>
        <v>43536.166666666664</v>
      </c>
      <c r="J1686">
        <f t="shared" si="190"/>
        <v>4.3030419738331229</v>
      </c>
      <c r="K1686">
        <f t="shared" si="191"/>
        <v>18.51617022856966</v>
      </c>
    </row>
    <row r="1687" spans="1:11" ht="15.75" thickBot="1" x14ac:dyDescent="0.3">
      <c r="A1687" s="4">
        <v>43536</v>
      </c>
      <c r="B1687" s="5">
        <v>0.20833333333333334</v>
      </c>
      <c r="C1687" s="7">
        <f t="shared" si="193"/>
        <v>8.0430107526876817</v>
      </c>
      <c r="D1687" s="7">
        <f t="shared" si="194"/>
        <v>10.722830261136078</v>
      </c>
      <c r="E1687" s="7">
        <f t="shared" si="192"/>
        <v>5.3599270353303128</v>
      </c>
      <c r="F1687" s="7">
        <f t="shared" si="187"/>
        <v>5.359927094176923</v>
      </c>
      <c r="G1687" s="8">
        <v>22</v>
      </c>
      <c r="H1687" s="7">
        <f t="shared" si="188"/>
        <v>16.640072905823075</v>
      </c>
      <c r="I1687" s="1">
        <f t="shared" si="189"/>
        <v>43536.208333333336</v>
      </c>
      <c r="J1687">
        <f t="shared" si="190"/>
        <v>4.3264189555139998</v>
      </c>
      <c r="K1687">
        <f t="shared" si="191"/>
        <v>18.717900978630848</v>
      </c>
    </row>
    <row r="1688" spans="1:11" ht="15.75" thickBot="1" x14ac:dyDescent="0.3">
      <c r="A1688" s="4">
        <v>43536</v>
      </c>
      <c r="B1688" s="5">
        <v>0.25</v>
      </c>
      <c r="C1688" s="7">
        <f t="shared" si="193"/>
        <v>8.0450268817199397</v>
      </c>
      <c r="D1688" s="7">
        <f t="shared" si="194"/>
        <v>10.725518433179088</v>
      </c>
      <c r="E1688" s="7">
        <f t="shared" si="192"/>
        <v>5.3612711213518178</v>
      </c>
      <c r="F1688" s="7">
        <f t="shared" si="187"/>
        <v>5.4528634163544494</v>
      </c>
      <c r="G1688" s="8">
        <v>22</v>
      </c>
      <c r="H1688" s="7">
        <f t="shared" si="188"/>
        <v>16.54713658364555</v>
      </c>
      <c r="I1688" s="1">
        <f t="shared" si="189"/>
        <v>43536.25</v>
      </c>
      <c r="J1688">
        <f t="shared" si="190"/>
        <v>4.3022555117478429</v>
      </c>
      <c r="K1688">
        <f t="shared" si="191"/>
        <v>18.509402488364692</v>
      </c>
    </row>
    <row r="1689" spans="1:11" ht="15.75" thickBot="1" x14ac:dyDescent="0.3">
      <c r="A1689" s="4">
        <v>43536</v>
      </c>
      <c r="B1689" s="5">
        <v>0.29166666666666669</v>
      </c>
      <c r="C1689" s="7">
        <f t="shared" si="193"/>
        <v>8.0470430107521977</v>
      </c>
      <c r="D1689" s="7">
        <f t="shared" si="194"/>
        <v>10.728206605222098</v>
      </c>
      <c r="E1689" s="7">
        <f t="shared" si="192"/>
        <v>5.3626152073733229</v>
      </c>
      <c r="F1689" s="7">
        <f t="shared" si="187"/>
        <v>5.7225415020091734</v>
      </c>
      <c r="G1689" s="8">
        <v>22</v>
      </c>
      <c r="H1689" s="7">
        <f t="shared" si="188"/>
        <v>16.277458497990828</v>
      </c>
      <c r="I1689" s="1">
        <f t="shared" si="189"/>
        <v>43536.291666666664</v>
      </c>
      <c r="J1689">
        <f t="shared" si="190"/>
        <v>4.2321392094776158</v>
      </c>
      <c r="K1689">
        <f t="shared" si="191"/>
        <v>17.911002288397817</v>
      </c>
    </row>
    <row r="1690" spans="1:11" ht="15.75" thickBot="1" x14ac:dyDescent="0.3">
      <c r="A1690" s="4">
        <v>43536</v>
      </c>
      <c r="B1690" s="5">
        <v>0.33333333333333331</v>
      </c>
      <c r="C1690" s="7">
        <f t="shared" si="193"/>
        <v>8.0490591397844558</v>
      </c>
      <c r="D1690" s="7">
        <f t="shared" si="194"/>
        <v>10.730894777265108</v>
      </c>
      <c r="E1690" s="7">
        <f t="shared" si="192"/>
        <v>5.3639592933948279</v>
      </c>
      <c r="F1690" s="7">
        <f t="shared" si="187"/>
        <v>6.1508045246884162</v>
      </c>
      <c r="G1690" s="8">
        <v>22</v>
      </c>
      <c r="H1690" s="7">
        <f t="shared" si="188"/>
        <v>15.849195475311584</v>
      </c>
      <c r="I1690" s="1">
        <f t="shared" si="189"/>
        <v>43536.333333333336</v>
      </c>
      <c r="J1690">
        <f t="shared" si="190"/>
        <v>4.1207908235810118</v>
      </c>
      <c r="K1690">
        <f t="shared" si="191"/>
        <v>16.980917011709472</v>
      </c>
    </row>
    <row r="1691" spans="1:11" ht="15.75" thickBot="1" x14ac:dyDescent="0.3">
      <c r="A1691" s="4">
        <v>43536</v>
      </c>
      <c r="B1691" s="5">
        <v>0.375</v>
      </c>
      <c r="C1691" s="7">
        <f t="shared" si="193"/>
        <v>8.0510752688167138</v>
      </c>
      <c r="D1691" s="7">
        <f t="shared" si="194"/>
        <v>10.733582949308119</v>
      </c>
      <c r="E1691" s="7">
        <f t="shared" si="192"/>
        <v>5.365303379416333</v>
      </c>
      <c r="F1691" s="7">
        <f t="shared" si="187"/>
        <v>6.7086764987002931</v>
      </c>
      <c r="G1691" s="8">
        <v>22</v>
      </c>
      <c r="H1691" s="7">
        <f t="shared" si="188"/>
        <v>15.291323501299708</v>
      </c>
      <c r="I1691" s="1">
        <f t="shared" si="189"/>
        <v>43536.375</v>
      </c>
      <c r="J1691">
        <f t="shared" si="190"/>
        <v>3.9757441103379243</v>
      </c>
      <c r="K1691">
        <f t="shared" si="191"/>
        <v>15.806541230886694</v>
      </c>
    </row>
    <row r="1692" spans="1:11" ht="15.75" thickBot="1" x14ac:dyDescent="0.3">
      <c r="A1692" s="4">
        <v>43536</v>
      </c>
      <c r="B1692" s="5">
        <v>0.41666666666666669</v>
      </c>
      <c r="C1692" s="7">
        <f t="shared" si="193"/>
        <v>8.0530913978489718</v>
      </c>
      <c r="D1692" s="7">
        <f t="shared" si="194"/>
        <v>10.736271121351129</v>
      </c>
      <c r="E1692" s="7">
        <f t="shared" si="192"/>
        <v>5.366647465437838</v>
      </c>
      <c r="F1692" s="7">
        <f t="shared" si="187"/>
        <v>7.3583320355393704</v>
      </c>
      <c r="G1692" s="8">
        <v>22</v>
      </c>
      <c r="H1692" s="7">
        <f t="shared" si="188"/>
        <v>14.64166796446063</v>
      </c>
      <c r="I1692" s="1">
        <f t="shared" si="189"/>
        <v>43536.416666666664</v>
      </c>
      <c r="J1692">
        <f t="shared" si="190"/>
        <v>3.8068336707597639</v>
      </c>
      <c r="K1692">
        <f t="shared" si="191"/>
        <v>14.491982596830258</v>
      </c>
    </row>
    <row r="1693" spans="1:11" ht="15.75" thickBot="1" x14ac:dyDescent="0.3">
      <c r="A1693" s="4">
        <v>43536</v>
      </c>
      <c r="B1693" s="5">
        <v>0.45833333333333331</v>
      </c>
      <c r="C1693" s="7">
        <f t="shared" si="193"/>
        <v>8.0551075268812298</v>
      </c>
      <c r="D1693" s="7">
        <f t="shared" si="194"/>
        <v>10.738959293394139</v>
      </c>
      <c r="E1693" s="7">
        <f t="shared" si="192"/>
        <v>5.367991551459343</v>
      </c>
      <c r="F1693" s="7">
        <f t="shared" si="187"/>
        <v>8.0556703151309641</v>
      </c>
      <c r="G1693" s="8">
        <v>22</v>
      </c>
      <c r="H1693" s="7">
        <f t="shared" si="188"/>
        <v>13.944329684869036</v>
      </c>
      <c r="I1693" s="1">
        <f t="shared" si="189"/>
        <v>43536.458333333336</v>
      </c>
      <c r="J1693">
        <f t="shared" si="190"/>
        <v>3.6255257180659495</v>
      </c>
      <c r="K1693">
        <f t="shared" si="191"/>
        <v>13.144436732357619</v>
      </c>
    </row>
    <row r="1694" spans="1:11" ht="15.75" thickBot="1" x14ac:dyDescent="0.3">
      <c r="A1694" s="4">
        <v>43536</v>
      </c>
      <c r="B1694" s="5">
        <v>0.5</v>
      </c>
      <c r="C1694" s="7">
        <f t="shared" si="193"/>
        <v>8.0571236559134878</v>
      </c>
      <c r="D1694" s="7">
        <f t="shared" si="194"/>
        <v>10.741647465437149</v>
      </c>
      <c r="E1694" s="7">
        <f t="shared" si="192"/>
        <v>5.3693356374808481</v>
      </c>
      <c r="F1694" s="7">
        <f t="shared" si="187"/>
        <v>8.7533181166863798</v>
      </c>
      <c r="G1694" s="8">
        <v>22</v>
      </c>
      <c r="H1694" s="7">
        <f t="shared" si="188"/>
        <v>13.24668188331362</v>
      </c>
      <c r="I1694" s="1">
        <f t="shared" si="189"/>
        <v>43536.5</v>
      </c>
      <c r="J1694">
        <f t="shared" si="190"/>
        <v>3.4441372896615414</v>
      </c>
      <c r="K1694">
        <f t="shared" si="191"/>
        <v>11.862081670037149</v>
      </c>
    </row>
    <row r="1695" spans="1:11" ht="15.75" thickBot="1" x14ac:dyDescent="0.3">
      <c r="A1695" s="4">
        <v>43536</v>
      </c>
      <c r="B1695" s="5">
        <v>0.54166666666666663</v>
      </c>
      <c r="C1695" s="7">
        <f t="shared" si="193"/>
        <v>8.0591397849457458</v>
      </c>
      <c r="D1695" s="7">
        <f t="shared" si="194"/>
        <v>10.744335637480159</v>
      </c>
      <c r="E1695" s="7">
        <f t="shared" si="192"/>
        <v>5.3706797235023531</v>
      </c>
      <c r="F1695" s="7">
        <f t="shared" si="187"/>
        <v>9.4038574188966333</v>
      </c>
      <c r="G1695" s="8">
        <v>22</v>
      </c>
      <c r="H1695" s="7">
        <f t="shared" si="188"/>
        <v>12.596142581103367</v>
      </c>
      <c r="I1695" s="1">
        <f t="shared" si="189"/>
        <v>43536.541666666664</v>
      </c>
      <c r="J1695">
        <f t="shared" si="190"/>
        <v>3.2749970710868754</v>
      </c>
      <c r="K1695">
        <f t="shared" si="191"/>
        <v>10.725605815627613</v>
      </c>
    </row>
    <row r="1696" spans="1:11" ht="15.75" thickBot="1" x14ac:dyDescent="0.3">
      <c r="A1696" s="4">
        <v>43536</v>
      </c>
      <c r="B1696" s="5">
        <v>0.58333333333333337</v>
      </c>
      <c r="C1696" s="7">
        <f t="shared" si="193"/>
        <v>8.0611559139780038</v>
      </c>
      <c r="D1696" s="7">
        <f t="shared" si="194"/>
        <v>10.747023809523169</v>
      </c>
      <c r="E1696" s="7">
        <f t="shared" si="192"/>
        <v>5.3720238095238582</v>
      </c>
      <c r="F1696" s="7">
        <f t="shared" si="187"/>
        <v>9.9630576688079415</v>
      </c>
      <c r="G1696" s="8">
        <v>22</v>
      </c>
      <c r="H1696" s="7">
        <f t="shared" si="188"/>
        <v>12.036942331192058</v>
      </c>
      <c r="I1696" s="1">
        <f t="shared" si="189"/>
        <v>43536.583333333336</v>
      </c>
      <c r="J1696">
        <f t="shared" si="190"/>
        <v>3.1296050061099354</v>
      </c>
      <c r="K1696">
        <f t="shared" si="191"/>
        <v>9.7944274942683691</v>
      </c>
    </row>
    <row r="1697" spans="1:11" ht="15.75" thickBot="1" x14ac:dyDescent="0.3">
      <c r="A1697" s="4">
        <v>43536</v>
      </c>
      <c r="B1697" s="5">
        <v>0.625</v>
      </c>
      <c r="C1697" s="7">
        <f t="shared" si="193"/>
        <v>8.0631720430102618</v>
      </c>
      <c r="D1697" s="7">
        <f t="shared" si="194"/>
        <v>10.749711981566179</v>
      </c>
      <c r="E1697" s="7">
        <f t="shared" si="192"/>
        <v>5.3733678955453632</v>
      </c>
      <c r="F1697" s="7">
        <f t="shared" si="187"/>
        <v>10.392892390458883</v>
      </c>
      <c r="G1697" s="8">
        <v>22</v>
      </c>
      <c r="H1697" s="7">
        <f t="shared" si="188"/>
        <v>11.607107609541117</v>
      </c>
      <c r="I1697" s="1">
        <f t="shared" si="189"/>
        <v>43536.625</v>
      </c>
      <c r="J1697">
        <f t="shared" si="190"/>
        <v>3.0178479784806904</v>
      </c>
      <c r="K1697">
        <f t="shared" si="191"/>
        <v>9.1074064212199897</v>
      </c>
    </row>
    <row r="1698" spans="1:11" ht="15.75" thickBot="1" x14ac:dyDescent="0.3">
      <c r="A1698" s="4">
        <v>43536</v>
      </c>
      <c r="B1698" s="5">
        <v>0.66666666666666663</v>
      </c>
      <c r="C1698" s="7">
        <f t="shared" si="193"/>
        <v>8.0651881720425198</v>
      </c>
      <c r="D1698" s="7">
        <f t="shared" si="194"/>
        <v>10.752400153609189</v>
      </c>
      <c r="E1698" s="7">
        <f t="shared" si="192"/>
        <v>5.3747119815668682</v>
      </c>
      <c r="F1698" s="7">
        <f t="shared" si="187"/>
        <v>10.664134394905052</v>
      </c>
      <c r="G1698" s="8">
        <v>22</v>
      </c>
      <c r="H1698" s="7">
        <f t="shared" si="188"/>
        <v>11.335865605094948</v>
      </c>
      <c r="I1698" s="1">
        <f t="shared" si="189"/>
        <v>43536.666666666664</v>
      </c>
      <c r="J1698">
        <f t="shared" si="190"/>
        <v>2.9473250573246865</v>
      </c>
      <c r="K1698">
        <f t="shared" si="191"/>
        <v>8.6867249935339661</v>
      </c>
    </row>
    <row r="1699" spans="1:11" ht="15.75" thickBot="1" x14ac:dyDescent="0.3">
      <c r="A1699" s="4">
        <v>43536</v>
      </c>
      <c r="B1699" s="5">
        <v>0.70833333333333337</v>
      </c>
      <c r="C1699" s="7">
        <f t="shared" si="193"/>
        <v>8.0672043010747778</v>
      </c>
      <c r="D1699" s="7">
        <f t="shared" si="194"/>
        <v>10.755088325652199</v>
      </c>
      <c r="E1699" s="7">
        <f t="shared" si="192"/>
        <v>5.3760560675883733</v>
      </c>
      <c r="F1699" s="7">
        <f t="shared" si="187"/>
        <v>10.758352475537697</v>
      </c>
      <c r="G1699" s="8">
        <v>22</v>
      </c>
      <c r="H1699" s="7">
        <f t="shared" si="188"/>
        <v>11.241647524462303</v>
      </c>
      <c r="I1699" s="1">
        <f t="shared" si="189"/>
        <v>43536.708333333336</v>
      </c>
      <c r="J1699">
        <f t="shared" si="190"/>
        <v>2.9228283563601991</v>
      </c>
      <c r="K1699">
        <f t="shared" si="191"/>
        <v>8.5429256007432635</v>
      </c>
    </row>
    <row r="1700" spans="1:11" ht="15.75" thickBot="1" x14ac:dyDescent="0.3">
      <c r="A1700" s="4">
        <v>43536</v>
      </c>
      <c r="B1700" s="5">
        <v>0.75</v>
      </c>
      <c r="C1700" s="7">
        <f t="shared" si="193"/>
        <v>8.0692204301070358</v>
      </c>
      <c r="D1700" s="7">
        <f t="shared" si="194"/>
        <v>10.757776497695209</v>
      </c>
      <c r="E1700" s="7">
        <f t="shared" si="192"/>
        <v>5.3774001536098783</v>
      </c>
      <c r="F1700" s="7">
        <f t="shared" si="187"/>
        <v>10.669173182554548</v>
      </c>
      <c r="G1700" s="8">
        <v>22</v>
      </c>
      <c r="H1700" s="7">
        <f t="shared" si="188"/>
        <v>11.330826817445452</v>
      </c>
      <c r="I1700" s="1">
        <f t="shared" si="189"/>
        <v>43536.75</v>
      </c>
      <c r="J1700">
        <f t="shared" si="190"/>
        <v>2.9460149725358176</v>
      </c>
      <c r="K1700">
        <f t="shared" si="191"/>
        <v>8.6790042184052147</v>
      </c>
    </row>
    <row r="1701" spans="1:11" ht="15.75" thickBot="1" x14ac:dyDescent="0.3">
      <c r="A1701" s="4">
        <v>43536</v>
      </c>
      <c r="B1701" s="5">
        <v>0.79166666666666663</v>
      </c>
      <c r="C1701" s="7">
        <f t="shared" si="193"/>
        <v>8.0712365591392938</v>
      </c>
      <c r="D1701" s="7">
        <f t="shared" si="194"/>
        <v>10.760464669738219</v>
      </c>
      <c r="E1701" s="7">
        <f t="shared" si="192"/>
        <v>5.3787442396313834</v>
      </c>
      <c r="F1701" s="7">
        <f t="shared" si="187"/>
        <v>10.402721299051965</v>
      </c>
      <c r="G1701" s="8">
        <v>22</v>
      </c>
      <c r="H1701" s="7">
        <f t="shared" si="188"/>
        <v>11.597278700948035</v>
      </c>
      <c r="I1701" s="1">
        <f t="shared" si="189"/>
        <v>43536.791666666664</v>
      </c>
      <c r="J1701">
        <f t="shared" si="190"/>
        <v>3.0152924622464892</v>
      </c>
      <c r="K1701">
        <f t="shared" si="191"/>
        <v>9.0919886328804953</v>
      </c>
    </row>
    <row r="1702" spans="1:11" ht="15.75" thickBot="1" x14ac:dyDescent="0.3">
      <c r="A1702" s="4">
        <v>43536</v>
      </c>
      <c r="B1702" s="5">
        <v>0.83333333333333337</v>
      </c>
      <c r="C1702" s="7">
        <f t="shared" si="193"/>
        <v>8.0732526881715518</v>
      </c>
      <c r="D1702" s="7">
        <f t="shared" si="194"/>
        <v>10.763152841781229</v>
      </c>
      <c r="E1702" s="7">
        <f t="shared" si="192"/>
        <v>5.3800883256528884</v>
      </c>
      <c r="F1702" s="7">
        <f t="shared" si="187"/>
        <v>9.9772085828609924</v>
      </c>
      <c r="G1702" s="8">
        <v>22</v>
      </c>
      <c r="H1702" s="7">
        <f t="shared" si="188"/>
        <v>12.022791417139008</v>
      </c>
      <c r="I1702" s="1">
        <f t="shared" si="189"/>
        <v>43536.833333333336</v>
      </c>
      <c r="J1702">
        <f t="shared" si="190"/>
        <v>3.1259257684561419</v>
      </c>
      <c r="K1702">
        <f t="shared" si="191"/>
        <v>9.7714119098981218</v>
      </c>
    </row>
    <row r="1703" spans="1:11" ht="15.75" thickBot="1" x14ac:dyDescent="0.3">
      <c r="A1703" s="4">
        <v>43536</v>
      </c>
      <c r="B1703" s="5">
        <v>0.875</v>
      </c>
      <c r="C1703" s="7">
        <f t="shared" si="193"/>
        <v>8.0752688172038098</v>
      </c>
      <c r="D1703" s="7">
        <f t="shared" si="194"/>
        <v>10.76584101382424</v>
      </c>
      <c r="E1703" s="7">
        <f t="shared" si="192"/>
        <v>5.3814324116743935</v>
      </c>
      <c r="F1703" s="7">
        <f t="shared" si="187"/>
        <v>9.4216983825548972</v>
      </c>
      <c r="G1703" s="8">
        <v>22</v>
      </c>
      <c r="H1703" s="7">
        <f t="shared" si="188"/>
        <v>12.578301617445103</v>
      </c>
      <c r="I1703" s="1">
        <f t="shared" si="189"/>
        <v>43536.875</v>
      </c>
      <c r="J1703">
        <f t="shared" si="190"/>
        <v>3.270358420535727</v>
      </c>
      <c r="K1703">
        <f t="shared" si="191"/>
        <v>10.695244198768934</v>
      </c>
    </row>
    <row r="1704" spans="1:11" ht="15.75" thickBot="1" x14ac:dyDescent="0.3">
      <c r="A1704" s="4">
        <v>43536</v>
      </c>
      <c r="B1704" s="5">
        <v>0.91666666666666663</v>
      </c>
      <c r="C1704" s="7">
        <f t="shared" si="193"/>
        <v>8.0772849462360679</v>
      </c>
      <c r="D1704" s="7">
        <f t="shared" si="194"/>
        <v>10.76852918586725</v>
      </c>
      <c r="E1704" s="7">
        <f t="shared" si="192"/>
        <v>5.3827764976958985</v>
      </c>
      <c r="F1704" s="7">
        <f t="shared" si="187"/>
        <v>8.7741299273875715</v>
      </c>
      <c r="G1704" s="8">
        <v>22</v>
      </c>
      <c r="H1704" s="7">
        <f t="shared" si="188"/>
        <v>13.225870072612429</v>
      </c>
      <c r="I1704" s="1">
        <f t="shared" si="189"/>
        <v>43536.916666666664</v>
      </c>
      <c r="J1704">
        <f t="shared" si="190"/>
        <v>3.4387262188792316</v>
      </c>
      <c r="K1704">
        <f t="shared" si="191"/>
        <v>11.824838008407458</v>
      </c>
    </row>
    <row r="1705" spans="1:11" ht="15.75" thickBot="1" x14ac:dyDescent="0.3">
      <c r="A1705" s="4">
        <v>43536</v>
      </c>
      <c r="B1705" s="5">
        <v>0.95833333333333337</v>
      </c>
      <c r="C1705" s="7">
        <f t="shared" si="193"/>
        <v>8.0793010752683259</v>
      </c>
      <c r="D1705" s="7">
        <f t="shared" si="194"/>
        <v>10.77121735791026</v>
      </c>
      <c r="E1705" s="7">
        <f t="shared" si="192"/>
        <v>5.3841205837174035</v>
      </c>
      <c r="F1705" s="7">
        <f t="shared" si="187"/>
        <v>8.0787365979902965</v>
      </c>
      <c r="G1705" s="8">
        <v>22</v>
      </c>
      <c r="H1705" s="7">
        <f t="shared" si="188"/>
        <v>13.921263402009703</v>
      </c>
      <c r="I1705" s="1">
        <f t="shared" si="189"/>
        <v>43536.958333333336</v>
      </c>
      <c r="J1705">
        <f t="shared" si="190"/>
        <v>3.6195284845225228</v>
      </c>
      <c r="K1705">
        <f t="shared" si="191"/>
        <v>13.100986450269911</v>
      </c>
    </row>
    <row r="1706" spans="1:11" ht="15.75" thickBot="1" x14ac:dyDescent="0.3">
      <c r="A1706" s="4">
        <v>43537</v>
      </c>
      <c r="B1706" s="5">
        <v>0</v>
      </c>
      <c r="C1706" s="7">
        <f t="shared" si="193"/>
        <v>8.0813172043005839</v>
      </c>
      <c r="D1706" s="7">
        <f t="shared" si="194"/>
        <v>10.77390552995327</v>
      </c>
      <c r="E1706" s="7">
        <f t="shared" si="192"/>
        <v>5.3854646697389086</v>
      </c>
      <c r="F1706" s="7">
        <f t="shared" si="187"/>
        <v>7.3830338617336881</v>
      </c>
      <c r="G1706" s="8">
        <v>22</v>
      </c>
      <c r="H1706" s="7">
        <f t="shared" si="188"/>
        <v>14.616966138266312</v>
      </c>
      <c r="I1706" s="1">
        <f t="shared" si="189"/>
        <v>43537</v>
      </c>
      <c r="J1706">
        <f t="shared" si="190"/>
        <v>3.8004111959492413</v>
      </c>
      <c r="K1706">
        <f t="shared" si="191"/>
        <v>14.443125258296343</v>
      </c>
    </row>
    <row r="1707" spans="1:11" ht="15.75" thickBot="1" x14ac:dyDescent="0.3">
      <c r="A1707" s="4">
        <v>43537</v>
      </c>
      <c r="B1707" s="5">
        <v>4.1666666666666664E-2</v>
      </c>
      <c r="C1707" s="7">
        <f t="shared" si="193"/>
        <v>8.0833333333328419</v>
      </c>
      <c r="D1707" s="7">
        <f t="shared" si="194"/>
        <v>10.77659370199628</v>
      </c>
      <c r="E1707" s="7">
        <f t="shared" si="192"/>
        <v>5.3868087557604136</v>
      </c>
      <c r="F1707" s="7">
        <f t="shared" si="187"/>
        <v>6.7345819786644618</v>
      </c>
      <c r="G1707" s="8">
        <v>22</v>
      </c>
      <c r="H1707" s="7">
        <f t="shared" si="188"/>
        <v>15.265418021335538</v>
      </c>
      <c r="I1707" s="1">
        <f t="shared" si="189"/>
        <v>43537.041666666664</v>
      </c>
      <c r="J1707">
        <f t="shared" si="190"/>
        <v>3.96900868554724</v>
      </c>
      <c r="K1707">
        <f t="shared" si="191"/>
        <v>15.753029945949429</v>
      </c>
    </row>
    <row r="1708" spans="1:11" ht="15.75" thickBot="1" x14ac:dyDescent="0.3">
      <c r="A1708" s="4">
        <v>43537</v>
      </c>
      <c r="B1708" s="5">
        <v>8.3333333333333329E-2</v>
      </c>
      <c r="C1708" s="7">
        <f t="shared" si="193"/>
        <v>8.0853494623650999</v>
      </c>
      <c r="D1708" s="7">
        <f t="shared" si="194"/>
        <v>10.77928187403929</v>
      </c>
      <c r="E1708" s="7">
        <f t="shared" si="192"/>
        <v>5.3881528417819187</v>
      </c>
      <c r="F1708" s="7">
        <f t="shared" si="187"/>
        <v>6.1777440392950407</v>
      </c>
      <c r="G1708" s="8">
        <v>22</v>
      </c>
      <c r="H1708" s="7">
        <f t="shared" si="188"/>
        <v>15.822255960704959</v>
      </c>
      <c r="I1708" s="1">
        <f t="shared" si="189"/>
        <v>43537.083333333336</v>
      </c>
      <c r="J1708">
        <f t="shared" si="190"/>
        <v>4.1137865497832893</v>
      </c>
      <c r="K1708">
        <f t="shared" si="191"/>
        <v>16.923239777177898</v>
      </c>
    </row>
    <row r="1709" spans="1:11" ht="15.75" thickBot="1" x14ac:dyDescent="0.3">
      <c r="A1709" s="4">
        <v>43537</v>
      </c>
      <c r="B1709" s="5">
        <v>0.125</v>
      </c>
      <c r="C1709" s="7">
        <f t="shared" si="193"/>
        <v>8.0873655913973579</v>
      </c>
      <c r="D1709" s="7">
        <f t="shared" si="194"/>
        <v>10.7819700460823</v>
      </c>
      <c r="E1709" s="7">
        <f t="shared" si="192"/>
        <v>5.3894969278034237</v>
      </c>
      <c r="F1709" s="7">
        <f t="shared" si="187"/>
        <v>5.7506603237507923</v>
      </c>
      <c r="G1709" s="8">
        <v>22</v>
      </c>
      <c r="H1709" s="7">
        <f t="shared" si="188"/>
        <v>16.249339676249207</v>
      </c>
      <c r="I1709" s="1">
        <f t="shared" si="189"/>
        <v>43537.125</v>
      </c>
      <c r="J1709">
        <f t="shared" si="190"/>
        <v>4.2248283158247943</v>
      </c>
      <c r="K1709">
        <f t="shared" si="191"/>
        <v>17.849174298194967</v>
      </c>
    </row>
    <row r="1710" spans="1:11" ht="15.75" thickBot="1" x14ac:dyDescent="0.3">
      <c r="A1710" s="4">
        <v>43537</v>
      </c>
      <c r="B1710" s="5">
        <v>0.16666666666666666</v>
      </c>
      <c r="C1710" s="7">
        <f t="shared" si="193"/>
        <v>8.0893817204296159</v>
      </c>
      <c r="D1710" s="7">
        <f t="shared" si="194"/>
        <v>10.78465821812531</v>
      </c>
      <c r="E1710" s="7">
        <f t="shared" si="192"/>
        <v>5.3908410138249288</v>
      </c>
      <c r="F1710" s="7">
        <f t="shared" si="187"/>
        <v>5.4826453361796803</v>
      </c>
      <c r="G1710" s="8">
        <v>22</v>
      </c>
      <c r="H1710" s="7">
        <f t="shared" si="188"/>
        <v>16.517354663820321</v>
      </c>
      <c r="I1710" s="1">
        <f t="shared" si="189"/>
        <v>43537.166666666664</v>
      </c>
      <c r="J1710">
        <f t="shared" si="190"/>
        <v>4.2945122125932835</v>
      </c>
      <c r="K1710">
        <f t="shared" si="191"/>
        <v>18.442835144112859</v>
      </c>
    </row>
    <row r="1711" spans="1:11" ht="15.75" thickBot="1" x14ac:dyDescent="0.3">
      <c r="A1711" s="4">
        <v>43537</v>
      </c>
      <c r="B1711" s="5">
        <v>0.20833333333333334</v>
      </c>
      <c r="C1711" s="7">
        <f t="shared" si="193"/>
        <v>8.0913978494618739</v>
      </c>
      <c r="D1711" s="7">
        <f t="shared" si="194"/>
        <v>10.78734639016832</v>
      </c>
      <c r="E1711" s="7">
        <f t="shared" si="192"/>
        <v>5.3921850998464338</v>
      </c>
      <c r="F1711" s="7">
        <f t="shared" si="187"/>
        <v>5.392185159046794</v>
      </c>
      <c r="G1711" s="8">
        <v>22</v>
      </c>
      <c r="H1711" s="7">
        <f t="shared" si="188"/>
        <v>16.607814840953207</v>
      </c>
      <c r="I1711" s="1">
        <f t="shared" si="189"/>
        <v>43537.208333333336</v>
      </c>
      <c r="J1711">
        <f t="shared" si="190"/>
        <v>4.3180318586478341</v>
      </c>
      <c r="K1711">
        <f t="shared" si="191"/>
        <v>18.645399132297669</v>
      </c>
    </row>
    <row r="1712" spans="1:11" ht="15.75" thickBot="1" x14ac:dyDescent="0.3">
      <c r="A1712" s="4">
        <v>43537</v>
      </c>
      <c r="B1712" s="5">
        <v>0.25</v>
      </c>
      <c r="C1712" s="7">
        <f t="shared" si="193"/>
        <v>8.0934139784941319</v>
      </c>
      <c r="D1712" s="7">
        <f t="shared" si="194"/>
        <v>10.79003456221133</v>
      </c>
      <c r="E1712" s="7">
        <f t="shared" si="192"/>
        <v>5.3935291858679388</v>
      </c>
      <c r="F1712" s="7">
        <f t="shared" si="187"/>
        <v>5.4856719389645985</v>
      </c>
      <c r="G1712" s="8">
        <v>22</v>
      </c>
      <c r="H1712" s="7">
        <f t="shared" si="188"/>
        <v>16.5143280610354</v>
      </c>
      <c r="I1712" s="1">
        <f t="shared" si="189"/>
        <v>43537.25</v>
      </c>
      <c r="J1712">
        <f t="shared" si="190"/>
        <v>4.293725295869204</v>
      </c>
      <c r="K1712">
        <f t="shared" si="191"/>
        <v>18.436076916387083</v>
      </c>
    </row>
    <row r="1713" spans="1:11" ht="15.75" thickBot="1" x14ac:dyDescent="0.3">
      <c r="A1713" s="4">
        <v>43537</v>
      </c>
      <c r="B1713" s="5">
        <v>0.29166666666666669</v>
      </c>
      <c r="C1713" s="7">
        <f t="shared" si="193"/>
        <v>8.0954301075263899</v>
      </c>
      <c r="D1713" s="7">
        <f t="shared" si="194"/>
        <v>10.79272273425434</v>
      </c>
      <c r="E1713" s="7">
        <f t="shared" si="192"/>
        <v>5.3948732718894439</v>
      </c>
      <c r="F1713" s="7">
        <f t="shared" si="187"/>
        <v>5.75696213644407</v>
      </c>
      <c r="G1713" s="8">
        <v>22</v>
      </c>
      <c r="H1713" s="7">
        <f t="shared" si="188"/>
        <v>16.24303786355593</v>
      </c>
      <c r="I1713" s="1">
        <f t="shared" si="189"/>
        <v>43537.291666666664</v>
      </c>
      <c r="J1713">
        <f t="shared" si="190"/>
        <v>4.2231898445245424</v>
      </c>
      <c r="K1713">
        <f t="shared" si="191"/>
        <v>17.835332462895227</v>
      </c>
    </row>
    <row r="1714" spans="1:11" ht="15.75" thickBot="1" x14ac:dyDescent="0.3">
      <c r="A1714" s="4">
        <v>43537</v>
      </c>
      <c r="B1714" s="5">
        <v>0.33333333333333331</v>
      </c>
      <c r="C1714" s="7">
        <f t="shared" si="193"/>
        <v>8.0974462365586479</v>
      </c>
      <c r="D1714" s="7">
        <f t="shared" si="194"/>
        <v>10.79541090629735</v>
      </c>
      <c r="E1714" s="7">
        <f t="shared" si="192"/>
        <v>5.3962173579109489</v>
      </c>
      <c r="F1714" s="7">
        <f t="shared" si="187"/>
        <v>6.1877890622758116</v>
      </c>
      <c r="G1714" s="8">
        <v>22</v>
      </c>
      <c r="H1714" s="7">
        <f t="shared" si="188"/>
        <v>15.812210937724188</v>
      </c>
      <c r="I1714" s="1">
        <f t="shared" si="189"/>
        <v>43537.333333333336</v>
      </c>
      <c r="J1714">
        <f t="shared" si="190"/>
        <v>4.1111748438082891</v>
      </c>
      <c r="K1714">
        <f t="shared" si="191"/>
        <v>16.901758596362111</v>
      </c>
    </row>
    <row r="1715" spans="1:11" ht="15.75" thickBot="1" x14ac:dyDescent="0.3">
      <c r="A1715" s="4">
        <v>43537</v>
      </c>
      <c r="B1715" s="5">
        <v>0.375</v>
      </c>
      <c r="C1715" s="7">
        <f t="shared" si="193"/>
        <v>8.0994623655909059</v>
      </c>
      <c r="D1715" s="7">
        <f t="shared" si="194"/>
        <v>10.798099078340361</v>
      </c>
      <c r="E1715" s="7">
        <f t="shared" si="192"/>
        <v>5.397561443932454</v>
      </c>
      <c r="F1715" s="7">
        <f t="shared" si="187"/>
        <v>6.7490020050051482</v>
      </c>
      <c r="G1715" s="8">
        <v>22</v>
      </c>
      <c r="H1715" s="7">
        <f t="shared" si="188"/>
        <v>15.250997994994851</v>
      </c>
      <c r="I1715" s="1">
        <f t="shared" si="189"/>
        <v>43537.375</v>
      </c>
      <c r="J1715">
        <f t="shared" si="190"/>
        <v>3.9652594786986612</v>
      </c>
      <c r="K1715">
        <f t="shared" si="191"/>
        <v>15.723282733409579</v>
      </c>
    </row>
    <row r="1716" spans="1:11" ht="15.75" thickBot="1" x14ac:dyDescent="0.3">
      <c r="A1716" s="4">
        <v>43537</v>
      </c>
      <c r="B1716" s="5">
        <v>0.41666666666666669</v>
      </c>
      <c r="C1716" s="7">
        <f t="shared" si="193"/>
        <v>8.1014784946231639</v>
      </c>
      <c r="D1716" s="7">
        <f t="shared" si="194"/>
        <v>10.800787250383371</v>
      </c>
      <c r="E1716" s="7">
        <f t="shared" si="192"/>
        <v>5.398905529953959</v>
      </c>
      <c r="F1716" s="7">
        <f t="shared" si="187"/>
        <v>7.4025478946297634</v>
      </c>
      <c r="G1716" s="8">
        <v>22</v>
      </c>
      <c r="H1716" s="7">
        <f t="shared" si="188"/>
        <v>14.597452105370238</v>
      </c>
      <c r="I1716" s="1">
        <f t="shared" si="189"/>
        <v>43537.416666666664</v>
      </c>
      <c r="J1716">
        <f t="shared" si="190"/>
        <v>3.7953375473962621</v>
      </c>
      <c r="K1716">
        <f t="shared" si="191"/>
        <v>14.404587098675874</v>
      </c>
    </row>
    <row r="1717" spans="1:11" ht="15.75" thickBot="1" x14ac:dyDescent="0.3">
      <c r="A1717" s="4">
        <v>43537</v>
      </c>
      <c r="B1717" s="5">
        <v>0.45833333333333331</v>
      </c>
      <c r="C1717" s="7">
        <f t="shared" si="193"/>
        <v>8.1034946236554219</v>
      </c>
      <c r="D1717" s="7">
        <f t="shared" si="194"/>
        <v>10.803475422426381</v>
      </c>
      <c r="E1717" s="7">
        <f t="shared" si="192"/>
        <v>5.400249615975464</v>
      </c>
      <c r="F1717" s="7">
        <f t="shared" si="187"/>
        <v>8.1040607899617481</v>
      </c>
      <c r="G1717" s="8">
        <v>22</v>
      </c>
      <c r="H1717" s="7">
        <f t="shared" si="188"/>
        <v>13.895939210038252</v>
      </c>
      <c r="I1717" s="1">
        <f t="shared" si="189"/>
        <v>43537.458333333336</v>
      </c>
      <c r="J1717">
        <f t="shared" si="190"/>
        <v>3.6129441946099456</v>
      </c>
      <c r="K1717">
        <f t="shared" si="191"/>
        <v>13.053365753365709</v>
      </c>
    </row>
    <row r="1718" spans="1:11" ht="15.75" thickBot="1" x14ac:dyDescent="0.3">
      <c r="A1718" s="4">
        <v>43537</v>
      </c>
      <c r="B1718" s="5">
        <v>0.5</v>
      </c>
      <c r="C1718" s="7">
        <f t="shared" si="193"/>
        <v>8.10551075268768</v>
      </c>
      <c r="D1718" s="7">
        <f t="shared" si="194"/>
        <v>10.806163594469391</v>
      </c>
      <c r="E1718" s="7">
        <f t="shared" si="192"/>
        <v>5.4015937019969691</v>
      </c>
      <c r="F1718" s="7">
        <f t="shared" si="187"/>
        <v>8.8058829770485811</v>
      </c>
      <c r="G1718" s="8">
        <v>22</v>
      </c>
      <c r="H1718" s="7">
        <f t="shared" si="188"/>
        <v>13.194117022951419</v>
      </c>
      <c r="I1718" s="1">
        <f t="shared" si="189"/>
        <v>43537.5</v>
      </c>
      <c r="J1718">
        <f t="shared" si="190"/>
        <v>3.4304704259673691</v>
      </c>
      <c r="K1718">
        <f t="shared" si="191"/>
        <v>11.768127343436742</v>
      </c>
    </row>
    <row r="1719" spans="1:11" ht="15.75" thickBot="1" x14ac:dyDescent="0.3">
      <c r="A1719" s="4">
        <v>43537</v>
      </c>
      <c r="B1719" s="5">
        <v>0.54166666666666663</v>
      </c>
      <c r="C1719" s="7">
        <f t="shared" si="193"/>
        <v>8.107526881719938</v>
      </c>
      <c r="D1719" s="7">
        <f t="shared" si="194"/>
        <v>10.808851766512401</v>
      </c>
      <c r="E1719" s="7">
        <f t="shared" si="192"/>
        <v>5.4029377880184741</v>
      </c>
      <c r="F1719" s="7">
        <f t="shared" si="187"/>
        <v>9.4603119571058105</v>
      </c>
      <c r="G1719" s="8">
        <v>22</v>
      </c>
      <c r="H1719" s="7">
        <f t="shared" si="188"/>
        <v>12.539688042894189</v>
      </c>
      <c r="I1719" s="1">
        <f t="shared" si="189"/>
        <v>43537.541666666664</v>
      </c>
      <c r="J1719">
        <f t="shared" si="190"/>
        <v>3.2603188911524894</v>
      </c>
      <c r="K1719">
        <f t="shared" si="191"/>
        <v>10.629679272005799</v>
      </c>
    </row>
    <row r="1720" spans="1:11" ht="15.75" thickBot="1" x14ac:dyDescent="0.3">
      <c r="A1720" s="4">
        <v>43537</v>
      </c>
      <c r="B1720" s="5">
        <v>0.58333333333333337</v>
      </c>
      <c r="C1720" s="7">
        <f t="shared" si="193"/>
        <v>8.109543010752196</v>
      </c>
      <c r="D1720" s="7">
        <f t="shared" si="194"/>
        <v>10.811539938555411</v>
      </c>
      <c r="E1720" s="7">
        <f t="shared" si="192"/>
        <v>5.4042818740399792</v>
      </c>
      <c r="F1720" s="7">
        <f t="shared" si="187"/>
        <v>10.022852102062378</v>
      </c>
      <c r="G1720" s="8">
        <v>22</v>
      </c>
      <c r="H1720" s="7">
        <f t="shared" si="188"/>
        <v>11.977147897937622</v>
      </c>
      <c r="I1720" s="1">
        <f t="shared" si="189"/>
        <v>43537.583333333336</v>
      </c>
      <c r="J1720">
        <f t="shared" si="190"/>
        <v>3.1140584534637816</v>
      </c>
      <c r="K1720">
        <f t="shared" si="191"/>
        <v>9.6973600515892393</v>
      </c>
    </row>
    <row r="1721" spans="1:11" ht="15.75" thickBot="1" x14ac:dyDescent="0.3">
      <c r="A1721" s="4">
        <v>43537</v>
      </c>
      <c r="B1721" s="5">
        <v>0.625</v>
      </c>
      <c r="C1721" s="7">
        <f t="shared" si="193"/>
        <v>8.111559139784454</v>
      </c>
      <c r="D1721" s="7">
        <f t="shared" si="194"/>
        <v>10.814228110598421</v>
      </c>
      <c r="E1721" s="7">
        <f t="shared" si="192"/>
        <v>5.4056259600614842</v>
      </c>
      <c r="F1721" s="7">
        <f t="shared" si="187"/>
        <v>10.455249327628964</v>
      </c>
      <c r="G1721" s="8">
        <v>22</v>
      </c>
      <c r="H1721" s="7">
        <f t="shared" si="188"/>
        <v>11.544750672371036</v>
      </c>
      <c r="I1721" s="1">
        <f t="shared" si="189"/>
        <v>43537.625</v>
      </c>
      <c r="J1721">
        <f t="shared" si="190"/>
        <v>3.0016351748164696</v>
      </c>
      <c r="K1721">
        <f t="shared" si="191"/>
        <v>9.0098137226954975</v>
      </c>
    </row>
    <row r="1722" spans="1:11" ht="15.75" thickBot="1" x14ac:dyDescent="0.3">
      <c r="A1722" s="4">
        <v>43537</v>
      </c>
      <c r="B1722" s="5">
        <v>0.66666666666666663</v>
      </c>
      <c r="C1722" s="7">
        <f t="shared" si="193"/>
        <v>8.113575268816712</v>
      </c>
      <c r="D1722" s="7">
        <f t="shared" si="194"/>
        <v>10.816916282641431</v>
      </c>
      <c r="E1722" s="7">
        <f t="shared" si="192"/>
        <v>5.4069700460829893</v>
      </c>
      <c r="F1722" s="7">
        <f t="shared" si="187"/>
        <v>10.72810181445405</v>
      </c>
      <c r="G1722" s="8">
        <v>22</v>
      </c>
      <c r="H1722" s="7">
        <f t="shared" si="188"/>
        <v>11.27189818554595</v>
      </c>
      <c r="I1722" s="1">
        <f t="shared" si="189"/>
        <v>43537.666666666664</v>
      </c>
      <c r="J1722">
        <f t="shared" si="190"/>
        <v>2.9306935282419473</v>
      </c>
      <c r="K1722">
        <f t="shared" si="191"/>
        <v>8.5889645564792332</v>
      </c>
    </row>
    <row r="1723" spans="1:11" ht="15.75" thickBot="1" x14ac:dyDescent="0.3">
      <c r="A1723" s="4">
        <v>43537</v>
      </c>
      <c r="B1723" s="5">
        <v>0.70833333333333337</v>
      </c>
      <c r="C1723" s="7">
        <f t="shared" si="193"/>
        <v>8.11559139784897</v>
      </c>
      <c r="D1723" s="7">
        <f t="shared" si="194"/>
        <v>10.819604454684441</v>
      </c>
      <c r="E1723" s="7">
        <f t="shared" si="192"/>
        <v>5.4083141321044943</v>
      </c>
      <c r="F1723" s="7">
        <f t="shared" si="187"/>
        <v>10.822868604216211</v>
      </c>
      <c r="G1723" s="8">
        <v>22</v>
      </c>
      <c r="H1723" s="7">
        <f t="shared" si="188"/>
        <v>11.177131395783789</v>
      </c>
      <c r="I1723" s="1">
        <f t="shared" si="189"/>
        <v>43537.708333333336</v>
      </c>
      <c r="J1723">
        <f t="shared" si="190"/>
        <v>2.9060541629037853</v>
      </c>
      <c r="K1723">
        <f t="shared" si="191"/>
        <v>8.4451507977304203</v>
      </c>
    </row>
    <row r="1724" spans="1:11" ht="15.75" thickBot="1" x14ac:dyDescent="0.3">
      <c r="A1724" s="4">
        <v>43537</v>
      </c>
      <c r="B1724" s="5">
        <v>0.75</v>
      </c>
      <c r="C1724" s="7">
        <f t="shared" si="193"/>
        <v>8.117607526881228</v>
      </c>
      <c r="D1724" s="7">
        <f t="shared" si="194"/>
        <v>10.822292626727451</v>
      </c>
      <c r="E1724" s="7">
        <f t="shared" si="192"/>
        <v>5.4096582181259993</v>
      </c>
      <c r="F1724" s="7">
        <f t="shared" si="187"/>
        <v>10.733138853492783</v>
      </c>
      <c r="G1724" s="8">
        <v>22</v>
      </c>
      <c r="H1724" s="7">
        <f t="shared" si="188"/>
        <v>11.266861146507217</v>
      </c>
      <c r="I1724" s="1">
        <f t="shared" si="189"/>
        <v>43537.75</v>
      </c>
      <c r="J1724">
        <f t="shared" si="190"/>
        <v>2.9293838980918765</v>
      </c>
      <c r="K1724">
        <f t="shared" si="191"/>
        <v>8.5812900223999566</v>
      </c>
    </row>
    <row r="1725" spans="1:11" ht="15.75" thickBot="1" x14ac:dyDescent="0.3">
      <c r="A1725" s="4">
        <v>43537</v>
      </c>
      <c r="B1725" s="5">
        <v>0.79166666666666663</v>
      </c>
      <c r="C1725" s="7">
        <f t="shared" si="193"/>
        <v>8.119623655913486</v>
      </c>
      <c r="D1725" s="7">
        <f t="shared" si="194"/>
        <v>10.824980798770461</v>
      </c>
      <c r="E1725" s="7">
        <f t="shared" si="192"/>
        <v>5.4110023041475044</v>
      </c>
      <c r="F1725" s="7">
        <f t="shared" si="187"/>
        <v>10.465074858165455</v>
      </c>
      <c r="G1725" s="8">
        <v>22</v>
      </c>
      <c r="H1725" s="7">
        <f t="shared" si="188"/>
        <v>11.534925141834545</v>
      </c>
      <c r="I1725" s="1">
        <f t="shared" si="189"/>
        <v>43537.791666666664</v>
      </c>
      <c r="J1725">
        <f t="shared" si="190"/>
        <v>2.9990805368769817</v>
      </c>
      <c r="K1725">
        <f t="shared" si="191"/>
        <v>8.9944840666743247</v>
      </c>
    </row>
    <row r="1726" spans="1:11" ht="15.75" thickBot="1" x14ac:dyDescent="0.3">
      <c r="A1726" s="4">
        <v>43537</v>
      </c>
      <c r="B1726" s="5">
        <v>0.83333333333333337</v>
      </c>
      <c r="C1726" s="7">
        <f t="shared" si="193"/>
        <v>8.121639784945744</v>
      </c>
      <c r="D1726" s="7">
        <f t="shared" si="194"/>
        <v>10.827668970813471</v>
      </c>
      <c r="E1726" s="7">
        <f t="shared" si="192"/>
        <v>5.4123463901690094</v>
      </c>
      <c r="F1726" s="7">
        <f t="shared" si="187"/>
        <v>10.03699823882198</v>
      </c>
      <c r="G1726" s="8">
        <v>22</v>
      </c>
      <c r="H1726" s="7">
        <f t="shared" si="188"/>
        <v>11.96300176117802</v>
      </c>
      <c r="I1726" s="1">
        <f t="shared" si="189"/>
        <v>43537.833333333336</v>
      </c>
      <c r="J1726">
        <f t="shared" si="190"/>
        <v>3.1103804579062855</v>
      </c>
      <c r="K1726">
        <f t="shared" si="191"/>
        <v>9.6744665929253149</v>
      </c>
    </row>
    <row r="1727" spans="1:11" ht="15.75" thickBot="1" x14ac:dyDescent="0.3">
      <c r="A1727" s="4">
        <v>43537</v>
      </c>
      <c r="B1727" s="5">
        <v>0.875</v>
      </c>
      <c r="C1727" s="7">
        <f t="shared" si="193"/>
        <v>8.123655913978002</v>
      </c>
      <c r="D1727" s="7">
        <f t="shared" si="194"/>
        <v>10.830357142856482</v>
      </c>
      <c r="E1727" s="7">
        <f t="shared" si="192"/>
        <v>5.4136904761905145</v>
      </c>
      <c r="F1727" s="7">
        <f t="shared" si="187"/>
        <v>9.4781470697984265</v>
      </c>
      <c r="G1727" s="8">
        <v>22</v>
      </c>
      <c r="H1727" s="7">
        <f t="shared" si="188"/>
        <v>12.521852930201574</v>
      </c>
      <c r="I1727" s="1">
        <f t="shared" si="189"/>
        <v>43537.875</v>
      </c>
      <c r="J1727">
        <f t="shared" si="190"/>
        <v>3.2556817618524092</v>
      </c>
      <c r="K1727">
        <f t="shared" si="191"/>
        <v>10.599463734458407</v>
      </c>
    </row>
    <row r="1728" spans="1:11" ht="15.75" thickBot="1" x14ac:dyDescent="0.3">
      <c r="A1728" s="4">
        <v>43537</v>
      </c>
      <c r="B1728" s="5">
        <v>0.91666666666666663</v>
      </c>
      <c r="C1728" s="7">
        <f t="shared" si="193"/>
        <v>8.12567204301026</v>
      </c>
      <c r="D1728" s="7">
        <f t="shared" si="194"/>
        <v>10.833045314899492</v>
      </c>
      <c r="E1728" s="7">
        <f t="shared" si="192"/>
        <v>5.4150345622120195</v>
      </c>
      <c r="F1728" s="7">
        <f t="shared" si="187"/>
        <v>8.8266882618455629</v>
      </c>
      <c r="G1728" s="8">
        <v>22</v>
      </c>
      <c r="H1728" s="7">
        <f t="shared" si="188"/>
        <v>13.173311738154437</v>
      </c>
      <c r="I1728" s="1">
        <f t="shared" si="189"/>
        <v>43537.916666666664</v>
      </c>
      <c r="J1728">
        <f t="shared" si="190"/>
        <v>3.4250610519201539</v>
      </c>
      <c r="K1728">
        <f t="shared" si="191"/>
        <v>11.731043209380392</v>
      </c>
    </row>
    <row r="1729" spans="1:11" ht="15.75" thickBot="1" x14ac:dyDescent="0.3">
      <c r="A1729" s="4">
        <v>43537</v>
      </c>
      <c r="B1729" s="5">
        <v>0.95833333333333337</v>
      </c>
      <c r="C1729" s="7">
        <f t="shared" si="193"/>
        <v>8.127688172042518</v>
      </c>
      <c r="D1729" s="7">
        <f t="shared" si="194"/>
        <v>10.835733486942502</v>
      </c>
      <c r="E1729" s="7">
        <f t="shared" si="192"/>
        <v>5.4163786482335246</v>
      </c>
      <c r="F1729" s="7">
        <f t="shared" si="187"/>
        <v>8.1271203167078951</v>
      </c>
      <c r="G1729" s="8">
        <v>22</v>
      </c>
      <c r="H1729" s="7">
        <f t="shared" si="188"/>
        <v>13.872879683292105</v>
      </c>
      <c r="I1729" s="1">
        <f t="shared" si="189"/>
        <v>43537.958333333336</v>
      </c>
      <c r="J1729">
        <f t="shared" si="190"/>
        <v>3.6069487176559476</v>
      </c>
      <c r="K1729">
        <f t="shared" si="191"/>
        <v>13.010079051799885</v>
      </c>
    </row>
    <row r="1730" spans="1:11" ht="15.75" thickBot="1" x14ac:dyDescent="0.3">
      <c r="A1730" s="4">
        <v>43538</v>
      </c>
      <c r="B1730" s="5">
        <v>0</v>
      </c>
      <c r="C1730" s="7">
        <f t="shared" si="193"/>
        <v>8.129704301074776</v>
      </c>
      <c r="D1730" s="7">
        <f t="shared" si="194"/>
        <v>10.838421658985512</v>
      </c>
      <c r="E1730" s="7">
        <f t="shared" si="192"/>
        <v>5.4177227342550296</v>
      </c>
      <c r="F1730" s="7">
        <f t="shared" si="187"/>
        <v>7.4272431949198703</v>
      </c>
      <c r="G1730" s="8">
        <v>22</v>
      </c>
      <c r="H1730" s="7">
        <f t="shared" si="188"/>
        <v>14.572756805080129</v>
      </c>
      <c r="I1730" s="1">
        <f t="shared" si="189"/>
        <v>43538</v>
      </c>
      <c r="J1730">
        <f t="shared" si="190"/>
        <v>3.7889167693208337</v>
      </c>
      <c r="K1730">
        <f t="shared" si="191"/>
        <v>14.355890284840623</v>
      </c>
    </row>
    <row r="1731" spans="1:11" ht="15.75" thickBot="1" x14ac:dyDescent="0.3">
      <c r="A1731" s="4">
        <v>43538</v>
      </c>
      <c r="B1731" s="5">
        <v>4.1666666666666664E-2</v>
      </c>
      <c r="C1731" s="7">
        <f t="shared" si="193"/>
        <v>8.131720430107034</v>
      </c>
      <c r="D1731" s="7">
        <f t="shared" si="194"/>
        <v>10.841109831028522</v>
      </c>
      <c r="E1731" s="7">
        <f t="shared" si="192"/>
        <v>5.4190668202765346</v>
      </c>
      <c r="F1731" s="7">
        <f t="shared" ref="F1731:F1794" si="195">IF(SIN(2*PI()*(B1731+0.5417))&gt;1,D1731-C1731,C1731-E1731)*SIN(2*PI()*(B1731+0.5417)) + C1731</f>
        <v>6.774901634003669</v>
      </c>
      <c r="G1731" s="8">
        <v>22</v>
      </c>
      <c r="H1731" s="7">
        <f t="shared" ref="H1731:H1794" si="196">ABS(G1731-F1731)</f>
        <v>15.225098365996331</v>
      </c>
      <c r="I1731" s="1">
        <f t="shared" ref="I1731:I1794" si="197">A1731+B1731</f>
        <v>43538.041666666664</v>
      </c>
      <c r="J1731">
        <f t="shared" ref="J1731:J1794" si="198">IF(G1731-F1731 &gt; 1, 0.26, 0.21) * H1731</f>
        <v>3.958525575159046</v>
      </c>
      <c r="K1731">
        <f t="shared" ref="K1731:K1794" si="199">J1731*J1731</f>
        <v>15.669924729188256</v>
      </c>
    </row>
    <row r="1732" spans="1:11" ht="15.75" thickBot="1" x14ac:dyDescent="0.3">
      <c r="A1732" s="4">
        <v>43538</v>
      </c>
      <c r="B1732" s="5">
        <v>8.3333333333333329E-2</v>
      </c>
      <c r="C1732" s="7">
        <f t="shared" si="193"/>
        <v>8.1337365591392921</v>
      </c>
      <c r="D1732" s="7">
        <f t="shared" si="194"/>
        <v>10.843798003071532</v>
      </c>
      <c r="E1732" s="7">
        <f t="shared" si="192"/>
        <v>5.4204109062980397</v>
      </c>
      <c r="F1732" s="7">
        <f t="shared" si="195"/>
        <v>6.214723799588989</v>
      </c>
      <c r="G1732" s="8">
        <v>22</v>
      </c>
      <c r="H1732" s="7">
        <f t="shared" si="196"/>
        <v>15.785276200411012</v>
      </c>
      <c r="I1732" s="1">
        <f t="shared" si="197"/>
        <v>43538.083333333336</v>
      </c>
      <c r="J1732">
        <f t="shared" si="198"/>
        <v>4.1041718121068635</v>
      </c>
      <c r="K1732">
        <f t="shared" si="199"/>
        <v>16.844226263292537</v>
      </c>
    </row>
    <row r="1733" spans="1:11" ht="15.75" thickBot="1" x14ac:dyDescent="0.3">
      <c r="A1733" s="4">
        <v>43538</v>
      </c>
      <c r="B1733" s="5">
        <v>0.125</v>
      </c>
      <c r="C1733" s="7">
        <f t="shared" si="193"/>
        <v>8.1357526881715501</v>
      </c>
      <c r="D1733" s="7">
        <f t="shared" si="194"/>
        <v>10.846486175114542</v>
      </c>
      <c r="E1733" s="7">
        <f t="shared" si="192"/>
        <v>5.4217549923195447</v>
      </c>
      <c r="F1733" s="7">
        <f t="shared" si="195"/>
        <v>5.7850775801290961</v>
      </c>
      <c r="G1733" s="8">
        <v>22</v>
      </c>
      <c r="H1733" s="7">
        <f t="shared" si="196"/>
        <v>16.214922419870902</v>
      </c>
      <c r="I1733" s="1">
        <f t="shared" si="197"/>
        <v>43538.125</v>
      </c>
      <c r="J1733">
        <f t="shared" si="198"/>
        <v>4.2158798291664343</v>
      </c>
      <c r="K1733">
        <f t="shared" si="199"/>
        <v>17.773642733972405</v>
      </c>
    </row>
    <row r="1734" spans="1:11" ht="15.75" thickBot="1" x14ac:dyDescent="0.3">
      <c r="A1734" s="4">
        <v>43538</v>
      </c>
      <c r="B1734" s="5">
        <v>0.16666666666666666</v>
      </c>
      <c r="C1734" s="7">
        <f t="shared" si="193"/>
        <v>8.1377688172038081</v>
      </c>
      <c r="D1734" s="7">
        <f t="shared" si="194"/>
        <v>10.849174347157552</v>
      </c>
      <c r="E1734" s="7">
        <f t="shared" si="192"/>
        <v>5.4230990783410498</v>
      </c>
      <c r="F1734" s="7">
        <f t="shared" si="195"/>
        <v>5.5154521101790657</v>
      </c>
      <c r="G1734" s="8">
        <v>22</v>
      </c>
      <c r="H1734" s="7">
        <f t="shared" si="196"/>
        <v>16.484547889820934</v>
      </c>
      <c r="I1734" s="1">
        <f t="shared" si="197"/>
        <v>43538.166666666664</v>
      </c>
      <c r="J1734">
        <f t="shared" si="198"/>
        <v>4.2859824513534432</v>
      </c>
      <c r="K1734">
        <f t="shared" si="199"/>
        <v>18.369645573309672</v>
      </c>
    </row>
    <row r="1735" spans="1:11" ht="15.75" thickBot="1" x14ac:dyDescent="0.3">
      <c r="A1735" s="4">
        <v>43538</v>
      </c>
      <c r="B1735" s="5">
        <v>0.20833333333333334</v>
      </c>
      <c r="C1735" s="7">
        <f t="shared" si="193"/>
        <v>8.1397849462360661</v>
      </c>
      <c r="D1735" s="7">
        <f t="shared" si="194"/>
        <v>10.851862519200562</v>
      </c>
      <c r="E1735" s="7">
        <f t="shared" si="192"/>
        <v>5.4244431643625548</v>
      </c>
      <c r="F1735" s="7">
        <f t="shared" si="195"/>
        <v>5.424443223916664</v>
      </c>
      <c r="G1735" s="8">
        <v>22</v>
      </c>
      <c r="H1735" s="7">
        <f t="shared" si="196"/>
        <v>16.575556776083335</v>
      </c>
      <c r="I1735" s="1">
        <f t="shared" si="197"/>
        <v>43538.208333333336</v>
      </c>
      <c r="J1735">
        <f t="shared" si="198"/>
        <v>4.3096447617816676</v>
      </c>
      <c r="K1735">
        <f t="shared" si="199"/>
        <v>18.573037972752164</v>
      </c>
    </row>
    <row r="1736" spans="1:11" ht="15.75" thickBot="1" x14ac:dyDescent="0.3">
      <c r="A1736" s="4">
        <v>43538</v>
      </c>
      <c r="B1736" s="5">
        <v>0.25</v>
      </c>
      <c r="C1736" s="7">
        <f t="shared" si="193"/>
        <v>8.1418010752683241</v>
      </c>
      <c r="D1736" s="7">
        <f t="shared" si="194"/>
        <v>10.854550691243572</v>
      </c>
      <c r="E1736" s="7">
        <f t="shared" si="192"/>
        <v>5.4257872503840598</v>
      </c>
      <c r="F1736" s="7">
        <f t="shared" si="195"/>
        <v>5.5184804615747467</v>
      </c>
      <c r="G1736" s="8">
        <v>22</v>
      </c>
      <c r="H1736" s="7">
        <f t="shared" si="196"/>
        <v>16.481519538425253</v>
      </c>
      <c r="I1736" s="1">
        <f t="shared" si="197"/>
        <v>43538.25</v>
      </c>
      <c r="J1736">
        <f t="shared" si="198"/>
        <v>4.285195079990566</v>
      </c>
      <c r="K1736">
        <f t="shared" si="199"/>
        <v>18.362896873575355</v>
      </c>
    </row>
    <row r="1737" spans="1:11" ht="15.75" thickBot="1" x14ac:dyDescent="0.3">
      <c r="A1737" s="4">
        <v>43538</v>
      </c>
      <c r="B1737" s="5">
        <v>0.29166666666666669</v>
      </c>
      <c r="C1737" s="7">
        <f t="shared" si="193"/>
        <v>8.1438172043005821</v>
      </c>
      <c r="D1737" s="7">
        <f t="shared" si="194"/>
        <v>10.857238863286582</v>
      </c>
      <c r="E1737" s="7">
        <f t="shared" si="192"/>
        <v>5.4271313364055649</v>
      </c>
      <c r="F1737" s="7">
        <f t="shared" si="195"/>
        <v>5.7913827708789647</v>
      </c>
      <c r="G1737" s="8">
        <v>22</v>
      </c>
      <c r="H1737" s="7">
        <f t="shared" si="196"/>
        <v>16.208617229121035</v>
      </c>
      <c r="I1737" s="1">
        <f t="shared" si="197"/>
        <v>43538.291666666664</v>
      </c>
      <c r="J1737">
        <f t="shared" si="198"/>
        <v>4.214240479571469</v>
      </c>
      <c r="K1737">
        <f t="shared" si="199"/>
        <v>17.759822819658766</v>
      </c>
    </row>
    <row r="1738" spans="1:11" ht="15.75" thickBot="1" x14ac:dyDescent="0.3">
      <c r="A1738" s="4">
        <v>43538</v>
      </c>
      <c r="B1738" s="5">
        <v>0.33333333333333331</v>
      </c>
      <c r="C1738" s="7">
        <f t="shared" si="193"/>
        <v>8.1458333333328401</v>
      </c>
      <c r="D1738" s="7">
        <f t="shared" si="194"/>
        <v>10.859927035329592</v>
      </c>
      <c r="E1738" s="7">
        <f t="shared" ref="E1738:E1801" si="200">E1737+1/(31*24)</f>
        <v>5.4284754224270699</v>
      </c>
      <c r="F1738" s="7">
        <f t="shared" si="195"/>
        <v>6.224773599863207</v>
      </c>
      <c r="G1738" s="8">
        <v>22</v>
      </c>
      <c r="H1738" s="7">
        <f t="shared" si="196"/>
        <v>15.775226400136793</v>
      </c>
      <c r="I1738" s="1">
        <f t="shared" si="197"/>
        <v>43538.333333333336</v>
      </c>
      <c r="J1738">
        <f t="shared" si="198"/>
        <v>4.1015588640355665</v>
      </c>
      <c r="K1738">
        <f t="shared" si="199"/>
        <v>16.822785115148726</v>
      </c>
    </row>
    <row r="1739" spans="1:11" ht="15.75" thickBot="1" x14ac:dyDescent="0.3">
      <c r="A1739" s="4">
        <v>43538</v>
      </c>
      <c r="B1739" s="5">
        <v>0.375</v>
      </c>
      <c r="C1739" s="7">
        <f t="shared" ref="C1739:C1802" si="201">C1738+1.5/(31*24)</f>
        <v>8.1478494623650981</v>
      </c>
      <c r="D1739" s="7">
        <f t="shared" ref="D1739:D1802" si="202">D1738+2/(31*24)</f>
        <v>10.862615207372603</v>
      </c>
      <c r="E1739" s="7">
        <f t="shared" si="200"/>
        <v>5.429819508448575</v>
      </c>
      <c r="F1739" s="7">
        <f t="shared" si="195"/>
        <v>6.7893275113100042</v>
      </c>
      <c r="G1739" s="8">
        <v>22</v>
      </c>
      <c r="H1739" s="7">
        <f t="shared" si="196"/>
        <v>15.210672488689996</v>
      </c>
      <c r="I1739" s="1">
        <f t="shared" si="197"/>
        <v>43538.375</v>
      </c>
      <c r="J1739">
        <f t="shared" si="198"/>
        <v>3.9547748470593991</v>
      </c>
      <c r="K1739">
        <f t="shared" si="199"/>
        <v>15.640244090933693</v>
      </c>
    </row>
    <row r="1740" spans="1:11" ht="15.75" thickBot="1" x14ac:dyDescent="0.3">
      <c r="A1740" s="4">
        <v>43538</v>
      </c>
      <c r="B1740" s="5">
        <v>0.41666666666666669</v>
      </c>
      <c r="C1740" s="7">
        <f t="shared" si="201"/>
        <v>8.1498655913973561</v>
      </c>
      <c r="D1740" s="7">
        <f t="shared" si="202"/>
        <v>10.865303379415613</v>
      </c>
      <c r="E1740" s="7">
        <f t="shared" si="200"/>
        <v>5.43116359447008</v>
      </c>
      <c r="F1740" s="7">
        <f t="shared" si="195"/>
        <v>7.4467637537201554</v>
      </c>
      <c r="G1740" s="8">
        <v>22</v>
      </c>
      <c r="H1740" s="7">
        <f t="shared" si="196"/>
        <v>14.553236246279845</v>
      </c>
      <c r="I1740" s="1">
        <f t="shared" si="197"/>
        <v>43538.416666666664</v>
      </c>
      <c r="J1740">
        <f t="shared" si="198"/>
        <v>3.7838414240327598</v>
      </c>
      <c r="K1740">
        <f t="shared" si="199"/>
        <v>14.317455922226264</v>
      </c>
    </row>
    <row r="1741" spans="1:11" ht="15.75" thickBot="1" x14ac:dyDescent="0.3">
      <c r="A1741" s="4">
        <v>43538</v>
      </c>
      <c r="B1741" s="5">
        <v>0.45833333333333331</v>
      </c>
      <c r="C1741" s="7">
        <f t="shared" si="201"/>
        <v>8.1518817204296141</v>
      </c>
      <c r="D1741" s="7">
        <f t="shared" si="202"/>
        <v>10.867991551458623</v>
      </c>
      <c r="E1741" s="7">
        <f t="shared" si="200"/>
        <v>5.4325076804915851</v>
      </c>
      <c r="F1741" s="7">
        <f t="shared" si="195"/>
        <v>8.152451264792532</v>
      </c>
      <c r="G1741" s="8">
        <v>22</v>
      </c>
      <c r="H1741" s="7">
        <f t="shared" si="196"/>
        <v>13.847548735207468</v>
      </c>
      <c r="I1741" s="1">
        <f t="shared" si="197"/>
        <v>43538.458333333336</v>
      </c>
      <c r="J1741">
        <f t="shared" si="198"/>
        <v>3.6003626711539418</v>
      </c>
      <c r="K1741">
        <f t="shared" si="199"/>
        <v>12.962611363838747</v>
      </c>
    </row>
    <row r="1742" spans="1:11" ht="15.75" thickBot="1" x14ac:dyDescent="0.3">
      <c r="A1742" s="4">
        <v>43538</v>
      </c>
      <c r="B1742" s="5">
        <v>0.5</v>
      </c>
      <c r="C1742" s="7">
        <f t="shared" si="201"/>
        <v>8.1538978494618721</v>
      </c>
      <c r="D1742" s="7">
        <f t="shared" si="202"/>
        <v>10.870679723501633</v>
      </c>
      <c r="E1742" s="7">
        <f t="shared" si="200"/>
        <v>5.4338517665130901</v>
      </c>
      <c r="F1742" s="7">
        <f t="shared" si="195"/>
        <v>8.8584478374107842</v>
      </c>
      <c r="G1742" s="8">
        <v>22</v>
      </c>
      <c r="H1742" s="7">
        <f t="shared" si="196"/>
        <v>13.141552162589216</v>
      </c>
      <c r="I1742" s="1">
        <f t="shared" si="197"/>
        <v>43538.5</v>
      </c>
      <c r="J1742">
        <f t="shared" si="198"/>
        <v>3.4168035622731963</v>
      </c>
      <c r="K1742">
        <f t="shared" si="199"/>
        <v>11.674546583162805</v>
      </c>
    </row>
    <row r="1743" spans="1:11" ht="15.75" thickBot="1" x14ac:dyDescent="0.3">
      <c r="A1743" s="4">
        <v>43538</v>
      </c>
      <c r="B1743" s="5">
        <v>0.54166666666666663</v>
      </c>
      <c r="C1743" s="7">
        <f t="shared" si="201"/>
        <v>8.1559139784941301</v>
      </c>
      <c r="D1743" s="7">
        <f t="shared" si="202"/>
        <v>10.873367895544643</v>
      </c>
      <c r="E1743" s="7">
        <f t="shared" si="200"/>
        <v>5.4351958525345951</v>
      </c>
      <c r="F1743" s="7">
        <f t="shared" si="195"/>
        <v>9.5167664953149878</v>
      </c>
      <c r="G1743" s="8">
        <v>22</v>
      </c>
      <c r="H1743" s="7">
        <f t="shared" si="196"/>
        <v>12.483233504685012</v>
      </c>
      <c r="I1743" s="1">
        <f t="shared" si="197"/>
        <v>43538.541666666664</v>
      </c>
      <c r="J1743">
        <f t="shared" si="198"/>
        <v>3.2456407112181034</v>
      </c>
      <c r="K1743">
        <f t="shared" si="199"/>
        <v>10.534183626316356</v>
      </c>
    </row>
    <row r="1744" spans="1:11" ht="15.75" thickBot="1" x14ac:dyDescent="0.3">
      <c r="A1744" s="4">
        <v>43538</v>
      </c>
      <c r="B1744" s="5">
        <v>0.58333333333333337</v>
      </c>
      <c r="C1744" s="7">
        <f t="shared" si="201"/>
        <v>8.1579301075263881</v>
      </c>
      <c r="D1744" s="7">
        <f t="shared" si="202"/>
        <v>10.876056067587653</v>
      </c>
      <c r="E1744" s="7">
        <f t="shared" si="200"/>
        <v>5.4365399385561002</v>
      </c>
      <c r="F1744" s="7">
        <f t="shared" si="195"/>
        <v>10.082646535316814</v>
      </c>
      <c r="G1744" s="8">
        <v>22</v>
      </c>
      <c r="H1744" s="7">
        <f t="shared" si="196"/>
        <v>11.917353464683186</v>
      </c>
      <c r="I1744" s="1">
        <f t="shared" si="197"/>
        <v>43538.583333333336</v>
      </c>
      <c r="J1744">
        <f t="shared" si="198"/>
        <v>3.0985119008176287</v>
      </c>
      <c r="K1744">
        <f t="shared" si="199"/>
        <v>9.6007759995084747</v>
      </c>
    </row>
    <row r="1745" spans="1:11" ht="15.75" thickBot="1" x14ac:dyDescent="0.3">
      <c r="A1745" s="4">
        <v>43538</v>
      </c>
      <c r="B1745" s="5">
        <v>0.625</v>
      </c>
      <c r="C1745" s="7">
        <f t="shared" si="201"/>
        <v>8.1599462365586461</v>
      </c>
      <c r="D1745" s="7">
        <f t="shared" si="202"/>
        <v>10.878744239630663</v>
      </c>
      <c r="E1745" s="7">
        <f t="shared" si="200"/>
        <v>5.4378840245776052</v>
      </c>
      <c r="F1745" s="7">
        <f t="shared" si="195"/>
        <v>10.517606264799046</v>
      </c>
      <c r="G1745" s="8">
        <v>22</v>
      </c>
      <c r="H1745" s="7">
        <f t="shared" si="196"/>
        <v>11.482393735200954</v>
      </c>
      <c r="I1745" s="1">
        <f t="shared" si="197"/>
        <v>43538.625</v>
      </c>
      <c r="J1745">
        <f t="shared" si="198"/>
        <v>2.9854223711522483</v>
      </c>
      <c r="K1745">
        <f t="shared" si="199"/>
        <v>8.9127467341763129</v>
      </c>
    </row>
    <row r="1746" spans="1:11" ht="15.75" thickBot="1" x14ac:dyDescent="0.3">
      <c r="A1746" s="4">
        <v>43538</v>
      </c>
      <c r="B1746" s="5">
        <v>0.66666666666666663</v>
      </c>
      <c r="C1746" s="7">
        <f t="shared" si="201"/>
        <v>8.1619623655909042</v>
      </c>
      <c r="D1746" s="7">
        <f t="shared" si="202"/>
        <v>10.881432411673673</v>
      </c>
      <c r="E1746" s="7">
        <f t="shared" si="200"/>
        <v>5.4392281105991103</v>
      </c>
      <c r="F1746" s="7">
        <f t="shared" si="195"/>
        <v>10.79206923400305</v>
      </c>
      <c r="G1746" s="8">
        <v>22</v>
      </c>
      <c r="H1746" s="7">
        <f t="shared" si="196"/>
        <v>11.20793076599695</v>
      </c>
      <c r="I1746" s="1">
        <f t="shared" si="197"/>
        <v>43538.666666666664</v>
      </c>
      <c r="J1746">
        <f t="shared" si="198"/>
        <v>2.9140619991592072</v>
      </c>
      <c r="K1746">
        <f t="shared" si="199"/>
        <v>8.4917573349437543</v>
      </c>
    </row>
    <row r="1747" spans="1:11" ht="15.75" thickBot="1" x14ac:dyDescent="0.3">
      <c r="A1747" s="4">
        <v>43538</v>
      </c>
      <c r="B1747" s="5">
        <v>0.70833333333333337</v>
      </c>
      <c r="C1747" s="7">
        <f t="shared" si="201"/>
        <v>8.1639784946231622</v>
      </c>
      <c r="D1747" s="7">
        <f t="shared" si="202"/>
        <v>10.884120583716683</v>
      </c>
      <c r="E1747" s="7">
        <f t="shared" si="200"/>
        <v>5.4405721966206153</v>
      </c>
      <c r="F1747" s="7">
        <f t="shared" si="195"/>
        <v>10.887384732894725</v>
      </c>
      <c r="G1747" s="8">
        <v>22</v>
      </c>
      <c r="H1747" s="7">
        <f t="shared" si="196"/>
        <v>11.112615267105275</v>
      </c>
      <c r="I1747" s="1">
        <f t="shared" si="197"/>
        <v>43538.708333333336</v>
      </c>
      <c r="J1747">
        <f t="shared" si="198"/>
        <v>2.8892799694473714</v>
      </c>
      <c r="K1747">
        <f t="shared" si="199"/>
        <v>8.3479387418498039</v>
      </c>
    </row>
    <row r="1748" spans="1:11" ht="15.75" thickBot="1" x14ac:dyDescent="0.3">
      <c r="A1748" s="4">
        <v>43538</v>
      </c>
      <c r="B1748" s="5">
        <v>0.75</v>
      </c>
      <c r="C1748" s="7">
        <f t="shared" si="201"/>
        <v>8.1659946236554202</v>
      </c>
      <c r="D1748" s="7">
        <f t="shared" si="202"/>
        <v>10.886808755759693</v>
      </c>
      <c r="E1748" s="7">
        <f t="shared" si="200"/>
        <v>5.4419162826421204</v>
      </c>
      <c r="F1748" s="7">
        <f t="shared" si="195"/>
        <v>10.797104524431019</v>
      </c>
      <c r="G1748" s="8">
        <v>22</v>
      </c>
      <c r="H1748" s="7">
        <f t="shared" si="196"/>
        <v>11.202895475568981</v>
      </c>
      <c r="I1748" s="1">
        <f t="shared" si="197"/>
        <v>43538.75</v>
      </c>
      <c r="J1748">
        <f t="shared" si="198"/>
        <v>2.9127528236479354</v>
      </c>
      <c r="K1748">
        <f t="shared" si="199"/>
        <v>8.4841290116690207</v>
      </c>
    </row>
    <row r="1749" spans="1:11" ht="15.75" thickBot="1" x14ac:dyDescent="0.3">
      <c r="A1749" s="4">
        <v>43538</v>
      </c>
      <c r="B1749" s="5">
        <v>0.79166666666666663</v>
      </c>
      <c r="C1749" s="7">
        <f t="shared" si="201"/>
        <v>8.1680107526876782</v>
      </c>
      <c r="D1749" s="7">
        <f t="shared" si="202"/>
        <v>10.889496927802703</v>
      </c>
      <c r="E1749" s="7">
        <f t="shared" si="200"/>
        <v>5.4432603686636254</v>
      </c>
      <c r="F1749" s="7">
        <f t="shared" si="195"/>
        <v>10.527428417278944</v>
      </c>
      <c r="G1749" s="8">
        <v>22</v>
      </c>
      <c r="H1749" s="7">
        <f t="shared" si="196"/>
        <v>11.472571582721056</v>
      </c>
      <c r="I1749" s="1">
        <f t="shared" si="197"/>
        <v>43538.791666666664</v>
      </c>
      <c r="J1749">
        <f t="shared" si="198"/>
        <v>2.9828686115074747</v>
      </c>
      <c r="K1749">
        <f t="shared" si="199"/>
        <v>8.8975051535165299</v>
      </c>
    </row>
    <row r="1750" spans="1:11" ht="15.75" thickBot="1" x14ac:dyDescent="0.3">
      <c r="A1750" s="4">
        <v>43538</v>
      </c>
      <c r="B1750" s="5">
        <v>0.83333333333333337</v>
      </c>
      <c r="C1750" s="7">
        <f t="shared" si="201"/>
        <v>8.1700268817199362</v>
      </c>
      <c r="D1750" s="7">
        <f t="shared" si="202"/>
        <v>10.892185099845713</v>
      </c>
      <c r="E1750" s="7">
        <f t="shared" si="200"/>
        <v>5.4446044546851304</v>
      </c>
      <c r="F1750" s="7">
        <f t="shared" si="195"/>
        <v>10.096787894782969</v>
      </c>
      <c r="G1750" s="8">
        <v>22</v>
      </c>
      <c r="H1750" s="7">
        <f t="shared" si="196"/>
        <v>11.903212105217031</v>
      </c>
      <c r="I1750" s="1">
        <f t="shared" si="197"/>
        <v>43538.833333333336</v>
      </c>
      <c r="J1750">
        <f t="shared" si="198"/>
        <v>3.0948351473564282</v>
      </c>
      <c r="K1750">
        <f t="shared" si="199"/>
        <v>9.5780045893126839</v>
      </c>
    </row>
    <row r="1751" spans="1:11" ht="15.75" thickBot="1" x14ac:dyDescent="0.3">
      <c r="A1751" s="4">
        <v>43538</v>
      </c>
      <c r="B1751" s="5">
        <v>0.875</v>
      </c>
      <c r="C1751" s="7">
        <f t="shared" si="201"/>
        <v>8.1720430107521942</v>
      </c>
      <c r="D1751" s="7">
        <f t="shared" si="202"/>
        <v>10.894873271888724</v>
      </c>
      <c r="E1751" s="7">
        <f t="shared" si="200"/>
        <v>5.4459485407066355</v>
      </c>
      <c r="F1751" s="7">
        <f t="shared" si="195"/>
        <v>9.5345957570419557</v>
      </c>
      <c r="G1751" s="8">
        <v>22</v>
      </c>
      <c r="H1751" s="7">
        <f t="shared" si="196"/>
        <v>12.465404242958044</v>
      </c>
      <c r="I1751" s="1">
        <f t="shared" si="197"/>
        <v>43538.875</v>
      </c>
      <c r="J1751">
        <f t="shared" si="198"/>
        <v>3.2410051031690914</v>
      </c>
      <c r="K1751">
        <f t="shared" si="199"/>
        <v>10.504114078768092</v>
      </c>
    </row>
    <row r="1752" spans="1:11" ht="15.75" thickBot="1" x14ac:dyDescent="0.3">
      <c r="A1752" s="4">
        <v>43538</v>
      </c>
      <c r="B1752" s="5">
        <v>0.91666666666666663</v>
      </c>
      <c r="C1752" s="7">
        <f t="shared" si="201"/>
        <v>8.1740591397844522</v>
      </c>
      <c r="D1752" s="7">
        <f t="shared" si="202"/>
        <v>10.897561443931734</v>
      </c>
      <c r="E1752" s="7">
        <f t="shared" si="200"/>
        <v>5.4472926267281405</v>
      </c>
      <c r="F1752" s="7">
        <f t="shared" si="195"/>
        <v>8.8792465963035561</v>
      </c>
      <c r="G1752" s="8">
        <v>22</v>
      </c>
      <c r="H1752" s="7">
        <f t="shared" si="196"/>
        <v>13.120753403696444</v>
      </c>
      <c r="I1752" s="1">
        <f t="shared" si="197"/>
        <v>43538.916666666664</v>
      </c>
      <c r="J1752">
        <f t="shared" si="198"/>
        <v>3.4113958849610757</v>
      </c>
      <c r="K1752">
        <f t="shared" si="199"/>
        <v>11.637621883929361</v>
      </c>
    </row>
    <row r="1753" spans="1:11" ht="15.75" thickBot="1" x14ac:dyDescent="0.3">
      <c r="A1753" s="4">
        <v>43538</v>
      </c>
      <c r="B1753" s="5">
        <v>0.95833333333333337</v>
      </c>
      <c r="C1753" s="7">
        <f t="shared" si="201"/>
        <v>8.1760752688167102</v>
      </c>
      <c r="D1753" s="7">
        <f t="shared" si="202"/>
        <v>10.900249615974744</v>
      </c>
      <c r="E1753" s="7">
        <f t="shared" si="200"/>
        <v>5.4486367127496456</v>
      </c>
      <c r="F1753" s="7">
        <f t="shared" si="195"/>
        <v>8.1755040354254955</v>
      </c>
      <c r="G1753" s="8">
        <v>22</v>
      </c>
      <c r="H1753" s="7">
        <f t="shared" si="196"/>
        <v>13.824495964574504</v>
      </c>
      <c r="I1753" s="1">
        <f t="shared" si="197"/>
        <v>43538.958333333336</v>
      </c>
      <c r="J1753">
        <f t="shared" si="198"/>
        <v>3.5943689507893715</v>
      </c>
      <c r="K1753">
        <f t="shared" si="199"/>
        <v>12.919488154398687</v>
      </c>
    </row>
    <row r="1754" spans="1:11" ht="15.75" thickBot="1" x14ac:dyDescent="0.3">
      <c r="A1754" s="4">
        <v>43539</v>
      </c>
      <c r="B1754" s="5">
        <v>0</v>
      </c>
      <c r="C1754" s="7">
        <f t="shared" si="201"/>
        <v>8.1780913978489682</v>
      </c>
      <c r="D1754" s="7">
        <f t="shared" si="202"/>
        <v>10.902937788017754</v>
      </c>
      <c r="E1754" s="7">
        <f t="shared" si="200"/>
        <v>5.4499807987711506</v>
      </c>
      <c r="F1754" s="7">
        <f t="shared" si="195"/>
        <v>7.4714525281060533</v>
      </c>
      <c r="G1754" s="8">
        <v>22</v>
      </c>
      <c r="H1754" s="7">
        <f t="shared" si="196"/>
        <v>14.528547471893948</v>
      </c>
      <c r="I1754" s="1">
        <f t="shared" si="197"/>
        <v>43539</v>
      </c>
      <c r="J1754">
        <f t="shared" si="198"/>
        <v>3.7774223426924265</v>
      </c>
      <c r="K1754">
        <f t="shared" si="199"/>
        <v>14.268919555071939</v>
      </c>
    </row>
    <row r="1755" spans="1:11" ht="15.75" thickBot="1" x14ac:dyDescent="0.3">
      <c r="A1755" s="4">
        <v>43539</v>
      </c>
      <c r="B1755" s="5">
        <v>4.1666666666666664E-2</v>
      </c>
      <c r="C1755" s="7">
        <f t="shared" si="201"/>
        <v>8.1801075268812262</v>
      </c>
      <c r="D1755" s="7">
        <f t="shared" si="202"/>
        <v>10.905625960060764</v>
      </c>
      <c r="E1755" s="7">
        <f t="shared" si="200"/>
        <v>5.4513248847926556</v>
      </c>
      <c r="F1755" s="7">
        <f t="shared" si="195"/>
        <v>6.8152212893428761</v>
      </c>
      <c r="G1755" s="8">
        <v>22</v>
      </c>
      <c r="H1755" s="7">
        <f t="shared" si="196"/>
        <v>15.184778710657124</v>
      </c>
      <c r="I1755" s="1">
        <f t="shared" si="197"/>
        <v>43539.041666666664</v>
      </c>
      <c r="J1755">
        <f t="shared" si="198"/>
        <v>3.9480424647708525</v>
      </c>
      <c r="K1755">
        <f t="shared" si="199"/>
        <v>15.587039303633908</v>
      </c>
    </row>
    <row r="1756" spans="1:11" ht="15.75" thickBot="1" x14ac:dyDescent="0.3">
      <c r="A1756" s="4">
        <v>43539</v>
      </c>
      <c r="B1756" s="5">
        <v>8.3333333333333329E-2</v>
      </c>
      <c r="C1756" s="7">
        <f t="shared" si="201"/>
        <v>8.1821236559134842</v>
      </c>
      <c r="D1756" s="7">
        <f t="shared" si="202"/>
        <v>10.908314132103774</v>
      </c>
      <c r="E1756" s="7">
        <f t="shared" si="200"/>
        <v>5.4526689708141607</v>
      </c>
      <c r="F1756" s="7">
        <f t="shared" si="195"/>
        <v>6.2517035598829374</v>
      </c>
      <c r="G1756" s="8">
        <v>22</v>
      </c>
      <c r="H1756" s="7">
        <f t="shared" si="196"/>
        <v>15.748296440117063</v>
      </c>
      <c r="I1756" s="1">
        <f t="shared" si="197"/>
        <v>43539.083333333336</v>
      </c>
      <c r="J1756">
        <f t="shared" si="198"/>
        <v>4.094557074430436</v>
      </c>
      <c r="K1756">
        <f t="shared" si="199"/>
        <v>16.765397635768331</v>
      </c>
    </row>
    <row r="1757" spans="1:11" ht="15.75" thickBot="1" x14ac:dyDescent="0.3">
      <c r="A1757" s="4">
        <v>43539</v>
      </c>
      <c r="B1757" s="5">
        <v>0.125</v>
      </c>
      <c r="C1757" s="7">
        <f t="shared" si="201"/>
        <v>8.1841397849457422</v>
      </c>
      <c r="D1757" s="7">
        <f t="shared" si="202"/>
        <v>10.911002304146784</v>
      </c>
      <c r="E1757" s="7">
        <f t="shared" si="200"/>
        <v>5.4540130568356657</v>
      </c>
      <c r="F1757" s="7">
        <f t="shared" si="195"/>
        <v>5.8194948365073991</v>
      </c>
      <c r="G1757" s="8">
        <v>22</v>
      </c>
      <c r="H1757" s="7">
        <f t="shared" si="196"/>
        <v>16.180505163492601</v>
      </c>
      <c r="I1757" s="1">
        <f t="shared" si="197"/>
        <v>43539.125</v>
      </c>
      <c r="J1757">
        <f t="shared" si="198"/>
        <v>4.2069313425080761</v>
      </c>
      <c r="K1757">
        <f t="shared" si="199"/>
        <v>17.698271320576804</v>
      </c>
    </row>
    <row r="1758" spans="1:11" ht="15.75" thickBot="1" x14ac:dyDescent="0.3">
      <c r="A1758" s="4">
        <v>43539</v>
      </c>
      <c r="B1758" s="5">
        <v>0.16666666666666666</v>
      </c>
      <c r="C1758" s="7">
        <f t="shared" si="201"/>
        <v>8.1861559139780002</v>
      </c>
      <c r="D1758" s="7">
        <f t="shared" si="202"/>
        <v>10.913690476189794</v>
      </c>
      <c r="E1758" s="7">
        <f t="shared" si="200"/>
        <v>5.4553571428571708</v>
      </c>
      <c r="F1758" s="7">
        <f t="shared" si="195"/>
        <v>5.5482588841784519</v>
      </c>
      <c r="G1758" s="8">
        <v>22</v>
      </c>
      <c r="H1758" s="7">
        <f t="shared" si="196"/>
        <v>16.451741115821548</v>
      </c>
      <c r="I1758" s="1">
        <f t="shared" si="197"/>
        <v>43539.166666666664</v>
      </c>
      <c r="J1758">
        <f t="shared" si="198"/>
        <v>4.277452690113603</v>
      </c>
      <c r="K1758">
        <f t="shared" si="199"/>
        <v>18.296601516160099</v>
      </c>
    </row>
    <row r="1759" spans="1:11" ht="15.75" thickBot="1" x14ac:dyDescent="0.3">
      <c r="A1759" s="4">
        <v>43539</v>
      </c>
      <c r="B1759" s="5">
        <v>0.20833333333333334</v>
      </c>
      <c r="C1759" s="7">
        <f t="shared" si="201"/>
        <v>8.1881720430102582</v>
      </c>
      <c r="D1759" s="7">
        <f t="shared" si="202"/>
        <v>10.916378648232804</v>
      </c>
      <c r="E1759" s="7">
        <f t="shared" si="200"/>
        <v>5.4567012288786758</v>
      </c>
      <c r="F1759" s="7">
        <f t="shared" si="195"/>
        <v>5.4567012887865349</v>
      </c>
      <c r="G1759" s="8">
        <v>22</v>
      </c>
      <c r="H1759" s="7">
        <f t="shared" si="196"/>
        <v>16.543298711213467</v>
      </c>
      <c r="I1759" s="1">
        <f t="shared" si="197"/>
        <v>43539.208333333336</v>
      </c>
      <c r="J1759">
        <f t="shared" si="198"/>
        <v>4.3012576649155019</v>
      </c>
      <c r="K1759">
        <f t="shared" si="199"/>
        <v>18.500817499994355</v>
      </c>
    </row>
    <row r="1760" spans="1:11" ht="15.75" thickBot="1" x14ac:dyDescent="0.3">
      <c r="A1760" s="4">
        <v>43539</v>
      </c>
      <c r="B1760" s="5">
        <v>0.25</v>
      </c>
      <c r="C1760" s="7">
        <f t="shared" si="201"/>
        <v>8.1901881720425163</v>
      </c>
      <c r="D1760" s="7">
        <f t="shared" si="202"/>
        <v>10.919066820275814</v>
      </c>
      <c r="E1760" s="7">
        <f t="shared" si="200"/>
        <v>5.4580453149001809</v>
      </c>
      <c r="F1760" s="7">
        <f t="shared" si="195"/>
        <v>5.5512889841848958</v>
      </c>
      <c r="G1760" s="8">
        <v>22</v>
      </c>
      <c r="H1760" s="7">
        <f t="shared" si="196"/>
        <v>16.448711015815103</v>
      </c>
      <c r="I1760" s="1">
        <f t="shared" si="197"/>
        <v>43539.25</v>
      </c>
      <c r="J1760">
        <f t="shared" si="198"/>
        <v>4.2766648641119271</v>
      </c>
      <c r="K1760">
        <f t="shared" si="199"/>
        <v>18.289862359929487</v>
      </c>
    </row>
    <row r="1761" spans="1:11" ht="15.75" thickBot="1" x14ac:dyDescent="0.3">
      <c r="A1761" s="4">
        <v>43539</v>
      </c>
      <c r="B1761" s="5">
        <v>0.29166666666666669</v>
      </c>
      <c r="C1761" s="7">
        <f t="shared" si="201"/>
        <v>8.1922043010747743</v>
      </c>
      <c r="D1761" s="7">
        <f t="shared" si="202"/>
        <v>10.921754992318824</v>
      </c>
      <c r="E1761" s="7">
        <f t="shared" si="200"/>
        <v>5.4593894009216859</v>
      </c>
      <c r="F1761" s="7">
        <f t="shared" si="195"/>
        <v>5.8258034053138612</v>
      </c>
      <c r="G1761" s="8">
        <v>22</v>
      </c>
      <c r="H1761" s="7">
        <f t="shared" si="196"/>
        <v>16.174196594686137</v>
      </c>
      <c r="I1761" s="1">
        <f t="shared" si="197"/>
        <v>43539.291666666664</v>
      </c>
      <c r="J1761">
        <f t="shared" si="198"/>
        <v>4.2052911146183956</v>
      </c>
      <c r="K1761">
        <f t="shared" si="199"/>
        <v>17.684473358688429</v>
      </c>
    </row>
    <row r="1762" spans="1:11" ht="15.75" thickBot="1" x14ac:dyDescent="0.3">
      <c r="A1762" s="4">
        <v>43539</v>
      </c>
      <c r="B1762" s="5">
        <v>0.33333333333333331</v>
      </c>
      <c r="C1762" s="7">
        <f t="shared" si="201"/>
        <v>8.1942204301070323</v>
      </c>
      <c r="D1762" s="7">
        <f t="shared" si="202"/>
        <v>10.924443164361834</v>
      </c>
      <c r="E1762" s="7">
        <f t="shared" si="200"/>
        <v>5.4607334869431909</v>
      </c>
      <c r="F1762" s="7">
        <f t="shared" si="195"/>
        <v>6.2617581374506033</v>
      </c>
      <c r="G1762" s="8">
        <v>22</v>
      </c>
      <c r="H1762" s="7">
        <f t="shared" si="196"/>
        <v>15.738241862549398</v>
      </c>
      <c r="I1762" s="1">
        <f t="shared" si="197"/>
        <v>43539.333333333336</v>
      </c>
      <c r="J1762">
        <f t="shared" si="198"/>
        <v>4.0919428842628438</v>
      </c>
      <c r="K1762">
        <f t="shared" si="199"/>
        <v>16.743996568069321</v>
      </c>
    </row>
    <row r="1763" spans="1:11" ht="15.75" thickBot="1" x14ac:dyDescent="0.3">
      <c r="A1763" s="4">
        <v>43539</v>
      </c>
      <c r="B1763" s="5">
        <v>0.375</v>
      </c>
      <c r="C1763" s="7">
        <f t="shared" si="201"/>
        <v>8.1962365591392903</v>
      </c>
      <c r="D1763" s="7">
        <f t="shared" si="202"/>
        <v>10.927131336404845</v>
      </c>
      <c r="E1763" s="7">
        <f t="shared" si="200"/>
        <v>5.462077572964696</v>
      </c>
      <c r="F1763" s="7">
        <f t="shared" si="195"/>
        <v>6.8296530176148593</v>
      </c>
      <c r="G1763" s="8">
        <v>22</v>
      </c>
      <c r="H1763" s="7">
        <f t="shared" si="196"/>
        <v>15.170346982385141</v>
      </c>
      <c r="I1763" s="1">
        <f t="shared" si="197"/>
        <v>43539.375</v>
      </c>
      <c r="J1763">
        <f t="shared" si="198"/>
        <v>3.9442902154201369</v>
      </c>
      <c r="K1763">
        <f t="shared" si="199"/>
        <v>15.557425303459031</v>
      </c>
    </row>
    <row r="1764" spans="1:11" ht="15.75" thickBot="1" x14ac:dyDescent="0.3">
      <c r="A1764" s="4">
        <v>43539</v>
      </c>
      <c r="B1764" s="5">
        <v>0.41666666666666669</v>
      </c>
      <c r="C1764" s="7">
        <f t="shared" si="201"/>
        <v>8.1982526881715483</v>
      </c>
      <c r="D1764" s="7">
        <f t="shared" si="202"/>
        <v>10.929819508447855</v>
      </c>
      <c r="E1764" s="7">
        <f t="shared" si="200"/>
        <v>5.463421658986201</v>
      </c>
      <c r="F1764" s="7">
        <f t="shared" si="195"/>
        <v>7.4909796128105475</v>
      </c>
      <c r="G1764" s="8">
        <v>22</v>
      </c>
      <c r="H1764" s="7">
        <f t="shared" si="196"/>
        <v>14.509020387189452</v>
      </c>
      <c r="I1764" s="1">
        <f t="shared" si="197"/>
        <v>43539.416666666664</v>
      </c>
      <c r="J1764">
        <f t="shared" si="198"/>
        <v>3.7723453006692576</v>
      </c>
      <c r="K1764">
        <f t="shared" si="199"/>
        <v>14.23058906748143</v>
      </c>
    </row>
    <row r="1765" spans="1:11" ht="15.75" thickBot="1" x14ac:dyDescent="0.3">
      <c r="A1765" s="4">
        <v>43539</v>
      </c>
      <c r="B1765" s="5">
        <v>0.45833333333333331</v>
      </c>
      <c r="C1765" s="7">
        <f t="shared" si="201"/>
        <v>8.2002688172038063</v>
      </c>
      <c r="D1765" s="7">
        <f t="shared" si="202"/>
        <v>10.932507680490865</v>
      </c>
      <c r="E1765" s="7">
        <f t="shared" si="200"/>
        <v>5.4647657450077061</v>
      </c>
      <c r="F1765" s="7">
        <f t="shared" si="195"/>
        <v>8.2008417396233177</v>
      </c>
      <c r="G1765" s="8">
        <v>22</v>
      </c>
      <c r="H1765" s="7">
        <f t="shared" si="196"/>
        <v>13.799158260376682</v>
      </c>
      <c r="I1765" s="1">
        <f t="shared" si="197"/>
        <v>43539.458333333336</v>
      </c>
      <c r="J1765">
        <f t="shared" si="198"/>
        <v>3.5877811476979375</v>
      </c>
      <c r="K1765">
        <f t="shared" si="199"/>
        <v>12.87217356377673</v>
      </c>
    </row>
    <row r="1766" spans="1:11" ht="15.75" thickBot="1" x14ac:dyDescent="0.3">
      <c r="A1766" s="4">
        <v>43539</v>
      </c>
      <c r="B1766" s="5">
        <v>0.5</v>
      </c>
      <c r="C1766" s="7">
        <f t="shared" si="201"/>
        <v>8.2022849462360643</v>
      </c>
      <c r="D1766" s="7">
        <f t="shared" si="202"/>
        <v>10.935195852533875</v>
      </c>
      <c r="E1766" s="7">
        <f t="shared" si="200"/>
        <v>5.4661098310292111</v>
      </c>
      <c r="F1766" s="7">
        <f t="shared" si="195"/>
        <v>8.9110126977729855</v>
      </c>
      <c r="G1766" s="8">
        <v>22</v>
      </c>
      <c r="H1766" s="7">
        <f t="shared" si="196"/>
        <v>13.088987302227014</v>
      </c>
      <c r="I1766" s="1">
        <f t="shared" si="197"/>
        <v>43539.5</v>
      </c>
      <c r="J1766">
        <f t="shared" si="198"/>
        <v>3.4031366985790239</v>
      </c>
      <c r="K1766">
        <f t="shared" si="199"/>
        <v>11.581339389215339</v>
      </c>
    </row>
    <row r="1767" spans="1:11" ht="15.75" thickBot="1" x14ac:dyDescent="0.3">
      <c r="A1767" s="4">
        <v>43539</v>
      </c>
      <c r="B1767" s="5">
        <v>0.54166666666666663</v>
      </c>
      <c r="C1767" s="7">
        <f t="shared" si="201"/>
        <v>8.2043010752683223</v>
      </c>
      <c r="D1767" s="7">
        <f t="shared" si="202"/>
        <v>10.937884024576885</v>
      </c>
      <c r="E1767" s="7">
        <f t="shared" si="200"/>
        <v>5.4674539170507162</v>
      </c>
      <c r="F1767" s="7">
        <f t="shared" si="195"/>
        <v>9.5732210335241668</v>
      </c>
      <c r="G1767" s="8">
        <v>22</v>
      </c>
      <c r="H1767" s="7">
        <f t="shared" si="196"/>
        <v>12.426778966475833</v>
      </c>
      <c r="I1767" s="1">
        <f t="shared" si="197"/>
        <v>43539.541666666664</v>
      </c>
      <c r="J1767">
        <f t="shared" si="198"/>
        <v>3.2309625312837169</v>
      </c>
      <c r="K1767">
        <f t="shared" si="199"/>
        <v>10.439118878559283</v>
      </c>
    </row>
    <row r="1768" spans="1:11" ht="15.75" thickBot="1" x14ac:dyDescent="0.3">
      <c r="A1768" s="4">
        <v>43539</v>
      </c>
      <c r="B1768" s="5">
        <v>0.58333333333333337</v>
      </c>
      <c r="C1768" s="7">
        <f t="shared" si="201"/>
        <v>8.2063172043005803</v>
      </c>
      <c r="D1768" s="7">
        <f t="shared" si="202"/>
        <v>10.940572196619895</v>
      </c>
      <c r="E1768" s="7">
        <f t="shared" si="200"/>
        <v>5.4687980030722212</v>
      </c>
      <c r="F1768" s="7">
        <f t="shared" si="195"/>
        <v>10.142440968571249</v>
      </c>
      <c r="G1768" s="8">
        <v>22</v>
      </c>
      <c r="H1768" s="7">
        <f t="shared" si="196"/>
        <v>11.857559031428751</v>
      </c>
      <c r="I1768" s="1">
        <f t="shared" si="197"/>
        <v>43539.583333333336</v>
      </c>
      <c r="J1768">
        <f t="shared" si="198"/>
        <v>3.0829653481714754</v>
      </c>
      <c r="K1768">
        <f t="shared" si="199"/>
        <v>9.5046753380260665</v>
      </c>
    </row>
    <row r="1769" spans="1:11" ht="15.75" thickBot="1" x14ac:dyDescent="0.3">
      <c r="A1769" s="4">
        <v>43539</v>
      </c>
      <c r="B1769" s="5">
        <v>0.625</v>
      </c>
      <c r="C1769" s="7">
        <f t="shared" si="201"/>
        <v>8.2083333333328383</v>
      </c>
      <c r="D1769" s="7">
        <f t="shared" si="202"/>
        <v>10.943260368662905</v>
      </c>
      <c r="E1769" s="7">
        <f t="shared" si="200"/>
        <v>5.4701420890937262</v>
      </c>
      <c r="F1769" s="7">
        <f t="shared" si="195"/>
        <v>10.579963201969125</v>
      </c>
      <c r="G1769" s="8">
        <v>22</v>
      </c>
      <c r="H1769" s="7">
        <f t="shared" si="196"/>
        <v>11.420036798030875</v>
      </c>
      <c r="I1769" s="1">
        <f t="shared" si="197"/>
        <v>43539.625</v>
      </c>
      <c r="J1769">
        <f t="shared" si="198"/>
        <v>2.9692095674880274</v>
      </c>
      <c r="K1769">
        <f t="shared" si="199"/>
        <v>8.8162054556624394</v>
      </c>
    </row>
    <row r="1770" spans="1:11" ht="15.75" thickBot="1" x14ac:dyDescent="0.3">
      <c r="A1770" s="4">
        <v>43539</v>
      </c>
      <c r="B1770" s="5">
        <v>0.66666666666666663</v>
      </c>
      <c r="C1770" s="7">
        <f t="shared" si="201"/>
        <v>8.2103494623650963</v>
      </c>
      <c r="D1770" s="7">
        <f t="shared" si="202"/>
        <v>10.945948540705915</v>
      </c>
      <c r="E1770" s="7">
        <f t="shared" si="200"/>
        <v>5.4714861751152313</v>
      </c>
      <c r="F1770" s="7">
        <f t="shared" si="195"/>
        <v>10.856036653552048</v>
      </c>
      <c r="G1770" s="8">
        <v>22</v>
      </c>
      <c r="H1770" s="7">
        <f t="shared" si="196"/>
        <v>11.143963346447952</v>
      </c>
      <c r="I1770" s="1">
        <f t="shared" si="197"/>
        <v>43539.666666666664</v>
      </c>
      <c r="J1770">
        <f t="shared" si="198"/>
        <v>2.8974304700764679</v>
      </c>
      <c r="K1770">
        <f t="shared" si="199"/>
        <v>8.3951033289275419</v>
      </c>
    </row>
    <row r="1771" spans="1:11" ht="15.75" thickBot="1" x14ac:dyDescent="0.3">
      <c r="A1771" s="4">
        <v>43539</v>
      </c>
      <c r="B1771" s="5">
        <v>0.70833333333333337</v>
      </c>
      <c r="C1771" s="7">
        <f t="shared" si="201"/>
        <v>8.2123655913973543</v>
      </c>
      <c r="D1771" s="7">
        <f t="shared" si="202"/>
        <v>10.948636712748925</v>
      </c>
      <c r="E1771" s="7">
        <f t="shared" si="200"/>
        <v>5.4728302611367363</v>
      </c>
      <c r="F1771" s="7">
        <f t="shared" si="195"/>
        <v>10.95190086157324</v>
      </c>
      <c r="G1771" s="8">
        <v>22</v>
      </c>
      <c r="H1771" s="7">
        <f t="shared" si="196"/>
        <v>11.04809913842676</v>
      </c>
      <c r="I1771" s="1">
        <f t="shared" si="197"/>
        <v>43539.708333333336</v>
      </c>
      <c r="J1771">
        <f t="shared" si="198"/>
        <v>2.872505775990958</v>
      </c>
      <c r="K1771">
        <f t="shared" si="199"/>
        <v>8.2512894331014159</v>
      </c>
    </row>
    <row r="1772" spans="1:11" ht="15.75" thickBot="1" x14ac:dyDescent="0.3">
      <c r="A1772" s="4">
        <v>43539</v>
      </c>
      <c r="B1772" s="5">
        <v>0.75</v>
      </c>
      <c r="C1772" s="7">
        <f t="shared" si="201"/>
        <v>8.2143817204296123</v>
      </c>
      <c r="D1772" s="7">
        <f t="shared" si="202"/>
        <v>10.951324884791935</v>
      </c>
      <c r="E1772" s="7">
        <f t="shared" si="200"/>
        <v>5.4741743471582414</v>
      </c>
      <c r="F1772" s="7">
        <f t="shared" si="195"/>
        <v>10.861070195369255</v>
      </c>
      <c r="G1772" s="8">
        <v>22</v>
      </c>
      <c r="H1772" s="7">
        <f t="shared" si="196"/>
        <v>11.138929804630745</v>
      </c>
      <c r="I1772" s="1">
        <f t="shared" si="197"/>
        <v>43539.75</v>
      </c>
      <c r="J1772">
        <f t="shared" si="198"/>
        <v>2.8961217492039939</v>
      </c>
      <c r="K1772">
        <f t="shared" si="199"/>
        <v>8.3875211862124015</v>
      </c>
    </row>
    <row r="1773" spans="1:11" ht="15.75" thickBot="1" x14ac:dyDescent="0.3">
      <c r="A1773" s="4">
        <v>43539</v>
      </c>
      <c r="B1773" s="5">
        <v>0.79166666666666663</v>
      </c>
      <c r="C1773" s="7">
        <f t="shared" si="201"/>
        <v>8.2163978494618704</v>
      </c>
      <c r="D1773" s="7">
        <f t="shared" si="202"/>
        <v>10.954013056834945</v>
      </c>
      <c r="E1773" s="7">
        <f t="shared" si="200"/>
        <v>5.4755184331797464</v>
      </c>
      <c r="F1773" s="7">
        <f t="shared" si="195"/>
        <v>10.589781976392432</v>
      </c>
      <c r="G1773" s="8">
        <v>22</v>
      </c>
      <c r="H1773" s="7">
        <f t="shared" si="196"/>
        <v>11.410218023607568</v>
      </c>
      <c r="I1773" s="1">
        <f t="shared" si="197"/>
        <v>43539.791666666664</v>
      </c>
      <c r="J1773">
        <f t="shared" si="198"/>
        <v>2.9666566861379677</v>
      </c>
      <c r="K1773">
        <f t="shared" si="199"/>
        <v>8.8010518934071076</v>
      </c>
    </row>
    <row r="1774" spans="1:11" ht="15.75" thickBot="1" x14ac:dyDescent="0.3">
      <c r="A1774" s="4">
        <v>43539</v>
      </c>
      <c r="B1774" s="5">
        <v>0.83333333333333337</v>
      </c>
      <c r="C1774" s="7">
        <f t="shared" si="201"/>
        <v>8.2184139784941284</v>
      </c>
      <c r="D1774" s="7">
        <f t="shared" si="202"/>
        <v>10.956701228877956</v>
      </c>
      <c r="E1774" s="7">
        <f t="shared" si="200"/>
        <v>5.4768625192012514</v>
      </c>
      <c r="F1774" s="7">
        <f t="shared" si="195"/>
        <v>10.156577550743958</v>
      </c>
      <c r="G1774" s="8">
        <v>22</v>
      </c>
      <c r="H1774" s="7">
        <f t="shared" si="196"/>
        <v>11.843422449256042</v>
      </c>
      <c r="I1774" s="1">
        <f t="shared" si="197"/>
        <v>43539.833333333336</v>
      </c>
      <c r="J1774">
        <f t="shared" si="198"/>
        <v>3.0792898368065713</v>
      </c>
      <c r="K1774">
        <f t="shared" si="199"/>
        <v>9.4820258990602397</v>
      </c>
    </row>
    <row r="1775" spans="1:11" ht="15.75" thickBot="1" x14ac:dyDescent="0.3">
      <c r="A1775" s="4">
        <v>43539</v>
      </c>
      <c r="B1775" s="5">
        <v>0.875</v>
      </c>
      <c r="C1775" s="7">
        <f t="shared" si="201"/>
        <v>8.2204301075263864</v>
      </c>
      <c r="D1775" s="7">
        <f t="shared" si="202"/>
        <v>10.959389400920966</v>
      </c>
      <c r="E1775" s="7">
        <f t="shared" si="200"/>
        <v>5.4782066052227565</v>
      </c>
      <c r="F1775" s="7">
        <f t="shared" si="195"/>
        <v>9.5910444442854832</v>
      </c>
      <c r="G1775" s="8">
        <v>22</v>
      </c>
      <c r="H1775" s="7">
        <f t="shared" si="196"/>
        <v>12.408955555714517</v>
      </c>
      <c r="I1775" s="1">
        <f t="shared" si="197"/>
        <v>43539.875</v>
      </c>
      <c r="J1775">
        <f t="shared" si="198"/>
        <v>3.2263284444857745</v>
      </c>
      <c r="K1775">
        <f t="shared" si="199"/>
        <v>10.409195231697998</v>
      </c>
    </row>
    <row r="1776" spans="1:11" ht="15.75" thickBot="1" x14ac:dyDescent="0.3">
      <c r="A1776" s="4">
        <v>43539</v>
      </c>
      <c r="B1776" s="5">
        <v>0.91666666666666663</v>
      </c>
      <c r="C1776" s="7">
        <f t="shared" si="201"/>
        <v>8.2224462365586444</v>
      </c>
      <c r="D1776" s="7">
        <f t="shared" si="202"/>
        <v>10.962077572963976</v>
      </c>
      <c r="E1776" s="7">
        <f t="shared" si="200"/>
        <v>5.4795506912442615</v>
      </c>
      <c r="F1776" s="7">
        <f t="shared" si="195"/>
        <v>8.9318049307615475</v>
      </c>
      <c r="G1776" s="8">
        <v>22</v>
      </c>
      <c r="H1776" s="7">
        <f t="shared" si="196"/>
        <v>13.068195069238453</v>
      </c>
      <c r="I1776" s="1">
        <f t="shared" si="197"/>
        <v>43539.916666666664</v>
      </c>
      <c r="J1776">
        <f t="shared" si="198"/>
        <v>3.397730718001998</v>
      </c>
      <c r="K1776">
        <f t="shared" si="199"/>
        <v>11.544574032054372</v>
      </c>
    </row>
    <row r="1777" spans="1:11" ht="15.75" thickBot="1" x14ac:dyDescent="0.3">
      <c r="A1777" s="4">
        <v>43539</v>
      </c>
      <c r="B1777" s="5">
        <v>0.95833333333333337</v>
      </c>
      <c r="C1777" s="7">
        <f t="shared" si="201"/>
        <v>8.2244623655909024</v>
      </c>
      <c r="D1777" s="7">
        <f t="shared" si="202"/>
        <v>10.964765745006986</v>
      </c>
      <c r="E1777" s="7">
        <f t="shared" si="200"/>
        <v>5.4808947772657666</v>
      </c>
      <c r="F1777" s="7">
        <f t="shared" si="195"/>
        <v>8.2238877541430959</v>
      </c>
      <c r="G1777" s="8">
        <v>22</v>
      </c>
      <c r="H1777" s="7">
        <f t="shared" si="196"/>
        <v>13.776112245856904</v>
      </c>
      <c r="I1777" s="1">
        <f t="shared" si="197"/>
        <v>43539.958333333336</v>
      </c>
      <c r="J1777">
        <f t="shared" si="198"/>
        <v>3.5817891839227953</v>
      </c>
      <c r="K1777">
        <f t="shared" si="199"/>
        <v>12.829213758066324</v>
      </c>
    </row>
    <row r="1778" spans="1:11" ht="15.75" thickBot="1" x14ac:dyDescent="0.3">
      <c r="A1778" s="4">
        <v>43540</v>
      </c>
      <c r="B1778" s="5">
        <v>0</v>
      </c>
      <c r="C1778" s="7">
        <f t="shared" si="201"/>
        <v>8.2264784946231604</v>
      </c>
      <c r="D1778" s="7">
        <f t="shared" si="202"/>
        <v>10.967453917049996</v>
      </c>
      <c r="E1778" s="7">
        <f t="shared" si="200"/>
        <v>5.4822388632872716</v>
      </c>
      <c r="F1778" s="7">
        <f t="shared" si="195"/>
        <v>7.5156618612922355</v>
      </c>
      <c r="G1778" s="8">
        <v>22</v>
      </c>
      <c r="H1778" s="7">
        <f t="shared" si="196"/>
        <v>14.484338138707765</v>
      </c>
      <c r="I1778" s="1">
        <f t="shared" si="197"/>
        <v>43540</v>
      </c>
      <c r="J1778">
        <f t="shared" si="198"/>
        <v>3.7659279160640189</v>
      </c>
      <c r="K1778">
        <f t="shared" si="199"/>
        <v>14.182213068990285</v>
      </c>
    </row>
    <row r="1779" spans="1:11" ht="15.75" thickBot="1" x14ac:dyDescent="0.3">
      <c r="A1779" s="4">
        <v>43540</v>
      </c>
      <c r="B1779" s="5">
        <v>4.1666666666666664E-2</v>
      </c>
      <c r="C1779" s="7">
        <f t="shared" si="201"/>
        <v>8.2284946236554184</v>
      </c>
      <c r="D1779" s="7">
        <f t="shared" si="202"/>
        <v>10.970142089093006</v>
      </c>
      <c r="E1779" s="7">
        <f t="shared" si="200"/>
        <v>5.4835829493087767</v>
      </c>
      <c r="F1779" s="7">
        <f t="shared" si="195"/>
        <v>6.8555409446820832</v>
      </c>
      <c r="G1779" s="8">
        <v>22</v>
      </c>
      <c r="H1779" s="7">
        <f t="shared" si="196"/>
        <v>15.144459055317917</v>
      </c>
      <c r="I1779" s="1">
        <f t="shared" si="197"/>
        <v>43540.041666666664</v>
      </c>
      <c r="J1779">
        <f t="shared" si="198"/>
        <v>3.9375593543826586</v>
      </c>
      <c r="K1779">
        <f t="shared" si="199"/>
        <v>15.504373669286379</v>
      </c>
    </row>
    <row r="1780" spans="1:11" ht="15.75" thickBot="1" x14ac:dyDescent="0.3">
      <c r="A1780" s="4">
        <v>43540</v>
      </c>
      <c r="B1780" s="5">
        <v>8.3333333333333329E-2</v>
      </c>
      <c r="C1780" s="7">
        <f t="shared" si="201"/>
        <v>8.2305107526876764</v>
      </c>
      <c r="D1780" s="7">
        <f t="shared" si="202"/>
        <v>10.972830261136016</v>
      </c>
      <c r="E1780" s="7">
        <f t="shared" si="200"/>
        <v>5.4849270353302817</v>
      </c>
      <c r="F1780" s="7">
        <f t="shared" si="195"/>
        <v>6.2886833201768866</v>
      </c>
      <c r="G1780" s="8">
        <v>22</v>
      </c>
      <c r="H1780" s="7">
        <f t="shared" si="196"/>
        <v>15.711316679823113</v>
      </c>
      <c r="I1780" s="1">
        <f t="shared" si="197"/>
        <v>43540.083333333336</v>
      </c>
      <c r="J1780">
        <f t="shared" si="198"/>
        <v>4.0849423367540094</v>
      </c>
      <c r="K1780">
        <f t="shared" si="199"/>
        <v>16.686753894605307</v>
      </c>
    </row>
    <row r="1781" spans="1:11" ht="15.75" thickBot="1" x14ac:dyDescent="0.3">
      <c r="A1781" s="4">
        <v>43540</v>
      </c>
      <c r="B1781" s="5">
        <v>0.125</v>
      </c>
      <c r="C1781" s="7">
        <f t="shared" si="201"/>
        <v>8.2325268817199344</v>
      </c>
      <c r="D1781" s="7">
        <f t="shared" si="202"/>
        <v>10.975518433179026</v>
      </c>
      <c r="E1781" s="7">
        <f t="shared" si="200"/>
        <v>5.4862711213517867</v>
      </c>
      <c r="F1781" s="7">
        <f t="shared" si="195"/>
        <v>5.8539120928857038</v>
      </c>
      <c r="G1781" s="8">
        <v>22</v>
      </c>
      <c r="H1781" s="7">
        <f t="shared" si="196"/>
        <v>16.146087907114296</v>
      </c>
      <c r="I1781" s="1">
        <f t="shared" si="197"/>
        <v>43540.125</v>
      </c>
      <c r="J1781">
        <f t="shared" si="198"/>
        <v>4.197982855849717</v>
      </c>
      <c r="K1781">
        <f t="shared" si="199"/>
        <v>17.623060058008146</v>
      </c>
    </row>
    <row r="1782" spans="1:11" ht="15.75" thickBot="1" x14ac:dyDescent="0.3">
      <c r="A1782" s="4">
        <v>43540</v>
      </c>
      <c r="B1782" s="5">
        <v>0.16666666666666666</v>
      </c>
      <c r="C1782" s="7">
        <f t="shared" si="201"/>
        <v>8.2345430107521924</v>
      </c>
      <c r="D1782" s="7">
        <f t="shared" si="202"/>
        <v>10.978206605222036</v>
      </c>
      <c r="E1782" s="7">
        <f t="shared" si="200"/>
        <v>5.4876152073732918</v>
      </c>
      <c r="F1782" s="7">
        <f t="shared" si="195"/>
        <v>5.5810656581778382</v>
      </c>
      <c r="G1782" s="8">
        <v>22</v>
      </c>
      <c r="H1782" s="7">
        <f t="shared" si="196"/>
        <v>16.418934341822162</v>
      </c>
      <c r="I1782" s="1">
        <f t="shared" si="197"/>
        <v>43540.166666666664</v>
      </c>
      <c r="J1782">
        <f t="shared" si="198"/>
        <v>4.2689229288737618</v>
      </c>
      <c r="K1782">
        <f t="shared" si="199"/>
        <v>18.223702972664135</v>
      </c>
    </row>
    <row r="1783" spans="1:11" ht="15.75" thickBot="1" x14ac:dyDescent="0.3">
      <c r="A1783" s="4">
        <v>43540</v>
      </c>
      <c r="B1783" s="5">
        <v>0.20833333333333334</v>
      </c>
      <c r="C1783" s="7">
        <f t="shared" si="201"/>
        <v>8.2365591397844504</v>
      </c>
      <c r="D1783" s="7">
        <f t="shared" si="202"/>
        <v>10.980894777265046</v>
      </c>
      <c r="E1783" s="7">
        <f t="shared" si="200"/>
        <v>5.4889592933947968</v>
      </c>
      <c r="F1783" s="7">
        <f t="shared" si="195"/>
        <v>5.488959353656405</v>
      </c>
      <c r="G1783" s="8">
        <v>22</v>
      </c>
      <c r="H1783" s="7">
        <f t="shared" si="196"/>
        <v>16.511040646343595</v>
      </c>
      <c r="I1783" s="1">
        <f t="shared" si="197"/>
        <v>43540.208333333336</v>
      </c>
      <c r="J1783">
        <f t="shared" si="198"/>
        <v>4.2928705680493344</v>
      </c>
      <c r="K1783">
        <f t="shared" si="199"/>
        <v>18.428737714024216</v>
      </c>
    </row>
    <row r="1784" spans="1:11" ht="15.75" thickBot="1" x14ac:dyDescent="0.3">
      <c r="A1784" s="4">
        <v>43540</v>
      </c>
      <c r="B1784" s="5">
        <v>0.25</v>
      </c>
      <c r="C1784" s="7">
        <f t="shared" si="201"/>
        <v>8.2385752688167084</v>
      </c>
      <c r="D1784" s="7">
        <f t="shared" si="202"/>
        <v>10.983582949308056</v>
      </c>
      <c r="E1784" s="7">
        <f t="shared" si="200"/>
        <v>5.4903033794163019</v>
      </c>
      <c r="F1784" s="7">
        <f t="shared" si="195"/>
        <v>5.5840975067950449</v>
      </c>
      <c r="G1784" s="8">
        <v>22</v>
      </c>
      <c r="H1784" s="7">
        <f t="shared" si="196"/>
        <v>16.415902493204953</v>
      </c>
      <c r="I1784" s="1">
        <f t="shared" si="197"/>
        <v>43540.25</v>
      </c>
      <c r="J1784">
        <f t="shared" si="198"/>
        <v>4.2681346482332883</v>
      </c>
      <c r="K1784">
        <f t="shared" si="199"/>
        <v>18.216973375449495</v>
      </c>
    </row>
    <row r="1785" spans="1:11" ht="15.75" thickBot="1" x14ac:dyDescent="0.3">
      <c r="A1785" s="4">
        <v>43540</v>
      </c>
      <c r="B1785" s="5">
        <v>0.29166666666666669</v>
      </c>
      <c r="C1785" s="7">
        <f t="shared" si="201"/>
        <v>8.2405913978489664</v>
      </c>
      <c r="D1785" s="7">
        <f t="shared" si="202"/>
        <v>10.986271121351066</v>
      </c>
      <c r="E1785" s="7">
        <f t="shared" si="200"/>
        <v>5.4916474654378069</v>
      </c>
      <c r="F1785" s="7">
        <f t="shared" si="195"/>
        <v>5.8602240397487559</v>
      </c>
      <c r="G1785" s="8">
        <v>22</v>
      </c>
      <c r="H1785" s="7">
        <f t="shared" si="196"/>
        <v>16.139775960251242</v>
      </c>
      <c r="I1785" s="1">
        <f t="shared" si="197"/>
        <v>43540.291666666664</v>
      </c>
      <c r="J1785">
        <f t="shared" si="198"/>
        <v>4.196341749665323</v>
      </c>
      <c r="K1785">
        <f t="shared" si="199"/>
        <v>17.609284079984224</v>
      </c>
    </row>
    <row r="1786" spans="1:11" ht="15.75" thickBot="1" x14ac:dyDescent="0.3">
      <c r="A1786" s="4">
        <v>43540</v>
      </c>
      <c r="B1786" s="5">
        <v>0.33333333333333331</v>
      </c>
      <c r="C1786" s="7">
        <f t="shared" si="201"/>
        <v>8.2426075268812244</v>
      </c>
      <c r="D1786" s="7">
        <f t="shared" si="202"/>
        <v>10.988959293394077</v>
      </c>
      <c r="E1786" s="7">
        <f t="shared" si="200"/>
        <v>5.4929915514593119</v>
      </c>
      <c r="F1786" s="7">
        <f t="shared" si="195"/>
        <v>6.2987426750379987</v>
      </c>
      <c r="G1786" s="8">
        <v>22</v>
      </c>
      <c r="H1786" s="7">
        <f t="shared" si="196"/>
        <v>15.701257324962</v>
      </c>
      <c r="I1786" s="1">
        <f t="shared" si="197"/>
        <v>43540.333333333336</v>
      </c>
      <c r="J1786">
        <f t="shared" si="198"/>
        <v>4.0823269044901203</v>
      </c>
      <c r="K1786">
        <f t="shared" si="199"/>
        <v>16.665392955123888</v>
      </c>
    </row>
    <row r="1787" spans="1:11" ht="15.75" thickBot="1" x14ac:dyDescent="0.3">
      <c r="A1787" s="4">
        <v>43540</v>
      </c>
      <c r="B1787" s="5">
        <v>0.375</v>
      </c>
      <c r="C1787" s="7">
        <f t="shared" si="201"/>
        <v>8.2446236559134825</v>
      </c>
      <c r="D1787" s="7">
        <f t="shared" si="202"/>
        <v>10.991647465437087</v>
      </c>
      <c r="E1787" s="7">
        <f t="shared" si="200"/>
        <v>5.494335637480817</v>
      </c>
      <c r="F1787" s="7">
        <f t="shared" si="195"/>
        <v>6.8699785239197144</v>
      </c>
      <c r="G1787" s="8">
        <v>22</v>
      </c>
      <c r="H1787" s="7">
        <f t="shared" si="196"/>
        <v>15.130021476080286</v>
      </c>
      <c r="I1787" s="1">
        <f t="shared" si="197"/>
        <v>43540.375</v>
      </c>
      <c r="J1787">
        <f t="shared" si="198"/>
        <v>3.9338055837808743</v>
      </c>
      <c r="K1787">
        <f t="shared" si="199"/>
        <v>15.474826370985586</v>
      </c>
    </row>
    <row r="1788" spans="1:11" ht="15.75" thickBot="1" x14ac:dyDescent="0.3">
      <c r="A1788" s="4">
        <v>43540</v>
      </c>
      <c r="B1788" s="5">
        <v>0.41666666666666669</v>
      </c>
      <c r="C1788" s="7">
        <f t="shared" si="201"/>
        <v>8.2466397849457405</v>
      </c>
      <c r="D1788" s="7">
        <f t="shared" si="202"/>
        <v>10.994335637480097</v>
      </c>
      <c r="E1788" s="7">
        <f t="shared" si="200"/>
        <v>5.495679723502322</v>
      </c>
      <c r="F1788" s="7">
        <f t="shared" si="195"/>
        <v>7.5351954719009404</v>
      </c>
      <c r="G1788" s="8">
        <v>22</v>
      </c>
      <c r="H1788" s="7">
        <f t="shared" si="196"/>
        <v>14.464804528099059</v>
      </c>
      <c r="I1788" s="1">
        <f t="shared" si="197"/>
        <v>43540.416666666664</v>
      </c>
      <c r="J1788">
        <f t="shared" si="198"/>
        <v>3.7608491773057553</v>
      </c>
      <c r="K1788">
        <f t="shared" si="199"/>
        <v>14.143986534441376</v>
      </c>
    </row>
    <row r="1789" spans="1:11" ht="15.75" thickBot="1" x14ac:dyDescent="0.3">
      <c r="A1789" s="4">
        <v>43540</v>
      </c>
      <c r="B1789" s="5">
        <v>0.45833333333333331</v>
      </c>
      <c r="C1789" s="7">
        <f t="shared" si="201"/>
        <v>8.2486559139779985</v>
      </c>
      <c r="D1789" s="7">
        <f t="shared" si="202"/>
        <v>10.997023809523107</v>
      </c>
      <c r="E1789" s="7">
        <f t="shared" si="200"/>
        <v>5.4970238095238271</v>
      </c>
      <c r="F1789" s="7">
        <f t="shared" si="195"/>
        <v>8.2492322144541017</v>
      </c>
      <c r="G1789" s="8">
        <v>22</v>
      </c>
      <c r="H1789" s="7">
        <f t="shared" si="196"/>
        <v>13.750767785545898</v>
      </c>
      <c r="I1789" s="1">
        <f t="shared" si="197"/>
        <v>43540.458333333336</v>
      </c>
      <c r="J1789">
        <f t="shared" si="198"/>
        <v>3.5751996242419337</v>
      </c>
      <c r="K1789">
        <f t="shared" si="199"/>
        <v>12.782052353179663</v>
      </c>
    </row>
    <row r="1790" spans="1:11" ht="15.75" thickBot="1" x14ac:dyDescent="0.3">
      <c r="A1790" s="4">
        <v>43540</v>
      </c>
      <c r="B1790" s="5">
        <v>0.5</v>
      </c>
      <c r="C1790" s="7">
        <f t="shared" si="201"/>
        <v>8.2506720430102565</v>
      </c>
      <c r="D1790" s="7">
        <f t="shared" si="202"/>
        <v>10.999711981566117</v>
      </c>
      <c r="E1790" s="7">
        <f t="shared" si="200"/>
        <v>5.4983678955453321</v>
      </c>
      <c r="F1790" s="7">
        <f t="shared" si="195"/>
        <v>8.9635775581351869</v>
      </c>
      <c r="G1790" s="8">
        <v>22</v>
      </c>
      <c r="H1790" s="7">
        <f t="shared" si="196"/>
        <v>13.036422441864813</v>
      </c>
      <c r="I1790" s="1">
        <f t="shared" si="197"/>
        <v>43540.5</v>
      </c>
      <c r="J1790">
        <f t="shared" si="198"/>
        <v>3.3894698348848515</v>
      </c>
      <c r="K1790">
        <f t="shared" si="199"/>
        <v>11.488505761594343</v>
      </c>
    </row>
    <row r="1791" spans="1:11" ht="15.75" thickBot="1" x14ac:dyDescent="0.3">
      <c r="A1791" s="4">
        <v>43540</v>
      </c>
      <c r="B1791" s="5">
        <v>0.54166666666666663</v>
      </c>
      <c r="C1791" s="7">
        <f t="shared" si="201"/>
        <v>8.2526881720425145</v>
      </c>
      <c r="D1791" s="7">
        <f t="shared" si="202"/>
        <v>11.002400153609127</v>
      </c>
      <c r="E1791" s="7">
        <f t="shared" si="200"/>
        <v>5.4997119815668372</v>
      </c>
      <c r="F1791" s="7">
        <f t="shared" si="195"/>
        <v>9.629675571733344</v>
      </c>
      <c r="G1791" s="8">
        <v>22</v>
      </c>
      <c r="H1791" s="7">
        <f t="shared" si="196"/>
        <v>12.370324428266656</v>
      </c>
      <c r="I1791" s="1">
        <f t="shared" si="197"/>
        <v>43540.541666666664</v>
      </c>
      <c r="J1791">
        <f t="shared" si="198"/>
        <v>3.2162843513493309</v>
      </c>
      <c r="K1791">
        <f t="shared" si="199"/>
        <v>10.344485028734587</v>
      </c>
    </row>
    <row r="1792" spans="1:11" ht="15.75" thickBot="1" x14ac:dyDescent="0.3">
      <c r="A1792" s="4">
        <v>43540</v>
      </c>
      <c r="B1792" s="5">
        <v>0.58333333333333337</v>
      </c>
      <c r="C1792" s="7">
        <f t="shared" si="201"/>
        <v>8.2547043010747725</v>
      </c>
      <c r="D1792" s="7">
        <f t="shared" si="202"/>
        <v>11.005088325652137</v>
      </c>
      <c r="E1792" s="7">
        <f t="shared" si="200"/>
        <v>5.5010560675883422</v>
      </c>
      <c r="F1792" s="7">
        <f t="shared" si="195"/>
        <v>10.202235401825686</v>
      </c>
      <c r="G1792" s="8">
        <v>22</v>
      </c>
      <c r="H1792" s="7">
        <f t="shared" si="196"/>
        <v>11.797764598174314</v>
      </c>
      <c r="I1792" s="1">
        <f t="shared" si="197"/>
        <v>43540.583333333336</v>
      </c>
      <c r="J1792">
        <f t="shared" si="198"/>
        <v>3.067418795525322</v>
      </c>
      <c r="K1792">
        <f t="shared" si="199"/>
        <v>9.4090580671420181</v>
      </c>
    </row>
    <row r="1793" spans="1:11" ht="15.75" thickBot="1" x14ac:dyDescent="0.3">
      <c r="A1793" s="4">
        <v>43540</v>
      </c>
      <c r="B1793" s="5">
        <v>0.625</v>
      </c>
      <c r="C1793" s="7">
        <f t="shared" si="201"/>
        <v>8.2567204301070305</v>
      </c>
      <c r="D1793" s="7">
        <f t="shared" si="202"/>
        <v>11.007776497695147</v>
      </c>
      <c r="E1793" s="7">
        <f t="shared" si="200"/>
        <v>5.5024001536098472</v>
      </c>
      <c r="F1793" s="7">
        <f t="shared" si="195"/>
        <v>10.642320139139205</v>
      </c>
      <c r="G1793" s="8">
        <v>22</v>
      </c>
      <c r="H1793" s="7">
        <f t="shared" si="196"/>
        <v>11.357679860860795</v>
      </c>
      <c r="I1793" s="1">
        <f t="shared" si="197"/>
        <v>43540.625</v>
      </c>
      <c r="J1793">
        <f t="shared" si="198"/>
        <v>2.952996763823807</v>
      </c>
      <c r="K1793">
        <f t="shared" si="199"/>
        <v>8.720189887153877</v>
      </c>
    </row>
    <row r="1794" spans="1:11" ht="15.75" thickBot="1" x14ac:dyDescent="0.3">
      <c r="A1794" s="4">
        <v>43540</v>
      </c>
      <c r="B1794" s="5">
        <v>0.66666666666666663</v>
      </c>
      <c r="C1794" s="7">
        <f t="shared" si="201"/>
        <v>8.2587365591392885</v>
      </c>
      <c r="D1794" s="7">
        <f t="shared" si="202"/>
        <v>11.010464669738157</v>
      </c>
      <c r="E1794" s="7">
        <f t="shared" si="200"/>
        <v>5.5037442396313523</v>
      </c>
      <c r="F1794" s="7">
        <f t="shared" si="195"/>
        <v>10.920004073101046</v>
      </c>
      <c r="G1794" s="8">
        <v>22</v>
      </c>
      <c r="H1794" s="7">
        <f t="shared" si="196"/>
        <v>11.079995926898954</v>
      </c>
      <c r="I1794" s="1">
        <f t="shared" si="197"/>
        <v>43540.666666666664</v>
      </c>
      <c r="J1794">
        <f t="shared" si="198"/>
        <v>2.8807989409937282</v>
      </c>
      <c r="K1794">
        <f t="shared" si="199"/>
        <v>8.299002538430587</v>
      </c>
    </row>
    <row r="1795" spans="1:11" ht="15.75" thickBot="1" x14ac:dyDescent="0.3">
      <c r="A1795" s="4">
        <v>43540</v>
      </c>
      <c r="B1795" s="5">
        <v>0.70833333333333337</v>
      </c>
      <c r="C1795" s="7">
        <f t="shared" si="201"/>
        <v>8.2607526881715465</v>
      </c>
      <c r="D1795" s="7">
        <f t="shared" si="202"/>
        <v>11.013152841781167</v>
      </c>
      <c r="E1795" s="7">
        <f t="shared" si="200"/>
        <v>5.5050883256528573</v>
      </c>
      <c r="F1795" s="7">
        <f t="shared" ref="F1795:F1858" si="203">IF(SIN(2*PI()*(B1795+0.5417))&gt;1,D1795-C1795,C1795-E1795)*SIN(2*PI()*(B1795+0.5417)) + C1795</f>
        <v>11.016416990251754</v>
      </c>
      <c r="G1795" s="8">
        <v>22</v>
      </c>
      <c r="H1795" s="7">
        <f t="shared" ref="H1795:H1858" si="204">ABS(G1795-F1795)</f>
        <v>10.983583009748246</v>
      </c>
      <c r="I1795" s="1">
        <f t="shared" ref="I1795:I1858" si="205">A1795+B1795</f>
        <v>43540.708333333336</v>
      </c>
      <c r="J1795">
        <f t="shared" ref="J1795:J1858" si="206">IF(G1795-F1795 &gt; 1, 0.26, 0.21) * H1795</f>
        <v>2.8557315825345442</v>
      </c>
      <c r="K1795">
        <f t="shared" ref="K1795:K1858" si="207">J1795*J1795</f>
        <v>8.1552028714852529</v>
      </c>
    </row>
    <row r="1796" spans="1:11" ht="15.75" thickBot="1" x14ac:dyDescent="0.3">
      <c r="A1796" s="4">
        <v>43540</v>
      </c>
      <c r="B1796" s="5">
        <v>0.75</v>
      </c>
      <c r="C1796" s="7">
        <f t="shared" si="201"/>
        <v>8.2627688172038045</v>
      </c>
      <c r="D1796" s="7">
        <f t="shared" si="202"/>
        <v>11.015841013824177</v>
      </c>
      <c r="E1796" s="7">
        <f t="shared" si="200"/>
        <v>5.5064324116743624</v>
      </c>
      <c r="F1796" s="7">
        <f t="shared" si="203"/>
        <v>10.925035866307489</v>
      </c>
      <c r="G1796" s="8">
        <v>22</v>
      </c>
      <c r="H1796" s="7">
        <f t="shared" si="204"/>
        <v>11.074964133692511</v>
      </c>
      <c r="I1796" s="1">
        <f t="shared" si="205"/>
        <v>43540.75</v>
      </c>
      <c r="J1796">
        <f t="shared" si="206"/>
        <v>2.8794906747600528</v>
      </c>
      <c r="K1796">
        <f t="shared" si="207"/>
        <v>8.2914665460301045</v>
      </c>
    </row>
    <row r="1797" spans="1:11" ht="15.75" thickBot="1" x14ac:dyDescent="0.3">
      <c r="A1797" s="4">
        <v>43540</v>
      </c>
      <c r="B1797" s="5">
        <v>0.79166666666666663</v>
      </c>
      <c r="C1797" s="7">
        <f t="shared" si="201"/>
        <v>8.2647849462360625</v>
      </c>
      <c r="D1797" s="7">
        <f t="shared" si="202"/>
        <v>11.018529185867187</v>
      </c>
      <c r="E1797" s="7">
        <f t="shared" si="200"/>
        <v>5.5077764976958674</v>
      </c>
      <c r="F1797" s="7">
        <f t="shared" si="203"/>
        <v>10.65213553550592</v>
      </c>
      <c r="G1797" s="8">
        <v>22</v>
      </c>
      <c r="H1797" s="7">
        <f t="shared" si="204"/>
        <v>11.34786446449408</v>
      </c>
      <c r="I1797" s="1">
        <f t="shared" si="205"/>
        <v>43540.791666666664</v>
      </c>
      <c r="J1797">
        <f t="shared" si="206"/>
        <v>2.9504447607684607</v>
      </c>
      <c r="K1797">
        <f t="shared" si="207"/>
        <v>8.7051242863460594</v>
      </c>
    </row>
    <row r="1798" spans="1:11" ht="15.75" thickBot="1" x14ac:dyDescent="0.3">
      <c r="A1798" s="4">
        <v>43540</v>
      </c>
      <c r="B1798" s="5">
        <v>0.83333333333333337</v>
      </c>
      <c r="C1798" s="7">
        <f t="shared" si="201"/>
        <v>8.2668010752683205</v>
      </c>
      <c r="D1798" s="7">
        <f t="shared" si="202"/>
        <v>11.021217357910198</v>
      </c>
      <c r="E1798" s="7">
        <f t="shared" si="200"/>
        <v>5.5091205837173725</v>
      </c>
      <c r="F1798" s="7">
        <f t="shared" si="203"/>
        <v>10.216367206704946</v>
      </c>
      <c r="G1798" s="8">
        <v>22</v>
      </c>
      <c r="H1798" s="7">
        <f t="shared" si="204"/>
        <v>11.783632793295054</v>
      </c>
      <c r="I1798" s="1">
        <f t="shared" si="205"/>
        <v>43540.833333333336</v>
      </c>
      <c r="J1798">
        <f t="shared" si="206"/>
        <v>3.063744526256714</v>
      </c>
      <c r="K1798">
        <f t="shared" si="207"/>
        <v>9.3865305221679769</v>
      </c>
    </row>
    <row r="1799" spans="1:11" ht="15.75" thickBot="1" x14ac:dyDescent="0.3">
      <c r="A1799" s="4">
        <v>43540</v>
      </c>
      <c r="B1799" s="5">
        <v>0.875</v>
      </c>
      <c r="C1799" s="7">
        <f t="shared" si="201"/>
        <v>8.2688172043005785</v>
      </c>
      <c r="D1799" s="7">
        <f t="shared" si="202"/>
        <v>11.023905529953208</v>
      </c>
      <c r="E1799" s="7">
        <f t="shared" si="200"/>
        <v>5.5104646697388775</v>
      </c>
      <c r="F1799" s="7">
        <f t="shared" si="203"/>
        <v>9.6474931315290124</v>
      </c>
      <c r="G1799" s="8">
        <v>22</v>
      </c>
      <c r="H1799" s="7">
        <f t="shared" si="204"/>
        <v>12.352506868470988</v>
      </c>
      <c r="I1799" s="1">
        <f t="shared" si="205"/>
        <v>43540.875</v>
      </c>
      <c r="J1799">
        <f t="shared" si="206"/>
        <v>3.2116517858024567</v>
      </c>
      <c r="K1799">
        <f t="shared" si="207"/>
        <v>10.314707193248109</v>
      </c>
    </row>
    <row r="1800" spans="1:11" ht="15.75" thickBot="1" x14ac:dyDescent="0.3">
      <c r="A1800" s="4">
        <v>43540</v>
      </c>
      <c r="B1800" s="5">
        <v>0.91666666666666663</v>
      </c>
      <c r="C1800" s="7">
        <f t="shared" si="201"/>
        <v>8.2708333333328365</v>
      </c>
      <c r="D1800" s="7">
        <f t="shared" si="202"/>
        <v>11.026593701996218</v>
      </c>
      <c r="E1800" s="7">
        <f t="shared" si="200"/>
        <v>5.5118087557603825</v>
      </c>
      <c r="F1800" s="7">
        <f t="shared" si="203"/>
        <v>8.9843632652195389</v>
      </c>
      <c r="G1800" s="8">
        <v>22</v>
      </c>
      <c r="H1800" s="7">
        <f t="shared" si="204"/>
        <v>13.015636734780461</v>
      </c>
      <c r="I1800" s="1">
        <f t="shared" si="205"/>
        <v>43540.916666666664</v>
      </c>
      <c r="J1800">
        <f t="shared" si="206"/>
        <v>3.3840655510429198</v>
      </c>
      <c r="K1800">
        <f t="shared" si="207"/>
        <v>11.451899653755421</v>
      </c>
    </row>
    <row r="1801" spans="1:11" ht="15.75" thickBot="1" x14ac:dyDescent="0.3">
      <c r="A1801" s="4">
        <v>43540</v>
      </c>
      <c r="B1801" s="5">
        <v>0.95833333333333337</v>
      </c>
      <c r="C1801" s="7">
        <f t="shared" si="201"/>
        <v>8.2728494623650946</v>
      </c>
      <c r="D1801" s="7">
        <f t="shared" si="202"/>
        <v>11.029281874039228</v>
      </c>
      <c r="E1801" s="7">
        <f t="shared" si="200"/>
        <v>5.5131528417818876</v>
      </c>
      <c r="F1801" s="7">
        <f t="shared" si="203"/>
        <v>8.2722714728606963</v>
      </c>
      <c r="G1801" s="8">
        <v>22</v>
      </c>
      <c r="H1801" s="7">
        <f t="shared" si="204"/>
        <v>13.727728527139304</v>
      </c>
      <c r="I1801" s="1">
        <f t="shared" si="205"/>
        <v>43540.958333333336</v>
      </c>
      <c r="J1801">
        <f t="shared" si="206"/>
        <v>3.5692094170562192</v>
      </c>
      <c r="K1801">
        <f t="shared" si="207"/>
        <v>12.739255862802796</v>
      </c>
    </row>
    <row r="1802" spans="1:11" ht="15.75" thickBot="1" x14ac:dyDescent="0.3">
      <c r="A1802" s="4">
        <v>43541</v>
      </c>
      <c r="B1802" s="5">
        <v>0</v>
      </c>
      <c r="C1802" s="7">
        <f t="shared" si="201"/>
        <v>8.2748655913973526</v>
      </c>
      <c r="D1802" s="7">
        <f t="shared" si="202"/>
        <v>11.031970046082238</v>
      </c>
      <c r="E1802" s="7">
        <f t="shared" ref="E1802:E1865" si="208">E1801+1/(31*24)</f>
        <v>5.5144969278033926</v>
      </c>
      <c r="F1802" s="7">
        <f t="shared" si="203"/>
        <v>7.5598711944784185</v>
      </c>
      <c r="G1802" s="8">
        <v>22</v>
      </c>
      <c r="H1802" s="7">
        <f t="shared" si="204"/>
        <v>14.440128805521582</v>
      </c>
      <c r="I1802" s="1">
        <f t="shared" si="205"/>
        <v>43541</v>
      </c>
      <c r="J1802">
        <f t="shared" si="206"/>
        <v>3.7544334894356113</v>
      </c>
      <c r="K1802">
        <f t="shared" si="207"/>
        <v>14.095770826595661</v>
      </c>
    </row>
    <row r="1803" spans="1:11" ht="15.75" thickBot="1" x14ac:dyDescent="0.3">
      <c r="A1803" s="4">
        <v>43541</v>
      </c>
      <c r="B1803" s="5">
        <v>4.1666666666666664E-2</v>
      </c>
      <c r="C1803" s="7">
        <f t="shared" ref="C1803:C1866" si="209">C1802+1.5/(31*24)</f>
        <v>8.2768817204296106</v>
      </c>
      <c r="D1803" s="7">
        <f t="shared" ref="D1803:D1866" si="210">D1802+2/(31*24)</f>
        <v>11.034658218125248</v>
      </c>
      <c r="E1803" s="7">
        <f t="shared" si="208"/>
        <v>5.5158410138248977</v>
      </c>
      <c r="F1803" s="7">
        <f t="shared" si="203"/>
        <v>6.8958606000212903</v>
      </c>
      <c r="G1803" s="8">
        <v>22</v>
      </c>
      <c r="H1803" s="7">
        <f t="shared" si="204"/>
        <v>15.10413939997871</v>
      </c>
      <c r="I1803" s="1">
        <f t="shared" si="205"/>
        <v>43541.041666666664</v>
      </c>
      <c r="J1803">
        <f t="shared" si="206"/>
        <v>3.9270762439944646</v>
      </c>
      <c r="K1803">
        <f t="shared" si="207"/>
        <v>15.421927826145671</v>
      </c>
    </row>
    <row r="1804" spans="1:11" ht="15.75" thickBot="1" x14ac:dyDescent="0.3">
      <c r="A1804" s="4">
        <v>43541</v>
      </c>
      <c r="B1804" s="5">
        <v>8.3333333333333329E-2</v>
      </c>
      <c r="C1804" s="7">
        <f t="shared" si="209"/>
        <v>8.2788978494618686</v>
      </c>
      <c r="D1804" s="7">
        <f t="shared" si="210"/>
        <v>11.037346390168258</v>
      </c>
      <c r="E1804" s="7">
        <f t="shared" si="208"/>
        <v>5.5171850998464027</v>
      </c>
      <c r="F1804" s="7">
        <f t="shared" si="203"/>
        <v>6.3256630804708349</v>
      </c>
      <c r="G1804" s="8">
        <v>22</v>
      </c>
      <c r="H1804" s="7">
        <f t="shared" si="204"/>
        <v>15.674336919529164</v>
      </c>
      <c r="I1804" s="1">
        <f t="shared" si="205"/>
        <v>43541.083333333336</v>
      </c>
      <c r="J1804">
        <f t="shared" si="206"/>
        <v>4.0753275990775828</v>
      </c>
      <c r="K1804">
        <f t="shared" si="207"/>
        <v>16.608295039803455</v>
      </c>
    </row>
    <row r="1805" spans="1:11" ht="15.75" thickBot="1" x14ac:dyDescent="0.3">
      <c r="A1805" s="4">
        <v>43541</v>
      </c>
      <c r="B1805" s="5">
        <v>0.125</v>
      </c>
      <c r="C1805" s="7">
        <f t="shared" si="209"/>
        <v>8.2809139784941266</v>
      </c>
      <c r="D1805" s="7">
        <f t="shared" si="210"/>
        <v>11.040034562211268</v>
      </c>
      <c r="E1805" s="7">
        <f t="shared" si="208"/>
        <v>5.5185291858679077</v>
      </c>
      <c r="F1805" s="7">
        <f t="shared" si="203"/>
        <v>5.8883293492640068</v>
      </c>
      <c r="G1805" s="8">
        <v>22</v>
      </c>
      <c r="H1805" s="7">
        <f t="shared" si="204"/>
        <v>16.111670650735995</v>
      </c>
      <c r="I1805" s="1">
        <f t="shared" si="205"/>
        <v>43541.125</v>
      </c>
      <c r="J1805">
        <f t="shared" si="206"/>
        <v>4.1890343691913587</v>
      </c>
      <c r="K1805">
        <f t="shared" si="207"/>
        <v>17.548008946266446</v>
      </c>
    </row>
    <row r="1806" spans="1:11" ht="15.75" thickBot="1" x14ac:dyDescent="0.3">
      <c r="A1806" s="4">
        <v>43541</v>
      </c>
      <c r="B1806" s="5">
        <v>0.16666666666666666</v>
      </c>
      <c r="C1806" s="7">
        <f t="shared" si="209"/>
        <v>8.2829301075263846</v>
      </c>
      <c r="D1806" s="7">
        <f t="shared" si="210"/>
        <v>11.042722734254278</v>
      </c>
      <c r="E1806" s="7">
        <f t="shared" si="208"/>
        <v>5.5198732718894128</v>
      </c>
      <c r="F1806" s="7">
        <f t="shared" si="203"/>
        <v>5.6138724321772244</v>
      </c>
      <c r="G1806" s="8">
        <v>22</v>
      </c>
      <c r="H1806" s="7">
        <f t="shared" si="204"/>
        <v>16.386127567822776</v>
      </c>
      <c r="I1806" s="1">
        <f t="shared" si="205"/>
        <v>43541.166666666664</v>
      </c>
      <c r="J1806">
        <f t="shared" si="206"/>
        <v>4.2603931676339215</v>
      </c>
      <c r="K1806">
        <f t="shared" si="207"/>
        <v>18.1509499428218</v>
      </c>
    </row>
    <row r="1807" spans="1:11" ht="15.75" thickBot="1" x14ac:dyDescent="0.3">
      <c r="A1807" s="4">
        <v>43541</v>
      </c>
      <c r="B1807" s="5">
        <v>0.20833333333333334</v>
      </c>
      <c r="C1807" s="7">
        <f t="shared" si="209"/>
        <v>8.2849462365586426</v>
      </c>
      <c r="D1807" s="7">
        <f t="shared" si="210"/>
        <v>11.045410906297288</v>
      </c>
      <c r="E1807" s="7">
        <f t="shared" si="208"/>
        <v>5.5212173579109178</v>
      </c>
      <c r="F1807" s="7">
        <f t="shared" si="203"/>
        <v>5.521217418526275</v>
      </c>
      <c r="G1807" s="8">
        <v>22</v>
      </c>
      <c r="H1807" s="7">
        <f t="shared" si="204"/>
        <v>16.478782581473723</v>
      </c>
      <c r="I1807" s="1">
        <f t="shared" si="205"/>
        <v>43541.208333333336</v>
      </c>
      <c r="J1807">
        <f t="shared" si="206"/>
        <v>4.2844834711831679</v>
      </c>
      <c r="K1807">
        <f t="shared" si="207"/>
        <v>18.356798614841768</v>
      </c>
    </row>
    <row r="1808" spans="1:11" ht="15.75" thickBot="1" x14ac:dyDescent="0.3">
      <c r="A1808" s="4">
        <v>43541</v>
      </c>
      <c r="B1808" s="5">
        <v>0.25</v>
      </c>
      <c r="C1808" s="7">
        <f t="shared" si="209"/>
        <v>8.2869623655909006</v>
      </c>
      <c r="D1808" s="7">
        <f t="shared" si="210"/>
        <v>11.048099078340298</v>
      </c>
      <c r="E1808" s="7">
        <f t="shared" si="208"/>
        <v>5.5225614439324229</v>
      </c>
      <c r="F1808" s="7">
        <f t="shared" si="203"/>
        <v>5.6169060294051931</v>
      </c>
      <c r="G1808" s="8">
        <v>22</v>
      </c>
      <c r="H1808" s="7">
        <f t="shared" si="204"/>
        <v>16.383093970594807</v>
      </c>
      <c r="I1808" s="1">
        <f t="shared" si="205"/>
        <v>43541.25</v>
      </c>
      <c r="J1808">
        <f t="shared" si="206"/>
        <v>4.2596044323546502</v>
      </c>
      <c r="K1808">
        <f t="shared" si="207"/>
        <v>18.14422992013538</v>
      </c>
    </row>
    <row r="1809" spans="1:11" ht="15.75" thickBot="1" x14ac:dyDescent="0.3">
      <c r="A1809" s="4">
        <v>43541</v>
      </c>
      <c r="B1809" s="5">
        <v>0.29166666666666669</v>
      </c>
      <c r="C1809" s="7">
        <f t="shared" si="209"/>
        <v>8.2889784946231586</v>
      </c>
      <c r="D1809" s="7">
        <f t="shared" si="210"/>
        <v>11.050787250383308</v>
      </c>
      <c r="E1809" s="7">
        <f t="shared" si="208"/>
        <v>5.5239055299539279</v>
      </c>
      <c r="F1809" s="7">
        <f t="shared" si="203"/>
        <v>5.8946446741836525</v>
      </c>
      <c r="G1809" s="8">
        <v>22</v>
      </c>
      <c r="H1809" s="7">
        <f t="shared" si="204"/>
        <v>16.105355325816348</v>
      </c>
      <c r="I1809" s="1">
        <f t="shared" si="205"/>
        <v>43541.291666666664</v>
      </c>
      <c r="J1809">
        <f t="shared" si="206"/>
        <v>4.1873923847122505</v>
      </c>
      <c r="K1809">
        <f t="shared" si="207"/>
        <v>17.534254983546148</v>
      </c>
    </row>
    <row r="1810" spans="1:11" ht="15.75" thickBot="1" x14ac:dyDescent="0.3">
      <c r="A1810" s="4">
        <v>43541</v>
      </c>
      <c r="B1810" s="5">
        <v>0.33333333333333331</v>
      </c>
      <c r="C1810" s="7">
        <f t="shared" si="209"/>
        <v>8.2909946236554166</v>
      </c>
      <c r="D1810" s="7">
        <f t="shared" si="210"/>
        <v>11.053475422426319</v>
      </c>
      <c r="E1810" s="7">
        <f t="shared" si="208"/>
        <v>5.525249615975433</v>
      </c>
      <c r="F1810" s="7">
        <f t="shared" si="203"/>
        <v>6.3357272126253941</v>
      </c>
      <c r="G1810" s="8">
        <v>22</v>
      </c>
      <c r="H1810" s="7">
        <f t="shared" si="204"/>
        <v>15.664272787374607</v>
      </c>
      <c r="I1810" s="1">
        <f t="shared" si="205"/>
        <v>43541.333333333336</v>
      </c>
      <c r="J1810">
        <f t="shared" si="206"/>
        <v>4.0727109247173976</v>
      </c>
      <c r="K1810">
        <f t="shared" si="207"/>
        <v>16.586974276312439</v>
      </c>
    </row>
    <row r="1811" spans="1:11" ht="15.75" thickBot="1" x14ac:dyDescent="0.3">
      <c r="A1811" s="4">
        <v>43541</v>
      </c>
      <c r="B1811" s="5">
        <v>0.375</v>
      </c>
      <c r="C1811" s="7">
        <f t="shared" si="209"/>
        <v>8.2930107526876746</v>
      </c>
      <c r="D1811" s="7">
        <f t="shared" si="210"/>
        <v>11.056163594469329</v>
      </c>
      <c r="E1811" s="7">
        <f t="shared" si="208"/>
        <v>5.526593701996938</v>
      </c>
      <c r="F1811" s="7">
        <f t="shared" si="203"/>
        <v>6.9103040302245695</v>
      </c>
      <c r="G1811" s="8">
        <v>22</v>
      </c>
      <c r="H1811" s="7">
        <f t="shared" si="204"/>
        <v>15.08969596977543</v>
      </c>
      <c r="I1811" s="1">
        <f t="shared" si="205"/>
        <v>43541.375</v>
      </c>
      <c r="J1811">
        <f t="shared" si="206"/>
        <v>3.9233209521416121</v>
      </c>
      <c r="K1811">
        <f t="shared" si="207"/>
        <v>15.392447293513365</v>
      </c>
    </row>
    <row r="1812" spans="1:11" ht="15.75" thickBot="1" x14ac:dyDescent="0.3">
      <c r="A1812" s="4">
        <v>43541</v>
      </c>
      <c r="B1812" s="5">
        <v>0.41666666666666669</v>
      </c>
      <c r="C1812" s="7">
        <f t="shared" si="209"/>
        <v>8.2950268817199326</v>
      </c>
      <c r="D1812" s="7">
        <f t="shared" si="210"/>
        <v>11.058851766512339</v>
      </c>
      <c r="E1812" s="7">
        <f t="shared" si="208"/>
        <v>5.527937788018443</v>
      </c>
      <c r="F1812" s="7">
        <f t="shared" si="203"/>
        <v>7.5794113309913325</v>
      </c>
      <c r="G1812" s="8">
        <v>22</v>
      </c>
      <c r="H1812" s="7">
        <f t="shared" si="204"/>
        <v>14.420588669008668</v>
      </c>
      <c r="I1812" s="1">
        <f t="shared" si="205"/>
        <v>43541.416666666664</v>
      </c>
      <c r="J1812">
        <f t="shared" si="206"/>
        <v>3.7493530539422535</v>
      </c>
      <c r="K1812">
        <f t="shared" si="207"/>
        <v>14.057648323106102</v>
      </c>
    </row>
    <row r="1813" spans="1:11" ht="15.75" thickBot="1" x14ac:dyDescent="0.3">
      <c r="A1813" s="4">
        <v>43541</v>
      </c>
      <c r="B1813" s="5">
        <v>0.45833333333333331</v>
      </c>
      <c r="C1813" s="7">
        <f t="shared" si="209"/>
        <v>8.2970430107521906</v>
      </c>
      <c r="D1813" s="7">
        <f t="shared" si="210"/>
        <v>11.061539938555349</v>
      </c>
      <c r="E1813" s="7">
        <f t="shared" si="208"/>
        <v>5.5292818740399481</v>
      </c>
      <c r="F1813" s="7">
        <f t="shared" si="203"/>
        <v>8.2976226892848857</v>
      </c>
      <c r="G1813" s="8">
        <v>22</v>
      </c>
      <c r="H1813" s="7">
        <f t="shared" si="204"/>
        <v>13.702377310715114</v>
      </c>
      <c r="I1813" s="1">
        <f t="shared" si="205"/>
        <v>43541.458333333336</v>
      </c>
      <c r="J1813">
        <f t="shared" si="206"/>
        <v>3.5626181007859299</v>
      </c>
      <c r="K1813">
        <f t="shared" si="207"/>
        <v>12.692247732047546</v>
      </c>
    </row>
    <row r="1814" spans="1:11" ht="15.75" thickBot="1" x14ac:dyDescent="0.3">
      <c r="A1814" s="4">
        <v>43541</v>
      </c>
      <c r="B1814" s="5">
        <v>0.5</v>
      </c>
      <c r="C1814" s="7">
        <f t="shared" si="209"/>
        <v>8.2990591397844486</v>
      </c>
      <c r="D1814" s="7">
        <f t="shared" si="210"/>
        <v>11.064228110598359</v>
      </c>
      <c r="E1814" s="7">
        <f t="shared" si="208"/>
        <v>5.5306259600614531</v>
      </c>
      <c r="F1814" s="7">
        <f t="shared" si="203"/>
        <v>9.0161424184973882</v>
      </c>
      <c r="G1814" s="8">
        <v>22</v>
      </c>
      <c r="H1814" s="7">
        <f t="shared" si="204"/>
        <v>12.983857581502612</v>
      </c>
      <c r="I1814" s="1">
        <f t="shared" si="205"/>
        <v>43541.5</v>
      </c>
      <c r="J1814">
        <f t="shared" si="206"/>
        <v>3.3758029711906792</v>
      </c>
      <c r="K1814">
        <f t="shared" si="207"/>
        <v>11.396045700299817</v>
      </c>
    </row>
    <row r="1815" spans="1:11" ht="15.75" thickBot="1" x14ac:dyDescent="0.3">
      <c r="A1815" s="4">
        <v>43541</v>
      </c>
      <c r="B1815" s="5">
        <v>0.54166666666666663</v>
      </c>
      <c r="C1815" s="7">
        <f t="shared" si="209"/>
        <v>8.3010752688167067</v>
      </c>
      <c r="D1815" s="7">
        <f t="shared" si="210"/>
        <v>11.066916282641369</v>
      </c>
      <c r="E1815" s="7">
        <f t="shared" si="208"/>
        <v>5.5319700460829582</v>
      </c>
      <c r="F1815" s="7">
        <f t="shared" si="203"/>
        <v>9.6861301099425212</v>
      </c>
      <c r="G1815" s="8">
        <v>22</v>
      </c>
      <c r="H1815" s="7">
        <f t="shared" si="204"/>
        <v>12.313869890057479</v>
      </c>
      <c r="I1815" s="1">
        <f t="shared" si="205"/>
        <v>43541.541666666664</v>
      </c>
      <c r="J1815">
        <f t="shared" si="206"/>
        <v>3.2016061714149444</v>
      </c>
      <c r="K1815">
        <f t="shared" si="207"/>
        <v>10.250282076842259</v>
      </c>
    </row>
    <row r="1816" spans="1:11" ht="15.75" thickBot="1" x14ac:dyDescent="0.3">
      <c r="A1816" s="4">
        <v>43541</v>
      </c>
      <c r="B1816" s="5">
        <v>0.58333333333333337</v>
      </c>
      <c r="C1816" s="7">
        <f t="shared" si="209"/>
        <v>8.3030913978489647</v>
      </c>
      <c r="D1816" s="7">
        <f t="shared" si="210"/>
        <v>11.069604454684379</v>
      </c>
      <c r="E1816" s="7">
        <f t="shared" si="208"/>
        <v>5.5333141321044632</v>
      </c>
      <c r="F1816" s="7">
        <f t="shared" si="203"/>
        <v>10.262029835080121</v>
      </c>
      <c r="G1816" s="8">
        <v>22</v>
      </c>
      <c r="H1816" s="7">
        <f t="shared" si="204"/>
        <v>11.737970164919879</v>
      </c>
      <c r="I1816" s="1">
        <f t="shared" si="205"/>
        <v>43541.583333333336</v>
      </c>
      <c r="J1816">
        <f t="shared" si="206"/>
        <v>3.0518722428791687</v>
      </c>
      <c r="K1816">
        <f t="shared" si="207"/>
        <v>9.3139241868563278</v>
      </c>
    </row>
    <row r="1817" spans="1:11" ht="15.75" thickBot="1" x14ac:dyDescent="0.3">
      <c r="A1817" s="4">
        <v>43541</v>
      </c>
      <c r="B1817" s="5">
        <v>0.625</v>
      </c>
      <c r="C1817" s="7">
        <f t="shared" si="209"/>
        <v>8.3051075268812227</v>
      </c>
      <c r="D1817" s="7">
        <f t="shared" si="210"/>
        <v>11.072292626727389</v>
      </c>
      <c r="E1817" s="7">
        <f t="shared" si="208"/>
        <v>5.5346582181259683</v>
      </c>
      <c r="F1817" s="7">
        <f t="shared" si="203"/>
        <v>10.704677076309286</v>
      </c>
      <c r="G1817" s="8">
        <v>22</v>
      </c>
      <c r="H1817" s="7">
        <f t="shared" si="204"/>
        <v>11.295322923690714</v>
      </c>
      <c r="I1817" s="1">
        <f t="shared" si="205"/>
        <v>43541.625</v>
      </c>
      <c r="J1817">
        <f t="shared" si="206"/>
        <v>2.9367839601595858</v>
      </c>
      <c r="K1817">
        <f t="shared" si="207"/>
        <v>8.6247000286506186</v>
      </c>
    </row>
    <row r="1818" spans="1:11" ht="15.75" thickBot="1" x14ac:dyDescent="0.3">
      <c r="A1818" s="4">
        <v>43541</v>
      </c>
      <c r="B1818" s="5">
        <v>0.66666666666666663</v>
      </c>
      <c r="C1818" s="7">
        <f t="shared" si="209"/>
        <v>8.3071236559134807</v>
      </c>
      <c r="D1818" s="7">
        <f t="shared" si="210"/>
        <v>11.074980798770399</v>
      </c>
      <c r="E1818" s="7">
        <f t="shared" si="208"/>
        <v>5.5360023041474733</v>
      </c>
      <c r="F1818" s="7">
        <f t="shared" si="203"/>
        <v>10.983971492650046</v>
      </c>
      <c r="G1818" s="8">
        <v>22</v>
      </c>
      <c r="H1818" s="7">
        <f t="shared" si="204"/>
        <v>11.016028507349954</v>
      </c>
      <c r="I1818" s="1">
        <f t="shared" si="205"/>
        <v>43541.666666666664</v>
      </c>
      <c r="J1818">
        <f t="shared" si="206"/>
        <v>2.8641674119109881</v>
      </c>
      <c r="K1818">
        <f t="shared" si="207"/>
        <v>8.2034549634528879</v>
      </c>
    </row>
    <row r="1819" spans="1:11" ht="15.75" thickBot="1" x14ac:dyDescent="0.3">
      <c r="A1819" s="4">
        <v>43541</v>
      </c>
      <c r="B1819" s="5">
        <v>0.70833333333333337</v>
      </c>
      <c r="C1819" s="7">
        <f t="shared" si="209"/>
        <v>8.3091397849457387</v>
      </c>
      <c r="D1819" s="7">
        <f t="shared" si="210"/>
        <v>11.077668970813409</v>
      </c>
      <c r="E1819" s="7">
        <f t="shared" si="208"/>
        <v>5.5373463901689783</v>
      </c>
      <c r="F1819" s="7">
        <f t="shared" si="203"/>
        <v>11.080933118930268</v>
      </c>
      <c r="G1819" s="8">
        <v>22</v>
      </c>
      <c r="H1819" s="7">
        <f t="shared" si="204"/>
        <v>10.919066881069732</v>
      </c>
      <c r="I1819" s="1">
        <f t="shared" si="205"/>
        <v>43541.708333333336</v>
      </c>
      <c r="J1819">
        <f t="shared" si="206"/>
        <v>2.8389573890781303</v>
      </c>
      <c r="K1819">
        <f t="shared" si="207"/>
        <v>8.0596790570013148</v>
      </c>
    </row>
    <row r="1820" spans="1:11" ht="15.75" thickBot="1" x14ac:dyDescent="0.3">
      <c r="A1820" s="4">
        <v>43541</v>
      </c>
      <c r="B1820" s="5">
        <v>0.75</v>
      </c>
      <c r="C1820" s="7">
        <f t="shared" si="209"/>
        <v>8.3111559139779967</v>
      </c>
      <c r="D1820" s="7">
        <f t="shared" si="210"/>
        <v>11.080357142856419</v>
      </c>
      <c r="E1820" s="7">
        <f t="shared" si="208"/>
        <v>5.5386904761904834</v>
      </c>
      <c r="F1820" s="7">
        <f t="shared" si="203"/>
        <v>10.989001537245725</v>
      </c>
      <c r="G1820" s="8">
        <v>22</v>
      </c>
      <c r="H1820" s="7">
        <f t="shared" si="204"/>
        <v>11.010998462754275</v>
      </c>
      <c r="I1820" s="1">
        <f t="shared" si="205"/>
        <v>43541.75</v>
      </c>
      <c r="J1820">
        <f t="shared" si="206"/>
        <v>2.8628596003161118</v>
      </c>
      <c r="K1820">
        <f t="shared" si="207"/>
        <v>8.1959650911221278</v>
      </c>
    </row>
    <row r="1821" spans="1:11" ht="15.75" thickBot="1" x14ac:dyDescent="0.3">
      <c r="A1821" s="4">
        <v>43541</v>
      </c>
      <c r="B1821" s="5">
        <v>0.79166666666666663</v>
      </c>
      <c r="C1821" s="7">
        <f t="shared" si="209"/>
        <v>8.3131720430102547</v>
      </c>
      <c r="D1821" s="7">
        <f t="shared" si="210"/>
        <v>11.083045314899429</v>
      </c>
      <c r="E1821" s="7">
        <f t="shared" si="208"/>
        <v>5.5400345622119884</v>
      </c>
      <c r="F1821" s="7">
        <f t="shared" si="203"/>
        <v>10.71448909461941</v>
      </c>
      <c r="G1821" s="8">
        <v>22</v>
      </c>
      <c r="H1821" s="7">
        <f t="shared" si="204"/>
        <v>11.28551090538059</v>
      </c>
      <c r="I1821" s="1">
        <f t="shared" si="205"/>
        <v>43541.791666666664</v>
      </c>
      <c r="J1821">
        <f t="shared" si="206"/>
        <v>2.9342328353989537</v>
      </c>
      <c r="K1821">
        <f t="shared" si="207"/>
        <v>8.6097223323333836</v>
      </c>
    </row>
    <row r="1822" spans="1:11" ht="15.75" thickBot="1" x14ac:dyDescent="0.3">
      <c r="A1822" s="4">
        <v>43541</v>
      </c>
      <c r="B1822" s="5">
        <v>0.83333333333333337</v>
      </c>
      <c r="C1822" s="7">
        <f t="shared" si="209"/>
        <v>8.3151881720425127</v>
      </c>
      <c r="D1822" s="7">
        <f t="shared" si="210"/>
        <v>11.08573348694244</v>
      </c>
      <c r="E1822" s="7">
        <f t="shared" si="208"/>
        <v>5.5413786482334935</v>
      </c>
      <c r="F1822" s="7">
        <f t="shared" si="203"/>
        <v>10.276156862665935</v>
      </c>
      <c r="G1822" s="8">
        <v>22</v>
      </c>
      <c r="H1822" s="7">
        <f t="shared" si="204"/>
        <v>11.723843137334065</v>
      </c>
      <c r="I1822" s="1">
        <f t="shared" si="205"/>
        <v>43541.833333333336</v>
      </c>
      <c r="J1822">
        <f t="shared" si="206"/>
        <v>3.0481992157068567</v>
      </c>
      <c r="K1822">
        <f t="shared" si="207"/>
        <v>9.2915184586358954</v>
      </c>
    </row>
    <row r="1823" spans="1:11" ht="15.75" thickBot="1" x14ac:dyDescent="0.3">
      <c r="A1823" s="4">
        <v>43541</v>
      </c>
      <c r="B1823" s="5">
        <v>0.875</v>
      </c>
      <c r="C1823" s="7">
        <f t="shared" si="209"/>
        <v>8.3172043010747707</v>
      </c>
      <c r="D1823" s="7">
        <f t="shared" si="210"/>
        <v>11.08842165898545</v>
      </c>
      <c r="E1823" s="7">
        <f t="shared" si="208"/>
        <v>5.5427227342549985</v>
      </c>
      <c r="F1823" s="7">
        <f t="shared" si="203"/>
        <v>9.7039418187725417</v>
      </c>
      <c r="G1823" s="8">
        <v>22</v>
      </c>
      <c r="H1823" s="7">
        <f t="shared" si="204"/>
        <v>12.296058181227458</v>
      </c>
      <c r="I1823" s="1">
        <f t="shared" si="205"/>
        <v>43541.875</v>
      </c>
      <c r="J1823">
        <f t="shared" si="206"/>
        <v>3.1969751271191393</v>
      </c>
      <c r="K1823">
        <f t="shared" si="207"/>
        <v>10.220649963418436</v>
      </c>
    </row>
    <row r="1824" spans="1:11" ht="15.75" thickBot="1" x14ac:dyDescent="0.3">
      <c r="A1824" s="4">
        <v>43541</v>
      </c>
      <c r="B1824" s="5">
        <v>0.91666666666666663</v>
      </c>
      <c r="C1824" s="7">
        <f t="shared" si="209"/>
        <v>8.3192204301070287</v>
      </c>
      <c r="D1824" s="7">
        <f t="shared" si="210"/>
        <v>11.09110983102846</v>
      </c>
      <c r="E1824" s="7">
        <f t="shared" si="208"/>
        <v>5.5440668202765035</v>
      </c>
      <c r="F1824" s="7">
        <f t="shared" si="203"/>
        <v>9.0369215996775321</v>
      </c>
      <c r="G1824" s="8">
        <v>22</v>
      </c>
      <c r="H1824" s="7">
        <f t="shared" si="204"/>
        <v>12.963078400322468</v>
      </c>
      <c r="I1824" s="1">
        <f t="shared" si="205"/>
        <v>43541.916666666664</v>
      </c>
      <c r="J1824">
        <f t="shared" si="206"/>
        <v>3.3704003840838417</v>
      </c>
      <c r="K1824">
        <f t="shared" si="207"/>
        <v>11.359598749032507</v>
      </c>
    </row>
    <row r="1825" spans="1:11" ht="15.75" thickBot="1" x14ac:dyDescent="0.3">
      <c r="A1825" s="4">
        <v>43541</v>
      </c>
      <c r="B1825" s="5">
        <v>0.95833333333333337</v>
      </c>
      <c r="C1825" s="7">
        <f t="shared" si="209"/>
        <v>8.3212365591392867</v>
      </c>
      <c r="D1825" s="7">
        <f t="shared" si="210"/>
        <v>11.09379800307147</v>
      </c>
      <c r="E1825" s="7">
        <f t="shared" si="208"/>
        <v>5.5454109062980086</v>
      </c>
      <c r="F1825" s="7">
        <f t="shared" si="203"/>
        <v>8.3206551915782967</v>
      </c>
      <c r="G1825" s="8">
        <v>22</v>
      </c>
      <c r="H1825" s="7">
        <f t="shared" si="204"/>
        <v>13.679344808421703</v>
      </c>
      <c r="I1825" s="1">
        <f t="shared" si="205"/>
        <v>43541.958333333336</v>
      </c>
      <c r="J1825">
        <f t="shared" si="206"/>
        <v>3.5566296501896431</v>
      </c>
      <c r="K1825">
        <f t="shared" si="207"/>
        <v>12.649614468608103</v>
      </c>
    </row>
    <row r="1826" spans="1:11" ht="15.75" thickBot="1" x14ac:dyDescent="0.3">
      <c r="A1826" s="4">
        <v>43542</v>
      </c>
      <c r="B1826" s="5">
        <v>0</v>
      </c>
      <c r="C1826" s="7">
        <f t="shared" si="209"/>
        <v>8.3232526881715447</v>
      </c>
      <c r="D1826" s="7">
        <f t="shared" si="210"/>
        <v>11.09648617511448</v>
      </c>
      <c r="E1826" s="7">
        <f t="shared" si="208"/>
        <v>5.5467549923195136</v>
      </c>
      <c r="F1826" s="7">
        <f t="shared" si="203"/>
        <v>7.6040805276646006</v>
      </c>
      <c r="G1826" s="8">
        <v>22</v>
      </c>
      <c r="H1826" s="7">
        <f t="shared" si="204"/>
        <v>14.3959194723354</v>
      </c>
      <c r="I1826" s="1">
        <f t="shared" si="205"/>
        <v>43542</v>
      </c>
      <c r="J1826">
        <f t="shared" si="206"/>
        <v>3.7429390628072041</v>
      </c>
      <c r="K1826">
        <f t="shared" si="207"/>
        <v>14.009592827888072</v>
      </c>
    </row>
    <row r="1827" spans="1:11" ht="15.75" thickBot="1" x14ac:dyDescent="0.3">
      <c r="A1827" s="4">
        <v>43542</v>
      </c>
      <c r="B1827" s="5">
        <v>4.1666666666666664E-2</v>
      </c>
      <c r="C1827" s="7">
        <f t="shared" si="209"/>
        <v>8.3252688172038027</v>
      </c>
      <c r="D1827" s="7">
        <f t="shared" si="210"/>
        <v>11.09917434715749</v>
      </c>
      <c r="E1827" s="7">
        <f t="shared" si="208"/>
        <v>5.5480990783410187</v>
      </c>
      <c r="F1827" s="7">
        <f t="shared" si="203"/>
        <v>6.9361802553604974</v>
      </c>
      <c r="G1827" s="8">
        <v>22</v>
      </c>
      <c r="H1827" s="7">
        <f t="shared" si="204"/>
        <v>15.063819744639503</v>
      </c>
      <c r="I1827" s="1">
        <f t="shared" si="205"/>
        <v>43542.041666666664</v>
      </c>
      <c r="J1827">
        <f t="shared" si="206"/>
        <v>3.9165931336062707</v>
      </c>
      <c r="K1827">
        <f t="shared" si="207"/>
        <v>15.339701774211788</v>
      </c>
    </row>
    <row r="1828" spans="1:11" ht="15.75" thickBot="1" x14ac:dyDescent="0.3">
      <c r="A1828" s="4">
        <v>43542</v>
      </c>
      <c r="B1828" s="5">
        <v>8.3333333333333329E-2</v>
      </c>
      <c r="C1828" s="7">
        <f t="shared" si="209"/>
        <v>8.3272849462360607</v>
      </c>
      <c r="D1828" s="7">
        <f t="shared" si="210"/>
        <v>11.1018625192005</v>
      </c>
      <c r="E1828" s="7">
        <f t="shared" si="208"/>
        <v>5.5494431643625237</v>
      </c>
      <c r="F1828" s="7">
        <f t="shared" si="203"/>
        <v>6.3626428407647833</v>
      </c>
      <c r="G1828" s="8">
        <v>22</v>
      </c>
      <c r="H1828" s="7">
        <f t="shared" si="204"/>
        <v>15.637357159235217</v>
      </c>
      <c r="I1828" s="1">
        <f t="shared" si="205"/>
        <v>43542.083333333336</v>
      </c>
      <c r="J1828">
        <f t="shared" si="206"/>
        <v>4.0657128614011562</v>
      </c>
      <c r="K1828">
        <f t="shared" si="207"/>
        <v>16.530021071362778</v>
      </c>
    </row>
    <row r="1829" spans="1:11" ht="15.75" thickBot="1" x14ac:dyDescent="0.3">
      <c r="A1829" s="4">
        <v>43542</v>
      </c>
      <c r="B1829" s="5">
        <v>0.125</v>
      </c>
      <c r="C1829" s="7">
        <f t="shared" si="209"/>
        <v>8.3293010752683188</v>
      </c>
      <c r="D1829" s="7">
        <f t="shared" si="210"/>
        <v>11.10455069124351</v>
      </c>
      <c r="E1829" s="7">
        <f t="shared" si="208"/>
        <v>5.5507872503840288</v>
      </c>
      <c r="F1829" s="7">
        <f t="shared" si="203"/>
        <v>5.9227466056423106</v>
      </c>
      <c r="G1829" s="8">
        <v>22</v>
      </c>
      <c r="H1829" s="7">
        <f t="shared" si="204"/>
        <v>16.07725339435769</v>
      </c>
      <c r="I1829" s="1">
        <f t="shared" si="205"/>
        <v>43542.125</v>
      </c>
      <c r="J1829">
        <f t="shared" si="206"/>
        <v>4.1800858825329996</v>
      </c>
      <c r="K1829">
        <f t="shared" si="207"/>
        <v>17.473117985351685</v>
      </c>
    </row>
    <row r="1830" spans="1:11" ht="15.75" thickBot="1" x14ac:dyDescent="0.3">
      <c r="A1830" s="4">
        <v>43542</v>
      </c>
      <c r="B1830" s="5">
        <v>0.16666666666666666</v>
      </c>
      <c r="C1830" s="7">
        <f t="shared" si="209"/>
        <v>8.3313172043005768</v>
      </c>
      <c r="D1830" s="7">
        <f t="shared" si="210"/>
        <v>11.10723886328652</v>
      </c>
      <c r="E1830" s="7">
        <f t="shared" si="208"/>
        <v>5.5521313364055338</v>
      </c>
      <c r="F1830" s="7">
        <f t="shared" si="203"/>
        <v>5.6466792061766098</v>
      </c>
      <c r="G1830" s="8">
        <v>22</v>
      </c>
      <c r="H1830" s="7">
        <f t="shared" si="204"/>
        <v>16.353320793823389</v>
      </c>
      <c r="I1830" s="1">
        <f t="shared" si="205"/>
        <v>43542.166666666664</v>
      </c>
      <c r="J1830">
        <f t="shared" si="206"/>
        <v>4.2518634063940812</v>
      </c>
      <c r="K1830">
        <f t="shared" si="207"/>
        <v>18.078342426633078</v>
      </c>
    </row>
    <row r="1831" spans="1:11" ht="15.75" thickBot="1" x14ac:dyDescent="0.3">
      <c r="A1831" s="4">
        <v>43542</v>
      </c>
      <c r="B1831" s="5">
        <v>0.20833333333333334</v>
      </c>
      <c r="C1831" s="7">
        <f t="shared" si="209"/>
        <v>8.3333333333328348</v>
      </c>
      <c r="D1831" s="7">
        <f t="shared" si="210"/>
        <v>11.10992703532953</v>
      </c>
      <c r="E1831" s="7">
        <f t="shared" si="208"/>
        <v>5.5534754224270388</v>
      </c>
      <c r="F1831" s="7">
        <f t="shared" si="203"/>
        <v>5.5534754833961451</v>
      </c>
      <c r="G1831" s="8">
        <v>22</v>
      </c>
      <c r="H1831" s="7">
        <f t="shared" si="204"/>
        <v>16.446524516603855</v>
      </c>
      <c r="I1831" s="1">
        <f t="shared" si="205"/>
        <v>43542.208333333336</v>
      </c>
      <c r="J1831">
        <f t="shared" si="206"/>
        <v>4.2760963743170022</v>
      </c>
      <c r="K1831">
        <f t="shared" si="207"/>
        <v>18.285000202447012</v>
      </c>
    </row>
    <row r="1832" spans="1:11" ht="15.75" thickBot="1" x14ac:dyDescent="0.3">
      <c r="A1832" s="4">
        <v>43542</v>
      </c>
      <c r="B1832" s="5">
        <v>0.25</v>
      </c>
      <c r="C1832" s="7">
        <f t="shared" si="209"/>
        <v>8.3353494623650928</v>
      </c>
      <c r="D1832" s="7">
        <f t="shared" si="210"/>
        <v>11.11261520737254</v>
      </c>
      <c r="E1832" s="7">
        <f t="shared" si="208"/>
        <v>5.5548195084485439</v>
      </c>
      <c r="F1832" s="7">
        <f t="shared" si="203"/>
        <v>5.6497145520153422</v>
      </c>
      <c r="G1832" s="8">
        <v>22</v>
      </c>
      <c r="H1832" s="7">
        <f t="shared" si="204"/>
        <v>16.350285447984657</v>
      </c>
      <c r="I1832" s="1">
        <f t="shared" si="205"/>
        <v>43542.25</v>
      </c>
      <c r="J1832">
        <f t="shared" si="206"/>
        <v>4.2510742164760114</v>
      </c>
      <c r="K1832">
        <f t="shared" si="207"/>
        <v>18.071631993987133</v>
      </c>
    </row>
    <row r="1833" spans="1:11" ht="15.75" thickBot="1" x14ac:dyDescent="0.3">
      <c r="A1833" s="4">
        <v>43542</v>
      </c>
      <c r="B1833" s="5">
        <v>0.29166666666666669</v>
      </c>
      <c r="C1833" s="7">
        <f t="shared" si="209"/>
        <v>8.3373655913973508</v>
      </c>
      <c r="D1833" s="7">
        <f t="shared" si="210"/>
        <v>11.11530337941555</v>
      </c>
      <c r="E1833" s="7">
        <f t="shared" si="208"/>
        <v>5.5561635944700489</v>
      </c>
      <c r="F1833" s="7">
        <f t="shared" si="203"/>
        <v>5.9290653086185481</v>
      </c>
      <c r="G1833" s="8">
        <v>22</v>
      </c>
      <c r="H1833" s="7">
        <f t="shared" si="204"/>
        <v>16.070934691381453</v>
      </c>
      <c r="I1833" s="1">
        <f t="shared" si="205"/>
        <v>43542.291666666664</v>
      </c>
      <c r="J1833">
        <f t="shared" si="206"/>
        <v>4.178443019759178</v>
      </c>
      <c r="K1833">
        <f t="shared" si="207"/>
        <v>17.459386069374197</v>
      </c>
    </row>
    <row r="1834" spans="1:11" ht="15.75" thickBot="1" x14ac:dyDescent="0.3">
      <c r="A1834" s="4">
        <v>43542</v>
      </c>
      <c r="B1834" s="5">
        <v>0.33333333333333331</v>
      </c>
      <c r="C1834" s="7">
        <f t="shared" si="209"/>
        <v>8.3393817204296088</v>
      </c>
      <c r="D1834" s="7">
        <f t="shared" si="210"/>
        <v>11.117991551458561</v>
      </c>
      <c r="E1834" s="7">
        <f t="shared" si="208"/>
        <v>5.557507680491554</v>
      </c>
      <c r="F1834" s="7">
        <f t="shared" si="203"/>
        <v>6.3727117502127895</v>
      </c>
      <c r="G1834" s="8">
        <v>22</v>
      </c>
      <c r="H1834" s="7">
        <f t="shared" si="204"/>
        <v>15.62728824978721</v>
      </c>
      <c r="I1834" s="1">
        <f t="shared" si="205"/>
        <v>43542.333333333336</v>
      </c>
      <c r="J1834">
        <f t="shared" si="206"/>
        <v>4.0630949449446749</v>
      </c>
      <c r="K1834">
        <f t="shared" si="207"/>
        <v>16.50874053163497</v>
      </c>
    </row>
    <row r="1835" spans="1:11" ht="15.75" thickBot="1" x14ac:dyDescent="0.3">
      <c r="A1835" s="4">
        <v>43542</v>
      </c>
      <c r="B1835" s="5">
        <v>0.375</v>
      </c>
      <c r="C1835" s="7">
        <f t="shared" si="209"/>
        <v>8.3413978494618668</v>
      </c>
      <c r="D1835" s="7">
        <f t="shared" si="210"/>
        <v>11.120679723501571</v>
      </c>
      <c r="E1835" s="7">
        <f t="shared" si="208"/>
        <v>5.558851766513059</v>
      </c>
      <c r="F1835" s="7">
        <f t="shared" si="203"/>
        <v>6.9506295365294255</v>
      </c>
      <c r="G1835" s="8">
        <v>22</v>
      </c>
      <c r="H1835" s="7">
        <f t="shared" si="204"/>
        <v>15.049370463470574</v>
      </c>
      <c r="I1835" s="1">
        <f t="shared" si="205"/>
        <v>43542.375</v>
      </c>
      <c r="J1835">
        <f t="shared" si="206"/>
        <v>3.9128363205023491</v>
      </c>
      <c r="K1835">
        <f t="shared" si="207"/>
        <v>15.310288071042361</v>
      </c>
    </row>
    <row r="1836" spans="1:11" ht="15.75" thickBot="1" x14ac:dyDescent="0.3">
      <c r="A1836" s="4">
        <v>43542</v>
      </c>
      <c r="B1836" s="5">
        <v>0.41666666666666669</v>
      </c>
      <c r="C1836" s="7">
        <f t="shared" si="209"/>
        <v>8.3434139784941248</v>
      </c>
      <c r="D1836" s="7">
        <f t="shared" si="210"/>
        <v>11.123367895544581</v>
      </c>
      <c r="E1836" s="7">
        <f t="shared" si="208"/>
        <v>5.5601958525345641</v>
      </c>
      <c r="F1836" s="7">
        <f t="shared" si="203"/>
        <v>7.6236271900817254</v>
      </c>
      <c r="G1836" s="8">
        <v>22</v>
      </c>
      <c r="H1836" s="7">
        <f t="shared" si="204"/>
        <v>14.376372809918275</v>
      </c>
      <c r="I1836" s="1">
        <f t="shared" si="205"/>
        <v>43542.416666666664</v>
      </c>
      <c r="J1836">
        <f t="shared" si="206"/>
        <v>3.7378569305787517</v>
      </c>
      <c r="K1836">
        <f t="shared" si="207"/>
        <v>13.971574433475606</v>
      </c>
    </row>
    <row r="1837" spans="1:11" ht="15.75" thickBot="1" x14ac:dyDescent="0.3">
      <c r="A1837" s="4">
        <v>43542</v>
      </c>
      <c r="B1837" s="5">
        <v>0.45833333333333331</v>
      </c>
      <c r="C1837" s="7">
        <f t="shared" si="209"/>
        <v>8.3454301075263828</v>
      </c>
      <c r="D1837" s="7">
        <f t="shared" si="210"/>
        <v>11.126056067587591</v>
      </c>
      <c r="E1837" s="7">
        <f t="shared" si="208"/>
        <v>5.5615399385560691</v>
      </c>
      <c r="F1837" s="7">
        <f t="shared" si="203"/>
        <v>8.3460131641156696</v>
      </c>
      <c r="G1837" s="8">
        <v>22</v>
      </c>
      <c r="H1837" s="7">
        <f t="shared" si="204"/>
        <v>13.65398683588433</v>
      </c>
      <c r="I1837" s="1">
        <f t="shared" si="205"/>
        <v>43542.458333333336</v>
      </c>
      <c r="J1837">
        <f t="shared" si="206"/>
        <v>3.5500365773299261</v>
      </c>
      <c r="K1837">
        <f t="shared" si="207"/>
        <v>12.602759700380377</v>
      </c>
    </row>
    <row r="1838" spans="1:11" ht="15.75" thickBot="1" x14ac:dyDescent="0.3">
      <c r="A1838" s="4">
        <v>43542</v>
      </c>
      <c r="B1838" s="5">
        <v>0.5</v>
      </c>
      <c r="C1838" s="7">
        <f t="shared" si="209"/>
        <v>8.3474462365586408</v>
      </c>
      <c r="D1838" s="7">
        <f t="shared" si="210"/>
        <v>11.128744239630601</v>
      </c>
      <c r="E1838" s="7">
        <f t="shared" si="208"/>
        <v>5.5628840245775741</v>
      </c>
      <c r="F1838" s="7">
        <f t="shared" si="203"/>
        <v>9.0687072788595913</v>
      </c>
      <c r="G1838" s="8">
        <v>22</v>
      </c>
      <c r="H1838" s="7">
        <f t="shared" si="204"/>
        <v>12.931292721140409</v>
      </c>
      <c r="I1838" s="1">
        <f t="shared" si="205"/>
        <v>43542.5</v>
      </c>
      <c r="J1838">
        <f t="shared" si="206"/>
        <v>3.3621361074965064</v>
      </c>
      <c r="K1838">
        <f t="shared" si="207"/>
        <v>11.303959205331759</v>
      </c>
    </row>
    <row r="1839" spans="1:11" ht="15.75" thickBot="1" x14ac:dyDescent="0.3">
      <c r="A1839" s="4">
        <v>43542</v>
      </c>
      <c r="B1839" s="5">
        <v>0.54166666666666663</v>
      </c>
      <c r="C1839" s="7">
        <f t="shared" si="209"/>
        <v>8.3494623655908988</v>
      </c>
      <c r="D1839" s="7">
        <f t="shared" si="210"/>
        <v>11.131432411673611</v>
      </c>
      <c r="E1839" s="7">
        <f t="shared" si="208"/>
        <v>5.5642281105990792</v>
      </c>
      <c r="F1839" s="7">
        <f t="shared" si="203"/>
        <v>9.7425846481516984</v>
      </c>
      <c r="G1839" s="8">
        <v>22</v>
      </c>
      <c r="H1839" s="7">
        <f t="shared" si="204"/>
        <v>12.257415351848302</v>
      </c>
      <c r="I1839" s="1">
        <f t="shared" si="205"/>
        <v>43542.541666666664</v>
      </c>
      <c r="J1839">
        <f t="shared" si="206"/>
        <v>3.1869279914805584</v>
      </c>
      <c r="K1839">
        <f t="shared" si="207"/>
        <v>10.156510022882307</v>
      </c>
    </row>
    <row r="1840" spans="1:11" ht="15.75" thickBot="1" x14ac:dyDescent="0.3">
      <c r="A1840" s="4">
        <v>43542</v>
      </c>
      <c r="B1840" s="5">
        <v>0.58333333333333337</v>
      </c>
      <c r="C1840" s="7">
        <f t="shared" si="209"/>
        <v>8.3514784946231568</v>
      </c>
      <c r="D1840" s="7">
        <f t="shared" si="210"/>
        <v>11.134120583716621</v>
      </c>
      <c r="E1840" s="7">
        <f t="shared" si="208"/>
        <v>5.5655721966205842</v>
      </c>
      <c r="F1840" s="7">
        <f t="shared" si="203"/>
        <v>10.321824268334558</v>
      </c>
      <c r="G1840" s="8">
        <v>22</v>
      </c>
      <c r="H1840" s="7">
        <f t="shared" si="204"/>
        <v>11.678175731665442</v>
      </c>
      <c r="I1840" s="1">
        <f t="shared" si="205"/>
        <v>43542.583333333336</v>
      </c>
      <c r="J1840">
        <f t="shared" si="206"/>
        <v>3.0363256902330154</v>
      </c>
      <c r="K1840">
        <f t="shared" si="207"/>
        <v>9.2192736971689975</v>
      </c>
    </row>
    <row r="1841" spans="1:11" ht="15.75" thickBot="1" x14ac:dyDescent="0.3">
      <c r="A1841" s="4">
        <v>43542</v>
      </c>
      <c r="B1841" s="5">
        <v>0.625</v>
      </c>
      <c r="C1841" s="7">
        <f t="shared" si="209"/>
        <v>8.3534946236554148</v>
      </c>
      <c r="D1841" s="7">
        <f t="shared" si="210"/>
        <v>11.136808755759631</v>
      </c>
      <c r="E1841" s="7">
        <f t="shared" si="208"/>
        <v>5.5669162826420893</v>
      </c>
      <c r="F1841" s="7">
        <f t="shared" si="203"/>
        <v>10.767034013479368</v>
      </c>
      <c r="G1841" s="8">
        <v>22</v>
      </c>
      <c r="H1841" s="7">
        <f t="shared" si="204"/>
        <v>11.232965986520632</v>
      </c>
      <c r="I1841" s="1">
        <f t="shared" si="205"/>
        <v>43542.625</v>
      </c>
      <c r="J1841">
        <f t="shared" si="206"/>
        <v>2.9205711564953645</v>
      </c>
      <c r="K1841">
        <f t="shared" si="207"/>
        <v>8.5297358801526713</v>
      </c>
    </row>
    <row r="1842" spans="1:11" ht="15.75" thickBot="1" x14ac:dyDescent="0.3">
      <c r="A1842" s="4">
        <v>43542</v>
      </c>
      <c r="B1842" s="5">
        <v>0.66666666666666663</v>
      </c>
      <c r="C1842" s="7">
        <f t="shared" si="209"/>
        <v>8.3555107526876728</v>
      </c>
      <c r="D1842" s="7">
        <f t="shared" si="210"/>
        <v>11.139496927802641</v>
      </c>
      <c r="E1842" s="7">
        <f t="shared" si="208"/>
        <v>5.5682603686635943</v>
      </c>
      <c r="F1842" s="7">
        <f t="shared" si="203"/>
        <v>11.047938912199044</v>
      </c>
      <c r="G1842" s="8">
        <v>22</v>
      </c>
      <c r="H1842" s="7">
        <f t="shared" si="204"/>
        <v>10.952061087800956</v>
      </c>
      <c r="I1842" s="1">
        <f t="shared" si="205"/>
        <v>43542.666666666664</v>
      </c>
      <c r="J1842">
        <f t="shared" si="206"/>
        <v>2.8475358828282489</v>
      </c>
      <c r="K1842">
        <f t="shared" si="207"/>
        <v>8.1084606039944553</v>
      </c>
    </row>
    <row r="1843" spans="1:11" ht="15.75" thickBot="1" x14ac:dyDescent="0.3">
      <c r="A1843" s="4">
        <v>43542</v>
      </c>
      <c r="B1843" s="5">
        <v>0.70833333333333337</v>
      </c>
      <c r="C1843" s="7">
        <f t="shared" si="209"/>
        <v>8.3575268817199309</v>
      </c>
      <c r="D1843" s="7">
        <f t="shared" si="210"/>
        <v>11.142185099845651</v>
      </c>
      <c r="E1843" s="7">
        <f t="shared" si="208"/>
        <v>5.5696044546850993</v>
      </c>
      <c r="F1843" s="7">
        <f t="shared" si="203"/>
        <v>11.145449247608781</v>
      </c>
      <c r="G1843" s="8">
        <v>22</v>
      </c>
      <c r="H1843" s="7">
        <f t="shared" si="204"/>
        <v>10.854550752391219</v>
      </c>
      <c r="I1843" s="1">
        <f t="shared" si="205"/>
        <v>43542.708333333336</v>
      </c>
      <c r="J1843">
        <f t="shared" si="206"/>
        <v>2.8221831956217169</v>
      </c>
      <c r="K1843">
        <f t="shared" si="207"/>
        <v>7.9647179896496061</v>
      </c>
    </row>
    <row r="1844" spans="1:11" ht="15.75" thickBot="1" x14ac:dyDescent="0.3">
      <c r="A1844" s="4">
        <v>43542</v>
      </c>
      <c r="B1844" s="5">
        <v>0.75</v>
      </c>
      <c r="C1844" s="7">
        <f t="shared" si="209"/>
        <v>8.3595430107521889</v>
      </c>
      <c r="D1844" s="7">
        <f t="shared" si="210"/>
        <v>11.144873271888661</v>
      </c>
      <c r="E1844" s="7">
        <f t="shared" si="208"/>
        <v>5.5709485407066044</v>
      </c>
      <c r="F1844" s="7">
        <f t="shared" si="203"/>
        <v>11.052967208183961</v>
      </c>
      <c r="G1844" s="8">
        <v>22</v>
      </c>
      <c r="H1844" s="7">
        <f t="shared" si="204"/>
        <v>10.947032791816039</v>
      </c>
      <c r="I1844" s="1">
        <f t="shared" si="205"/>
        <v>43542.75</v>
      </c>
      <c r="J1844">
        <f t="shared" si="206"/>
        <v>2.8462285258721702</v>
      </c>
      <c r="K1844">
        <f t="shared" si="207"/>
        <v>8.1010168214884679</v>
      </c>
    </row>
    <row r="1845" spans="1:11" ht="15.75" thickBot="1" x14ac:dyDescent="0.3">
      <c r="A1845" s="4">
        <v>43542</v>
      </c>
      <c r="B1845" s="5">
        <v>0.79166666666666663</v>
      </c>
      <c r="C1845" s="7">
        <f t="shared" si="209"/>
        <v>8.3615591397844469</v>
      </c>
      <c r="D1845" s="7">
        <f t="shared" si="210"/>
        <v>11.147561443931671</v>
      </c>
      <c r="E1845" s="7">
        <f t="shared" si="208"/>
        <v>5.5722926267281094</v>
      </c>
      <c r="F1845" s="7">
        <f t="shared" si="203"/>
        <v>10.776842653732897</v>
      </c>
      <c r="G1845" s="8">
        <v>22</v>
      </c>
      <c r="H1845" s="7">
        <f t="shared" si="204"/>
        <v>11.223157346267103</v>
      </c>
      <c r="I1845" s="1">
        <f t="shared" si="205"/>
        <v>43542.791666666664</v>
      </c>
      <c r="J1845">
        <f t="shared" si="206"/>
        <v>2.9180209100294467</v>
      </c>
      <c r="K1845">
        <f t="shared" si="207"/>
        <v>8.5148460313690801</v>
      </c>
    </row>
    <row r="1846" spans="1:11" ht="15.75" thickBot="1" x14ac:dyDescent="0.3">
      <c r="A1846" s="4">
        <v>43542</v>
      </c>
      <c r="B1846" s="5">
        <v>0.83333333333333337</v>
      </c>
      <c r="C1846" s="7">
        <f t="shared" si="209"/>
        <v>8.3635752688167049</v>
      </c>
      <c r="D1846" s="7">
        <f t="shared" si="210"/>
        <v>11.150249615974682</v>
      </c>
      <c r="E1846" s="7">
        <f t="shared" si="208"/>
        <v>5.5736367127496145</v>
      </c>
      <c r="F1846" s="7">
        <f t="shared" si="203"/>
        <v>10.335946518626924</v>
      </c>
      <c r="G1846" s="8">
        <v>22</v>
      </c>
      <c r="H1846" s="7">
        <f t="shared" si="204"/>
        <v>11.664053481373076</v>
      </c>
      <c r="I1846" s="1">
        <f t="shared" si="205"/>
        <v>43542.833333333336</v>
      </c>
      <c r="J1846">
        <f t="shared" si="206"/>
        <v>3.0326539051569998</v>
      </c>
      <c r="K1846">
        <f t="shared" si="207"/>
        <v>9.1969897084640007</v>
      </c>
    </row>
    <row r="1847" spans="1:11" ht="15.75" thickBot="1" x14ac:dyDescent="0.3">
      <c r="A1847" s="4">
        <v>43542</v>
      </c>
      <c r="B1847" s="5">
        <v>0.875</v>
      </c>
      <c r="C1847" s="7">
        <f t="shared" si="209"/>
        <v>8.3655913978489629</v>
      </c>
      <c r="D1847" s="7">
        <f t="shared" si="210"/>
        <v>11.152937788017692</v>
      </c>
      <c r="E1847" s="7">
        <f t="shared" si="208"/>
        <v>5.5749807987711195</v>
      </c>
      <c r="F1847" s="7">
        <f t="shared" si="203"/>
        <v>9.7603905060160709</v>
      </c>
      <c r="G1847" s="8">
        <v>22</v>
      </c>
      <c r="H1847" s="7">
        <f t="shared" si="204"/>
        <v>12.239609493983929</v>
      </c>
      <c r="I1847" s="1">
        <f t="shared" si="205"/>
        <v>43542.875</v>
      </c>
      <c r="J1847">
        <f t="shared" si="206"/>
        <v>3.1822984684358215</v>
      </c>
      <c r="K1847">
        <f t="shared" si="207"/>
        <v>10.127023542208976</v>
      </c>
    </row>
    <row r="1848" spans="1:11" ht="15.75" thickBot="1" x14ac:dyDescent="0.3">
      <c r="A1848" s="4">
        <v>43542</v>
      </c>
      <c r="B1848" s="5">
        <v>0.91666666666666663</v>
      </c>
      <c r="C1848" s="7">
        <f t="shared" si="209"/>
        <v>8.3676075268812209</v>
      </c>
      <c r="D1848" s="7">
        <f t="shared" si="210"/>
        <v>11.155625960060702</v>
      </c>
      <c r="E1848" s="7">
        <f t="shared" si="208"/>
        <v>5.5763248847926246</v>
      </c>
      <c r="F1848" s="7">
        <f t="shared" si="203"/>
        <v>9.0894799341355235</v>
      </c>
      <c r="G1848" s="8">
        <v>22</v>
      </c>
      <c r="H1848" s="7">
        <f t="shared" si="204"/>
        <v>12.910520065864477</v>
      </c>
      <c r="I1848" s="1">
        <f t="shared" si="205"/>
        <v>43542.916666666664</v>
      </c>
      <c r="J1848">
        <f t="shared" si="206"/>
        <v>3.356735217124764</v>
      </c>
      <c r="K1848">
        <f t="shared" si="207"/>
        <v>11.267671317885636</v>
      </c>
    </row>
    <row r="1849" spans="1:11" ht="15.75" thickBot="1" x14ac:dyDescent="0.3">
      <c r="A1849" s="4">
        <v>43542</v>
      </c>
      <c r="B1849" s="5">
        <v>0.95833333333333337</v>
      </c>
      <c r="C1849" s="7">
        <f t="shared" si="209"/>
        <v>8.3696236559134789</v>
      </c>
      <c r="D1849" s="7">
        <f t="shared" si="210"/>
        <v>11.158314132103712</v>
      </c>
      <c r="E1849" s="7">
        <f t="shared" si="208"/>
        <v>5.5776689708141296</v>
      </c>
      <c r="F1849" s="7">
        <f t="shared" si="203"/>
        <v>8.3690389102958971</v>
      </c>
      <c r="G1849" s="8">
        <v>22</v>
      </c>
      <c r="H1849" s="7">
        <f t="shared" si="204"/>
        <v>13.630961089704103</v>
      </c>
      <c r="I1849" s="1">
        <f t="shared" si="205"/>
        <v>43542.958333333336</v>
      </c>
      <c r="J1849">
        <f t="shared" si="206"/>
        <v>3.5440498833230669</v>
      </c>
      <c r="K1849">
        <f t="shared" si="207"/>
        <v>12.560289575482244</v>
      </c>
    </row>
    <row r="1850" spans="1:11" ht="15.75" thickBot="1" x14ac:dyDescent="0.3">
      <c r="A1850" s="4">
        <v>43543</v>
      </c>
      <c r="B1850" s="5">
        <v>0</v>
      </c>
      <c r="C1850" s="7">
        <f t="shared" si="209"/>
        <v>8.3716397849457369</v>
      </c>
      <c r="D1850" s="7">
        <f t="shared" si="210"/>
        <v>11.161002304146722</v>
      </c>
      <c r="E1850" s="7">
        <f t="shared" si="208"/>
        <v>5.5790130568356346</v>
      </c>
      <c r="F1850" s="7">
        <f t="shared" si="203"/>
        <v>7.6482898608507828</v>
      </c>
      <c r="G1850" s="8">
        <v>22</v>
      </c>
      <c r="H1850" s="7">
        <f t="shared" si="204"/>
        <v>14.351710139149217</v>
      </c>
      <c r="I1850" s="1">
        <f t="shared" si="205"/>
        <v>43543</v>
      </c>
      <c r="J1850">
        <f t="shared" si="206"/>
        <v>3.7314446361787965</v>
      </c>
      <c r="K1850">
        <f t="shared" si="207"/>
        <v>13.923679072867511</v>
      </c>
    </row>
    <row r="1851" spans="1:11" ht="15.75" thickBot="1" x14ac:dyDescent="0.3">
      <c r="A1851" s="4">
        <v>43543</v>
      </c>
      <c r="B1851" s="5">
        <v>4.1666666666666664E-2</v>
      </c>
      <c r="C1851" s="7">
        <f t="shared" si="209"/>
        <v>8.3736559139779949</v>
      </c>
      <c r="D1851" s="7">
        <f t="shared" si="210"/>
        <v>11.163690476189732</v>
      </c>
      <c r="E1851" s="7">
        <f t="shared" si="208"/>
        <v>5.5803571428571397</v>
      </c>
      <c r="F1851" s="7">
        <f t="shared" si="203"/>
        <v>6.9764999106997045</v>
      </c>
      <c r="G1851" s="8">
        <v>22</v>
      </c>
      <c r="H1851" s="7">
        <f t="shared" si="204"/>
        <v>15.023500089300295</v>
      </c>
      <c r="I1851" s="1">
        <f t="shared" si="205"/>
        <v>43543.041666666664</v>
      </c>
      <c r="J1851">
        <f t="shared" si="206"/>
        <v>3.9061100232180768</v>
      </c>
      <c r="K1851">
        <f t="shared" si="207"/>
        <v>15.257695513484725</v>
      </c>
    </row>
    <row r="1852" spans="1:11" ht="15.75" thickBot="1" x14ac:dyDescent="0.3">
      <c r="A1852" s="4">
        <v>43543</v>
      </c>
      <c r="B1852" s="5">
        <v>8.3333333333333329E-2</v>
      </c>
      <c r="C1852" s="7">
        <f t="shared" si="209"/>
        <v>8.3756720430102529</v>
      </c>
      <c r="D1852" s="7">
        <f t="shared" si="210"/>
        <v>11.166378648232742</v>
      </c>
      <c r="E1852" s="7">
        <f t="shared" si="208"/>
        <v>5.5817012288786447</v>
      </c>
      <c r="F1852" s="7">
        <f t="shared" si="203"/>
        <v>6.3996226010587316</v>
      </c>
      <c r="G1852" s="8">
        <v>22</v>
      </c>
      <c r="H1852" s="7">
        <f t="shared" si="204"/>
        <v>15.600377398941269</v>
      </c>
      <c r="I1852" s="1">
        <f t="shared" si="205"/>
        <v>43543.083333333336</v>
      </c>
      <c r="J1852">
        <f t="shared" si="206"/>
        <v>4.0560981237247304</v>
      </c>
      <c r="K1852">
        <f t="shared" si="207"/>
        <v>16.451931989283278</v>
      </c>
    </row>
    <row r="1853" spans="1:11" ht="15.75" thickBot="1" x14ac:dyDescent="0.3">
      <c r="A1853" s="4">
        <v>43543</v>
      </c>
      <c r="B1853" s="5">
        <v>0.125</v>
      </c>
      <c r="C1853" s="7">
        <f t="shared" si="209"/>
        <v>8.3776881720425109</v>
      </c>
      <c r="D1853" s="7">
        <f t="shared" si="210"/>
        <v>11.169066820275752</v>
      </c>
      <c r="E1853" s="7">
        <f t="shared" si="208"/>
        <v>5.5830453149001498</v>
      </c>
      <c r="F1853" s="7">
        <f t="shared" si="203"/>
        <v>5.9571638620206144</v>
      </c>
      <c r="G1853" s="8">
        <v>22</v>
      </c>
      <c r="H1853" s="7">
        <f t="shared" si="204"/>
        <v>16.042836137979386</v>
      </c>
      <c r="I1853" s="1">
        <f t="shared" si="205"/>
        <v>43543.125</v>
      </c>
      <c r="J1853">
        <f t="shared" si="206"/>
        <v>4.1711373958746405</v>
      </c>
      <c r="K1853">
        <f t="shared" si="207"/>
        <v>17.398387175263878</v>
      </c>
    </row>
    <row r="1854" spans="1:11" ht="15.75" thickBot="1" x14ac:dyDescent="0.3">
      <c r="A1854" s="4">
        <v>43543</v>
      </c>
      <c r="B1854" s="5">
        <v>0.16666666666666666</v>
      </c>
      <c r="C1854" s="7">
        <f t="shared" si="209"/>
        <v>8.3797043010747689</v>
      </c>
      <c r="D1854" s="7">
        <f t="shared" si="210"/>
        <v>11.171754992318762</v>
      </c>
      <c r="E1854" s="7">
        <f t="shared" si="208"/>
        <v>5.5843894009216548</v>
      </c>
      <c r="F1854" s="7">
        <f t="shared" si="203"/>
        <v>5.6794859801759952</v>
      </c>
      <c r="G1854" s="8">
        <v>22</v>
      </c>
      <c r="H1854" s="7">
        <f t="shared" si="204"/>
        <v>16.320514019824003</v>
      </c>
      <c r="I1854" s="1">
        <f t="shared" si="205"/>
        <v>43543.166666666664</v>
      </c>
      <c r="J1854">
        <f t="shared" si="206"/>
        <v>4.2433336451542409</v>
      </c>
      <c r="K1854">
        <f t="shared" si="207"/>
        <v>18.005880424097978</v>
      </c>
    </row>
    <row r="1855" spans="1:11" ht="15.75" thickBot="1" x14ac:dyDescent="0.3">
      <c r="A1855" s="4">
        <v>43543</v>
      </c>
      <c r="B1855" s="5">
        <v>0.20833333333333334</v>
      </c>
      <c r="C1855" s="7">
        <f t="shared" si="209"/>
        <v>8.3817204301070269</v>
      </c>
      <c r="D1855" s="7">
        <f t="shared" si="210"/>
        <v>11.174443164361772</v>
      </c>
      <c r="E1855" s="7">
        <f t="shared" si="208"/>
        <v>5.5857334869431599</v>
      </c>
      <c r="F1855" s="7">
        <f t="shared" si="203"/>
        <v>5.5857335482660151</v>
      </c>
      <c r="G1855" s="8">
        <v>22</v>
      </c>
      <c r="H1855" s="7">
        <f t="shared" si="204"/>
        <v>16.414266451733987</v>
      </c>
      <c r="I1855" s="1">
        <f t="shared" si="205"/>
        <v>43543.208333333336</v>
      </c>
      <c r="J1855">
        <f t="shared" si="206"/>
        <v>4.2677092774508365</v>
      </c>
      <c r="K1855">
        <f t="shared" si="207"/>
        <v>18.213342476839941</v>
      </c>
    </row>
    <row r="1856" spans="1:11" ht="15.75" thickBot="1" x14ac:dyDescent="0.3">
      <c r="A1856" s="4">
        <v>43543</v>
      </c>
      <c r="B1856" s="5">
        <v>0.25</v>
      </c>
      <c r="C1856" s="7">
        <f t="shared" si="209"/>
        <v>8.3837365591392849</v>
      </c>
      <c r="D1856" s="7">
        <f t="shared" si="210"/>
        <v>11.177131336404782</v>
      </c>
      <c r="E1856" s="7">
        <f t="shared" si="208"/>
        <v>5.5870775729646649</v>
      </c>
      <c r="F1856" s="7">
        <f t="shared" si="203"/>
        <v>5.6825230746254913</v>
      </c>
      <c r="G1856" s="8">
        <v>22</v>
      </c>
      <c r="H1856" s="7">
        <f t="shared" si="204"/>
        <v>16.317476925374507</v>
      </c>
      <c r="I1856" s="1">
        <f t="shared" si="205"/>
        <v>43543.25</v>
      </c>
      <c r="J1856">
        <f t="shared" si="206"/>
        <v>4.2425440005973716</v>
      </c>
      <c r="K1856">
        <f t="shared" si="207"/>
        <v>17.999179597004751</v>
      </c>
    </row>
    <row r="1857" spans="1:11" ht="15.75" thickBot="1" x14ac:dyDescent="0.3">
      <c r="A1857" s="4">
        <v>43543</v>
      </c>
      <c r="B1857" s="5">
        <v>0.29166666666666669</v>
      </c>
      <c r="C1857" s="7">
        <f t="shared" si="209"/>
        <v>8.385752688171543</v>
      </c>
      <c r="D1857" s="7">
        <f t="shared" si="210"/>
        <v>11.179819508447792</v>
      </c>
      <c r="E1857" s="7">
        <f t="shared" si="208"/>
        <v>5.5884216589861699</v>
      </c>
      <c r="F1857" s="7">
        <f t="shared" si="203"/>
        <v>5.9634859430534437</v>
      </c>
      <c r="G1857" s="8">
        <v>22</v>
      </c>
      <c r="H1857" s="7">
        <f t="shared" si="204"/>
        <v>16.036514056946558</v>
      </c>
      <c r="I1857" s="1">
        <f t="shared" si="205"/>
        <v>43543.291666666664</v>
      </c>
      <c r="J1857">
        <f t="shared" si="206"/>
        <v>4.1694936548061055</v>
      </c>
      <c r="K1857">
        <f t="shared" si="207"/>
        <v>17.384677337468375</v>
      </c>
    </row>
    <row r="1858" spans="1:11" ht="15.75" thickBot="1" x14ac:dyDescent="0.3">
      <c r="A1858" s="4">
        <v>43543</v>
      </c>
      <c r="B1858" s="5">
        <v>0.33333333333333331</v>
      </c>
      <c r="C1858" s="7">
        <f t="shared" si="209"/>
        <v>8.387768817203801</v>
      </c>
      <c r="D1858" s="7">
        <f t="shared" si="210"/>
        <v>11.182507680490803</v>
      </c>
      <c r="E1858" s="7">
        <f t="shared" si="208"/>
        <v>5.589765745007675</v>
      </c>
      <c r="F1858" s="7">
        <f t="shared" si="203"/>
        <v>6.4096962878001849</v>
      </c>
      <c r="G1858" s="8">
        <v>22</v>
      </c>
      <c r="H1858" s="7">
        <f t="shared" si="204"/>
        <v>15.590303712199816</v>
      </c>
      <c r="I1858" s="1">
        <f t="shared" si="205"/>
        <v>43543.333333333336</v>
      </c>
      <c r="J1858">
        <f t="shared" si="206"/>
        <v>4.0534789651719523</v>
      </c>
      <c r="K1858">
        <f t="shared" si="207"/>
        <v>16.430691721091481</v>
      </c>
    </row>
    <row r="1859" spans="1:11" ht="15.75" thickBot="1" x14ac:dyDescent="0.3">
      <c r="A1859" s="4">
        <v>43543</v>
      </c>
      <c r="B1859" s="5">
        <v>0.375</v>
      </c>
      <c r="C1859" s="7">
        <f t="shared" si="209"/>
        <v>8.389784946236059</v>
      </c>
      <c r="D1859" s="7">
        <f t="shared" si="210"/>
        <v>11.185195852533813</v>
      </c>
      <c r="E1859" s="7">
        <f t="shared" si="208"/>
        <v>5.59110983102918</v>
      </c>
      <c r="F1859" s="7">
        <f t="shared" ref="F1859:F1922" si="211">IF(SIN(2*PI()*(B1859+0.5417))&gt;1,D1859-C1859,C1859-E1859)*SIN(2*PI()*(B1859+0.5417)) + C1859</f>
        <v>6.9909550428342806</v>
      </c>
      <c r="G1859" s="8">
        <v>22</v>
      </c>
      <c r="H1859" s="7">
        <f t="shared" ref="H1859:H1922" si="212">ABS(G1859-F1859)</f>
        <v>15.00904495716572</v>
      </c>
      <c r="I1859" s="1">
        <f t="shared" ref="I1859:I1922" si="213">A1859+B1859</f>
        <v>43543.375</v>
      </c>
      <c r="J1859">
        <f t="shared" ref="J1859:J1922" si="214">IF(G1859-F1859 &gt; 1, 0.26, 0.21) * H1859</f>
        <v>3.9023516888630874</v>
      </c>
      <c r="K1859">
        <f t="shared" ref="K1859:K1922" si="215">J1859*J1859</f>
        <v>15.228348703572591</v>
      </c>
    </row>
    <row r="1860" spans="1:11" ht="15.75" thickBot="1" x14ac:dyDescent="0.3">
      <c r="A1860" s="4">
        <v>43543</v>
      </c>
      <c r="B1860" s="5">
        <v>0.41666666666666669</v>
      </c>
      <c r="C1860" s="7">
        <f t="shared" si="209"/>
        <v>8.391801075268317</v>
      </c>
      <c r="D1860" s="7">
        <f t="shared" si="210"/>
        <v>11.187884024576823</v>
      </c>
      <c r="E1860" s="7">
        <f t="shared" si="208"/>
        <v>5.5924539170506851</v>
      </c>
      <c r="F1860" s="7">
        <f t="shared" si="211"/>
        <v>7.6678430491721175</v>
      </c>
      <c r="G1860" s="8">
        <v>22</v>
      </c>
      <c r="H1860" s="7">
        <f t="shared" si="212"/>
        <v>14.332156950827883</v>
      </c>
      <c r="I1860" s="1">
        <f t="shared" si="213"/>
        <v>43543.416666666664</v>
      </c>
      <c r="J1860">
        <f t="shared" si="214"/>
        <v>3.7263608072152499</v>
      </c>
      <c r="K1860">
        <f t="shared" si="215"/>
        <v>13.885764865549888</v>
      </c>
    </row>
    <row r="1861" spans="1:11" ht="15.75" thickBot="1" x14ac:dyDescent="0.3">
      <c r="A1861" s="4">
        <v>43543</v>
      </c>
      <c r="B1861" s="5">
        <v>0.45833333333333331</v>
      </c>
      <c r="C1861" s="7">
        <f t="shared" si="209"/>
        <v>8.393817204300575</v>
      </c>
      <c r="D1861" s="7">
        <f t="shared" si="210"/>
        <v>11.190572196619833</v>
      </c>
      <c r="E1861" s="7">
        <f t="shared" si="208"/>
        <v>5.5937980030721901</v>
      </c>
      <c r="F1861" s="7">
        <f t="shared" si="211"/>
        <v>8.3944036389464536</v>
      </c>
      <c r="G1861" s="8">
        <v>22</v>
      </c>
      <c r="H1861" s="7">
        <f t="shared" si="212"/>
        <v>13.605596361053546</v>
      </c>
      <c r="I1861" s="1">
        <f t="shared" si="213"/>
        <v>43543.458333333336</v>
      </c>
      <c r="J1861">
        <f t="shared" si="214"/>
        <v>3.5374550538739222</v>
      </c>
      <c r="K1861">
        <f t="shared" si="215"/>
        <v>12.513588258178155</v>
      </c>
    </row>
    <row r="1862" spans="1:11" ht="15.75" thickBot="1" x14ac:dyDescent="0.3">
      <c r="A1862" s="4">
        <v>43543</v>
      </c>
      <c r="B1862" s="5">
        <v>0.5</v>
      </c>
      <c r="C1862" s="7">
        <f t="shared" si="209"/>
        <v>8.395833333332833</v>
      </c>
      <c r="D1862" s="7">
        <f t="shared" si="210"/>
        <v>11.193260368662843</v>
      </c>
      <c r="E1862" s="7">
        <f t="shared" si="208"/>
        <v>5.5951420890936951</v>
      </c>
      <c r="F1862" s="7">
        <f t="shared" si="211"/>
        <v>9.1212721392217926</v>
      </c>
      <c r="G1862" s="8">
        <v>22</v>
      </c>
      <c r="H1862" s="7">
        <f t="shared" si="212"/>
        <v>12.878727860778207</v>
      </c>
      <c r="I1862" s="1">
        <f t="shared" si="213"/>
        <v>43543.5</v>
      </c>
      <c r="J1862">
        <f t="shared" si="214"/>
        <v>3.348469243802334</v>
      </c>
      <c r="K1862">
        <f t="shared" si="215"/>
        <v>11.212246276690175</v>
      </c>
    </row>
    <row r="1863" spans="1:11" ht="15.75" thickBot="1" x14ac:dyDescent="0.3">
      <c r="A1863" s="4">
        <v>43543</v>
      </c>
      <c r="B1863" s="5">
        <v>0.54166666666666663</v>
      </c>
      <c r="C1863" s="7">
        <f t="shared" si="209"/>
        <v>8.397849462365091</v>
      </c>
      <c r="D1863" s="7">
        <f t="shared" si="210"/>
        <v>11.195948540705853</v>
      </c>
      <c r="E1863" s="7">
        <f t="shared" si="208"/>
        <v>5.5964861751152002</v>
      </c>
      <c r="F1863" s="7">
        <f t="shared" si="211"/>
        <v>9.7990391863608757</v>
      </c>
      <c r="G1863" s="8">
        <v>22</v>
      </c>
      <c r="H1863" s="7">
        <f t="shared" si="212"/>
        <v>12.200960813639124</v>
      </c>
      <c r="I1863" s="1">
        <f t="shared" si="213"/>
        <v>43543.541666666664</v>
      </c>
      <c r="J1863">
        <f t="shared" si="214"/>
        <v>3.1722498115461724</v>
      </c>
      <c r="K1863">
        <f t="shared" si="215"/>
        <v>10.063168866854726</v>
      </c>
    </row>
    <row r="1864" spans="1:11" ht="15.75" thickBot="1" x14ac:dyDescent="0.3">
      <c r="A1864" s="4">
        <v>43543</v>
      </c>
      <c r="B1864" s="5">
        <v>0.58333333333333337</v>
      </c>
      <c r="C1864" s="7">
        <f t="shared" si="209"/>
        <v>8.399865591397349</v>
      </c>
      <c r="D1864" s="7">
        <f t="shared" si="210"/>
        <v>11.198636712748863</v>
      </c>
      <c r="E1864" s="7">
        <f t="shared" si="208"/>
        <v>5.5978302611367052</v>
      </c>
      <c r="F1864" s="7">
        <f t="shared" si="211"/>
        <v>10.381618701588993</v>
      </c>
      <c r="G1864" s="8">
        <v>22</v>
      </c>
      <c r="H1864" s="7">
        <f t="shared" si="212"/>
        <v>11.618381298411007</v>
      </c>
      <c r="I1864" s="1">
        <f t="shared" si="213"/>
        <v>43543.583333333336</v>
      </c>
      <c r="J1864">
        <f t="shared" si="214"/>
        <v>3.020779137586862</v>
      </c>
      <c r="K1864">
        <f t="shared" si="215"/>
        <v>9.1251065980800252</v>
      </c>
    </row>
    <row r="1865" spans="1:11" ht="15.75" thickBot="1" x14ac:dyDescent="0.3">
      <c r="A1865" s="4">
        <v>43543</v>
      </c>
      <c r="B1865" s="5">
        <v>0.625</v>
      </c>
      <c r="C1865" s="7">
        <f t="shared" si="209"/>
        <v>8.401881720429607</v>
      </c>
      <c r="D1865" s="7">
        <f t="shared" si="210"/>
        <v>11.201324884791873</v>
      </c>
      <c r="E1865" s="7">
        <f t="shared" si="208"/>
        <v>5.5991743471582103</v>
      </c>
      <c r="F1865" s="7">
        <f t="shared" si="211"/>
        <v>10.829390950649447</v>
      </c>
      <c r="G1865" s="8">
        <v>22</v>
      </c>
      <c r="H1865" s="7">
        <f t="shared" si="212"/>
        <v>11.170609049350553</v>
      </c>
      <c r="I1865" s="1">
        <f t="shared" si="213"/>
        <v>43543.625</v>
      </c>
      <c r="J1865">
        <f t="shared" si="214"/>
        <v>2.9043583528311436</v>
      </c>
      <c r="K1865">
        <f t="shared" si="215"/>
        <v>8.4352974416600333</v>
      </c>
    </row>
    <row r="1866" spans="1:11" ht="15.75" thickBot="1" x14ac:dyDescent="0.3">
      <c r="A1866" s="4">
        <v>43543</v>
      </c>
      <c r="B1866" s="5">
        <v>0.66666666666666663</v>
      </c>
      <c r="C1866" s="7">
        <f t="shared" si="209"/>
        <v>8.403897849461865</v>
      </c>
      <c r="D1866" s="7">
        <f t="shared" si="210"/>
        <v>11.204013056834883</v>
      </c>
      <c r="E1866" s="7">
        <f t="shared" ref="E1866:E1929" si="216">E1865+1/(31*24)</f>
        <v>5.6005184331797153</v>
      </c>
      <c r="F1866" s="7">
        <f t="shared" si="211"/>
        <v>11.111906331748042</v>
      </c>
      <c r="G1866" s="8">
        <v>22</v>
      </c>
      <c r="H1866" s="7">
        <f t="shared" si="212"/>
        <v>10.888093668251958</v>
      </c>
      <c r="I1866" s="1">
        <f t="shared" si="213"/>
        <v>43543.666666666664</v>
      </c>
      <c r="J1866">
        <f t="shared" si="214"/>
        <v>2.8309043537455092</v>
      </c>
      <c r="K1866">
        <f t="shared" si="215"/>
        <v>8.0140194600552785</v>
      </c>
    </row>
    <row r="1867" spans="1:11" ht="15.75" thickBot="1" x14ac:dyDescent="0.3">
      <c r="A1867" s="4">
        <v>43543</v>
      </c>
      <c r="B1867" s="5">
        <v>0.70833333333333337</v>
      </c>
      <c r="C1867" s="7">
        <f t="shared" ref="C1867:C1930" si="217">C1866+1.5/(31*24)</f>
        <v>8.405913978494123</v>
      </c>
      <c r="D1867" s="7">
        <f t="shared" ref="D1867:D1930" si="218">D1866+2/(31*24)</f>
        <v>11.206701228877893</v>
      </c>
      <c r="E1867" s="7">
        <f t="shared" si="216"/>
        <v>5.6018625192012204</v>
      </c>
      <c r="F1867" s="7">
        <f t="shared" si="211"/>
        <v>11.209965376287295</v>
      </c>
      <c r="G1867" s="8">
        <v>22</v>
      </c>
      <c r="H1867" s="7">
        <f t="shared" si="212"/>
        <v>10.790034623712705</v>
      </c>
      <c r="I1867" s="1">
        <f t="shared" si="213"/>
        <v>43543.708333333336</v>
      </c>
      <c r="J1867">
        <f t="shared" si="214"/>
        <v>2.8054090021653035</v>
      </c>
      <c r="K1867">
        <f t="shared" si="215"/>
        <v>7.8703196694301241</v>
      </c>
    </row>
    <row r="1868" spans="1:11" ht="15.75" thickBot="1" x14ac:dyDescent="0.3">
      <c r="A1868" s="4">
        <v>43543</v>
      </c>
      <c r="B1868" s="5">
        <v>0.75</v>
      </c>
      <c r="C1868" s="7">
        <f t="shared" si="217"/>
        <v>8.407930107526381</v>
      </c>
      <c r="D1868" s="7">
        <f t="shared" si="218"/>
        <v>11.209389400920903</v>
      </c>
      <c r="E1868" s="7">
        <f t="shared" si="216"/>
        <v>5.6032066052227254</v>
      </c>
      <c r="F1868" s="7">
        <f t="shared" si="211"/>
        <v>11.116932879122198</v>
      </c>
      <c r="G1868" s="8">
        <v>22</v>
      </c>
      <c r="H1868" s="7">
        <f t="shared" si="212"/>
        <v>10.883067120877802</v>
      </c>
      <c r="I1868" s="1">
        <f t="shared" si="213"/>
        <v>43543.75</v>
      </c>
      <c r="J1868">
        <f t="shared" si="214"/>
        <v>2.8295974514282287</v>
      </c>
      <c r="K1868">
        <f t="shared" si="215"/>
        <v>8.0066217371291266</v>
      </c>
    </row>
    <row r="1869" spans="1:11" ht="15.75" thickBot="1" x14ac:dyDescent="0.3">
      <c r="A1869" s="4">
        <v>43543</v>
      </c>
      <c r="B1869" s="5">
        <v>0.79166666666666663</v>
      </c>
      <c r="C1869" s="7">
        <f t="shared" si="217"/>
        <v>8.409946236558639</v>
      </c>
      <c r="D1869" s="7">
        <f t="shared" si="218"/>
        <v>11.212077572963913</v>
      </c>
      <c r="E1869" s="7">
        <f t="shared" si="216"/>
        <v>5.6045506912442304</v>
      </c>
      <c r="F1869" s="7">
        <f t="shared" si="211"/>
        <v>10.839196212846387</v>
      </c>
      <c r="G1869" s="8">
        <v>22</v>
      </c>
      <c r="H1869" s="7">
        <f t="shared" si="212"/>
        <v>11.160803787153613</v>
      </c>
      <c r="I1869" s="1">
        <f t="shared" si="213"/>
        <v>43543.791666666664</v>
      </c>
      <c r="J1869">
        <f t="shared" si="214"/>
        <v>2.9018089846599393</v>
      </c>
      <c r="K1869">
        <f t="shared" si="215"/>
        <v>8.4204953834531473</v>
      </c>
    </row>
    <row r="1870" spans="1:11" ht="15.75" thickBot="1" x14ac:dyDescent="0.3">
      <c r="A1870" s="4">
        <v>43543</v>
      </c>
      <c r="B1870" s="5">
        <v>0.83333333333333337</v>
      </c>
      <c r="C1870" s="7">
        <f t="shared" si="217"/>
        <v>8.4119623655908971</v>
      </c>
      <c r="D1870" s="7">
        <f t="shared" si="218"/>
        <v>11.214765745006924</v>
      </c>
      <c r="E1870" s="7">
        <f t="shared" si="216"/>
        <v>5.6058947772657355</v>
      </c>
      <c r="F1870" s="7">
        <f t="shared" si="211"/>
        <v>10.395736174587913</v>
      </c>
      <c r="G1870" s="8">
        <v>22</v>
      </c>
      <c r="H1870" s="7">
        <f t="shared" si="212"/>
        <v>11.604263825412087</v>
      </c>
      <c r="I1870" s="1">
        <f t="shared" si="213"/>
        <v>43543.833333333336</v>
      </c>
      <c r="J1870">
        <f t="shared" si="214"/>
        <v>3.0171085946071425</v>
      </c>
      <c r="K1870">
        <f t="shared" si="215"/>
        <v>9.1029442716522873</v>
      </c>
    </row>
    <row r="1871" spans="1:11" ht="15.75" thickBot="1" x14ac:dyDescent="0.3">
      <c r="A1871" s="4">
        <v>43543</v>
      </c>
      <c r="B1871" s="5">
        <v>0.875</v>
      </c>
      <c r="C1871" s="7">
        <f t="shared" si="217"/>
        <v>8.4139784946231551</v>
      </c>
      <c r="D1871" s="7">
        <f t="shared" si="218"/>
        <v>11.217453917049934</v>
      </c>
      <c r="E1871" s="7">
        <f t="shared" si="216"/>
        <v>5.6072388632872405</v>
      </c>
      <c r="F1871" s="7">
        <f t="shared" si="211"/>
        <v>9.8168391932596002</v>
      </c>
      <c r="G1871" s="8">
        <v>22</v>
      </c>
      <c r="H1871" s="7">
        <f t="shared" si="212"/>
        <v>12.1831608067404</v>
      </c>
      <c r="I1871" s="1">
        <f t="shared" si="213"/>
        <v>43543.875</v>
      </c>
      <c r="J1871">
        <f t="shared" si="214"/>
        <v>3.1676218097525042</v>
      </c>
      <c r="K1871">
        <f t="shared" si="215"/>
        <v>10.033827929619729</v>
      </c>
    </row>
    <row r="1872" spans="1:11" ht="15.75" thickBot="1" x14ac:dyDescent="0.3">
      <c r="A1872" s="4">
        <v>43543</v>
      </c>
      <c r="B1872" s="5">
        <v>0.91666666666666663</v>
      </c>
      <c r="C1872" s="7">
        <f t="shared" si="217"/>
        <v>8.4159946236554131</v>
      </c>
      <c r="D1872" s="7">
        <f t="shared" si="218"/>
        <v>11.220142089092944</v>
      </c>
      <c r="E1872" s="7">
        <f t="shared" si="216"/>
        <v>5.6085829493087456</v>
      </c>
      <c r="F1872" s="7">
        <f t="shared" si="211"/>
        <v>9.1420382685935149</v>
      </c>
      <c r="G1872" s="8">
        <v>22</v>
      </c>
      <c r="H1872" s="7">
        <f t="shared" si="212"/>
        <v>12.857961731406485</v>
      </c>
      <c r="I1872" s="1">
        <f t="shared" si="213"/>
        <v>43543.916666666664</v>
      </c>
      <c r="J1872">
        <f t="shared" si="214"/>
        <v>3.3430700501656863</v>
      </c>
      <c r="K1872">
        <f t="shared" si="215"/>
        <v>11.176117360314803</v>
      </c>
    </row>
    <row r="1873" spans="1:11" ht="15.75" thickBot="1" x14ac:dyDescent="0.3">
      <c r="A1873" s="4">
        <v>43543</v>
      </c>
      <c r="B1873" s="5">
        <v>0.95833333333333337</v>
      </c>
      <c r="C1873" s="7">
        <f t="shared" si="217"/>
        <v>8.4180107526876711</v>
      </c>
      <c r="D1873" s="7">
        <f t="shared" si="218"/>
        <v>11.222830261135954</v>
      </c>
      <c r="E1873" s="7">
        <f t="shared" si="216"/>
        <v>5.6099270353302506</v>
      </c>
      <c r="F1873" s="7">
        <f t="shared" si="211"/>
        <v>8.4174226290134957</v>
      </c>
      <c r="G1873" s="8">
        <v>22</v>
      </c>
      <c r="H1873" s="7">
        <f t="shared" si="212"/>
        <v>13.582577370986504</v>
      </c>
      <c r="I1873" s="1">
        <f t="shared" si="213"/>
        <v>43543.958333333336</v>
      </c>
      <c r="J1873">
        <f t="shared" si="214"/>
        <v>3.5314701164564912</v>
      </c>
      <c r="K1873">
        <f t="shared" si="215"/>
        <v>12.471281183425223</v>
      </c>
    </row>
    <row r="1874" spans="1:11" ht="15.75" thickBot="1" x14ac:dyDescent="0.3">
      <c r="A1874" s="4">
        <v>43544</v>
      </c>
      <c r="B1874" s="5">
        <v>0</v>
      </c>
      <c r="C1874" s="7">
        <f t="shared" si="217"/>
        <v>8.4200268817199291</v>
      </c>
      <c r="D1874" s="7">
        <f t="shared" si="218"/>
        <v>11.225518433178964</v>
      </c>
      <c r="E1874" s="7">
        <f t="shared" si="216"/>
        <v>5.6112711213517557</v>
      </c>
      <c r="F1874" s="7">
        <f t="shared" si="211"/>
        <v>7.6924991940369658</v>
      </c>
      <c r="G1874" s="8">
        <v>22</v>
      </c>
      <c r="H1874" s="7">
        <f t="shared" si="212"/>
        <v>14.307500805963034</v>
      </c>
      <c r="I1874" s="1">
        <f t="shared" si="213"/>
        <v>43544</v>
      </c>
      <c r="J1874">
        <f t="shared" si="214"/>
        <v>3.7199502095503889</v>
      </c>
      <c r="K1874">
        <f t="shared" si="215"/>
        <v>13.838029561533983</v>
      </c>
    </row>
    <row r="1875" spans="1:11" ht="15.75" thickBot="1" x14ac:dyDescent="0.3">
      <c r="A1875" s="4">
        <v>43544</v>
      </c>
      <c r="B1875" s="5">
        <v>4.1666666666666664E-2</v>
      </c>
      <c r="C1875" s="7">
        <f t="shared" si="217"/>
        <v>8.4220430107521871</v>
      </c>
      <c r="D1875" s="7">
        <f t="shared" si="218"/>
        <v>11.228206605221974</v>
      </c>
      <c r="E1875" s="7">
        <f t="shared" si="216"/>
        <v>5.6126152073732607</v>
      </c>
      <c r="F1875" s="7">
        <f t="shared" si="211"/>
        <v>7.0168195660389117</v>
      </c>
      <c r="G1875" s="8">
        <v>22</v>
      </c>
      <c r="H1875" s="7">
        <f t="shared" si="212"/>
        <v>14.983180433961088</v>
      </c>
      <c r="I1875" s="1">
        <f t="shared" si="213"/>
        <v>43544.041666666664</v>
      </c>
      <c r="J1875">
        <f t="shared" si="214"/>
        <v>3.8956269128298833</v>
      </c>
      <c r="K1875">
        <f t="shared" si="215"/>
        <v>15.175909043964486</v>
      </c>
    </row>
    <row r="1876" spans="1:11" ht="15.75" thickBot="1" x14ac:dyDescent="0.3">
      <c r="A1876" s="4">
        <v>43544</v>
      </c>
      <c r="B1876" s="5">
        <v>8.3333333333333329E-2</v>
      </c>
      <c r="C1876" s="7">
        <f t="shared" si="217"/>
        <v>8.4240591397844451</v>
      </c>
      <c r="D1876" s="7">
        <f t="shared" si="218"/>
        <v>11.230894777264984</v>
      </c>
      <c r="E1876" s="7">
        <f t="shared" si="216"/>
        <v>5.6139592933947657</v>
      </c>
      <c r="F1876" s="7">
        <f t="shared" si="211"/>
        <v>6.4366023613526799</v>
      </c>
      <c r="G1876" s="8">
        <v>22</v>
      </c>
      <c r="H1876" s="7">
        <f t="shared" si="212"/>
        <v>15.56339763864732</v>
      </c>
      <c r="I1876" s="1">
        <f t="shared" si="213"/>
        <v>43544.083333333336</v>
      </c>
      <c r="J1876">
        <f t="shared" si="214"/>
        <v>4.0464833860483029</v>
      </c>
      <c r="K1876">
        <f t="shared" si="215"/>
        <v>16.374027793564938</v>
      </c>
    </row>
    <row r="1877" spans="1:11" ht="15.75" thickBot="1" x14ac:dyDescent="0.3">
      <c r="A1877" s="4">
        <v>43544</v>
      </c>
      <c r="B1877" s="5">
        <v>0.125</v>
      </c>
      <c r="C1877" s="7">
        <f t="shared" si="217"/>
        <v>8.4260752688167031</v>
      </c>
      <c r="D1877" s="7">
        <f t="shared" si="218"/>
        <v>11.233582949307994</v>
      </c>
      <c r="E1877" s="7">
        <f t="shared" si="216"/>
        <v>5.6153033794162708</v>
      </c>
      <c r="F1877" s="7">
        <f t="shared" si="211"/>
        <v>5.9915811183989174</v>
      </c>
      <c r="G1877" s="8">
        <v>22</v>
      </c>
      <c r="H1877" s="7">
        <f t="shared" si="212"/>
        <v>16.008418881601081</v>
      </c>
      <c r="I1877" s="1">
        <f t="shared" si="213"/>
        <v>43544.125</v>
      </c>
      <c r="J1877">
        <f t="shared" si="214"/>
        <v>4.1621889092162814</v>
      </c>
      <c r="K1877">
        <f t="shared" si="215"/>
        <v>17.323816516003017</v>
      </c>
    </row>
    <row r="1878" spans="1:11" ht="15.75" thickBot="1" x14ac:dyDescent="0.3">
      <c r="A1878" s="4">
        <v>43544</v>
      </c>
      <c r="B1878" s="5">
        <v>0.16666666666666666</v>
      </c>
      <c r="C1878" s="7">
        <f t="shared" si="217"/>
        <v>8.4280913978489611</v>
      </c>
      <c r="D1878" s="7">
        <f t="shared" si="218"/>
        <v>11.236271121351004</v>
      </c>
      <c r="E1878" s="7">
        <f t="shared" si="216"/>
        <v>5.6166474654377758</v>
      </c>
      <c r="F1878" s="7">
        <f t="shared" si="211"/>
        <v>5.7122927541753814</v>
      </c>
      <c r="G1878" s="8">
        <v>22</v>
      </c>
      <c r="H1878" s="7">
        <f t="shared" si="212"/>
        <v>16.28770724582462</v>
      </c>
      <c r="I1878" s="1">
        <f t="shared" si="213"/>
        <v>43544.166666666664</v>
      </c>
      <c r="J1878">
        <f t="shared" si="214"/>
        <v>4.2348038839144015</v>
      </c>
      <c r="K1878">
        <f t="shared" si="215"/>
        <v>17.933563935216501</v>
      </c>
    </row>
    <row r="1879" spans="1:11" ht="15.75" thickBot="1" x14ac:dyDescent="0.3">
      <c r="A1879" s="4">
        <v>43544</v>
      </c>
      <c r="B1879" s="5">
        <v>0.20833333333333334</v>
      </c>
      <c r="C1879" s="7">
        <f t="shared" si="217"/>
        <v>8.4301075268812191</v>
      </c>
      <c r="D1879" s="7">
        <f t="shared" si="218"/>
        <v>11.238959293394014</v>
      </c>
      <c r="E1879" s="7">
        <f t="shared" si="216"/>
        <v>5.6179915514592809</v>
      </c>
      <c r="F1879" s="7">
        <f t="shared" si="211"/>
        <v>5.6179916131358851</v>
      </c>
      <c r="G1879" s="8">
        <v>22</v>
      </c>
      <c r="H1879" s="7">
        <f t="shared" si="212"/>
        <v>16.382008386864115</v>
      </c>
      <c r="I1879" s="1">
        <f t="shared" si="213"/>
        <v>43544.208333333336</v>
      </c>
      <c r="J1879">
        <f t="shared" si="214"/>
        <v>4.2593221805846699</v>
      </c>
      <c r="K1879">
        <f t="shared" si="215"/>
        <v>18.141825438020547</v>
      </c>
    </row>
    <row r="1880" spans="1:11" ht="15.75" thickBot="1" x14ac:dyDescent="0.3">
      <c r="A1880" s="4">
        <v>43544</v>
      </c>
      <c r="B1880" s="5">
        <v>0.25</v>
      </c>
      <c r="C1880" s="7">
        <f t="shared" si="217"/>
        <v>8.4321236559134771</v>
      </c>
      <c r="D1880" s="7">
        <f t="shared" si="218"/>
        <v>11.241647465437024</v>
      </c>
      <c r="E1880" s="7">
        <f t="shared" si="216"/>
        <v>5.6193356374807859</v>
      </c>
      <c r="F1880" s="7">
        <f t="shared" si="211"/>
        <v>5.7153315972356395</v>
      </c>
      <c r="G1880" s="8">
        <v>22</v>
      </c>
      <c r="H1880" s="7">
        <f t="shared" si="212"/>
        <v>16.28466840276436</v>
      </c>
      <c r="I1880" s="1">
        <f t="shared" si="213"/>
        <v>43544.25</v>
      </c>
      <c r="J1880">
        <f t="shared" si="214"/>
        <v>4.2340137847187336</v>
      </c>
      <c r="K1880">
        <f t="shared" si="215"/>
        <v>17.926872729188254</v>
      </c>
    </row>
    <row r="1881" spans="1:11" ht="15.75" thickBot="1" x14ac:dyDescent="0.3">
      <c r="A1881" s="4">
        <v>43544</v>
      </c>
      <c r="B1881" s="5">
        <v>0.29166666666666669</v>
      </c>
      <c r="C1881" s="7">
        <f t="shared" si="217"/>
        <v>8.4341397849457351</v>
      </c>
      <c r="D1881" s="7">
        <f t="shared" si="218"/>
        <v>11.244335637480035</v>
      </c>
      <c r="E1881" s="7">
        <f t="shared" si="216"/>
        <v>5.6206797235022909</v>
      </c>
      <c r="F1881" s="7">
        <f t="shared" si="211"/>
        <v>5.9979065774883393</v>
      </c>
      <c r="G1881" s="8">
        <v>22</v>
      </c>
      <c r="H1881" s="7">
        <f t="shared" si="212"/>
        <v>16.00209342251166</v>
      </c>
      <c r="I1881" s="1">
        <f t="shared" si="213"/>
        <v>43544.291666666664</v>
      </c>
      <c r="J1881">
        <f t="shared" si="214"/>
        <v>4.160544289853032</v>
      </c>
      <c r="K1881">
        <f t="shared" si="215"/>
        <v>17.31012878782867</v>
      </c>
    </row>
    <row r="1882" spans="1:11" ht="15.75" thickBot="1" x14ac:dyDescent="0.3">
      <c r="A1882" s="4">
        <v>43544</v>
      </c>
      <c r="B1882" s="5">
        <v>0.33333333333333331</v>
      </c>
      <c r="C1882" s="7">
        <f t="shared" si="217"/>
        <v>8.4361559139779931</v>
      </c>
      <c r="D1882" s="7">
        <f t="shared" si="218"/>
        <v>11.247023809523045</v>
      </c>
      <c r="E1882" s="7">
        <f t="shared" si="216"/>
        <v>5.622023809523796</v>
      </c>
      <c r="F1882" s="7">
        <f t="shared" si="211"/>
        <v>6.4466808253875802</v>
      </c>
      <c r="G1882" s="8">
        <v>22</v>
      </c>
      <c r="H1882" s="7">
        <f t="shared" si="212"/>
        <v>15.553319174612419</v>
      </c>
      <c r="I1882" s="1">
        <f t="shared" si="213"/>
        <v>43544.333333333336</v>
      </c>
      <c r="J1882">
        <f t="shared" si="214"/>
        <v>4.0438629853992287</v>
      </c>
      <c r="K1882">
        <f t="shared" si="215"/>
        <v>16.352827844681961</v>
      </c>
    </row>
    <row r="1883" spans="1:11" ht="15.75" thickBot="1" x14ac:dyDescent="0.3">
      <c r="A1883" s="4">
        <v>43544</v>
      </c>
      <c r="B1883" s="5">
        <v>0.375</v>
      </c>
      <c r="C1883" s="7">
        <f t="shared" si="217"/>
        <v>8.4381720430102511</v>
      </c>
      <c r="D1883" s="7">
        <f t="shared" si="218"/>
        <v>11.249711981566055</v>
      </c>
      <c r="E1883" s="7">
        <f t="shared" si="216"/>
        <v>5.623367895545301</v>
      </c>
      <c r="F1883" s="7">
        <f t="shared" si="211"/>
        <v>7.0312805491391366</v>
      </c>
      <c r="G1883" s="8">
        <v>22</v>
      </c>
      <c r="H1883" s="7">
        <f t="shared" si="212"/>
        <v>14.968719450860863</v>
      </c>
      <c r="I1883" s="1">
        <f t="shared" si="213"/>
        <v>43544.375</v>
      </c>
      <c r="J1883">
        <f t="shared" si="214"/>
        <v>3.8918670572238248</v>
      </c>
      <c r="K1883">
        <f t="shared" si="215"/>
        <v>15.146629191104033</v>
      </c>
    </row>
    <row r="1884" spans="1:11" ht="15.75" thickBot="1" x14ac:dyDescent="0.3">
      <c r="A1884" s="4">
        <v>43544</v>
      </c>
      <c r="B1884" s="5">
        <v>0.41666666666666669</v>
      </c>
      <c r="C1884" s="7">
        <f t="shared" si="217"/>
        <v>8.4401881720425092</v>
      </c>
      <c r="D1884" s="7">
        <f t="shared" si="218"/>
        <v>11.252400153609065</v>
      </c>
      <c r="E1884" s="7">
        <f t="shared" si="216"/>
        <v>5.6247119815668061</v>
      </c>
      <c r="F1884" s="7">
        <f t="shared" si="211"/>
        <v>7.7120589082625095</v>
      </c>
      <c r="G1884" s="8">
        <v>22</v>
      </c>
      <c r="H1884" s="7">
        <f t="shared" si="212"/>
        <v>14.28794109173749</v>
      </c>
      <c r="I1884" s="1">
        <f t="shared" si="213"/>
        <v>43544.416666666664</v>
      </c>
      <c r="J1884">
        <f t="shared" si="214"/>
        <v>3.7148646838517476</v>
      </c>
      <c r="K1884">
        <f t="shared" si="215"/>
        <v>13.800219619328944</v>
      </c>
    </row>
    <row r="1885" spans="1:11" ht="15.75" thickBot="1" x14ac:dyDescent="0.3">
      <c r="A1885" s="4">
        <v>43544</v>
      </c>
      <c r="B1885" s="5">
        <v>0.45833333333333331</v>
      </c>
      <c r="C1885" s="7">
        <f t="shared" si="217"/>
        <v>8.4422043010747672</v>
      </c>
      <c r="D1885" s="7">
        <f t="shared" si="218"/>
        <v>11.255088325652075</v>
      </c>
      <c r="E1885" s="7">
        <f t="shared" si="216"/>
        <v>5.6260560675883111</v>
      </c>
      <c r="F1885" s="7">
        <f t="shared" si="211"/>
        <v>8.4427941137772375</v>
      </c>
      <c r="G1885" s="8">
        <v>22</v>
      </c>
      <c r="H1885" s="7">
        <f t="shared" si="212"/>
        <v>13.557205886222762</v>
      </c>
      <c r="I1885" s="1">
        <f t="shared" si="213"/>
        <v>43544.458333333336</v>
      </c>
      <c r="J1885">
        <f t="shared" si="214"/>
        <v>3.5248735304179184</v>
      </c>
      <c r="K1885">
        <f t="shared" si="215"/>
        <v>12.424733405440881</v>
      </c>
    </row>
    <row r="1886" spans="1:11" ht="15.75" thickBot="1" x14ac:dyDescent="0.3">
      <c r="A1886" s="4">
        <v>43544</v>
      </c>
      <c r="B1886" s="5">
        <v>0.5</v>
      </c>
      <c r="C1886" s="7">
        <f t="shared" si="217"/>
        <v>8.4442204301070252</v>
      </c>
      <c r="D1886" s="7">
        <f t="shared" si="218"/>
        <v>11.257776497695085</v>
      </c>
      <c r="E1886" s="7">
        <f t="shared" si="216"/>
        <v>5.6274001536098162</v>
      </c>
      <c r="F1886" s="7">
        <f t="shared" si="211"/>
        <v>9.1738369995839939</v>
      </c>
      <c r="G1886" s="8">
        <v>22</v>
      </c>
      <c r="H1886" s="7">
        <f t="shared" si="212"/>
        <v>12.826163000416006</v>
      </c>
      <c r="I1886" s="1">
        <f t="shared" si="213"/>
        <v>43544.5</v>
      </c>
      <c r="J1886">
        <f t="shared" si="214"/>
        <v>3.3348023801081617</v>
      </c>
      <c r="K1886">
        <f t="shared" si="215"/>
        <v>11.120906914375061</v>
      </c>
    </row>
    <row r="1887" spans="1:11" ht="15.75" thickBot="1" x14ac:dyDescent="0.3">
      <c r="A1887" s="4">
        <v>43544</v>
      </c>
      <c r="B1887" s="5">
        <v>0.54166666666666663</v>
      </c>
      <c r="C1887" s="7">
        <f t="shared" si="217"/>
        <v>8.4462365591392832</v>
      </c>
      <c r="D1887" s="7">
        <f t="shared" si="218"/>
        <v>11.260464669738095</v>
      </c>
      <c r="E1887" s="7">
        <f t="shared" si="216"/>
        <v>5.6287442396313212</v>
      </c>
      <c r="F1887" s="7">
        <f t="shared" si="211"/>
        <v>9.8554937245700529</v>
      </c>
      <c r="G1887" s="8">
        <v>22</v>
      </c>
      <c r="H1887" s="7">
        <f t="shared" si="212"/>
        <v>12.144506275429947</v>
      </c>
      <c r="I1887" s="1">
        <f t="shared" si="213"/>
        <v>43544.541666666664</v>
      </c>
      <c r="J1887">
        <f t="shared" si="214"/>
        <v>3.1575716316117863</v>
      </c>
      <c r="K1887">
        <f t="shared" si="215"/>
        <v>9.9702586087595186</v>
      </c>
    </row>
    <row r="1888" spans="1:11" ht="15.75" thickBot="1" x14ac:dyDescent="0.3">
      <c r="A1888" s="4">
        <v>43544</v>
      </c>
      <c r="B1888" s="5">
        <v>0.58333333333333337</v>
      </c>
      <c r="C1888" s="7">
        <f t="shared" si="217"/>
        <v>8.4482526881715412</v>
      </c>
      <c r="D1888" s="7">
        <f t="shared" si="218"/>
        <v>11.263152841781105</v>
      </c>
      <c r="E1888" s="7">
        <f t="shared" si="216"/>
        <v>5.6300883256528262</v>
      </c>
      <c r="F1888" s="7">
        <f t="shared" si="211"/>
        <v>10.44141313484343</v>
      </c>
      <c r="G1888" s="8">
        <v>22</v>
      </c>
      <c r="H1888" s="7">
        <f t="shared" si="212"/>
        <v>11.55858686515657</v>
      </c>
      <c r="I1888" s="1">
        <f t="shared" si="213"/>
        <v>43544.583333333336</v>
      </c>
      <c r="J1888">
        <f t="shared" si="214"/>
        <v>3.0052325849407082</v>
      </c>
      <c r="K1888">
        <f t="shared" si="215"/>
        <v>9.0314228895894111</v>
      </c>
    </row>
    <row r="1889" spans="1:11" ht="15.75" thickBot="1" x14ac:dyDescent="0.3">
      <c r="A1889" s="4">
        <v>43544</v>
      </c>
      <c r="B1889" s="5">
        <v>0.625</v>
      </c>
      <c r="C1889" s="7">
        <f t="shared" si="217"/>
        <v>8.4502688172037992</v>
      </c>
      <c r="D1889" s="7">
        <f t="shared" si="218"/>
        <v>11.265841013824115</v>
      </c>
      <c r="E1889" s="7">
        <f t="shared" si="216"/>
        <v>5.6314324116743313</v>
      </c>
      <c r="F1889" s="7">
        <f t="shared" si="211"/>
        <v>10.891747887819529</v>
      </c>
      <c r="G1889" s="8">
        <v>22</v>
      </c>
      <c r="H1889" s="7">
        <f t="shared" si="212"/>
        <v>11.108252112180471</v>
      </c>
      <c r="I1889" s="1">
        <f t="shared" si="213"/>
        <v>43544.625</v>
      </c>
      <c r="J1889">
        <f t="shared" si="214"/>
        <v>2.8881455491669228</v>
      </c>
      <c r="K1889">
        <f t="shared" si="215"/>
        <v>8.3413847131727064</v>
      </c>
    </row>
    <row r="1890" spans="1:11" ht="15.75" thickBot="1" x14ac:dyDescent="0.3">
      <c r="A1890" s="4">
        <v>43544</v>
      </c>
      <c r="B1890" s="5">
        <v>0.66666666666666663</v>
      </c>
      <c r="C1890" s="7">
        <f t="shared" si="217"/>
        <v>8.4522849462360572</v>
      </c>
      <c r="D1890" s="7">
        <f t="shared" si="218"/>
        <v>11.268529185867125</v>
      </c>
      <c r="E1890" s="7">
        <f t="shared" si="216"/>
        <v>5.6327764976958363</v>
      </c>
      <c r="F1890" s="7">
        <f t="shared" si="211"/>
        <v>11.17587375129704</v>
      </c>
      <c r="G1890" s="8">
        <v>22</v>
      </c>
      <c r="H1890" s="7">
        <f t="shared" si="212"/>
        <v>10.82412624870296</v>
      </c>
      <c r="I1890" s="1">
        <f t="shared" si="213"/>
        <v>43544.666666666664</v>
      </c>
      <c r="J1890">
        <f t="shared" si="214"/>
        <v>2.8142728246627695</v>
      </c>
      <c r="K1890">
        <f t="shared" si="215"/>
        <v>7.9201315316353638</v>
      </c>
    </row>
    <row r="1891" spans="1:11" ht="15.75" thickBot="1" x14ac:dyDescent="0.3">
      <c r="A1891" s="4">
        <v>43544</v>
      </c>
      <c r="B1891" s="5">
        <v>0.70833333333333337</v>
      </c>
      <c r="C1891" s="7">
        <f t="shared" si="217"/>
        <v>8.4543010752683152</v>
      </c>
      <c r="D1891" s="7">
        <f t="shared" si="218"/>
        <v>11.271217357910135</v>
      </c>
      <c r="E1891" s="7">
        <f t="shared" si="216"/>
        <v>5.6341205837173414</v>
      </c>
      <c r="F1891" s="7">
        <f t="shared" si="211"/>
        <v>11.274481504965809</v>
      </c>
      <c r="G1891" s="8">
        <v>22</v>
      </c>
      <c r="H1891" s="7">
        <f t="shared" si="212"/>
        <v>10.725518495034191</v>
      </c>
      <c r="I1891" s="1">
        <f t="shared" si="213"/>
        <v>43544.708333333336</v>
      </c>
      <c r="J1891">
        <f t="shared" si="214"/>
        <v>2.7886348087088897</v>
      </c>
      <c r="K1891">
        <f t="shared" si="215"/>
        <v>7.7764840963428661</v>
      </c>
    </row>
    <row r="1892" spans="1:11" ht="15.75" thickBot="1" x14ac:dyDescent="0.3">
      <c r="A1892" s="4">
        <v>43544</v>
      </c>
      <c r="B1892" s="5">
        <v>0.75</v>
      </c>
      <c r="C1892" s="7">
        <f t="shared" si="217"/>
        <v>8.4563172043005732</v>
      </c>
      <c r="D1892" s="7">
        <f t="shared" si="218"/>
        <v>11.273905529953145</v>
      </c>
      <c r="E1892" s="7">
        <f t="shared" si="216"/>
        <v>5.6354646697388464</v>
      </c>
      <c r="F1892" s="7">
        <f t="shared" si="211"/>
        <v>11.180898550060432</v>
      </c>
      <c r="G1892" s="8">
        <v>22</v>
      </c>
      <c r="H1892" s="7">
        <f t="shared" si="212"/>
        <v>10.819101449939568</v>
      </c>
      <c r="I1892" s="1">
        <f t="shared" si="213"/>
        <v>43544.75</v>
      </c>
      <c r="J1892">
        <f t="shared" si="214"/>
        <v>2.8129663769842876</v>
      </c>
      <c r="K1892">
        <f t="shared" si="215"/>
        <v>7.9127798380441092</v>
      </c>
    </row>
    <row r="1893" spans="1:11" ht="15.75" thickBot="1" x14ac:dyDescent="0.3">
      <c r="A1893" s="4">
        <v>43544</v>
      </c>
      <c r="B1893" s="5">
        <v>0.79166666666666663</v>
      </c>
      <c r="C1893" s="7">
        <f t="shared" si="217"/>
        <v>8.4583333333328312</v>
      </c>
      <c r="D1893" s="7">
        <f t="shared" si="218"/>
        <v>11.276593701996156</v>
      </c>
      <c r="E1893" s="7">
        <f t="shared" si="216"/>
        <v>5.6368087557603515</v>
      </c>
      <c r="F1893" s="7">
        <f t="shared" si="211"/>
        <v>10.901549771959875</v>
      </c>
      <c r="G1893" s="8">
        <v>22</v>
      </c>
      <c r="H1893" s="7">
        <f t="shared" si="212"/>
        <v>11.098450228040125</v>
      </c>
      <c r="I1893" s="1">
        <f t="shared" si="213"/>
        <v>43544.791666666664</v>
      </c>
      <c r="J1893">
        <f t="shared" si="214"/>
        <v>2.8855970592904328</v>
      </c>
      <c r="K1893">
        <f t="shared" si="215"/>
        <v>8.3266703885855939</v>
      </c>
    </row>
    <row r="1894" spans="1:11" ht="15.75" thickBot="1" x14ac:dyDescent="0.3">
      <c r="A1894" s="4">
        <v>43544</v>
      </c>
      <c r="B1894" s="5">
        <v>0.83333333333333337</v>
      </c>
      <c r="C1894" s="7">
        <f t="shared" si="217"/>
        <v>8.4603494623650892</v>
      </c>
      <c r="D1894" s="7">
        <f t="shared" si="218"/>
        <v>11.279281874039166</v>
      </c>
      <c r="E1894" s="7">
        <f t="shared" si="216"/>
        <v>5.6381528417818565</v>
      </c>
      <c r="F1894" s="7">
        <f t="shared" si="211"/>
        <v>10.455525830548902</v>
      </c>
      <c r="G1894" s="8">
        <v>22</v>
      </c>
      <c r="H1894" s="7">
        <f t="shared" si="212"/>
        <v>11.544474169451098</v>
      </c>
      <c r="I1894" s="1">
        <f t="shared" si="213"/>
        <v>43544.833333333336</v>
      </c>
      <c r="J1894">
        <f t="shared" si="214"/>
        <v>3.0015632840572857</v>
      </c>
      <c r="K1894">
        <f t="shared" si="215"/>
        <v>9.009382148200757</v>
      </c>
    </row>
    <row r="1895" spans="1:11" ht="15.75" thickBot="1" x14ac:dyDescent="0.3">
      <c r="A1895" s="4">
        <v>43544</v>
      </c>
      <c r="B1895" s="5">
        <v>0.875</v>
      </c>
      <c r="C1895" s="7">
        <f t="shared" si="217"/>
        <v>8.4623655913973472</v>
      </c>
      <c r="D1895" s="7">
        <f t="shared" si="218"/>
        <v>11.281970046082176</v>
      </c>
      <c r="E1895" s="7">
        <f t="shared" si="216"/>
        <v>5.6394969278033615</v>
      </c>
      <c r="F1895" s="7">
        <f t="shared" si="211"/>
        <v>9.8732878805031294</v>
      </c>
      <c r="G1895" s="8">
        <v>22</v>
      </c>
      <c r="H1895" s="7">
        <f t="shared" si="212"/>
        <v>12.126712119496871</v>
      </c>
      <c r="I1895" s="1">
        <f t="shared" si="213"/>
        <v>43544.875</v>
      </c>
      <c r="J1895">
        <f t="shared" si="214"/>
        <v>3.1529451510691864</v>
      </c>
      <c r="K1895">
        <f t="shared" si="215"/>
        <v>9.9410631256506949</v>
      </c>
    </row>
    <row r="1896" spans="1:11" ht="15.75" thickBot="1" x14ac:dyDescent="0.3">
      <c r="A1896" s="4">
        <v>43544</v>
      </c>
      <c r="B1896" s="5">
        <v>0.91666666666666663</v>
      </c>
      <c r="C1896" s="7">
        <f t="shared" si="217"/>
        <v>8.4643817204296052</v>
      </c>
      <c r="D1896" s="7">
        <f t="shared" si="218"/>
        <v>11.284658218125186</v>
      </c>
      <c r="E1896" s="7">
        <f t="shared" si="216"/>
        <v>5.6408410138248666</v>
      </c>
      <c r="F1896" s="7">
        <f t="shared" si="211"/>
        <v>9.1945966030515081</v>
      </c>
      <c r="G1896" s="8">
        <v>22</v>
      </c>
      <c r="H1896" s="7">
        <f t="shared" si="212"/>
        <v>12.805403396948492</v>
      </c>
      <c r="I1896" s="1">
        <f t="shared" si="213"/>
        <v>43544.916666666664</v>
      </c>
      <c r="J1896">
        <f t="shared" si="214"/>
        <v>3.3294048832066081</v>
      </c>
      <c r="K1896">
        <f t="shared" si="215"/>
        <v>11.084936876320008</v>
      </c>
    </row>
    <row r="1897" spans="1:11" ht="15.75" thickBot="1" x14ac:dyDescent="0.3">
      <c r="A1897" s="4">
        <v>43544</v>
      </c>
      <c r="B1897" s="5">
        <v>0.95833333333333337</v>
      </c>
      <c r="C1897" s="7">
        <f t="shared" si="217"/>
        <v>8.4663978494618632</v>
      </c>
      <c r="D1897" s="7">
        <f t="shared" si="218"/>
        <v>11.287346390168196</v>
      </c>
      <c r="E1897" s="7">
        <f t="shared" si="216"/>
        <v>5.6421850998463716</v>
      </c>
      <c r="F1897" s="7">
        <f t="shared" si="211"/>
        <v>8.4658063477310961</v>
      </c>
      <c r="G1897" s="8">
        <v>22</v>
      </c>
      <c r="H1897" s="7">
        <f t="shared" si="212"/>
        <v>13.534193652268904</v>
      </c>
      <c r="I1897" s="1">
        <f t="shared" si="213"/>
        <v>43544.958333333336</v>
      </c>
      <c r="J1897">
        <f t="shared" si="214"/>
        <v>3.5188903495899151</v>
      </c>
      <c r="K1897">
        <f t="shared" si="215"/>
        <v>12.382589292437034</v>
      </c>
    </row>
    <row r="1898" spans="1:11" ht="15.75" thickBot="1" x14ac:dyDescent="0.3">
      <c r="A1898" s="4">
        <v>43545</v>
      </c>
      <c r="B1898" s="5">
        <v>0</v>
      </c>
      <c r="C1898" s="7">
        <f t="shared" si="217"/>
        <v>8.4684139784941213</v>
      </c>
      <c r="D1898" s="7">
        <f t="shared" si="218"/>
        <v>11.290034562211206</v>
      </c>
      <c r="E1898" s="7">
        <f t="shared" si="216"/>
        <v>5.6435291858678767</v>
      </c>
      <c r="F1898" s="7">
        <f t="shared" si="211"/>
        <v>7.7367085272231479</v>
      </c>
      <c r="G1898" s="8">
        <v>22</v>
      </c>
      <c r="H1898" s="7">
        <f t="shared" si="212"/>
        <v>14.263291472776853</v>
      </c>
      <c r="I1898" s="1">
        <f t="shared" si="213"/>
        <v>43545</v>
      </c>
      <c r="J1898">
        <f t="shared" si="214"/>
        <v>3.7084557829219817</v>
      </c>
      <c r="K1898">
        <f t="shared" si="215"/>
        <v>13.752644293887489</v>
      </c>
    </row>
    <row r="1899" spans="1:11" ht="15.75" thickBot="1" x14ac:dyDescent="0.3">
      <c r="A1899" s="4">
        <v>43545</v>
      </c>
      <c r="B1899" s="5">
        <v>4.1666666666666664E-2</v>
      </c>
      <c r="C1899" s="7">
        <f t="shared" si="217"/>
        <v>8.4704301075263793</v>
      </c>
      <c r="D1899" s="7">
        <f t="shared" si="218"/>
        <v>11.292722734254216</v>
      </c>
      <c r="E1899" s="7">
        <f t="shared" si="216"/>
        <v>5.6448732718893817</v>
      </c>
      <c r="F1899" s="7">
        <f t="shared" si="211"/>
        <v>7.0571392213781188</v>
      </c>
      <c r="G1899" s="8">
        <v>22</v>
      </c>
      <c r="H1899" s="7">
        <f t="shared" si="212"/>
        <v>14.942860778621881</v>
      </c>
      <c r="I1899" s="1">
        <f t="shared" si="213"/>
        <v>43545.041666666664</v>
      </c>
      <c r="J1899">
        <f t="shared" si="214"/>
        <v>3.8851438024416893</v>
      </c>
      <c r="K1899">
        <f t="shared" si="215"/>
        <v>15.094342365651068</v>
      </c>
    </row>
    <row r="1900" spans="1:11" ht="15.75" thickBot="1" x14ac:dyDescent="0.3">
      <c r="A1900" s="4">
        <v>43545</v>
      </c>
      <c r="B1900" s="5">
        <v>8.3333333333333329E-2</v>
      </c>
      <c r="C1900" s="7">
        <f t="shared" si="217"/>
        <v>8.4724462365586373</v>
      </c>
      <c r="D1900" s="7">
        <f t="shared" si="218"/>
        <v>11.295410906297226</v>
      </c>
      <c r="E1900" s="7">
        <f t="shared" si="216"/>
        <v>5.6462173579108867</v>
      </c>
      <c r="F1900" s="7">
        <f t="shared" si="211"/>
        <v>6.4735821216466292</v>
      </c>
      <c r="G1900" s="8">
        <v>22</v>
      </c>
      <c r="H1900" s="7">
        <f t="shared" si="212"/>
        <v>15.526417878353371</v>
      </c>
      <c r="I1900" s="1">
        <f t="shared" si="213"/>
        <v>43545.083333333336</v>
      </c>
      <c r="J1900">
        <f t="shared" si="214"/>
        <v>4.0368686483718763</v>
      </c>
      <c r="K1900">
        <f t="shared" si="215"/>
        <v>16.296308484207781</v>
      </c>
    </row>
    <row r="1901" spans="1:11" ht="15.75" thickBot="1" x14ac:dyDescent="0.3">
      <c r="A1901" s="4">
        <v>43545</v>
      </c>
      <c r="B1901" s="5">
        <v>0.125</v>
      </c>
      <c r="C1901" s="7">
        <f t="shared" si="217"/>
        <v>8.4744623655908953</v>
      </c>
      <c r="D1901" s="7">
        <f t="shared" si="218"/>
        <v>11.298099078340236</v>
      </c>
      <c r="E1901" s="7">
        <f t="shared" si="216"/>
        <v>5.6475614439323918</v>
      </c>
      <c r="F1901" s="7">
        <f t="shared" si="211"/>
        <v>6.0259983747772221</v>
      </c>
      <c r="G1901" s="8">
        <v>22</v>
      </c>
      <c r="H1901" s="7">
        <f t="shared" si="212"/>
        <v>15.974001625222778</v>
      </c>
      <c r="I1901" s="1">
        <f t="shared" si="213"/>
        <v>43545.125</v>
      </c>
      <c r="J1901">
        <f t="shared" si="214"/>
        <v>4.1532404225579223</v>
      </c>
      <c r="K1901">
        <f t="shared" si="215"/>
        <v>17.24940600756911</v>
      </c>
    </row>
    <row r="1902" spans="1:11" ht="15.75" thickBot="1" x14ac:dyDescent="0.3">
      <c r="A1902" s="4">
        <v>43545</v>
      </c>
      <c r="B1902" s="5">
        <v>0.16666666666666666</v>
      </c>
      <c r="C1902" s="7">
        <f t="shared" si="217"/>
        <v>8.4764784946231533</v>
      </c>
      <c r="D1902" s="7">
        <f t="shared" si="218"/>
        <v>11.300787250383246</v>
      </c>
      <c r="E1902" s="7">
        <f t="shared" si="216"/>
        <v>5.6489055299538968</v>
      </c>
      <c r="F1902" s="7">
        <f t="shared" si="211"/>
        <v>5.7450995281747677</v>
      </c>
      <c r="G1902" s="8">
        <v>22</v>
      </c>
      <c r="H1902" s="7">
        <f t="shared" si="212"/>
        <v>16.254900471825231</v>
      </c>
      <c r="I1902" s="1">
        <f t="shared" si="213"/>
        <v>43545.166666666664</v>
      </c>
      <c r="J1902">
        <f t="shared" si="214"/>
        <v>4.2262741226745604</v>
      </c>
      <c r="K1902">
        <f t="shared" si="215"/>
        <v>17.861392959988624</v>
      </c>
    </row>
    <row r="1903" spans="1:11" ht="15.75" thickBot="1" x14ac:dyDescent="0.3">
      <c r="A1903" s="4">
        <v>43545</v>
      </c>
      <c r="B1903" s="5">
        <v>0.20833333333333334</v>
      </c>
      <c r="C1903" s="7">
        <f t="shared" si="217"/>
        <v>8.4784946236554113</v>
      </c>
      <c r="D1903" s="7">
        <f t="shared" si="218"/>
        <v>11.303475422426256</v>
      </c>
      <c r="E1903" s="7">
        <f t="shared" si="216"/>
        <v>5.6502496159754019</v>
      </c>
      <c r="F1903" s="7">
        <f t="shared" si="211"/>
        <v>5.6502496780057561</v>
      </c>
      <c r="G1903" s="8">
        <v>22</v>
      </c>
      <c r="H1903" s="7">
        <f t="shared" si="212"/>
        <v>16.349750321994243</v>
      </c>
      <c r="I1903" s="1">
        <f t="shared" si="213"/>
        <v>43545.208333333336</v>
      </c>
      <c r="J1903">
        <f t="shared" si="214"/>
        <v>4.2509350837185034</v>
      </c>
      <c r="K1903">
        <f t="shared" si="215"/>
        <v>18.070449085988841</v>
      </c>
    </row>
    <row r="1904" spans="1:11" ht="15.75" thickBot="1" x14ac:dyDescent="0.3">
      <c r="A1904" s="4">
        <v>43545</v>
      </c>
      <c r="B1904" s="5">
        <v>0.25</v>
      </c>
      <c r="C1904" s="7">
        <f t="shared" si="217"/>
        <v>8.4805107526876693</v>
      </c>
      <c r="D1904" s="7">
        <f t="shared" si="218"/>
        <v>11.306163594469266</v>
      </c>
      <c r="E1904" s="7">
        <f t="shared" si="216"/>
        <v>5.6515937019969069</v>
      </c>
      <c r="F1904" s="7">
        <f t="shared" si="211"/>
        <v>5.7481401198457878</v>
      </c>
      <c r="G1904" s="8">
        <v>22</v>
      </c>
      <c r="H1904" s="7">
        <f t="shared" si="212"/>
        <v>16.251859880154214</v>
      </c>
      <c r="I1904" s="1">
        <f t="shared" si="213"/>
        <v>43545.25</v>
      </c>
      <c r="J1904">
        <f t="shared" si="214"/>
        <v>4.2254835688400956</v>
      </c>
      <c r="K1904">
        <f t="shared" si="215"/>
        <v>17.854711390537631</v>
      </c>
    </row>
    <row r="1905" spans="1:11" ht="15.75" thickBot="1" x14ac:dyDescent="0.3">
      <c r="A1905" s="4">
        <v>43545</v>
      </c>
      <c r="B1905" s="5">
        <v>0.29166666666666669</v>
      </c>
      <c r="C1905" s="7">
        <f t="shared" si="217"/>
        <v>8.4825268817199273</v>
      </c>
      <c r="D1905" s="7">
        <f t="shared" si="218"/>
        <v>11.308851766512277</v>
      </c>
      <c r="E1905" s="7">
        <f t="shared" si="216"/>
        <v>5.652937788018412</v>
      </c>
      <c r="F1905" s="7">
        <f t="shared" si="211"/>
        <v>6.032327211923235</v>
      </c>
      <c r="G1905" s="8">
        <v>22</v>
      </c>
      <c r="H1905" s="7">
        <f t="shared" si="212"/>
        <v>15.967672788076765</v>
      </c>
      <c r="I1905" s="1">
        <f t="shared" si="213"/>
        <v>43545.291666666664</v>
      </c>
      <c r="J1905">
        <f t="shared" si="214"/>
        <v>4.1515949248999586</v>
      </c>
      <c r="K1905">
        <f t="shared" si="215"/>
        <v>17.235740420455095</v>
      </c>
    </row>
    <row r="1906" spans="1:11" ht="15.75" thickBot="1" x14ac:dyDescent="0.3">
      <c r="A1906" s="4">
        <v>43545</v>
      </c>
      <c r="B1906" s="5">
        <v>0.33333333333333331</v>
      </c>
      <c r="C1906" s="7">
        <f t="shared" si="217"/>
        <v>8.4845430107521853</v>
      </c>
      <c r="D1906" s="7">
        <f t="shared" si="218"/>
        <v>11.311539938555287</v>
      </c>
      <c r="E1906" s="7">
        <f t="shared" si="216"/>
        <v>5.654281874039917</v>
      </c>
      <c r="F1906" s="7">
        <f t="shared" si="211"/>
        <v>6.4836653629749756</v>
      </c>
      <c r="G1906" s="8">
        <v>22</v>
      </c>
      <c r="H1906" s="7">
        <f t="shared" si="212"/>
        <v>15.516334637025025</v>
      </c>
      <c r="I1906" s="1">
        <f t="shared" si="213"/>
        <v>43545.333333333336</v>
      </c>
      <c r="J1906">
        <f t="shared" si="214"/>
        <v>4.034247005626507</v>
      </c>
      <c r="K1906">
        <f t="shared" si="215"/>
        <v>16.275148902406439</v>
      </c>
    </row>
    <row r="1907" spans="1:11" ht="15.75" thickBot="1" x14ac:dyDescent="0.3">
      <c r="A1907" s="4">
        <v>43545</v>
      </c>
      <c r="B1907" s="5">
        <v>0.375</v>
      </c>
      <c r="C1907" s="7">
        <f t="shared" si="217"/>
        <v>8.4865591397844433</v>
      </c>
      <c r="D1907" s="7">
        <f t="shared" si="218"/>
        <v>11.314228110598297</v>
      </c>
      <c r="E1907" s="7">
        <f t="shared" si="216"/>
        <v>5.655625960061422</v>
      </c>
      <c r="F1907" s="7">
        <f t="shared" si="211"/>
        <v>7.0716060554439917</v>
      </c>
      <c r="G1907" s="8">
        <v>22</v>
      </c>
      <c r="H1907" s="7">
        <f t="shared" si="212"/>
        <v>14.928393944556008</v>
      </c>
      <c r="I1907" s="1">
        <f t="shared" si="213"/>
        <v>43545.375</v>
      </c>
      <c r="J1907">
        <f t="shared" si="214"/>
        <v>3.8813824255845621</v>
      </c>
      <c r="K1907">
        <f t="shared" si="215"/>
        <v>15.0651295336367</v>
      </c>
    </row>
    <row r="1908" spans="1:11" ht="15.75" thickBot="1" x14ac:dyDescent="0.3">
      <c r="A1908" s="4">
        <v>43545</v>
      </c>
      <c r="B1908" s="5">
        <v>0.41666666666666669</v>
      </c>
      <c r="C1908" s="7">
        <f t="shared" si="217"/>
        <v>8.4885752688167013</v>
      </c>
      <c r="D1908" s="7">
        <f t="shared" si="218"/>
        <v>11.316916282641307</v>
      </c>
      <c r="E1908" s="7">
        <f t="shared" si="216"/>
        <v>5.6569700460829271</v>
      </c>
      <c r="F1908" s="7">
        <f t="shared" si="211"/>
        <v>7.7562747673529024</v>
      </c>
      <c r="G1908" s="8">
        <v>22</v>
      </c>
      <c r="H1908" s="7">
        <f t="shared" si="212"/>
        <v>14.243725232647098</v>
      </c>
      <c r="I1908" s="1">
        <f t="shared" si="213"/>
        <v>43545.416666666664</v>
      </c>
      <c r="J1908">
        <f t="shared" si="214"/>
        <v>3.7033685604882454</v>
      </c>
      <c r="K1908">
        <f t="shared" si="215"/>
        <v>13.714938694812778</v>
      </c>
    </row>
    <row r="1909" spans="1:11" ht="15.75" thickBot="1" x14ac:dyDescent="0.3">
      <c r="A1909" s="4">
        <v>43545</v>
      </c>
      <c r="B1909" s="5">
        <v>0.45833333333333331</v>
      </c>
      <c r="C1909" s="7">
        <f t="shared" si="217"/>
        <v>8.4905913978489593</v>
      </c>
      <c r="D1909" s="7">
        <f t="shared" si="218"/>
        <v>11.319604454684317</v>
      </c>
      <c r="E1909" s="7">
        <f t="shared" si="216"/>
        <v>5.6583141321044321</v>
      </c>
      <c r="F1909" s="7">
        <f t="shared" si="211"/>
        <v>8.4911845886080233</v>
      </c>
      <c r="G1909" s="8">
        <v>22</v>
      </c>
      <c r="H1909" s="7">
        <f t="shared" si="212"/>
        <v>13.508815411391977</v>
      </c>
      <c r="I1909" s="1">
        <f t="shared" si="213"/>
        <v>43545.458333333336</v>
      </c>
      <c r="J1909">
        <f t="shared" si="214"/>
        <v>3.5122920069619141</v>
      </c>
      <c r="K1909">
        <f t="shared" si="215"/>
        <v>12.336195142168551</v>
      </c>
    </row>
    <row r="1910" spans="1:11" ht="15.75" thickBot="1" x14ac:dyDescent="0.3">
      <c r="A1910" s="4">
        <v>43545</v>
      </c>
      <c r="B1910" s="5">
        <v>0.5</v>
      </c>
      <c r="C1910" s="7">
        <f t="shared" si="217"/>
        <v>8.4926075268812173</v>
      </c>
      <c r="D1910" s="7">
        <f t="shared" si="218"/>
        <v>11.322292626727327</v>
      </c>
      <c r="E1910" s="7">
        <f t="shared" si="216"/>
        <v>5.6596582181259372</v>
      </c>
      <c r="F1910" s="7">
        <f t="shared" si="211"/>
        <v>9.2264018599461952</v>
      </c>
      <c r="G1910" s="8">
        <v>22</v>
      </c>
      <c r="H1910" s="7">
        <f t="shared" si="212"/>
        <v>12.773598140053805</v>
      </c>
      <c r="I1910" s="1">
        <f t="shared" si="213"/>
        <v>43545.5</v>
      </c>
      <c r="J1910">
        <f t="shared" si="214"/>
        <v>3.3211355164139893</v>
      </c>
      <c r="K1910">
        <f t="shared" si="215"/>
        <v>11.029941118386416</v>
      </c>
    </row>
    <row r="1911" spans="1:11" ht="15.75" thickBot="1" x14ac:dyDescent="0.3">
      <c r="A1911" s="4">
        <v>43545</v>
      </c>
      <c r="B1911" s="5">
        <v>0.54166666666666663</v>
      </c>
      <c r="C1911" s="7">
        <f t="shared" si="217"/>
        <v>8.4946236559134753</v>
      </c>
      <c r="D1911" s="7">
        <f t="shared" si="218"/>
        <v>11.324980798770337</v>
      </c>
      <c r="E1911" s="7">
        <f t="shared" si="216"/>
        <v>5.6610023041474422</v>
      </c>
      <c r="F1911" s="7">
        <f t="shared" si="211"/>
        <v>9.9119482627792301</v>
      </c>
      <c r="G1911" s="8">
        <v>22</v>
      </c>
      <c r="H1911" s="7">
        <f t="shared" si="212"/>
        <v>12.08805173722077</v>
      </c>
      <c r="I1911" s="1">
        <f t="shared" si="213"/>
        <v>43545.541666666664</v>
      </c>
      <c r="J1911">
        <f t="shared" si="214"/>
        <v>3.1428934516774003</v>
      </c>
      <c r="K1911">
        <f t="shared" si="215"/>
        <v>9.8777792485966831</v>
      </c>
    </row>
    <row r="1912" spans="1:11" ht="15.75" thickBot="1" x14ac:dyDescent="0.3">
      <c r="A1912" s="4">
        <v>43545</v>
      </c>
      <c r="B1912" s="5">
        <v>0.58333333333333337</v>
      </c>
      <c r="C1912" s="7">
        <f t="shared" si="217"/>
        <v>8.4966397849457334</v>
      </c>
      <c r="D1912" s="7">
        <f t="shared" si="218"/>
        <v>11.327668970813347</v>
      </c>
      <c r="E1912" s="7">
        <f t="shared" si="216"/>
        <v>5.6623463901689473</v>
      </c>
      <c r="F1912" s="7">
        <f t="shared" si="211"/>
        <v>10.501207568097865</v>
      </c>
      <c r="G1912" s="8">
        <v>22</v>
      </c>
      <c r="H1912" s="7">
        <f t="shared" si="212"/>
        <v>11.498792431902135</v>
      </c>
      <c r="I1912" s="1">
        <f t="shared" si="213"/>
        <v>43545.583333333336</v>
      </c>
      <c r="J1912">
        <f t="shared" si="214"/>
        <v>2.9896860322945553</v>
      </c>
      <c r="K1912">
        <f t="shared" si="215"/>
        <v>8.9382225716971604</v>
      </c>
    </row>
    <row r="1913" spans="1:11" ht="15.75" thickBot="1" x14ac:dyDescent="0.3">
      <c r="A1913" s="4">
        <v>43545</v>
      </c>
      <c r="B1913" s="5">
        <v>0.625</v>
      </c>
      <c r="C1913" s="7">
        <f t="shared" si="217"/>
        <v>8.4986559139779914</v>
      </c>
      <c r="D1913" s="7">
        <f t="shared" si="218"/>
        <v>11.330357142856357</v>
      </c>
      <c r="E1913" s="7">
        <f t="shared" si="216"/>
        <v>5.6636904761904523</v>
      </c>
      <c r="F1913" s="7">
        <f t="shared" si="211"/>
        <v>10.95410482498961</v>
      </c>
      <c r="G1913" s="8">
        <v>22</v>
      </c>
      <c r="H1913" s="7">
        <f t="shared" si="212"/>
        <v>11.04589517501039</v>
      </c>
      <c r="I1913" s="1">
        <f t="shared" si="213"/>
        <v>43545.625</v>
      </c>
      <c r="J1913">
        <f t="shared" si="214"/>
        <v>2.8719327455027015</v>
      </c>
      <c r="K1913">
        <f t="shared" si="215"/>
        <v>8.2479976946906852</v>
      </c>
    </row>
    <row r="1914" spans="1:11" ht="15.75" thickBot="1" x14ac:dyDescent="0.3">
      <c r="A1914" s="4">
        <v>43545</v>
      </c>
      <c r="B1914" s="5">
        <v>0.66666666666666663</v>
      </c>
      <c r="C1914" s="7">
        <f t="shared" si="217"/>
        <v>8.5006720430102494</v>
      </c>
      <c r="D1914" s="7">
        <f t="shared" si="218"/>
        <v>11.333045314899367</v>
      </c>
      <c r="E1914" s="7">
        <f t="shared" si="216"/>
        <v>5.6650345622119573</v>
      </c>
      <c r="F1914" s="7">
        <f t="shared" si="211"/>
        <v>11.239841170846038</v>
      </c>
      <c r="G1914" s="8">
        <v>22</v>
      </c>
      <c r="H1914" s="7">
        <f t="shared" si="212"/>
        <v>10.760158829153962</v>
      </c>
      <c r="I1914" s="1">
        <f t="shared" si="213"/>
        <v>43545.666666666664</v>
      </c>
      <c r="J1914">
        <f t="shared" si="214"/>
        <v>2.7976412955800303</v>
      </c>
      <c r="K1914">
        <f t="shared" si="215"/>
        <v>7.8267968187347101</v>
      </c>
    </row>
    <row r="1915" spans="1:11" ht="15.75" thickBot="1" x14ac:dyDescent="0.3">
      <c r="A1915" s="4">
        <v>43545</v>
      </c>
      <c r="B1915" s="5">
        <v>0.70833333333333337</v>
      </c>
      <c r="C1915" s="7">
        <f t="shared" si="217"/>
        <v>8.5026881720425074</v>
      </c>
      <c r="D1915" s="7">
        <f t="shared" si="218"/>
        <v>11.335733486942377</v>
      </c>
      <c r="E1915" s="7">
        <f t="shared" si="216"/>
        <v>5.6663786482334624</v>
      </c>
      <c r="F1915" s="7">
        <f t="shared" si="211"/>
        <v>11.338997633644324</v>
      </c>
      <c r="G1915" s="8">
        <v>22</v>
      </c>
      <c r="H1915" s="7">
        <f t="shared" si="212"/>
        <v>10.661002366355676</v>
      </c>
      <c r="I1915" s="1">
        <f t="shared" si="213"/>
        <v>43545.708333333336</v>
      </c>
      <c r="J1915">
        <f t="shared" si="214"/>
        <v>2.7718606152524758</v>
      </c>
      <c r="K1915">
        <f t="shared" si="215"/>
        <v>7.6832112703878339</v>
      </c>
    </row>
    <row r="1916" spans="1:11" ht="15.75" thickBot="1" x14ac:dyDescent="0.3">
      <c r="A1916" s="4">
        <v>43545</v>
      </c>
      <c r="B1916" s="5">
        <v>0.75</v>
      </c>
      <c r="C1916" s="7">
        <f t="shared" si="217"/>
        <v>8.5047043010747654</v>
      </c>
      <c r="D1916" s="7">
        <f t="shared" si="218"/>
        <v>11.338421658985387</v>
      </c>
      <c r="E1916" s="7">
        <f t="shared" si="216"/>
        <v>5.6677227342549674</v>
      </c>
      <c r="F1916" s="7">
        <f t="shared" si="211"/>
        <v>11.244864220998668</v>
      </c>
      <c r="G1916" s="8">
        <v>22</v>
      </c>
      <c r="H1916" s="7">
        <f t="shared" si="212"/>
        <v>10.755135779001332</v>
      </c>
      <c r="I1916" s="1">
        <f t="shared" si="213"/>
        <v>43545.75</v>
      </c>
      <c r="J1916">
        <f t="shared" si="214"/>
        <v>2.7963353025403466</v>
      </c>
      <c r="K1916">
        <f t="shared" si="215"/>
        <v>7.8194911242334113</v>
      </c>
    </row>
    <row r="1917" spans="1:11" ht="15.75" thickBot="1" x14ac:dyDescent="0.3">
      <c r="A1917" s="4">
        <v>43545</v>
      </c>
      <c r="B1917" s="5">
        <v>0.79166666666666663</v>
      </c>
      <c r="C1917" s="7">
        <f t="shared" si="217"/>
        <v>8.5067204301070234</v>
      </c>
      <c r="D1917" s="7">
        <f t="shared" si="218"/>
        <v>11.341109831028398</v>
      </c>
      <c r="E1917" s="7">
        <f t="shared" si="216"/>
        <v>5.6690668202764725</v>
      </c>
      <c r="F1917" s="7">
        <f t="shared" si="211"/>
        <v>10.963903331073364</v>
      </c>
      <c r="G1917" s="8">
        <v>22</v>
      </c>
      <c r="H1917" s="7">
        <f t="shared" si="212"/>
        <v>11.036096668926636</v>
      </c>
      <c r="I1917" s="1">
        <f t="shared" si="213"/>
        <v>43545.791666666664</v>
      </c>
      <c r="J1917">
        <f t="shared" si="214"/>
        <v>2.8693851339209253</v>
      </c>
      <c r="K1917">
        <f t="shared" si="215"/>
        <v>8.2333710467664059</v>
      </c>
    </row>
    <row r="1918" spans="1:11" ht="15.75" thickBot="1" x14ac:dyDescent="0.3">
      <c r="A1918" s="4">
        <v>43545</v>
      </c>
      <c r="B1918" s="5">
        <v>0.83333333333333337</v>
      </c>
      <c r="C1918" s="7">
        <f t="shared" si="217"/>
        <v>8.5087365591392814</v>
      </c>
      <c r="D1918" s="7">
        <f t="shared" si="218"/>
        <v>11.343798003071408</v>
      </c>
      <c r="E1918" s="7">
        <f t="shared" si="216"/>
        <v>5.6704109062979775</v>
      </c>
      <c r="F1918" s="7">
        <f t="shared" si="211"/>
        <v>10.515315486509891</v>
      </c>
      <c r="G1918" s="8">
        <v>22</v>
      </c>
      <c r="H1918" s="7">
        <f t="shared" si="212"/>
        <v>11.484684513490109</v>
      </c>
      <c r="I1918" s="1">
        <f t="shared" si="213"/>
        <v>43545.833333333336</v>
      </c>
      <c r="J1918">
        <f t="shared" si="214"/>
        <v>2.9860179735074284</v>
      </c>
      <c r="K1918">
        <f t="shared" si="215"/>
        <v>8.9163033381094099</v>
      </c>
    </row>
    <row r="1919" spans="1:11" ht="15.75" thickBot="1" x14ac:dyDescent="0.3">
      <c r="A1919" s="4">
        <v>43545</v>
      </c>
      <c r="B1919" s="5">
        <v>0.875</v>
      </c>
      <c r="C1919" s="7">
        <f t="shared" si="217"/>
        <v>8.5107526881715394</v>
      </c>
      <c r="D1919" s="7">
        <f t="shared" si="218"/>
        <v>11.346486175114418</v>
      </c>
      <c r="E1919" s="7">
        <f t="shared" si="216"/>
        <v>5.6717549923194825</v>
      </c>
      <c r="F1919" s="7">
        <f t="shared" si="211"/>
        <v>9.9297365677466587</v>
      </c>
      <c r="G1919" s="8">
        <v>22</v>
      </c>
      <c r="H1919" s="7">
        <f t="shared" si="212"/>
        <v>12.070263432253341</v>
      </c>
      <c r="I1919" s="1">
        <f t="shared" si="213"/>
        <v>43545.875</v>
      </c>
      <c r="J1919">
        <f t="shared" si="214"/>
        <v>3.138268492385869</v>
      </c>
      <c r="K1919">
        <f t="shared" si="215"/>
        <v>9.8487291303018747</v>
      </c>
    </row>
    <row r="1920" spans="1:11" ht="15.75" thickBot="1" x14ac:dyDescent="0.3">
      <c r="A1920" s="4">
        <v>43545</v>
      </c>
      <c r="B1920" s="5">
        <v>0.91666666666666663</v>
      </c>
      <c r="C1920" s="7">
        <f t="shared" si="217"/>
        <v>8.5127688172037974</v>
      </c>
      <c r="D1920" s="7">
        <f t="shared" si="218"/>
        <v>11.349174347157428</v>
      </c>
      <c r="E1920" s="7">
        <f t="shared" si="216"/>
        <v>5.6730990783409876</v>
      </c>
      <c r="F1920" s="7">
        <f t="shared" si="211"/>
        <v>9.2471549375094995</v>
      </c>
      <c r="G1920" s="8">
        <v>22</v>
      </c>
      <c r="H1920" s="7">
        <f t="shared" si="212"/>
        <v>12.752845062490501</v>
      </c>
      <c r="I1920" s="1">
        <f t="shared" si="213"/>
        <v>43545.916666666664</v>
      </c>
      <c r="J1920">
        <f t="shared" si="214"/>
        <v>3.3157397162475304</v>
      </c>
      <c r="K1920">
        <f t="shared" si="215"/>
        <v>10.994129865901254</v>
      </c>
    </row>
    <row r="1921" spans="1:11" ht="15.75" thickBot="1" x14ac:dyDescent="0.3">
      <c r="A1921" s="4">
        <v>43545</v>
      </c>
      <c r="B1921" s="5">
        <v>0.95833333333333337</v>
      </c>
      <c r="C1921" s="7">
        <f t="shared" si="217"/>
        <v>8.5147849462360554</v>
      </c>
      <c r="D1921" s="7">
        <f t="shared" si="218"/>
        <v>11.351862519200438</v>
      </c>
      <c r="E1921" s="7">
        <f t="shared" si="216"/>
        <v>5.6744431643624926</v>
      </c>
      <c r="F1921" s="7">
        <f t="shared" si="211"/>
        <v>8.5141900664486965</v>
      </c>
      <c r="G1921" s="8">
        <v>22</v>
      </c>
      <c r="H1921" s="7">
        <f t="shared" si="212"/>
        <v>13.485809933551304</v>
      </c>
      <c r="I1921" s="1">
        <f t="shared" si="213"/>
        <v>43545.958333333336</v>
      </c>
      <c r="J1921">
        <f t="shared" si="214"/>
        <v>3.506310582723339</v>
      </c>
      <c r="K1921">
        <f t="shared" si="215"/>
        <v>12.294213902517681</v>
      </c>
    </row>
    <row r="1922" spans="1:11" ht="15.75" thickBot="1" x14ac:dyDescent="0.3">
      <c r="A1922" s="4">
        <v>43546</v>
      </c>
      <c r="B1922" s="5">
        <v>0</v>
      </c>
      <c r="C1922" s="7">
        <f t="shared" si="217"/>
        <v>8.5168010752683134</v>
      </c>
      <c r="D1922" s="7">
        <f t="shared" si="218"/>
        <v>11.354550691243448</v>
      </c>
      <c r="E1922" s="7">
        <f t="shared" si="216"/>
        <v>5.6757872503839977</v>
      </c>
      <c r="F1922" s="7">
        <f t="shared" si="211"/>
        <v>7.780917860409331</v>
      </c>
      <c r="G1922" s="8">
        <v>22</v>
      </c>
      <c r="H1922" s="7">
        <f t="shared" si="212"/>
        <v>14.219082139590668</v>
      </c>
      <c r="I1922" s="1">
        <f t="shared" si="213"/>
        <v>43546</v>
      </c>
      <c r="J1922">
        <f t="shared" si="214"/>
        <v>3.6969613562935737</v>
      </c>
      <c r="K1922">
        <f t="shared" si="215"/>
        <v>13.66752326992802</v>
      </c>
    </row>
    <row r="1923" spans="1:11" ht="15.75" thickBot="1" x14ac:dyDescent="0.3">
      <c r="A1923" s="4">
        <v>43546</v>
      </c>
      <c r="B1923" s="5">
        <v>4.1666666666666664E-2</v>
      </c>
      <c r="C1923" s="7">
        <f t="shared" si="217"/>
        <v>8.5188172043005714</v>
      </c>
      <c r="D1923" s="7">
        <f t="shared" si="218"/>
        <v>11.357238863286458</v>
      </c>
      <c r="E1923" s="7">
        <f t="shared" si="216"/>
        <v>5.6771313364055027</v>
      </c>
      <c r="F1923" s="7">
        <f t="shared" ref="F1923:F1986" si="219">IF(SIN(2*PI()*(B1923+0.5417))&gt;1,D1923-C1923,C1923-E1923)*SIN(2*PI()*(B1923+0.5417)) + C1923</f>
        <v>7.0974588767173259</v>
      </c>
      <c r="G1923" s="8">
        <v>22</v>
      </c>
      <c r="H1923" s="7">
        <f t="shared" ref="H1923:H1986" si="220">ABS(G1923-F1923)</f>
        <v>14.902541123282674</v>
      </c>
      <c r="I1923" s="1">
        <f t="shared" ref="I1923:I1986" si="221">A1923+B1923</f>
        <v>43546.041666666664</v>
      </c>
      <c r="J1923">
        <f t="shared" ref="J1923:J1986" si="222">IF(G1923-F1923 &gt; 1, 0.26, 0.21) * H1923</f>
        <v>3.8746606920534954</v>
      </c>
      <c r="K1923">
        <f t="shared" ref="K1923:K1986" si="223">J1923*J1923</f>
        <v>15.012995478544472</v>
      </c>
    </row>
    <row r="1924" spans="1:11" ht="15.75" thickBot="1" x14ac:dyDescent="0.3">
      <c r="A1924" s="4">
        <v>43546</v>
      </c>
      <c r="B1924" s="5">
        <v>8.3333333333333329E-2</v>
      </c>
      <c r="C1924" s="7">
        <f t="shared" si="217"/>
        <v>8.5208333333328294</v>
      </c>
      <c r="D1924" s="7">
        <f t="shared" si="218"/>
        <v>11.359927035329468</v>
      </c>
      <c r="E1924" s="7">
        <f t="shared" si="216"/>
        <v>5.6784754224270078</v>
      </c>
      <c r="F1924" s="7">
        <f t="shared" si="219"/>
        <v>6.5105618819405766</v>
      </c>
      <c r="G1924" s="8">
        <v>22</v>
      </c>
      <c r="H1924" s="7">
        <f t="shared" si="220"/>
        <v>15.489438118059423</v>
      </c>
      <c r="I1924" s="1">
        <f t="shared" si="221"/>
        <v>43546.083333333336</v>
      </c>
      <c r="J1924">
        <f t="shared" si="222"/>
        <v>4.0272539106954506</v>
      </c>
      <c r="K1924">
        <f t="shared" si="223"/>
        <v>16.2187740612118</v>
      </c>
    </row>
    <row r="1925" spans="1:11" ht="15.75" thickBot="1" x14ac:dyDescent="0.3">
      <c r="A1925" s="4">
        <v>43546</v>
      </c>
      <c r="B1925" s="5">
        <v>0.125</v>
      </c>
      <c r="C1925" s="7">
        <f t="shared" si="217"/>
        <v>8.5228494623650874</v>
      </c>
      <c r="D1925" s="7">
        <f t="shared" si="218"/>
        <v>11.362615207372478</v>
      </c>
      <c r="E1925" s="7">
        <f t="shared" si="216"/>
        <v>5.6798195084485128</v>
      </c>
      <c r="F1925" s="7">
        <f t="shared" si="219"/>
        <v>6.0604156311555251</v>
      </c>
      <c r="G1925" s="8">
        <v>22</v>
      </c>
      <c r="H1925" s="7">
        <f t="shared" si="220"/>
        <v>15.939584368844475</v>
      </c>
      <c r="I1925" s="1">
        <f t="shared" si="221"/>
        <v>43546.125</v>
      </c>
      <c r="J1925">
        <f t="shared" si="222"/>
        <v>4.144291935899564</v>
      </c>
      <c r="K1925">
        <f t="shared" si="223"/>
        <v>17.175155649962157</v>
      </c>
    </row>
    <row r="1926" spans="1:11" ht="15.75" thickBot="1" x14ac:dyDescent="0.3">
      <c r="A1926" s="4">
        <v>43546</v>
      </c>
      <c r="B1926" s="5">
        <v>0.16666666666666666</v>
      </c>
      <c r="C1926" s="7">
        <f t="shared" si="217"/>
        <v>8.5248655913973455</v>
      </c>
      <c r="D1926" s="7">
        <f t="shared" si="218"/>
        <v>11.365303379415488</v>
      </c>
      <c r="E1926" s="7">
        <f t="shared" si="216"/>
        <v>5.6811635944700178</v>
      </c>
      <c r="F1926" s="7">
        <f t="shared" si="219"/>
        <v>5.777906302174153</v>
      </c>
      <c r="G1926" s="8">
        <v>22</v>
      </c>
      <c r="H1926" s="7">
        <f t="shared" si="220"/>
        <v>16.222093697825848</v>
      </c>
      <c r="I1926" s="1">
        <f t="shared" si="221"/>
        <v>43546.166666666664</v>
      </c>
      <c r="J1926">
        <f t="shared" si="222"/>
        <v>4.217744361434721</v>
      </c>
      <c r="K1926">
        <f t="shared" si="223"/>
        <v>17.789367498414382</v>
      </c>
    </row>
    <row r="1927" spans="1:11" ht="15.75" thickBot="1" x14ac:dyDescent="0.3">
      <c r="A1927" s="4">
        <v>43546</v>
      </c>
      <c r="B1927" s="5">
        <v>0.20833333333333334</v>
      </c>
      <c r="C1927" s="7">
        <f t="shared" si="217"/>
        <v>8.5268817204296035</v>
      </c>
      <c r="D1927" s="7">
        <f t="shared" si="218"/>
        <v>11.367991551458498</v>
      </c>
      <c r="E1927" s="7">
        <f t="shared" si="216"/>
        <v>5.6825076804915229</v>
      </c>
      <c r="F1927" s="7">
        <f t="shared" si="219"/>
        <v>5.6825077428756261</v>
      </c>
      <c r="G1927" s="8">
        <v>22</v>
      </c>
      <c r="H1927" s="7">
        <f t="shared" si="220"/>
        <v>16.317492257124375</v>
      </c>
      <c r="I1927" s="1">
        <f t="shared" si="221"/>
        <v>43546.208333333336</v>
      </c>
      <c r="J1927">
        <f t="shared" si="222"/>
        <v>4.2425479868523377</v>
      </c>
      <c r="K1927">
        <f t="shared" si="223"/>
        <v>17.999213420744823</v>
      </c>
    </row>
    <row r="1928" spans="1:11" ht="15.75" thickBot="1" x14ac:dyDescent="0.3">
      <c r="A1928" s="4">
        <v>43546</v>
      </c>
      <c r="B1928" s="5">
        <v>0.25</v>
      </c>
      <c r="C1928" s="7">
        <f t="shared" si="217"/>
        <v>8.5288978494618615</v>
      </c>
      <c r="D1928" s="7">
        <f t="shared" si="218"/>
        <v>11.370679723501508</v>
      </c>
      <c r="E1928" s="7">
        <f t="shared" si="216"/>
        <v>5.6838517665130279</v>
      </c>
      <c r="F1928" s="7">
        <f t="shared" si="219"/>
        <v>5.7809486424559378</v>
      </c>
      <c r="G1928" s="8">
        <v>22</v>
      </c>
      <c r="H1928" s="7">
        <f t="shared" si="220"/>
        <v>16.21905135754406</v>
      </c>
      <c r="I1928" s="1">
        <f t="shared" si="221"/>
        <v>43546.25</v>
      </c>
      <c r="J1928">
        <f t="shared" si="222"/>
        <v>4.2169533529614558</v>
      </c>
      <c r="K1928">
        <f t="shared" si="223"/>
        <v>17.782695581052863</v>
      </c>
    </row>
    <row r="1929" spans="1:11" ht="15.75" thickBot="1" x14ac:dyDescent="0.3">
      <c r="A1929" s="4">
        <v>43546</v>
      </c>
      <c r="B1929" s="5">
        <v>0.29166666666666669</v>
      </c>
      <c r="C1929" s="7">
        <f t="shared" si="217"/>
        <v>8.5309139784941195</v>
      </c>
      <c r="D1929" s="7">
        <f t="shared" si="218"/>
        <v>11.373367895544519</v>
      </c>
      <c r="E1929" s="7">
        <f t="shared" si="216"/>
        <v>5.685195852534533</v>
      </c>
      <c r="F1929" s="7">
        <f t="shared" si="219"/>
        <v>6.0667478463581315</v>
      </c>
      <c r="G1929" s="8">
        <v>22</v>
      </c>
      <c r="H1929" s="7">
        <f t="shared" si="220"/>
        <v>15.933252153641869</v>
      </c>
      <c r="I1929" s="1">
        <f t="shared" si="221"/>
        <v>43546.291666666664</v>
      </c>
      <c r="J1929">
        <f t="shared" si="222"/>
        <v>4.1426455599468861</v>
      </c>
      <c r="K1929">
        <f t="shared" si="223"/>
        <v>17.161512235347651</v>
      </c>
    </row>
    <row r="1930" spans="1:11" ht="15.75" thickBot="1" x14ac:dyDescent="0.3">
      <c r="A1930" s="4">
        <v>43546</v>
      </c>
      <c r="B1930" s="5">
        <v>0.33333333333333331</v>
      </c>
      <c r="C1930" s="7">
        <f t="shared" si="217"/>
        <v>8.5329301075263775</v>
      </c>
      <c r="D1930" s="7">
        <f t="shared" si="218"/>
        <v>11.376056067587529</v>
      </c>
      <c r="E1930" s="7">
        <f t="shared" ref="E1930:E1993" si="224">E1929+1/(31*24)</f>
        <v>5.686539938556038</v>
      </c>
      <c r="F1930" s="7">
        <f t="shared" si="219"/>
        <v>6.5206499005623719</v>
      </c>
      <c r="G1930" s="8">
        <v>22</v>
      </c>
      <c r="H1930" s="7">
        <f t="shared" si="220"/>
        <v>15.479350099437628</v>
      </c>
      <c r="I1930" s="1">
        <f t="shared" si="221"/>
        <v>43546.333333333336</v>
      </c>
      <c r="J1930">
        <f t="shared" si="222"/>
        <v>4.0246310258537834</v>
      </c>
      <c r="K1930">
        <f t="shared" si="223"/>
        <v>16.197654894264875</v>
      </c>
    </row>
    <row r="1931" spans="1:11" ht="15.75" thickBot="1" x14ac:dyDescent="0.3">
      <c r="A1931" s="4">
        <v>43546</v>
      </c>
      <c r="B1931" s="5">
        <v>0.375</v>
      </c>
      <c r="C1931" s="7">
        <f t="shared" ref="C1931:C1994" si="225">C1930+1.5/(31*24)</f>
        <v>8.5349462365586355</v>
      </c>
      <c r="D1931" s="7">
        <f t="shared" ref="D1931:D1994" si="226">D1930+2/(31*24)</f>
        <v>11.378744239630539</v>
      </c>
      <c r="E1931" s="7">
        <f t="shared" si="224"/>
        <v>5.6878840245775431</v>
      </c>
      <c r="F1931" s="7">
        <f t="shared" si="219"/>
        <v>7.1119315617488468</v>
      </c>
      <c r="G1931" s="8">
        <v>22</v>
      </c>
      <c r="H1931" s="7">
        <f t="shared" si="220"/>
        <v>14.888068438251153</v>
      </c>
      <c r="I1931" s="1">
        <f t="shared" si="221"/>
        <v>43546.375</v>
      </c>
      <c r="J1931">
        <f t="shared" si="222"/>
        <v>3.8708977939453</v>
      </c>
      <c r="K1931">
        <f t="shared" si="223"/>
        <v>14.98384973117059</v>
      </c>
    </row>
    <row r="1932" spans="1:11" ht="15.75" thickBot="1" x14ac:dyDescent="0.3">
      <c r="A1932" s="4">
        <v>43546</v>
      </c>
      <c r="B1932" s="5">
        <v>0.41666666666666669</v>
      </c>
      <c r="C1932" s="7">
        <f t="shared" si="225"/>
        <v>8.5369623655908935</v>
      </c>
      <c r="D1932" s="7">
        <f t="shared" si="226"/>
        <v>11.381432411673549</v>
      </c>
      <c r="E1932" s="7">
        <f t="shared" si="224"/>
        <v>5.6892281105990481</v>
      </c>
      <c r="F1932" s="7">
        <f t="shared" si="219"/>
        <v>7.8004906264432945</v>
      </c>
      <c r="G1932" s="8">
        <v>22</v>
      </c>
      <c r="H1932" s="7">
        <f t="shared" si="220"/>
        <v>14.199509373556705</v>
      </c>
      <c r="I1932" s="1">
        <f t="shared" si="221"/>
        <v>43546.416666666664</v>
      </c>
      <c r="J1932">
        <f t="shared" si="222"/>
        <v>3.6918724371247431</v>
      </c>
      <c r="K1932">
        <f t="shared" si="223"/>
        <v>13.62992209200139</v>
      </c>
    </row>
    <row r="1933" spans="1:11" ht="15.75" thickBot="1" x14ac:dyDescent="0.3">
      <c r="A1933" s="4">
        <v>43546</v>
      </c>
      <c r="B1933" s="5">
        <v>0.45833333333333331</v>
      </c>
      <c r="C1933" s="7">
        <f t="shared" si="225"/>
        <v>8.5389784946231515</v>
      </c>
      <c r="D1933" s="7">
        <f t="shared" si="226"/>
        <v>11.384120583716559</v>
      </c>
      <c r="E1933" s="7">
        <f t="shared" si="224"/>
        <v>5.6905721966205531</v>
      </c>
      <c r="F1933" s="7">
        <f t="shared" si="219"/>
        <v>8.5395750634388072</v>
      </c>
      <c r="G1933" s="8">
        <v>22</v>
      </c>
      <c r="H1933" s="7">
        <f t="shared" si="220"/>
        <v>13.460424936561193</v>
      </c>
      <c r="I1933" s="1">
        <f t="shared" si="221"/>
        <v>43546.458333333336</v>
      </c>
      <c r="J1933">
        <f t="shared" si="222"/>
        <v>3.4997104835059103</v>
      </c>
      <c r="K1933">
        <f t="shared" si="223"/>
        <v>12.247973468361172</v>
      </c>
    </row>
    <row r="1934" spans="1:11" ht="15.75" thickBot="1" x14ac:dyDescent="0.3">
      <c r="A1934" s="4">
        <v>43546</v>
      </c>
      <c r="B1934" s="5">
        <v>0.5</v>
      </c>
      <c r="C1934" s="7">
        <f t="shared" si="225"/>
        <v>8.5409946236554095</v>
      </c>
      <c r="D1934" s="7">
        <f t="shared" si="226"/>
        <v>11.386808755759569</v>
      </c>
      <c r="E1934" s="7">
        <f t="shared" si="224"/>
        <v>5.6919162826420582</v>
      </c>
      <c r="F1934" s="7">
        <f t="shared" si="219"/>
        <v>9.2789667203083983</v>
      </c>
      <c r="G1934" s="8">
        <v>22</v>
      </c>
      <c r="H1934" s="7">
        <f t="shared" si="220"/>
        <v>12.721033279691602</v>
      </c>
      <c r="I1934" s="1">
        <f t="shared" si="221"/>
        <v>43546.5</v>
      </c>
      <c r="J1934">
        <f t="shared" si="222"/>
        <v>3.3074686527198165</v>
      </c>
      <c r="K1934">
        <f t="shared" si="223"/>
        <v>10.939348888724238</v>
      </c>
    </row>
    <row r="1935" spans="1:11" ht="15.75" thickBot="1" x14ac:dyDescent="0.3">
      <c r="A1935" s="4">
        <v>43546</v>
      </c>
      <c r="B1935" s="5">
        <v>0.54166666666666663</v>
      </c>
      <c r="C1935" s="7">
        <f t="shared" si="225"/>
        <v>8.5430107526876675</v>
      </c>
      <c r="D1935" s="7">
        <f t="shared" si="226"/>
        <v>11.389496927802579</v>
      </c>
      <c r="E1935" s="7">
        <f t="shared" si="224"/>
        <v>5.6932603686635632</v>
      </c>
      <c r="F1935" s="7">
        <f t="shared" si="219"/>
        <v>9.9684028009884074</v>
      </c>
      <c r="G1935" s="8">
        <v>22</v>
      </c>
      <c r="H1935" s="7">
        <f t="shared" si="220"/>
        <v>12.031597199011593</v>
      </c>
      <c r="I1935" s="1">
        <f t="shared" si="221"/>
        <v>43546.541666666664</v>
      </c>
      <c r="J1935">
        <f t="shared" si="222"/>
        <v>3.1282152717430143</v>
      </c>
      <c r="K1935">
        <f t="shared" si="223"/>
        <v>9.7857307863662211</v>
      </c>
    </row>
    <row r="1936" spans="1:11" ht="15.75" thickBot="1" x14ac:dyDescent="0.3">
      <c r="A1936" s="4">
        <v>43546</v>
      </c>
      <c r="B1936" s="5">
        <v>0.58333333333333337</v>
      </c>
      <c r="C1936" s="7">
        <f t="shared" si="225"/>
        <v>8.5450268817199255</v>
      </c>
      <c r="D1936" s="7">
        <f t="shared" si="226"/>
        <v>11.392185099845589</v>
      </c>
      <c r="E1936" s="7">
        <f t="shared" si="224"/>
        <v>5.6946044546850683</v>
      </c>
      <c r="F1936" s="7">
        <f t="shared" si="219"/>
        <v>10.5610020013523</v>
      </c>
      <c r="G1936" s="8">
        <v>22</v>
      </c>
      <c r="H1936" s="7">
        <f t="shared" si="220"/>
        <v>11.4389979986477</v>
      </c>
      <c r="I1936" s="1">
        <f t="shared" si="221"/>
        <v>43546.583333333336</v>
      </c>
      <c r="J1936">
        <f t="shared" si="222"/>
        <v>2.974139479648402</v>
      </c>
      <c r="K1936">
        <f t="shared" si="223"/>
        <v>8.8455056444032678</v>
      </c>
    </row>
    <row r="1937" spans="1:11" ht="15.75" thickBot="1" x14ac:dyDescent="0.3">
      <c r="A1937" s="4">
        <v>43546</v>
      </c>
      <c r="B1937" s="5">
        <v>0.625</v>
      </c>
      <c r="C1937" s="7">
        <f t="shared" si="225"/>
        <v>8.5470430107521835</v>
      </c>
      <c r="D1937" s="7">
        <f t="shared" si="226"/>
        <v>11.394873271888599</v>
      </c>
      <c r="E1937" s="7">
        <f t="shared" si="224"/>
        <v>5.6959485407065733</v>
      </c>
      <c r="F1937" s="7">
        <f t="shared" si="219"/>
        <v>11.01646176215969</v>
      </c>
      <c r="G1937" s="8">
        <v>22</v>
      </c>
      <c r="H1937" s="7">
        <f t="shared" si="220"/>
        <v>10.98353823784031</v>
      </c>
      <c r="I1937" s="1">
        <f t="shared" si="221"/>
        <v>43546.625</v>
      </c>
      <c r="J1937">
        <f t="shared" si="222"/>
        <v>2.8557199418384807</v>
      </c>
      <c r="K1937">
        <f t="shared" si="223"/>
        <v>8.1551363862139752</v>
      </c>
    </row>
    <row r="1938" spans="1:11" ht="15.75" thickBot="1" x14ac:dyDescent="0.3">
      <c r="A1938" s="4">
        <v>43546</v>
      </c>
      <c r="B1938" s="5">
        <v>0.66666666666666663</v>
      </c>
      <c r="C1938" s="7">
        <f t="shared" si="225"/>
        <v>8.5490591397844415</v>
      </c>
      <c r="D1938" s="7">
        <f t="shared" si="226"/>
        <v>11.397561443931609</v>
      </c>
      <c r="E1938" s="7">
        <f t="shared" si="224"/>
        <v>5.6972926267280783</v>
      </c>
      <c r="F1938" s="7">
        <f t="shared" si="219"/>
        <v>11.303808590395038</v>
      </c>
      <c r="G1938" s="8">
        <v>22</v>
      </c>
      <c r="H1938" s="7">
        <f t="shared" si="220"/>
        <v>10.696191409604962</v>
      </c>
      <c r="I1938" s="1">
        <f t="shared" si="221"/>
        <v>43546.666666666664</v>
      </c>
      <c r="J1938">
        <f t="shared" si="222"/>
        <v>2.7810097664972901</v>
      </c>
      <c r="K1938">
        <f t="shared" si="223"/>
        <v>7.7340153213533123</v>
      </c>
    </row>
    <row r="1939" spans="1:11" ht="15.75" thickBot="1" x14ac:dyDescent="0.3">
      <c r="A1939" s="4">
        <v>43546</v>
      </c>
      <c r="B1939" s="5">
        <v>0.70833333333333337</v>
      </c>
      <c r="C1939" s="7">
        <f t="shared" si="225"/>
        <v>8.5510752688166995</v>
      </c>
      <c r="D1939" s="7">
        <f t="shared" si="226"/>
        <v>11.400249615974619</v>
      </c>
      <c r="E1939" s="7">
        <f t="shared" si="224"/>
        <v>5.6986367127495834</v>
      </c>
      <c r="F1939" s="7">
        <f t="shared" si="219"/>
        <v>11.403513762322838</v>
      </c>
      <c r="G1939" s="8">
        <v>22</v>
      </c>
      <c r="H1939" s="7">
        <f t="shared" si="220"/>
        <v>10.596486237677162</v>
      </c>
      <c r="I1939" s="1">
        <f t="shared" si="221"/>
        <v>43546.708333333336</v>
      </c>
      <c r="J1939">
        <f t="shared" si="222"/>
        <v>2.755086421796062</v>
      </c>
      <c r="K1939">
        <f t="shared" si="223"/>
        <v>7.5905011915650284</v>
      </c>
    </row>
    <row r="1940" spans="1:11" ht="15.75" thickBot="1" x14ac:dyDescent="0.3">
      <c r="A1940" s="4">
        <v>43546</v>
      </c>
      <c r="B1940" s="5">
        <v>0.75</v>
      </c>
      <c r="C1940" s="7">
        <f t="shared" si="225"/>
        <v>8.5530913978489576</v>
      </c>
      <c r="D1940" s="7">
        <f t="shared" si="226"/>
        <v>11.402937788017629</v>
      </c>
      <c r="E1940" s="7">
        <f t="shared" si="224"/>
        <v>5.6999807987710884</v>
      </c>
      <c r="F1940" s="7">
        <f t="shared" si="219"/>
        <v>11.308829891936904</v>
      </c>
      <c r="G1940" s="8">
        <v>22</v>
      </c>
      <c r="H1940" s="7">
        <f t="shared" si="220"/>
        <v>10.691170108063096</v>
      </c>
      <c r="I1940" s="1">
        <f t="shared" si="221"/>
        <v>43546.75</v>
      </c>
      <c r="J1940">
        <f t="shared" si="222"/>
        <v>2.779704228096405</v>
      </c>
      <c r="K1940">
        <f t="shared" si="223"/>
        <v>7.7267555956970311</v>
      </c>
    </row>
    <row r="1941" spans="1:11" ht="15.75" thickBot="1" x14ac:dyDescent="0.3">
      <c r="A1941" s="4">
        <v>43546</v>
      </c>
      <c r="B1941" s="5">
        <v>0.79166666666666663</v>
      </c>
      <c r="C1941" s="7">
        <f t="shared" si="225"/>
        <v>8.5551075268812156</v>
      </c>
      <c r="D1941" s="7">
        <f t="shared" si="226"/>
        <v>11.40562596006064</v>
      </c>
      <c r="E1941" s="7">
        <f t="shared" si="224"/>
        <v>5.7013248847925935</v>
      </c>
      <c r="F1941" s="7">
        <f t="shared" si="219"/>
        <v>11.026256890186852</v>
      </c>
      <c r="G1941" s="8">
        <v>22</v>
      </c>
      <c r="H1941" s="7">
        <f t="shared" si="220"/>
        <v>10.973743109813148</v>
      </c>
      <c r="I1941" s="1">
        <f t="shared" si="221"/>
        <v>43546.791666666664</v>
      </c>
      <c r="J1941">
        <f t="shared" si="222"/>
        <v>2.8531732085514183</v>
      </c>
      <c r="K1941">
        <f t="shared" si="223"/>
        <v>8.1405973579955955</v>
      </c>
    </row>
    <row r="1942" spans="1:11" ht="15.75" thickBot="1" x14ac:dyDescent="0.3">
      <c r="A1942" s="4">
        <v>43546</v>
      </c>
      <c r="B1942" s="5">
        <v>0.83333333333333337</v>
      </c>
      <c r="C1942" s="7">
        <f t="shared" si="225"/>
        <v>8.5571236559134736</v>
      </c>
      <c r="D1942" s="7">
        <f t="shared" si="226"/>
        <v>11.40831413210365</v>
      </c>
      <c r="E1942" s="7">
        <f t="shared" si="224"/>
        <v>5.7026689708140985</v>
      </c>
      <c r="F1942" s="7">
        <f t="shared" si="219"/>
        <v>10.57510514247088</v>
      </c>
      <c r="G1942" s="8">
        <v>22</v>
      </c>
      <c r="H1942" s="7">
        <f t="shared" si="220"/>
        <v>11.42489485752912</v>
      </c>
      <c r="I1942" s="1">
        <f t="shared" si="221"/>
        <v>43546.833333333336</v>
      </c>
      <c r="J1942">
        <f t="shared" si="222"/>
        <v>2.9704726629575711</v>
      </c>
      <c r="K1942">
        <f t="shared" si="223"/>
        <v>8.8237078413782442</v>
      </c>
    </row>
    <row r="1943" spans="1:11" ht="15.75" thickBot="1" x14ac:dyDescent="0.3">
      <c r="A1943" s="4">
        <v>43546</v>
      </c>
      <c r="B1943" s="5">
        <v>0.875</v>
      </c>
      <c r="C1943" s="7">
        <f t="shared" si="225"/>
        <v>8.5591397849457316</v>
      </c>
      <c r="D1943" s="7">
        <f t="shared" si="226"/>
        <v>11.41100230414666</v>
      </c>
      <c r="E1943" s="7">
        <f t="shared" si="224"/>
        <v>5.7040130568356036</v>
      </c>
      <c r="F1943" s="7">
        <f t="shared" si="219"/>
        <v>9.9861852549901862</v>
      </c>
      <c r="G1943" s="8">
        <v>22</v>
      </c>
      <c r="H1943" s="7">
        <f t="shared" si="220"/>
        <v>12.013814745009814</v>
      </c>
      <c r="I1943" s="1">
        <f t="shared" si="221"/>
        <v>43546.875</v>
      </c>
      <c r="J1943">
        <f t="shared" si="222"/>
        <v>3.1235918337025517</v>
      </c>
      <c r="K1943">
        <f t="shared" si="223"/>
        <v>9.7568259435732685</v>
      </c>
    </row>
    <row r="1944" spans="1:11" ht="15.75" thickBot="1" x14ac:dyDescent="0.3">
      <c r="A1944" s="4">
        <v>43546</v>
      </c>
      <c r="B1944" s="5">
        <v>0.91666666666666663</v>
      </c>
      <c r="C1944" s="7">
        <f t="shared" si="225"/>
        <v>8.5611559139779896</v>
      </c>
      <c r="D1944" s="7">
        <f t="shared" si="226"/>
        <v>11.41369047618967</v>
      </c>
      <c r="E1944" s="7">
        <f t="shared" si="224"/>
        <v>5.7053571428571086</v>
      </c>
      <c r="F1944" s="7">
        <f t="shared" si="219"/>
        <v>9.2997132719674909</v>
      </c>
      <c r="G1944" s="8">
        <v>22</v>
      </c>
      <c r="H1944" s="7">
        <f t="shared" si="220"/>
        <v>12.700286728032509</v>
      </c>
      <c r="I1944" s="1">
        <f t="shared" si="221"/>
        <v>43546.916666666664</v>
      </c>
      <c r="J1944">
        <f t="shared" si="222"/>
        <v>3.3020745492884527</v>
      </c>
      <c r="K1944">
        <f t="shared" si="223"/>
        <v>10.903696329058539</v>
      </c>
    </row>
    <row r="1945" spans="1:11" ht="15.75" thickBot="1" x14ac:dyDescent="0.3">
      <c r="A1945" s="4">
        <v>43546</v>
      </c>
      <c r="B1945" s="5">
        <v>0.95833333333333337</v>
      </c>
      <c r="C1945" s="7">
        <f t="shared" si="225"/>
        <v>8.5631720430102476</v>
      </c>
      <c r="D1945" s="7">
        <f t="shared" si="226"/>
        <v>11.41637864823268</v>
      </c>
      <c r="E1945" s="7">
        <f t="shared" si="224"/>
        <v>5.7067012288786136</v>
      </c>
      <c r="F1945" s="7">
        <f t="shared" si="219"/>
        <v>8.5625737851662969</v>
      </c>
      <c r="G1945" s="8">
        <v>22</v>
      </c>
      <c r="H1945" s="7">
        <f t="shared" si="220"/>
        <v>13.437426214833703</v>
      </c>
      <c r="I1945" s="1">
        <f t="shared" si="221"/>
        <v>43546.958333333336</v>
      </c>
      <c r="J1945">
        <f t="shared" si="222"/>
        <v>3.4937308158567628</v>
      </c>
      <c r="K1945">
        <f t="shared" si="223"/>
        <v>12.206155013667162</v>
      </c>
    </row>
    <row r="1946" spans="1:11" ht="15.75" thickBot="1" x14ac:dyDescent="0.3">
      <c r="A1946" s="4">
        <v>43547</v>
      </c>
      <c r="B1946" s="5">
        <v>0</v>
      </c>
      <c r="C1946" s="7">
        <f t="shared" si="225"/>
        <v>8.5651881720425056</v>
      </c>
      <c r="D1946" s="7">
        <f t="shared" si="226"/>
        <v>11.41906682027569</v>
      </c>
      <c r="E1946" s="7">
        <f t="shared" si="224"/>
        <v>5.7080453149001187</v>
      </c>
      <c r="F1946" s="7">
        <f t="shared" si="219"/>
        <v>7.8251271935955131</v>
      </c>
      <c r="G1946" s="8">
        <v>22</v>
      </c>
      <c r="H1946" s="7">
        <f t="shared" si="220"/>
        <v>14.174872806404487</v>
      </c>
      <c r="I1946" s="1">
        <f t="shared" si="221"/>
        <v>43547</v>
      </c>
      <c r="J1946">
        <f t="shared" si="222"/>
        <v>3.6854669296651665</v>
      </c>
      <c r="K1946">
        <f t="shared" si="223"/>
        <v>13.58266648965559</v>
      </c>
    </row>
    <row r="1947" spans="1:11" ht="15.75" thickBot="1" x14ac:dyDescent="0.3">
      <c r="A1947" s="4">
        <v>43547</v>
      </c>
      <c r="B1947" s="5">
        <v>4.1666666666666664E-2</v>
      </c>
      <c r="C1947" s="7">
        <f t="shared" si="225"/>
        <v>8.5672043010747636</v>
      </c>
      <c r="D1947" s="7">
        <f t="shared" si="226"/>
        <v>11.4217549923187</v>
      </c>
      <c r="E1947" s="7">
        <f t="shared" si="224"/>
        <v>5.7093894009216237</v>
      </c>
      <c r="F1947" s="7">
        <f t="shared" si="219"/>
        <v>7.137778532056533</v>
      </c>
      <c r="G1947" s="8">
        <v>22</v>
      </c>
      <c r="H1947" s="7">
        <f t="shared" si="220"/>
        <v>14.862221467943467</v>
      </c>
      <c r="I1947" s="1">
        <f t="shared" si="221"/>
        <v>43547.041666666664</v>
      </c>
      <c r="J1947">
        <f t="shared" si="222"/>
        <v>3.8641775816653015</v>
      </c>
      <c r="K1947">
        <f t="shared" si="223"/>
        <v>14.931868382644698</v>
      </c>
    </row>
    <row r="1948" spans="1:11" ht="15.75" thickBot="1" x14ac:dyDescent="0.3">
      <c r="A1948" s="4">
        <v>43547</v>
      </c>
      <c r="B1948" s="5">
        <v>8.3333333333333329E-2</v>
      </c>
      <c r="C1948" s="7">
        <f t="shared" si="225"/>
        <v>8.5692204301070216</v>
      </c>
      <c r="D1948" s="7">
        <f t="shared" si="226"/>
        <v>11.42444316436171</v>
      </c>
      <c r="E1948" s="7">
        <f t="shared" si="224"/>
        <v>5.7107334869431288</v>
      </c>
      <c r="F1948" s="7">
        <f t="shared" si="219"/>
        <v>6.5475416422345258</v>
      </c>
      <c r="G1948" s="8">
        <v>22</v>
      </c>
      <c r="H1948" s="7">
        <f t="shared" si="220"/>
        <v>15.452458357765474</v>
      </c>
      <c r="I1948" s="1">
        <f t="shared" si="221"/>
        <v>43547.083333333336</v>
      </c>
      <c r="J1948">
        <f t="shared" si="222"/>
        <v>4.0176391730190231</v>
      </c>
      <c r="K1948">
        <f t="shared" si="223"/>
        <v>16.14142452457698</v>
      </c>
    </row>
    <row r="1949" spans="1:11" ht="15.75" thickBot="1" x14ac:dyDescent="0.3">
      <c r="A1949" s="4">
        <v>43547</v>
      </c>
      <c r="B1949" s="5">
        <v>0.125</v>
      </c>
      <c r="C1949" s="7">
        <f t="shared" si="225"/>
        <v>8.5712365591392796</v>
      </c>
      <c r="D1949" s="7">
        <f t="shared" si="226"/>
        <v>11.42713133640472</v>
      </c>
      <c r="E1949" s="7">
        <f t="shared" si="224"/>
        <v>5.7120775729646338</v>
      </c>
      <c r="F1949" s="7">
        <f t="shared" si="219"/>
        <v>6.0948328875338289</v>
      </c>
      <c r="G1949" s="8">
        <v>22</v>
      </c>
      <c r="H1949" s="7">
        <f t="shared" si="220"/>
        <v>15.90516711246617</v>
      </c>
      <c r="I1949" s="1">
        <f t="shared" si="221"/>
        <v>43547.125</v>
      </c>
      <c r="J1949">
        <f t="shared" si="222"/>
        <v>4.135343449241204</v>
      </c>
      <c r="K1949">
        <f t="shared" si="223"/>
        <v>17.10106544318214</v>
      </c>
    </row>
    <row r="1950" spans="1:11" ht="15.75" thickBot="1" x14ac:dyDescent="0.3">
      <c r="A1950" s="4">
        <v>43547</v>
      </c>
      <c r="B1950" s="5">
        <v>0.16666666666666666</v>
      </c>
      <c r="C1950" s="7">
        <f t="shared" si="225"/>
        <v>8.5732526881715376</v>
      </c>
      <c r="D1950" s="7">
        <f t="shared" si="226"/>
        <v>11.42981950844773</v>
      </c>
      <c r="E1950" s="7">
        <f t="shared" si="224"/>
        <v>5.7134216589861389</v>
      </c>
      <c r="F1950" s="7">
        <f t="shared" si="219"/>
        <v>5.8107130761735384</v>
      </c>
      <c r="G1950" s="8">
        <v>22</v>
      </c>
      <c r="H1950" s="7">
        <f t="shared" si="220"/>
        <v>16.189286923826462</v>
      </c>
      <c r="I1950" s="1">
        <f t="shared" si="221"/>
        <v>43547.166666666664</v>
      </c>
      <c r="J1950">
        <f t="shared" si="222"/>
        <v>4.2092146001948798</v>
      </c>
      <c r="K1950">
        <f t="shared" si="223"/>
        <v>17.717487550493743</v>
      </c>
    </row>
    <row r="1951" spans="1:11" ht="15.75" thickBot="1" x14ac:dyDescent="0.3">
      <c r="A1951" s="4">
        <v>43547</v>
      </c>
      <c r="B1951" s="5">
        <v>0.20833333333333334</v>
      </c>
      <c r="C1951" s="7">
        <f t="shared" si="225"/>
        <v>8.5752688172037956</v>
      </c>
      <c r="D1951" s="7">
        <f t="shared" si="226"/>
        <v>11.43250768049074</v>
      </c>
      <c r="E1951" s="7">
        <f t="shared" si="224"/>
        <v>5.7147657450076439</v>
      </c>
      <c r="F1951" s="7">
        <f t="shared" si="219"/>
        <v>5.714765807745497</v>
      </c>
      <c r="G1951" s="8">
        <v>22</v>
      </c>
      <c r="H1951" s="7">
        <f t="shared" si="220"/>
        <v>16.285234192254503</v>
      </c>
      <c r="I1951" s="1">
        <f t="shared" si="221"/>
        <v>43547.208333333336</v>
      </c>
      <c r="J1951">
        <f t="shared" si="222"/>
        <v>4.2341608899861711</v>
      </c>
      <c r="K1951">
        <f t="shared" si="223"/>
        <v>17.928118442288486</v>
      </c>
    </row>
    <row r="1952" spans="1:11" ht="15.75" thickBot="1" x14ac:dyDescent="0.3">
      <c r="A1952" s="4">
        <v>43547</v>
      </c>
      <c r="B1952" s="5">
        <v>0.25</v>
      </c>
      <c r="C1952" s="7">
        <f t="shared" si="225"/>
        <v>8.5772849462360536</v>
      </c>
      <c r="D1952" s="7">
        <f t="shared" si="226"/>
        <v>11.43519585253375</v>
      </c>
      <c r="E1952" s="7">
        <f t="shared" si="224"/>
        <v>5.7161098310291489</v>
      </c>
      <c r="F1952" s="7">
        <f t="shared" si="219"/>
        <v>5.813757165066086</v>
      </c>
      <c r="G1952" s="8">
        <v>22</v>
      </c>
      <c r="H1952" s="7">
        <f t="shared" si="220"/>
        <v>16.186242834933914</v>
      </c>
      <c r="I1952" s="1">
        <f t="shared" si="221"/>
        <v>43547.25</v>
      </c>
      <c r="J1952">
        <f t="shared" si="222"/>
        <v>4.2084231370828178</v>
      </c>
      <c r="K1952">
        <f t="shared" si="223"/>
        <v>17.710825300733987</v>
      </c>
    </row>
    <row r="1953" spans="1:11" ht="15.75" thickBot="1" x14ac:dyDescent="0.3">
      <c r="A1953" s="4">
        <v>43547</v>
      </c>
      <c r="B1953" s="5">
        <v>0.29166666666666669</v>
      </c>
      <c r="C1953" s="7">
        <f t="shared" si="225"/>
        <v>8.5793010752683116</v>
      </c>
      <c r="D1953" s="7">
        <f t="shared" si="226"/>
        <v>11.437884024576761</v>
      </c>
      <c r="E1953" s="7">
        <f t="shared" si="224"/>
        <v>5.717453917050654</v>
      </c>
      <c r="F1953" s="7">
        <f t="shared" si="219"/>
        <v>6.1011684807930262</v>
      </c>
      <c r="G1953" s="8">
        <v>22</v>
      </c>
      <c r="H1953" s="7">
        <f t="shared" si="220"/>
        <v>15.898831519206974</v>
      </c>
      <c r="I1953" s="1">
        <f t="shared" si="221"/>
        <v>43547.291666666664</v>
      </c>
      <c r="J1953">
        <f t="shared" si="222"/>
        <v>4.1336961949938136</v>
      </c>
      <c r="K1953">
        <f t="shared" si="223"/>
        <v>17.087444232506332</v>
      </c>
    </row>
    <row r="1954" spans="1:11" ht="15.75" thickBot="1" x14ac:dyDescent="0.3">
      <c r="A1954" s="4">
        <v>43547</v>
      </c>
      <c r="B1954" s="5">
        <v>0.33333333333333331</v>
      </c>
      <c r="C1954" s="7">
        <f t="shared" si="225"/>
        <v>8.5813172043005697</v>
      </c>
      <c r="D1954" s="7">
        <f t="shared" si="226"/>
        <v>11.440572196619771</v>
      </c>
      <c r="E1954" s="7">
        <f t="shared" si="224"/>
        <v>5.718798003072159</v>
      </c>
      <c r="F1954" s="7">
        <f t="shared" si="219"/>
        <v>6.5576344381497673</v>
      </c>
      <c r="G1954" s="8">
        <v>22</v>
      </c>
      <c r="H1954" s="7">
        <f t="shared" si="220"/>
        <v>15.442365561850233</v>
      </c>
      <c r="I1954" s="1">
        <f t="shared" si="221"/>
        <v>43547.333333333336</v>
      </c>
      <c r="J1954">
        <f t="shared" si="222"/>
        <v>4.0150150460810607</v>
      </c>
      <c r="K1954">
        <f t="shared" si="223"/>
        <v>16.120345820257302</v>
      </c>
    </row>
    <row r="1955" spans="1:11" ht="15.75" thickBot="1" x14ac:dyDescent="0.3">
      <c r="A1955" s="4">
        <v>43547</v>
      </c>
      <c r="B1955" s="5">
        <v>0.375</v>
      </c>
      <c r="C1955" s="7">
        <f t="shared" si="225"/>
        <v>8.5833333333328277</v>
      </c>
      <c r="D1955" s="7">
        <f t="shared" si="226"/>
        <v>11.443260368662781</v>
      </c>
      <c r="E1955" s="7">
        <f t="shared" si="224"/>
        <v>5.7201420890936641</v>
      </c>
      <c r="F1955" s="7">
        <f t="shared" si="219"/>
        <v>7.1522570680537019</v>
      </c>
      <c r="G1955" s="8">
        <v>22</v>
      </c>
      <c r="H1955" s="7">
        <f t="shared" si="220"/>
        <v>14.847742931946298</v>
      </c>
      <c r="I1955" s="1">
        <f t="shared" si="221"/>
        <v>43547.375</v>
      </c>
      <c r="J1955">
        <f t="shared" si="222"/>
        <v>3.8604131623060378</v>
      </c>
      <c r="K1955">
        <f t="shared" si="223"/>
        <v>14.902789783705703</v>
      </c>
    </row>
    <row r="1956" spans="1:11" ht="15.75" thickBot="1" x14ac:dyDescent="0.3">
      <c r="A1956" s="4">
        <v>43547</v>
      </c>
      <c r="B1956" s="5">
        <v>0.41666666666666669</v>
      </c>
      <c r="C1956" s="7">
        <f t="shared" si="225"/>
        <v>8.5853494623650857</v>
      </c>
      <c r="D1956" s="7">
        <f t="shared" si="226"/>
        <v>11.445948540705791</v>
      </c>
      <c r="E1956" s="7">
        <f t="shared" si="224"/>
        <v>5.7214861751151691</v>
      </c>
      <c r="F1956" s="7">
        <f t="shared" si="219"/>
        <v>7.8447064855336874</v>
      </c>
      <c r="G1956" s="8">
        <v>22</v>
      </c>
      <c r="H1956" s="7">
        <f t="shared" si="220"/>
        <v>14.155293514466312</v>
      </c>
      <c r="I1956" s="1">
        <f t="shared" si="221"/>
        <v>43547.416666666664</v>
      </c>
      <c r="J1956">
        <f t="shared" si="222"/>
        <v>3.6803763137612413</v>
      </c>
      <c r="K1956">
        <f t="shared" si="223"/>
        <v>13.545169810894782</v>
      </c>
    </row>
    <row r="1957" spans="1:11" ht="15.75" thickBot="1" x14ac:dyDescent="0.3">
      <c r="A1957" s="4">
        <v>43547</v>
      </c>
      <c r="B1957" s="5">
        <v>0.45833333333333331</v>
      </c>
      <c r="C1957" s="7">
        <f t="shared" si="225"/>
        <v>8.5873655913973437</v>
      </c>
      <c r="D1957" s="7">
        <f t="shared" si="226"/>
        <v>11.448636712748801</v>
      </c>
      <c r="E1957" s="7">
        <f t="shared" si="224"/>
        <v>5.7228302611366741</v>
      </c>
      <c r="F1957" s="7">
        <f t="shared" si="219"/>
        <v>8.5879655382695912</v>
      </c>
      <c r="G1957" s="8">
        <v>22</v>
      </c>
      <c r="H1957" s="7">
        <f t="shared" si="220"/>
        <v>13.412034461730409</v>
      </c>
      <c r="I1957" s="1">
        <f t="shared" si="221"/>
        <v>43547.458333333336</v>
      </c>
      <c r="J1957">
        <f t="shared" si="222"/>
        <v>3.4871289600499065</v>
      </c>
      <c r="K1957">
        <f t="shared" si="223"/>
        <v>12.160068384018743</v>
      </c>
    </row>
    <row r="1958" spans="1:11" ht="15.75" thickBot="1" x14ac:dyDescent="0.3">
      <c r="A1958" s="4">
        <v>43547</v>
      </c>
      <c r="B1958" s="5">
        <v>0.5</v>
      </c>
      <c r="C1958" s="7">
        <f t="shared" si="225"/>
        <v>8.5893817204296017</v>
      </c>
      <c r="D1958" s="7">
        <f t="shared" si="226"/>
        <v>11.451324884791811</v>
      </c>
      <c r="E1958" s="7">
        <f t="shared" si="224"/>
        <v>5.7241743471581792</v>
      </c>
      <c r="F1958" s="7">
        <f t="shared" si="219"/>
        <v>9.3315315806705996</v>
      </c>
      <c r="G1958" s="8">
        <v>22</v>
      </c>
      <c r="H1958" s="7">
        <f t="shared" si="220"/>
        <v>12.6684684193294</v>
      </c>
      <c r="I1958" s="1">
        <f t="shared" si="221"/>
        <v>43547.5</v>
      </c>
      <c r="J1958">
        <f t="shared" si="222"/>
        <v>3.2938017890256441</v>
      </c>
      <c r="K1958">
        <f t="shared" si="223"/>
        <v>10.849130225388533</v>
      </c>
    </row>
    <row r="1959" spans="1:11" ht="15.75" thickBot="1" x14ac:dyDescent="0.3">
      <c r="A1959" s="4">
        <v>43547</v>
      </c>
      <c r="B1959" s="5">
        <v>0.54166666666666663</v>
      </c>
      <c r="C1959" s="7">
        <f t="shared" si="225"/>
        <v>8.5913978494618597</v>
      </c>
      <c r="D1959" s="7">
        <f t="shared" si="226"/>
        <v>11.454013056834821</v>
      </c>
      <c r="E1959" s="7">
        <f t="shared" si="224"/>
        <v>5.7255184331796842</v>
      </c>
      <c r="F1959" s="7">
        <f t="shared" si="219"/>
        <v>10.024857339197585</v>
      </c>
      <c r="G1959" s="8">
        <v>22</v>
      </c>
      <c r="H1959" s="7">
        <f t="shared" si="220"/>
        <v>11.975142660802415</v>
      </c>
      <c r="I1959" s="1">
        <f t="shared" si="221"/>
        <v>43547.541666666664</v>
      </c>
      <c r="J1959">
        <f t="shared" si="222"/>
        <v>3.1135370918086283</v>
      </c>
      <c r="K1959">
        <f t="shared" si="223"/>
        <v>9.6941132220681308</v>
      </c>
    </row>
    <row r="1960" spans="1:11" ht="15.75" thickBot="1" x14ac:dyDescent="0.3">
      <c r="A1960" s="4">
        <v>43547</v>
      </c>
      <c r="B1960" s="5">
        <v>0.58333333333333337</v>
      </c>
      <c r="C1960" s="7">
        <f t="shared" si="225"/>
        <v>8.5934139784941177</v>
      </c>
      <c r="D1960" s="7">
        <f t="shared" si="226"/>
        <v>11.456701228877831</v>
      </c>
      <c r="E1960" s="7">
        <f t="shared" si="224"/>
        <v>5.7268625192011893</v>
      </c>
      <c r="F1960" s="7">
        <f t="shared" si="219"/>
        <v>10.620796434606737</v>
      </c>
      <c r="G1960" s="8">
        <v>22</v>
      </c>
      <c r="H1960" s="7">
        <f t="shared" si="220"/>
        <v>11.379203565393263</v>
      </c>
      <c r="I1960" s="1">
        <f t="shared" si="221"/>
        <v>43547.583333333336</v>
      </c>
      <c r="J1960">
        <f t="shared" si="222"/>
        <v>2.9585929270022486</v>
      </c>
      <c r="K1960">
        <f t="shared" si="223"/>
        <v>8.7532721077077333</v>
      </c>
    </row>
    <row r="1961" spans="1:11" ht="15.75" thickBot="1" x14ac:dyDescent="0.3">
      <c r="A1961" s="4">
        <v>43547</v>
      </c>
      <c r="B1961" s="5">
        <v>0.625</v>
      </c>
      <c r="C1961" s="7">
        <f t="shared" si="225"/>
        <v>8.5954301075263757</v>
      </c>
      <c r="D1961" s="7">
        <f t="shared" si="226"/>
        <v>11.459389400920841</v>
      </c>
      <c r="E1961" s="7">
        <f t="shared" si="224"/>
        <v>5.7282066052226943</v>
      </c>
      <c r="F1961" s="7">
        <f t="shared" si="219"/>
        <v>11.078818699329771</v>
      </c>
      <c r="G1961" s="8">
        <v>22</v>
      </c>
      <c r="H1961" s="7">
        <f t="shared" si="220"/>
        <v>10.921181300670229</v>
      </c>
      <c r="I1961" s="1">
        <f t="shared" si="221"/>
        <v>43547.625</v>
      </c>
      <c r="J1961">
        <f t="shared" si="222"/>
        <v>2.8395071381742598</v>
      </c>
      <c r="K1961">
        <f t="shared" si="223"/>
        <v>8.0628007877425745</v>
      </c>
    </row>
    <row r="1962" spans="1:11" ht="15.75" thickBot="1" x14ac:dyDescent="0.3">
      <c r="A1962" s="4">
        <v>43547</v>
      </c>
      <c r="B1962" s="5">
        <v>0.66666666666666663</v>
      </c>
      <c r="C1962" s="7">
        <f t="shared" si="225"/>
        <v>8.5974462365586337</v>
      </c>
      <c r="D1962" s="7">
        <f t="shared" si="226"/>
        <v>11.462077572963851</v>
      </c>
      <c r="E1962" s="7">
        <f t="shared" si="224"/>
        <v>5.7295506912441994</v>
      </c>
      <c r="F1962" s="7">
        <f t="shared" si="219"/>
        <v>11.367776009944036</v>
      </c>
      <c r="G1962" s="8">
        <v>22</v>
      </c>
      <c r="H1962" s="7">
        <f t="shared" si="220"/>
        <v>10.632223990055964</v>
      </c>
      <c r="I1962" s="1">
        <f t="shared" si="221"/>
        <v>43547.666666666664</v>
      </c>
      <c r="J1962">
        <f t="shared" si="222"/>
        <v>2.7643782374145509</v>
      </c>
      <c r="K1962">
        <f t="shared" si="223"/>
        <v>7.6417870394911791</v>
      </c>
    </row>
    <row r="1963" spans="1:11" ht="15.75" thickBot="1" x14ac:dyDescent="0.3">
      <c r="A1963" s="4">
        <v>43547</v>
      </c>
      <c r="B1963" s="5">
        <v>0.70833333333333337</v>
      </c>
      <c r="C1963" s="7">
        <f t="shared" si="225"/>
        <v>8.5994623655908917</v>
      </c>
      <c r="D1963" s="7">
        <f t="shared" si="226"/>
        <v>11.464765745006861</v>
      </c>
      <c r="E1963" s="7">
        <f t="shared" si="224"/>
        <v>5.7308947772657044</v>
      </c>
      <c r="F1963" s="7">
        <f t="shared" si="219"/>
        <v>11.468029891001352</v>
      </c>
      <c r="G1963" s="8">
        <v>22</v>
      </c>
      <c r="H1963" s="7">
        <f t="shared" si="220"/>
        <v>10.531970108998648</v>
      </c>
      <c r="I1963" s="1">
        <f t="shared" si="221"/>
        <v>43547.708333333336</v>
      </c>
      <c r="J1963">
        <f t="shared" si="222"/>
        <v>2.7383122283396486</v>
      </c>
      <c r="K1963">
        <f t="shared" si="223"/>
        <v>7.4983538598744515</v>
      </c>
    </row>
    <row r="1964" spans="1:11" ht="15.75" thickBot="1" x14ac:dyDescent="0.3">
      <c r="A1964" s="4">
        <v>43547</v>
      </c>
      <c r="B1964" s="5">
        <v>0.75</v>
      </c>
      <c r="C1964" s="7">
        <f t="shared" si="225"/>
        <v>8.6014784946231497</v>
      </c>
      <c r="D1964" s="7">
        <f t="shared" si="226"/>
        <v>11.467453917049871</v>
      </c>
      <c r="E1964" s="7">
        <f t="shared" si="224"/>
        <v>5.7322388632872094</v>
      </c>
      <c r="F1964" s="7">
        <f t="shared" si="219"/>
        <v>11.37279556287514</v>
      </c>
      <c r="G1964" s="8">
        <v>22</v>
      </c>
      <c r="H1964" s="7">
        <f t="shared" si="220"/>
        <v>10.62720443712486</v>
      </c>
      <c r="I1964" s="1">
        <f t="shared" si="221"/>
        <v>43547.75</v>
      </c>
      <c r="J1964">
        <f t="shared" si="222"/>
        <v>2.7630731536524635</v>
      </c>
      <c r="K1964">
        <f t="shared" si="223"/>
        <v>7.6345732524349703</v>
      </c>
    </row>
    <row r="1965" spans="1:11" ht="15.75" thickBot="1" x14ac:dyDescent="0.3">
      <c r="A1965" s="4">
        <v>43547</v>
      </c>
      <c r="B1965" s="5">
        <v>0.79166666666666663</v>
      </c>
      <c r="C1965" s="7">
        <f t="shared" si="225"/>
        <v>8.6034946236554077</v>
      </c>
      <c r="D1965" s="7">
        <f t="shared" si="226"/>
        <v>11.470142089092882</v>
      </c>
      <c r="E1965" s="7">
        <f t="shared" si="224"/>
        <v>5.7335829493087145</v>
      </c>
      <c r="F1965" s="7">
        <f t="shared" si="219"/>
        <v>11.08861044930034</v>
      </c>
      <c r="G1965" s="8">
        <v>22</v>
      </c>
      <c r="H1965" s="7">
        <f t="shared" si="220"/>
        <v>10.91138955069966</v>
      </c>
      <c r="I1965" s="1">
        <f t="shared" si="221"/>
        <v>43547.791666666664</v>
      </c>
      <c r="J1965">
        <f t="shared" si="222"/>
        <v>2.8369612831819118</v>
      </c>
      <c r="K1965">
        <f t="shared" si="223"/>
        <v>8.0483493222731592</v>
      </c>
    </row>
    <row r="1966" spans="1:11" ht="15.75" thickBot="1" x14ac:dyDescent="0.3">
      <c r="A1966" s="4">
        <v>43547</v>
      </c>
      <c r="B1966" s="5">
        <v>0.83333333333333337</v>
      </c>
      <c r="C1966" s="7">
        <f t="shared" si="225"/>
        <v>8.6055107526876657</v>
      </c>
      <c r="D1966" s="7">
        <f t="shared" si="226"/>
        <v>11.472830261135892</v>
      </c>
      <c r="E1966" s="7">
        <f t="shared" si="224"/>
        <v>5.7349270353302195</v>
      </c>
      <c r="F1966" s="7">
        <f t="shared" si="219"/>
        <v>10.634894798431869</v>
      </c>
      <c r="G1966" s="8">
        <v>22</v>
      </c>
      <c r="H1966" s="7">
        <f t="shared" si="220"/>
        <v>11.365105201568131</v>
      </c>
      <c r="I1966" s="1">
        <f t="shared" si="221"/>
        <v>43547.833333333336</v>
      </c>
      <c r="J1966">
        <f t="shared" si="222"/>
        <v>2.9549273524077142</v>
      </c>
      <c r="K1966">
        <f t="shared" si="223"/>
        <v>8.7315956580072633</v>
      </c>
    </row>
    <row r="1967" spans="1:11" ht="15.75" thickBot="1" x14ac:dyDescent="0.3">
      <c r="A1967" s="4">
        <v>43547</v>
      </c>
      <c r="B1967" s="5">
        <v>0.875</v>
      </c>
      <c r="C1967" s="7">
        <f t="shared" si="225"/>
        <v>8.6075268817199238</v>
      </c>
      <c r="D1967" s="7">
        <f t="shared" si="226"/>
        <v>11.475518433178902</v>
      </c>
      <c r="E1967" s="7">
        <f t="shared" si="224"/>
        <v>5.7362711213517246</v>
      </c>
      <c r="F1967" s="7">
        <f t="shared" si="219"/>
        <v>10.042633942233715</v>
      </c>
      <c r="G1967" s="8">
        <v>22</v>
      </c>
      <c r="H1967" s="7">
        <f t="shared" si="220"/>
        <v>11.957366057766285</v>
      </c>
      <c r="I1967" s="1">
        <f t="shared" si="221"/>
        <v>43547.875</v>
      </c>
      <c r="J1967">
        <f t="shared" si="222"/>
        <v>3.1089151750192343</v>
      </c>
      <c r="K1967">
        <f t="shared" si="223"/>
        <v>9.6653535654648763</v>
      </c>
    </row>
    <row r="1968" spans="1:11" ht="15.75" thickBot="1" x14ac:dyDescent="0.3">
      <c r="A1968" s="4">
        <v>43547</v>
      </c>
      <c r="B1968" s="5">
        <v>0.91666666666666663</v>
      </c>
      <c r="C1968" s="7">
        <f t="shared" si="225"/>
        <v>8.6095430107521818</v>
      </c>
      <c r="D1968" s="7">
        <f t="shared" si="226"/>
        <v>11.478206605221912</v>
      </c>
      <c r="E1968" s="7">
        <f t="shared" si="224"/>
        <v>5.7376152073732296</v>
      </c>
      <c r="F1968" s="7">
        <f t="shared" si="219"/>
        <v>9.3522716064254823</v>
      </c>
      <c r="G1968" s="8">
        <v>22</v>
      </c>
      <c r="H1968" s="7">
        <f t="shared" si="220"/>
        <v>12.647728393574518</v>
      </c>
      <c r="I1968" s="1">
        <f t="shared" si="221"/>
        <v>43547.916666666664</v>
      </c>
      <c r="J1968">
        <f t="shared" si="222"/>
        <v>3.2884093823293745</v>
      </c>
      <c r="K1968">
        <f t="shared" si="223"/>
        <v>10.813636265791859</v>
      </c>
    </row>
    <row r="1969" spans="1:11" ht="15.75" thickBot="1" x14ac:dyDescent="0.3">
      <c r="A1969" s="4">
        <v>43547</v>
      </c>
      <c r="B1969" s="5">
        <v>0.95833333333333337</v>
      </c>
      <c r="C1969" s="7">
        <f t="shared" si="225"/>
        <v>8.6115591397844398</v>
      </c>
      <c r="D1969" s="7">
        <f t="shared" si="226"/>
        <v>11.480894777264922</v>
      </c>
      <c r="E1969" s="7">
        <f t="shared" si="224"/>
        <v>5.7389592933947347</v>
      </c>
      <c r="F1969" s="7">
        <f t="shared" si="219"/>
        <v>8.6109575038838972</v>
      </c>
      <c r="G1969" s="8">
        <v>22</v>
      </c>
      <c r="H1969" s="7">
        <f t="shared" si="220"/>
        <v>13.389042496116103</v>
      </c>
      <c r="I1969" s="1">
        <f t="shared" si="221"/>
        <v>43547.958333333336</v>
      </c>
      <c r="J1969">
        <f t="shared" si="222"/>
        <v>3.4811510489901867</v>
      </c>
      <c r="K1969">
        <f t="shared" si="223"/>
        <v>12.118412625885478</v>
      </c>
    </row>
    <row r="1970" spans="1:11" ht="15.75" thickBot="1" x14ac:dyDescent="0.3">
      <c r="A1970" s="4">
        <v>43548</v>
      </c>
      <c r="B1970" s="5">
        <v>0</v>
      </c>
      <c r="C1970" s="7">
        <f t="shared" si="225"/>
        <v>8.6135752688166978</v>
      </c>
      <c r="D1970" s="7">
        <f t="shared" si="226"/>
        <v>11.483582949307932</v>
      </c>
      <c r="E1970" s="7">
        <f t="shared" si="224"/>
        <v>5.7403033794162397</v>
      </c>
      <c r="F1970" s="7">
        <f t="shared" si="219"/>
        <v>7.8693365267816962</v>
      </c>
      <c r="G1970" s="8">
        <v>22</v>
      </c>
      <c r="H1970" s="7">
        <f t="shared" si="220"/>
        <v>14.130663473218304</v>
      </c>
      <c r="I1970" s="1">
        <f t="shared" si="221"/>
        <v>43548</v>
      </c>
      <c r="J1970">
        <f t="shared" si="222"/>
        <v>3.6739725030367589</v>
      </c>
      <c r="K1970">
        <f t="shared" si="223"/>
        <v>13.498073953070188</v>
      </c>
    </row>
    <row r="1971" spans="1:11" ht="15.75" thickBot="1" x14ac:dyDescent="0.3">
      <c r="A1971" s="4">
        <v>43548</v>
      </c>
      <c r="B1971" s="5">
        <v>4.1666666666666664E-2</v>
      </c>
      <c r="C1971" s="7">
        <f t="shared" si="225"/>
        <v>8.6155913978489558</v>
      </c>
      <c r="D1971" s="7">
        <f t="shared" si="226"/>
        <v>11.486271121350942</v>
      </c>
      <c r="E1971" s="7">
        <f t="shared" si="224"/>
        <v>5.7416474654377447</v>
      </c>
      <c r="F1971" s="7">
        <f t="shared" si="219"/>
        <v>7.1780981873957401</v>
      </c>
      <c r="G1971" s="8">
        <v>22</v>
      </c>
      <c r="H1971" s="7">
        <f t="shared" si="220"/>
        <v>14.82190181260426</v>
      </c>
      <c r="I1971" s="1">
        <f t="shared" si="221"/>
        <v>43548.041666666664</v>
      </c>
      <c r="J1971">
        <f t="shared" si="222"/>
        <v>3.8536944712771075</v>
      </c>
      <c r="K1971">
        <f t="shared" si="223"/>
        <v>14.850961077951744</v>
      </c>
    </row>
    <row r="1972" spans="1:11" ht="15.75" thickBot="1" x14ac:dyDescent="0.3">
      <c r="A1972" s="4">
        <v>43548</v>
      </c>
      <c r="B1972" s="5">
        <v>8.3333333333333329E-2</v>
      </c>
      <c r="C1972" s="7">
        <f t="shared" si="225"/>
        <v>8.6176075268812138</v>
      </c>
      <c r="D1972" s="7">
        <f t="shared" si="226"/>
        <v>11.488959293393952</v>
      </c>
      <c r="E1972" s="7">
        <f t="shared" si="224"/>
        <v>5.7429915514592498</v>
      </c>
      <c r="F1972" s="7">
        <f t="shared" si="219"/>
        <v>6.5845214025284742</v>
      </c>
      <c r="G1972" s="8">
        <v>22</v>
      </c>
      <c r="H1972" s="7">
        <f t="shared" si="220"/>
        <v>15.415478597471527</v>
      </c>
      <c r="I1972" s="1">
        <f t="shared" si="221"/>
        <v>43548.083333333336</v>
      </c>
      <c r="J1972">
        <f t="shared" si="222"/>
        <v>4.0080244353425973</v>
      </c>
      <c r="K1972">
        <f t="shared" si="223"/>
        <v>16.064259874303346</v>
      </c>
    </row>
    <row r="1973" spans="1:11" ht="15.75" thickBot="1" x14ac:dyDescent="0.3">
      <c r="A1973" s="4">
        <v>43548</v>
      </c>
      <c r="B1973" s="5">
        <v>0.125</v>
      </c>
      <c r="C1973" s="7">
        <f t="shared" si="225"/>
        <v>8.6196236559134718</v>
      </c>
      <c r="D1973" s="7">
        <f t="shared" si="226"/>
        <v>11.491647465436962</v>
      </c>
      <c r="E1973" s="7">
        <f t="shared" si="224"/>
        <v>5.7443356374807548</v>
      </c>
      <c r="F1973" s="7">
        <f t="shared" si="219"/>
        <v>6.1292501439121327</v>
      </c>
      <c r="G1973" s="8">
        <v>22</v>
      </c>
      <c r="H1973" s="7">
        <f t="shared" si="220"/>
        <v>15.870749856087867</v>
      </c>
      <c r="I1973" s="1">
        <f t="shared" si="221"/>
        <v>43548.125</v>
      </c>
      <c r="J1973">
        <f t="shared" si="222"/>
        <v>4.1263949625828458</v>
      </c>
      <c r="K1973">
        <f t="shared" si="223"/>
        <v>17.027135387229084</v>
      </c>
    </row>
    <row r="1974" spans="1:11" ht="15.75" thickBot="1" x14ac:dyDescent="0.3">
      <c r="A1974" s="4">
        <v>43548</v>
      </c>
      <c r="B1974" s="5">
        <v>0.16666666666666666</v>
      </c>
      <c r="C1974" s="7">
        <f t="shared" si="225"/>
        <v>8.6216397849457298</v>
      </c>
      <c r="D1974" s="7">
        <f t="shared" si="226"/>
        <v>11.494335637479972</v>
      </c>
      <c r="E1974" s="7">
        <f t="shared" si="224"/>
        <v>5.7456797235022599</v>
      </c>
      <c r="F1974" s="7">
        <f t="shared" si="219"/>
        <v>5.8435198501729246</v>
      </c>
      <c r="G1974" s="8">
        <v>22</v>
      </c>
      <c r="H1974" s="7">
        <f t="shared" si="220"/>
        <v>16.156480149827075</v>
      </c>
      <c r="I1974" s="1">
        <f t="shared" si="221"/>
        <v>43548.166666666664</v>
      </c>
      <c r="J1974">
        <f t="shared" si="222"/>
        <v>4.2006848389550395</v>
      </c>
      <c r="K1974">
        <f t="shared" si="223"/>
        <v>17.645753116226725</v>
      </c>
    </row>
    <row r="1975" spans="1:11" ht="15.75" thickBot="1" x14ac:dyDescent="0.3">
      <c r="A1975" s="4">
        <v>43548</v>
      </c>
      <c r="B1975" s="5">
        <v>0.20833333333333334</v>
      </c>
      <c r="C1975" s="7">
        <f t="shared" si="225"/>
        <v>8.6236559139779878</v>
      </c>
      <c r="D1975" s="7">
        <f t="shared" si="226"/>
        <v>11.497023809522982</v>
      </c>
      <c r="E1975" s="7">
        <f t="shared" si="224"/>
        <v>5.7470238095237649</v>
      </c>
      <c r="F1975" s="7">
        <f t="shared" si="219"/>
        <v>5.7470238726153671</v>
      </c>
      <c r="G1975" s="8">
        <v>22</v>
      </c>
      <c r="H1975" s="7">
        <f t="shared" si="220"/>
        <v>16.252976127384635</v>
      </c>
      <c r="I1975" s="1">
        <f t="shared" si="221"/>
        <v>43548.208333333336</v>
      </c>
      <c r="J1975">
        <f t="shared" si="222"/>
        <v>4.2257737931200055</v>
      </c>
      <c r="K1975">
        <f t="shared" si="223"/>
        <v>17.857164150619838</v>
      </c>
    </row>
    <row r="1976" spans="1:11" ht="15.75" thickBot="1" x14ac:dyDescent="0.3">
      <c r="A1976" s="4">
        <v>43548</v>
      </c>
      <c r="B1976" s="5">
        <v>0.25</v>
      </c>
      <c r="C1976" s="7">
        <f t="shared" si="225"/>
        <v>8.6256720430102458</v>
      </c>
      <c r="D1976" s="7">
        <f t="shared" si="226"/>
        <v>11.499711981565993</v>
      </c>
      <c r="E1976" s="7">
        <f t="shared" si="224"/>
        <v>5.7483678955452699</v>
      </c>
      <c r="F1976" s="7">
        <f t="shared" si="219"/>
        <v>5.8465656876762342</v>
      </c>
      <c r="G1976" s="8">
        <v>22</v>
      </c>
      <c r="H1976" s="7">
        <f t="shared" si="220"/>
        <v>16.153434312323768</v>
      </c>
      <c r="I1976" s="1">
        <f t="shared" si="221"/>
        <v>43548.25</v>
      </c>
      <c r="J1976">
        <f t="shared" si="222"/>
        <v>4.1998929212041798</v>
      </c>
      <c r="K1976">
        <f t="shared" si="223"/>
        <v>17.639100549580977</v>
      </c>
    </row>
    <row r="1977" spans="1:11" ht="15.75" thickBot="1" x14ac:dyDescent="0.3">
      <c r="A1977" s="4">
        <v>43548</v>
      </c>
      <c r="B1977" s="5">
        <v>0.29166666666666669</v>
      </c>
      <c r="C1977" s="7">
        <f t="shared" si="225"/>
        <v>8.6276881720425038</v>
      </c>
      <c r="D1977" s="7">
        <f t="shared" si="226"/>
        <v>11.502400153609003</v>
      </c>
      <c r="E1977" s="7">
        <f t="shared" si="224"/>
        <v>5.749711981566775</v>
      </c>
      <c r="F1977" s="7">
        <f t="shared" si="219"/>
        <v>6.1355891152279227</v>
      </c>
      <c r="G1977" s="8">
        <v>22</v>
      </c>
      <c r="H1977" s="7">
        <f t="shared" si="220"/>
        <v>15.864410884772077</v>
      </c>
      <c r="I1977" s="1">
        <f t="shared" si="221"/>
        <v>43548.291666666664</v>
      </c>
      <c r="J1977">
        <f t="shared" si="222"/>
        <v>4.1247468300407402</v>
      </c>
      <c r="K1977">
        <f t="shared" si="223"/>
        <v>17.013536411931135</v>
      </c>
    </row>
    <row r="1978" spans="1:11" ht="15.75" thickBot="1" x14ac:dyDescent="0.3">
      <c r="A1978" s="4">
        <v>43548</v>
      </c>
      <c r="B1978" s="5">
        <v>0.33333333333333331</v>
      </c>
      <c r="C1978" s="7">
        <f t="shared" si="225"/>
        <v>8.6297043010747618</v>
      </c>
      <c r="D1978" s="7">
        <f t="shared" si="226"/>
        <v>11.505088325652013</v>
      </c>
      <c r="E1978" s="7">
        <f t="shared" si="224"/>
        <v>5.75105606758828</v>
      </c>
      <c r="F1978" s="7">
        <f t="shared" si="219"/>
        <v>6.5946189757371627</v>
      </c>
      <c r="G1978" s="8">
        <v>22</v>
      </c>
      <c r="H1978" s="7">
        <f t="shared" si="220"/>
        <v>15.405381024262837</v>
      </c>
      <c r="I1978" s="1">
        <f t="shared" si="221"/>
        <v>43548.333333333336</v>
      </c>
      <c r="J1978">
        <f t="shared" si="222"/>
        <v>4.0053990663083381</v>
      </c>
      <c r="K1978">
        <f t="shared" si="223"/>
        <v>16.043221680383706</v>
      </c>
    </row>
    <row r="1979" spans="1:11" ht="15.75" thickBot="1" x14ac:dyDescent="0.3">
      <c r="A1979" s="4">
        <v>43548</v>
      </c>
      <c r="B1979" s="5">
        <v>0.375</v>
      </c>
      <c r="C1979" s="7">
        <f t="shared" si="225"/>
        <v>8.6317204301070198</v>
      </c>
      <c r="D1979" s="7">
        <f t="shared" si="226"/>
        <v>11.507776497695023</v>
      </c>
      <c r="E1979" s="7">
        <f t="shared" si="224"/>
        <v>5.7524001536097851</v>
      </c>
      <c r="F1979" s="7">
        <f t="shared" si="219"/>
        <v>7.1925825743585579</v>
      </c>
      <c r="G1979" s="8">
        <v>22</v>
      </c>
      <c r="H1979" s="7">
        <f t="shared" si="220"/>
        <v>14.807417425641443</v>
      </c>
      <c r="I1979" s="1">
        <f t="shared" si="221"/>
        <v>43548.375</v>
      </c>
      <c r="J1979">
        <f t="shared" si="222"/>
        <v>3.8499285306667752</v>
      </c>
      <c r="K1979">
        <f t="shared" si="223"/>
        <v>14.821949691242034</v>
      </c>
    </row>
    <row r="1980" spans="1:11" ht="15.75" thickBot="1" x14ac:dyDescent="0.3">
      <c r="A1980" s="4">
        <v>43548</v>
      </c>
      <c r="B1980" s="5">
        <v>0.41666666666666669</v>
      </c>
      <c r="C1980" s="7">
        <f t="shared" si="225"/>
        <v>8.6337365591392778</v>
      </c>
      <c r="D1980" s="7">
        <f t="shared" si="226"/>
        <v>11.510464669738033</v>
      </c>
      <c r="E1980" s="7">
        <f t="shared" si="224"/>
        <v>5.7537442396312901</v>
      </c>
      <c r="F1980" s="7">
        <f t="shared" si="219"/>
        <v>7.8889223446240795</v>
      </c>
      <c r="G1980" s="8">
        <v>22</v>
      </c>
      <c r="H1980" s="7">
        <f t="shared" si="220"/>
        <v>14.111077655375921</v>
      </c>
      <c r="I1980" s="1">
        <f t="shared" si="221"/>
        <v>43548.416666666664</v>
      </c>
      <c r="J1980">
        <f t="shared" si="222"/>
        <v>3.6688801903977395</v>
      </c>
      <c r="K1980">
        <f t="shared" si="223"/>
        <v>13.460681851492954</v>
      </c>
    </row>
    <row r="1981" spans="1:11" ht="15.75" thickBot="1" x14ac:dyDescent="0.3">
      <c r="A1981" s="4">
        <v>43548</v>
      </c>
      <c r="B1981" s="5">
        <v>0.45833333333333331</v>
      </c>
      <c r="C1981" s="7">
        <f t="shared" si="225"/>
        <v>8.6357526881715359</v>
      </c>
      <c r="D1981" s="7">
        <f t="shared" si="226"/>
        <v>11.513152841781043</v>
      </c>
      <c r="E1981" s="7">
        <f t="shared" si="224"/>
        <v>5.7550883256527952</v>
      </c>
      <c r="F1981" s="7">
        <f t="shared" si="219"/>
        <v>8.6363560131003752</v>
      </c>
      <c r="G1981" s="8">
        <v>22</v>
      </c>
      <c r="H1981" s="7">
        <f t="shared" si="220"/>
        <v>13.363643986899625</v>
      </c>
      <c r="I1981" s="1">
        <f t="shared" si="221"/>
        <v>43548.458333333336</v>
      </c>
      <c r="J1981">
        <f t="shared" si="222"/>
        <v>3.4745474365939026</v>
      </c>
      <c r="K1981">
        <f t="shared" si="223"/>
        <v>12.07247988914126</v>
      </c>
    </row>
    <row r="1982" spans="1:11" ht="15.75" thickBot="1" x14ac:dyDescent="0.3">
      <c r="A1982" s="4">
        <v>43548</v>
      </c>
      <c r="B1982" s="5">
        <v>0.5</v>
      </c>
      <c r="C1982" s="7">
        <f t="shared" si="225"/>
        <v>8.6377688172037939</v>
      </c>
      <c r="D1982" s="7">
        <f t="shared" si="226"/>
        <v>11.515841013824053</v>
      </c>
      <c r="E1982" s="7">
        <f t="shared" si="224"/>
        <v>5.7564324116743002</v>
      </c>
      <c r="F1982" s="7">
        <f t="shared" si="219"/>
        <v>9.3840964410328009</v>
      </c>
      <c r="G1982" s="8">
        <v>22</v>
      </c>
      <c r="H1982" s="7">
        <f t="shared" si="220"/>
        <v>12.615903558967199</v>
      </c>
      <c r="I1982" s="1">
        <f t="shared" si="221"/>
        <v>43548.5</v>
      </c>
      <c r="J1982">
        <f t="shared" si="222"/>
        <v>3.2801349253314718</v>
      </c>
      <c r="K1982">
        <f t="shared" si="223"/>
        <v>10.7592851283793</v>
      </c>
    </row>
    <row r="1983" spans="1:11" ht="15.75" thickBot="1" x14ac:dyDescent="0.3">
      <c r="A1983" s="4">
        <v>43548</v>
      </c>
      <c r="B1983" s="5">
        <v>0.54166666666666663</v>
      </c>
      <c r="C1983" s="7">
        <f t="shared" si="225"/>
        <v>8.6397849462360519</v>
      </c>
      <c r="D1983" s="7">
        <f t="shared" si="226"/>
        <v>11.518529185867063</v>
      </c>
      <c r="E1983" s="7">
        <f t="shared" si="224"/>
        <v>5.7577764976958052</v>
      </c>
      <c r="F1983" s="7">
        <f t="shared" si="219"/>
        <v>10.081311877406762</v>
      </c>
      <c r="G1983" s="8">
        <v>22</v>
      </c>
      <c r="H1983" s="7">
        <f t="shared" si="220"/>
        <v>11.918688122593238</v>
      </c>
      <c r="I1983" s="1">
        <f t="shared" si="221"/>
        <v>43548.541666666664</v>
      </c>
      <c r="J1983">
        <f t="shared" si="222"/>
        <v>3.0988589118742422</v>
      </c>
      <c r="K1983">
        <f t="shared" si="223"/>
        <v>9.6029265557024122</v>
      </c>
    </row>
    <row r="1984" spans="1:11" ht="15.75" thickBot="1" x14ac:dyDescent="0.3">
      <c r="A1984" s="4">
        <v>43548</v>
      </c>
      <c r="B1984" s="5">
        <v>0.58333333333333337</v>
      </c>
      <c r="C1984" s="7">
        <f t="shared" si="225"/>
        <v>8.6418010752683099</v>
      </c>
      <c r="D1984" s="7">
        <f t="shared" si="226"/>
        <v>11.521217357910073</v>
      </c>
      <c r="E1984" s="7">
        <f t="shared" si="224"/>
        <v>5.7591205837173103</v>
      </c>
      <c r="F1984" s="7">
        <f t="shared" si="219"/>
        <v>10.680590867861172</v>
      </c>
      <c r="G1984" s="8">
        <v>22</v>
      </c>
      <c r="H1984" s="7">
        <f t="shared" si="220"/>
        <v>11.319409132138828</v>
      </c>
      <c r="I1984" s="1">
        <f t="shared" si="221"/>
        <v>43548.583333333336</v>
      </c>
      <c r="J1984">
        <f t="shared" si="222"/>
        <v>2.9430463743560953</v>
      </c>
      <c r="K1984">
        <f t="shared" si="223"/>
        <v>8.661521961610557</v>
      </c>
    </row>
    <row r="1985" spans="1:11" ht="15.75" thickBot="1" x14ac:dyDescent="0.3">
      <c r="A1985" s="4">
        <v>43548</v>
      </c>
      <c r="B1985" s="5">
        <v>0.625</v>
      </c>
      <c r="C1985" s="7">
        <f t="shared" si="225"/>
        <v>8.6438172043005679</v>
      </c>
      <c r="D1985" s="7">
        <f t="shared" si="226"/>
        <v>11.523905529953083</v>
      </c>
      <c r="E1985" s="7">
        <f t="shared" si="224"/>
        <v>5.7604646697388153</v>
      </c>
      <c r="F1985" s="7">
        <f t="shared" si="219"/>
        <v>11.141175636499851</v>
      </c>
      <c r="G1985" s="8">
        <v>22</v>
      </c>
      <c r="H1985" s="7">
        <f t="shared" si="220"/>
        <v>10.858824363500149</v>
      </c>
      <c r="I1985" s="1">
        <f t="shared" si="221"/>
        <v>43548.625</v>
      </c>
      <c r="J1985">
        <f t="shared" si="222"/>
        <v>2.823294334510039</v>
      </c>
      <c r="K1985">
        <f t="shared" si="223"/>
        <v>7.970990899276484</v>
      </c>
    </row>
    <row r="1986" spans="1:11" ht="15.75" thickBot="1" x14ac:dyDescent="0.3">
      <c r="A1986" s="4">
        <v>43548</v>
      </c>
      <c r="B1986" s="5">
        <v>0.66666666666666663</v>
      </c>
      <c r="C1986" s="7">
        <f t="shared" si="225"/>
        <v>8.6458333333328259</v>
      </c>
      <c r="D1986" s="7">
        <f t="shared" si="226"/>
        <v>11.526593701996093</v>
      </c>
      <c r="E1986" s="7">
        <f t="shared" si="224"/>
        <v>5.7618087557603204</v>
      </c>
      <c r="F1986" s="7">
        <f t="shared" si="219"/>
        <v>11.431743429493034</v>
      </c>
      <c r="G1986" s="8">
        <v>22</v>
      </c>
      <c r="H1986" s="7">
        <f t="shared" si="220"/>
        <v>10.568256570506966</v>
      </c>
      <c r="I1986" s="1">
        <f t="shared" si="221"/>
        <v>43548.666666666664</v>
      </c>
      <c r="J1986">
        <f t="shared" si="222"/>
        <v>2.7477467083318112</v>
      </c>
      <c r="K1986">
        <f t="shared" si="223"/>
        <v>7.5501119731483035</v>
      </c>
    </row>
    <row r="1987" spans="1:11" ht="15.75" thickBot="1" x14ac:dyDescent="0.3">
      <c r="A1987" s="4">
        <v>43548</v>
      </c>
      <c r="B1987" s="5">
        <v>0.70833333333333337</v>
      </c>
      <c r="C1987" s="7">
        <f t="shared" si="225"/>
        <v>8.6478494623650839</v>
      </c>
      <c r="D1987" s="7">
        <f t="shared" si="226"/>
        <v>11.529281874039103</v>
      </c>
      <c r="E1987" s="7">
        <f t="shared" si="224"/>
        <v>5.7631528417818254</v>
      </c>
      <c r="F1987" s="7">
        <f t="shared" ref="F1987:F2050" si="227">IF(SIN(2*PI()*(B1987+0.5417))&gt;1,D1987-C1987,C1987-E1987)*SIN(2*PI()*(B1987+0.5417)) + C1987</f>
        <v>11.532546019679867</v>
      </c>
      <c r="G1987" s="8">
        <v>22</v>
      </c>
      <c r="H1987" s="7">
        <f t="shared" ref="H1987:H2050" si="228">ABS(G1987-F1987)</f>
        <v>10.467453980320133</v>
      </c>
      <c r="I1987" s="1">
        <f t="shared" ref="I1987:I2050" si="229">A1987+B1987</f>
        <v>43548.708333333336</v>
      </c>
      <c r="J1987">
        <f t="shared" ref="J1987:J2050" si="230">IF(G1987-F1987 &gt; 1, 0.26, 0.21) * H1987</f>
        <v>2.7215380348832348</v>
      </c>
      <c r="K1987">
        <f t="shared" ref="K1987:K2050" si="231">J1987*J1987</f>
        <v>7.4067692753160994</v>
      </c>
    </row>
    <row r="1988" spans="1:11" ht="15.75" thickBot="1" x14ac:dyDescent="0.3">
      <c r="A1988" s="4">
        <v>43548</v>
      </c>
      <c r="B1988" s="5">
        <v>0.75</v>
      </c>
      <c r="C1988" s="7">
        <f t="shared" si="225"/>
        <v>8.6498655913973419</v>
      </c>
      <c r="D1988" s="7">
        <f t="shared" si="226"/>
        <v>11.531970046082114</v>
      </c>
      <c r="E1988" s="7">
        <f t="shared" si="224"/>
        <v>5.7644969278033305</v>
      </c>
      <c r="F1988" s="7">
        <f t="shared" si="227"/>
        <v>11.436761233813375</v>
      </c>
      <c r="G1988" s="8">
        <v>22</v>
      </c>
      <c r="H1988" s="7">
        <f t="shared" si="228"/>
        <v>10.563238766186625</v>
      </c>
      <c r="I1988" s="1">
        <f t="shared" si="229"/>
        <v>43548.75</v>
      </c>
      <c r="J1988">
        <f t="shared" si="230"/>
        <v>2.7464420792085229</v>
      </c>
      <c r="K1988">
        <f t="shared" si="231"/>
        <v>7.5429440944472343</v>
      </c>
    </row>
    <row r="1989" spans="1:11" ht="15.75" thickBot="1" x14ac:dyDescent="0.3">
      <c r="A1989" s="4">
        <v>43548</v>
      </c>
      <c r="B1989" s="5">
        <v>0.79166666666666663</v>
      </c>
      <c r="C1989" s="7">
        <f t="shared" si="225"/>
        <v>8.6518817204295999</v>
      </c>
      <c r="D1989" s="7">
        <f t="shared" si="226"/>
        <v>11.534658218125124</v>
      </c>
      <c r="E1989" s="7">
        <f t="shared" si="224"/>
        <v>5.7658410138248355</v>
      </c>
      <c r="F1989" s="7">
        <f t="shared" si="227"/>
        <v>11.15096400841383</v>
      </c>
      <c r="G1989" s="8">
        <v>22</v>
      </c>
      <c r="H1989" s="7">
        <f t="shared" si="228"/>
        <v>10.84903599158617</v>
      </c>
      <c r="I1989" s="1">
        <f t="shared" si="229"/>
        <v>43548.791666666664</v>
      </c>
      <c r="J1989">
        <f t="shared" si="230"/>
        <v>2.8207493578124043</v>
      </c>
      <c r="K1989">
        <f t="shared" si="231"/>
        <v>7.956626939599091</v>
      </c>
    </row>
    <row r="1990" spans="1:11" ht="15.75" thickBot="1" x14ac:dyDescent="0.3">
      <c r="A1990" s="4">
        <v>43548</v>
      </c>
      <c r="B1990" s="5">
        <v>0.83333333333333337</v>
      </c>
      <c r="C1990" s="7">
        <f t="shared" si="225"/>
        <v>8.6538978494618579</v>
      </c>
      <c r="D1990" s="7">
        <f t="shared" si="226"/>
        <v>11.537346390168134</v>
      </c>
      <c r="E1990" s="7">
        <f t="shared" si="224"/>
        <v>5.7671850998463405</v>
      </c>
      <c r="F1990" s="7">
        <f t="shared" si="227"/>
        <v>10.694684454392858</v>
      </c>
      <c r="G1990" s="8">
        <v>22</v>
      </c>
      <c r="H1990" s="7">
        <f t="shared" si="228"/>
        <v>11.305315545607142</v>
      </c>
      <c r="I1990" s="1">
        <f t="shared" si="229"/>
        <v>43548.833333333336</v>
      </c>
      <c r="J1990">
        <f t="shared" si="230"/>
        <v>2.9393820418578569</v>
      </c>
      <c r="K1990">
        <f t="shared" si="231"/>
        <v>8.6399667879964639</v>
      </c>
    </row>
    <row r="1991" spans="1:11" ht="15.75" thickBot="1" x14ac:dyDescent="0.3">
      <c r="A1991" s="4">
        <v>43548</v>
      </c>
      <c r="B1991" s="5">
        <v>0.875</v>
      </c>
      <c r="C1991" s="7">
        <f t="shared" si="225"/>
        <v>8.6559139784941159</v>
      </c>
      <c r="D1991" s="7">
        <f t="shared" si="226"/>
        <v>11.540034562211144</v>
      </c>
      <c r="E1991" s="7">
        <f t="shared" si="224"/>
        <v>5.7685291858678456</v>
      </c>
      <c r="F1991" s="7">
        <f t="shared" si="227"/>
        <v>10.099082629477245</v>
      </c>
      <c r="G1991" s="8">
        <v>22</v>
      </c>
      <c r="H1991" s="7">
        <f t="shared" si="228"/>
        <v>11.900917370522755</v>
      </c>
      <c r="I1991" s="1">
        <f t="shared" si="229"/>
        <v>43548.875</v>
      </c>
      <c r="J1991">
        <f t="shared" si="230"/>
        <v>3.0942385163359165</v>
      </c>
      <c r="K1991">
        <f t="shared" si="231"/>
        <v>9.5743119959766947</v>
      </c>
    </row>
    <row r="1992" spans="1:11" ht="15.75" thickBot="1" x14ac:dyDescent="0.3">
      <c r="A1992" s="4">
        <v>43548</v>
      </c>
      <c r="B1992" s="5">
        <v>0.91666666666666663</v>
      </c>
      <c r="C1992" s="7">
        <f t="shared" si="225"/>
        <v>8.6579301075263739</v>
      </c>
      <c r="D1992" s="7">
        <f t="shared" si="226"/>
        <v>11.542722734254154</v>
      </c>
      <c r="E1992" s="7">
        <f t="shared" si="224"/>
        <v>5.7698732718893506</v>
      </c>
      <c r="F1992" s="7">
        <f t="shared" si="227"/>
        <v>9.4048299408834755</v>
      </c>
      <c r="G1992" s="8">
        <v>22</v>
      </c>
      <c r="H1992" s="7">
        <f t="shared" si="228"/>
        <v>12.595170059116525</v>
      </c>
      <c r="I1992" s="1">
        <f t="shared" si="229"/>
        <v>43548.916666666664</v>
      </c>
      <c r="J1992">
        <f t="shared" si="230"/>
        <v>3.2747442153702964</v>
      </c>
      <c r="K1992">
        <f t="shared" si="231"/>
        <v>10.723949676101219</v>
      </c>
    </row>
    <row r="1993" spans="1:11" ht="15.75" thickBot="1" x14ac:dyDescent="0.3">
      <c r="A1993" s="4">
        <v>43548</v>
      </c>
      <c r="B1993" s="5">
        <v>0.95833333333333337</v>
      </c>
      <c r="C1993" s="7">
        <f t="shared" si="225"/>
        <v>8.6599462365586319</v>
      </c>
      <c r="D1993" s="7">
        <f t="shared" si="226"/>
        <v>11.545410906297164</v>
      </c>
      <c r="E1993" s="7">
        <f t="shared" si="224"/>
        <v>5.7712173579108557</v>
      </c>
      <c r="F1993" s="7">
        <f t="shared" si="227"/>
        <v>8.6593412226014976</v>
      </c>
      <c r="G1993" s="8">
        <v>22</v>
      </c>
      <c r="H1993" s="7">
        <f t="shared" si="228"/>
        <v>13.340658777398502</v>
      </c>
      <c r="I1993" s="1">
        <f t="shared" si="229"/>
        <v>43548.958333333336</v>
      </c>
      <c r="J1993">
        <f t="shared" si="230"/>
        <v>3.4685712821236105</v>
      </c>
      <c r="K1993">
        <f t="shared" si="231"/>
        <v>12.030986739172628</v>
      </c>
    </row>
    <row r="1994" spans="1:11" ht="15.75" thickBot="1" x14ac:dyDescent="0.3">
      <c r="A1994" s="4">
        <v>43549</v>
      </c>
      <c r="B1994" s="5">
        <v>0</v>
      </c>
      <c r="C1994" s="7">
        <f t="shared" si="225"/>
        <v>8.6619623655908899</v>
      </c>
      <c r="D1994" s="7">
        <f t="shared" si="226"/>
        <v>11.548099078340174</v>
      </c>
      <c r="E1994" s="7">
        <f t="shared" ref="E1994:E2057" si="232">E1993+1/(31*24)</f>
        <v>5.7725614439323607</v>
      </c>
      <c r="F1994" s="7">
        <f t="shared" si="227"/>
        <v>7.9135458599678783</v>
      </c>
      <c r="G1994" s="8">
        <v>22</v>
      </c>
      <c r="H1994" s="7">
        <f t="shared" si="228"/>
        <v>14.086454140032121</v>
      </c>
      <c r="I1994" s="1">
        <f t="shared" si="229"/>
        <v>43549</v>
      </c>
      <c r="J1994">
        <f t="shared" si="230"/>
        <v>3.6624780764083513</v>
      </c>
      <c r="K1994">
        <f t="shared" si="231"/>
        <v>13.413745660171818</v>
      </c>
    </row>
    <row r="1995" spans="1:11" ht="15.75" thickBot="1" x14ac:dyDescent="0.3">
      <c r="A1995" s="4">
        <v>43549</v>
      </c>
      <c r="B1995" s="5">
        <v>4.1666666666666664E-2</v>
      </c>
      <c r="C1995" s="7">
        <f t="shared" ref="C1995:C2058" si="233">C1994+1.5/(31*24)</f>
        <v>8.663978494623148</v>
      </c>
      <c r="D1995" s="7">
        <f t="shared" ref="D1995:D2058" si="234">D1994+2/(31*24)</f>
        <v>11.550787250383184</v>
      </c>
      <c r="E1995" s="7">
        <f t="shared" si="232"/>
        <v>5.7739055299538657</v>
      </c>
      <c r="F1995" s="7">
        <f t="shared" si="227"/>
        <v>7.2184178427349472</v>
      </c>
      <c r="G1995" s="8">
        <v>22</v>
      </c>
      <c r="H1995" s="7">
        <f t="shared" si="228"/>
        <v>14.781582157265053</v>
      </c>
      <c r="I1995" s="1">
        <f t="shared" si="229"/>
        <v>43549.041666666664</v>
      </c>
      <c r="J1995">
        <f t="shared" si="230"/>
        <v>3.843211360888914</v>
      </c>
      <c r="K1995">
        <f t="shared" si="231"/>
        <v>14.770273564465619</v>
      </c>
    </row>
    <row r="1996" spans="1:11" ht="15.75" thickBot="1" x14ac:dyDescent="0.3">
      <c r="A1996" s="4">
        <v>43549</v>
      </c>
      <c r="B1996" s="5">
        <v>8.3333333333333329E-2</v>
      </c>
      <c r="C1996" s="7">
        <f t="shared" si="233"/>
        <v>8.665994623655406</v>
      </c>
      <c r="D1996" s="7">
        <f t="shared" si="234"/>
        <v>11.553475422426194</v>
      </c>
      <c r="E1996" s="7">
        <f t="shared" si="232"/>
        <v>5.7752496159753708</v>
      </c>
      <c r="F1996" s="7">
        <f t="shared" si="227"/>
        <v>6.6215011628224225</v>
      </c>
      <c r="G1996" s="8">
        <v>22</v>
      </c>
      <c r="H1996" s="7">
        <f t="shared" si="228"/>
        <v>15.378498837177577</v>
      </c>
      <c r="I1996" s="1">
        <f t="shared" si="229"/>
        <v>43549.083333333336</v>
      </c>
      <c r="J1996">
        <f t="shared" si="230"/>
        <v>3.9984096976661703</v>
      </c>
      <c r="K1996">
        <f t="shared" si="231"/>
        <v>15.987280110390875</v>
      </c>
    </row>
    <row r="1997" spans="1:11" ht="15.75" thickBot="1" x14ac:dyDescent="0.3">
      <c r="A1997" s="4">
        <v>43549</v>
      </c>
      <c r="B1997" s="5">
        <v>0.125</v>
      </c>
      <c r="C1997" s="7">
        <f t="shared" si="233"/>
        <v>8.668010752687664</v>
      </c>
      <c r="D1997" s="7">
        <f t="shared" si="234"/>
        <v>11.556163594469204</v>
      </c>
      <c r="E1997" s="7">
        <f t="shared" si="232"/>
        <v>5.7765937019968758</v>
      </c>
      <c r="F1997" s="7">
        <f t="shared" si="227"/>
        <v>6.1636674002904357</v>
      </c>
      <c r="G1997" s="8">
        <v>22</v>
      </c>
      <c r="H1997" s="7">
        <f t="shared" si="228"/>
        <v>15.836332599709564</v>
      </c>
      <c r="I1997" s="1">
        <f t="shared" si="229"/>
        <v>43549.125</v>
      </c>
      <c r="J1997">
        <f t="shared" si="230"/>
        <v>4.1174464759244866</v>
      </c>
      <c r="K1997">
        <f t="shared" si="231"/>
        <v>16.953365482102974</v>
      </c>
    </row>
    <row r="1998" spans="1:11" ht="15.75" thickBot="1" x14ac:dyDescent="0.3">
      <c r="A1998" s="4">
        <v>43549</v>
      </c>
      <c r="B1998" s="5">
        <v>0.16666666666666666</v>
      </c>
      <c r="C1998" s="7">
        <f t="shared" si="233"/>
        <v>8.670026881719922</v>
      </c>
      <c r="D1998" s="7">
        <f t="shared" si="234"/>
        <v>11.558851766512214</v>
      </c>
      <c r="E1998" s="7">
        <f t="shared" si="232"/>
        <v>5.7779377880183809</v>
      </c>
      <c r="F1998" s="7">
        <f t="shared" si="227"/>
        <v>5.8763266241723109</v>
      </c>
      <c r="G1998" s="8">
        <v>22</v>
      </c>
      <c r="H1998" s="7">
        <f t="shared" si="228"/>
        <v>16.123673375827689</v>
      </c>
      <c r="I1998" s="1">
        <f t="shared" si="229"/>
        <v>43549.166666666664</v>
      </c>
      <c r="J1998">
        <f t="shared" si="230"/>
        <v>4.1921550777151992</v>
      </c>
      <c r="K1998">
        <f t="shared" si="231"/>
        <v>17.574164195613328</v>
      </c>
    </row>
    <row r="1999" spans="1:11" ht="15.75" thickBot="1" x14ac:dyDescent="0.3">
      <c r="A1999" s="4">
        <v>43549</v>
      </c>
      <c r="B1999" s="5">
        <v>0.20833333333333334</v>
      </c>
      <c r="C1999" s="7">
        <f t="shared" si="233"/>
        <v>8.67204301075218</v>
      </c>
      <c r="D1999" s="7">
        <f t="shared" si="234"/>
        <v>11.561539938555224</v>
      </c>
      <c r="E1999" s="7">
        <f t="shared" si="232"/>
        <v>5.7792818740398859</v>
      </c>
      <c r="F1999" s="7">
        <f t="shared" si="227"/>
        <v>5.7792819374852371</v>
      </c>
      <c r="G1999" s="8">
        <v>22</v>
      </c>
      <c r="H1999" s="7">
        <f t="shared" si="228"/>
        <v>16.220718062514763</v>
      </c>
      <c r="I1999" s="1">
        <f t="shared" si="229"/>
        <v>43549.208333333336</v>
      </c>
      <c r="J1999">
        <f t="shared" si="230"/>
        <v>4.2173866962538389</v>
      </c>
      <c r="K1999">
        <f t="shared" si="231"/>
        <v>17.78635054573887</v>
      </c>
    </row>
    <row r="2000" spans="1:11" ht="15.75" thickBot="1" x14ac:dyDescent="0.3">
      <c r="A2000" s="4">
        <v>43549</v>
      </c>
      <c r="B2000" s="5">
        <v>0.25</v>
      </c>
      <c r="C2000" s="7">
        <f t="shared" si="233"/>
        <v>8.674059139784438</v>
      </c>
      <c r="D2000" s="7">
        <f t="shared" si="234"/>
        <v>11.564228110598235</v>
      </c>
      <c r="E2000" s="7">
        <f t="shared" si="232"/>
        <v>5.780625960061391</v>
      </c>
      <c r="F2000" s="7">
        <f t="shared" si="227"/>
        <v>5.8793742102863833</v>
      </c>
      <c r="G2000" s="8">
        <v>22</v>
      </c>
      <c r="H2000" s="7">
        <f t="shared" si="228"/>
        <v>16.120625789713618</v>
      </c>
      <c r="I2000" s="1">
        <f t="shared" si="229"/>
        <v>43549.25</v>
      </c>
      <c r="J2000">
        <f t="shared" si="230"/>
        <v>4.1913627053255409</v>
      </c>
      <c r="K2000">
        <f t="shared" si="231"/>
        <v>17.567521327593838</v>
      </c>
    </row>
    <row r="2001" spans="1:11" ht="15.75" thickBot="1" x14ac:dyDescent="0.3">
      <c r="A2001" s="4">
        <v>43549</v>
      </c>
      <c r="B2001" s="5">
        <v>0.29166666666666669</v>
      </c>
      <c r="C2001" s="7">
        <f t="shared" si="233"/>
        <v>8.676075268816696</v>
      </c>
      <c r="D2001" s="7">
        <f t="shared" si="234"/>
        <v>11.566916282641245</v>
      </c>
      <c r="E2001" s="7">
        <f t="shared" si="232"/>
        <v>5.781970046082896</v>
      </c>
      <c r="F2001" s="7">
        <f t="shared" si="227"/>
        <v>6.1700097496628183</v>
      </c>
      <c r="G2001" s="8">
        <v>22</v>
      </c>
      <c r="H2001" s="7">
        <f t="shared" si="228"/>
        <v>15.829990250337183</v>
      </c>
      <c r="I2001" s="1">
        <f t="shared" si="229"/>
        <v>43549.291666666664</v>
      </c>
      <c r="J2001">
        <f t="shared" si="230"/>
        <v>4.1157974650876676</v>
      </c>
      <c r="K2001">
        <f t="shared" si="231"/>
        <v>16.93978877362207</v>
      </c>
    </row>
    <row r="2002" spans="1:11" ht="15.75" thickBot="1" x14ac:dyDescent="0.3">
      <c r="A2002" s="4">
        <v>43549</v>
      </c>
      <c r="B2002" s="5">
        <v>0.33333333333333331</v>
      </c>
      <c r="C2002" s="7">
        <f t="shared" si="233"/>
        <v>8.678091397848954</v>
      </c>
      <c r="D2002" s="7">
        <f t="shared" si="234"/>
        <v>11.569604454684255</v>
      </c>
      <c r="E2002" s="7">
        <f t="shared" si="232"/>
        <v>5.783314132104401</v>
      </c>
      <c r="F2002" s="7">
        <f t="shared" si="227"/>
        <v>6.6316035133245581</v>
      </c>
      <c r="G2002" s="8">
        <v>22</v>
      </c>
      <c r="H2002" s="7">
        <f t="shared" si="228"/>
        <v>15.368396486675442</v>
      </c>
      <c r="I2002" s="1">
        <f t="shared" si="229"/>
        <v>43549.333333333336</v>
      </c>
      <c r="J2002">
        <f t="shared" si="230"/>
        <v>3.995783086535615</v>
      </c>
      <c r="K2002">
        <f t="shared" si="231"/>
        <v>15.966282474644085</v>
      </c>
    </row>
    <row r="2003" spans="1:11" ht="15.75" thickBot="1" x14ac:dyDescent="0.3">
      <c r="A2003" s="4">
        <v>43549</v>
      </c>
      <c r="B2003" s="5">
        <v>0.375</v>
      </c>
      <c r="C2003" s="7">
        <f t="shared" si="233"/>
        <v>8.680107526881212</v>
      </c>
      <c r="D2003" s="7">
        <f t="shared" si="234"/>
        <v>11.572292626727265</v>
      </c>
      <c r="E2003" s="7">
        <f t="shared" si="232"/>
        <v>5.7846582181259061</v>
      </c>
      <c r="F2003" s="7">
        <f t="shared" si="227"/>
        <v>7.232908080663413</v>
      </c>
      <c r="G2003" s="8">
        <v>22</v>
      </c>
      <c r="H2003" s="7">
        <f t="shared" si="228"/>
        <v>14.767091919336586</v>
      </c>
      <c r="I2003" s="1">
        <f t="shared" si="229"/>
        <v>43549.375</v>
      </c>
      <c r="J2003">
        <f t="shared" si="230"/>
        <v>3.8394438990275126</v>
      </c>
      <c r="K2003">
        <f t="shared" si="231"/>
        <v>14.741329453779588</v>
      </c>
    </row>
    <row r="2004" spans="1:11" ht="15.75" thickBot="1" x14ac:dyDescent="0.3">
      <c r="A2004" s="4">
        <v>43549</v>
      </c>
      <c r="B2004" s="5">
        <v>0.41666666666666669</v>
      </c>
      <c r="C2004" s="7">
        <f t="shared" si="233"/>
        <v>8.68212365591347</v>
      </c>
      <c r="D2004" s="7">
        <f t="shared" si="234"/>
        <v>11.574980798770275</v>
      </c>
      <c r="E2004" s="7">
        <f t="shared" si="232"/>
        <v>5.7860023041474111</v>
      </c>
      <c r="F2004" s="7">
        <f t="shared" si="227"/>
        <v>7.9331382037144724</v>
      </c>
      <c r="G2004" s="8">
        <v>22</v>
      </c>
      <c r="H2004" s="7">
        <f t="shared" si="228"/>
        <v>14.066861796285528</v>
      </c>
      <c r="I2004" s="1">
        <f t="shared" si="229"/>
        <v>43549.416666666664</v>
      </c>
      <c r="J2004">
        <f t="shared" si="230"/>
        <v>3.6573840670342372</v>
      </c>
      <c r="K2004">
        <f t="shared" si="231"/>
        <v>13.376458213795898</v>
      </c>
    </row>
    <row r="2005" spans="1:11" ht="15.75" thickBot="1" x14ac:dyDescent="0.3">
      <c r="A2005" s="4">
        <v>43549</v>
      </c>
      <c r="B2005" s="5">
        <v>0.45833333333333331</v>
      </c>
      <c r="C2005" s="7">
        <f t="shared" si="233"/>
        <v>8.684139784945728</v>
      </c>
      <c r="D2005" s="7">
        <f t="shared" si="234"/>
        <v>11.577668970813285</v>
      </c>
      <c r="E2005" s="7">
        <f t="shared" si="232"/>
        <v>5.7873463901689162</v>
      </c>
      <c r="F2005" s="7">
        <f t="shared" si="227"/>
        <v>8.6847464879311591</v>
      </c>
      <c r="G2005" s="8">
        <v>22</v>
      </c>
      <c r="H2005" s="7">
        <f t="shared" si="228"/>
        <v>13.315253512068841</v>
      </c>
      <c r="I2005" s="1">
        <f t="shared" si="229"/>
        <v>43549.458333333336</v>
      </c>
      <c r="J2005">
        <f t="shared" si="230"/>
        <v>3.4619659131378988</v>
      </c>
      <c r="K2005">
        <f t="shared" si="231"/>
        <v>11.985207983728726</v>
      </c>
    </row>
    <row r="2006" spans="1:11" ht="15.75" thickBot="1" x14ac:dyDescent="0.3">
      <c r="A2006" s="4">
        <v>43549</v>
      </c>
      <c r="B2006" s="5">
        <v>0.5</v>
      </c>
      <c r="C2006" s="7">
        <f t="shared" si="233"/>
        <v>8.686155913977986</v>
      </c>
      <c r="D2006" s="7">
        <f t="shared" si="234"/>
        <v>11.580357142856295</v>
      </c>
      <c r="E2006" s="7">
        <f t="shared" si="232"/>
        <v>5.7886904761904212</v>
      </c>
      <c r="F2006" s="7">
        <f t="shared" si="227"/>
        <v>9.436661301395004</v>
      </c>
      <c r="G2006" s="8">
        <v>22</v>
      </c>
      <c r="H2006" s="7">
        <f t="shared" si="228"/>
        <v>12.563338698604996</v>
      </c>
      <c r="I2006" s="1">
        <f t="shared" si="229"/>
        <v>43549.5</v>
      </c>
      <c r="J2006">
        <f t="shared" si="230"/>
        <v>3.266468061637299</v>
      </c>
      <c r="K2006">
        <f t="shared" si="231"/>
        <v>10.669813597696534</v>
      </c>
    </row>
    <row r="2007" spans="1:11" ht="15.75" thickBot="1" x14ac:dyDescent="0.3">
      <c r="A2007" s="4">
        <v>43549</v>
      </c>
      <c r="B2007" s="5">
        <v>0.54166666666666663</v>
      </c>
      <c r="C2007" s="7">
        <f t="shared" si="233"/>
        <v>8.688172043010244</v>
      </c>
      <c r="D2007" s="7">
        <f t="shared" si="234"/>
        <v>11.583045314899305</v>
      </c>
      <c r="E2007" s="7">
        <f t="shared" si="232"/>
        <v>5.7900345622119263</v>
      </c>
      <c r="F2007" s="7">
        <f t="shared" si="227"/>
        <v>10.137766415615939</v>
      </c>
      <c r="G2007" s="8">
        <v>22</v>
      </c>
      <c r="H2007" s="7">
        <f t="shared" si="228"/>
        <v>11.862233584384061</v>
      </c>
      <c r="I2007" s="1">
        <f t="shared" si="229"/>
        <v>43549.541666666664</v>
      </c>
      <c r="J2007">
        <f t="shared" si="230"/>
        <v>3.0841807319398558</v>
      </c>
      <c r="K2007">
        <f t="shared" si="231"/>
        <v>9.5121707872690635</v>
      </c>
    </row>
    <row r="2008" spans="1:11" ht="15.75" thickBot="1" x14ac:dyDescent="0.3">
      <c r="A2008" s="4">
        <v>43549</v>
      </c>
      <c r="B2008" s="5">
        <v>0.58333333333333337</v>
      </c>
      <c r="C2008" s="7">
        <f t="shared" si="233"/>
        <v>8.690188172042502</v>
      </c>
      <c r="D2008" s="7">
        <f t="shared" si="234"/>
        <v>11.585733486942315</v>
      </c>
      <c r="E2008" s="7">
        <f t="shared" si="232"/>
        <v>5.7913786482334313</v>
      </c>
      <c r="F2008" s="7">
        <f t="shared" si="227"/>
        <v>10.740385301115609</v>
      </c>
      <c r="G2008" s="8">
        <v>22</v>
      </c>
      <c r="H2008" s="7">
        <f t="shared" si="228"/>
        <v>11.259614698884391</v>
      </c>
      <c r="I2008" s="1">
        <f t="shared" si="229"/>
        <v>43549.583333333336</v>
      </c>
      <c r="J2008">
        <f t="shared" si="230"/>
        <v>2.9274998217099419</v>
      </c>
      <c r="K2008">
        <f t="shared" si="231"/>
        <v>8.5702552061117423</v>
      </c>
    </row>
    <row r="2009" spans="1:11" ht="15.75" thickBot="1" x14ac:dyDescent="0.3">
      <c r="A2009" s="4">
        <v>43549</v>
      </c>
      <c r="B2009" s="5">
        <v>0.625</v>
      </c>
      <c r="C2009" s="7">
        <f t="shared" si="233"/>
        <v>8.6922043010747601</v>
      </c>
      <c r="D2009" s="7">
        <f t="shared" si="234"/>
        <v>11.588421658985325</v>
      </c>
      <c r="E2009" s="7">
        <f t="shared" si="232"/>
        <v>5.7927227342549363</v>
      </c>
      <c r="F2009" s="7">
        <f t="shared" si="227"/>
        <v>11.203532573669932</v>
      </c>
      <c r="G2009" s="8">
        <v>22</v>
      </c>
      <c r="H2009" s="7">
        <f t="shared" si="228"/>
        <v>10.796467426330068</v>
      </c>
      <c r="I2009" s="1">
        <f t="shared" si="229"/>
        <v>43549.625</v>
      </c>
      <c r="J2009">
        <f t="shared" si="230"/>
        <v>2.8070815308458177</v>
      </c>
      <c r="K2009">
        <f t="shared" si="231"/>
        <v>7.8797067208156992</v>
      </c>
    </row>
    <row r="2010" spans="1:11" ht="15.75" thickBot="1" x14ac:dyDescent="0.3">
      <c r="A2010" s="4">
        <v>43549</v>
      </c>
      <c r="B2010" s="5">
        <v>0.66666666666666663</v>
      </c>
      <c r="C2010" s="7">
        <f t="shared" si="233"/>
        <v>8.6942204301070181</v>
      </c>
      <c r="D2010" s="7">
        <f t="shared" si="234"/>
        <v>11.591109831028335</v>
      </c>
      <c r="E2010" s="7">
        <f t="shared" si="232"/>
        <v>5.7940668202764414</v>
      </c>
      <c r="F2010" s="7">
        <f t="shared" si="227"/>
        <v>11.495710849042032</v>
      </c>
      <c r="G2010" s="8">
        <v>22</v>
      </c>
      <c r="H2010" s="7">
        <f t="shared" si="228"/>
        <v>10.504289150957968</v>
      </c>
      <c r="I2010" s="1">
        <f t="shared" si="229"/>
        <v>43549.666666666664</v>
      </c>
      <c r="J2010">
        <f t="shared" si="230"/>
        <v>2.7311151792490715</v>
      </c>
      <c r="K2010">
        <f t="shared" si="231"/>
        <v>7.4589901223246882</v>
      </c>
    </row>
    <row r="2011" spans="1:11" ht="15.75" thickBot="1" x14ac:dyDescent="0.3">
      <c r="A2011" s="4">
        <v>43549</v>
      </c>
      <c r="B2011" s="5">
        <v>0.70833333333333337</v>
      </c>
      <c r="C2011" s="7">
        <f t="shared" si="233"/>
        <v>8.6962365591392761</v>
      </c>
      <c r="D2011" s="7">
        <f t="shared" si="234"/>
        <v>11.593798003071345</v>
      </c>
      <c r="E2011" s="7">
        <f t="shared" si="232"/>
        <v>5.7954109062979464</v>
      </c>
      <c r="F2011" s="7">
        <f t="shared" si="227"/>
        <v>11.597062148358379</v>
      </c>
      <c r="G2011" s="8">
        <v>22</v>
      </c>
      <c r="H2011" s="7">
        <f t="shared" si="228"/>
        <v>10.402937851641621</v>
      </c>
      <c r="I2011" s="1">
        <f t="shared" si="229"/>
        <v>43549.708333333336</v>
      </c>
      <c r="J2011">
        <f t="shared" si="230"/>
        <v>2.7047638414268214</v>
      </c>
      <c r="K2011">
        <f t="shared" si="231"/>
        <v>7.3157474378899749</v>
      </c>
    </row>
    <row r="2012" spans="1:11" ht="15.75" thickBot="1" x14ac:dyDescent="0.3">
      <c r="A2012" s="4">
        <v>43549</v>
      </c>
      <c r="B2012" s="5">
        <v>0.75</v>
      </c>
      <c r="C2012" s="7">
        <f t="shared" si="233"/>
        <v>8.6982526881715341</v>
      </c>
      <c r="D2012" s="7">
        <f t="shared" si="234"/>
        <v>11.596486175114356</v>
      </c>
      <c r="E2012" s="7">
        <f t="shared" si="232"/>
        <v>5.7967549923194515</v>
      </c>
      <c r="F2012" s="7">
        <f t="shared" si="227"/>
        <v>11.500726904751611</v>
      </c>
      <c r="G2012" s="8">
        <v>22</v>
      </c>
      <c r="H2012" s="7">
        <f t="shared" si="228"/>
        <v>10.499273095248389</v>
      </c>
      <c r="I2012" s="1">
        <f t="shared" si="229"/>
        <v>43549.75</v>
      </c>
      <c r="J2012">
        <f t="shared" si="230"/>
        <v>2.7298110047645814</v>
      </c>
      <c r="K2012">
        <f t="shared" si="231"/>
        <v>7.4518681217338134</v>
      </c>
    </row>
    <row r="2013" spans="1:11" ht="15.75" thickBot="1" x14ac:dyDescent="0.3">
      <c r="A2013" s="4">
        <v>43549</v>
      </c>
      <c r="B2013" s="5">
        <v>0.79166666666666663</v>
      </c>
      <c r="C2013" s="7">
        <f t="shared" si="233"/>
        <v>8.7002688172037921</v>
      </c>
      <c r="D2013" s="7">
        <f t="shared" si="234"/>
        <v>11.599174347157366</v>
      </c>
      <c r="E2013" s="7">
        <f t="shared" si="232"/>
        <v>5.7980990783409565</v>
      </c>
      <c r="F2013" s="7">
        <f t="shared" si="227"/>
        <v>11.213317567527318</v>
      </c>
      <c r="G2013" s="8">
        <v>22</v>
      </c>
      <c r="H2013" s="7">
        <f t="shared" si="228"/>
        <v>10.786682432472682</v>
      </c>
      <c r="I2013" s="1">
        <f t="shared" si="229"/>
        <v>43549.791666666664</v>
      </c>
      <c r="J2013">
        <f t="shared" si="230"/>
        <v>2.8045374324428973</v>
      </c>
      <c r="K2013">
        <f t="shared" si="231"/>
        <v>7.8654302099733986</v>
      </c>
    </row>
    <row r="2014" spans="1:11" ht="15.75" thickBot="1" x14ac:dyDescent="0.3">
      <c r="A2014" s="4">
        <v>43549</v>
      </c>
      <c r="B2014" s="5">
        <v>0.83333333333333337</v>
      </c>
      <c r="C2014" s="7">
        <f t="shared" si="233"/>
        <v>8.7022849462360501</v>
      </c>
      <c r="D2014" s="7">
        <f t="shared" si="234"/>
        <v>11.601862519200376</v>
      </c>
      <c r="E2014" s="7">
        <f t="shared" si="232"/>
        <v>5.7994431643624615</v>
      </c>
      <c r="F2014" s="7">
        <f t="shared" si="227"/>
        <v>10.754474110353847</v>
      </c>
      <c r="G2014" s="8">
        <v>22</v>
      </c>
      <c r="H2014" s="7">
        <f t="shared" si="228"/>
        <v>11.245525889646153</v>
      </c>
      <c r="I2014" s="1">
        <f t="shared" si="229"/>
        <v>43549.833333333336</v>
      </c>
      <c r="J2014">
        <f t="shared" si="230"/>
        <v>2.923836731308</v>
      </c>
      <c r="K2014">
        <f t="shared" si="231"/>
        <v>8.5488212313458494</v>
      </c>
    </row>
    <row r="2015" spans="1:11" ht="15.75" thickBot="1" x14ac:dyDescent="0.3">
      <c r="A2015" s="4">
        <v>43549</v>
      </c>
      <c r="B2015" s="5">
        <v>0.875</v>
      </c>
      <c r="C2015" s="7">
        <f t="shared" si="233"/>
        <v>8.7043010752683081</v>
      </c>
      <c r="D2015" s="7">
        <f t="shared" si="234"/>
        <v>11.604550691243386</v>
      </c>
      <c r="E2015" s="7">
        <f t="shared" si="232"/>
        <v>5.8007872503839666</v>
      </c>
      <c r="F2015" s="7">
        <f t="shared" si="227"/>
        <v>10.155531316720774</v>
      </c>
      <c r="G2015" s="8">
        <v>22</v>
      </c>
      <c r="H2015" s="7">
        <f t="shared" si="228"/>
        <v>11.844468683279226</v>
      </c>
      <c r="I2015" s="1">
        <f t="shared" si="229"/>
        <v>43549.875</v>
      </c>
      <c r="J2015">
        <f t="shared" si="230"/>
        <v>3.0795618576525987</v>
      </c>
      <c r="K2015">
        <f t="shared" si="231"/>
        <v>9.4837012351087253</v>
      </c>
    </row>
    <row r="2016" spans="1:11" ht="15.75" thickBot="1" x14ac:dyDescent="0.3">
      <c r="A2016" s="4">
        <v>43549</v>
      </c>
      <c r="B2016" s="5">
        <v>0.91666666666666663</v>
      </c>
      <c r="C2016" s="7">
        <f t="shared" si="233"/>
        <v>8.7063172043005661</v>
      </c>
      <c r="D2016" s="7">
        <f t="shared" si="234"/>
        <v>11.607238863286396</v>
      </c>
      <c r="E2016" s="7">
        <f t="shared" si="232"/>
        <v>5.8021313364054716</v>
      </c>
      <c r="F2016" s="7">
        <f t="shared" si="227"/>
        <v>9.4573882753414669</v>
      </c>
      <c r="G2016" s="8">
        <v>22</v>
      </c>
      <c r="H2016" s="7">
        <f t="shared" si="228"/>
        <v>12.542611724658533</v>
      </c>
      <c r="I2016" s="1">
        <f t="shared" si="229"/>
        <v>43549.916666666664</v>
      </c>
      <c r="J2016">
        <f t="shared" si="230"/>
        <v>3.2610790484112187</v>
      </c>
      <c r="K2016">
        <f t="shared" si="231"/>
        <v>10.634636559986619</v>
      </c>
    </row>
    <row r="2017" spans="1:11" ht="15.75" thickBot="1" x14ac:dyDescent="0.3">
      <c r="A2017" s="4">
        <v>43549</v>
      </c>
      <c r="B2017" s="5">
        <v>0.95833333333333337</v>
      </c>
      <c r="C2017" s="7">
        <f t="shared" si="233"/>
        <v>8.7083333333328241</v>
      </c>
      <c r="D2017" s="7">
        <f t="shared" si="234"/>
        <v>11.609927035329406</v>
      </c>
      <c r="E2017" s="7">
        <f t="shared" si="232"/>
        <v>5.8034754224269767</v>
      </c>
      <c r="F2017" s="7">
        <f t="shared" si="227"/>
        <v>8.7077249413190962</v>
      </c>
      <c r="G2017" s="8">
        <v>22</v>
      </c>
      <c r="H2017" s="7">
        <f t="shared" si="228"/>
        <v>13.292275058680904</v>
      </c>
      <c r="I2017" s="1">
        <f t="shared" si="229"/>
        <v>43549.958333333336</v>
      </c>
      <c r="J2017">
        <f t="shared" si="230"/>
        <v>3.4559915152570353</v>
      </c>
      <c r="K2017">
        <f t="shared" si="231"/>
        <v>11.943877353528618</v>
      </c>
    </row>
    <row r="2018" spans="1:11" ht="15.75" thickBot="1" x14ac:dyDescent="0.3">
      <c r="A2018" s="4">
        <v>43550</v>
      </c>
      <c r="B2018" s="5">
        <v>0</v>
      </c>
      <c r="C2018" s="7">
        <f t="shared" si="233"/>
        <v>8.7103494623650821</v>
      </c>
      <c r="D2018" s="7">
        <f t="shared" si="234"/>
        <v>11.612615207372416</v>
      </c>
      <c r="E2018" s="7">
        <f t="shared" si="232"/>
        <v>5.8048195084484817</v>
      </c>
      <c r="F2018" s="7">
        <f t="shared" si="227"/>
        <v>7.9577551931540613</v>
      </c>
      <c r="G2018" s="8">
        <v>22</v>
      </c>
      <c r="H2018" s="7">
        <f t="shared" si="228"/>
        <v>14.04224480684594</v>
      </c>
      <c r="I2018" s="1">
        <f t="shared" si="229"/>
        <v>43550</v>
      </c>
      <c r="J2018">
        <f t="shared" si="230"/>
        <v>3.6509836497799446</v>
      </c>
      <c r="K2018">
        <f t="shared" si="231"/>
        <v>13.329681610960485</v>
      </c>
    </row>
    <row r="2019" spans="1:11" ht="15.75" thickBot="1" x14ac:dyDescent="0.3">
      <c r="A2019" s="4">
        <v>43550</v>
      </c>
      <c r="B2019" s="5">
        <v>4.1666666666666664E-2</v>
      </c>
      <c r="C2019" s="7">
        <f t="shared" si="233"/>
        <v>8.7123655913973401</v>
      </c>
      <c r="D2019" s="7">
        <f t="shared" si="234"/>
        <v>11.615303379415426</v>
      </c>
      <c r="E2019" s="7">
        <f t="shared" si="232"/>
        <v>5.8061635944699868</v>
      </c>
      <c r="F2019" s="7">
        <f t="shared" si="227"/>
        <v>7.2587374980741544</v>
      </c>
      <c r="G2019" s="8">
        <v>22</v>
      </c>
      <c r="H2019" s="7">
        <f t="shared" si="228"/>
        <v>14.741262501925846</v>
      </c>
      <c r="I2019" s="1">
        <f t="shared" si="229"/>
        <v>43550.041666666664</v>
      </c>
      <c r="J2019">
        <f t="shared" si="230"/>
        <v>3.8327282505007201</v>
      </c>
      <c r="K2019">
        <f t="shared" si="231"/>
        <v>14.68980584218631</v>
      </c>
    </row>
    <row r="2020" spans="1:11" ht="15.75" thickBot="1" x14ac:dyDescent="0.3">
      <c r="A2020" s="4">
        <v>43550</v>
      </c>
      <c r="B2020" s="5">
        <v>8.3333333333333329E-2</v>
      </c>
      <c r="C2020" s="7">
        <f t="shared" si="233"/>
        <v>8.7143817204295981</v>
      </c>
      <c r="D2020" s="7">
        <f t="shared" si="234"/>
        <v>11.617991551458436</v>
      </c>
      <c r="E2020" s="7">
        <f t="shared" si="232"/>
        <v>5.8075076804914918</v>
      </c>
      <c r="F2020" s="7">
        <f t="shared" si="227"/>
        <v>6.6584809231163717</v>
      </c>
      <c r="G2020" s="8">
        <v>22</v>
      </c>
      <c r="H2020" s="7">
        <f t="shared" si="228"/>
        <v>15.341519076883628</v>
      </c>
      <c r="I2020" s="1">
        <f t="shared" si="229"/>
        <v>43550.083333333336</v>
      </c>
      <c r="J2020">
        <f t="shared" si="230"/>
        <v>3.9887949599897436</v>
      </c>
      <c r="K2020">
        <f t="shared" si="231"/>
        <v>15.91048523283958</v>
      </c>
    </row>
    <row r="2021" spans="1:11" ht="15.75" thickBot="1" x14ac:dyDescent="0.3">
      <c r="A2021" s="4">
        <v>43550</v>
      </c>
      <c r="B2021" s="5">
        <v>0.125</v>
      </c>
      <c r="C2021" s="7">
        <f t="shared" si="233"/>
        <v>8.7163978494618561</v>
      </c>
      <c r="D2021" s="7">
        <f t="shared" si="234"/>
        <v>11.620679723501446</v>
      </c>
      <c r="E2021" s="7">
        <f t="shared" si="232"/>
        <v>5.8088517665129968</v>
      </c>
      <c r="F2021" s="7">
        <f t="shared" si="227"/>
        <v>6.1980846566687404</v>
      </c>
      <c r="G2021" s="8">
        <v>22</v>
      </c>
      <c r="H2021" s="7">
        <f t="shared" si="228"/>
        <v>15.80191534333126</v>
      </c>
      <c r="I2021" s="1">
        <f t="shared" si="229"/>
        <v>43550.125</v>
      </c>
      <c r="J2021">
        <f t="shared" si="230"/>
        <v>4.1084979892661275</v>
      </c>
      <c r="K2021">
        <f t="shared" si="231"/>
        <v>16.879755727803811</v>
      </c>
    </row>
    <row r="2022" spans="1:11" ht="15.75" thickBot="1" x14ac:dyDescent="0.3">
      <c r="A2022" s="4">
        <v>43550</v>
      </c>
      <c r="B2022" s="5">
        <v>0.16666666666666666</v>
      </c>
      <c r="C2022" s="7">
        <f t="shared" si="233"/>
        <v>8.7184139784941141</v>
      </c>
      <c r="D2022" s="7">
        <f t="shared" si="234"/>
        <v>11.623367895544456</v>
      </c>
      <c r="E2022" s="7">
        <f t="shared" si="232"/>
        <v>5.8101958525345019</v>
      </c>
      <c r="F2022" s="7">
        <f t="shared" si="227"/>
        <v>5.9091333981716962</v>
      </c>
      <c r="G2022" s="8">
        <v>22</v>
      </c>
      <c r="H2022" s="7">
        <f t="shared" si="228"/>
        <v>16.090866601828303</v>
      </c>
      <c r="I2022" s="1">
        <f t="shared" si="229"/>
        <v>43550.166666666664</v>
      </c>
      <c r="J2022">
        <f t="shared" si="230"/>
        <v>4.183625316475359</v>
      </c>
      <c r="K2022">
        <f t="shared" si="231"/>
        <v>17.502720788653548</v>
      </c>
    </row>
    <row r="2023" spans="1:11" ht="15.75" thickBot="1" x14ac:dyDescent="0.3">
      <c r="A2023" s="4">
        <v>43550</v>
      </c>
      <c r="B2023" s="5">
        <v>0.20833333333333334</v>
      </c>
      <c r="C2023" s="7">
        <f t="shared" si="233"/>
        <v>8.7204301075263722</v>
      </c>
      <c r="D2023" s="7">
        <f t="shared" si="234"/>
        <v>11.626056067587466</v>
      </c>
      <c r="E2023" s="7">
        <f t="shared" si="232"/>
        <v>5.8115399385560069</v>
      </c>
      <c r="F2023" s="7">
        <f t="shared" si="227"/>
        <v>5.8115400023551071</v>
      </c>
      <c r="G2023" s="8">
        <v>22</v>
      </c>
      <c r="H2023" s="7">
        <f t="shared" si="228"/>
        <v>16.188459997644891</v>
      </c>
      <c r="I2023" s="1">
        <f t="shared" si="229"/>
        <v>43550.208333333336</v>
      </c>
      <c r="J2023">
        <f t="shared" si="230"/>
        <v>4.2089995993876714</v>
      </c>
      <c r="K2023">
        <f t="shared" si="231"/>
        <v>17.715677627645579</v>
      </c>
    </row>
    <row r="2024" spans="1:11" ht="15.75" thickBot="1" x14ac:dyDescent="0.3">
      <c r="A2024" s="4">
        <v>43550</v>
      </c>
      <c r="B2024" s="5">
        <v>0.25</v>
      </c>
      <c r="C2024" s="7">
        <f t="shared" si="233"/>
        <v>8.7224462365586302</v>
      </c>
      <c r="D2024" s="7">
        <f t="shared" si="234"/>
        <v>11.628744239630477</v>
      </c>
      <c r="E2024" s="7">
        <f t="shared" si="232"/>
        <v>5.812884024577512</v>
      </c>
      <c r="F2024" s="7">
        <f t="shared" si="227"/>
        <v>5.9121827328965324</v>
      </c>
      <c r="G2024" s="8">
        <v>22</v>
      </c>
      <c r="H2024" s="7">
        <f t="shared" si="228"/>
        <v>16.087817267103468</v>
      </c>
      <c r="I2024" s="1">
        <f t="shared" si="229"/>
        <v>43550.25</v>
      </c>
      <c r="J2024">
        <f t="shared" si="230"/>
        <v>4.182832489446902</v>
      </c>
      <c r="K2024">
        <f t="shared" si="231"/>
        <v>17.496087634772568</v>
      </c>
    </row>
    <row r="2025" spans="1:11" ht="15.75" thickBot="1" x14ac:dyDescent="0.3">
      <c r="A2025" s="4">
        <v>43550</v>
      </c>
      <c r="B2025" s="5">
        <v>0.29166666666666669</v>
      </c>
      <c r="C2025" s="7">
        <f t="shared" si="233"/>
        <v>8.7244623655908882</v>
      </c>
      <c r="D2025" s="7">
        <f t="shared" si="234"/>
        <v>11.631432411673487</v>
      </c>
      <c r="E2025" s="7">
        <f t="shared" si="232"/>
        <v>5.814228110599017</v>
      </c>
      <c r="F2025" s="7">
        <f t="shared" si="227"/>
        <v>6.204430384097714</v>
      </c>
      <c r="G2025" s="8">
        <v>22</v>
      </c>
      <c r="H2025" s="7">
        <f t="shared" si="228"/>
        <v>15.795569615902286</v>
      </c>
      <c r="I2025" s="1">
        <f t="shared" si="229"/>
        <v>43550.291666666664</v>
      </c>
      <c r="J2025">
        <f t="shared" si="230"/>
        <v>4.1068481001345942</v>
      </c>
      <c r="K2025">
        <f t="shared" si="231"/>
        <v>16.866201317579126</v>
      </c>
    </row>
    <row r="2026" spans="1:11" ht="15.75" thickBot="1" x14ac:dyDescent="0.3">
      <c r="A2026" s="4">
        <v>43550</v>
      </c>
      <c r="B2026" s="5">
        <v>0.33333333333333331</v>
      </c>
      <c r="C2026" s="7">
        <f t="shared" si="233"/>
        <v>8.7264784946231462</v>
      </c>
      <c r="D2026" s="7">
        <f t="shared" si="234"/>
        <v>11.634120583716497</v>
      </c>
      <c r="E2026" s="7">
        <f t="shared" si="232"/>
        <v>5.815572196620522</v>
      </c>
      <c r="F2026" s="7">
        <f t="shared" si="227"/>
        <v>6.6685880509119535</v>
      </c>
      <c r="G2026" s="8">
        <v>22</v>
      </c>
      <c r="H2026" s="7">
        <f t="shared" si="228"/>
        <v>15.331411949088046</v>
      </c>
      <c r="I2026" s="1">
        <f t="shared" si="229"/>
        <v>43550.333333333336</v>
      </c>
      <c r="J2026">
        <f t="shared" si="230"/>
        <v>3.9861671067628923</v>
      </c>
      <c r="K2026">
        <f t="shared" si="231"/>
        <v>15.889528203038449</v>
      </c>
    </row>
    <row r="2027" spans="1:11" ht="15.75" thickBot="1" x14ac:dyDescent="0.3">
      <c r="A2027" s="4">
        <v>43550</v>
      </c>
      <c r="B2027" s="5">
        <v>0.375</v>
      </c>
      <c r="C2027" s="7">
        <f t="shared" si="233"/>
        <v>8.7284946236554042</v>
      </c>
      <c r="D2027" s="7">
        <f t="shared" si="234"/>
        <v>11.636808755759507</v>
      </c>
      <c r="E2027" s="7">
        <f t="shared" si="232"/>
        <v>5.8169162826420271</v>
      </c>
      <c r="F2027" s="7">
        <f t="shared" si="227"/>
        <v>7.273233586968268</v>
      </c>
      <c r="G2027" s="8">
        <v>22</v>
      </c>
      <c r="H2027" s="7">
        <f t="shared" si="228"/>
        <v>14.726766413031733</v>
      </c>
      <c r="I2027" s="1">
        <f t="shared" si="229"/>
        <v>43550.375</v>
      </c>
      <c r="J2027">
        <f t="shared" si="230"/>
        <v>3.8289592673882509</v>
      </c>
      <c r="K2027">
        <f t="shared" si="231"/>
        <v>14.660929071318371</v>
      </c>
    </row>
    <row r="2028" spans="1:11" ht="15.75" thickBot="1" x14ac:dyDescent="0.3">
      <c r="A2028" s="4">
        <v>43550</v>
      </c>
      <c r="B2028" s="5">
        <v>0.41666666666666669</v>
      </c>
      <c r="C2028" s="7">
        <f t="shared" si="233"/>
        <v>8.7305107526876622</v>
      </c>
      <c r="D2028" s="7">
        <f t="shared" si="234"/>
        <v>11.639496927802517</v>
      </c>
      <c r="E2028" s="7">
        <f t="shared" si="232"/>
        <v>5.8182603686635321</v>
      </c>
      <c r="F2028" s="7">
        <f t="shared" si="227"/>
        <v>7.9773540628048645</v>
      </c>
      <c r="G2028" s="8">
        <v>22</v>
      </c>
      <c r="H2028" s="7">
        <f t="shared" si="228"/>
        <v>14.022645937195136</v>
      </c>
      <c r="I2028" s="1">
        <f t="shared" si="229"/>
        <v>43550.416666666664</v>
      </c>
      <c r="J2028">
        <f t="shared" si="230"/>
        <v>3.6458879436707354</v>
      </c>
      <c r="K2028">
        <f t="shared" si="231"/>
        <v>13.292498897803624</v>
      </c>
    </row>
    <row r="2029" spans="1:11" ht="15.75" thickBot="1" x14ac:dyDescent="0.3">
      <c r="A2029" s="4">
        <v>43550</v>
      </c>
      <c r="B2029" s="5">
        <v>0.45833333333333331</v>
      </c>
      <c r="C2029" s="7">
        <f t="shared" si="233"/>
        <v>8.7325268817199202</v>
      </c>
      <c r="D2029" s="7">
        <f t="shared" si="234"/>
        <v>11.642185099845527</v>
      </c>
      <c r="E2029" s="7">
        <f t="shared" si="232"/>
        <v>5.8196044546850372</v>
      </c>
      <c r="F2029" s="7">
        <f t="shared" si="227"/>
        <v>8.7331369627619431</v>
      </c>
      <c r="G2029" s="8">
        <v>22</v>
      </c>
      <c r="H2029" s="7">
        <f t="shared" si="228"/>
        <v>13.266863037238057</v>
      </c>
      <c r="I2029" s="1">
        <f t="shared" si="229"/>
        <v>43550.458333333336</v>
      </c>
      <c r="J2029">
        <f t="shared" si="230"/>
        <v>3.449384389681895</v>
      </c>
      <c r="K2029">
        <f t="shared" si="231"/>
        <v>11.89825266778114</v>
      </c>
    </row>
    <row r="2030" spans="1:11" ht="15.75" thickBot="1" x14ac:dyDescent="0.3">
      <c r="A2030" s="4">
        <v>43550</v>
      </c>
      <c r="B2030" s="5">
        <v>0.5</v>
      </c>
      <c r="C2030" s="7">
        <f t="shared" si="233"/>
        <v>8.7345430107521782</v>
      </c>
      <c r="D2030" s="7">
        <f t="shared" si="234"/>
        <v>11.644873271888537</v>
      </c>
      <c r="E2030" s="7">
        <f t="shared" si="232"/>
        <v>5.8209485407065422</v>
      </c>
      <c r="F2030" s="7">
        <f t="shared" si="227"/>
        <v>9.4892261617572053</v>
      </c>
      <c r="G2030" s="8">
        <v>22</v>
      </c>
      <c r="H2030" s="7">
        <f t="shared" si="228"/>
        <v>12.510773838242795</v>
      </c>
      <c r="I2030" s="1">
        <f t="shared" si="229"/>
        <v>43550.5</v>
      </c>
      <c r="J2030">
        <f t="shared" si="230"/>
        <v>3.2528011979431266</v>
      </c>
      <c r="K2030">
        <f t="shared" si="231"/>
        <v>10.58071563334024</v>
      </c>
    </row>
    <row r="2031" spans="1:11" ht="15.75" thickBot="1" x14ac:dyDescent="0.3">
      <c r="A2031" s="4">
        <v>43550</v>
      </c>
      <c r="B2031" s="5">
        <v>0.54166666666666663</v>
      </c>
      <c r="C2031" s="7">
        <f t="shared" si="233"/>
        <v>8.7365591397844362</v>
      </c>
      <c r="D2031" s="7">
        <f t="shared" si="234"/>
        <v>11.647561443931547</v>
      </c>
      <c r="E2031" s="7">
        <f t="shared" si="232"/>
        <v>5.8222926267280473</v>
      </c>
      <c r="F2031" s="7">
        <f t="shared" si="227"/>
        <v>10.194220953825116</v>
      </c>
      <c r="G2031" s="8">
        <v>22</v>
      </c>
      <c r="H2031" s="7">
        <f t="shared" si="228"/>
        <v>11.805779046174884</v>
      </c>
      <c r="I2031" s="1">
        <f t="shared" si="229"/>
        <v>43550.541666666664</v>
      </c>
      <c r="J2031">
        <f t="shared" si="230"/>
        <v>3.0695025520054697</v>
      </c>
      <c r="K2031">
        <f t="shared" si="231"/>
        <v>9.4218459167680919</v>
      </c>
    </row>
    <row r="2032" spans="1:11" ht="15.75" thickBot="1" x14ac:dyDescent="0.3">
      <c r="A2032" s="4">
        <v>43550</v>
      </c>
      <c r="B2032" s="5">
        <v>0.58333333333333337</v>
      </c>
      <c r="C2032" s="7">
        <f t="shared" si="233"/>
        <v>8.7385752688166942</v>
      </c>
      <c r="D2032" s="7">
        <f t="shared" si="234"/>
        <v>11.650249615974557</v>
      </c>
      <c r="E2032" s="7">
        <f t="shared" si="232"/>
        <v>5.8236367127495523</v>
      </c>
      <c r="F2032" s="7">
        <f t="shared" si="227"/>
        <v>10.800179734370044</v>
      </c>
      <c r="G2032" s="8">
        <v>22</v>
      </c>
      <c r="H2032" s="7">
        <f t="shared" si="228"/>
        <v>11.199820265629956</v>
      </c>
      <c r="I2032" s="1">
        <f t="shared" si="229"/>
        <v>43550.583333333336</v>
      </c>
      <c r="J2032">
        <f t="shared" si="230"/>
        <v>2.9119532690637886</v>
      </c>
      <c r="K2032">
        <f t="shared" si="231"/>
        <v>8.4794718412112857</v>
      </c>
    </row>
    <row r="2033" spans="1:11" ht="15.75" thickBot="1" x14ac:dyDescent="0.3">
      <c r="A2033" s="4">
        <v>43550</v>
      </c>
      <c r="B2033" s="5">
        <v>0.625</v>
      </c>
      <c r="C2033" s="7">
        <f t="shared" si="233"/>
        <v>8.7405913978489522</v>
      </c>
      <c r="D2033" s="7">
        <f t="shared" si="234"/>
        <v>11.652937788017567</v>
      </c>
      <c r="E2033" s="7">
        <f t="shared" si="232"/>
        <v>5.8249807987710573</v>
      </c>
      <c r="F2033" s="7">
        <f t="shared" si="227"/>
        <v>11.265889510840012</v>
      </c>
      <c r="G2033" s="8">
        <v>22</v>
      </c>
      <c r="H2033" s="7">
        <f t="shared" si="228"/>
        <v>10.734110489159988</v>
      </c>
      <c r="I2033" s="1">
        <f t="shared" si="229"/>
        <v>43550.625</v>
      </c>
      <c r="J2033">
        <f t="shared" si="230"/>
        <v>2.7908687271815968</v>
      </c>
      <c r="K2033">
        <f t="shared" si="231"/>
        <v>7.7889482523602265</v>
      </c>
    </row>
    <row r="2034" spans="1:11" ht="15.75" thickBot="1" x14ac:dyDescent="0.3">
      <c r="A2034" s="4">
        <v>43550</v>
      </c>
      <c r="B2034" s="5">
        <v>0.66666666666666663</v>
      </c>
      <c r="C2034" s="7">
        <f t="shared" si="233"/>
        <v>8.7426075268812102</v>
      </c>
      <c r="D2034" s="7">
        <f t="shared" si="234"/>
        <v>11.655625960060577</v>
      </c>
      <c r="E2034" s="7">
        <f t="shared" si="232"/>
        <v>5.8263248847925624</v>
      </c>
      <c r="F2034" s="7">
        <f t="shared" si="227"/>
        <v>11.559678268591032</v>
      </c>
      <c r="G2034" s="8">
        <v>22</v>
      </c>
      <c r="H2034" s="7">
        <f t="shared" si="228"/>
        <v>10.440321731408968</v>
      </c>
      <c r="I2034" s="1">
        <f t="shared" si="229"/>
        <v>43550.666666666664</v>
      </c>
      <c r="J2034">
        <f t="shared" si="230"/>
        <v>2.7144836501663319</v>
      </c>
      <c r="K2034">
        <f t="shared" si="231"/>
        <v>7.3684214870203331</v>
      </c>
    </row>
    <row r="2035" spans="1:11" ht="15.75" thickBot="1" x14ac:dyDescent="0.3">
      <c r="A2035" s="4">
        <v>43550</v>
      </c>
      <c r="B2035" s="5">
        <v>0.70833333333333337</v>
      </c>
      <c r="C2035" s="7">
        <f t="shared" si="233"/>
        <v>8.7446236559134682</v>
      </c>
      <c r="D2035" s="7">
        <f t="shared" si="234"/>
        <v>11.658314132103587</v>
      </c>
      <c r="E2035" s="7">
        <f t="shared" si="232"/>
        <v>5.8276689708140674</v>
      </c>
      <c r="F2035" s="7">
        <f t="shared" si="227"/>
        <v>11.661578277036893</v>
      </c>
      <c r="G2035" s="8">
        <v>22</v>
      </c>
      <c r="H2035" s="7">
        <f t="shared" si="228"/>
        <v>10.338421722963107</v>
      </c>
      <c r="I2035" s="1">
        <f t="shared" si="229"/>
        <v>43550.708333333336</v>
      </c>
      <c r="J2035">
        <f t="shared" si="230"/>
        <v>2.687989647970408</v>
      </c>
      <c r="K2035">
        <f t="shared" si="231"/>
        <v>7.2252883475960781</v>
      </c>
    </row>
    <row r="2036" spans="1:11" ht="15.75" thickBot="1" x14ac:dyDescent="0.3">
      <c r="A2036" s="4">
        <v>43550</v>
      </c>
      <c r="B2036" s="5">
        <v>0.75</v>
      </c>
      <c r="C2036" s="7">
        <f t="shared" si="233"/>
        <v>8.7466397849457262</v>
      </c>
      <c r="D2036" s="7">
        <f t="shared" si="234"/>
        <v>11.661002304146598</v>
      </c>
      <c r="E2036" s="7">
        <f t="shared" si="232"/>
        <v>5.8290130568355725</v>
      </c>
      <c r="F2036" s="7">
        <f t="shared" si="227"/>
        <v>11.564692575689847</v>
      </c>
      <c r="G2036" s="8">
        <v>22</v>
      </c>
      <c r="H2036" s="7">
        <f t="shared" si="228"/>
        <v>10.435307424310153</v>
      </c>
      <c r="I2036" s="1">
        <f t="shared" si="229"/>
        <v>43550.75</v>
      </c>
      <c r="J2036">
        <f t="shared" si="230"/>
        <v>2.7131799303206399</v>
      </c>
      <c r="K2036">
        <f t="shared" si="231"/>
        <v>7.3613453342947119</v>
      </c>
    </row>
    <row r="2037" spans="1:11" ht="15.75" thickBot="1" x14ac:dyDescent="0.3">
      <c r="A2037" s="4">
        <v>43550</v>
      </c>
      <c r="B2037" s="5">
        <v>0.79166666666666663</v>
      </c>
      <c r="C2037" s="7">
        <f t="shared" si="233"/>
        <v>8.7486559139779843</v>
      </c>
      <c r="D2037" s="7">
        <f t="shared" si="234"/>
        <v>11.663690476189608</v>
      </c>
      <c r="E2037" s="7">
        <f t="shared" si="232"/>
        <v>5.8303571428570775</v>
      </c>
      <c r="F2037" s="7">
        <f t="shared" si="227"/>
        <v>11.275671126640807</v>
      </c>
      <c r="G2037" s="8">
        <v>22</v>
      </c>
      <c r="H2037" s="7">
        <f t="shared" si="228"/>
        <v>10.724328873359193</v>
      </c>
      <c r="I2037" s="1">
        <f t="shared" si="229"/>
        <v>43550.791666666664</v>
      </c>
      <c r="J2037">
        <f t="shared" si="230"/>
        <v>2.7883255070733903</v>
      </c>
      <c r="K2037">
        <f t="shared" si="231"/>
        <v>7.7747591333960795</v>
      </c>
    </row>
    <row r="2038" spans="1:11" ht="15.75" thickBot="1" x14ac:dyDescent="0.3">
      <c r="A2038" s="4">
        <v>43550</v>
      </c>
      <c r="B2038" s="5">
        <v>0.83333333333333337</v>
      </c>
      <c r="C2038" s="7">
        <f t="shared" si="233"/>
        <v>8.7506720430102423</v>
      </c>
      <c r="D2038" s="7">
        <f t="shared" si="234"/>
        <v>11.666378648232618</v>
      </c>
      <c r="E2038" s="7">
        <f t="shared" si="232"/>
        <v>5.8317012288785826</v>
      </c>
      <c r="F2038" s="7">
        <f t="shared" si="227"/>
        <v>10.814263766314836</v>
      </c>
      <c r="G2038" s="8">
        <v>22</v>
      </c>
      <c r="H2038" s="7">
        <f t="shared" si="228"/>
        <v>11.185736233685164</v>
      </c>
      <c r="I2038" s="1">
        <f t="shared" si="229"/>
        <v>43550.833333333336</v>
      </c>
      <c r="J2038">
        <f t="shared" si="230"/>
        <v>2.9082914207581427</v>
      </c>
      <c r="K2038">
        <f t="shared" si="231"/>
        <v>8.4581589880554162</v>
      </c>
    </row>
    <row r="2039" spans="1:11" ht="15.75" thickBot="1" x14ac:dyDescent="0.3">
      <c r="A2039" s="4">
        <v>43550</v>
      </c>
      <c r="B2039" s="5">
        <v>0.875</v>
      </c>
      <c r="C2039" s="7">
        <f t="shared" si="233"/>
        <v>8.7526881720425003</v>
      </c>
      <c r="D2039" s="7">
        <f t="shared" si="234"/>
        <v>11.669066820275628</v>
      </c>
      <c r="E2039" s="7">
        <f t="shared" si="232"/>
        <v>5.8330453149000876</v>
      </c>
      <c r="F2039" s="7">
        <f t="shared" si="227"/>
        <v>10.211980003964303</v>
      </c>
      <c r="G2039" s="8">
        <v>22</v>
      </c>
      <c r="H2039" s="7">
        <f t="shared" si="228"/>
        <v>11.788019996035697</v>
      </c>
      <c r="I2039" s="1">
        <f t="shared" si="229"/>
        <v>43550.875</v>
      </c>
      <c r="J2039">
        <f t="shared" si="230"/>
        <v>3.0648851989692814</v>
      </c>
      <c r="K2039">
        <f t="shared" si="231"/>
        <v>9.3935212828609718</v>
      </c>
    </row>
    <row r="2040" spans="1:11" ht="15.75" thickBot="1" x14ac:dyDescent="0.3">
      <c r="A2040" s="4">
        <v>43550</v>
      </c>
      <c r="B2040" s="5">
        <v>0.91666666666666663</v>
      </c>
      <c r="C2040" s="7">
        <f t="shared" si="233"/>
        <v>8.7547043010747583</v>
      </c>
      <c r="D2040" s="7">
        <f t="shared" si="234"/>
        <v>11.671754992318638</v>
      </c>
      <c r="E2040" s="7">
        <f t="shared" si="232"/>
        <v>5.8343894009215926</v>
      </c>
      <c r="F2040" s="7">
        <f t="shared" si="227"/>
        <v>9.5099466097994583</v>
      </c>
      <c r="G2040" s="8">
        <v>22</v>
      </c>
      <c r="H2040" s="7">
        <f t="shared" si="228"/>
        <v>12.490053390200542</v>
      </c>
      <c r="I2040" s="1">
        <f t="shared" si="229"/>
        <v>43550.916666666664</v>
      </c>
      <c r="J2040">
        <f t="shared" si="230"/>
        <v>3.2474138814521409</v>
      </c>
      <c r="K2040">
        <f t="shared" si="231"/>
        <v>10.54569691744806</v>
      </c>
    </row>
    <row r="2041" spans="1:11" ht="15.75" thickBot="1" x14ac:dyDescent="0.3">
      <c r="A2041" s="4">
        <v>43550</v>
      </c>
      <c r="B2041" s="5">
        <v>0.95833333333333337</v>
      </c>
      <c r="C2041" s="7">
        <f t="shared" si="233"/>
        <v>8.7567204301070163</v>
      </c>
      <c r="D2041" s="7">
        <f t="shared" si="234"/>
        <v>11.674443164361648</v>
      </c>
      <c r="E2041" s="7">
        <f t="shared" si="232"/>
        <v>5.8357334869430977</v>
      </c>
      <c r="F2041" s="7">
        <f t="shared" si="227"/>
        <v>8.7561086600366966</v>
      </c>
      <c r="G2041" s="8">
        <v>22</v>
      </c>
      <c r="H2041" s="7">
        <f t="shared" si="228"/>
        <v>13.243891339963303</v>
      </c>
      <c r="I2041" s="1">
        <f t="shared" si="229"/>
        <v>43550.958333333336</v>
      </c>
      <c r="J2041">
        <f t="shared" si="230"/>
        <v>3.4434117483904592</v>
      </c>
      <c r="K2041">
        <f t="shared" si="231"/>
        <v>11.857084468953438</v>
      </c>
    </row>
    <row r="2042" spans="1:11" ht="15.75" thickBot="1" x14ac:dyDescent="0.3">
      <c r="A2042" s="4">
        <v>43551</v>
      </c>
      <c r="B2042" s="5">
        <v>0</v>
      </c>
      <c r="C2042" s="7">
        <f t="shared" si="233"/>
        <v>8.7587365591392743</v>
      </c>
      <c r="D2042" s="7">
        <f t="shared" si="234"/>
        <v>11.677131336404658</v>
      </c>
      <c r="E2042" s="7">
        <f t="shared" si="232"/>
        <v>5.8370775729646027</v>
      </c>
      <c r="F2042" s="7">
        <f t="shared" si="227"/>
        <v>8.0019645263402435</v>
      </c>
      <c r="G2042" s="8">
        <v>22</v>
      </c>
      <c r="H2042" s="7">
        <f t="shared" si="228"/>
        <v>13.998035473659757</v>
      </c>
      <c r="I2042" s="1">
        <f t="shared" si="229"/>
        <v>43551</v>
      </c>
      <c r="J2042">
        <f t="shared" si="230"/>
        <v>3.639489223151537</v>
      </c>
      <c r="K2042">
        <f t="shared" si="231"/>
        <v>13.245881805436179</v>
      </c>
    </row>
    <row r="2043" spans="1:11" ht="15.75" thickBot="1" x14ac:dyDescent="0.3">
      <c r="A2043" s="4">
        <v>43551</v>
      </c>
      <c r="B2043" s="5">
        <v>4.1666666666666664E-2</v>
      </c>
      <c r="C2043" s="7">
        <f t="shared" si="233"/>
        <v>8.7607526881715323</v>
      </c>
      <c r="D2043" s="7">
        <f t="shared" si="234"/>
        <v>11.679819508447668</v>
      </c>
      <c r="E2043" s="7">
        <f t="shared" si="232"/>
        <v>5.8384216589861078</v>
      </c>
      <c r="F2043" s="7">
        <f t="shared" si="227"/>
        <v>7.2990571534133615</v>
      </c>
      <c r="G2043" s="8">
        <v>22</v>
      </c>
      <c r="H2043" s="7">
        <f t="shared" si="228"/>
        <v>14.700942846586639</v>
      </c>
      <c r="I2043" s="1">
        <f t="shared" si="229"/>
        <v>43551.041666666664</v>
      </c>
      <c r="J2043">
        <f t="shared" si="230"/>
        <v>3.8222451401125261</v>
      </c>
      <c r="K2043">
        <f t="shared" si="231"/>
        <v>14.609557911113825</v>
      </c>
    </row>
    <row r="2044" spans="1:11" ht="15.75" thickBot="1" x14ac:dyDescent="0.3">
      <c r="A2044" s="4">
        <v>43551</v>
      </c>
      <c r="B2044" s="5">
        <v>8.3333333333333329E-2</v>
      </c>
      <c r="C2044" s="7">
        <f t="shared" si="233"/>
        <v>8.7627688172037903</v>
      </c>
      <c r="D2044" s="7">
        <f t="shared" si="234"/>
        <v>11.682507680490678</v>
      </c>
      <c r="E2044" s="7">
        <f t="shared" si="232"/>
        <v>5.8397657450076128</v>
      </c>
      <c r="F2044" s="7">
        <f t="shared" si="227"/>
        <v>6.6954606834103192</v>
      </c>
      <c r="G2044" s="8">
        <v>22</v>
      </c>
      <c r="H2044" s="7">
        <f t="shared" si="228"/>
        <v>15.304539316589681</v>
      </c>
      <c r="I2044" s="1">
        <f t="shared" si="229"/>
        <v>43551.083333333336</v>
      </c>
      <c r="J2044">
        <f t="shared" si="230"/>
        <v>3.979180222313317</v>
      </c>
      <c r="K2044">
        <f t="shared" si="231"/>
        <v>15.833875241649459</v>
      </c>
    </row>
    <row r="2045" spans="1:11" ht="15.75" thickBot="1" x14ac:dyDescent="0.3">
      <c r="A2045" s="4">
        <v>43551</v>
      </c>
      <c r="B2045" s="5">
        <v>0.125</v>
      </c>
      <c r="C2045" s="7">
        <f t="shared" si="233"/>
        <v>8.7647849462360483</v>
      </c>
      <c r="D2045" s="7">
        <f t="shared" si="234"/>
        <v>11.685195852533688</v>
      </c>
      <c r="E2045" s="7">
        <f t="shared" si="232"/>
        <v>5.8411098310291178</v>
      </c>
      <c r="F2045" s="7">
        <f t="shared" si="227"/>
        <v>6.2325019130470434</v>
      </c>
      <c r="G2045" s="8">
        <v>22</v>
      </c>
      <c r="H2045" s="7">
        <f t="shared" si="228"/>
        <v>15.767498086952957</v>
      </c>
      <c r="I2045" s="1">
        <f t="shared" si="229"/>
        <v>43551.125</v>
      </c>
      <c r="J2045">
        <f t="shared" si="230"/>
        <v>4.0995495026077693</v>
      </c>
      <c r="K2045">
        <f t="shared" si="231"/>
        <v>16.806306124331609</v>
      </c>
    </row>
    <row r="2046" spans="1:11" ht="15.75" thickBot="1" x14ac:dyDescent="0.3">
      <c r="A2046" s="4">
        <v>43551</v>
      </c>
      <c r="B2046" s="5">
        <v>0.16666666666666666</v>
      </c>
      <c r="C2046" s="7">
        <f t="shared" si="233"/>
        <v>8.7668010752683063</v>
      </c>
      <c r="D2046" s="7">
        <f t="shared" si="234"/>
        <v>11.687884024576698</v>
      </c>
      <c r="E2046" s="7">
        <f t="shared" si="232"/>
        <v>5.8424539170506229</v>
      </c>
      <c r="F2046" s="7">
        <f t="shared" si="227"/>
        <v>5.9419401721710816</v>
      </c>
      <c r="G2046" s="8">
        <v>22</v>
      </c>
      <c r="H2046" s="7">
        <f t="shared" si="228"/>
        <v>16.05805982782892</v>
      </c>
      <c r="I2046" s="1">
        <f t="shared" si="229"/>
        <v>43551.166666666664</v>
      </c>
      <c r="J2046">
        <f t="shared" si="230"/>
        <v>4.1750955552355196</v>
      </c>
      <c r="K2046">
        <f t="shared" si="231"/>
        <v>17.431422895347392</v>
      </c>
    </row>
    <row r="2047" spans="1:11" ht="15.75" thickBot="1" x14ac:dyDescent="0.3">
      <c r="A2047" s="4">
        <v>43551</v>
      </c>
      <c r="B2047" s="5">
        <v>0.20833333333333334</v>
      </c>
      <c r="C2047" s="7">
        <f t="shared" si="233"/>
        <v>8.7688172043005643</v>
      </c>
      <c r="D2047" s="7">
        <f t="shared" si="234"/>
        <v>11.690572196619708</v>
      </c>
      <c r="E2047" s="7">
        <f t="shared" si="232"/>
        <v>5.8437980030721279</v>
      </c>
      <c r="F2047" s="7">
        <f t="shared" si="227"/>
        <v>5.8437980672249772</v>
      </c>
      <c r="G2047" s="8">
        <v>22</v>
      </c>
      <c r="H2047" s="7">
        <f t="shared" si="228"/>
        <v>16.156201932775023</v>
      </c>
      <c r="I2047" s="1">
        <f t="shared" si="229"/>
        <v>43551.208333333336</v>
      </c>
      <c r="J2047">
        <f t="shared" si="230"/>
        <v>4.2006125025215058</v>
      </c>
      <c r="K2047">
        <f t="shared" si="231"/>
        <v>17.645145396339988</v>
      </c>
    </row>
    <row r="2048" spans="1:11" ht="15.75" thickBot="1" x14ac:dyDescent="0.3">
      <c r="A2048" s="4">
        <v>43551</v>
      </c>
      <c r="B2048" s="5">
        <v>0.25</v>
      </c>
      <c r="C2048" s="7">
        <f t="shared" si="233"/>
        <v>8.7708333333328223</v>
      </c>
      <c r="D2048" s="7">
        <f t="shared" si="234"/>
        <v>11.693260368662719</v>
      </c>
      <c r="E2048" s="7">
        <f t="shared" si="232"/>
        <v>5.845142089093633</v>
      </c>
      <c r="F2048" s="7">
        <f t="shared" si="227"/>
        <v>5.9449912555066806</v>
      </c>
      <c r="G2048" s="8">
        <v>22</v>
      </c>
      <c r="H2048" s="7">
        <f t="shared" si="228"/>
        <v>16.055008744493321</v>
      </c>
      <c r="I2048" s="1">
        <f t="shared" si="229"/>
        <v>43551.25</v>
      </c>
      <c r="J2048">
        <f t="shared" si="230"/>
        <v>4.174302273568264</v>
      </c>
      <c r="K2048">
        <f t="shared" si="231"/>
        <v>17.424799471117179</v>
      </c>
    </row>
    <row r="2049" spans="1:11" ht="15.75" thickBot="1" x14ac:dyDescent="0.3">
      <c r="A2049" s="4">
        <v>43551</v>
      </c>
      <c r="B2049" s="5">
        <v>0.29166666666666669</v>
      </c>
      <c r="C2049" s="7">
        <f t="shared" si="233"/>
        <v>8.7728494623650803</v>
      </c>
      <c r="D2049" s="7">
        <f t="shared" si="234"/>
        <v>11.695948540705729</v>
      </c>
      <c r="E2049" s="7">
        <f t="shared" si="232"/>
        <v>5.846486175115138</v>
      </c>
      <c r="F2049" s="7">
        <f t="shared" si="227"/>
        <v>6.2388510185326096</v>
      </c>
      <c r="G2049" s="8">
        <v>22</v>
      </c>
      <c r="H2049" s="7">
        <f t="shared" si="228"/>
        <v>15.76114898146739</v>
      </c>
      <c r="I2049" s="1">
        <f t="shared" si="229"/>
        <v>43551.291666666664</v>
      </c>
      <c r="J2049">
        <f t="shared" si="230"/>
        <v>4.0978987351815217</v>
      </c>
      <c r="K2049">
        <f t="shared" si="231"/>
        <v>16.792774043802314</v>
      </c>
    </row>
    <row r="2050" spans="1:11" ht="15.75" thickBot="1" x14ac:dyDescent="0.3">
      <c r="A2050" s="4">
        <v>43551</v>
      </c>
      <c r="B2050" s="5">
        <v>0.33333333333333331</v>
      </c>
      <c r="C2050" s="7">
        <f t="shared" si="233"/>
        <v>8.7748655913973383</v>
      </c>
      <c r="D2050" s="7">
        <f t="shared" si="234"/>
        <v>11.698636712748739</v>
      </c>
      <c r="E2050" s="7">
        <f t="shared" si="232"/>
        <v>5.8478302611366431</v>
      </c>
      <c r="F2050" s="7">
        <f t="shared" si="227"/>
        <v>6.7055725884993489</v>
      </c>
      <c r="G2050" s="8">
        <v>22</v>
      </c>
      <c r="H2050" s="7">
        <f t="shared" si="228"/>
        <v>15.294427411500651</v>
      </c>
      <c r="I2050" s="1">
        <f t="shared" si="229"/>
        <v>43551.333333333336</v>
      </c>
      <c r="J2050">
        <f t="shared" si="230"/>
        <v>3.9765511269901692</v>
      </c>
      <c r="K2050">
        <f t="shared" si="231"/>
        <v>15.812958865566785</v>
      </c>
    </row>
    <row r="2051" spans="1:11" ht="15.75" thickBot="1" x14ac:dyDescent="0.3">
      <c r="A2051" s="4">
        <v>43551</v>
      </c>
      <c r="B2051" s="5">
        <v>0.375</v>
      </c>
      <c r="C2051" s="7">
        <f t="shared" si="233"/>
        <v>8.7768817204295964</v>
      </c>
      <c r="D2051" s="7">
        <f t="shared" si="234"/>
        <v>11.701324884791749</v>
      </c>
      <c r="E2051" s="7">
        <f t="shared" si="232"/>
        <v>5.8491743471581481</v>
      </c>
      <c r="F2051" s="7">
        <f t="shared" ref="F2051:F2114" si="235">IF(SIN(2*PI()*(B2051+0.5417))&gt;1,D2051-C2051,C2051-E2051)*SIN(2*PI()*(B2051+0.5417)) + C2051</f>
        <v>7.313559093273124</v>
      </c>
      <c r="G2051" s="8">
        <v>22</v>
      </c>
      <c r="H2051" s="7">
        <f t="shared" ref="H2051:H2114" si="236">ABS(G2051-F2051)</f>
        <v>14.686440906726876</v>
      </c>
      <c r="I2051" s="1">
        <f t="shared" ref="I2051:I2114" si="237">A2051+B2051</f>
        <v>43551.375</v>
      </c>
      <c r="J2051">
        <f t="shared" ref="J2051:J2114" si="238">IF(G2051-F2051 &gt; 1, 0.26, 0.21) * H2051</f>
        <v>3.8184746357489878</v>
      </c>
      <c r="K2051">
        <f t="shared" ref="K2051:K2114" si="239">J2051*J2051</f>
        <v>14.580748543858364</v>
      </c>
    </row>
    <row r="2052" spans="1:11" ht="15.75" thickBot="1" x14ac:dyDescent="0.3">
      <c r="A2052" s="4">
        <v>43551</v>
      </c>
      <c r="B2052" s="5">
        <v>0.41666666666666669</v>
      </c>
      <c r="C2052" s="7">
        <f t="shared" si="233"/>
        <v>8.7788978494618544</v>
      </c>
      <c r="D2052" s="7">
        <f t="shared" si="234"/>
        <v>11.704013056834759</v>
      </c>
      <c r="E2052" s="7">
        <f t="shared" si="232"/>
        <v>5.8505184331796531</v>
      </c>
      <c r="F2052" s="7">
        <f t="shared" si="235"/>
        <v>8.0215699218952565</v>
      </c>
      <c r="G2052" s="8">
        <v>22</v>
      </c>
      <c r="H2052" s="7">
        <f t="shared" si="236"/>
        <v>13.978430078104743</v>
      </c>
      <c r="I2052" s="1">
        <f t="shared" si="237"/>
        <v>43551.416666666664</v>
      </c>
      <c r="J2052">
        <f t="shared" si="238"/>
        <v>3.6343918203072336</v>
      </c>
      <c r="K2052">
        <f t="shared" si="239"/>
        <v>13.208803903516127</v>
      </c>
    </row>
    <row r="2053" spans="1:11" ht="15.75" thickBot="1" x14ac:dyDescent="0.3">
      <c r="A2053" s="4">
        <v>43551</v>
      </c>
      <c r="B2053" s="5">
        <v>0.45833333333333331</v>
      </c>
      <c r="C2053" s="7">
        <f t="shared" si="233"/>
        <v>8.7809139784941124</v>
      </c>
      <c r="D2053" s="7">
        <f t="shared" si="234"/>
        <v>11.706701228877769</v>
      </c>
      <c r="E2053" s="7">
        <f t="shared" si="232"/>
        <v>5.8518625192011582</v>
      </c>
      <c r="F2053" s="7">
        <f t="shared" si="235"/>
        <v>8.781527437592727</v>
      </c>
      <c r="G2053" s="8">
        <v>22</v>
      </c>
      <c r="H2053" s="7">
        <f t="shared" si="236"/>
        <v>13.218472562407273</v>
      </c>
      <c r="I2053" s="1">
        <f t="shared" si="237"/>
        <v>43551.458333333336</v>
      </c>
      <c r="J2053">
        <f t="shared" si="238"/>
        <v>3.4368028662258912</v>
      </c>
      <c r="K2053">
        <f t="shared" si="239"/>
        <v>11.8116139412985</v>
      </c>
    </row>
    <row r="2054" spans="1:11" ht="15.75" thickBot="1" x14ac:dyDescent="0.3">
      <c r="A2054" s="4">
        <v>43551</v>
      </c>
      <c r="B2054" s="5">
        <v>0.5</v>
      </c>
      <c r="C2054" s="7">
        <f t="shared" si="233"/>
        <v>8.7829301075263704</v>
      </c>
      <c r="D2054" s="7">
        <f t="shared" si="234"/>
        <v>11.709389400920779</v>
      </c>
      <c r="E2054" s="7">
        <f t="shared" si="232"/>
        <v>5.8532066052226632</v>
      </c>
      <c r="F2054" s="7">
        <f t="shared" si="235"/>
        <v>9.5417910221194067</v>
      </c>
      <c r="G2054" s="8">
        <v>22</v>
      </c>
      <c r="H2054" s="7">
        <f t="shared" si="236"/>
        <v>12.458208977880593</v>
      </c>
      <c r="I2054" s="1">
        <f t="shared" si="237"/>
        <v>43551.5</v>
      </c>
      <c r="J2054">
        <f t="shared" si="238"/>
        <v>3.2391343342489543</v>
      </c>
      <c r="K2054">
        <f t="shared" si="239"/>
        <v>10.491991235310415</v>
      </c>
    </row>
    <row r="2055" spans="1:11" ht="15.75" thickBot="1" x14ac:dyDescent="0.3">
      <c r="A2055" s="4">
        <v>43551</v>
      </c>
      <c r="B2055" s="5">
        <v>0.54166666666666663</v>
      </c>
      <c r="C2055" s="7">
        <f t="shared" si="233"/>
        <v>8.7849462365586284</v>
      </c>
      <c r="D2055" s="7">
        <f t="shared" si="234"/>
        <v>11.712077572963789</v>
      </c>
      <c r="E2055" s="7">
        <f t="shared" si="232"/>
        <v>5.8545506912441683</v>
      </c>
      <c r="F2055" s="7">
        <f t="shared" si="235"/>
        <v>10.250675492034294</v>
      </c>
      <c r="G2055" s="8">
        <v>22</v>
      </c>
      <c r="H2055" s="7">
        <f t="shared" si="236"/>
        <v>11.749324507965706</v>
      </c>
      <c r="I2055" s="1">
        <f t="shared" si="237"/>
        <v>43551.541666666664</v>
      </c>
      <c r="J2055">
        <f t="shared" si="238"/>
        <v>3.0548243720710837</v>
      </c>
      <c r="K2055">
        <f t="shared" si="239"/>
        <v>9.3319519441994903</v>
      </c>
    </row>
    <row r="2056" spans="1:11" ht="15.75" thickBot="1" x14ac:dyDescent="0.3">
      <c r="A2056" s="4">
        <v>43551</v>
      </c>
      <c r="B2056" s="5">
        <v>0.58333333333333337</v>
      </c>
      <c r="C2056" s="7">
        <f t="shared" si="233"/>
        <v>8.7869623655908864</v>
      </c>
      <c r="D2056" s="7">
        <f t="shared" si="234"/>
        <v>11.714765745006799</v>
      </c>
      <c r="E2056" s="7">
        <f t="shared" si="232"/>
        <v>5.8558947772656733</v>
      </c>
      <c r="F2056" s="7">
        <f t="shared" si="235"/>
        <v>10.859974167624479</v>
      </c>
      <c r="G2056" s="8">
        <v>22</v>
      </c>
      <c r="H2056" s="7">
        <f t="shared" si="236"/>
        <v>11.140025832375521</v>
      </c>
      <c r="I2056" s="1">
        <f t="shared" si="237"/>
        <v>43551.583333333336</v>
      </c>
      <c r="J2056">
        <f t="shared" si="238"/>
        <v>2.8964067164176357</v>
      </c>
      <c r="K2056">
        <f t="shared" si="239"/>
        <v>8.3891718669091908</v>
      </c>
    </row>
    <row r="2057" spans="1:11" ht="15.75" thickBot="1" x14ac:dyDescent="0.3">
      <c r="A2057" s="4">
        <v>43551</v>
      </c>
      <c r="B2057" s="5">
        <v>0.625</v>
      </c>
      <c r="C2057" s="7">
        <f t="shared" si="233"/>
        <v>8.7889784946231444</v>
      </c>
      <c r="D2057" s="7">
        <f t="shared" si="234"/>
        <v>11.717453917049809</v>
      </c>
      <c r="E2057" s="7">
        <f t="shared" si="232"/>
        <v>5.8572388632871784</v>
      </c>
      <c r="F2057" s="7">
        <f t="shared" si="235"/>
        <v>11.328246448010093</v>
      </c>
      <c r="G2057" s="8">
        <v>22</v>
      </c>
      <c r="H2057" s="7">
        <f t="shared" si="236"/>
        <v>10.671753551989907</v>
      </c>
      <c r="I2057" s="1">
        <f t="shared" si="237"/>
        <v>43551.625</v>
      </c>
      <c r="J2057">
        <f t="shared" si="238"/>
        <v>2.774655923517376</v>
      </c>
      <c r="K2057">
        <f t="shared" si="239"/>
        <v>7.698715493910063</v>
      </c>
    </row>
    <row r="2058" spans="1:11" ht="15.75" thickBot="1" x14ac:dyDescent="0.3">
      <c r="A2058" s="4">
        <v>43551</v>
      </c>
      <c r="B2058" s="5">
        <v>0.66666666666666663</v>
      </c>
      <c r="C2058" s="7">
        <f t="shared" si="233"/>
        <v>8.7909946236554024</v>
      </c>
      <c r="D2058" s="7">
        <f t="shared" si="234"/>
        <v>11.720142089092819</v>
      </c>
      <c r="E2058" s="7">
        <f t="shared" ref="E2058:E2121" si="240">E2057+1/(31*24)</f>
        <v>5.8585829493086834</v>
      </c>
      <c r="F2058" s="7">
        <f t="shared" si="235"/>
        <v>11.62364568814003</v>
      </c>
      <c r="G2058" s="8">
        <v>22</v>
      </c>
      <c r="H2058" s="7">
        <f t="shared" si="236"/>
        <v>10.37635431185997</v>
      </c>
      <c r="I2058" s="1">
        <f t="shared" si="237"/>
        <v>43551.666666666664</v>
      </c>
      <c r="J2058">
        <f t="shared" si="238"/>
        <v>2.6978521210835922</v>
      </c>
      <c r="K2058">
        <f t="shared" si="239"/>
        <v>7.2784060672352373</v>
      </c>
    </row>
    <row r="2059" spans="1:11" ht="15.75" thickBot="1" x14ac:dyDescent="0.3">
      <c r="A2059" s="4">
        <v>43551</v>
      </c>
      <c r="B2059" s="5">
        <v>0.70833333333333337</v>
      </c>
      <c r="C2059" s="7">
        <f t="shared" ref="C2059:C2122" si="241">C2058+1.5/(31*24)</f>
        <v>8.7930107526876604</v>
      </c>
      <c r="D2059" s="7">
        <f t="shared" ref="D2059:D2122" si="242">D2058+2/(31*24)</f>
        <v>11.722830261135829</v>
      </c>
      <c r="E2059" s="7">
        <f t="shared" si="240"/>
        <v>5.8599270353301884</v>
      </c>
      <c r="F2059" s="7">
        <f t="shared" si="235"/>
        <v>11.726094405715408</v>
      </c>
      <c r="G2059" s="8">
        <v>22</v>
      </c>
      <c r="H2059" s="7">
        <f t="shared" si="236"/>
        <v>10.273905594284592</v>
      </c>
      <c r="I2059" s="1">
        <f t="shared" si="237"/>
        <v>43551.708333333336</v>
      </c>
      <c r="J2059">
        <f t="shared" si="238"/>
        <v>2.6712154545139941</v>
      </c>
      <c r="K2059">
        <f t="shared" si="239"/>
        <v>7.1353920044344044</v>
      </c>
    </row>
    <row r="2060" spans="1:11" ht="15.75" thickBot="1" x14ac:dyDescent="0.3">
      <c r="A2060" s="4">
        <v>43551</v>
      </c>
      <c r="B2060" s="5">
        <v>0.75</v>
      </c>
      <c r="C2060" s="7">
        <f t="shared" si="241"/>
        <v>8.7950268817199184</v>
      </c>
      <c r="D2060" s="7">
        <f t="shared" si="242"/>
        <v>11.72551843317884</v>
      </c>
      <c r="E2060" s="7">
        <f t="shared" si="240"/>
        <v>5.8612711213516935</v>
      </c>
      <c r="F2060" s="7">
        <f t="shared" si="235"/>
        <v>11.628658246628081</v>
      </c>
      <c r="G2060" s="8">
        <v>22</v>
      </c>
      <c r="H2060" s="7">
        <f t="shared" si="236"/>
        <v>10.371341753371919</v>
      </c>
      <c r="I2060" s="1">
        <f t="shared" si="237"/>
        <v>43551.75</v>
      </c>
      <c r="J2060">
        <f t="shared" si="238"/>
        <v>2.6965488558766988</v>
      </c>
      <c r="K2060">
        <f t="shared" si="239"/>
        <v>7.2713757321299335</v>
      </c>
    </row>
    <row r="2061" spans="1:11" ht="15.75" thickBot="1" x14ac:dyDescent="0.3">
      <c r="A2061" s="4">
        <v>43551</v>
      </c>
      <c r="B2061" s="5">
        <v>0.79166666666666663</v>
      </c>
      <c r="C2061" s="7">
        <f t="shared" si="241"/>
        <v>8.7970430107521764</v>
      </c>
      <c r="D2061" s="7">
        <f t="shared" si="242"/>
        <v>11.72820660522185</v>
      </c>
      <c r="E2061" s="7">
        <f t="shared" si="240"/>
        <v>5.8626152073731985</v>
      </c>
      <c r="F2061" s="7">
        <f t="shared" si="235"/>
        <v>11.338024685754295</v>
      </c>
      <c r="G2061" s="8">
        <v>22</v>
      </c>
      <c r="H2061" s="7">
        <f t="shared" si="236"/>
        <v>10.661975314245705</v>
      </c>
      <c r="I2061" s="1">
        <f t="shared" si="237"/>
        <v>43551.791666666664</v>
      </c>
      <c r="J2061">
        <f t="shared" si="238"/>
        <v>2.7721135817038833</v>
      </c>
      <c r="K2061">
        <f t="shared" si="239"/>
        <v>7.6846137098671328</v>
      </c>
    </row>
    <row r="2062" spans="1:11" ht="15.75" thickBot="1" x14ac:dyDescent="0.3">
      <c r="A2062" s="4">
        <v>43551</v>
      </c>
      <c r="B2062" s="5">
        <v>0.83333333333333337</v>
      </c>
      <c r="C2062" s="7">
        <f t="shared" si="241"/>
        <v>8.7990591397844344</v>
      </c>
      <c r="D2062" s="7">
        <f t="shared" si="242"/>
        <v>11.73089477726486</v>
      </c>
      <c r="E2062" s="7">
        <f t="shared" si="240"/>
        <v>5.8639592933947036</v>
      </c>
      <c r="F2062" s="7">
        <f t="shared" si="235"/>
        <v>10.874053422275825</v>
      </c>
      <c r="G2062" s="8">
        <v>22</v>
      </c>
      <c r="H2062" s="7">
        <f t="shared" si="236"/>
        <v>11.125946577724175</v>
      </c>
      <c r="I2062" s="1">
        <f t="shared" si="237"/>
        <v>43551.833333333336</v>
      </c>
      <c r="J2062">
        <f t="shared" si="238"/>
        <v>2.8927461102082854</v>
      </c>
      <c r="K2062">
        <f t="shared" si="239"/>
        <v>8.3679800581251662</v>
      </c>
    </row>
    <row r="2063" spans="1:11" ht="15.75" thickBot="1" x14ac:dyDescent="0.3">
      <c r="A2063" s="4">
        <v>43551</v>
      </c>
      <c r="B2063" s="5">
        <v>0.875</v>
      </c>
      <c r="C2063" s="7">
        <f t="shared" si="241"/>
        <v>8.8010752688166924</v>
      </c>
      <c r="D2063" s="7">
        <f t="shared" si="242"/>
        <v>11.73358294930787</v>
      </c>
      <c r="E2063" s="7">
        <f t="shared" si="240"/>
        <v>5.8653033794162086</v>
      </c>
      <c r="F2063" s="7">
        <f t="shared" si="235"/>
        <v>10.268428691207831</v>
      </c>
      <c r="G2063" s="8">
        <v>22</v>
      </c>
      <c r="H2063" s="7">
        <f t="shared" si="236"/>
        <v>11.731571308792169</v>
      </c>
      <c r="I2063" s="1">
        <f t="shared" si="237"/>
        <v>43551.875</v>
      </c>
      <c r="J2063">
        <f t="shared" si="238"/>
        <v>3.050208540285964</v>
      </c>
      <c r="K2063">
        <f t="shared" si="239"/>
        <v>9.3037721392334305</v>
      </c>
    </row>
    <row r="2064" spans="1:11" ht="15.75" thickBot="1" x14ac:dyDescent="0.3">
      <c r="A2064" s="4">
        <v>43551</v>
      </c>
      <c r="B2064" s="5">
        <v>0.91666666666666663</v>
      </c>
      <c r="C2064" s="7">
        <f t="shared" si="241"/>
        <v>8.8030913978489505</v>
      </c>
      <c r="D2064" s="7">
        <f t="shared" si="242"/>
        <v>11.73627112135088</v>
      </c>
      <c r="E2064" s="7">
        <f t="shared" si="240"/>
        <v>5.8666474654377136</v>
      </c>
      <c r="F2064" s="7">
        <f t="shared" si="235"/>
        <v>9.5625049442574515</v>
      </c>
      <c r="G2064" s="8">
        <v>22</v>
      </c>
      <c r="H2064" s="7">
        <f t="shared" si="236"/>
        <v>12.437495055742549</v>
      </c>
      <c r="I2064" s="1">
        <f t="shared" si="237"/>
        <v>43551.916666666664</v>
      </c>
      <c r="J2064">
        <f t="shared" si="238"/>
        <v>3.2337487144930628</v>
      </c>
      <c r="K2064">
        <f t="shared" si="239"/>
        <v>10.457130748485536</v>
      </c>
    </row>
    <row r="2065" spans="1:11" ht="15.75" thickBot="1" x14ac:dyDescent="0.3">
      <c r="A2065" s="4">
        <v>43551</v>
      </c>
      <c r="B2065" s="5">
        <v>0.95833333333333337</v>
      </c>
      <c r="C2065" s="7">
        <f t="shared" si="241"/>
        <v>8.8051075268812085</v>
      </c>
      <c r="D2065" s="7">
        <f t="shared" si="242"/>
        <v>11.73895929339389</v>
      </c>
      <c r="E2065" s="7">
        <f t="shared" si="240"/>
        <v>5.8679915514592187</v>
      </c>
      <c r="F2065" s="7">
        <f t="shared" si="235"/>
        <v>8.804492378754297</v>
      </c>
      <c r="G2065" s="8">
        <v>22</v>
      </c>
      <c r="H2065" s="7">
        <f t="shared" si="236"/>
        <v>13.195507621245703</v>
      </c>
      <c r="I2065" s="1">
        <f t="shared" si="237"/>
        <v>43551.958333333336</v>
      </c>
      <c r="J2065">
        <f t="shared" si="238"/>
        <v>3.430831981523883</v>
      </c>
      <c r="K2065">
        <f t="shared" si="239"/>
        <v>11.770608085447094</v>
      </c>
    </row>
    <row r="2066" spans="1:11" ht="15.75" thickBot="1" x14ac:dyDescent="0.3">
      <c r="A2066" s="4">
        <v>43552</v>
      </c>
      <c r="B2066" s="5">
        <v>0</v>
      </c>
      <c r="C2066" s="7">
        <f t="shared" si="241"/>
        <v>8.8071236559134665</v>
      </c>
      <c r="D2066" s="7">
        <f t="shared" si="242"/>
        <v>11.7416474654369</v>
      </c>
      <c r="E2066" s="7">
        <f t="shared" si="240"/>
        <v>5.8693356374807237</v>
      </c>
      <c r="F2066" s="7">
        <f t="shared" si="235"/>
        <v>8.0461738595264265</v>
      </c>
      <c r="G2066" s="8">
        <v>22</v>
      </c>
      <c r="H2066" s="7">
        <f t="shared" si="236"/>
        <v>13.953826140473574</v>
      </c>
      <c r="I2066" s="1">
        <f t="shared" si="237"/>
        <v>43552</v>
      </c>
      <c r="J2066">
        <f t="shared" si="238"/>
        <v>3.6279947965231294</v>
      </c>
      <c r="K2066">
        <f t="shared" si="239"/>
        <v>13.162346243598902</v>
      </c>
    </row>
    <row r="2067" spans="1:11" ht="15.75" thickBot="1" x14ac:dyDescent="0.3">
      <c r="A2067" s="4">
        <v>43552</v>
      </c>
      <c r="B2067" s="5">
        <v>4.1666666666666664E-2</v>
      </c>
      <c r="C2067" s="7">
        <f t="shared" si="241"/>
        <v>8.8091397849457245</v>
      </c>
      <c r="D2067" s="7">
        <f t="shared" si="242"/>
        <v>11.74433563747991</v>
      </c>
      <c r="E2067" s="7">
        <f t="shared" si="240"/>
        <v>5.8706797235022288</v>
      </c>
      <c r="F2067" s="7">
        <f t="shared" si="235"/>
        <v>7.3393768087525686</v>
      </c>
      <c r="G2067" s="8">
        <v>22</v>
      </c>
      <c r="H2067" s="7">
        <f t="shared" si="236"/>
        <v>14.660623191247431</v>
      </c>
      <c r="I2067" s="1">
        <f t="shared" si="237"/>
        <v>43552.041666666664</v>
      </c>
      <c r="J2067">
        <f t="shared" si="238"/>
        <v>3.8117620297243322</v>
      </c>
      <c r="K2067">
        <f t="shared" si="239"/>
        <v>14.529529771248161</v>
      </c>
    </row>
    <row r="2068" spans="1:11" ht="15.75" thickBot="1" x14ac:dyDescent="0.3">
      <c r="A2068" s="4">
        <v>43552</v>
      </c>
      <c r="B2068" s="5">
        <v>8.4027777777777771E-2</v>
      </c>
      <c r="C2068" s="7">
        <f t="shared" si="241"/>
        <v>8.8111559139779825</v>
      </c>
      <c r="D2068" s="7">
        <f t="shared" si="242"/>
        <v>11.74702380952292</v>
      </c>
      <c r="E2068" s="7">
        <f t="shared" si="240"/>
        <v>5.8720238095237338</v>
      </c>
      <c r="F2068" s="7">
        <f t="shared" si="235"/>
        <v>6.7233939515356598</v>
      </c>
      <c r="G2068" s="8">
        <v>22</v>
      </c>
      <c r="H2068" s="7">
        <f t="shared" si="236"/>
        <v>15.276606048464341</v>
      </c>
      <c r="I2068" s="1">
        <f t="shared" si="237"/>
        <v>43552.084027777775</v>
      </c>
      <c r="J2068">
        <f t="shared" si="238"/>
        <v>3.971917572600729</v>
      </c>
      <c r="K2068">
        <f t="shared" si="239"/>
        <v>15.776129203534467</v>
      </c>
    </row>
    <row r="2069" spans="1:11" ht="15.75" thickBot="1" x14ac:dyDescent="0.3">
      <c r="A2069" s="4">
        <v>43552</v>
      </c>
      <c r="B2069" s="5">
        <v>0.12569444444444444</v>
      </c>
      <c r="C2069" s="7">
        <f t="shared" si="241"/>
        <v>8.8131720430102405</v>
      </c>
      <c r="D2069" s="7">
        <f t="shared" si="242"/>
        <v>11.74971198156593</v>
      </c>
      <c r="E2069" s="7">
        <f t="shared" si="240"/>
        <v>5.8733678955452389</v>
      </c>
      <c r="F2069" s="7">
        <f t="shared" si="235"/>
        <v>6.2605320973024714</v>
      </c>
      <c r="G2069" s="8">
        <v>22</v>
      </c>
      <c r="H2069" s="7">
        <f t="shared" si="236"/>
        <v>15.739467902697529</v>
      </c>
      <c r="I2069" s="1">
        <f t="shared" si="237"/>
        <v>43552.125694444447</v>
      </c>
      <c r="J2069">
        <f t="shared" si="238"/>
        <v>4.0922616547013577</v>
      </c>
      <c r="K2069">
        <f t="shared" si="239"/>
        <v>16.746605450539093</v>
      </c>
    </row>
    <row r="2070" spans="1:11" ht="15.75" thickBot="1" x14ac:dyDescent="0.3">
      <c r="A2070" s="4">
        <v>43552</v>
      </c>
      <c r="B2070" s="5">
        <v>0.1673611111111111</v>
      </c>
      <c r="C2070" s="7">
        <f t="shared" si="241"/>
        <v>8.8151881720424985</v>
      </c>
      <c r="D2070" s="7">
        <f t="shared" si="242"/>
        <v>11.75240015360894</v>
      </c>
      <c r="E2070" s="7">
        <f t="shared" si="240"/>
        <v>5.8747119815667439</v>
      </c>
      <c r="F2070" s="7">
        <f t="shared" si="235"/>
        <v>5.9714558788456991</v>
      </c>
      <c r="G2070" s="8">
        <v>22</v>
      </c>
      <c r="H2070" s="7">
        <f t="shared" si="236"/>
        <v>16.028544121154301</v>
      </c>
      <c r="I2070" s="1">
        <f t="shared" si="237"/>
        <v>43552.167361111111</v>
      </c>
      <c r="J2070">
        <f t="shared" si="238"/>
        <v>4.1674214715001181</v>
      </c>
      <c r="K2070">
        <f t="shared" si="239"/>
        <v>17.36740172112021</v>
      </c>
    </row>
    <row r="2071" spans="1:11" ht="15.75" thickBot="1" x14ac:dyDescent="0.3">
      <c r="A2071" s="4">
        <v>43552</v>
      </c>
      <c r="B2071" s="5">
        <v>0.20902777777777778</v>
      </c>
      <c r="C2071" s="7">
        <f t="shared" si="241"/>
        <v>8.8172043010747565</v>
      </c>
      <c r="D2071" s="7">
        <f t="shared" si="242"/>
        <v>11.75508832565195</v>
      </c>
      <c r="E2071" s="7">
        <f t="shared" si="240"/>
        <v>5.8760560675882489</v>
      </c>
      <c r="F2071" s="7">
        <f t="shared" si="235"/>
        <v>5.8760868174720393</v>
      </c>
      <c r="G2071" s="8">
        <v>22</v>
      </c>
      <c r="H2071" s="7">
        <f t="shared" si="236"/>
        <v>16.123913182527961</v>
      </c>
      <c r="I2071" s="1">
        <f t="shared" si="237"/>
        <v>43552.209027777775</v>
      </c>
      <c r="J2071">
        <f t="shared" si="238"/>
        <v>4.1922174274572699</v>
      </c>
      <c r="K2071">
        <f t="shared" si="239"/>
        <v>17.574686959076448</v>
      </c>
    </row>
    <row r="2072" spans="1:11" ht="15.75" thickBot="1" x14ac:dyDescent="0.3">
      <c r="A2072" s="4">
        <v>43552</v>
      </c>
      <c r="B2072" s="5">
        <v>0.25069444444444444</v>
      </c>
      <c r="C2072" s="7">
        <f t="shared" si="241"/>
        <v>8.8192204301070145</v>
      </c>
      <c r="D2072" s="7">
        <f t="shared" si="242"/>
        <v>11.757776497694961</v>
      </c>
      <c r="E2072" s="7">
        <f t="shared" si="240"/>
        <v>5.877400153609754</v>
      </c>
      <c r="F2072" s="7">
        <f t="shared" si="235"/>
        <v>5.9811516429239919</v>
      </c>
      <c r="G2072" s="8">
        <v>22</v>
      </c>
      <c r="H2072" s="7">
        <f t="shared" si="236"/>
        <v>16.01884835707601</v>
      </c>
      <c r="I2072" s="1">
        <f t="shared" si="237"/>
        <v>43552.250694444447</v>
      </c>
      <c r="J2072">
        <f t="shared" si="238"/>
        <v>4.1649005728397626</v>
      </c>
      <c r="K2072">
        <f t="shared" si="239"/>
        <v>17.346396781640983</v>
      </c>
    </row>
    <row r="2073" spans="1:11" ht="15.75" thickBot="1" x14ac:dyDescent="0.3">
      <c r="A2073" s="4">
        <v>43552</v>
      </c>
      <c r="B2073" s="5">
        <v>0.29236111111111113</v>
      </c>
      <c r="C2073" s="7">
        <f t="shared" si="241"/>
        <v>8.8212365591392725</v>
      </c>
      <c r="D2073" s="7">
        <f t="shared" si="242"/>
        <v>11.760464669737971</v>
      </c>
      <c r="E2073" s="7">
        <f t="shared" si="240"/>
        <v>5.878744239631259</v>
      </c>
      <c r="F2073" s="7">
        <f t="shared" si="235"/>
        <v>6.2797177383829368</v>
      </c>
      <c r="G2073" s="8">
        <v>22</v>
      </c>
      <c r="H2073" s="7">
        <f t="shared" si="236"/>
        <v>15.720282261617063</v>
      </c>
      <c r="I2073" s="1">
        <f t="shared" si="237"/>
        <v>43552.292361111111</v>
      </c>
      <c r="J2073">
        <f t="shared" si="238"/>
        <v>4.0872733880204368</v>
      </c>
      <c r="K2073">
        <f t="shared" si="239"/>
        <v>16.70580374842006</v>
      </c>
    </row>
    <row r="2074" spans="1:11" ht="15.75" thickBot="1" x14ac:dyDescent="0.3">
      <c r="A2074" s="4">
        <v>43552</v>
      </c>
      <c r="B2074" s="5">
        <v>0.33402777777777781</v>
      </c>
      <c r="C2074" s="7">
        <f t="shared" si="241"/>
        <v>8.8232526881715305</v>
      </c>
      <c r="D2074" s="7">
        <f t="shared" si="242"/>
        <v>11.763152841780981</v>
      </c>
      <c r="E2074" s="7">
        <f t="shared" si="240"/>
        <v>5.8800883256527641</v>
      </c>
      <c r="F2074" s="7">
        <f t="shared" si="235"/>
        <v>6.751659454754952</v>
      </c>
      <c r="G2074" s="8">
        <v>22</v>
      </c>
      <c r="H2074" s="7">
        <f t="shared" si="236"/>
        <v>15.248340545245048</v>
      </c>
      <c r="I2074" s="1">
        <f t="shared" si="237"/>
        <v>43552.334027777775</v>
      </c>
      <c r="J2074">
        <f t="shared" si="238"/>
        <v>3.9645685417637124</v>
      </c>
      <c r="K2074">
        <f t="shared" si="239"/>
        <v>15.717803722342449</v>
      </c>
    </row>
    <row r="2075" spans="1:11" ht="15.75" thickBot="1" x14ac:dyDescent="0.3">
      <c r="A2075" s="4">
        <v>43552</v>
      </c>
      <c r="B2075" s="5">
        <v>0.3756944444444445</v>
      </c>
      <c r="C2075" s="7">
        <f t="shared" si="241"/>
        <v>8.8252688172037885</v>
      </c>
      <c r="D2075" s="7">
        <f t="shared" si="242"/>
        <v>11.765841013823991</v>
      </c>
      <c r="E2075" s="7">
        <f t="shared" si="240"/>
        <v>5.8814324116742691</v>
      </c>
      <c r="F2075" s="7">
        <f t="shared" si="235"/>
        <v>7.3650239335834549</v>
      </c>
      <c r="G2075" s="8">
        <v>22</v>
      </c>
      <c r="H2075" s="7">
        <f t="shared" si="236"/>
        <v>14.634976066416545</v>
      </c>
      <c r="I2075" s="1">
        <f t="shared" si="237"/>
        <v>43552.375694444447</v>
      </c>
      <c r="J2075">
        <f t="shared" si="238"/>
        <v>3.805093777268302</v>
      </c>
      <c r="K2075">
        <f t="shared" si="239"/>
        <v>14.478738653805955</v>
      </c>
    </row>
    <row r="2076" spans="1:11" ht="15.75" thickBot="1" x14ac:dyDescent="0.3">
      <c r="A2076" s="4">
        <v>43552</v>
      </c>
      <c r="B2076" s="5">
        <v>0.41736111111111113</v>
      </c>
      <c r="C2076" s="7">
        <f t="shared" si="241"/>
        <v>8.8272849462360465</v>
      </c>
      <c r="D2076" s="7">
        <f t="shared" si="242"/>
        <v>11.768529185867001</v>
      </c>
      <c r="E2076" s="7">
        <f t="shared" si="240"/>
        <v>5.8827764976957742</v>
      </c>
      <c r="F2076" s="7">
        <f t="shared" si="235"/>
        <v>8.0782037489242455</v>
      </c>
      <c r="G2076" s="8">
        <v>22</v>
      </c>
      <c r="H2076" s="7">
        <f t="shared" si="236"/>
        <v>13.921796251075754</v>
      </c>
      <c r="I2076" s="1">
        <f t="shared" si="237"/>
        <v>43552.417361111111</v>
      </c>
      <c r="J2076">
        <f t="shared" si="238"/>
        <v>3.6196670252796963</v>
      </c>
      <c r="K2076">
        <f t="shared" si="239"/>
        <v>13.101989373897165</v>
      </c>
    </row>
    <row r="2077" spans="1:11" ht="15.75" thickBot="1" x14ac:dyDescent="0.3">
      <c r="A2077" s="4">
        <v>43552</v>
      </c>
      <c r="B2077" s="5">
        <v>0.45902777777777781</v>
      </c>
      <c r="C2077" s="7">
        <f t="shared" si="241"/>
        <v>8.8293010752683045</v>
      </c>
      <c r="D2077" s="7">
        <f t="shared" si="242"/>
        <v>11.771217357910011</v>
      </c>
      <c r="E2077" s="7">
        <f t="shared" si="240"/>
        <v>5.8841205837172792</v>
      </c>
      <c r="F2077" s="7">
        <f t="shared" si="235"/>
        <v>8.8427686396538547</v>
      </c>
      <c r="G2077" s="8">
        <v>22</v>
      </c>
      <c r="H2077" s="7">
        <f t="shared" si="236"/>
        <v>13.157231360346145</v>
      </c>
      <c r="I2077" s="1">
        <f t="shared" si="237"/>
        <v>43552.459027777775</v>
      </c>
      <c r="J2077">
        <f t="shared" si="238"/>
        <v>3.420880153689998</v>
      </c>
      <c r="K2077">
        <f t="shared" si="239"/>
        <v>11.702421025910104</v>
      </c>
    </row>
    <row r="2078" spans="1:11" ht="15.75" thickBot="1" x14ac:dyDescent="0.3">
      <c r="A2078" s="4">
        <v>43552</v>
      </c>
      <c r="B2078" s="5">
        <v>0.50069444444444444</v>
      </c>
      <c r="C2078" s="7">
        <f t="shared" si="241"/>
        <v>8.8313172043005626</v>
      </c>
      <c r="D2078" s="7">
        <f t="shared" si="242"/>
        <v>11.773905529953021</v>
      </c>
      <c r="E2078" s="7">
        <f t="shared" si="240"/>
        <v>5.8854646697387842</v>
      </c>
      <c r="F2078" s="7">
        <f t="shared" si="235"/>
        <v>9.606763609550363</v>
      </c>
      <c r="G2078" s="8">
        <v>22</v>
      </c>
      <c r="H2078" s="7">
        <f t="shared" si="236"/>
        <v>12.393236390449637</v>
      </c>
      <c r="I2078" s="1">
        <f t="shared" si="237"/>
        <v>43552.500694444447</v>
      </c>
      <c r="J2078">
        <f t="shared" si="238"/>
        <v>3.2222414615169059</v>
      </c>
      <c r="K2078">
        <f t="shared" si="239"/>
        <v>10.382840036318607</v>
      </c>
    </row>
    <row r="2079" spans="1:11" ht="15.75" thickBot="1" x14ac:dyDescent="0.3">
      <c r="A2079" s="4">
        <v>43552</v>
      </c>
      <c r="B2079" s="5">
        <v>0.54236111111111118</v>
      </c>
      <c r="C2079" s="7">
        <f t="shared" si="241"/>
        <v>8.8333333333328206</v>
      </c>
      <c r="D2079" s="7">
        <f t="shared" si="242"/>
        <v>11.776593701996031</v>
      </c>
      <c r="E2079" s="7">
        <f t="shared" si="240"/>
        <v>5.8868087557602893</v>
      </c>
      <c r="F2079" s="7">
        <f t="shared" si="235"/>
        <v>10.31824879469214</v>
      </c>
      <c r="G2079" s="8">
        <v>22</v>
      </c>
      <c r="H2079" s="7">
        <f t="shared" si="236"/>
        <v>11.68175120530786</v>
      </c>
      <c r="I2079" s="1">
        <f t="shared" si="237"/>
        <v>43552.542361111111</v>
      </c>
      <c r="J2079">
        <f t="shared" si="238"/>
        <v>3.0372553133800437</v>
      </c>
      <c r="K2079">
        <f t="shared" si="239"/>
        <v>9.2249198386553068</v>
      </c>
    </row>
    <row r="2080" spans="1:11" ht="15.75" thickBot="1" x14ac:dyDescent="0.3">
      <c r="A2080" s="4">
        <v>43552</v>
      </c>
      <c r="B2080" s="5">
        <v>0.58402777777777781</v>
      </c>
      <c r="C2080" s="7">
        <f t="shared" si="241"/>
        <v>8.8353494623650786</v>
      </c>
      <c r="D2080" s="7">
        <f t="shared" si="242"/>
        <v>11.779281874039041</v>
      </c>
      <c r="E2080" s="7">
        <f t="shared" si="240"/>
        <v>5.8881528417817943</v>
      </c>
      <c r="F2080" s="7">
        <f t="shared" si="235"/>
        <v>10.928839915198894</v>
      </c>
      <c r="G2080" s="8">
        <v>22</v>
      </c>
      <c r="H2080" s="7">
        <f t="shared" si="236"/>
        <v>11.071160084801106</v>
      </c>
      <c r="I2080" s="1">
        <f t="shared" si="237"/>
        <v>43552.584027777775</v>
      </c>
      <c r="J2080">
        <f t="shared" si="238"/>
        <v>2.8785016220482875</v>
      </c>
      <c r="K2080">
        <f t="shared" si="239"/>
        <v>8.2857715881346223</v>
      </c>
    </row>
    <row r="2081" spans="1:11" ht="15.75" thickBot="1" x14ac:dyDescent="0.3">
      <c r="A2081" s="4">
        <v>43552</v>
      </c>
      <c r="B2081" s="5">
        <v>0.62569444444444444</v>
      </c>
      <c r="C2081" s="7">
        <f t="shared" si="241"/>
        <v>8.8373655913973366</v>
      </c>
      <c r="D2081" s="7">
        <f t="shared" si="242"/>
        <v>11.781970046082051</v>
      </c>
      <c r="E2081" s="7">
        <f t="shared" si="240"/>
        <v>5.8894969278032994</v>
      </c>
      <c r="F2081" s="7">
        <f t="shared" si="235"/>
        <v>11.397007978417916</v>
      </c>
      <c r="G2081" s="8">
        <v>22</v>
      </c>
      <c r="H2081" s="7">
        <f t="shared" si="236"/>
        <v>10.602992021582084</v>
      </c>
      <c r="I2081" s="1">
        <f t="shared" si="237"/>
        <v>43552.625694444447</v>
      </c>
      <c r="J2081">
        <f t="shared" si="238"/>
        <v>2.7567779256113418</v>
      </c>
      <c r="K2081">
        <f t="shared" si="239"/>
        <v>7.5998245311379726</v>
      </c>
    </row>
    <row r="2082" spans="1:11" ht="15.75" thickBot="1" x14ac:dyDescent="0.3">
      <c r="A2082" s="4">
        <v>43552</v>
      </c>
      <c r="B2082" s="5">
        <v>0.66736111111111107</v>
      </c>
      <c r="C2082" s="7">
        <f t="shared" si="241"/>
        <v>8.8393817204295946</v>
      </c>
      <c r="D2082" s="7">
        <f t="shared" si="242"/>
        <v>11.784658218125061</v>
      </c>
      <c r="E2082" s="7">
        <f t="shared" si="240"/>
        <v>5.8908410138248044</v>
      </c>
      <c r="F2082" s="7">
        <f t="shared" si="235"/>
        <v>11.690913201057132</v>
      </c>
      <c r="G2082" s="8">
        <v>22</v>
      </c>
      <c r="H2082" s="7">
        <f t="shared" si="236"/>
        <v>10.309086798942868</v>
      </c>
      <c r="I2082" s="1">
        <f t="shared" si="237"/>
        <v>43552.667361111111</v>
      </c>
      <c r="J2082">
        <f t="shared" si="238"/>
        <v>2.6803625677251457</v>
      </c>
      <c r="K2082">
        <f t="shared" si="239"/>
        <v>7.1843434944621363</v>
      </c>
    </row>
    <row r="2083" spans="1:11" ht="15.75" thickBot="1" x14ac:dyDescent="0.3">
      <c r="A2083" s="4">
        <v>43552</v>
      </c>
      <c r="B2083" s="5">
        <v>0.7090277777777777</v>
      </c>
      <c r="C2083" s="7">
        <f t="shared" si="241"/>
        <v>8.8413978494618526</v>
      </c>
      <c r="D2083" s="7">
        <f t="shared" si="242"/>
        <v>11.787346390168072</v>
      </c>
      <c r="E2083" s="7">
        <f t="shared" si="240"/>
        <v>5.8921850998463094</v>
      </c>
      <c r="F2083" s="7">
        <f t="shared" si="235"/>
        <v>11.790579764878597</v>
      </c>
      <c r="G2083" s="8">
        <v>22</v>
      </c>
      <c r="H2083" s="7">
        <f t="shared" si="236"/>
        <v>10.209420235121403</v>
      </c>
      <c r="I2083" s="1">
        <f t="shared" si="237"/>
        <v>43552.709027777775</v>
      </c>
      <c r="J2083">
        <f t="shared" si="238"/>
        <v>2.6544492611315649</v>
      </c>
      <c r="K2083">
        <f t="shared" si="239"/>
        <v>7.0461008799219105</v>
      </c>
    </row>
    <row r="2084" spans="1:11" ht="15.75" thickBot="1" x14ac:dyDescent="0.3">
      <c r="A2084" s="4">
        <v>43552</v>
      </c>
      <c r="B2084" s="5">
        <v>0.75069444444444444</v>
      </c>
      <c r="C2084" s="7">
        <f t="shared" si="241"/>
        <v>8.8434139784941106</v>
      </c>
      <c r="D2084" s="7">
        <f t="shared" si="242"/>
        <v>11.790034562211082</v>
      </c>
      <c r="E2084" s="7">
        <f t="shared" si="240"/>
        <v>5.8935291858678145</v>
      </c>
      <c r="F2084" s="7">
        <f t="shared" si="235"/>
        <v>11.689262864173431</v>
      </c>
      <c r="G2084" s="8">
        <v>22</v>
      </c>
      <c r="H2084" s="7">
        <f t="shared" si="236"/>
        <v>10.310737135826569</v>
      </c>
      <c r="I2084" s="1">
        <f t="shared" si="237"/>
        <v>43552.750694444447</v>
      </c>
      <c r="J2084">
        <f t="shared" si="238"/>
        <v>2.6807916553149083</v>
      </c>
      <c r="K2084">
        <f t="shared" si="239"/>
        <v>7.1866438992060457</v>
      </c>
    </row>
    <row r="2085" spans="1:11" ht="15.75" thickBot="1" x14ac:dyDescent="0.3">
      <c r="A2085" s="4">
        <v>43552</v>
      </c>
      <c r="B2085" s="5">
        <v>0.79236111111111107</v>
      </c>
      <c r="C2085" s="7">
        <f t="shared" si="241"/>
        <v>8.8454301075263686</v>
      </c>
      <c r="D2085" s="7">
        <f t="shared" si="242"/>
        <v>11.792722734254092</v>
      </c>
      <c r="E2085" s="7">
        <f t="shared" si="240"/>
        <v>5.8948732718893195</v>
      </c>
      <c r="F2085" s="7">
        <f t="shared" si="235"/>
        <v>11.393914492605965</v>
      </c>
      <c r="G2085" s="8">
        <v>22</v>
      </c>
      <c r="H2085" s="7">
        <f t="shared" si="236"/>
        <v>10.606085507394035</v>
      </c>
      <c r="I2085" s="1">
        <f t="shared" si="237"/>
        <v>43552.792361111111</v>
      </c>
      <c r="J2085">
        <f t="shared" si="238"/>
        <v>2.757582231922449</v>
      </c>
      <c r="K2085">
        <f t="shared" si="239"/>
        <v>7.6042597658143949</v>
      </c>
    </row>
    <row r="2086" spans="1:11" ht="15.75" thickBot="1" x14ac:dyDescent="0.3">
      <c r="A2086" s="4">
        <v>43552</v>
      </c>
      <c r="B2086" s="5">
        <v>0.8340277777777777</v>
      </c>
      <c r="C2086" s="7">
        <f t="shared" si="241"/>
        <v>8.8474462365586266</v>
      </c>
      <c r="D2086" s="7">
        <f t="shared" si="242"/>
        <v>11.795410906297102</v>
      </c>
      <c r="E2086" s="7">
        <f t="shared" si="240"/>
        <v>5.8962173579108246</v>
      </c>
      <c r="F2086" s="7">
        <f t="shared" si="235"/>
        <v>10.924715808427942</v>
      </c>
      <c r="G2086" s="8">
        <v>22</v>
      </c>
      <c r="H2086" s="7">
        <f t="shared" si="236"/>
        <v>11.075284191572058</v>
      </c>
      <c r="I2086" s="1">
        <f t="shared" si="237"/>
        <v>43552.834027777775</v>
      </c>
      <c r="J2086">
        <f t="shared" si="238"/>
        <v>2.8795738898087353</v>
      </c>
      <c r="K2086">
        <f t="shared" si="239"/>
        <v>8.2919457868682098</v>
      </c>
    </row>
    <row r="2087" spans="1:11" ht="15.75" thickBot="1" x14ac:dyDescent="0.3">
      <c r="A2087" s="4">
        <v>43552</v>
      </c>
      <c r="B2087" s="5">
        <v>0.87569444444444444</v>
      </c>
      <c r="C2087" s="7">
        <f t="shared" si="241"/>
        <v>8.8494623655908846</v>
      </c>
      <c r="D2087" s="7">
        <f t="shared" si="242"/>
        <v>11.798099078340112</v>
      </c>
      <c r="E2087" s="7">
        <f t="shared" si="240"/>
        <v>5.8975614439323296</v>
      </c>
      <c r="F2087" s="7">
        <f t="shared" si="235"/>
        <v>10.313707528708468</v>
      </c>
      <c r="G2087" s="8">
        <v>22</v>
      </c>
      <c r="H2087" s="7">
        <f t="shared" si="236"/>
        <v>11.686292471291532</v>
      </c>
      <c r="I2087" s="1">
        <f t="shared" si="237"/>
        <v>43552.875694444447</v>
      </c>
      <c r="J2087">
        <f t="shared" si="238"/>
        <v>3.0384360425357984</v>
      </c>
      <c r="K2087">
        <f t="shared" si="239"/>
        <v>9.2320935845806034</v>
      </c>
    </row>
    <row r="2088" spans="1:11" ht="15.75" thickBot="1" x14ac:dyDescent="0.3">
      <c r="A2088" s="4">
        <v>43552</v>
      </c>
      <c r="B2088" s="5">
        <v>0.91736111111111107</v>
      </c>
      <c r="C2088" s="7">
        <f t="shared" si="241"/>
        <v>8.8514784946231426</v>
      </c>
      <c r="D2088" s="7">
        <f t="shared" si="242"/>
        <v>11.800787250383122</v>
      </c>
      <c r="E2088" s="7">
        <f t="shared" si="240"/>
        <v>5.8989055299538347</v>
      </c>
      <c r="F2088" s="7">
        <f t="shared" si="235"/>
        <v>9.6026113000397473</v>
      </c>
      <c r="G2088" s="8">
        <v>22</v>
      </c>
      <c r="H2088" s="7">
        <f t="shared" si="236"/>
        <v>12.397388699960253</v>
      </c>
      <c r="I2088" s="1">
        <f t="shared" si="237"/>
        <v>43552.917361111111</v>
      </c>
      <c r="J2088">
        <f t="shared" si="238"/>
        <v>3.2233210619896657</v>
      </c>
      <c r="K2088">
        <f t="shared" si="239"/>
        <v>10.389798668666186</v>
      </c>
    </row>
    <row r="2089" spans="1:11" ht="15.75" thickBot="1" x14ac:dyDescent="0.3">
      <c r="A2089" s="4">
        <v>43552</v>
      </c>
      <c r="B2089" s="5">
        <v>0.9590277777777777</v>
      </c>
      <c r="C2089" s="7">
        <f t="shared" si="241"/>
        <v>8.8534946236554006</v>
      </c>
      <c r="D2089" s="7">
        <f t="shared" si="242"/>
        <v>11.803475422426132</v>
      </c>
      <c r="E2089" s="7">
        <f t="shared" si="240"/>
        <v>5.9002496159753397</v>
      </c>
      <c r="F2089" s="7">
        <f t="shared" si="235"/>
        <v>8.8399901822803031</v>
      </c>
      <c r="G2089" s="8">
        <v>22</v>
      </c>
      <c r="H2089" s="7">
        <f t="shared" si="236"/>
        <v>13.160009817719697</v>
      </c>
      <c r="I2089" s="1">
        <f t="shared" si="237"/>
        <v>43552.959027777775</v>
      </c>
      <c r="J2089">
        <f t="shared" si="238"/>
        <v>3.4216025526071214</v>
      </c>
      <c r="K2089">
        <f t="shared" si="239"/>
        <v>11.70736402800757</v>
      </c>
    </row>
    <row r="2090" spans="1:11" ht="15.75" thickBot="1" x14ac:dyDescent="0.3">
      <c r="A2090" s="4">
        <v>43553</v>
      </c>
      <c r="B2090" s="5">
        <v>6.9444444444444447E-4</v>
      </c>
      <c r="C2090" s="7">
        <f t="shared" si="241"/>
        <v>8.8555107526876586</v>
      </c>
      <c r="D2090" s="7">
        <f t="shared" si="242"/>
        <v>11.806163594469142</v>
      </c>
      <c r="E2090" s="7">
        <f t="shared" si="240"/>
        <v>5.9015937019968447</v>
      </c>
      <c r="F2090" s="7">
        <f t="shared" si="235"/>
        <v>8.0779414984598557</v>
      </c>
      <c r="G2090" s="8">
        <v>22</v>
      </c>
      <c r="H2090" s="7">
        <f t="shared" si="236"/>
        <v>13.922058501540144</v>
      </c>
      <c r="I2090" s="1">
        <f t="shared" si="237"/>
        <v>43553.000694444447</v>
      </c>
      <c r="J2090">
        <f t="shared" si="238"/>
        <v>3.6197352104004374</v>
      </c>
      <c r="K2090">
        <f t="shared" si="239"/>
        <v>13.1024829934127</v>
      </c>
    </row>
    <row r="2091" spans="1:11" ht="15.75" thickBot="1" x14ac:dyDescent="0.3">
      <c r="A2091" s="4">
        <v>43553</v>
      </c>
      <c r="B2091" s="5">
        <v>4.2361111111111106E-2</v>
      </c>
      <c r="C2091" s="7">
        <f t="shared" si="241"/>
        <v>8.8575268817199166</v>
      </c>
      <c r="D2091" s="7">
        <f t="shared" si="242"/>
        <v>11.808851766512152</v>
      </c>
      <c r="E2091" s="7">
        <f t="shared" si="240"/>
        <v>5.9029377880183498</v>
      </c>
      <c r="F2091" s="7">
        <f t="shared" si="235"/>
        <v>7.3685472680438195</v>
      </c>
      <c r="G2091" s="8">
        <v>22</v>
      </c>
      <c r="H2091" s="7">
        <f t="shared" si="236"/>
        <v>14.63145273195618</v>
      </c>
      <c r="I2091" s="1">
        <f t="shared" si="237"/>
        <v>43553.042361111111</v>
      </c>
      <c r="J2091">
        <f t="shared" si="238"/>
        <v>3.8041777103086072</v>
      </c>
      <c r="K2091">
        <f t="shared" si="239"/>
        <v>14.471768051608837</v>
      </c>
    </row>
    <row r="2092" spans="1:11" ht="15.75" thickBot="1" x14ac:dyDescent="0.3">
      <c r="A2092" s="4">
        <v>43553</v>
      </c>
      <c r="B2092" s="5">
        <v>8.4027777777777771E-2</v>
      </c>
      <c r="C2092" s="7">
        <f t="shared" si="241"/>
        <v>8.8595430107521747</v>
      </c>
      <c r="D2092" s="7">
        <f t="shared" si="242"/>
        <v>11.811539938555162</v>
      </c>
      <c r="E2092" s="7">
        <f t="shared" si="240"/>
        <v>5.9042818740398548</v>
      </c>
      <c r="F2092" s="7">
        <f t="shared" si="235"/>
        <v>6.7603240675268603</v>
      </c>
      <c r="G2092" s="8">
        <v>22</v>
      </c>
      <c r="H2092" s="7">
        <f t="shared" si="236"/>
        <v>15.239675932473141</v>
      </c>
      <c r="I2092" s="1">
        <f t="shared" si="237"/>
        <v>43553.084027777775</v>
      </c>
      <c r="J2092">
        <f t="shared" si="238"/>
        <v>3.9623157424430167</v>
      </c>
      <c r="K2092">
        <f t="shared" si="239"/>
        <v>15.699946042811755</v>
      </c>
    </row>
    <row r="2093" spans="1:11" ht="15.75" thickBot="1" x14ac:dyDescent="0.3">
      <c r="A2093" s="4">
        <v>43553</v>
      </c>
      <c r="B2093" s="5">
        <v>0.12569444444444444</v>
      </c>
      <c r="C2093" s="7">
        <f t="shared" si="241"/>
        <v>8.8615591397844327</v>
      </c>
      <c r="D2093" s="7">
        <f t="shared" si="242"/>
        <v>11.814228110598172</v>
      </c>
      <c r="E2093" s="7">
        <f t="shared" si="240"/>
        <v>5.9056259600613599</v>
      </c>
      <c r="F2093" s="7">
        <f t="shared" si="235"/>
        <v>6.2949143114510431</v>
      </c>
      <c r="G2093" s="8">
        <v>22</v>
      </c>
      <c r="H2093" s="7">
        <f t="shared" si="236"/>
        <v>15.705085688548957</v>
      </c>
      <c r="I2093" s="1">
        <f t="shared" si="237"/>
        <v>43553.125694444447</v>
      </c>
      <c r="J2093">
        <f t="shared" si="238"/>
        <v>4.0833222790227293</v>
      </c>
      <c r="K2093">
        <f t="shared" si="239"/>
        <v>16.673520834363377</v>
      </c>
    </row>
    <row r="2094" spans="1:11" ht="15.75" thickBot="1" x14ac:dyDescent="0.3">
      <c r="A2094" s="4">
        <v>43553</v>
      </c>
      <c r="B2094" s="5">
        <v>0.1673611111111111</v>
      </c>
      <c r="C2094" s="7">
        <f t="shared" si="241"/>
        <v>8.8635752688166907</v>
      </c>
      <c r="D2094" s="7">
        <f t="shared" si="242"/>
        <v>11.816916282641182</v>
      </c>
      <c r="E2094" s="7">
        <f t="shared" si="240"/>
        <v>5.9069700460828649</v>
      </c>
      <c r="F2094" s="7">
        <f t="shared" si="235"/>
        <v>6.0042446007584136</v>
      </c>
      <c r="G2094" s="8">
        <v>22</v>
      </c>
      <c r="H2094" s="7">
        <f t="shared" si="236"/>
        <v>15.995755399241586</v>
      </c>
      <c r="I2094" s="1">
        <f t="shared" si="237"/>
        <v>43553.167361111111</v>
      </c>
      <c r="J2094">
        <f t="shared" si="238"/>
        <v>4.1588964038028129</v>
      </c>
      <c r="K2094">
        <f t="shared" si="239"/>
        <v>17.296419297563968</v>
      </c>
    </row>
    <row r="2095" spans="1:11" ht="15.75" thickBot="1" x14ac:dyDescent="0.3">
      <c r="A2095" s="4">
        <v>43553</v>
      </c>
      <c r="B2095" s="5">
        <v>0.20902777777777778</v>
      </c>
      <c r="C2095" s="7">
        <f t="shared" si="241"/>
        <v>8.8655913978489487</v>
      </c>
      <c r="D2095" s="7">
        <f t="shared" si="242"/>
        <v>11.819604454684193</v>
      </c>
      <c r="E2095" s="7">
        <f t="shared" si="240"/>
        <v>5.90831413210437</v>
      </c>
      <c r="F2095" s="7">
        <f t="shared" si="235"/>
        <v>5.9083450506181752</v>
      </c>
      <c r="G2095" s="8">
        <v>22</v>
      </c>
      <c r="H2095" s="7">
        <f t="shared" si="236"/>
        <v>16.091654949381827</v>
      </c>
      <c r="I2095" s="1">
        <f t="shared" si="237"/>
        <v>43553.209027777775</v>
      </c>
      <c r="J2095">
        <f t="shared" si="238"/>
        <v>4.1838302868392754</v>
      </c>
      <c r="K2095">
        <f t="shared" si="239"/>
        <v>17.504435869073614</v>
      </c>
    </row>
    <row r="2096" spans="1:11" ht="15.75" thickBot="1" x14ac:dyDescent="0.3">
      <c r="A2096" s="4">
        <v>43553</v>
      </c>
      <c r="B2096" s="5">
        <v>0.25069444444444444</v>
      </c>
      <c r="C2096" s="7">
        <f t="shared" si="241"/>
        <v>8.8676075268812067</v>
      </c>
      <c r="D2096" s="7">
        <f t="shared" si="242"/>
        <v>11.822292626727203</v>
      </c>
      <c r="E2096" s="7">
        <f t="shared" si="240"/>
        <v>5.909658218125875</v>
      </c>
      <c r="F2096" s="7">
        <f t="shared" si="235"/>
        <v>6.0139785427055914</v>
      </c>
      <c r="G2096" s="8">
        <v>22</v>
      </c>
      <c r="H2096" s="7">
        <f t="shared" si="236"/>
        <v>15.986021457294409</v>
      </c>
      <c r="I2096" s="1">
        <f t="shared" si="237"/>
        <v>43553.250694444447</v>
      </c>
      <c r="J2096">
        <f t="shared" si="238"/>
        <v>4.1563655788965468</v>
      </c>
      <c r="K2096">
        <f t="shared" si="239"/>
        <v>17.275374825436028</v>
      </c>
    </row>
    <row r="2097" spans="1:11" ht="15.75" thickBot="1" x14ac:dyDescent="0.3">
      <c r="A2097" s="4">
        <v>43553</v>
      </c>
      <c r="B2097" s="5">
        <v>0.29236111111111113</v>
      </c>
      <c r="C2097" s="7">
        <f t="shared" si="241"/>
        <v>8.8696236559134647</v>
      </c>
      <c r="D2097" s="7">
        <f t="shared" si="242"/>
        <v>11.824980798770213</v>
      </c>
      <c r="E2097" s="7">
        <f t="shared" si="240"/>
        <v>5.91100230414738</v>
      </c>
      <c r="F2097" s="7">
        <f t="shared" si="235"/>
        <v>6.3141737065106049</v>
      </c>
      <c r="G2097" s="8">
        <v>22</v>
      </c>
      <c r="H2097" s="7">
        <f t="shared" si="236"/>
        <v>15.685826293489395</v>
      </c>
      <c r="I2097" s="1">
        <f t="shared" si="237"/>
        <v>43553.292361111111</v>
      </c>
      <c r="J2097">
        <f t="shared" si="238"/>
        <v>4.0783148363072428</v>
      </c>
      <c r="K2097">
        <f t="shared" si="239"/>
        <v>16.632651904043772</v>
      </c>
    </row>
    <row r="2098" spans="1:11" ht="15.75" thickBot="1" x14ac:dyDescent="0.3">
      <c r="A2098" s="4">
        <v>43553</v>
      </c>
      <c r="B2098" s="5">
        <v>0.33402777777777781</v>
      </c>
      <c r="C2098" s="7">
        <f t="shared" si="241"/>
        <v>8.8716397849457227</v>
      </c>
      <c r="D2098" s="7">
        <f t="shared" si="242"/>
        <v>11.827668970813223</v>
      </c>
      <c r="E2098" s="7">
        <f t="shared" si="240"/>
        <v>5.9123463901688851</v>
      </c>
      <c r="F2098" s="7">
        <f t="shared" si="235"/>
        <v>6.7886938746236707</v>
      </c>
      <c r="G2098" s="8">
        <v>22</v>
      </c>
      <c r="H2098" s="7">
        <f t="shared" si="236"/>
        <v>15.211306125376328</v>
      </c>
      <c r="I2098" s="1">
        <f t="shared" si="237"/>
        <v>43553.334027777775</v>
      </c>
      <c r="J2098">
        <f t="shared" si="238"/>
        <v>3.9549395925978454</v>
      </c>
      <c r="K2098">
        <f t="shared" si="239"/>
        <v>15.641547181098012</v>
      </c>
    </row>
    <row r="2099" spans="1:11" ht="15.75" thickBot="1" x14ac:dyDescent="0.3">
      <c r="A2099" s="4">
        <v>43553</v>
      </c>
      <c r="B2099" s="5">
        <v>0.3756944444444445</v>
      </c>
      <c r="C2099" s="7">
        <f t="shared" si="241"/>
        <v>8.8736559139779807</v>
      </c>
      <c r="D2099" s="7">
        <f t="shared" si="242"/>
        <v>11.830357142856233</v>
      </c>
      <c r="E2099" s="7">
        <f t="shared" si="240"/>
        <v>5.9136904761903901</v>
      </c>
      <c r="F2099" s="7">
        <f t="shared" si="235"/>
        <v>7.4054104713631475</v>
      </c>
      <c r="G2099" s="8">
        <v>22</v>
      </c>
      <c r="H2099" s="7">
        <f t="shared" si="236"/>
        <v>14.594589528636853</v>
      </c>
      <c r="I2099" s="1">
        <f t="shared" si="237"/>
        <v>43553.375694444447</v>
      </c>
      <c r="J2099">
        <f t="shared" si="238"/>
        <v>3.7945932774455819</v>
      </c>
      <c r="K2099">
        <f t="shared" si="239"/>
        <v>14.398938141235202</v>
      </c>
    </row>
    <row r="2100" spans="1:11" ht="15.75" thickBot="1" x14ac:dyDescent="0.3">
      <c r="A2100" s="4">
        <v>43553</v>
      </c>
      <c r="B2100" s="5">
        <v>0.41736111111111113</v>
      </c>
      <c r="C2100" s="7">
        <f t="shared" si="241"/>
        <v>8.8756720430102387</v>
      </c>
      <c r="D2100" s="7">
        <f t="shared" si="242"/>
        <v>11.833045314899243</v>
      </c>
      <c r="E2100" s="7">
        <f t="shared" si="240"/>
        <v>5.9150345622118952</v>
      </c>
      <c r="F2100" s="7">
        <f t="shared" si="235"/>
        <v>8.1224876294888375</v>
      </c>
      <c r="G2100" s="8">
        <v>22</v>
      </c>
      <c r="H2100" s="7">
        <f t="shared" si="236"/>
        <v>13.877512370511162</v>
      </c>
      <c r="I2100" s="1">
        <f t="shared" si="237"/>
        <v>43553.417361111111</v>
      </c>
      <c r="J2100">
        <f t="shared" si="238"/>
        <v>3.6081532163329024</v>
      </c>
      <c r="K2100">
        <f t="shared" si="239"/>
        <v>13.018769632533468</v>
      </c>
    </row>
    <row r="2101" spans="1:11" ht="15.75" thickBot="1" x14ac:dyDescent="0.3">
      <c r="A2101" s="4">
        <v>43553</v>
      </c>
      <c r="B2101" s="5">
        <v>0.45902777777777781</v>
      </c>
      <c r="C2101" s="7">
        <f t="shared" si="241"/>
        <v>8.8776881720424967</v>
      </c>
      <c r="D2101" s="7">
        <f t="shared" si="242"/>
        <v>11.835733486942253</v>
      </c>
      <c r="E2101" s="7">
        <f t="shared" si="240"/>
        <v>5.9163786482334002</v>
      </c>
      <c r="F2101" s="7">
        <f t="shared" si="235"/>
        <v>8.8912294904071434</v>
      </c>
      <c r="G2101" s="8">
        <v>22</v>
      </c>
      <c r="H2101" s="7">
        <f t="shared" si="236"/>
        <v>13.108770509592857</v>
      </c>
      <c r="I2101" s="1">
        <f t="shared" si="237"/>
        <v>43553.459027777775</v>
      </c>
      <c r="J2101">
        <f t="shared" si="238"/>
        <v>3.4082803324941429</v>
      </c>
      <c r="K2101">
        <f t="shared" si="239"/>
        <v>11.616374824866385</v>
      </c>
    </row>
    <row r="2102" spans="1:11" ht="15.75" thickBot="1" x14ac:dyDescent="0.3">
      <c r="A2102" s="4">
        <v>43553</v>
      </c>
      <c r="B2102" s="5">
        <v>0.50069444444444444</v>
      </c>
      <c r="C2102" s="7">
        <f t="shared" si="241"/>
        <v>8.8797043010747547</v>
      </c>
      <c r="D2102" s="7">
        <f t="shared" si="242"/>
        <v>11.838421658985263</v>
      </c>
      <c r="E2102" s="7">
        <f t="shared" si="240"/>
        <v>5.9177227342549052</v>
      </c>
      <c r="F2102" s="7">
        <f t="shared" si="235"/>
        <v>9.6593964042805585</v>
      </c>
      <c r="G2102" s="8">
        <v>22</v>
      </c>
      <c r="H2102" s="7">
        <f t="shared" si="236"/>
        <v>12.340603595719442</v>
      </c>
      <c r="I2102" s="1">
        <f t="shared" si="237"/>
        <v>43553.500694444447</v>
      </c>
      <c r="J2102">
        <f t="shared" si="238"/>
        <v>3.2085569348870551</v>
      </c>
      <c r="K2102">
        <f t="shared" si="239"/>
        <v>10.294837604411814</v>
      </c>
    </row>
    <row r="2103" spans="1:11" ht="15.75" thickBot="1" x14ac:dyDescent="0.3">
      <c r="A2103" s="4">
        <v>43553</v>
      </c>
      <c r="B2103" s="5">
        <v>0.54236111111111118</v>
      </c>
      <c r="C2103" s="7">
        <f t="shared" si="241"/>
        <v>8.8817204301070127</v>
      </c>
      <c r="D2103" s="7">
        <f t="shared" si="242"/>
        <v>11.841109831028273</v>
      </c>
      <c r="E2103" s="7">
        <f t="shared" si="240"/>
        <v>5.9190668202764103</v>
      </c>
      <c r="F2103" s="7">
        <f t="shared" si="235"/>
        <v>10.374764196099891</v>
      </c>
      <c r="G2103" s="8">
        <v>22</v>
      </c>
      <c r="H2103" s="7">
        <f t="shared" si="236"/>
        <v>11.625235803900109</v>
      </c>
      <c r="I2103" s="1">
        <f t="shared" si="237"/>
        <v>43553.542361111111</v>
      </c>
      <c r="J2103">
        <f t="shared" si="238"/>
        <v>3.0225613090140286</v>
      </c>
      <c r="K2103">
        <f t="shared" si="239"/>
        <v>9.1358768667485979</v>
      </c>
    </row>
    <row r="2104" spans="1:11" ht="15.75" thickBot="1" x14ac:dyDescent="0.3">
      <c r="A2104" s="4">
        <v>43553</v>
      </c>
      <c r="B2104" s="5">
        <v>0.58402777777777781</v>
      </c>
      <c r="C2104" s="7">
        <f t="shared" si="241"/>
        <v>8.8837365591392707</v>
      </c>
      <c r="D2104" s="7">
        <f t="shared" si="242"/>
        <v>11.843798003071283</v>
      </c>
      <c r="E2104" s="7">
        <f t="shared" si="240"/>
        <v>5.9204109062979153</v>
      </c>
      <c r="F2104" s="7">
        <f t="shared" si="235"/>
        <v>10.988683992756078</v>
      </c>
      <c r="G2104" s="8">
        <v>22</v>
      </c>
      <c r="H2104" s="7">
        <f t="shared" si="236"/>
        <v>11.011316007243922</v>
      </c>
      <c r="I2104" s="1">
        <f t="shared" si="237"/>
        <v>43553.584027777775</v>
      </c>
      <c r="J2104">
        <f t="shared" si="238"/>
        <v>2.8629421618834199</v>
      </c>
      <c r="K2104">
        <f t="shared" si="239"/>
        <v>8.1964378222897096</v>
      </c>
    </row>
    <row r="2105" spans="1:11" ht="15.75" thickBot="1" x14ac:dyDescent="0.3">
      <c r="A2105" s="4">
        <v>43553</v>
      </c>
      <c r="B2105" s="5">
        <v>0.62569444444444444</v>
      </c>
      <c r="C2105" s="7">
        <f t="shared" si="241"/>
        <v>8.8857526881715287</v>
      </c>
      <c r="D2105" s="7">
        <f t="shared" si="242"/>
        <v>11.846486175114293</v>
      </c>
      <c r="E2105" s="7">
        <f t="shared" si="240"/>
        <v>5.9217549923194204</v>
      </c>
      <c r="F2105" s="7">
        <f t="shared" si="235"/>
        <v>11.459399957817729</v>
      </c>
      <c r="G2105" s="8">
        <v>22</v>
      </c>
      <c r="H2105" s="7">
        <f t="shared" si="236"/>
        <v>10.540600042182271</v>
      </c>
      <c r="I2105" s="1">
        <f t="shared" si="237"/>
        <v>43553.625694444447</v>
      </c>
      <c r="J2105">
        <f t="shared" si="238"/>
        <v>2.7405560109673908</v>
      </c>
      <c r="K2105">
        <f t="shared" si="239"/>
        <v>7.5106472492494971</v>
      </c>
    </row>
    <row r="2106" spans="1:11" ht="15.75" thickBot="1" x14ac:dyDescent="0.3">
      <c r="A2106" s="4">
        <v>43553</v>
      </c>
      <c r="B2106" s="5">
        <v>0.66736111111111107</v>
      </c>
      <c r="C2106" s="7">
        <f t="shared" si="241"/>
        <v>8.8877688172037868</v>
      </c>
      <c r="D2106" s="7">
        <f t="shared" si="242"/>
        <v>11.849174347157303</v>
      </c>
      <c r="E2106" s="7">
        <f t="shared" si="240"/>
        <v>5.9230990783409254</v>
      </c>
      <c r="F2106" s="7">
        <f t="shared" si="235"/>
        <v>11.754898672692804</v>
      </c>
      <c r="G2106" s="8">
        <v>22</v>
      </c>
      <c r="H2106" s="7">
        <f t="shared" si="236"/>
        <v>10.245101327307196</v>
      </c>
      <c r="I2106" s="1">
        <f t="shared" si="237"/>
        <v>43553.667361111111</v>
      </c>
      <c r="J2106">
        <f t="shared" si="238"/>
        <v>2.6637263450998714</v>
      </c>
      <c r="K2106">
        <f t="shared" si="239"/>
        <v>7.0954380415791194</v>
      </c>
    </row>
    <row r="2107" spans="1:11" ht="15.75" thickBot="1" x14ac:dyDescent="0.3">
      <c r="A2107" s="4">
        <v>43553</v>
      </c>
      <c r="B2107" s="5">
        <v>0.7090277777777777</v>
      </c>
      <c r="C2107" s="7">
        <f t="shared" si="241"/>
        <v>8.8897849462360448</v>
      </c>
      <c r="D2107" s="7">
        <f t="shared" si="242"/>
        <v>11.851862519200314</v>
      </c>
      <c r="E2107" s="7">
        <f t="shared" si="240"/>
        <v>5.9244431643624305</v>
      </c>
      <c r="F2107" s="7">
        <f t="shared" si="235"/>
        <v>11.855095725280847</v>
      </c>
      <c r="G2107" s="8">
        <v>22</v>
      </c>
      <c r="H2107" s="7">
        <f t="shared" si="236"/>
        <v>10.144904274719153</v>
      </c>
      <c r="I2107" s="1">
        <f t="shared" si="237"/>
        <v>43553.709027777775</v>
      </c>
      <c r="J2107">
        <f t="shared" si="238"/>
        <v>2.6376751114269799</v>
      </c>
      <c r="K2107">
        <f t="shared" si="239"/>
        <v>6.9573299934413306</v>
      </c>
    </row>
    <row r="2108" spans="1:11" ht="15.75" thickBot="1" x14ac:dyDescent="0.3">
      <c r="A2108" s="4">
        <v>43553</v>
      </c>
      <c r="B2108" s="5">
        <v>0.75069444444444444</v>
      </c>
      <c r="C2108" s="7">
        <f t="shared" si="241"/>
        <v>8.8918010752683028</v>
      </c>
      <c r="D2108" s="7">
        <f t="shared" si="242"/>
        <v>11.854550691243324</v>
      </c>
      <c r="E2108" s="7">
        <f t="shared" si="240"/>
        <v>5.9257872503839355</v>
      </c>
      <c r="F2108" s="7">
        <f t="shared" si="235"/>
        <v>11.753210157940215</v>
      </c>
      <c r="G2108" s="8">
        <v>22</v>
      </c>
      <c r="H2108" s="7">
        <f t="shared" si="236"/>
        <v>10.246789842059785</v>
      </c>
      <c r="I2108" s="1">
        <f t="shared" si="237"/>
        <v>43553.750694444447</v>
      </c>
      <c r="J2108">
        <f t="shared" si="238"/>
        <v>2.6641653589355441</v>
      </c>
      <c r="K2108">
        <f t="shared" si="239"/>
        <v>7.0977770597521568</v>
      </c>
    </row>
    <row r="2109" spans="1:11" ht="15.75" thickBot="1" x14ac:dyDescent="0.3">
      <c r="A2109" s="4">
        <v>43553</v>
      </c>
      <c r="B2109" s="5">
        <v>0.79236111111111107</v>
      </c>
      <c r="C2109" s="7">
        <f t="shared" si="241"/>
        <v>8.8938172043005608</v>
      </c>
      <c r="D2109" s="7">
        <f t="shared" si="242"/>
        <v>11.857238863286334</v>
      </c>
      <c r="E2109" s="7">
        <f t="shared" si="240"/>
        <v>5.9271313364054405</v>
      </c>
      <c r="F2109" s="7">
        <f t="shared" si="235"/>
        <v>11.456232718026682</v>
      </c>
      <c r="G2109" s="8">
        <v>22</v>
      </c>
      <c r="H2109" s="7">
        <f t="shared" si="236"/>
        <v>10.543767281973318</v>
      </c>
      <c r="I2109" s="1">
        <f t="shared" si="237"/>
        <v>43553.792361111111</v>
      </c>
      <c r="J2109">
        <f t="shared" si="238"/>
        <v>2.7413794933130631</v>
      </c>
      <c r="K2109">
        <f t="shared" si="239"/>
        <v>7.5151615263573861</v>
      </c>
    </row>
    <row r="2110" spans="1:11" ht="15.75" thickBot="1" x14ac:dyDescent="0.3">
      <c r="A2110" s="4">
        <v>43553</v>
      </c>
      <c r="B2110" s="5">
        <v>0.8340277777777777</v>
      </c>
      <c r="C2110" s="7">
        <f t="shared" si="241"/>
        <v>8.8958333333328188</v>
      </c>
      <c r="D2110" s="7">
        <f t="shared" si="242"/>
        <v>11.859927035329344</v>
      </c>
      <c r="E2110" s="7">
        <f t="shared" si="240"/>
        <v>5.9284754224269456</v>
      </c>
      <c r="F2110" s="7">
        <f t="shared" si="235"/>
        <v>10.984455582107607</v>
      </c>
      <c r="G2110" s="8">
        <v>22</v>
      </c>
      <c r="H2110" s="7">
        <f t="shared" si="236"/>
        <v>11.015544417892393</v>
      </c>
      <c r="I2110" s="1">
        <f t="shared" si="237"/>
        <v>43553.834027777775</v>
      </c>
      <c r="J2110">
        <f t="shared" si="238"/>
        <v>2.8640415486520223</v>
      </c>
      <c r="K2110">
        <f t="shared" si="239"/>
        <v>8.2027339924050739</v>
      </c>
    </row>
    <row r="2111" spans="1:11" ht="15.75" thickBot="1" x14ac:dyDescent="0.3">
      <c r="A2111" s="4">
        <v>43553</v>
      </c>
      <c r="B2111" s="5">
        <v>0.87569444444444444</v>
      </c>
      <c r="C2111" s="7">
        <f t="shared" si="241"/>
        <v>8.8978494623650768</v>
      </c>
      <c r="D2111" s="7">
        <f t="shared" si="242"/>
        <v>11.862615207372354</v>
      </c>
      <c r="E2111" s="7">
        <f t="shared" si="240"/>
        <v>5.9298195084484506</v>
      </c>
      <c r="F2111" s="7">
        <f t="shared" si="235"/>
        <v>10.370095184477162</v>
      </c>
      <c r="G2111" s="8">
        <v>22</v>
      </c>
      <c r="H2111" s="7">
        <f t="shared" si="236"/>
        <v>11.629904815522838</v>
      </c>
      <c r="I2111" s="1">
        <f t="shared" si="237"/>
        <v>43553.875694444447</v>
      </c>
      <c r="J2111">
        <f t="shared" si="238"/>
        <v>3.023775252035938</v>
      </c>
      <c r="K2111">
        <f t="shared" si="239"/>
        <v>9.1432167748249995</v>
      </c>
    </row>
    <row r="2112" spans="1:11" ht="15.75" thickBot="1" x14ac:dyDescent="0.3">
      <c r="A2112" s="4">
        <v>43553</v>
      </c>
      <c r="B2112" s="5">
        <v>0.91736111111111107</v>
      </c>
      <c r="C2112" s="7">
        <f t="shared" si="241"/>
        <v>8.8998655913973348</v>
      </c>
      <c r="D2112" s="7">
        <f t="shared" si="242"/>
        <v>11.865303379415364</v>
      </c>
      <c r="E2112" s="7">
        <f t="shared" si="240"/>
        <v>5.9311635944699557</v>
      </c>
      <c r="F2112" s="7">
        <f t="shared" si="235"/>
        <v>9.6551016130235396</v>
      </c>
      <c r="G2112" s="8">
        <v>22</v>
      </c>
      <c r="H2112" s="7">
        <f t="shared" si="236"/>
        <v>12.34489838697646</v>
      </c>
      <c r="I2112" s="1">
        <f t="shared" si="237"/>
        <v>43553.917361111111</v>
      </c>
      <c r="J2112">
        <f t="shared" si="238"/>
        <v>3.2096735806138796</v>
      </c>
      <c r="K2112">
        <f t="shared" si="239"/>
        <v>10.302004494090722</v>
      </c>
    </row>
    <row r="2113" spans="1:11" ht="15.75" thickBot="1" x14ac:dyDescent="0.3">
      <c r="A2113" s="4">
        <v>43553</v>
      </c>
      <c r="B2113" s="5">
        <v>0.9590277777777777</v>
      </c>
      <c r="C2113" s="7">
        <f t="shared" si="241"/>
        <v>8.9018817204295928</v>
      </c>
      <c r="D2113" s="7">
        <f t="shared" si="242"/>
        <v>11.867991551458374</v>
      </c>
      <c r="E2113" s="7">
        <f t="shared" si="240"/>
        <v>5.9325076804914607</v>
      </c>
      <c r="F2113" s="7">
        <f t="shared" si="235"/>
        <v>8.888303525075397</v>
      </c>
      <c r="G2113" s="8">
        <v>22</v>
      </c>
      <c r="H2113" s="7">
        <f t="shared" si="236"/>
        <v>13.111696474924603</v>
      </c>
      <c r="I2113" s="1">
        <f t="shared" si="237"/>
        <v>43553.959027777775</v>
      </c>
      <c r="J2113">
        <f t="shared" si="238"/>
        <v>3.409041083480397</v>
      </c>
      <c r="K2113">
        <f t="shared" si="239"/>
        <v>11.621561108857199</v>
      </c>
    </row>
    <row r="2114" spans="1:11" ht="15.75" thickBot="1" x14ac:dyDescent="0.3">
      <c r="A2114" s="4">
        <v>43554</v>
      </c>
      <c r="B2114" s="5">
        <v>6.9444444444444447E-4</v>
      </c>
      <c r="C2114" s="7">
        <f t="shared" si="241"/>
        <v>8.9038978494618508</v>
      </c>
      <c r="D2114" s="7">
        <f t="shared" si="242"/>
        <v>11.870679723501384</v>
      </c>
      <c r="E2114" s="7">
        <f t="shared" si="240"/>
        <v>5.9338517665129658</v>
      </c>
      <c r="F2114" s="7">
        <f t="shared" si="235"/>
        <v>8.1220828972780446</v>
      </c>
      <c r="G2114" s="8">
        <v>22</v>
      </c>
      <c r="H2114" s="7">
        <f t="shared" si="236"/>
        <v>13.877917102721955</v>
      </c>
      <c r="I2114" s="1">
        <f t="shared" si="237"/>
        <v>43554.000694444447</v>
      </c>
      <c r="J2114">
        <f t="shared" si="238"/>
        <v>3.6082584467077083</v>
      </c>
      <c r="K2114">
        <f t="shared" si="239"/>
        <v>13.019529018237524</v>
      </c>
    </row>
    <row r="2115" spans="1:11" ht="15.75" thickBot="1" x14ac:dyDescent="0.3">
      <c r="A2115" s="4">
        <v>43554</v>
      </c>
      <c r="B2115" s="5">
        <v>4.2361111111111106E-2</v>
      </c>
      <c r="C2115" s="7">
        <f t="shared" si="241"/>
        <v>8.9059139784941088</v>
      </c>
      <c r="D2115" s="7">
        <f t="shared" si="242"/>
        <v>11.873367895544394</v>
      </c>
      <c r="E2115" s="7">
        <f t="shared" si="240"/>
        <v>5.9351958525344708</v>
      </c>
      <c r="F2115" s="7">
        <f t="shared" ref="F2115:F2178" si="243">IF(SIN(2*PI()*(B2115+0.5417))&gt;1,D2115-C2115,C2115-E2115)*SIN(2*PI()*(B2115+0.5417)) + C2115</f>
        <v>7.4088060601844541</v>
      </c>
      <c r="G2115" s="8">
        <v>22</v>
      </c>
      <c r="H2115" s="7">
        <f t="shared" ref="H2115:H2178" si="244">ABS(G2115-F2115)</f>
        <v>14.591193939815547</v>
      </c>
      <c r="I2115" s="1">
        <f t="shared" ref="I2115:I2178" si="245">A2115+B2115</f>
        <v>43554.042361111111</v>
      </c>
      <c r="J2115">
        <f t="shared" ref="J2115:J2178" si="246">IF(G2115-F2115 &gt; 1, 0.26, 0.21) * H2115</f>
        <v>3.7937104243520423</v>
      </c>
      <c r="K2115">
        <f t="shared" ref="K2115:K2178" si="247">J2115*J2115</f>
        <v>14.392238783837353</v>
      </c>
    </row>
    <row r="2116" spans="1:11" ht="15.75" thickBot="1" x14ac:dyDescent="0.3">
      <c r="A2116" s="4">
        <v>43554</v>
      </c>
      <c r="B2116" s="5">
        <v>8.4027777777777771E-2</v>
      </c>
      <c r="C2116" s="7">
        <f t="shared" si="241"/>
        <v>8.9079301075263668</v>
      </c>
      <c r="D2116" s="7">
        <f t="shared" si="242"/>
        <v>11.876056067587404</v>
      </c>
      <c r="E2116" s="7">
        <f t="shared" si="240"/>
        <v>5.9365399385559758</v>
      </c>
      <c r="F2116" s="7">
        <f t="shared" si="243"/>
        <v>6.7972541835180609</v>
      </c>
      <c r="G2116" s="8">
        <v>22</v>
      </c>
      <c r="H2116" s="7">
        <f t="shared" si="244"/>
        <v>15.20274581648194</v>
      </c>
      <c r="I2116" s="1">
        <f t="shared" si="245"/>
        <v>43554.084027777775</v>
      </c>
      <c r="J2116">
        <f t="shared" si="246"/>
        <v>3.9527139122853043</v>
      </c>
      <c r="K2116">
        <f t="shared" si="247"/>
        <v>15.623947272373796</v>
      </c>
    </row>
    <row r="2117" spans="1:11" ht="15.75" thickBot="1" x14ac:dyDescent="0.3">
      <c r="A2117" s="4">
        <v>43554</v>
      </c>
      <c r="B2117" s="5">
        <v>0.12569444444444444</v>
      </c>
      <c r="C2117" s="7">
        <f t="shared" si="241"/>
        <v>8.9099462365586248</v>
      </c>
      <c r="D2117" s="7">
        <f t="shared" si="242"/>
        <v>11.878744239630414</v>
      </c>
      <c r="E2117" s="7">
        <f t="shared" si="240"/>
        <v>5.9378840245774809</v>
      </c>
      <c r="F2117" s="7">
        <f t="shared" si="243"/>
        <v>6.3292965255996139</v>
      </c>
      <c r="G2117" s="8">
        <v>22</v>
      </c>
      <c r="H2117" s="7">
        <f t="shared" si="244"/>
        <v>15.670703474400387</v>
      </c>
      <c r="I2117" s="1">
        <f t="shared" si="245"/>
        <v>43554.125694444447</v>
      </c>
      <c r="J2117">
        <f t="shared" si="246"/>
        <v>4.0743829033441008</v>
      </c>
      <c r="K2117">
        <f t="shared" si="247"/>
        <v>16.600596043062705</v>
      </c>
    </row>
    <row r="2118" spans="1:11" ht="15.75" thickBot="1" x14ac:dyDescent="0.3">
      <c r="A2118" s="4">
        <v>43554</v>
      </c>
      <c r="B2118" s="5">
        <v>0.1673611111111111</v>
      </c>
      <c r="C2118" s="7">
        <f t="shared" si="241"/>
        <v>8.9119623655908828</v>
      </c>
      <c r="D2118" s="7">
        <f t="shared" si="242"/>
        <v>11.881432411673424</v>
      </c>
      <c r="E2118" s="7">
        <f t="shared" si="240"/>
        <v>5.9392281105989859</v>
      </c>
      <c r="F2118" s="7">
        <f t="shared" si="243"/>
        <v>6.037033322671129</v>
      </c>
      <c r="G2118" s="8">
        <v>22</v>
      </c>
      <c r="H2118" s="7">
        <f t="shared" si="244"/>
        <v>15.962966677328872</v>
      </c>
      <c r="I2118" s="1">
        <f t="shared" si="245"/>
        <v>43554.167361111111</v>
      </c>
      <c r="J2118">
        <f t="shared" si="246"/>
        <v>4.1503713361055068</v>
      </c>
      <c r="K2118">
        <f t="shared" si="247"/>
        <v>17.22558222756621</v>
      </c>
    </row>
    <row r="2119" spans="1:11" ht="15.75" thickBot="1" x14ac:dyDescent="0.3">
      <c r="A2119" s="4">
        <v>43554</v>
      </c>
      <c r="B2119" s="5">
        <v>0.20902777777777778</v>
      </c>
      <c r="C2119" s="7">
        <f t="shared" si="241"/>
        <v>8.9139784946231408</v>
      </c>
      <c r="D2119" s="7">
        <f t="shared" si="242"/>
        <v>11.884120583716435</v>
      </c>
      <c r="E2119" s="7">
        <f t="shared" si="240"/>
        <v>5.940572196620491</v>
      </c>
      <c r="F2119" s="7">
        <f t="shared" si="243"/>
        <v>5.9406032837643092</v>
      </c>
      <c r="G2119" s="8">
        <v>22</v>
      </c>
      <c r="H2119" s="7">
        <f t="shared" si="244"/>
        <v>16.059396716235689</v>
      </c>
      <c r="I2119" s="1">
        <f t="shared" si="245"/>
        <v>43554.209027777775</v>
      </c>
      <c r="J2119">
        <f t="shared" si="246"/>
        <v>4.1754431462212791</v>
      </c>
      <c r="K2119">
        <f t="shared" si="247"/>
        <v>17.434325467326254</v>
      </c>
    </row>
    <row r="2120" spans="1:11" ht="15.75" thickBot="1" x14ac:dyDescent="0.3">
      <c r="A2120" s="4">
        <v>43554</v>
      </c>
      <c r="B2120" s="5">
        <v>0.25069444444444444</v>
      </c>
      <c r="C2120" s="7">
        <f t="shared" si="241"/>
        <v>8.9159946236553989</v>
      </c>
      <c r="D2120" s="7">
        <f t="shared" si="242"/>
        <v>11.886808755759445</v>
      </c>
      <c r="E2120" s="7">
        <f t="shared" si="240"/>
        <v>5.941916282641996</v>
      </c>
      <c r="F2120" s="7">
        <f t="shared" si="243"/>
        <v>6.0468054424871909</v>
      </c>
      <c r="G2120" s="8">
        <v>22</v>
      </c>
      <c r="H2120" s="7">
        <f t="shared" si="244"/>
        <v>15.953194557512809</v>
      </c>
      <c r="I2120" s="1">
        <f t="shared" si="245"/>
        <v>43554.250694444447</v>
      </c>
      <c r="J2120">
        <f t="shared" si="246"/>
        <v>4.1478305849533301</v>
      </c>
      <c r="K2120">
        <f t="shared" si="247"/>
        <v>17.204498561474285</v>
      </c>
    </row>
    <row r="2121" spans="1:11" ht="15.75" thickBot="1" x14ac:dyDescent="0.3">
      <c r="A2121" s="4">
        <v>43554</v>
      </c>
      <c r="B2121" s="5">
        <v>0.29236111111111113</v>
      </c>
      <c r="C2121" s="7">
        <f t="shared" si="241"/>
        <v>8.9180107526876569</v>
      </c>
      <c r="D2121" s="7">
        <f t="shared" si="242"/>
        <v>11.889496927802455</v>
      </c>
      <c r="E2121" s="7">
        <f t="shared" si="240"/>
        <v>5.943260368663501</v>
      </c>
      <c r="F2121" s="7">
        <f t="shared" si="243"/>
        <v>6.348629674638274</v>
      </c>
      <c r="G2121" s="8">
        <v>22</v>
      </c>
      <c r="H2121" s="7">
        <f t="shared" si="244"/>
        <v>15.651370325361725</v>
      </c>
      <c r="I2121" s="1">
        <f t="shared" si="245"/>
        <v>43554.292361111111</v>
      </c>
      <c r="J2121">
        <f t="shared" si="246"/>
        <v>4.0693562845940487</v>
      </c>
      <c r="K2121">
        <f t="shared" si="247"/>
        <v>16.559660570965082</v>
      </c>
    </row>
    <row r="2122" spans="1:11" ht="15.75" thickBot="1" x14ac:dyDescent="0.3">
      <c r="A2122" s="4">
        <v>43554</v>
      </c>
      <c r="B2122" s="5">
        <v>0.33402777777777781</v>
      </c>
      <c r="C2122" s="7">
        <f t="shared" si="241"/>
        <v>8.9200268817199149</v>
      </c>
      <c r="D2122" s="7">
        <f t="shared" si="242"/>
        <v>11.892185099845465</v>
      </c>
      <c r="E2122" s="7">
        <f t="shared" ref="E2122:E2160" si="248">E2121+1/(31*24)</f>
        <v>5.9446044546850061</v>
      </c>
      <c r="F2122" s="7">
        <f t="shared" si="243"/>
        <v>6.8257282944923894</v>
      </c>
      <c r="G2122" s="8">
        <v>22</v>
      </c>
      <c r="H2122" s="7">
        <f t="shared" si="244"/>
        <v>15.174271705507611</v>
      </c>
      <c r="I2122" s="1">
        <f t="shared" si="245"/>
        <v>43554.334027777775</v>
      </c>
      <c r="J2122">
        <f t="shared" si="246"/>
        <v>3.9453106434319789</v>
      </c>
      <c r="K2122">
        <f t="shared" si="247"/>
        <v>15.565476073177656</v>
      </c>
    </row>
    <row r="2123" spans="1:11" ht="15.75" thickBot="1" x14ac:dyDescent="0.3">
      <c r="A2123" s="4">
        <v>43554</v>
      </c>
      <c r="B2123" s="5">
        <v>0.3756944444444445</v>
      </c>
      <c r="C2123" s="7">
        <f t="shared" ref="C2123:C2161" si="249">C2122+1.5/(31*24)</f>
        <v>8.9220430107521729</v>
      </c>
      <c r="D2123" s="7">
        <f t="shared" ref="D2123:D2161" si="250">D2122+2/(31*24)</f>
        <v>11.894873271888475</v>
      </c>
      <c r="E2123" s="7">
        <f t="shared" si="248"/>
        <v>5.9459485407065111</v>
      </c>
      <c r="F2123" s="7">
        <f t="shared" si="243"/>
        <v>7.4457970091428392</v>
      </c>
      <c r="G2123" s="8">
        <v>22</v>
      </c>
      <c r="H2123" s="7">
        <f t="shared" si="244"/>
        <v>14.55420299085716</v>
      </c>
      <c r="I2123" s="1">
        <f t="shared" si="245"/>
        <v>43554.375694444447</v>
      </c>
      <c r="J2123">
        <f t="shared" si="246"/>
        <v>3.7840927776228619</v>
      </c>
      <c r="K2123">
        <f t="shared" si="247"/>
        <v>14.319358149657505</v>
      </c>
    </row>
    <row r="2124" spans="1:11" ht="15.75" thickBot="1" x14ac:dyDescent="0.3">
      <c r="A2124" s="4">
        <v>43554</v>
      </c>
      <c r="B2124" s="5">
        <v>0.41736111111111113</v>
      </c>
      <c r="C2124" s="7">
        <f t="shared" si="249"/>
        <v>8.9240591397844309</v>
      </c>
      <c r="D2124" s="7">
        <f t="shared" si="250"/>
        <v>11.897561443931485</v>
      </c>
      <c r="E2124" s="7">
        <f t="shared" si="248"/>
        <v>5.9472926267280162</v>
      </c>
      <c r="F2124" s="7">
        <f t="shared" si="243"/>
        <v>8.1667715100534277</v>
      </c>
      <c r="G2124" s="8">
        <v>22</v>
      </c>
      <c r="H2124" s="7">
        <f t="shared" si="244"/>
        <v>13.833228489946572</v>
      </c>
      <c r="I2124" s="1">
        <f t="shared" si="245"/>
        <v>43554.417361111111</v>
      </c>
      <c r="J2124">
        <f t="shared" si="246"/>
        <v>3.596639407386109</v>
      </c>
      <c r="K2124">
        <f t="shared" si="247"/>
        <v>12.935815026762702</v>
      </c>
    </row>
    <row r="2125" spans="1:11" ht="15.75" thickBot="1" x14ac:dyDescent="0.3">
      <c r="A2125" s="4">
        <v>43554</v>
      </c>
      <c r="B2125" s="5">
        <v>0.45902777777777781</v>
      </c>
      <c r="C2125" s="7">
        <f t="shared" si="249"/>
        <v>8.9260752688166889</v>
      </c>
      <c r="D2125" s="7">
        <f t="shared" si="250"/>
        <v>11.900249615974495</v>
      </c>
      <c r="E2125" s="7">
        <f t="shared" si="248"/>
        <v>5.9486367127495212</v>
      </c>
      <c r="F2125" s="7">
        <f t="shared" si="243"/>
        <v>8.9396903411604338</v>
      </c>
      <c r="G2125" s="8">
        <v>22</v>
      </c>
      <c r="H2125" s="7">
        <f t="shared" si="244"/>
        <v>13.060309658839566</v>
      </c>
      <c r="I2125" s="1">
        <f t="shared" si="245"/>
        <v>43554.459027777775</v>
      </c>
      <c r="J2125">
        <f t="shared" si="246"/>
        <v>3.3956805112982873</v>
      </c>
      <c r="K2125">
        <f t="shared" si="247"/>
        <v>11.530646134810997</v>
      </c>
    </row>
    <row r="2126" spans="1:11" ht="15.75" thickBot="1" x14ac:dyDescent="0.3">
      <c r="A2126" s="4">
        <v>43554</v>
      </c>
      <c r="B2126" s="5">
        <v>0.50069444444444444</v>
      </c>
      <c r="C2126" s="7">
        <f t="shared" si="249"/>
        <v>8.9280913978489469</v>
      </c>
      <c r="D2126" s="7">
        <f t="shared" si="250"/>
        <v>11.902937788017505</v>
      </c>
      <c r="E2126" s="7">
        <f t="shared" si="248"/>
        <v>5.9499807987710263</v>
      </c>
      <c r="F2126" s="7">
        <f t="shared" si="243"/>
        <v>9.7120291990107557</v>
      </c>
      <c r="G2126" s="8">
        <v>22</v>
      </c>
      <c r="H2126" s="7">
        <f t="shared" si="244"/>
        <v>12.287970800989244</v>
      </c>
      <c r="I2126" s="1">
        <f t="shared" si="245"/>
        <v>43554.500694444447</v>
      </c>
      <c r="J2126">
        <f t="shared" si="246"/>
        <v>3.1948724082572038</v>
      </c>
      <c r="K2126">
        <f t="shared" si="247"/>
        <v>10.207209705043185</v>
      </c>
    </row>
    <row r="2127" spans="1:11" ht="15.75" thickBot="1" x14ac:dyDescent="0.3">
      <c r="A2127" s="4">
        <v>43554</v>
      </c>
      <c r="B2127" s="5">
        <v>0.54236111111111118</v>
      </c>
      <c r="C2127" s="7">
        <f t="shared" si="249"/>
        <v>8.9301075268812049</v>
      </c>
      <c r="D2127" s="7">
        <f t="shared" si="250"/>
        <v>11.905625960060515</v>
      </c>
      <c r="E2127" s="7">
        <f t="shared" si="248"/>
        <v>5.9513248847925313</v>
      </c>
      <c r="F2127" s="7">
        <f t="shared" si="243"/>
        <v>10.43127959750764</v>
      </c>
      <c r="G2127" s="8">
        <v>22</v>
      </c>
      <c r="H2127" s="7">
        <f t="shared" si="244"/>
        <v>11.56872040249236</v>
      </c>
      <c r="I2127" s="1">
        <f t="shared" si="245"/>
        <v>43554.542361111111</v>
      </c>
      <c r="J2127">
        <f t="shared" si="246"/>
        <v>3.0078673046480136</v>
      </c>
      <c r="K2127">
        <f t="shared" si="247"/>
        <v>9.047265722370506</v>
      </c>
    </row>
    <row r="2128" spans="1:11" ht="15.75" thickBot="1" x14ac:dyDescent="0.3">
      <c r="A2128" s="4">
        <v>43554</v>
      </c>
      <c r="B2128" s="5">
        <v>0.58402777777777781</v>
      </c>
      <c r="C2128" s="7">
        <f t="shared" si="249"/>
        <v>8.9321236559134629</v>
      </c>
      <c r="D2128" s="7">
        <f t="shared" si="250"/>
        <v>11.908314132103525</v>
      </c>
      <c r="E2128" s="7">
        <f t="shared" si="248"/>
        <v>5.9526689708140363</v>
      </c>
      <c r="F2128" s="7">
        <f t="shared" si="243"/>
        <v>11.048528070313262</v>
      </c>
      <c r="G2128" s="8">
        <v>22</v>
      </c>
      <c r="H2128" s="7">
        <f t="shared" si="244"/>
        <v>10.951471929686738</v>
      </c>
      <c r="I2128" s="1">
        <f t="shared" si="245"/>
        <v>43554.584027777775</v>
      </c>
      <c r="J2128">
        <f t="shared" si="246"/>
        <v>2.8473827017185518</v>
      </c>
      <c r="K2128">
        <f t="shared" si="247"/>
        <v>8.1075882500460388</v>
      </c>
    </row>
    <row r="2129" spans="1:11" ht="15.75" thickBot="1" x14ac:dyDescent="0.3">
      <c r="A2129" s="4">
        <v>43554</v>
      </c>
      <c r="B2129" s="5">
        <v>0.62569444444444444</v>
      </c>
      <c r="C2129" s="7">
        <f t="shared" si="249"/>
        <v>8.9341397849457209</v>
      </c>
      <c r="D2129" s="7">
        <f t="shared" si="250"/>
        <v>11.911002304146535</v>
      </c>
      <c r="E2129" s="7">
        <f t="shared" si="248"/>
        <v>5.9540130568355414</v>
      </c>
      <c r="F2129" s="7">
        <f t="shared" si="243"/>
        <v>11.521791937217543</v>
      </c>
      <c r="G2129" s="8">
        <v>22</v>
      </c>
      <c r="H2129" s="7">
        <f t="shared" si="244"/>
        <v>10.478208062782457</v>
      </c>
      <c r="I2129" s="1">
        <f t="shared" si="245"/>
        <v>43554.625694444447</v>
      </c>
      <c r="J2129">
        <f t="shared" si="246"/>
        <v>2.7243340963234388</v>
      </c>
      <c r="K2129">
        <f t="shared" si="247"/>
        <v>7.4219962683904477</v>
      </c>
    </row>
    <row r="2130" spans="1:11" ht="15.75" thickBot="1" x14ac:dyDescent="0.3">
      <c r="A2130" s="4">
        <v>43554</v>
      </c>
      <c r="B2130" s="5">
        <v>0.66736111111111107</v>
      </c>
      <c r="C2130" s="7">
        <f t="shared" si="249"/>
        <v>8.9361559139779789</v>
      </c>
      <c r="D2130" s="7">
        <f t="shared" si="250"/>
        <v>11.913690476189545</v>
      </c>
      <c r="E2130" s="7">
        <f t="shared" si="248"/>
        <v>5.9553571428570464</v>
      </c>
      <c r="F2130" s="7">
        <f t="shared" si="243"/>
        <v>11.818884144328472</v>
      </c>
      <c r="G2130" s="8">
        <v>22</v>
      </c>
      <c r="H2130" s="7">
        <f t="shared" si="244"/>
        <v>10.181115855671528</v>
      </c>
      <c r="I2130" s="1">
        <f t="shared" si="245"/>
        <v>43554.667361111111</v>
      </c>
      <c r="J2130">
        <f t="shared" si="246"/>
        <v>2.6470901224745975</v>
      </c>
      <c r="K2130">
        <f t="shared" si="247"/>
        <v>7.0070861165025793</v>
      </c>
    </row>
    <row r="2131" spans="1:11" ht="15.75" thickBot="1" x14ac:dyDescent="0.3">
      <c r="A2131" s="4">
        <v>43554</v>
      </c>
      <c r="B2131" s="5">
        <v>0.7090277777777777</v>
      </c>
      <c r="C2131" s="7">
        <f t="shared" si="249"/>
        <v>8.9381720430102369</v>
      </c>
      <c r="D2131" s="7">
        <f t="shared" si="250"/>
        <v>11.916378648232556</v>
      </c>
      <c r="E2131" s="7">
        <f t="shared" si="248"/>
        <v>5.9567012288785515</v>
      </c>
      <c r="F2131" s="7">
        <f t="shared" si="243"/>
        <v>11.919611685683098</v>
      </c>
      <c r="G2131" s="8">
        <v>22</v>
      </c>
      <c r="H2131" s="7">
        <f t="shared" si="244"/>
        <v>10.080388314316902</v>
      </c>
      <c r="I2131" s="1">
        <f t="shared" si="245"/>
        <v>43554.709027777775</v>
      </c>
      <c r="J2131">
        <f t="shared" si="246"/>
        <v>2.6209009617223948</v>
      </c>
      <c r="K2131">
        <f t="shared" si="247"/>
        <v>6.8691218511573746</v>
      </c>
    </row>
    <row r="2132" spans="1:11" ht="15.75" thickBot="1" x14ac:dyDescent="0.3">
      <c r="A2132" s="4">
        <v>43554</v>
      </c>
      <c r="B2132" s="5">
        <v>0.75069444444444444</v>
      </c>
      <c r="C2132" s="7">
        <f t="shared" si="249"/>
        <v>8.9401881720424949</v>
      </c>
      <c r="D2132" s="7">
        <f t="shared" si="250"/>
        <v>11.919066820275566</v>
      </c>
      <c r="E2132" s="7">
        <f t="shared" si="248"/>
        <v>5.9580453149000565</v>
      </c>
      <c r="F2132" s="7">
        <f t="shared" si="243"/>
        <v>11.817157451707001</v>
      </c>
      <c r="G2132" s="8">
        <v>22</v>
      </c>
      <c r="H2132" s="7">
        <f t="shared" si="244"/>
        <v>10.182842548292999</v>
      </c>
      <c r="I2132" s="1">
        <f t="shared" si="245"/>
        <v>43554.750694444447</v>
      </c>
      <c r="J2132">
        <f t="shared" si="246"/>
        <v>2.6475390625561799</v>
      </c>
      <c r="K2132">
        <f t="shared" si="247"/>
        <v>7.0094630877608557</v>
      </c>
    </row>
    <row r="2133" spans="1:11" ht="15.75" thickBot="1" x14ac:dyDescent="0.3">
      <c r="A2133" s="4">
        <v>43554</v>
      </c>
      <c r="B2133" s="5">
        <v>0.79236111111111107</v>
      </c>
      <c r="C2133" s="7">
        <f t="shared" si="249"/>
        <v>8.9422043010747529</v>
      </c>
      <c r="D2133" s="7">
        <f t="shared" si="250"/>
        <v>11.921754992318576</v>
      </c>
      <c r="E2133" s="7">
        <f t="shared" si="248"/>
        <v>5.9593894009215616</v>
      </c>
      <c r="F2133" s="7">
        <f t="shared" si="243"/>
        <v>11.518550943447398</v>
      </c>
      <c r="G2133" s="8">
        <v>22</v>
      </c>
      <c r="H2133" s="7">
        <f t="shared" si="244"/>
        <v>10.481449056552602</v>
      </c>
      <c r="I2133" s="1">
        <f t="shared" si="245"/>
        <v>43554.792361111111</v>
      </c>
      <c r="J2133">
        <f t="shared" si="246"/>
        <v>2.7251767547036767</v>
      </c>
      <c r="K2133">
        <f t="shared" si="247"/>
        <v>7.4265883443772633</v>
      </c>
    </row>
    <row r="2134" spans="1:11" ht="15.75" thickBot="1" x14ac:dyDescent="0.3">
      <c r="A2134" s="4">
        <v>43554</v>
      </c>
      <c r="B2134" s="5">
        <v>0.8340277777777777</v>
      </c>
      <c r="C2134" s="7">
        <f t="shared" si="249"/>
        <v>8.944220430107011</v>
      </c>
      <c r="D2134" s="7">
        <f t="shared" si="250"/>
        <v>11.924443164361586</v>
      </c>
      <c r="E2134" s="7">
        <f t="shared" si="248"/>
        <v>5.9607334869430666</v>
      </c>
      <c r="F2134" s="7">
        <f t="shared" si="243"/>
        <v>11.044195355787272</v>
      </c>
      <c r="G2134" s="8">
        <v>22</v>
      </c>
      <c r="H2134" s="7">
        <f t="shared" si="244"/>
        <v>10.955804644212728</v>
      </c>
      <c r="I2134" s="1">
        <f t="shared" si="245"/>
        <v>43554.834027777775</v>
      </c>
      <c r="J2134">
        <f t="shared" si="246"/>
        <v>2.8485092074953093</v>
      </c>
      <c r="K2134">
        <f t="shared" si="247"/>
        <v>8.1140047051855557</v>
      </c>
    </row>
    <row r="2135" spans="1:11" ht="15.75" thickBot="1" x14ac:dyDescent="0.3">
      <c r="A2135" s="4">
        <v>43554</v>
      </c>
      <c r="B2135" s="5">
        <v>0.87569444444444444</v>
      </c>
      <c r="C2135" s="7">
        <f t="shared" si="249"/>
        <v>8.946236559139269</v>
      </c>
      <c r="D2135" s="7">
        <f t="shared" si="250"/>
        <v>11.927131336404596</v>
      </c>
      <c r="E2135" s="7">
        <f t="shared" si="248"/>
        <v>5.9620775729645716</v>
      </c>
      <c r="F2135" s="7">
        <f t="shared" si="243"/>
        <v>10.426482840245853</v>
      </c>
      <c r="G2135" s="8">
        <v>22</v>
      </c>
      <c r="H2135" s="7">
        <f t="shared" si="244"/>
        <v>11.573517159754147</v>
      </c>
      <c r="I2135" s="1">
        <f t="shared" si="245"/>
        <v>43554.875694444447</v>
      </c>
      <c r="J2135">
        <f t="shared" si="246"/>
        <v>3.0091144615360781</v>
      </c>
      <c r="K2135">
        <f t="shared" si="247"/>
        <v>9.0547698426255607</v>
      </c>
    </row>
    <row r="2136" spans="1:11" ht="15.75" thickBot="1" x14ac:dyDescent="0.3">
      <c r="A2136" s="4">
        <v>43554</v>
      </c>
      <c r="B2136" s="5">
        <v>0.91736111111111107</v>
      </c>
      <c r="C2136" s="7">
        <f t="shared" si="249"/>
        <v>8.948252688171527</v>
      </c>
      <c r="D2136" s="7">
        <f t="shared" si="250"/>
        <v>11.929819508447606</v>
      </c>
      <c r="E2136" s="7">
        <f t="shared" si="248"/>
        <v>5.9634216589860767</v>
      </c>
      <c r="F2136" s="7">
        <f t="shared" si="243"/>
        <v>9.707591926007332</v>
      </c>
      <c r="G2136" s="8">
        <v>22</v>
      </c>
      <c r="H2136" s="7">
        <f t="shared" si="244"/>
        <v>12.292408073992668</v>
      </c>
      <c r="I2136" s="1">
        <f t="shared" si="245"/>
        <v>43554.917361111111</v>
      </c>
      <c r="J2136">
        <f t="shared" si="246"/>
        <v>3.196026099238094</v>
      </c>
      <c r="K2136">
        <f t="shared" si="247"/>
        <v>10.214582827011068</v>
      </c>
    </row>
    <row r="2137" spans="1:11" ht="15.75" thickBot="1" x14ac:dyDescent="0.3">
      <c r="A2137" s="4">
        <v>43554</v>
      </c>
      <c r="B2137" s="5">
        <v>0.9590277777777777</v>
      </c>
      <c r="C2137" s="7">
        <f t="shared" si="249"/>
        <v>8.950268817203785</v>
      </c>
      <c r="D2137" s="7">
        <f t="shared" si="250"/>
        <v>11.932507680490616</v>
      </c>
      <c r="E2137" s="7">
        <f t="shared" si="248"/>
        <v>5.9647657450075817</v>
      </c>
      <c r="F2137" s="7">
        <f t="shared" si="243"/>
        <v>8.9366168678704909</v>
      </c>
      <c r="G2137" s="8">
        <v>22</v>
      </c>
      <c r="H2137" s="7">
        <f t="shared" si="244"/>
        <v>13.063383132129509</v>
      </c>
      <c r="I2137" s="1">
        <f t="shared" si="245"/>
        <v>43554.959027777775</v>
      </c>
      <c r="J2137">
        <f t="shared" si="246"/>
        <v>3.3964796143536726</v>
      </c>
      <c r="K2137">
        <f t="shared" si="247"/>
        <v>11.536073770720073</v>
      </c>
    </row>
    <row r="2138" spans="1:11" ht="15.75" thickBot="1" x14ac:dyDescent="0.3">
      <c r="A2138" s="4">
        <v>43555</v>
      </c>
      <c r="B2138" s="5">
        <v>6.9444444444444447E-4</v>
      </c>
      <c r="C2138" s="7">
        <f t="shared" si="249"/>
        <v>8.952284946236043</v>
      </c>
      <c r="D2138" s="7">
        <f t="shared" si="250"/>
        <v>11.935195852533626</v>
      </c>
      <c r="E2138" s="7">
        <f t="shared" si="248"/>
        <v>5.9661098310290868</v>
      </c>
      <c r="F2138" s="7">
        <f t="shared" si="243"/>
        <v>8.1662242960962317</v>
      </c>
      <c r="G2138" s="8">
        <v>22</v>
      </c>
      <c r="H2138" s="7">
        <f t="shared" si="244"/>
        <v>13.833775703903768</v>
      </c>
      <c r="I2138" s="1">
        <f t="shared" si="245"/>
        <v>43555.000694444447</v>
      </c>
      <c r="J2138">
        <f t="shared" si="246"/>
        <v>3.5967816830149797</v>
      </c>
      <c r="K2138">
        <f t="shared" si="247"/>
        <v>12.93683847527207</v>
      </c>
    </row>
    <row r="2139" spans="1:11" ht="15.75" thickBot="1" x14ac:dyDescent="0.3">
      <c r="A2139" s="4">
        <v>43555</v>
      </c>
      <c r="B2139" s="5">
        <v>4.2361111111111106E-2</v>
      </c>
      <c r="C2139" s="7">
        <f t="shared" si="249"/>
        <v>8.954301075268301</v>
      </c>
      <c r="D2139" s="7">
        <f t="shared" si="250"/>
        <v>11.937884024576636</v>
      </c>
      <c r="E2139" s="7">
        <f t="shared" si="248"/>
        <v>5.9674539170505918</v>
      </c>
      <c r="F2139" s="7">
        <f t="shared" si="243"/>
        <v>7.4490648523250895</v>
      </c>
      <c r="G2139" s="8">
        <v>22</v>
      </c>
      <c r="H2139" s="7">
        <f t="shared" si="244"/>
        <v>14.55093514767491</v>
      </c>
      <c r="I2139" s="1">
        <f t="shared" si="245"/>
        <v>43555.042361111111</v>
      </c>
      <c r="J2139">
        <f t="shared" si="246"/>
        <v>3.7832431383954765</v>
      </c>
      <c r="K2139">
        <f t="shared" si="247"/>
        <v>14.312928644216456</v>
      </c>
    </row>
    <row r="2140" spans="1:11" ht="15.75" thickBot="1" x14ac:dyDescent="0.3">
      <c r="A2140" s="4">
        <v>43555</v>
      </c>
      <c r="B2140" s="5">
        <v>8.4027777777777771E-2</v>
      </c>
      <c r="C2140" s="7">
        <f t="shared" si="249"/>
        <v>8.956317204300559</v>
      </c>
      <c r="D2140" s="7">
        <f t="shared" si="250"/>
        <v>11.940572196619646</v>
      </c>
      <c r="E2140" s="7">
        <f t="shared" si="248"/>
        <v>5.9687980030720968</v>
      </c>
      <c r="F2140" s="7">
        <f t="shared" si="243"/>
        <v>6.8341842995092614</v>
      </c>
      <c r="G2140" s="8">
        <v>22</v>
      </c>
      <c r="H2140" s="7">
        <f t="shared" si="244"/>
        <v>15.165815700490739</v>
      </c>
      <c r="I2140" s="1">
        <f t="shared" si="245"/>
        <v>43555.084027777775</v>
      </c>
      <c r="J2140">
        <f t="shared" si="246"/>
        <v>3.9431120821275925</v>
      </c>
      <c r="K2140">
        <f t="shared" si="247"/>
        <v>15.548132892220597</v>
      </c>
    </row>
    <row r="2141" spans="1:11" ht="15.75" thickBot="1" x14ac:dyDescent="0.3">
      <c r="A2141" s="4">
        <v>43555</v>
      </c>
      <c r="B2141" s="5">
        <v>0.12569444444444444</v>
      </c>
      <c r="C2141" s="7">
        <f t="shared" si="249"/>
        <v>8.958333333332817</v>
      </c>
      <c r="D2141" s="7">
        <f t="shared" si="250"/>
        <v>11.943260368662656</v>
      </c>
      <c r="E2141" s="7">
        <f t="shared" si="248"/>
        <v>5.9701420890936019</v>
      </c>
      <c r="F2141" s="7">
        <f t="shared" si="243"/>
        <v>6.3636787397481847</v>
      </c>
      <c r="G2141" s="8">
        <v>22</v>
      </c>
      <c r="H2141" s="7">
        <f t="shared" si="244"/>
        <v>15.636321260251815</v>
      </c>
      <c r="I2141" s="1">
        <f t="shared" si="245"/>
        <v>43555.125694444447</v>
      </c>
      <c r="J2141">
        <f t="shared" si="246"/>
        <v>4.0654435276654723</v>
      </c>
      <c r="K2141">
        <f t="shared" si="247"/>
        <v>16.527831076637082</v>
      </c>
    </row>
    <row r="2142" spans="1:11" ht="15.75" thickBot="1" x14ac:dyDescent="0.3">
      <c r="A2142" s="4">
        <v>43555</v>
      </c>
      <c r="B2142" s="5">
        <v>0.1673611111111111</v>
      </c>
      <c r="C2142" s="7">
        <f t="shared" si="249"/>
        <v>8.960349462365075</v>
      </c>
      <c r="D2142" s="7">
        <f t="shared" si="250"/>
        <v>11.945948540705666</v>
      </c>
      <c r="E2142" s="7">
        <f t="shared" si="248"/>
        <v>5.9714861751151069</v>
      </c>
      <c r="F2142" s="7">
        <f t="shared" si="243"/>
        <v>6.0698220445838436</v>
      </c>
      <c r="G2142" s="8">
        <v>22</v>
      </c>
      <c r="H2142" s="7">
        <f t="shared" si="244"/>
        <v>15.930177955416156</v>
      </c>
      <c r="I2142" s="1">
        <f t="shared" si="245"/>
        <v>43555.167361111111</v>
      </c>
      <c r="J2142">
        <f t="shared" si="246"/>
        <v>4.1418462684082007</v>
      </c>
      <c r="K2142">
        <f t="shared" si="247"/>
        <v>17.154890511126936</v>
      </c>
    </row>
    <row r="2143" spans="1:11" ht="15.75" thickBot="1" x14ac:dyDescent="0.3">
      <c r="A2143" s="4">
        <v>43555</v>
      </c>
      <c r="B2143" s="5">
        <v>0.20902777777777778</v>
      </c>
      <c r="C2143" s="7">
        <f t="shared" si="249"/>
        <v>8.962365591397333</v>
      </c>
      <c r="D2143" s="7">
        <f t="shared" si="250"/>
        <v>11.948636712748677</v>
      </c>
      <c r="E2143" s="7">
        <f t="shared" si="248"/>
        <v>5.972830261136612</v>
      </c>
      <c r="F2143" s="7">
        <f t="shared" si="243"/>
        <v>5.9728615169104451</v>
      </c>
      <c r="G2143" s="8">
        <v>22</v>
      </c>
      <c r="H2143" s="7">
        <f t="shared" si="244"/>
        <v>16.027138483089555</v>
      </c>
      <c r="I2143" s="1">
        <f t="shared" si="245"/>
        <v>43555.209027777775</v>
      </c>
      <c r="J2143">
        <f t="shared" si="246"/>
        <v>4.1670560056032846</v>
      </c>
      <c r="K2143">
        <f t="shared" si="247"/>
        <v>17.364355753834403</v>
      </c>
    </row>
    <row r="2144" spans="1:11" ht="15.75" thickBot="1" x14ac:dyDescent="0.3">
      <c r="A2144" s="4">
        <v>43555</v>
      </c>
      <c r="B2144" s="5">
        <v>0.25069444444444444</v>
      </c>
      <c r="C2144" s="7">
        <f t="shared" si="249"/>
        <v>8.964381720429591</v>
      </c>
      <c r="D2144" s="7">
        <f t="shared" si="250"/>
        <v>11.951324884791687</v>
      </c>
      <c r="E2144" s="7">
        <f t="shared" si="248"/>
        <v>5.974174347158117</v>
      </c>
      <c r="F2144" s="7">
        <f t="shared" si="243"/>
        <v>6.0796323422687912</v>
      </c>
      <c r="G2144" s="8">
        <v>22</v>
      </c>
      <c r="H2144" s="7">
        <f t="shared" si="244"/>
        <v>15.920367657731209</v>
      </c>
      <c r="I2144" s="1">
        <f t="shared" si="245"/>
        <v>43555.250694444447</v>
      </c>
      <c r="J2144">
        <f t="shared" si="246"/>
        <v>4.1392955910101144</v>
      </c>
      <c r="K2144">
        <f t="shared" si="247"/>
        <v>17.133767989755771</v>
      </c>
    </row>
    <row r="2145" spans="1:11" ht="15.75" thickBot="1" x14ac:dyDescent="0.3">
      <c r="A2145" s="4">
        <v>43555</v>
      </c>
      <c r="B2145" s="5">
        <v>0.29236111111111113</v>
      </c>
      <c r="C2145" s="7">
        <f t="shared" si="249"/>
        <v>8.966397849461849</v>
      </c>
      <c r="D2145" s="7">
        <f t="shared" si="250"/>
        <v>11.954013056834697</v>
      </c>
      <c r="E2145" s="7">
        <f t="shared" si="248"/>
        <v>5.9755184331796221</v>
      </c>
      <c r="F2145" s="7">
        <f t="shared" si="243"/>
        <v>6.383085642765943</v>
      </c>
      <c r="G2145" s="8">
        <v>22</v>
      </c>
      <c r="H2145" s="7">
        <f t="shared" si="244"/>
        <v>15.616914357234057</v>
      </c>
      <c r="I2145" s="1">
        <f t="shared" si="245"/>
        <v>43555.292361111111</v>
      </c>
      <c r="J2145">
        <f t="shared" si="246"/>
        <v>4.0603977328808547</v>
      </c>
      <c r="K2145">
        <f t="shared" si="247"/>
        <v>16.486829749183986</v>
      </c>
    </row>
    <row r="2146" spans="1:11" ht="15.75" thickBot="1" x14ac:dyDescent="0.3">
      <c r="A2146" s="4">
        <v>43555</v>
      </c>
      <c r="B2146" s="5">
        <v>0.33402777777777781</v>
      </c>
      <c r="C2146" s="7">
        <f t="shared" si="249"/>
        <v>8.968413978494107</v>
      </c>
      <c r="D2146" s="7">
        <f t="shared" si="250"/>
        <v>11.956701228877707</v>
      </c>
      <c r="E2146" s="7">
        <f t="shared" si="248"/>
        <v>5.9768625192011271</v>
      </c>
      <c r="F2146" s="7">
        <f t="shared" si="243"/>
        <v>6.862762714361109</v>
      </c>
      <c r="G2146" s="8">
        <v>22</v>
      </c>
      <c r="H2146" s="7">
        <f t="shared" si="244"/>
        <v>15.137237285638891</v>
      </c>
      <c r="I2146" s="1">
        <f t="shared" si="245"/>
        <v>43555.334027777775</v>
      </c>
      <c r="J2146">
        <f t="shared" si="246"/>
        <v>3.9356816942661119</v>
      </c>
      <c r="K2146">
        <f t="shared" si="247"/>
        <v>15.489590398581374</v>
      </c>
    </row>
    <row r="2147" spans="1:11" ht="15.75" thickBot="1" x14ac:dyDescent="0.3">
      <c r="A2147" s="4">
        <v>43555</v>
      </c>
      <c r="B2147" s="5">
        <v>0.3756944444444445</v>
      </c>
      <c r="C2147" s="7">
        <f t="shared" si="249"/>
        <v>8.970430107526365</v>
      </c>
      <c r="D2147" s="7">
        <f t="shared" si="250"/>
        <v>11.959389400920717</v>
      </c>
      <c r="E2147" s="7">
        <f t="shared" si="248"/>
        <v>5.9782066052226321</v>
      </c>
      <c r="F2147" s="7">
        <f t="shared" si="243"/>
        <v>7.4861835469225317</v>
      </c>
      <c r="G2147" s="8">
        <v>22</v>
      </c>
      <c r="H2147" s="7">
        <f t="shared" si="244"/>
        <v>14.513816453077467</v>
      </c>
      <c r="I2147" s="1">
        <f t="shared" si="245"/>
        <v>43555.375694444447</v>
      </c>
      <c r="J2147">
        <f t="shared" si="246"/>
        <v>3.7735922778001418</v>
      </c>
      <c r="K2147">
        <f t="shared" si="247"/>
        <v>14.239998679072864</v>
      </c>
    </row>
    <row r="2148" spans="1:11" ht="15.75" thickBot="1" x14ac:dyDescent="0.3">
      <c r="A2148" s="4">
        <v>43555</v>
      </c>
      <c r="B2148" s="5">
        <v>0.41736111111111113</v>
      </c>
      <c r="C2148" s="7">
        <f t="shared" si="249"/>
        <v>8.9724462365586231</v>
      </c>
      <c r="D2148" s="7">
        <f t="shared" si="250"/>
        <v>11.962077572963727</v>
      </c>
      <c r="E2148" s="7">
        <f t="shared" si="248"/>
        <v>5.9795506912441372</v>
      </c>
      <c r="F2148" s="7">
        <f t="shared" si="243"/>
        <v>8.2110553906180197</v>
      </c>
      <c r="G2148" s="8">
        <v>22</v>
      </c>
      <c r="H2148" s="7">
        <f t="shared" si="244"/>
        <v>13.78894460938198</v>
      </c>
      <c r="I2148" s="1">
        <f t="shared" si="245"/>
        <v>43555.417361111111</v>
      </c>
      <c r="J2148">
        <f t="shared" si="246"/>
        <v>3.5851255984393151</v>
      </c>
      <c r="K2148">
        <f t="shared" si="247"/>
        <v>12.853125556584857</v>
      </c>
    </row>
    <row r="2149" spans="1:11" ht="15.75" thickBot="1" x14ac:dyDescent="0.3">
      <c r="A2149" s="4">
        <v>43555</v>
      </c>
      <c r="B2149" s="5">
        <v>0.45902777777777781</v>
      </c>
      <c r="C2149" s="7">
        <f t="shared" si="249"/>
        <v>8.9744623655908811</v>
      </c>
      <c r="D2149" s="7">
        <f t="shared" si="250"/>
        <v>11.964765745006737</v>
      </c>
      <c r="E2149" s="7">
        <f t="shared" si="248"/>
        <v>5.9808947772656422</v>
      </c>
      <c r="F2149" s="7">
        <f t="shared" si="243"/>
        <v>8.9881511919137242</v>
      </c>
      <c r="G2149" s="8">
        <v>22</v>
      </c>
      <c r="H2149" s="7">
        <f t="shared" si="244"/>
        <v>13.011848808086276</v>
      </c>
      <c r="I2149" s="1">
        <f t="shared" si="245"/>
        <v>43555.459027777775</v>
      </c>
      <c r="J2149">
        <f t="shared" si="246"/>
        <v>3.3830806901024317</v>
      </c>
      <c r="K2149">
        <f t="shared" si="247"/>
        <v>11.445234955743945</v>
      </c>
    </row>
    <row r="2150" spans="1:11" ht="15.75" thickBot="1" x14ac:dyDescent="0.3">
      <c r="A2150" s="4">
        <v>43555</v>
      </c>
      <c r="B2150" s="5">
        <v>0.50069444444444444</v>
      </c>
      <c r="C2150" s="7">
        <f t="shared" si="249"/>
        <v>8.9764784946231391</v>
      </c>
      <c r="D2150" s="7">
        <f t="shared" si="250"/>
        <v>11.967453917049747</v>
      </c>
      <c r="E2150" s="7">
        <f t="shared" si="248"/>
        <v>5.9822388632871473</v>
      </c>
      <c r="F2150" s="7">
        <f t="shared" si="243"/>
        <v>9.7646619937409529</v>
      </c>
      <c r="G2150" s="8">
        <v>22</v>
      </c>
      <c r="H2150" s="7">
        <f t="shared" si="244"/>
        <v>12.235338006259047</v>
      </c>
      <c r="I2150" s="1">
        <f t="shared" si="245"/>
        <v>43555.500694444447</v>
      </c>
      <c r="J2150">
        <f t="shared" si="246"/>
        <v>3.1811878816273524</v>
      </c>
      <c r="K2150">
        <f t="shared" si="247"/>
        <v>10.119956338212722</v>
      </c>
    </row>
    <row r="2151" spans="1:11" ht="15.75" thickBot="1" x14ac:dyDescent="0.3">
      <c r="A2151" s="4">
        <v>43555</v>
      </c>
      <c r="B2151" s="5">
        <v>0.54236111111111118</v>
      </c>
      <c r="C2151" s="7">
        <f t="shared" si="249"/>
        <v>8.9784946236553971</v>
      </c>
      <c r="D2151" s="7">
        <f t="shared" si="250"/>
        <v>11.970142089092757</v>
      </c>
      <c r="E2151" s="7">
        <f t="shared" si="248"/>
        <v>5.9835829493086523</v>
      </c>
      <c r="F2151" s="7">
        <f t="shared" si="243"/>
        <v>10.487794998915389</v>
      </c>
      <c r="G2151" s="8">
        <v>22</v>
      </c>
      <c r="H2151" s="7">
        <f t="shared" si="244"/>
        <v>11.512205001084611</v>
      </c>
      <c r="I2151" s="1">
        <f t="shared" si="245"/>
        <v>43555.542361111111</v>
      </c>
      <c r="J2151">
        <f t="shared" si="246"/>
        <v>2.9931733002819989</v>
      </c>
      <c r="K2151">
        <f t="shared" si="247"/>
        <v>8.9590864055210329</v>
      </c>
    </row>
    <row r="2152" spans="1:11" ht="15.75" thickBot="1" x14ac:dyDescent="0.3">
      <c r="A2152" s="4">
        <v>43555</v>
      </c>
      <c r="B2152" s="5">
        <v>0.58402777777777781</v>
      </c>
      <c r="C2152" s="7">
        <f t="shared" si="249"/>
        <v>8.9805107526876551</v>
      </c>
      <c r="D2152" s="7">
        <f t="shared" si="250"/>
        <v>11.972830261135767</v>
      </c>
      <c r="E2152" s="7">
        <f t="shared" si="248"/>
        <v>5.9849270353301574</v>
      </c>
      <c r="F2152" s="7">
        <f t="shared" si="243"/>
        <v>11.108372147870446</v>
      </c>
      <c r="G2152" s="8">
        <v>22</v>
      </c>
      <c r="H2152" s="7">
        <f t="shared" si="244"/>
        <v>10.891627852129554</v>
      </c>
      <c r="I2152" s="1">
        <f t="shared" si="245"/>
        <v>43555.584027777775</v>
      </c>
      <c r="J2152">
        <f t="shared" si="246"/>
        <v>2.8318232415536841</v>
      </c>
      <c r="K2152">
        <f t="shared" si="247"/>
        <v>8.0192228714036151</v>
      </c>
    </row>
    <row r="2153" spans="1:11" ht="15.75" thickBot="1" x14ac:dyDescent="0.3">
      <c r="A2153" s="4">
        <v>43555</v>
      </c>
      <c r="B2153" s="5">
        <v>0.62569444444444444</v>
      </c>
      <c r="C2153" s="7">
        <f t="shared" si="249"/>
        <v>8.9825268817199131</v>
      </c>
      <c r="D2153" s="7">
        <f t="shared" si="250"/>
        <v>11.975518433178777</v>
      </c>
      <c r="E2153" s="7">
        <f t="shared" si="248"/>
        <v>5.9862711213516624</v>
      </c>
      <c r="F2153" s="7">
        <f t="shared" si="243"/>
        <v>11.584183916617356</v>
      </c>
      <c r="G2153" s="8">
        <v>22</v>
      </c>
      <c r="H2153" s="7">
        <f t="shared" si="244"/>
        <v>10.415816083382644</v>
      </c>
      <c r="I2153" s="1">
        <f t="shared" si="245"/>
        <v>43555.625694444447</v>
      </c>
      <c r="J2153">
        <f t="shared" si="246"/>
        <v>2.7081121816794878</v>
      </c>
      <c r="K2153">
        <f t="shared" si="247"/>
        <v>7.333871588560835</v>
      </c>
    </row>
    <row r="2154" spans="1:11" ht="15.75" thickBot="1" x14ac:dyDescent="0.3">
      <c r="A2154" s="4">
        <v>43555</v>
      </c>
      <c r="B2154" s="5">
        <v>0.66736111111111107</v>
      </c>
      <c r="C2154" s="7">
        <f t="shared" si="249"/>
        <v>8.9845430107521711</v>
      </c>
      <c r="D2154" s="7">
        <f t="shared" si="250"/>
        <v>11.978206605221787</v>
      </c>
      <c r="E2154" s="7">
        <f t="shared" si="248"/>
        <v>5.9876152073731674</v>
      </c>
      <c r="F2154" s="7">
        <f t="shared" si="243"/>
        <v>11.882869615964141</v>
      </c>
      <c r="G2154" s="8">
        <v>22</v>
      </c>
      <c r="H2154" s="7">
        <f t="shared" si="244"/>
        <v>10.117130384035859</v>
      </c>
      <c r="I2154" s="1">
        <f t="shared" si="245"/>
        <v>43555.667361111111</v>
      </c>
      <c r="J2154">
        <f t="shared" si="246"/>
        <v>2.6304538998493232</v>
      </c>
      <c r="K2154">
        <f t="shared" si="247"/>
        <v>6.9192877192325133</v>
      </c>
    </row>
    <row r="2155" spans="1:11" ht="15.75" thickBot="1" x14ac:dyDescent="0.3">
      <c r="A2155" s="4">
        <v>43555</v>
      </c>
      <c r="B2155" s="5">
        <v>0.7090277777777777</v>
      </c>
      <c r="C2155" s="7">
        <f t="shared" si="249"/>
        <v>8.9865591397844291</v>
      </c>
      <c r="D2155" s="7">
        <f t="shared" si="250"/>
        <v>11.980894777264798</v>
      </c>
      <c r="E2155" s="7">
        <f t="shared" si="248"/>
        <v>5.9889592933946725</v>
      </c>
      <c r="F2155" s="7">
        <f t="shared" si="243"/>
        <v>11.984127646085346</v>
      </c>
      <c r="G2155" s="8">
        <v>22</v>
      </c>
      <c r="H2155" s="7">
        <f t="shared" si="244"/>
        <v>10.015872353914654</v>
      </c>
      <c r="I2155" s="1">
        <f t="shared" si="245"/>
        <v>43555.709027777775</v>
      </c>
      <c r="J2155">
        <f t="shared" si="246"/>
        <v>2.6041268120178103</v>
      </c>
      <c r="K2155">
        <f t="shared" si="247"/>
        <v>6.7814764530700433</v>
      </c>
    </row>
    <row r="2156" spans="1:11" ht="15.75" thickBot="1" x14ac:dyDescent="0.3">
      <c r="A2156" s="4">
        <v>43555</v>
      </c>
      <c r="B2156" s="5">
        <v>0.75069444444444444</v>
      </c>
      <c r="C2156" s="7">
        <f t="shared" si="249"/>
        <v>8.9885752688166871</v>
      </c>
      <c r="D2156" s="7">
        <f t="shared" si="250"/>
        <v>11.983582949307808</v>
      </c>
      <c r="E2156" s="7">
        <f t="shared" si="248"/>
        <v>5.9903033794161775</v>
      </c>
      <c r="F2156" s="7">
        <f t="shared" si="243"/>
        <v>11.881104745473785</v>
      </c>
      <c r="G2156" s="8">
        <v>22</v>
      </c>
      <c r="H2156" s="7">
        <f t="shared" si="244"/>
        <v>10.118895254526215</v>
      </c>
      <c r="I2156" s="1">
        <f t="shared" si="245"/>
        <v>43555.750694444447</v>
      </c>
      <c r="J2156">
        <f t="shared" si="246"/>
        <v>2.6309127661768161</v>
      </c>
      <c r="K2156">
        <f t="shared" si="247"/>
        <v>6.921701983232146</v>
      </c>
    </row>
    <row r="2157" spans="1:11" ht="15.75" thickBot="1" x14ac:dyDescent="0.3">
      <c r="A2157" s="4">
        <v>43555</v>
      </c>
      <c r="B2157" s="5">
        <v>0.79236111111111107</v>
      </c>
      <c r="C2157" s="7">
        <f t="shared" si="249"/>
        <v>8.9905913978489451</v>
      </c>
      <c r="D2157" s="7">
        <f t="shared" si="250"/>
        <v>11.986271121350818</v>
      </c>
      <c r="E2157" s="7">
        <f t="shared" si="248"/>
        <v>5.9916474654376826</v>
      </c>
      <c r="F2157" s="7">
        <f t="shared" si="243"/>
        <v>11.580869168868114</v>
      </c>
      <c r="G2157" s="8">
        <v>22</v>
      </c>
      <c r="H2157" s="7">
        <f t="shared" si="244"/>
        <v>10.419130831131886</v>
      </c>
      <c r="I2157" s="1">
        <f t="shared" si="245"/>
        <v>43555.792361111111</v>
      </c>
      <c r="J2157">
        <f t="shared" si="246"/>
        <v>2.7089740160942903</v>
      </c>
      <c r="K2157">
        <f t="shared" si="247"/>
        <v>7.3385402198740284</v>
      </c>
    </row>
    <row r="2158" spans="1:11" ht="15.75" thickBot="1" x14ac:dyDescent="0.3">
      <c r="A2158" s="4">
        <v>43555</v>
      </c>
      <c r="B2158" s="5">
        <v>0.8340277777777777</v>
      </c>
      <c r="C2158" s="7">
        <f t="shared" si="249"/>
        <v>8.9926075268812031</v>
      </c>
      <c r="D2158" s="7">
        <f t="shared" si="250"/>
        <v>11.988959293393828</v>
      </c>
      <c r="E2158" s="7">
        <f t="shared" si="248"/>
        <v>5.9929915514591876</v>
      </c>
      <c r="F2158" s="7">
        <f t="shared" si="243"/>
        <v>11.103935129466937</v>
      </c>
      <c r="G2158" s="8">
        <v>22</v>
      </c>
      <c r="H2158" s="7">
        <f t="shared" si="244"/>
        <v>10.896064870533063</v>
      </c>
      <c r="I2158" s="1">
        <f t="shared" si="245"/>
        <v>43555.834027777775</v>
      </c>
      <c r="J2158">
        <f t="shared" si="246"/>
        <v>2.8329768663385964</v>
      </c>
      <c r="K2158">
        <f t="shared" si="247"/>
        <v>8.0257579252096534</v>
      </c>
    </row>
    <row r="2159" spans="1:11" ht="15.75" thickBot="1" x14ac:dyDescent="0.3">
      <c r="A2159" s="4">
        <v>43555</v>
      </c>
      <c r="B2159" s="5">
        <v>0.87569444444444444</v>
      </c>
      <c r="C2159" s="7">
        <f t="shared" si="249"/>
        <v>8.9946236559134611</v>
      </c>
      <c r="D2159" s="7">
        <f t="shared" si="250"/>
        <v>11.991647465436838</v>
      </c>
      <c r="E2159" s="7">
        <f t="shared" si="248"/>
        <v>5.9943356374806926</v>
      </c>
      <c r="F2159" s="7">
        <f t="shared" si="243"/>
        <v>10.482870496014545</v>
      </c>
      <c r="G2159" s="8">
        <v>22</v>
      </c>
      <c r="H2159" s="7">
        <f t="shared" si="244"/>
        <v>11.517129503985455</v>
      </c>
      <c r="I2159" s="1">
        <f t="shared" si="245"/>
        <v>43555.875694444447</v>
      </c>
      <c r="J2159">
        <f t="shared" si="246"/>
        <v>2.9944536710362182</v>
      </c>
      <c r="K2159">
        <f t="shared" si="247"/>
        <v>8.9667527879822835</v>
      </c>
    </row>
    <row r="2160" spans="1:11" ht="15.75" thickBot="1" x14ac:dyDescent="0.3">
      <c r="A2160" s="4">
        <v>43555</v>
      </c>
      <c r="B2160" s="5">
        <v>0.91736111111111107</v>
      </c>
      <c r="C2160" s="7">
        <f t="shared" si="249"/>
        <v>8.9966397849457191</v>
      </c>
      <c r="D2160" s="7">
        <f t="shared" si="250"/>
        <v>11.994335637479848</v>
      </c>
      <c r="E2160" s="7">
        <f t="shared" si="248"/>
        <v>5.9956797235021977</v>
      </c>
      <c r="F2160" s="7">
        <f t="shared" si="243"/>
        <v>9.7600822389911261</v>
      </c>
      <c r="G2160" s="8">
        <v>22</v>
      </c>
      <c r="H2160" s="7">
        <f t="shared" si="244"/>
        <v>12.239917761008874</v>
      </c>
      <c r="I2160" s="1">
        <f t="shared" si="245"/>
        <v>43555.917361111111</v>
      </c>
      <c r="J2160">
        <f t="shared" si="246"/>
        <v>3.1823786178623075</v>
      </c>
      <c r="K2160">
        <f t="shared" si="247"/>
        <v>10.12753366742721</v>
      </c>
    </row>
    <row r="2161" spans="1:11" ht="15.75" thickBot="1" x14ac:dyDescent="0.3">
      <c r="A2161" s="4">
        <v>43555</v>
      </c>
      <c r="B2161" s="5">
        <v>0.9590277777777777</v>
      </c>
      <c r="C2161" s="7">
        <f t="shared" si="249"/>
        <v>8.9986559139779771</v>
      </c>
      <c r="D2161" s="7">
        <f t="shared" si="250"/>
        <v>11.997023809522858</v>
      </c>
      <c r="E2161" s="7">
        <f>E2160+1/(31*24)</f>
        <v>5.9970238095237027</v>
      </c>
      <c r="F2161" s="7">
        <f t="shared" si="243"/>
        <v>8.9849302106655866</v>
      </c>
      <c r="G2161" s="8">
        <v>22</v>
      </c>
      <c r="H2161" s="7">
        <f t="shared" si="244"/>
        <v>13.015069789334413</v>
      </c>
      <c r="I2161" s="1">
        <f t="shared" si="245"/>
        <v>43555.959027777775</v>
      </c>
      <c r="J2161">
        <f t="shared" si="246"/>
        <v>3.3839181452269478</v>
      </c>
      <c r="K2161">
        <f t="shared" si="247"/>
        <v>11.450902013596187</v>
      </c>
    </row>
    <row r="2162" spans="1:11" ht="15.75" thickBot="1" x14ac:dyDescent="0.3">
      <c r="A2162" s="4">
        <v>43556</v>
      </c>
      <c r="B2162" s="5">
        <v>6.9444444444444447E-4</v>
      </c>
      <c r="C2162" s="7">
        <f>C2161+2.5/(30*24)</f>
        <v>9.0021281362001986</v>
      </c>
      <c r="D2162" s="7">
        <f>D2161+2/(30*24)</f>
        <v>11.999801587300636</v>
      </c>
      <c r="E2162" s="7">
        <f>E2161+3/(30*24)</f>
        <v>6.0011904761903692</v>
      </c>
      <c r="F2162" s="7">
        <f t="shared" si="243"/>
        <v>8.2121814930700996</v>
      </c>
      <c r="G2162" s="8">
        <v>22</v>
      </c>
      <c r="H2162" s="7">
        <f t="shared" si="244"/>
        <v>13.7878185069299</v>
      </c>
      <c r="I2162" s="1">
        <f t="shared" si="245"/>
        <v>43556.000694444447</v>
      </c>
      <c r="J2162">
        <f t="shared" si="246"/>
        <v>3.5848328118017743</v>
      </c>
      <c r="K2162">
        <f t="shared" si="247"/>
        <v>12.851026288570615</v>
      </c>
    </row>
    <row r="2163" spans="1:11" ht="15.75" thickBot="1" x14ac:dyDescent="0.3">
      <c r="A2163" s="4">
        <v>43556</v>
      </c>
      <c r="B2163" s="5">
        <v>4.2361111111111106E-2</v>
      </c>
      <c r="C2163" s="7">
        <f t="shared" ref="C2163:C2226" si="251">C2162+2.5/(30*24)</f>
        <v>9.00560035842242</v>
      </c>
      <c r="D2163" s="7">
        <f t="shared" ref="D2163:D2226" si="252">D2162+2/(30*24)</f>
        <v>12.002579365078414</v>
      </c>
      <c r="E2163" s="7">
        <f t="shared" ref="E2163:E2226" si="253">E2162+3/(30*24)</f>
        <v>6.0053571428570356</v>
      </c>
      <c r="F2163" s="7">
        <f t="shared" si="243"/>
        <v>7.49361312690856</v>
      </c>
      <c r="G2163" s="8">
        <v>22</v>
      </c>
      <c r="H2163" s="7">
        <f t="shared" si="244"/>
        <v>14.50638687309144</v>
      </c>
      <c r="I2163" s="1">
        <f t="shared" si="245"/>
        <v>43556.042361111111</v>
      </c>
      <c r="J2163">
        <f t="shared" si="246"/>
        <v>3.7716605870037747</v>
      </c>
      <c r="K2163">
        <f t="shared" si="247"/>
        <v>14.225423583557658</v>
      </c>
    </row>
    <row r="2164" spans="1:11" ht="15.75" thickBot="1" x14ac:dyDescent="0.3">
      <c r="A2164" s="4">
        <v>43556</v>
      </c>
      <c r="B2164" s="5">
        <v>8.4027777777777771E-2</v>
      </c>
      <c r="C2164" s="7">
        <f t="shared" si="251"/>
        <v>9.0090725806446414</v>
      </c>
      <c r="D2164" s="7">
        <f t="shared" si="252"/>
        <v>12.005357142856193</v>
      </c>
      <c r="E2164" s="7">
        <f t="shared" si="253"/>
        <v>6.009523809523702</v>
      </c>
      <c r="F2164" s="7">
        <f t="shared" si="243"/>
        <v>6.8783946776860301</v>
      </c>
      <c r="G2164" s="8">
        <v>22</v>
      </c>
      <c r="H2164" s="7">
        <f t="shared" si="244"/>
        <v>15.12160532231397</v>
      </c>
      <c r="I2164" s="1">
        <f t="shared" si="245"/>
        <v>43556.084027777775</v>
      </c>
      <c r="J2164">
        <f t="shared" si="246"/>
        <v>3.9316173838016324</v>
      </c>
      <c r="K2164">
        <f t="shared" si="247"/>
        <v>15.457615252611193</v>
      </c>
    </row>
    <row r="2165" spans="1:11" ht="15.75" thickBot="1" x14ac:dyDescent="0.3">
      <c r="A2165" s="4">
        <v>43556</v>
      </c>
      <c r="B2165" s="5">
        <v>0.12569444444444444</v>
      </c>
      <c r="C2165" s="7">
        <f t="shared" si="251"/>
        <v>9.0125448028668629</v>
      </c>
      <c r="D2165" s="7">
        <f t="shared" si="252"/>
        <v>12.008134920633971</v>
      </c>
      <c r="E2165" s="7">
        <f t="shared" si="253"/>
        <v>6.0136904761903685</v>
      </c>
      <c r="F2165" s="7">
        <f t="shared" si="243"/>
        <v>6.4086314257686263</v>
      </c>
      <c r="G2165" s="8">
        <v>22</v>
      </c>
      <c r="H2165" s="7">
        <f t="shared" si="244"/>
        <v>15.591368574231375</v>
      </c>
      <c r="I2165" s="1">
        <f t="shared" si="245"/>
        <v>43556.125694444447</v>
      </c>
      <c r="J2165">
        <f t="shared" si="246"/>
        <v>4.0537558293001572</v>
      </c>
      <c r="K2165">
        <f t="shared" si="247"/>
        <v>16.432936323585004</v>
      </c>
    </row>
    <row r="2166" spans="1:11" ht="15.75" thickBot="1" x14ac:dyDescent="0.3">
      <c r="A2166" s="4">
        <v>43556</v>
      </c>
      <c r="B2166" s="5">
        <v>0.1673611111111111</v>
      </c>
      <c r="C2166" s="7">
        <f t="shared" si="251"/>
        <v>9.0160170250890843</v>
      </c>
      <c r="D2166" s="7">
        <f t="shared" si="252"/>
        <v>12.010912698411749</v>
      </c>
      <c r="E2166" s="7">
        <f t="shared" si="253"/>
        <v>6.0178571428570349</v>
      </c>
      <c r="F2166" s="7">
        <f t="shared" si="243"/>
        <v>6.1164988773529751</v>
      </c>
      <c r="G2166" s="8">
        <v>22</v>
      </c>
      <c r="H2166" s="7">
        <f t="shared" si="244"/>
        <v>15.883501122647026</v>
      </c>
      <c r="I2166" s="1">
        <f t="shared" si="245"/>
        <v>43556.167361111111</v>
      </c>
      <c r="J2166">
        <f t="shared" si="246"/>
        <v>4.1297102918882267</v>
      </c>
      <c r="K2166">
        <f t="shared" si="247"/>
        <v>17.054507094927544</v>
      </c>
    </row>
    <row r="2167" spans="1:11" ht="15.75" thickBot="1" x14ac:dyDescent="0.3">
      <c r="A2167" s="4">
        <v>43556</v>
      </c>
      <c r="B2167" s="5">
        <v>0.20902777777777778</v>
      </c>
      <c r="C2167" s="7">
        <f t="shared" si="251"/>
        <v>9.0194892473113057</v>
      </c>
      <c r="D2167" s="7">
        <f t="shared" si="252"/>
        <v>12.013690476189527</v>
      </c>
      <c r="E2167" s="7">
        <f t="shared" si="253"/>
        <v>6.0220238095237013</v>
      </c>
      <c r="F2167" s="7">
        <f t="shared" si="243"/>
        <v>6.0220551482072908</v>
      </c>
      <c r="G2167" s="8">
        <v>22</v>
      </c>
      <c r="H2167" s="7">
        <f t="shared" si="244"/>
        <v>15.97794485179271</v>
      </c>
      <c r="I2167" s="1">
        <f t="shared" si="245"/>
        <v>43556.209027777775</v>
      </c>
      <c r="J2167">
        <f t="shared" si="246"/>
        <v>4.1542656614661047</v>
      </c>
      <c r="K2167">
        <f t="shared" si="247"/>
        <v>17.257923186036411</v>
      </c>
    </row>
    <row r="2168" spans="1:11" ht="15.75" thickBot="1" x14ac:dyDescent="0.3">
      <c r="A2168" s="4">
        <v>43556</v>
      </c>
      <c r="B2168" s="5">
        <v>0.25069444444444444</v>
      </c>
      <c r="C2168" s="7">
        <f t="shared" si="251"/>
        <v>9.0229614695335272</v>
      </c>
      <c r="D2168" s="7">
        <f t="shared" si="252"/>
        <v>12.016468253967306</v>
      </c>
      <c r="E2168" s="7">
        <f t="shared" si="253"/>
        <v>6.0261904761903677</v>
      </c>
      <c r="F2168" s="7">
        <f t="shared" si="243"/>
        <v>6.1318799556521331</v>
      </c>
      <c r="G2168" s="8">
        <v>22</v>
      </c>
      <c r="H2168" s="7">
        <f t="shared" si="244"/>
        <v>15.868120044347867</v>
      </c>
      <c r="I2168" s="1">
        <f t="shared" si="245"/>
        <v>43556.250694444447</v>
      </c>
      <c r="J2168">
        <f t="shared" si="246"/>
        <v>4.1257112115304455</v>
      </c>
      <c r="K2168">
        <f t="shared" si="247"/>
        <v>17.021493000948016</v>
      </c>
    </row>
    <row r="2169" spans="1:11" ht="15.75" thickBot="1" x14ac:dyDescent="0.3">
      <c r="A2169" s="4">
        <v>43556</v>
      </c>
      <c r="B2169" s="5">
        <v>0.29236111111111113</v>
      </c>
      <c r="C2169" s="7">
        <f t="shared" si="251"/>
        <v>9.0264336917557486</v>
      </c>
      <c r="D2169" s="7">
        <f t="shared" si="252"/>
        <v>12.019246031745084</v>
      </c>
      <c r="E2169" s="7">
        <f t="shared" si="253"/>
        <v>6.0303571428570342</v>
      </c>
      <c r="F2169" s="7">
        <f t="shared" si="243"/>
        <v>6.4386325658292973</v>
      </c>
      <c r="G2169" s="8">
        <v>22</v>
      </c>
      <c r="H2169" s="7">
        <f t="shared" si="244"/>
        <v>15.561367434170702</v>
      </c>
      <c r="I2169" s="1">
        <f t="shared" si="245"/>
        <v>43556.292361111111</v>
      </c>
      <c r="J2169">
        <f t="shared" si="246"/>
        <v>4.045955532884383</v>
      </c>
      <c r="K2169">
        <f t="shared" si="247"/>
        <v>16.36975617407775</v>
      </c>
    </row>
    <row r="2170" spans="1:11" ht="15.75" thickBot="1" x14ac:dyDescent="0.3">
      <c r="A2170" s="4">
        <v>43556</v>
      </c>
      <c r="B2170" s="5">
        <v>0.33402777777777781</v>
      </c>
      <c r="C2170" s="7">
        <f t="shared" si="251"/>
        <v>9.02990591397797</v>
      </c>
      <c r="D2170" s="7">
        <f t="shared" si="252"/>
        <v>12.022023809522862</v>
      </c>
      <c r="E2170" s="7">
        <f t="shared" si="253"/>
        <v>6.0345238095237006</v>
      </c>
      <c r="F2170" s="7">
        <f t="shared" si="243"/>
        <v>6.9215583890799239</v>
      </c>
      <c r="G2170" s="8">
        <v>22</v>
      </c>
      <c r="H2170" s="7">
        <f t="shared" si="244"/>
        <v>15.078441610920077</v>
      </c>
      <c r="I2170" s="1">
        <f t="shared" si="245"/>
        <v>43556.334027777775</v>
      </c>
      <c r="J2170">
        <f t="shared" si="246"/>
        <v>3.9203948188392204</v>
      </c>
      <c r="K2170">
        <f t="shared" si="247"/>
        <v>15.369495535581404</v>
      </c>
    </row>
    <row r="2171" spans="1:11" ht="15.75" thickBot="1" x14ac:dyDescent="0.3">
      <c r="A2171" s="4">
        <v>43556</v>
      </c>
      <c r="B2171" s="5">
        <v>0.3756944444444445</v>
      </c>
      <c r="C2171" s="7">
        <f t="shared" si="251"/>
        <v>9.0333781362001915</v>
      </c>
      <c r="D2171" s="7">
        <f t="shared" si="252"/>
        <v>12.02480158730064</v>
      </c>
      <c r="E2171" s="7">
        <f t="shared" si="253"/>
        <v>6.038690476190367</v>
      </c>
      <c r="F2171" s="7">
        <f t="shared" si="243"/>
        <v>7.5479092679721997</v>
      </c>
      <c r="G2171" s="8">
        <v>22</v>
      </c>
      <c r="H2171" s="7">
        <f t="shared" si="244"/>
        <v>14.4520907320278</v>
      </c>
      <c r="I2171" s="1">
        <f t="shared" si="245"/>
        <v>43556.375694444447</v>
      </c>
      <c r="J2171">
        <f t="shared" si="246"/>
        <v>3.7575435903272281</v>
      </c>
      <c r="K2171">
        <f t="shared" si="247"/>
        <v>14.119133833209236</v>
      </c>
    </row>
    <row r="2172" spans="1:11" ht="15.75" thickBot="1" x14ac:dyDescent="0.3">
      <c r="A2172" s="4">
        <v>43556</v>
      </c>
      <c r="B2172" s="5">
        <v>0.41736111111111113</v>
      </c>
      <c r="C2172" s="7">
        <f t="shared" si="251"/>
        <v>9.0368503584224129</v>
      </c>
      <c r="D2172" s="7">
        <f t="shared" si="252"/>
        <v>12.027579365078418</v>
      </c>
      <c r="E2172" s="7">
        <f t="shared" si="253"/>
        <v>6.0428571428570335</v>
      </c>
      <c r="F2172" s="7">
        <f t="shared" si="243"/>
        <v>8.2751802658231011</v>
      </c>
      <c r="G2172" s="8">
        <v>22</v>
      </c>
      <c r="H2172" s="7">
        <f t="shared" si="244"/>
        <v>13.724819734176899</v>
      </c>
      <c r="I2172" s="1">
        <f t="shared" si="245"/>
        <v>43556.417361111111</v>
      </c>
      <c r="J2172">
        <f t="shared" si="246"/>
        <v>3.5684531308859939</v>
      </c>
      <c r="K2172">
        <f t="shared" si="247"/>
        <v>12.733857747330052</v>
      </c>
    </row>
    <row r="2173" spans="1:11" ht="15.75" thickBot="1" x14ac:dyDescent="0.3">
      <c r="A2173" s="4">
        <v>43556</v>
      </c>
      <c r="B2173" s="5">
        <v>0.45902777777777781</v>
      </c>
      <c r="C2173" s="7">
        <f t="shared" si="251"/>
        <v>9.0403225806446343</v>
      </c>
      <c r="D2173" s="7">
        <f t="shared" si="252"/>
        <v>12.030357142856197</v>
      </c>
      <c r="E2173" s="7">
        <f t="shared" si="253"/>
        <v>6.0470238095236999</v>
      </c>
      <c r="F2173" s="7">
        <f t="shared" si="243"/>
        <v>9.0540101777344919</v>
      </c>
      <c r="G2173" s="8">
        <v>22</v>
      </c>
      <c r="H2173" s="7">
        <f t="shared" si="244"/>
        <v>12.945989822265508</v>
      </c>
      <c r="I2173" s="1">
        <f t="shared" si="245"/>
        <v>43556.459027777775</v>
      </c>
      <c r="J2173">
        <f t="shared" si="246"/>
        <v>3.3659573537890322</v>
      </c>
      <c r="K2173">
        <f t="shared" si="247"/>
        <v>11.329668907526464</v>
      </c>
    </row>
    <row r="2174" spans="1:11" ht="15.75" thickBot="1" x14ac:dyDescent="0.3">
      <c r="A2174" s="4">
        <v>43556</v>
      </c>
      <c r="B2174" s="5">
        <v>0.50069444444444444</v>
      </c>
      <c r="C2174" s="7">
        <f t="shared" si="251"/>
        <v>9.0437948028668558</v>
      </c>
      <c r="D2174" s="7">
        <f t="shared" si="252"/>
        <v>12.033134920633975</v>
      </c>
      <c r="E2174" s="7">
        <f t="shared" si="253"/>
        <v>6.0511904761903663</v>
      </c>
      <c r="F2174" s="7">
        <f t="shared" si="243"/>
        <v>9.8315478353863508</v>
      </c>
      <c r="G2174" s="8">
        <v>22</v>
      </c>
      <c r="H2174" s="7">
        <f t="shared" si="244"/>
        <v>12.168452164613649</v>
      </c>
      <c r="I2174" s="1">
        <f t="shared" si="245"/>
        <v>43556.500694444447</v>
      </c>
      <c r="J2174">
        <f t="shared" si="246"/>
        <v>3.1637975627995489</v>
      </c>
      <c r="K2174">
        <f t="shared" si="247"/>
        <v>10.009615018376365</v>
      </c>
    </row>
    <row r="2175" spans="1:11" ht="15.75" thickBot="1" x14ac:dyDescent="0.3">
      <c r="A2175" s="4">
        <v>43556</v>
      </c>
      <c r="B2175" s="5">
        <v>0.54236111111111118</v>
      </c>
      <c r="C2175" s="7">
        <f t="shared" si="251"/>
        <v>9.0472670250890772</v>
      </c>
      <c r="D2175" s="7">
        <f t="shared" si="252"/>
        <v>12.035912698411753</v>
      </c>
      <c r="E2175" s="7">
        <f t="shared" si="253"/>
        <v>6.0553571428570327</v>
      </c>
      <c r="F2175" s="7">
        <f t="shared" si="243"/>
        <v>10.555054632542266</v>
      </c>
      <c r="G2175" s="8">
        <v>22</v>
      </c>
      <c r="H2175" s="7">
        <f t="shared" si="244"/>
        <v>11.444945367457734</v>
      </c>
      <c r="I2175" s="1">
        <f t="shared" si="245"/>
        <v>43556.542361111111</v>
      </c>
      <c r="J2175">
        <f t="shared" si="246"/>
        <v>2.975685795539011</v>
      </c>
      <c r="K2175">
        <f t="shared" si="247"/>
        <v>8.8547059537726369</v>
      </c>
    </row>
    <row r="2176" spans="1:11" ht="15.75" thickBot="1" x14ac:dyDescent="0.3">
      <c r="A2176" s="4">
        <v>43556</v>
      </c>
      <c r="B2176" s="5">
        <v>0.58402777777777781</v>
      </c>
      <c r="C2176" s="7">
        <f t="shared" si="251"/>
        <v>9.0507392473112986</v>
      </c>
      <c r="D2176" s="7">
        <f t="shared" si="252"/>
        <v>12.038690476189531</v>
      </c>
      <c r="E2176" s="7">
        <f t="shared" si="253"/>
        <v>6.0595238095236992</v>
      </c>
      <c r="F2176" s="7">
        <f t="shared" si="243"/>
        <v>11.175497710198695</v>
      </c>
      <c r="G2176" s="8">
        <v>22</v>
      </c>
      <c r="H2176" s="7">
        <f t="shared" si="244"/>
        <v>10.824502289801305</v>
      </c>
      <c r="I2176" s="1">
        <f t="shared" si="245"/>
        <v>43556.584027777775</v>
      </c>
      <c r="J2176">
        <f t="shared" si="246"/>
        <v>2.8143705953483393</v>
      </c>
      <c r="K2176">
        <f t="shared" si="247"/>
        <v>7.9206818479613661</v>
      </c>
    </row>
    <row r="2177" spans="1:11" ht="15.75" thickBot="1" x14ac:dyDescent="0.3">
      <c r="A2177" s="4">
        <v>43556</v>
      </c>
      <c r="B2177" s="5">
        <v>0.62569444444444444</v>
      </c>
      <c r="C2177" s="7">
        <f t="shared" si="251"/>
        <v>9.0542114695335201</v>
      </c>
      <c r="D2177" s="7">
        <f t="shared" si="252"/>
        <v>12.041468253967309</v>
      </c>
      <c r="E2177" s="7">
        <f t="shared" si="253"/>
        <v>6.0636904761903656</v>
      </c>
      <c r="F2177" s="7">
        <f t="shared" si="243"/>
        <v>11.650888990608516</v>
      </c>
      <c r="G2177" s="8">
        <v>22</v>
      </c>
      <c r="H2177" s="7">
        <f t="shared" si="244"/>
        <v>10.349111009391484</v>
      </c>
      <c r="I2177" s="1">
        <f t="shared" si="245"/>
        <v>43556.625694444447</v>
      </c>
      <c r="J2177">
        <f t="shared" si="246"/>
        <v>2.6907688624417858</v>
      </c>
      <c r="K2177">
        <f t="shared" si="247"/>
        <v>7.2402370710862618</v>
      </c>
    </row>
    <row r="2178" spans="1:11" ht="15.75" thickBot="1" x14ac:dyDescent="0.3">
      <c r="A2178" s="4">
        <v>43556</v>
      </c>
      <c r="B2178" s="5">
        <v>0.66736111111111107</v>
      </c>
      <c r="C2178" s="7">
        <f t="shared" si="251"/>
        <v>9.0576836917557415</v>
      </c>
      <c r="D2178" s="7">
        <f t="shared" si="252"/>
        <v>12.044246031745088</v>
      </c>
      <c r="E2178" s="7">
        <f t="shared" si="253"/>
        <v>6.067857142857032</v>
      </c>
      <c r="F2178" s="7">
        <f t="shared" si="243"/>
        <v>11.949142679146751</v>
      </c>
      <c r="G2178" s="8">
        <v>22</v>
      </c>
      <c r="H2178" s="7">
        <f t="shared" si="244"/>
        <v>10.050857320853249</v>
      </c>
      <c r="I2178" s="1">
        <f t="shared" si="245"/>
        <v>43556.667361111111</v>
      </c>
      <c r="J2178">
        <f t="shared" si="246"/>
        <v>2.6132229034218448</v>
      </c>
      <c r="K2178">
        <f t="shared" si="247"/>
        <v>6.8289339429684963</v>
      </c>
    </row>
    <row r="2179" spans="1:11" ht="15.75" thickBot="1" x14ac:dyDescent="0.3">
      <c r="A2179" s="4">
        <v>43556</v>
      </c>
      <c r="B2179" s="5">
        <v>0.7090277777777777</v>
      </c>
      <c r="C2179" s="7">
        <f t="shared" si="251"/>
        <v>9.0611559139779629</v>
      </c>
      <c r="D2179" s="7">
        <f t="shared" si="252"/>
        <v>12.047023809522866</v>
      </c>
      <c r="E2179" s="7">
        <f t="shared" si="253"/>
        <v>6.0720238095236985</v>
      </c>
      <c r="F2179" s="7">
        <f t="shared" ref="F2179:F2242" si="254">IF(SIN(2*PI()*(B2179+0.5417))&gt;1,D2179-C2179,C2179-E2179)*SIN(2*PI()*(B2179+0.5417)) + C2179</f>
        <v>12.050256766874146</v>
      </c>
      <c r="G2179" s="8">
        <v>22</v>
      </c>
      <c r="H2179" s="7">
        <f t="shared" ref="H2179:H2242" si="255">ABS(G2179-F2179)</f>
        <v>9.9497432331258544</v>
      </c>
      <c r="I2179" s="1">
        <f t="shared" ref="I2179:I2242" si="256">A2179+B2179</f>
        <v>43556.709027777775</v>
      </c>
      <c r="J2179">
        <f t="shared" ref="J2179:J2242" si="257">IF(G2179-F2179 &gt; 1, 0.26, 0.21) * H2179</f>
        <v>2.5869332406127223</v>
      </c>
      <c r="K2179">
        <f t="shared" ref="K2179:K2242" si="258">J2179*J2179</f>
        <v>6.6922235913870409</v>
      </c>
    </row>
    <row r="2180" spans="1:11" ht="15.75" thickBot="1" x14ac:dyDescent="0.3">
      <c r="A2180" s="4">
        <v>43556</v>
      </c>
      <c r="B2180" s="5">
        <v>0.75069444444444444</v>
      </c>
      <c r="C2180" s="7">
        <f t="shared" si="251"/>
        <v>9.0646281362001844</v>
      </c>
      <c r="D2180" s="7">
        <f t="shared" si="252"/>
        <v>12.049801587300644</v>
      </c>
      <c r="E2180" s="7">
        <f t="shared" si="253"/>
        <v>6.0761904761903649</v>
      </c>
      <c r="F2180" s="7">
        <f t="shared" si="254"/>
        <v>11.947670214968738</v>
      </c>
      <c r="G2180" s="8">
        <v>22</v>
      </c>
      <c r="H2180" s="7">
        <f t="shared" si="255"/>
        <v>10.052329785031262</v>
      </c>
      <c r="I2180" s="1">
        <f t="shared" si="256"/>
        <v>43556.750694444447</v>
      </c>
      <c r="J2180">
        <f t="shared" si="257"/>
        <v>2.6136057441081282</v>
      </c>
      <c r="K2180">
        <f t="shared" si="258"/>
        <v>6.8309349856350021</v>
      </c>
    </row>
    <row r="2181" spans="1:11" ht="15.75" thickBot="1" x14ac:dyDescent="0.3">
      <c r="A2181" s="4">
        <v>43556</v>
      </c>
      <c r="B2181" s="5">
        <v>0.79236111111111107</v>
      </c>
      <c r="C2181" s="7">
        <f t="shared" si="251"/>
        <v>9.0681003584224058</v>
      </c>
      <c r="D2181" s="7">
        <f t="shared" si="252"/>
        <v>12.052579365078422</v>
      </c>
      <c r="E2181" s="7">
        <f t="shared" si="253"/>
        <v>6.0803571428570313</v>
      </c>
      <c r="F2181" s="7">
        <f t="shared" si="254"/>
        <v>11.648703734548151</v>
      </c>
      <c r="G2181" s="8">
        <v>22</v>
      </c>
      <c r="H2181" s="7">
        <f t="shared" si="255"/>
        <v>10.351296265451849</v>
      </c>
      <c r="I2181" s="1">
        <f t="shared" si="256"/>
        <v>43556.792361111111</v>
      </c>
      <c r="J2181">
        <f t="shared" si="257"/>
        <v>2.6913370290174807</v>
      </c>
      <c r="K2181">
        <f t="shared" si="258"/>
        <v>7.2432950037606396</v>
      </c>
    </row>
    <row r="2182" spans="1:11" ht="15.75" thickBot="1" x14ac:dyDescent="0.3">
      <c r="A2182" s="4">
        <v>43556</v>
      </c>
      <c r="B2182" s="5">
        <v>0.8340277777777777</v>
      </c>
      <c r="C2182" s="7">
        <f t="shared" si="251"/>
        <v>9.0715725806446272</v>
      </c>
      <c r="D2182" s="7">
        <f t="shared" si="252"/>
        <v>12.055357142856201</v>
      </c>
      <c r="E2182" s="7">
        <f t="shared" si="253"/>
        <v>6.0845238095236978</v>
      </c>
      <c r="F2182" s="7">
        <f t="shared" si="254"/>
        <v>11.174054555808176</v>
      </c>
      <c r="G2182" s="8">
        <v>22</v>
      </c>
      <c r="H2182" s="7">
        <f t="shared" si="255"/>
        <v>10.825945444191824</v>
      </c>
      <c r="I2182" s="1">
        <f t="shared" si="256"/>
        <v>43556.834027777775</v>
      </c>
      <c r="J2182">
        <f t="shared" si="257"/>
        <v>2.8147458154898741</v>
      </c>
      <c r="K2182">
        <f t="shared" si="258"/>
        <v>7.9227940058177566</v>
      </c>
    </row>
    <row r="2183" spans="1:11" ht="15.75" thickBot="1" x14ac:dyDescent="0.3">
      <c r="A2183" s="4">
        <v>43556</v>
      </c>
      <c r="B2183" s="5">
        <v>0.87569444444444444</v>
      </c>
      <c r="C2183" s="7">
        <f t="shared" si="251"/>
        <v>9.0750448028668487</v>
      </c>
      <c r="D2183" s="7">
        <f t="shared" si="252"/>
        <v>12.058134920633979</v>
      </c>
      <c r="E2183" s="7">
        <f t="shared" si="253"/>
        <v>6.0886904761903642</v>
      </c>
      <c r="F2183" s="7">
        <f t="shared" si="254"/>
        <v>10.55638004894768</v>
      </c>
      <c r="G2183" s="8">
        <v>22</v>
      </c>
      <c r="H2183" s="7">
        <f t="shared" si="255"/>
        <v>11.44361995105232</v>
      </c>
      <c r="I2183" s="1">
        <f t="shared" si="256"/>
        <v>43556.875694444447</v>
      </c>
      <c r="J2183">
        <f t="shared" si="257"/>
        <v>2.9753411872736031</v>
      </c>
      <c r="K2183">
        <f t="shared" si="258"/>
        <v>8.8526551806866944</v>
      </c>
    </row>
    <row r="2184" spans="1:11" ht="15.75" thickBot="1" x14ac:dyDescent="0.3">
      <c r="A2184" s="4">
        <v>43556</v>
      </c>
      <c r="B2184" s="5">
        <v>0.91736111111111107</v>
      </c>
      <c r="C2184" s="7">
        <f t="shared" si="251"/>
        <v>9.0785170250890701</v>
      </c>
      <c r="D2184" s="7">
        <f t="shared" si="252"/>
        <v>12.060912698411757</v>
      </c>
      <c r="E2184" s="7">
        <f t="shared" si="253"/>
        <v>6.0928571428570306</v>
      </c>
      <c r="F2184" s="7">
        <f t="shared" si="254"/>
        <v>9.8380671226467555</v>
      </c>
      <c r="G2184" s="8">
        <v>22</v>
      </c>
      <c r="H2184" s="7">
        <f t="shared" si="255"/>
        <v>12.161932877353244</v>
      </c>
      <c r="I2184" s="1">
        <f t="shared" si="256"/>
        <v>43556.917361111111</v>
      </c>
      <c r="J2184">
        <f t="shared" si="257"/>
        <v>3.1621025481118439</v>
      </c>
      <c r="K2184">
        <f t="shared" si="258"/>
        <v>9.9988925247754157</v>
      </c>
    </row>
    <row r="2185" spans="1:11" ht="15.75" thickBot="1" x14ac:dyDescent="0.3">
      <c r="A2185" s="4">
        <v>43556</v>
      </c>
      <c r="B2185" s="5">
        <v>0.9590277777777777</v>
      </c>
      <c r="C2185" s="7">
        <f t="shared" si="251"/>
        <v>9.0819892473112915</v>
      </c>
      <c r="D2185" s="7">
        <f t="shared" si="252"/>
        <v>12.063690476189535</v>
      </c>
      <c r="E2185" s="7">
        <f t="shared" si="253"/>
        <v>6.097023809523697</v>
      </c>
      <c r="F2185" s="7">
        <f t="shared" si="254"/>
        <v>9.0683397564439687</v>
      </c>
      <c r="G2185" s="8">
        <v>22</v>
      </c>
      <c r="H2185" s="7">
        <f t="shared" si="255"/>
        <v>12.931660243556031</v>
      </c>
      <c r="I2185" s="1">
        <f t="shared" si="256"/>
        <v>43556.959027777775</v>
      </c>
      <c r="J2185">
        <f t="shared" si="257"/>
        <v>3.3622316633245681</v>
      </c>
      <c r="K2185">
        <f t="shared" si="258"/>
        <v>11.304601757862292</v>
      </c>
    </row>
    <row r="2186" spans="1:11" ht="15.75" thickBot="1" x14ac:dyDescent="0.3">
      <c r="A2186" s="4">
        <v>43557</v>
      </c>
      <c r="B2186" s="5">
        <v>6.9444444444444447E-4</v>
      </c>
      <c r="C2186" s="7">
        <f t="shared" si="251"/>
        <v>9.085461469533513</v>
      </c>
      <c r="D2186" s="7">
        <f t="shared" si="252"/>
        <v>12.066468253967313</v>
      </c>
      <c r="E2186" s="7">
        <f t="shared" si="253"/>
        <v>6.1011904761903635</v>
      </c>
      <c r="F2186" s="7">
        <f t="shared" si="254"/>
        <v>8.2999020476246201</v>
      </c>
      <c r="G2186" s="8">
        <v>22</v>
      </c>
      <c r="H2186" s="7">
        <f t="shared" si="255"/>
        <v>13.70009795237538</v>
      </c>
      <c r="I2186" s="1">
        <f t="shared" si="256"/>
        <v>43557.000694444447</v>
      </c>
      <c r="J2186">
        <f t="shared" si="257"/>
        <v>3.5620254676175991</v>
      </c>
      <c r="K2186">
        <f t="shared" si="258"/>
        <v>12.688025431956376</v>
      </c>
    </row>
    <row r="2187" spans="1:11" ht="15.75" thickBot="1" x14ac:dyDescent="0.3">
      <c r="A2187" s="4">
        <v>43557</v>
      </c>
      <c r="B2187" s="5">
        <v>4.2361111111111106E-2</v>
      </c>
      <c r="C2187" s="7">
        <f t="shared" si="251"/>
        <v>9.0889336917557344</v>
      </c>
      <c r="D2187" s="7">
        <f t="shared" si="252"/>
        <v>12.069246031745092</v>
      </c>
      <c r="E2187" s="7">
        <f t="shared" si="253"/>
        <v>6.1053571428570299</v>
      </c>
      <c r="F2187" s="7">
        <f t="shared" si="254"/>
        <v>7.5853457083632199</v>
      </c>
      <c r="G2187" s="8">
        <v>22</v>
      </c>
      <c r="H2187" s="7">
        <f t="shared" si="255"/>
        <v>14.414654291636779</v>
      </c>
      <c r="I2187" s="1">
        <f t="shared" si="256"/>
        <v>43557.042361111111</v>
      </c>
      <c r="J2187">
        <f t="shared" si="257"/>
        <v>3.7478101158255628</v>
      </c>
      <c r="K2187">
        <f t="shared" si="258"/>
        <v>14.046080664284418</v>
      </c>
    </row>
    <row r="2188" spans="1:11" ht="15.75" thickBot="1" x14ac:dyDescent="0.3">
      <c r="A2188" s="4">
        <v>43557</v>
      </c>
      <c r="B2188" s="5">
        <v>8.4027777777777771E-2</v>
      </c>
      <c r="C2188" s="7">
        <f t="shared" si="251"/>
        <v>9.0924059139779558</v>
      </c>
      <c r="D2188" s="7">
        <f t="shared" si="252"/>
        <v>12.07202380952287</v>
      </c>
      <c r="E2188" s="7">
        <f t="shared" si="253"/>
        <v>6.1095238095236963</v>
      </c>
      <c r="F2188" s="7">
        <f t="shared" si="254"/>
        <v>6.9735668911617736</v>
      </c>
      <c r="G2188" s="8">
        <v>22</v>
      </c>
      <c r="H2188" s="7">
        <f t="shared" si="255"/>
        <v>15.026433108838226</v>
      </c>
      <c r="I2188" s="1">
        <f t="shared" si="256"/>
        <v>43557.084027777775</v>
      </c>
      <c r="J2188">
        <f t="shared" si="257"/>
        <v>3.906872608297939</v>
      </c>
      <c r="K2188">
        <f t="shared" si="258"/>
        <v>15.263653577468741</v>
      </c>
    </row>
    <row r="2189" spans="1:11" ht="15.75" thickBot="1" x14ac:dyDescent="0.3">
      <c r="A2189" s="4">
        <v>43557</v>
      </c>
      <c r="B2189" s="5">
        <v>0.12569444444444444</v>
      </c>
      <c r="C2189" s="7">
        <f t="shared" si="251"/>
        <v>9.0958781362001773</v>
      </c>
      <c r="D2189" s="7">
        <f t="shared" si="252"/>
        <v>12.074801587300648</v>
      </c>
      <c r="E2189" s="7">
        <f t="shared" si="253"/>
        <v>6.1136904761903628</v>
      </c>
      <c r="F2189" s="7">
        <f t="shared" si="254"/>
        <v>6.5064364711484215</v>
      </c>
      <c r="G2189" s="8">
        <v>22</v>
      </c>
      <c r="H2189" s="7">
        <f t="shared" si="255"/>
        <v>15.493563528851578</v>
      </c>
      <c r="I2189" s="1">
        <f t="shared" si="256"/>
        <v>43557.125694444447</v>
      </c>
      <c r="J2189">
        <f t="shared" si="257"/>
        <v>4.0283265175014105</v>
      </c>
      <c r="K2189">
        <f t="shared" si="258"/>
        <v>16.227414531605042</v>
      </c>
    </row>
    <row r="2190" spans="1:11" ht="15.75" thickBot="1" x14ac:dyDescent="0.3">
      <c r="A2190" s="4">
        <v>43557</v>
      </c>
      <c r="B2190" s="5">
        <v>0.1673611111111111</v>
      </c>
      <c r="C2190" s="7">
        <f t="shared" si="251"/>
        <v>9.0993503584223987</v>
      </c>
      <c r="D2190" s="7">
        <f t="shared" si="252"/>
        <v>12.077579365078426</v>
      </c>
      <c r="E2190" s="7">
        <f t="shared" si="253"/>
        <v>6.1178571428570292</v>
      </c>
      <c r="F2190" s="7">
        <f t="shared" si="254"/>
        <v>6.2159505313764889</v>
      </c>
      <c r="G2190" s="8">
        <v>22</v>
      </c>
      <c r="H2190" s="7">
        <f t="shared" si="255"/>
        <v>15.784049468623511</v>
      </c>
      <c r="I2190" s="1">
        <f t="shared" si="256"/>
        <v>43557.167361111111</v>
      </c>
      <c r="J2190">
        <f t="shared" si="257"/>
        <v>4.1038528618421131</v>
      </c>
      <c r="K2190">
        <f t="shared" si="258"/>
        <v>16.841608311649701</v>
      </c>
    </row>
    <row r="2191" spans="1:11" ht="15.75" thickBot="1" x14ac:dyDescent="0.3">
      <c r="A2191" s="4">
        <v>43557</v>
      </c>
      <c r="B2191" s="5">
        <v>0.20902777777777778</v>
      </c>
      <c r="C2191" s="7">
        <f t="shared" si="251"/>
        <v>9.1028225806446201</v>
      </c>
      <c r="D2191" s="7">
        <f t="shared" si="252"/>
        <v>12.080357142856204</v>
      </c>
      <c r="E2191" s="7">
        <f t="shared" si="253"/>
        <v>6.1220238095236956</v>
      </c>
      <c r="F2191" s="7">
        <f t="shared" si="254"/>
        <v>6.1220549739562706</v>
      </c>
      <c r="G2191" s="8">
        <v>22</v>
      </c>
      <c r="H2191" s="7">
        <f t="shared" si="255"/>
        <v>15.877945026043729</v>
      </c>
      <c r="I2191" s="1">
        <f t="shared" si="256"/>
        <v>43557.209027777775</v>
      </c>
      <c r="J2191">
        <f t="shared" si="257"/>
        <v>4.1282657067713702</v>
      </c>
      <c r="K2191">
        <f t="shared" si="258"/>
        <v>17.04257774570452</v>
      </c>
    </row>
    <row r="2192" spans="1:11" ht="15.75" thickBot="1" x14ac:dyDescent="0.3">
      <c r="A2192" s="4">
        <v>43557</v>
      </c>
      <c r="B2192" s="5">
        <v>0.25069444444444444</v>
      </c>
      <c r="C2192" s="7">
        <f t="shared" si="251"/>
        <v>9.1062948028668416</v>
      </c>
      <c r="D2192" s="7">
        <f t="shared" si="252"/>
        <v>12.083134920633983</v>
      </c>
      <c r="E2192" s="7">
        <f t="shared" si="253"/>
        <v>6.1261904761903621</v>
      </c>
      <c r="F2192" s="7">
        <f t="shared" si="254"/>
        <v>6.2312921592111312</v>
      </c>
      <c r="G2192" s="8">
        <v>22</v>
      </c>
      <c r="H2192" s="7">
        <f t="shared" si="255"/>
        <v>15.768707840788869</v>
      </c>
      <c r="I2192" s="1">
        <f t="shared" si="256"/>
        <v>43557.250694444447</v>
      </c>
      <c r="J2192">
        <f t="shared" si="257"/>
        <v>4.099864038605106</v>
      </c>
      <c r="K2192">
        <f t="shared" si="258"/>
        <v>16.808885135047369</v>
      </c>
    </row>
    <row r="2193" spans="1:11" ht="15.75" thickBot="1" x14ac:dyDescent="0.3">
      <c r="A2193" s="4">
        <v>43557</v>
      </c>
      <c r="B2193" s="5">
        <v>0.29236111111111113</v>
      </c>
      <c r="C2193" s="7">
        <f t="shared" si="251"/>
        <v>9.109767025089063</v>
      </c>
      <c r="D2193" s="7">
        <f t="shared" si="252"/>
        <v>12.085912698411761</v>
      </c>
      <c r="E2193" s="7">
        <f t="shared" si="253"/>
        <v>6.1303571428570285</v>
      </c>
      <c r="F2193" s="7">
        <f t="shared" si="254"/>
        <v>6.5363613987640248</v>
      </c>
      <c r="G2193" s="8">
        <v>22</v>
      </c>
      <c r="H2193" s="7">
        <f t="shared" si="255"/>
        <v>15.463638601235974</v>
      </c>
      <c r="I2193" s="1">
        <f t="shared" si="256"/>
        <v>43557.292361111111</v>
      </c>
      <c r="J2193">
        <f t="shared" si="257"/>
        <v>4.0205460363213534</v>
      </c>
      <c r="K2193">
        <f t="shared" si="258"/>
        <v>16.164790430179345</v>
      </c>
    </row>
    <row r="2194" spans="1:11" ht="15.75" thickBot="1" x14ac:dyDescent="0.3">
      <c r="A2194" s="4">
        <v>43557</v>
      </c>
      <c r="B2194" s="5">
        <v>0.33402777777777781</v>
      </c>
      <c r="C2194" s="7">
        <f t="shared" si="251"/>
        <v>9.1132392473112844</v>
      </c>
      <c r="D2194" s="7">
        <f t="shared" si="252"/>
        <v>12.088690476189539</v>
      </c>
      <c r="E2194" s="7">
        <f t="shared" si="253"/>
        <v>6.1345238095236949</v>
      </c>
      <c r="F2194" s="7">
        <f t="shared" si="254"/>
        <v>7.0166228218822315</v>
      </c>
      <c r="G2194" s="8">
        <v>22</v>
      </c>
      <c r="H2194" s="7">
        <f t="shared" si="255"/>
        <v>14.983377178117768</v>
      </c>
      <c r="I2194" s="1">
        <f t="shared" si="256"/>
        <v>43557.334027777775</v>
      </c>
      <c r="J2194">
        <f t="shared" si="257"/>
        <v>3.8956780663106199</v>
      </c>
      <c r="K2194">
        <f t="shared" si="258"/>
        <v>15.17630759633365</v>
      </c>
    </row>
    <row r="2195" spans="1:11" ht="15.75" thickBot="1" x14ac:dyDescent="0.3">
      <c r="A2195" s="4">
        <v>43557</v>
      </c>
      <c r="B2195" s="5">
        <v>0.3756944444444445</v>
      </c>
      <c r="C2195" s="7">
        <f t="shared" si="251"/>
        <v>9.1167114695335059</v>
      </c>
      <c r="D2195" s="7">
        <f t="shared" si="252"/>
        <v>12.091468253967317</v>
      </c>
      <c r="E2195" s="7">
        <f t="shared" si="253"/>
        <v>6.1386904761903613</v>
      </c>
      <c r="F2195" s="7">
        <f t="shared" si="254"/>
        <v>7.639509845599834</v>
      </c>
      <c r="G2195" s="8">
        <v>22</v>
      </c>
      <c r="H2195" s="7">
        <f t="shared" si="255"/>
        <v>14.360490154400166</v>
      </c>
      <c r="I2195" s="1">
        <f t="shared" si="256"/>
        <v>43557.375694444447</v>
      </c>
      <c r="J2195">
        <f t="shared" si="257"/>
        <v>3.7337274401440435</v>
      </c>
      <c r="K2195">
        <f t="shared" si="258"/>
        <v>13.940720597284592</v>
      </c>
    </row>
    <row r="2196" spans="1:11" ht="15.75" thickBot="1" x14ac:dyDescent="0.3">
      <c r="A2196" s="4">
        <v>43557</v>
      </c>
      <c r="B2196" s="5">
        <v>0.41736111111111113</v>
      </c>
      <c r="C2196" s="7">
        <f t="shared" si="251"/>
        <v>9.1201836917557273</v>
      </c>
      <c r="D2196" s="7">
        <f t="shared" si="252"/>
        <v>12.094246031745095</v>
      </c>
      <c r="E2196" s="7">
        <f t="shared" si="253"/>
        <v>6.1428571428570278</v>
      </c>
      <c r="F2196" s="7">
        <f t="shared" si="254"/>
        <v>8.3627535892396718</v>
      </c>
      <c r="G2196" s="8">
        <v>22</v>
      </c>
      <c r="H2196" s="7">
        <f t="shared" si="255"/>
        <v>13.637246410760328</v>
      </c>
      <c r="I2196" s="1">
        <f t="shared" si="256"/>
        <v>43557.417361111111</v>
      </c>
      <c r="J2196">
        <f t="shared" si="257"/>
        <v>3.5456840667976857</v>
      </c>
      <c r="K2196">
        <f t="shared" si="258"/>
        <v>12.571875501542975</v>
      </c>
    </row>
    <row r="2197" spans="1:11" ht="15.75" thickBot="1" x14ac:dyDescent="0.3">
      <c r="A2197" s="4">
        <v>43557</v>
      </c>
      <c r="B2197" s="5">
        <v>0.45902777777777781</v>
      </c>
      <c r="C2197" s="7">
        <f t="shared" si="251"/>
        <v>9.1236559139779487</v>
      </c>
      <c r="D2197" s="7">
        <f t="shared" si="252"/>
        <v>12.097023809522874</v>
      </c>
      <c r="E2197" s="7">
        <f t="shared" si="253"/>
        <v>6.1470238095236942</v>
      </c>
      <c r="F2197" s="7">
        <f t="shared" si="254"/>
        <v>9.1372672986227386</v>
      </c>
      <c r="G2197" s="8">
        <v>22</v>
      </c>
      <c r="H2197" s="7">
        <f t="shared" si="255"/>
        <v>12.862732701377261</v>
      </c>
      <c r="I2197" s="1">
        <f t="shared" si="256"/>
        <v>43557.459027777775</v>
      </c>
      <c r="J2197">
        <f t="shared" si="257"/>
        <v>3.3443105023580881</v>
      </c>
      <c r="K2197">
        <f t="shared" si="258"/>
        <v>11.184412736182608</v>
      </c>
    </row>
    <row r="2198" spans="1:11" ht="15.75" thickBot="1" x14ac:dyDescent="0.3">
      <c r="A2198" s="4">
        <v>43557</v>
      </c>
      <c r="B2198" s="5">
        <v>0.50069444444444444</v>
      </c>
      <c r="C2198" s="7">
        <f t="shared" si="251"/>
        <v>9.1271281362001702</v>
      </c>
      <c r="D2198" s="7">
        <f t="shared" si="252"/>
        <v>12.099801587300652</v>
      </c>
      <c r="E2198" s="7">
        <f t="shared" si="253"/>
        <v>6.1511904761903606</v>
      </c>
      <c r="F2198" s="7">
        <f t="shared" si="254"/>
        <v>9.910493947498459</v>
      </c>
      <c r="G2198" s="8">
        <v>22</v>
      </c>
      <c r="H2198" s="7">
        <f t="shared" si="255"/>
        <v>12.089506052501541</v>
      </c>
      <c r="I2198" s="1">
        <f t="shared" si="256"/>
        <v>43557.500694444447</v>
      </c>
      <c r="J2198">
        <f t="shared" si="257"/>
        <v>3.1432715736504009</v>
      </c>
      <c r="K2198">
        <f t="shared" si="258"/>
        <v>9.8801561857186684</v>
      </c>
    </row>
    <row r="2199" spans="1:11" ht="15.75" thickBot="1" x14ac:dyDescent="0.3">
      <c r="A2199" s="4">
        <v>43557</v>
      </c>
      <c r="B2199" s="5">
        <v>0.54236111111111118</v>
      </c>
      <c r="C2199" s="7">
        <f t="shared" si="251"/>
        <v>9.1306003584223916</v>
      </c>
      <c r="D2199" s="7">
        <f t="shared" si="252"/>
        <v>12.10257936507843</v>
      </c>
      <c r="E2199" s="7">
        <f t="shared" si="253"/>
        <v>6.1553571428570271</v>
      </c>
      <c r="F2199" s="7">
        <f t="shared" si="254"/>
        <v>10.629988717754236</v>
      </c>
      <c r="G2199" s="8">
        <v>22</v>
      </c>
      <c r="H2199" s="7">
        <f t="shared" si="255"/>
        <v>11.370011282245764</v>
      </c>
      <c r="I2199" s="1">
        <f t="shared" si="256"/>
        <v>43557.542361111111</v>
      </c>
      <c r="J2199">
        <f t="shared" si="257"/>
        <v>2.9562029333838988</v>
      </c>
      <c r="K2199">
        <f t="shared" si="258"/>
        <v>8.7391357833475674</v>
      </c>
    </row>
    <row r="2200" spans="1:11" ht="15.75" thickBot="1" x14ac:dyDescent="0.3">
      <c r="A2200" s="4">
        <v>43557</v>
      </c>
      <c r="B2200" s="5">
        <v>0.58402777777777781</v>
      </c>
      <c r="C2200" s="7">
        <f t="shared" si="251"/>
        <v>9.134072580644613</v>
      </c>
      <c r="D2200" s="7">
        <f t="shared" si="252"/>
        <v>12.105357142856208</v>
      </c>
      <c r="E2200" s="7">
        <f t="shared" si="253"/>
        <v>6.1595238095236935</v>
      </c>
      <c r="F2200" s="7">
        <f t="shared" si="254"/>
        <v>11.246992163389578</v>
      </c>
      <c r="G2200" s="8">
        <v>22</v>
      </c>
      <c r="H2200" s="7">
        <f t="shared" si="255"/>
        <v>10.753007836610422</v>
      </c>
      <c r="I2200" s="1">
        <f t="shared" si="256"/>
        <v>43557.584027777775</v>
      </c>
      <c r="J2200">
        <f t="shared" si="257"/>
        <v>2.7957820375187099</v>
      </c>
      <c r="K2200">
        <f t="shared" si="258"/>
        <v>7.8163972013122693</v>
      </c>
    </row>
    <row r="2201" spans="1:11" ht="15.75" thickBot="1" x14ac:dyDescent="0.3">
      <c r="A2201" s="4">
        <v>43557</v>
      </c>
      <c r="B2201" s="5">
        <v>0.62569444444444444</v>
      </c>
      <c r="C2201" s="7">
        <f t="shared" si="251"/>
        <v>9.1375448028668345</v>
      </c>
      <c r="D2201" s="7">
        <f t="shared" si="252"/>
        <v>12.108134920633987</v>
      </c>
      <c r="E2201" s="7">
        <f t="shared" si="253"/>
        <v>6.1636904761903599</v>
      </c>
      <c r="F2201" s="7">
        <f t="shared" si="254"/>
        <v>11.71975061189535</v>
      </c>
      <c r="G2201" s="8">
        <v>22</v>
      </c>
      <c r="H2201" s="7">
        <f t="shared" si="255"/>
        <v>10.28024938810465</v>
      </c>
      <c r="I2201" s="1">
        <f t="shared" si="256"/>
        <v>43557.625694444447</v>
      </c>
      <c r="J2201">
        <f t="shared" si="257"/>
        <v>2.6728648409072093</v>
      </c>
      <c r="K2201">
        <f t="shared" si="258"/>
        <v>7.1442064577579218</v>
      </c>
    </row>
    <row r="2202" spans="1:11" ht="15.75" thickBot="1" x14ac:dyDescent="0.3">
      <c r="A2202" s="4">
        <v>43557</v>
      </c>
      <c r="B2202" s="5">
        <v>0.66736111111111107</v>
      </c>
      <c r="C2202" s="7">
        <f t="shared" si="251"/>
        <v>9.1410170250890559</v>
      </c>
      <c r="D2202" s="7">
        <f t="shared" si="252"/>
        <v>12.110912698411765</v>
      </c>
      <c r="E2202" s="7">
        <f t="shared" si="253"/>
        <v>6.1678571428570264</v>
      </c>
      <c r="F2202" s="7">
        <f t="shared" si="254"/>
        <v>12.016357691789867</v>
      </c>
      <c r="G2202" s="8">
        <v>22</v>
      </c>
      <c r="H2202" s="7">
        <f t="shared" si="255"/>
        <v>9.9836423082101327</v>
      </c>
      <c r="I2202" s="1">
        <f t="shared" si="256"/>
        <v>43557.667361111111</v>
      </c>
      <c r="J2202">
        <f t="shared" si="257"/>
        <v>2.5957470001346348</v>
      </c>
      <c r="K2202">
        <f t="shared" si="258"/>
        <v>6.7379024887079559</v>
      </c>
    </row>
    <row r="2203" spans="1:11" ht="15.75" thickBot="1" x14ac:dyDescent="0.3">
      <c r="A2203" s="4">
        <v>43557</v>
      </c>
      <c r="B2203" s="5">
        <v>0.7090277777777777</v>
      </c>
      <c r="C2203" s="7">
        <f t="shared" si="251"/>
        <v>9.1444892473112773</v>
      </c>
      <c r="D2203" s="7">
        <f t="shared" si="252"/>
        <v>12.113690476189543</v>
      </c>
      <c r="E2203" s="7">
        <f t="shared" si="253"/>
        <v>6.1720238095236928</v>
      </c>
      <c r="F2203" s="7">
        <f t="shared" si="254"/>
        <v>12.116923607791794</v>
      </c>
      <c r="G2203" s="8">
        <v>22</v>
      </c>
      <c r="H2203" s="7">
        <f t="shared" si="255"/>
        <v>9.8830763922082063</v>
      </c>
      <c r="I2203" s="1">
        <f t="shared" si="256"/>
        <v>43557.709027777775</v>
      </c>
      <c r="J2203">
        <f t="shared" si="257"/>
        <v>2.5695998619741336</v>
      </c>
      <c r="K2203">
        <f t="shared" si="258"/>
        <v>6.6028434506574865</v>
      </c>
    </row>
    <row r="2204" spans="1:11" ht="15.75" thickBot="1" x14ac:dyDescent="0.3">
      <c r="A2204" s="4">
        <v>43557</v>
      </c>
      <c r="B2204" s="5">
        <v>0.75069444444444444</v>
      </c>
      <c r="C2204" s="7">
        <f t="shared" si="251"/>
        <v>9.1479614695334988</v>
      </c>
      <c r="D2204" s="7">
        <f t="shared" si="252"/>
        <v>12.116468253967321</v>
      </c>
      <c r="E2204" s="7">
        <f t="shared" si="253"/>
        <v>6.1761904761903592</v>
      </c>
      <c r="F2204" s="7">
        <f t="shared" si="254"/>
        <v>12.014924678076367</v>
      </c>
      <c r="G2204" s="8">
        <v>22</v>
      </c>
      <c r="H2204" s="7">
        <f t="shared" si="255"/>
        <v>9.9850753219236328</v>
      </c>
      <c r="I2204" s="1">
        <f t="shared" si="256"/>
        <v>43557.750694444447</v>
      </c>
      <c r="J2204">
        <f t="shared" si="257"/>
        <v>2.5961195837001445</v>
      </c>
      <c r="K2204">
        <f t="shared" si="258"/>
        <v>6.7398368928714119</v>
      </c>
    </row>
    <row r="2205" spans="1:11" ht="15.75" thickBot="1" x14ac:dyDescent="0.3">
      <c r="A2205" s="4">
        <v>43557</v>
      </c>
      <c r="B2205" s="5">
        <v>0.79236111111111107</v>
      </c>
      <c r="C2205" s="7">
        <f t="shared" si="251"/>
        <v>9.1514336917557202</v>
      </c>
      <c r="D2205" s="7">
        <f t="shared" si="252"/>
        <v>12.119246031745099</v>
      </c>
      <c r="E2205" s="7">
        <f t="shared" si="253"/>
        <v>6.1803571428570256</v>
      </c>
      <c r="F2205" s="7">
        <f t="shared" si="254"/>
        <v>11.717641568280051</v>
      </c>
      <c r="G2205" s="8">
        <v>22</v>
      </c>
      <c r="H2205" s="7">
        <f t="shared" si="255"/>
        <v>10.282358431719949</v>
      </c>
      <c r="I2205" s="1">
        <f t="shared" si="256"/>
        <v>43557.792361111111</v>
      </c>
      <c r="J2205">
        <f t="shared" si="257"/>
        <v>2.6734131922471867</v>
      </c>
      <c r="K2205">
        <f t="shared" si="258"/>
        <v>7.1471380964812932</v>
      </c>
    </row>
    <row r="2206" spans="1:11" ht="15.75" thickBot="1" x14ac:dyDescent="0.3">
      <c r="A2206" s="4">
        <v>43557</v>
      </c>
      <c r="B2206" s="5">
        <v>0.8340277777777777</v>
      </c>
      <c r="C2206" s="7">
        <f t="shared" si="251"/>
        <v>9.1549059139779416</v>
      </c>
      <c r="D2206" s="7">
        <f t="shared" si="252"/>
        <v>12.122023809522878</v>
      </c>
      <c r="E2206" s="7">
        <f t="shared" si="253"/>
        <v>6.1845238095236921</v>
      </c>
      <c r="F2206" s="7">
        <f t="shared" si="254"/>
        <v>11.245656789672498</v>
      </c>
      <c r="G2206" s="8">
        <v>22</v>
      </c>
      <c r="H2206" s="7">
        <f t="shared" si="255"/>
        <v>10.754343210327502</v>
      </c>
      <c r="I2206" s="1">
        <f t="shared" si="256"/>
        <v>43557.834027777775</v>
      </c>
      <c r="J2206">
        <f t="shared" si="257"/>
        <v>2.7961292346851505</v>
      </c>
      <c r="K2206">
        <f t="shared" si="258"/>
        <v>7.8183386970609652</v>
      </c>
    </row>
    <row r="2207" spans="1:11" ht="15.75" thickBot="1" x14ac:dyDescent="0.3">
      <c r="A2207" s="4">
        <v>43557</v>
      </c>
      <c r="B2207" s="5">
        <v>0.87569444444444444</v>
      </c>
      <c r="C2207" s="7">
        <f t="shared" si="251"/>
        <v>9.1583781362001631</v>
      </c>
      <c r="D2207" s="7">
        <f t="shared" si="252"/>
        <v>12.124801587300656</v>
      </c>
      <c r="E2207" s="7">
        <f t="shared" si="253"/>
        <v>6.1886904761903585</v>
      </c>
      <c r="F2207" s="7">
        <f t="shared" si="254"/>
        <v>10.631446137986675</v>
      </c>
      <c r="G2207" s="8">
        <v>22</v>
      </c>
      <c r="H2207" s="7">
        <f t="shared" si="255"/>
        <v>11.368553862013325</v>
      </c>
      <c r="I2207" s="1">
        <f t="shared" si="256"/>
        <v>43557.875694444447</v>
      </c>
      <c r="J2207">
        <f t="shared" si="257"/>
        <v>2.9558240041234645</v>
      </c>
      <c r="K2207">
        <f t="shared" si="258"/>
        <v>8.7368955433524711</v>
      </c>
    </row>
    <row r="2208" spans="1:11" ht="15.75" thickBot="1" x14ac:dyDescent="0.3">
      <c r="A2208" s="4">
        <v>43557</v>
      </c>
      <c r="B2208" s="5">
        <v>0.91736111111111107</v>
      </c>
      <c r="C2208" s="7">
        <f t="shared" si="251"/>
        <v>9.1618503584223845</v>
      </c>
      <c r="D2208" s="7">
        <f t="shared" si="252"/>
        <v>12.127579365078434</v>
      </c>
      <c r="E2208" s="7">
        <f t="shared" si="253"/>
        <v>6.1928571428570249</v>
      </c>
      <c r="F2208" s="7">
        <f t="shared" si="254"/>
        <v>9.9171604658968153</v>
      </c>
      <c r="G2208" s="8">
        <v>22</v>
      </c>
      <c r="H2208" s="7">
        <f t="shared" si="255"/>
        <v>12.082839534103185</v>
      </c>
      <c r="I2208" s="1">
        <f t="shared" si="256"/>
        <v>43557.917361111111</v>
      </c>
      <c r="J2208">
        <f t="shared" si="257"/>
        <v>3.141538278866828</v>
      </c>
      <c r="K2208">
        <f t="shared" si="258"/>
        <v>9.8692627575855525</v>
      </c>
    </row>
    <row r="2209" spans="1:11" ht="15.75" thickBot="1" x14ac:dyDescent="0.3">
      <c r="A2209" s="4">
        <v>43557</v>
      </c>
      <c r="B2209" s="5">
        <v>0.9590277777777777</v>
      </c>
      <c r="C2209" s="7">
        <f t="shared" si="251"/>
        <v>9.1653225806446059</v>
      </c>
      <c r="D2209" s="7">
        <f t="shared" si="252"/>
        <v>12.130357142856212</v>
      </c>
      <c r="E2209" s="7">
        <f t="shared" si="253"/>
        <v>6.1970238095236914</v>
      </c>
      <c r="F2209" s="7">
        <f t="shared" si="254"/>
        <v>9.1517493022223508</v>
      </c>
      <c r="G2209" s="8">
        <v>22</v>
      </c>
      <c r="H2209" s="7">
        <f t="shared" si="255"/>
        <v>12.848250697777649</v>
      </c>
      <c r="I2209" s="1">
        <f t="shared" si="256"/>
        <v>43557.959027777775</v>
      </c>
      <c r="J2209">
        <f t="shared" si="257"/>
        <v>3.3405451814221889</v>
      </c>
      <c r="K2209">
        <f t="shared" si="258"/>
        <v>11.159242109123005</v>
      </c>
    </row>
    <row r="2210" spans="1:11" ht="15.75" thickBot="1" x14ac:dyDescent="0.3">
      <c r="A2210" s="4">
        <v>43558</v>
      </c>
      <c r="B2210" s="5">
        <v>6.9444444444444447E-4</v>
      </c>
      <c r="C2210" s="7">
        <f t="shared" si="251"/>
        <v>9.1687948028668274</v>
      </c>
      <c r="D2210" s="7">
        <f t="shared" si="252"/>
        <v>12.13313492063399</v>
      </c>
      <c r="E2210" s="7">
        <f t="shared" si="253"/>
        <v>6.2011904761903578</v>
      </c>
      <c r="F2210" s="7">
        <f t="shared" si="254"/>
        <v>8.3876226021791407</v>
      </c>
      <c r="G2210" s="8">
        <v>22</v>
      </c>
      <c r="H2210" s="7">
        <f t="shared" si="255"/>
        <v>13.612377397820859</v>
      </c>
      <c r="I2210" s="1">
        <f t="shared" si="256"/>
        <v>43558.000694444447</v>
      </c>
      <c r="J2210">
        <f t="shared" si="257"/>
        <v>3.5392181234334235</v>
      </c>
      <c r="K2210">
        <f t="shared" si="258"/>
        <v>12.526064925239604</v>
      </c>
    </row>
    <row r="2211" spans="1:11" ht="15.75" thickBot="1" x14ac:dyDescent="0.3">
      <c r="A2211" s="4">
        <v>43558</v>
      </c>
      <c r="B2211" s="5">
        <v>4.2361111111111106E-2</v>
      </c>
      <c r="C2211" s="7">
        <f t="shared" si="251"/>
        <v>9.1722670250890488</v>
      </c>
      <c r="D2211" s="7">
        <f t="shared" si="252"/>
        <v>12.135912698411769</v>
      </c>
      <c r="E2211" s="7">
        <f t="shared" si="253"/>
        <v>6.2053571428570242</v>
      </c>
      <c r="F2211" s="7">
        <f t="shared" si="254"/>
        <v>7.6770782898178798</v>
      </c>
      <c r="G2211" s="8">
        <v>22</v>
      </c>
      <c r="H2211" s="7">
        <f t="shared" si="255"/>
        <v>14.32292171018212</v>
      </c>
      <c r="I2211" s="1">
        <f t="shared" si="256"/>
        <v>43558.042361111111</v>
      </c>
      <c r="J2211">
        <f t="shared" si="257"/>
        <v>3.7239596446473513</v>
      </c>
      <c r="K2211">
        <f t="shared" si="258"/>
        <v>13.867875434962027</v>
      </c>
    </row>
    <row r="2212" spans="1:11" ht="15.75" thickBot="1" x14ac:dyDescent="0.3">
      <c r="A2212" s="4">
        <v>43558</v>
      </c>
      <c r="B2212" s="5">
        <v>8.4027777777777771E-2</v>
      </c>
      <c r="C2212" s="7">
        <f t="shared" si="251"/>
        <v>9.1757392473112702</v>
      </c>
      <c r="D2212" s="7">
        <f t="shared" si="252"/>
        <v>12.138690476189547</v>
      </c>
      <c r="E2212" s="7">
        <f t="shared" si="253"/>
        <v>6.2095238095236907</v>
      </c>
      <c r="F2212" s="7">
        <f t="shared" si="254"/>
        <v>7.0687391046375172</v>
      </c>
      <c r="G2212" s="8">
        <v>22</v>
      </c>
      <c r="H2212" s="7">
        <f t="shared" si="255"/>
        <v>14.931260895362483</v>
      </c>
      <c r="I2212" s="1">
        <f t="shared" si="256"/>
        <v>43558.084027777775</v>
      </c>
      <c r="J2212">
        <f t="shared" si="257"/>
        <v>3.8821278327942457</v>
      </c>
      <c r="K2212">
        <f t="shared" si="258"/>
        <v>15.070916510155747</v>
      </c>
    </row>
    <row r="2213" spans="1:11" ht="15.75" thickBot="1" x14ac:dyDescent="0.3">
      <c r="A2213" s="4">
        <v>43558</v>
      </c>
      <c r="B2213" s="5">
        <v>0.12569444444444444</v>
      </c>
      <c r="C2213" s="7">
        <f t="shared" si="251"/>
        <v>9.1792114695334917</v>
      </c>
      <c r="D2213" s="7">
        <f t="shared" si="252"/>
        <v>12.141468253967325</v>
      </c>
      <c r="E2213" s="7">
        <f t="shared" si="253"/>
        <v>6.2136904761903571</v>
      </c>
      <c r="F2213" s="7">
        <f t="shared" si="254"/>
        <v>6.6042415165282167</v>
      </c>
      <c r="G2213" s="8">
        <v>22</v>
      </c>
      <c r="H2213" s="7">
        <f t="shared" si="255"/>
        <v>15.395758483471784</v>
      </c>
      <c r="I2213" s="1">
        <f t="shared" si="256"/>
        <v>43558.125694444447</v>
      </c>
      <c r="J2213">
        <f t="shared" si="257"/>
        <v>4.0028972057026637</v>
      </c>
      <c r="K2213">
        <f t="shared" si="258"/>
        <v>16.023186039422193</v>
      </c>
    </row>
    <row r="2214" spans="1:11" ht="15.75" thickBot="1" x14ac:dyDescent="0.3">
      <c r="A2214" s="4">
        <v>43558</v>
      </c>
      <c r="B2214" s="5">
        <v>0.1673611111111111</v>
      </c>
      <c r="C2214" s="7">
        <f t="shared" si="251"/>
        <v>9.1826836917557131</v>
      </c>
      <c r="D2214" s="7">
        <f t="shared" si="252"/>
        <v>12.144246031745103</v>
      </c>
      <c r="E2214" s="7">
        <f t="shared" si="253"/>
        <v>6.2178571428570235</v>
      </c>
      <c r="F2214" s="7">
        <f t="shared" si="254"/>
        <v>6.3154021854000026</v>
      </c>
      <c r="G2214" s="8">
        <v>22</v>
      </c>
      <c r="H2214" s="7">
        <f t="shared" si="255"/>
        <v>15.684597814599996</v>
      </c>
      <c r="I2214" s="1">
        <f t="shared" si="256"/>
        <v>43558.167361111111</v>
      </c>
      <c r="J2214">
        <f t="shared" si="257"/>
        <v>4.0779954317959994</v>
      </c>
      <c r="K2214">
        <f t="shared" si="258"/>
        <v>16.630046741749041</v>
      </c>
    </row>
    <row r="2215" spans="1:11" ht="15.75" thickBot="1" x14ac:dyDescent="0.3">
      <c r="A2215" s="4">
        <v>43558</v>
      </c>
      <c r="B2215" s="5">
        <v>0.20902777777777778</v>
      </c>
      <c r="C2215" s="7">
        <f t="shared" si="251"/>
        <v>9.1861559139779345</v>
      </c>
      <c r="D2215" s="7">
        <f t="shared" si="252"/>
        <v>12.147023809522882</v>
      </c>
      <c r="E2215" s="7">
        <f t="shared" si="253"/>
        <v>6.2220238095236899</v>
      </c>
      <c r="F2215" s="7">
        <f t="shared" si="254"/>
        <v>6.2220547997052504</v>
      </c>
      <c r="G2215" s="8">
        <v>22</v>
      </c>
      <c r="H2215" s="7">
        <f t="shared" si="255"/>
        <v>15.777945200294749</v>
      </c>
      <c r="I2215" s="1">
        <f t="shared" si="256"/>
        <v>43558.209027777775</v>
      </c>
      <c r="J2215">
        <f t="shared" si="257"/>
        <v>4.1022657520766348</v>
      </c>
      <c r="K2215">
        <f t="shared" si="258"/>
        <v>16.828584300660879</v>
      </c>
    </row>
    <row r="2216" spans="1:11" ht="15.75" thickBot="1" x14ac:dyDescent="0.3">
      <c r="A2216" s="4">
        <v>43558</v>
      </c>
      <c r="B2216" s="5">
        <v>0.25069444444444444</v>
      </c>
      <c r="C2216" s="7">
        <f t="shared" si="251"/>
        <v>9.189628136200156</v>
      </c>
      <c r="D2216" s="7">
        <f t="shared" si="252"/>
        <v>12.14980158730066</v>
      </c>
      <c r="E2216" s="7">
        <f t="shared" si="253"/>
        <v>6.2261904761903564</v>
      </c>
      <c r="F2216" s="7">
        <f t="shared" si="254"/>
        <v>6.3307043627701312</v>
      </c>
      <c r="G2216" s="8">
        <v>22</v>
      </c>
      <c r="H2216" s="7">
        <f t="shared" si="255"/>
        <v>15.669295637229869</v>
      </c>
      <c r="I2216" s="1">
        <f t="shared" si="256"/>
        <v>43558.250694444447</v>
      </c>
      <c r="J2216">
        <f t="shared" si="257"/>
        <v>4.0740168656797664</v>
      </c>
      <c r="K2216">
        <f t="shared" si="258"/>
        <v>16.597613421843189</v>
      </c>
    </row>
    <row r="2217" spans="1:11" ht="15.75" thickBot="1" x14ac:dyDescent="0.3">
      <c r="A2217" s="4">
        <v>43558</v>
      </c>
      <c r="B2217" s="5">
        <v>0.29236111111111113</v>
      </c>
      <c r="C2217" s="7">
        <f t="shared" si="251"/>
        <v>9.1931003584223774</v>
      </c>
      <c r="D2217" s="7">
        <f t="shared" si="252"/>
        <v>12.152579365078438</v>
      </c>
      <c r="E2217" s="7">
        <f t="shared" si="253"/>
        <v>6.2303571428570228</v>
      </c>
      <c r="F2217" s="7">
        <f t="shared" si="254"/>
        <v>6.6340902316987531</v>
      </c>
      <c r="G2217" s="8">
        <v>22</v>
      </c>
      <c r="H2217" s="7">
        <f t="shared" si="255"/>
        <v>15.365909768301247</v>
      </c>
      <c r="I2217" s="1">
        <f t="shared" si="256"/>
        <v>43558.292361111111</v>
      </c>
      <c r="J2217">
        <f t="shared" si="257"/>
        <v>3.9951365397583243</v>
      </c>
      <c r="K2217">
        <f t="shared" si="258"/>
        <v>15.961115971312116</v>
      </c>
    </row>
    <row r="2218" spans="1:11" ht="15.75" thickBot="1" x14ac:dyDescent="0.3">
      <c r="A2218" s="4">
        <v>43558</v>
      </c>
      <c r="B2218" s="5">
        <v>0.33402777777777781</v>
      </c>
      <c r="C2218" s="7">
        <f t="shared" si="251"/>
        <v>9.1965725806445988</v>
      </c>
      <c r="D2218" s="7">
        <f t="shared" si="252"/>
        <v>12.155357142856216</v>
      </c>
      <c r="E2218" s="7">
        <f t="shared" si="253"/>
        <v>6.2345238095236892</v>
      </c>
      <c r="F2218" s="7">
        <f t="shared" si="254"/>
        <v>7.1116872546845391</v>
      </c>
      <c r="G2218" s="8">
        <v>22</v>
      </c>
      <c r="H2218" s="7">
        <f t="shared" si="255"/>
        <v>14.88831274531546</v>
      </c>
      <c r="I2218" s="1">
        <f t="shared" si="256"/>
        <v>43558.334027777775</v>
      </c>
      <c r="J2218">
        <f t="shared" si="257"/>
        <v>3.8709613137820198</v>
      </c>
      <c r="K2218">
        <f t="shared" si="258"/>
        <v>14.984341492797022</v>
      </c>
    </row>
    <row r="2219" spans="1:11" ht="15.75" thickBot="1" x14ac:dyDescent="0.3">
      <c r="A2219" s="4">
        <v>43558</v>
      </c>
      <c r="B2219" s="5">
        <v>0.3756944444444445</v>
      </c>
      <c r="C2219" s="7">
        <f t="shared" si="251"/>
        <v>9.2000448028668202</v>
      </c>
      <c r="D2219" s="7">
        <f t="shared" si="252"/>
        <v>12.158134920633994</v>
      </c>
      <c r="E2219" s="7">
        <f t="shared" si="253"/>
        <v>6.2386904761903557</v>
      </c>
      <c r="F2219" s="7">
        <f t="shared" si="254"/>
        <v>7.7311104232274683</v>
      </c>
      <c r="G2219" s="8">
        <v>22</v>
      </c>
      <c r="H2219" s="7">
        <f t="shared" si="255"/>
        <v>14.268889576772532</v>
      </c>
      <c r="I2219" s="1">
        <f t="shared" si="256"/>
        <v>43558.375694444447</v>
      </c>
      <c r="J2219">
        <f t="shared" si="257"/>
        <v>3.7099112899608584</v>
      </c>
      <c r="K2219">
        <f t="shared" si="258"/>
        <v>13.76344177937904</v>
      </c>
    </row>
    <row r="2220" spans="1:11" ht="15.75" thickBot="1" x14ac:dyDescent="0.3">
      <c r="A2220" s="4">
        <v>43558</v>
      </c>
      <c r="B2220" s="5">
        <v>0.41736111111111113</v>
      </c>
      <c r="C2220" s="7">
        <f t="shared" si="251"/>
        <v>9.2035170250890417</v>
      </c>
      <c r="D2220" s="7">
        <f t="shared" si="252"/>
        <v>12.160912698411773</v>
      </c>
      <c r="E2220" s="7">
        <f t="shared" si="253"/>
        <v>6.2428571428570221</v>
      </c>
      <c r="F2220" s="7">
        <f t="shared" si="254"/>
        <v>8.4503269126562426</v>
      </c>
      <c r="G2220" s="8">
        <v>22</v>
      </c>
      <c r="H2220" s="7">
        <f t="shared" si="255"/>
        <v>13.549673087343757</v>
      </c>
      <c r="I2220" s="1">
        <f t="shared" si="256"/>
        <v>43558.417361111111</v>
      </c>
      <c r="J2220">
        <f t="shared" si="257"/>
        <v>3.522915002709377</v>
      </c>
      <c r="K2220">
        <f t="shared" si="258"/>
        <v>12.410930116314809</v>
      </c>
    </row>
    <row r="2221" spans="1:11" ht="15.75" thickBot="1" x14ac:dyDescent="0.3">
      <c r="A2221" s="4">
        <v>43558</v>
      </c>
      <c r="B2221" s="5">
        <v>0.45902777777777781</v>
      </c>
      <c r="C2221" s="7">
        <f t="shared" si="251"/>
        <v>9.2069892473112631</v>
      </c>
      <c r="D2221" s="7">
        <f t="shared" si="252"/>
        <v>12.163690476189551</v>
      </c>
      <c r="E2221" s="7">
        <f t="shared" si="253"/>
        <v>6.2470238095236885</v>
      </c>
      <c r="F2221" s="7">
        <f t="shared" si="254"/>
        <v>9.2205244195109852</v>
      </c>
      <c r="G2221" s="8">
        <v>22</v>
      </c>
      <c r="H2221" s="7">
        <f t="shared" si="255"/>
        <v>12.779475580489015</v>
      </c>
      <c r="I2221" s="1">
        <f t="shared" si="256"/>
        <v>43558.459027777775</v>
      </c>
      <c r="J2221">
        <f t="shared" si="257"/>
        <v>3.3226636509271441</v>
      </c>
      <c r="K2221">
        <f t="shared" si="258"/>
        <v>11.040093737192498</v>
      </c>
    </row>
    <row r="2222" spans="1:11" ht="15.75" thickBot="1" x14ac:dyDescent="0.3">
      <c r="A2222" s="4">
        <v>43558</v>
      </c>
      <c r="B2222" s="5">
        <v>0.50069444444444444</v>
      </c>
      <c r="C2222" s="7">
        <f t="shared" si="251"/>
        <v>9.2104614695334845</v>
      </c>
      <c r="D2222" s="7">
        <f t="shared" si="252"/>
        <v>12.166468253967329</v>
      </c>
      <c r="E2222" s="7">
        <f t="shared" si="253"/>
        <v>6.2511904761903549</v>
      </c>
      <c r="F2222" s="7">
        <f t="shared" si="254"/>
        <v>9.9894400596105672</v>
      </c>
      <c r="G2222" s="8">
        <v>22</v>
      </c>
      <c r="H2222" s="7">
        <f t="shared" si="255"/>
        <v>12.010559940389433</v>
      </c>
      <c r="I2222" s="1">
        <f t="shared" si="256"/>
        <v>43558.500694444447</v>
      </c>
      <c r="J2222">
        <f t="shared" si="257"/>
        <v>3.1227455845012528</v>
      </c>
      <c r="K2222">
        <f t="shared" si="258"/>
        <v>9.7515399855220704</v>
      </c>
    </row>
    <row r="2223" spans="1:11" ht="15.75" thickBot="1" x14ac:dyDescent="0.3">
      <c r="A2223" s="4">
        <v>43558</v>
      </c>
      <c r="B2223" s="5">
        <v>0.54236111111111118</v>
      </c>
      <c r="C2223" s="7">
        <f t="shared" si="251"/>
        <v>9.213933691755706</v>
      </c>
      <c r="D2223" s="7">
        <f t="shared" si="252"/>
        <v>12.169246031745107</v>
      </c>
      <c r="E2223" s="7">
        <f t="shared" si="253"/>
        <v>6.2553571428570214</v>
      </c>
      <c r="F2223" s="7">
        <f t="shared" si="254"/>
        <v>10.704922802966204</v>
      </c>
      <c r="G2223" s="8">
        <v>22</v>
      </c>
      <c r="H2223" s="7">
        <f t="shared" si="255"/>
        <v>11.295077197033796</v>
      </c>
      <c r="I2223" s="1">
        <f t="shared" si="256"/>
        <v>43558.542361111111</v>
      </c>
      <c r="J2223">
        <f t="shared" si="257"/>
        <v>2.9367200712287871</v>
      </c>
      <c r="K2223">
        <f t="shared" si="258"/>
        <v>8.6243247767580122</v>
      </c>
    </row>
    <row r="2224" spans="1:11" ht="15.75" thickBot="1" x14ac:dyDescent="0.3">
      <c r="A2224" s="4">
        <v>43558</v>
      </c>
      <c r="B2224" s="5">
        <v>0.58402777777777781</v>
      </c>
      <c r="C2224" s="7">
        <f t="shared" si="251"/>
        <v>9.2174059139779274</v>
      </c>
      <c r="D2224" s="7">
        <f t="shared" si="252"/>
        <v>12.172023809522885</v>
      </c>
      <c r="E2224" s="7">
        <f t="shared" si="253"/>
        <v>6.2595238095236878</v>
      </c>
      <c r="F2224" s="7">
        <f t="shared" si="254"/>
        <v>11.318486616580463</v>
      </c>
      <c r="G2224" s="8">
        <v>22</v>
      </c>
      <c r="H2224" s="7">
        <f t="shared" si="255"/>
        <v>10.681513383419537</v>
      </c>
      <c r="I2224" s="1">
        <f t="shared" si="256"/>
        <v>43558.584027777775</v>
      </c>
      <c r="J2224">
        <f t="shared" si="257"/>
        <v>2.7771934796890796</v>
      </c>
      <c r="K2224">
        <f t="shared" si="258"/>
        <v>7.7128036236275381</v>
      </c>
    </row>
    <row r="2225" spans="1:11" ht="15.75" thickBot="1" x14ac:dyDescent="0.3">
      <c r="A2225" s="4">
        <v>43558</v>
      </c>
      <c r="B2225" s="5">
        <v>0.62569444444444444</v>
      </c>
      <c r="C2225" s="7">
        <f t="shared" si="251"/>
        <v>9.2208781362001488</v>
      </c>
      <c r="D2225" s="7">
        <f t="shared" si="252"/>
        <v>12.174801587300664</v>
      </c>
      <c r="E2225" s="7">
        <f t="shared" si="253"/>
        <v>6.2636904761903542</v>
      </c>
      <c r="F2225" s="7">
        <f t="shared" si="254"/>
        <v>11.788612233182183</v>
      </c>
      <c r="G2225" s="8">
        <v>22</v>
      </c>
      <c r="H2225" s="7">
        <f t="shared" si="255"/>
        <v>10.211387766817817</v>
      </c>
      <c r="I2225" s="1">
        <f t="shared" si="256"/>
        <v>43558.625694444447</v>
      </c>
      <c r="J2225">
        <f t="shared" si="257"/>
        <v>2.6549608193726324</v>
      </c>
      <c r="K2225">
        <f t="shared" si="258"/>
        <v>7.0488169524037998</v>
      </c>
    </row>
    <row r="2226" spans="1:11" ht="15.75" thickBot="1" x14ac:dyDescent="0.3">
      <c r="A2226" s="4">
        <v>43558</v>
      </c>
      <c r="B2226" s="5">
        <v>0.66736111111111107</v>
      </c>
      <c r="C2226" s="7">
        <f t="shared" si="251"/>
        <v>9.2243503584223703</v>
      </c>
      <c r="D2226" s="7">
        <f t="shared" si="252"/>
        <v>12.177579365078442</v>
      </c>
      <c r="E2226" s="7">
        <f t="shared" si="253"/>
        <v>6.2678571428570207</v>
      </c>
      <c r="F2226" s="7">
        <f t="shared" si="254"/>
        <v>12.083572704432981</v>
      </c>
      <c r="G2226" s="8">
        <v>22</v>
      </c>
      <c r="H2226" s="7">
        <f t="shared" si="255"/>
        <v>9.9164272955670185</v>
      </c>
      <c r="I2226" s="1">
        <f t="shared" si="256"/>
        <v>43558.667361111111</v>
      </c>
      <c r="J2226">
        <f t="shared" si="257"/>
        <v>2.5782710968474247</v>
      </c>
      <c r="K2226">
        <f t="shared" si="258"/>
        <v>6.6474818488388223</v>
      </c>
    </row>
    <row r="2227" spans="1:11" ht="15.75" thickBot="1" x14ac:dyDescent="0.3">
      <c r="A2227" s="4">
        <v>43558</v>
      </c>
      <c r="B2227" s="5">
        <v>0.7090277777777777</v>
      </c>
      <c r="C2227" s="7">
        <f t="shared" ref="C2227:C2290" si="259">C2226+2.5/(30*24)</f>
        <v>9.2278225806445917</v>
      </c>
      <c r="D2227" s="7">
        <f t="shared" ref="D2227:D2290" si="260">D2226+2/(30*24)</f>
        <v>12.18035714285622</v>
      </c>
      <c r="E2227" s="7">
        <f t="shared" ref="E2227:E2290" si="261">E2226+3/(30*24)</f>
        <v>6.2720238095236871</v>
      </c>
      <c r="F2227" s="7">
        <f t="shared" si="254"/>
        <v>12.183590448709444</v>
      </c>
      <c r="G2227" s="8">
        <v>22</v>
      </c>
      <c r="H2227" s="7">
        <f t="shared" si="255"/>
        <v>9.8164095512905565</v>
      </c>
      <c r="I2227" s="1">
        <f t="shared" si="256"/>
        <v>43558.709027777775</v>
      </c>
      <c r="J2227">
        <f t="shared" si="257"/>
        <v>2.5522664833355448</v>
      </c>
      <c r="K2227">
        <f t="shared" si="258"/>
        <v>6.5140642019579893</v>
      </c>
    </row>
    <row r="2228" spans="1:11" ht="15.75" thickBot="1" x14ac:dyDescent="0.3">
      <c r="A2228" s="4">
        <v>43558</v>
      </c>
      <c r="B2228" s="5">
        <v>0.75069444444444444</v>
      </c>
      <c r="C2228" s="7">
        <f t="shared" si="259"/>
        <v>9.2312948028668131</v>
      </c>
      <c r="D2228" s="7">
        <f t="shared" si="260"/>
        <v>12.183134920633998</v>
      </c>
      <c r="E2228" s="7">
        <f t="shared" si="261"/>
        <v>6.2761904761903535</v>
      </c>
      <c r="F2228" s="7">
        <f t="shared" si="254"/>
        <v>12.082179141183996</v>
      </c>
      <c r="G2228" s="8">
        <v>22</v>
      </c>
      <c r="H2228" s="7">
        <f t="shared" si="255"/>
        <v>9.9178208588160039</v>
      </c>
      <c r="I2228" s="1">
        <f t="shared" si="256"/>
        <v>43558.750694444447</v>
      </c>
      <c r="J2228">
        <f t="shared" si="257"/>
        <v>2.5786334232921613</v>
      </c>
      <c r="K2228">
        <f t="shared" si="258"/>
        <v>6.6493503317194502</v>
      </c>
    </row>
    <row r="2229" spans="1:11" ht="15.75" thickBot="1" x14ac:dyDescent="0.3">
      <c r="A2229" s="4">
        <v>43558</v>
      </c>
      <c r="B2229" s="5">
        <v>0.79236111111111107</v>
      </c>
      <c r="C2229" s="7">
        <f t="shared" si="259"/>
        <v>9.2347670250890346</v>
      </c>
      <c r="D2229" s="7">
        <f t="shared" si="260"/>
        <v>12.185912698411776</v>
      </c>
      <c r="E2229" s="7">
        <f t="shared" si="261"/>
        <v>6.28035714285702</v>
      </c>
      <c r="F2229" s="7">
        <f t="shared" si="254"/>
        <v>11.786579402011952</v>
      </c>
      <c r="G2229" s="8">
        <v>22</v>
      </c>
      <c r="H2229" s="7">
        <f t="shared" si="255"/>
        <v>10.213420597988048</v>
      </c>
      <c r="I2229" s="1">
        <f t="shared" si="256"/>
        <v>43558.792361111111</v>
      </c>
      <c r="J2229">
        <f t="shared" si="257"/>
        <v>2.6554893554768926</v>
      </c>
      <c r="K2229">
        <f t="shared" si="258"/>
        <v>7.0516237170510827</v>
      </c>
    </row>
    <row r="2230" spans="1:11" ht="15.75" thickBot="1" x14ac:dyDescent="0.3">
      <c r="A2230" s="4">
        <v>43558</v>
      </c>
      <c r="B2230" s="5">
        <v>0.8340277777777777</v>
      </c>
      <c r="C2230" s="7">
        <f t="shared" si="259"/>
        <v>9.238239247311256</v>
      </c>
      <c r="D2230" s="7">
        <f t="shared" si="260"/>
        <v>12.188690476189555</v>
      </c>
      <c r="E2230" s="7">
        <f t="shared" si="261"/>
        <v>6.2845238095236864</v>
      </c>
      <c r="F2230" s="7">
        <f t="shared" si="254"/>
        <v>11.317259023536819</v>
      </c>
      <c r="G2230" s="8">
        <v>22</v>
      </c>
      <c r="H2230" s="7">
        <f t="shared" si="255"/>
        <v>10.682740976463181</v>
      </c>
      <c r="I2230" s="1">
        <f t="shared" si="256"/>
        <v>43558.834027777775</v>
      </c>
      <c r="J2230">
        <f t="shared" si="257"/>
        <v>2.7775126538804273</v>
      </c>
      <c r="K2230">
        <f t="shared" si="258"/>
        <v>7.7145765424658945</v>
      </c>
    </row>
    <row r="2231" spans="1:11" ht="15.75" thickBot="1" x14ac:dyDescent="0.3">
      <c r="A2231" s="4">
        <v>43558</v>
      </c>
      <c r="B2231" s="5">
        <v>0.87569444444444444</v>
      </c>
      <c r="C2231" s="7">
        <f t="shared" si="259"/>
        <v>9.2417114695334774</v>
      </c>
      <c r="D2231" s="7">
        <f t="shared" si="260"/>
        <v>12.191468253967333</v>
      </c>
      <c r="E2231" s="7">
        <f t="shared" si="261"/>
        <v>6.2886904761903528</v>
      </c>
      <c r="F2231" s="7">
        <f t="shared" si="254"/>
        <v>10.706512227025669</v>
      </c>
      <c r="G2231" s="8">
        <v>22</v>
      </c>
      <c r="H2231" s="7">
        <f t="shared" si="255"/>
        <v>11.293487772974331</v>
      </c>
      <c r="I2231" s="1">
        <f t="shared" si="256"/>
        <v>43558.875694444447</v>
      </c>
      <c r="J2231">
        <f t="shared" si="257"/>
        <v>2.9363068209733258</v>
      </c>
      <c r="K2231">
        <f t="shared" si="258"/>
        <v>8.6218977468944793</v>
      </c>
    </row>
    <row r="2232" spans="1:11" ht="15.75" thickBot="1" x14ac:dyDescent="0.3">
      <c r="A2232" s="4">
        <v>43558</v>
      </c>
      <c r="B2232" s="5">
        <v>0.91736111111111107</v>
      </c>
      <c r="C2232" s="7">
        <f t="shared" si="259"/>
        <v>9.2451836917556989</v>
      </c>
      <c r="D2232" s="7">
        <f t="shared" si="260"/>
        <v>12.194246031745111</v>
      </c>
      <c r="E2232" s="7">
        <f t="shared" si="261"/>
        <v>6.2928571428570192</v>
      </c>
      <c r="F2232" s="7">
        <f t="shared" si="254"/>
        <v>9.9962538091468733</v>
      </c>
      <c r="G2232" s="8">
        <v>22</v>
      </c>
      <c r="H2232" s="7">
        <f t="shared" si="255"/>
        <v>12.003746190853127</v>
      </c>
      <c r="I2232" s="1">
        <f t="shared" si="256"/>
        <v>43558.917361111111</v>
      </c>
      <c r="J2232">
        <f t="shared" si="257"/>
        <v>3.120974009621813</v>
      </c>
      <c r="K2232">
        <f t="shared" si="258"/>
        <v>9.7404787687348566</v>
      </c>
    </row>
    <row r="2233" spans="1:11" ht="15.75" thickBot="1" x14ac:dyDescent="0.3">
      <c r="A2233" s="4">
        <v>43558</v>
      </c>
      <c r="B2233" s="5">
        <v>0.9590277777777777</v>
      </c>
      <c r="C2233" s="7">
        <f t="shared" si="259"/>
        <v>9.2486559139779203</v>
      </c>
      <c r="D2233" s="7">
        <f t="shared" si="260"/>
        <v>12.197023809522889</v>
      </c>
      <c r="E2233" s="7">
        <f t="shared" si="261"/>
        <v>6.2970238095236857</v>
      </c>
      <c r="F2233" s="7">
        <f t="shared" si="254"/>
        <v>9.2351588480007312</v>
      </c>
      <c r="G2233" s="8">
        <v>22</v>
      </c>
      <c r="H2233" s="7">
        <f t="shared" si="255"/>
        <v>12.764841151999269</v>
      </c>
      <c r="I2233" s="1">
        <f t="shared" si="256"/>
        <v>43558.959027777775</v>
      </c>
      <c r="J2233">
        <f t="shared" si="257"/>
        <v>3.3188586995198102</v>
      </c>
      <c r="K2233">
        <f t="shared" si="258"/>
        <v>11.014823067378325</v>
      </c>
    </row>
    <row r="2234" spans="1:11" ht="15.75" thickBot="1" x14ac:dyDescent="0.3">
      <c r="A2234" s="4">
        <v>43559</v>
      </c>
      <c r="B2234" s="5">
        <v>6.9444444444444447E-4</v>
      </c>
      <c r="C2234" s="7">
        <f t="shared" si="259"/>
        <v>9.2521281362001417</v>
      </c>
      <c r="D2234" s="7">
        <f t="shared" si="260"/>
        <v>12.199801587300668</v>
      </c>
      <c r="E2234" s="7">
        <f t="shared" si="261"/>
        <v>6.3011904761903521</v>
      </c>
      <c r="F2234" s="7">
        <f t="shared" si="254"/>
        <v>8.4753431567336612</v>
      </c>
      <c r="G2234" s="8">
        <v>22</v>
      </c>
      <c r="H2234" s="7">
        <f t="shared" si="255"/>
        <v>13.524656843266339</v>
      </c>
      <c r="I2234" s="1">
        <f t="shared" si="256"/>
        <v>43559.000694444447</v>
      </c>
      <c r="J2234">
        <f t="shared" si="257"/>
        <v>3.5164107792492483</v>
      </c>
      <c r="K2234">
        <f t="shared" si="258"/>
        <v>12.365144768420306</v>
      </c>
    </row>
    <row r="2235" spans="1:11" ht="15.75" thickBot="1" x14ac:dyDescent="0.3">
      <c r="A2235" s="4">
        <v>43559</v>
      </c>
      <c r="B2235" s="5">
        <v>4.2361111111111106E-2</v>
      </c>
      <c r="C2235" s="7">
        <f t="shared" si="259"/>
        <v>9.2556003584223632</v>
      </c>
      <c r="D2235" s="7">
        <f t="shared" si="260"/>
        <v>12.202579365078446</v>
      </c>
      <c r="E2235" s="7">
        <f t="shared" si="261"/>
        <v>6.3053571428570185</v>
      </c>
      <c r="F2235" s="7">
        <f t="shared" si="254"/>
        <v>7.7688108712725397</v>
      </c>
      <c r="G2235" s="8">
        <v>22</v>
      </c>
      <c r="H2235" s="7">
        <f t="shared" si="255"/>
        <v>14.231189128727461</v>
      </c>
      <c r="I2235" s="1">
        <f t="shared" si="256"/>
        <v>43559.042361111111</v>
      </c>
      <c r="J2235">
        <f t="shared" si="257"/>
        <v>3.7001091734691403</v>
      </c>
      <c r="K2235">
        <f t="shared" si="258"/>
        <v>13.690807895590485</v>
      </c>
    </row>
    <row r="2236" spans="1:11" ht="15.75" thickBot="1" x14ac:dyDescent="0.3">
      <c r="A2236" s="4">
        <v>43559</v>
      </c>
      <c r="B2236" s="5">
        <v>8.4027777777777771E-2</v>
      </c>
      <c r="C2236" s="7">
        <f t="shared" si="259"/>
        <v>9.2590725806445846</v>
      </c>
      <c r="D2236" s="7">
        <f t="shared" si="260"/>
        <v>12.205357142856224</v>
      </c>
      <c r="E2236" s="7">
        <f t="shared" si="261"/>
        <v>6.309523809523685</v>
      </c>
      <c r="F2236" s="7">
        <f t="shared" si="254"/>
        <v>7.1639113181132608</v>
      </c>
      <c r="G2236" s="8">
        <v>22</v>
      </c>
      <c r="H2236" s="7">
        <f t="shared" si="255"/>
        <v>14.836088681886739</v>
      </c>
      <c r="I2236" s="1">
        <f t="shared" si="256"/>
        <v>43559.084027777775</v>
      </c>
      <c r="J2236">
        <f t="shared" si="257"/>
        <v>3.8573830572905523</v>
      </c>
      <c r="K2236">
        <f t="shared" si="258"/>
        <v>14.879404050672209</v>
      </c>
    </row>
    <row r="2237" spans="1:11" ht="15.75" thickBot="1" x14ac:dyDescent="0.3">
      <c r="A2237" s="4">
        <v>43559</v>
      </c>
      <c r="B2237" s="5">
        <v>0.12569444444444444</v>
      </c>
      <c r="C2237" s="7">
        <f t="shared" si="259"/>
        <v>9.262544802866806</v>
      </c>
      <c r="D2237" s="7">
        <f t="shared" si="260"/>
        <v>12.208134920634002</v>
      </c>
      <c r="E2237" s="7">
        <f t="shared" si="261"/>
        <v>6.3136904761903514</v>
      </c>
      <c r="F2237" s="7">
        <f t="shared" si="254"/>
        <v>6.7020465619080118</v>
      </c>
      <c r="G2237" s="8">
        <v>22</v>
      </c>
      <c r="H2237" s="7">
        <f t="shared" si="255"/>
        <v>15.297953438091987</v>
      </c>
      <c r="I2237" s="1">
        <f t="shared" si="256"/>
        <v>43559.125694444447</v>
      </c>
      <c r="J2237">
        <f t="shared" si="257"/>
        <v>3.977467893903917</v>
      </c>
      <c r="K2237">
        <f t="shared" si="258"/>
        <v>15.82025084703646</v>
      </c>
    </row>
    <row r="2238" spans="1:11" ht="15.75" thickBot="1" x14ac:dyDescent="0.3">
      <c r="A2238" s="4">
        <v>43559</v>
      </c>
      <c r="B2238" s="5">
        <v>0.1673611111111111</v>
      </c>
      <c r="C2238" s="7">
        <f t="shared" si="259"/>
        <v>9.2660170250890275</v>
      </c>
      <c r="D2238" s="7">
        <f t="shared" si="260"/>
        <v>12.21091269841178</v>
      </c>
      <c r="E2238" s="7">
        <f t="shared" si="261"/>
        <v>6.3178571428570178</v>
      </c>
      <c r="F2238" s="7">
        <f t="shared" si="254"/>
        <v>6.4148538394235164</v>
      </c>
      <c r="G2238" s="8">
        <v>22</v>
      </c>
      <c r="H2238" s="7">
        <f t="shared" si="255"/>
        <v>15.585146160576484</v>
      </c>
      <c r="I2238" s="1">
        <f t="shared" si="256"/>
        <v>43559.167361111111</v>
      </c>
      <c r="J2238">
        <f t="shared" si="257"/>
        <v>4.0521380017498858</v>
      </c>
      <c r="K2238">
        <f t="shared" si="258"/>
        <v>16.419822385225558</v>
      </c>
    </row>
    <row r="2239" spans="1:11" ht="15.75" thickBot="1" x14ac:dyDescent="0.3">
      <c r="A2239" s="4">
        <v>43559</v>
      </c>
      <c r="B2239" s="5">
        <v>0.20902777777777778</v>
      </c>
      <c r="C2239" s="7">
        <f t="shared" si="259"/>
        <v>9.2694892473112489</v>
      </c>
      <c r="D2239" s="7">
        <f t="shared" si="260"/>
        <v>12.213690476189559</v>
      </c>
      <c r="E2239" s="7">
        <f t="shared" si="261"/>
        <v>6.3220238095236843</v>
      </c>
      <c r="F2239" s="7">
        <f t="shared" si="254"/>
        <v>6.3220546254542302</v>
      </c>
      <c r="G2239" s="8">
        <v>22</v>
      </c>
      <c r="H2239" s="7">
        <f t="shared" si="255"/>
        <v>15.67794537454577</v>
      </c>
      <c r="I2239" s="1">
        <f t="shared" si="256"/>
        <v>43559.209027777775</v>
      </c>
      <c r="J2239">
        <f t="shared" si="257"/>
        <v>4.0762657973819003</v>
      </c>
      <c r="K2239">
        <f t="shared" si="258"/>
        <v>16.615942850905501</v>
      </c>
    </row>
    <row r="2240" spans="1:11" ht="15.75" thickBot="1" x14ac:dyDescent="0.3">
      <c r="A2240" s="4">
        <v>43559</v>
      </c>
      <c r="B2240" s="5">
        <v>0.25069444444444444</v>
      </c>
      <c r="C2240" s="7">
        <f t="shared" si="259"/>
        <v>9.2729614695334703</v>
      </c>
      <c r="D2240" s="7">
        <f t="shared" si="260"/>
        <v>12.216468253967337</v>
      </c>
      <c r="E2240" s="7">
        <f t="shared" si="261"/>
        <v>6.3261904761903507</v>
      </c>
      <c r="F2240" s="7">
        <f t="shared" si="254"/>
        <v>6.4301165663291302</v>
      </c>
      <c r="G2240" s="8">
        <v>22</v>
      </c>
      <c r="H2240" s="7">
        <f t="shared" si="255"/>
        <v>15.569883433670871</v>
      </c>
      <c r="I2240" s="1">
        <f t="shared" si="256"/>
        <v>43559.250694444447</v>
      </c>
      <c r="J2240">
        <f t="shared" si="257"/>
        <v>4.0481696927544268</v>
      </c>
      <c r="K2240">
        <f t="shared" si="258"/>
        <v>16.387677861335472</v>
      </c>
    </row>
    <row r="2241" spans="1:11" ht="15.75" thickBot="1" x14ac:dyDescent="0.3">
      <c r="A2241" s="4">
        <v>43559</v>
      </c>
      <c r="B2241" s="5">
        <v>0.29236111111111113</v>
      </c>
      <c r="C2241" s="7">
        <f t="shared" si="259"/>
        <v>9.2764336917556918</v>
      </c>
      <c r="D2241" s="7">
        <f t="shared" si="260"/>
        <v>12.219246031745115</v>
      </c>
      <c r="E2241" s="7">
        <f t="shared" si="261"/>
        <v>6.3303571428570171</v>
      </c>
      <c r="F2241" s="7">
        <f t="shared" si="254"/>
        <v>6.7318190646334806</v>
      </c>
      <c r="G2241" s="8">
        <v>22</v>
      </c>
      <c r="H2241" s="7">
        <f t="shared" si="255"/>
        <v>15.268180935366519</v>
      </c>
      <c r="I2241" s="1">
        <f t="shared" si="256"/>
        <v>43559.292361111111</v>
      </c>
      <c r="J2241">
        <f t="shared" si="257"/>
        <v>3.9697270431952951</v>
      </c>
      <c r="K2241">
        <f t="shared" si="258"/>
        <v>15.75873279747606</v>
      </c>
    </row>
    <row r="2242" spans="1:11" ht="15.75" thickBot="1" x14ac:dyDescent="0.3">
      <c r="A2242" s="4">
        <v>43559</v>
      </c>
      <c r="B2242" s="5">
        <v>0.33402777777777781</v>
      </c>
      <c r="C2242" s="7">
        <f t="shared" si="259"/>
        <v>9.2799059139779132</v>
      </c>
      <c r="D2242" s="7">
        <f t="shared" si="260"/>
        <v>12.222023809522893</v>
      </c>
      <c r="E2242" s="7">
        <f t="shared" si="261"/>
        <v>6.3345238095236835</v>
      </c>
      <c r="F2242" s="7">
        <f t="shared" si="254"/>
        <v>7.2067516874868467</v>
      </c>
      <c r="G2242" s="8">
        <v>22</v>
      </c>
      <c r="H2242" s="7">
        <f t="shared" si="255"/>
        <v>14.793248312513153</v>
      </c>
      <c r="I2242" s="1">
        <f t="shared" si="256"/>
        <v>43559.334027777775</v>
      </c>
      <c r="J2242">
        <f t="shared" si="257"/>
        <v>3.8462445612534202</v>
      </c>
      <c r="K2242">
        <f t="shared" si="258"/>
        <v>14.793597224971515</v>
      </c>
    </row>
    <row r="2243" spans="1:11" ht="15.75" thickBot="1" x14ac:dyDescent="0.3">
      <c r="A2243" s="4">
        <v>43559</v>
      </c>
      <c r="B2243" s="5">
        <v>0.3756944444444445</v>
      </c>
      <c r="C2243" s="7">
        <f t="shared" si="259"/>
        <v>9.2833781362001346</v>
      </c>
      <c r="D2243" s="7">
        <f t="shared" si="260"/>
        <v>12.224801587300671</v>
      </c>
      <c r="E2243" s="7">
        <f t="shared" si="261"/>
        <v>6.33869047619035</v>
      </c>
      <c r="F2243" s="7">
        <f t="shared" ref="F2243:F2306" si="262">IF(SIN(2*PI()*(B2243+0.5417))&gt;1,D2243-C2243,C2243-E2243)*SIN(2*PI()*(B2243+0.5417)) + C2243</f>
        <v>7.8227110008551026</v>
      </c>
      <c r="G2243" s="8">
        <v>22</v>
      </c>
      <c r="H2243" s="7">
        <f t="shared" ref="H2243:H2306" si="263">ABS(G2243-F2243)</f>
        <v>14.177288999144897</v>
      </c>
      <c r="I2243" s="1">
        <f t="shared" ref="I2243:I2306" si="264">A2243+B2243</f>
        <v>43559.375694444447</v>
      </c>
      <c r="J2243">
        <f t="shared" ref="J2243:J2306" si="265">IF(G2243-F2243 &gt; 1, 0.26, 0.21) * H2243</f>
        <v>3.6860951397776733</v>
      </c>
      <c r="K2243">
        <f t="shared" ref="K2243:K2306" si="266">J2243*J2243</f>
        <v>13.587297379492584</v>
      </c>
    </row>
    <row r="2244" spans="1:11" ht="15.75" thickBot="1" x14ac:dyDescent="0.3">
      <c r="A2244" s="4">
        <v>43559</v>
      </c>
      <c r="B2244" s="5">
        <v>0.41736111111111113</v>
      </c>
      <c r="C2244" s="7">
        <f t="shared" si="259"/>
        <v>9.2868503584223561</v>
      </c>
      <c r="D2244" s="7">
        <f t="shared" si="260"/>
        <v>12.22757936507845</v>
      </c>
      <c r="E2244" s="7">
        <f t="shared" si="261"/>
        <v>6.3428571428570164</v>
      </c>
      <c r="F2244" s="7">
        <f t="shared" si="262"/>
        <v>8.5379002360728116</v>
      </c>
      <c r="G2244" s="8">
        <v>22</v>
      </c>
      <c r="H2244" s="7">
        <f t="shared" si="263"/>
        <v>13.462099763927188</v>
      </c>
      <c r="I2244" s="1">
        <f t="shared" si="264"/>
        <v>43559.417361111111</v>
      </c>
      <c r="J2244">
        <f t="shared" si="265"/>
        <v>3.5001459386210692</v>
      </c>
      <c r="K2244">
        <f t="shared" si="266"/>
        <v>12.251021591645566</v>
      </c>
    </row>
    <row r="2245" spans="1:11" ht="15.75" thickBot="1" x14ac:dyDescent="0.3">
      <c r="A2245" s="4">
        <v>43559</v>
      </c>
      <c r="B2245" s="5">
        <v>0.45902777777777781</v>
      </c>
      <c r="C2245" s="7">
        <f t="shared" si="259"/>
        <v>9.2903225806445775</v>
      </c>
      <c r="D2245" s="7">
        <f t="shared" si="260"/>
        <v>12.230357142856228</v>
      </c>
      <c r="E2245" s="7">
        <f t="shared" si="261"/>
        <v>6.3470238095236828</v>
      </c>
      <c r="F2245" s="7">
        <f t="shared" si="262"/>
        <v>9.3037815403992319</v>
      </c>
      <c r="G2245" s="8">
        <v>22</v>
      </c>
      <c r="H2245" s="7">
        <f t="shared" si="263"/>
        <v>12.696218459600768</v>
      </c>
      <c r="I2245" s="1">
        <f t="shared" si="264"/>
        <v>43559.459027777775</v>
      </c>
      <c r="J2245">
        <f t="shared" si="265"/>
        <v>3.3010167994961996</v>
      </c>
      <c r="K2245">
        <f t="shared" si="266"/>
        <v>10.896711910556133</v>
      </c>
    </row>
    <row r="2246" spans="1:11" ht="15.75" thickBot="1" x14ac:dyDescent="0.3">
      <c r="A2246" s="4">
        <v>43559</v>
      </c>
      <c r="B2246" s="5">
        <v>0.50069444444444444</v>
      </c>
      <c r="C2246" s="7">
        <f t="shared" si="259"/>
        <v>9.2937948028667989</v>
      </c>
      <c r="D2246" s="7">
        <f t="shared" si="260"/>
        <v>12.233134920634006</v>
      </c>
      <c r="E2246" s="7">
        <f t="shared" si="261"/>
        <v>6.3511904761903493</v>
      </c>
      <c r="F2246" s="7">
        <f t="shared" si="262"/>
        <v>10.068386171722675</v>
      </c>
      <c r="G2246" s="8">
        <v>22</v>
      </c>
      <c r="H2246" s="7">
        <f t="shared" si="263"/>
        <v>11.931613828277325</v>
      </c>
      <c r="I2246" s="1">
        <f t="shared" si="264"/>
        <v>43559.500694444447</v>
      </c>
      <c r="J2246">
        <f t="shared" si="265"/>
        <v>3.1022195953521043</v>
      </c>
      <c r="K2246">
        <f t="shared" si="266"/>
        <v>9.6237664177865732</v>
      </c>
    </row>
    <row r="2247" spans="1:11" ht="15.75" thickBot="1" x14ac:dyDescent="0.3">
      <c r="A2247" s="4">
        <v>43559</v>
      </c>
      <c r="B2247" s="5">
        <v>0.54236111111111118</v>
      </c>
      <c r="C2247" s="7">
        <f t="shared" si="259"/>
        <v>9.2972670250890204</v>
      </c>
      <c r="D2247" s="7">
        <f t="shared" si="260"/>
        <v>12.235912698411784</v>
      </c>
      <c r="E2247" s="7">
        <f t="shared" si="261"/>
        <v>6.3553571428570157</v>
      </c>
      <c r="F2247" s="7">
        <f t="shared" si="262"/>
        <v>10.779856888178173</v>
      </c>
      <c r="G2247" s="8">
        <v>22</v>
      </c>
      <c r="H2247" s="7">
        <f t="shared" si="263"/>
        <v>11.220143111821827</v>
      </c>
      <c r="I2247" s="1">
        <f t="shared" si="264"/>
        <v>43559.542361111111</v>
      </c>
      <c r="J2247">
        <f t="shared" si="265"/>
        <v>2.9172372090736749</v>
      </c>
      <c r="K2247">
        <f t="shared" si="266"/>
        <v>8.5102729340039645</v>
      </c>
    </row>
    <row r="2248" spans="1:11" ht="15.75" thickBot="1" x14ac:dyDescent="0.3">
      <c r="A2248" s="4">
        <v>43559</v>
      </c>
      <c r="B2248" s="5">
        <v>0.58402777777777781</v>
      </c>
      <c r="C2248" s="7">
        <f t="shared" si="259"/>
        <v>9.3007392473112418</v>
      </c>
      <c r="D2248" s="7">
        <f t="shared" si="260"/>
        <v>12.238690476189563</v>
      </c>
      <c r="E2248" s="7">
        <f t="shared" si="261"/>
        <v>6.3595238095236821</v>
      </c>
      <c r="F2248" s="7">
        <f t="shared" si="262"/>
        <v>11.389981069771348</v>
      </c>
      <c r="G2248" s="8">
        <v>22</v>
      </c>
      <c r="H2248" s="7">
        <f t="shared" si="263"/>
        <v>10.610018930228652</v>
      </c>
      <c r="I2248" s="1">
        <f t="shared" si="264"/>
        <v>43559.584027777775</v>
      </c>
      <c r="J2248">
        <f t="shared" si="265"/>
        <v>2.7586049218594497</v>
      </c>
      <c r="K2248">
        <f t="shared" si="266"/>
        <v>7.6099011149071805</v>
      </c>
    </row>
    <row r="2249" spans="1:11" ht="15.75" thickBot="1" x14ac:dyDescent="0.3">
      <c r="A2249" s="4">
        <v>43559</v>
      </c>
      <c r="B2249" s="5">
        <v>0.62569444444444444</v>
      </c>
      <c r="C2249" s="7">
        <f t="shared" si="259"/>
        <v>9.3042114695334632</v>
      </c>
      <c r="D2249" s="7">
        <f t="shared" si="260"/>
        <v>12.241468253967341</v>
      </c>
      <c r="E2249" s="7">
        <f t="shared" si="261"/>
        <v>6.3636904761903486</v>
      </c>
      <c r="F2249" s="7">
        <f t="shared" si="262"/>
        <v>11.857473854469017</v>
      </c>
      <c r="G2249" s="8">
        <v>22</v>
      </c>
      <c r="H2249" s="7">
        <f t="shared" si="263"/>
        <v>10.142526145530983</v>
      </c>
      <c r="I2249" s="1">
        <f t="shared" si="264"/>
        <v>43559.625694444447</v>
      </c>
      <c r="J2249">
        <f t="shared" si="265"/>
        <v>2.6370567978380555</v>
      </c>
      <c r="K2249">
        <f t="shared" si="266"/>
        <v>6.9540685550238992</v>
      </c>
    </row>
    <row r="2250" spans="1:11" ht="15.75" thickBot="1" x14ac:dyDescent="0.3">
      <c r="A2250" s="4">
        <v>43559</v>
      </c>
      <c r="B2250" s="5">
        <v>0.66736111111111107</v>
      </c>
      <c r="C2250" s="7">
        <f t="shared" si="259"/>
        <v>9.3076836917556847</v>
      </c>
      <c r="D2250" s="7">
        <f t="shared" si="260"/>
        <v>12.244246031745119</v>
      </c>
      <c r="E2250" s="7">
        <f t="shared" si="261"/>
        <v>6.367857142857015</v>
      </c>
      <c r="F2250" s="7">
        <f t="shared" si="262"/>
        <v>12.150787717076096</v>
      </c>
      <c r="G2250" s="8">
        <v>22</v>
      </c>
      <c r="H2250" s="7">
        <f t="shared" si="263"/>
        <v>9.8492122829239044</v>
      </c>
      <c r="I2250" s="1">
        <f t="shared" si="264"/>
        <v>43559.667361111111</v>
      </c>
      <c r="J2250">
        <f t="shared" si="265"/>
        <v>2.5607951935602151</v>
      </c>
      <c r="K2250">
        <f t="shared" si="266"/>
        <v>6.5576720233610999</v>
      </c>
    </row>
    <row r="2251" spans="1:11" ht="15.75" thickBot="1" x14ac:dyDescent="0.3">
      <c r="A2251" s="4">
        <v>43559</v>
      </c>
      <c r="B2251" s="5">
        <v>0.7090277777777777</v>
      </c>
      <c r="C2251" s="7">
        <f t="shared" si="259"/>
        <v>9.3111559139779061</v>
      </c>
      <c r="D2251" s="7">
        <f t="shared" si="260"/>
        <v>12.247023809522897</v>
      </c>
      <c r="E2251" s="7">
        <f t="shared" si="261"/>
        <v>6.3720238095236814</v>
      </c>
      <c r="F2251" s="7">
        <f t="shared" si="262"/>
        <v>12.250257289627092</v>
      </c>
      <c r="G2251" s="8">
        <v>22</v>
      </c>
      <c r="H2251" s="7">
        <f t="shared" si="263"/>
        <v>9.7497427103729084</v>
      </c>
      <c r="I2251" s="1">
        <f t="shared" si="264"/>
        <v>43559.709027777775</v>
      </c>
      <c r="J2251">
        <f t="shared" si="265"/>
        <v>2.5349331046969561</v>
      </c>
      <c r="K2251">
        <f t="shared" si="266"/>
        <v>6.4258858452885486</v>
      </c>
    </row>
    <row r="2252" spans="1:11" ht="15.75" thickBot="1" x14ac:dyDescent="0.3">
      <c r="A2252" s="4">
        <v>43559</v>
      </c>
      <c r="B2252" s="5">
        <v>0.75069444444444444</v>
      </c>
      <c r="C2252" s="7">
        <f t="shared" si="259"/>
        <v>9.3146281362001275</v>
      </c>
      <c r="D2252" s="7">
        <f t="shared" si="260"/>
        <v>12.249801587300675</v>
      </c>
      <c r="E2252" s="7">
        <f t="shared" si="261"/>
        <v>6.3761904761903478</v>
      </c>
      <c r="F2252" s="7">
        <f t="shared" si="262"/>
        <v>12.149433604291627</v>
      </c>
      <c r="G2252" s="8">
        <v>22</v>
      </c>
      <c r="H2252" s="7">
        <f t="shared" si="263"/>
        <v>9.8505663957083733</v>
      </c>
      <c r="I2252" s="1">
        <f t="shared" si="264"/>
        <v>43559.750694444447</v>
      </c>
      <c r="J2252">
        <f t="shared" si="265"/>
        <v>2.5611472628841772</v>
      </c>
      <c r="K2252">
        <f t="shared" si="266"/>
        <v>6.5594753021791128</v>
      </c>
    </row>
    <row r="2253" spans="1:11" ht="15.75" thickBot="1" x14ac:dyDescent="0.3">
      <c r="A2253" s="4">
        <v>43559</v>
      </c>
      <c r="B2253" s="5">
        <v>0.79236111111111107</v>
      </c>
      <c r="C2253" s="7">
        <f t="shared" si="259"/>
        <v>9.318100358422349</v>
      </c>
      <c r="D2253" s="7">
        <f t="shared" si="260"/>
        <v>12.252579365078454</v>
      </c>
      <c r="E2253" s="7">
        <f t="shared" si="261"/>
        <v>6.3803571428570143</v>
      </c>
      <c r="F2253" s="7">
        <f t="shared" si="262"/>
        <v>11.855517235743854</v>
      </c>
      <c r="G2253" s="8">
        <v>22</v>
      </c>
      <c r="H2253" s="7">
        <f t="shared" si="263"/>
        <v>10.144482764256146</v>
      </c>
      <c r="I2253" s="1">
        <f t="shared" si="264"/>
        <v>43559.792361111111</v>
      </c>
      <c r="J2253">
        <f t="shared" si="265"/>
        <v>2.6375655187065981</v>
      </c>
      <c r="K2253">
        <f t="shared" si="266"/>
        <v>6.9567518654700056</v>
      </c>
    </row>
    <row r="2254" spans="1:11" ht="15.75" thickBot="1" x14ac:dyDescent="0.3">
      <c r="A2254" s="4">
        <v>43559</v>
      </c>
      <c r="B2254" s="5">
        <v>0.8340277777777777</v>
      </c>
      <c r="C2254" s="7">
        <f t="shared" si="259"/>
        <v>9.3215725806445704</v>
      </c>
      <c r="D2254" s="7">
        <f t="shared" si="260"/>
        <v>12.255357142856232</v>
      </c>
      <c r="E2254" s="7">
        <f t="shared" si="261"/>
        <v>6.3845238095236807</v>
      </c>
      <c r="F2254" s="7">
        <f t="shared" si="262"/>
        <v>11.388861257401141</v>
      </c>
      <c r="G2254" s="8">
        <v>22</v>
      </c>
      <c r="H2254" s="7">
        <f t="shared" si="263"/>
        <v>10.611138742598859</v>
      </c>
      <c r="I2254" s="1">
        <f t="shared" si="264"/>
        <v>43559.834027777775</v>
      </c>
      <c r="J2254">
        <f t="shared" si="265"/>
        <v>2.7588960730757033</v>
      </c>
      <c r="K2254">
        <f t="shared" si="266"/>
        <v>7.6115075420325367</v>
      </c>
    </row>
    <row r="2255" spans="1:11" ht="15.75" thickBot="1" x14ac:dyDescent="0.3">
      <c r="A2255" s="4">
        <v>43559</v>
      </c>
      <c r="B2255" s="5">
        <v>0.87569444444444444</v>
      </c>
      <c r="C2255" s="7">
        <f t="shared" si="259"/>
        <v>9.3250448028667918</v>
      </c>
      <c r="D2255" s="7">
        <f t="shared" si="260"/>
        <v>12.25813492063401</v>
      </c>
      <c r="E2255" s="7">
        <f t="shared" si="261"/>
        <v>6.3886904761903471</v>
      </c>
      <c r="F2255" s="7">
        <f t="shared" si="262"/>
        <v>10.781578316064664</v>
      </c>
      <c r="G2255" s="8">
        <v>22</v>
      </c>
      <c r="H2255" s="7">
        <f t="shared" si="263"/>
        <v>11.218421683935336</v>
      </c>
      <c r="I2255" s="1">
        <f t="shared" si="264"/>
        <v>43559.875694444447</v>
      </c>
      <c r="J2255">
        <f t="shared" si="265"/>
        <v>2.9167896378231877</v>
      </c>
      <c r="K2255">
        <f t="shared" si="266"/>
        <v>8.5076617913127226</v>
      </c>
    </row>
    <row r="2256" spans="1:11" ht="15.75" thickBot="1" x14ac:dyDescent="0.3">
      <c r="A2256" s="4">
        <v>43559</v>
      </c>
      <c r="B2256" s="5">
        <v>0.91736111111111107</v>
      </c>
      <c r="C2256" s="7">
        <f t="shared" si="259"/>
        <v>9.3285170250890133</v>
      </c>
      <c r="D2256" s="7">
        <f t="shared" si="260"/>
        <v>12.260912698411788</v>
      </c>
      <c r="E2256" s="7">
        <f t="shared" si="261"/>
        <v>6.3928571428570136</v>
      </c>
      <c r="F2256" s="7">
        <f t="shared" si="262"/>
        <v>10.075347152396933</v>
      </c>
      <c r="G2256" s="8">
        <v>22</v>
      </c>
      <c r="H2256" s="7">
        <f t="shared" si="263"/>
        <v>11.924652847603067</v>
      </c>
      <c r="I2256" s="1">
        <f t="shared" si="264"/>
        <v>43559.917361111111</v>
      </c>
      <c r="J2256">
        <f t="shared" si="265"/>
        <v>3.1004097403767976</v>
      </c>
      <c r="K2256">
        <f t="shared" si="266"/>
        <v>9.612540558223321</v>
      </c>
    </row>
    <row r="2257" spans="1:11" ht="15.75" thickBot="1" x14ac:dyDescent="0.3">
      <c r="A2257" s="4">
        <v>43559</v>
      </c>
      <c r="B2257" s="5">
        <v>0.9590277777777777</v>
      </c>
      <c r="C2257" s="7">
        <f t="shared" si="259"/>
        <v>9.3319892473112347</v>
      </c>
      <c r="D2257" s="7">
        <f t="shared" si="260"/>
        <v>12.263690476189566</v>
      </c>
      <c r="E2257" s="7">
        <f t="shared" si="261"/>
        <v>6.39702380952368</v>
      </c>
      <c r="F2257" s="7">
        <f t="shared" si="262"/>
        <v>9.3185683937791133</v>
      </c>
      <c r="G2257" s="8">
        <v>22</v>
      </c>
      <c r="H2257" s="7">
        <f t="shared" si="263"/>
        <v>12.681431606220887</v>
      </c>
      <c r="I2257" s="1">
        <f t="shared" si="264"/>
        <v>43559.959027777775</v>
      </c>
      <c r="J2257">
        <f t="shared" si="265"/>
        <v>3.2971722176174305</v>
      </c>
      <c r="K2257">
        <f t="shared" si="266"/>
        <v>10.871344632628244</v>
      </c>
    </row>
    <row r="2258" spans="1:11" ht="15.75" thickBot="1" x14ac:dyDescent="0.3">
      <c r="A2258" s="4">
        <v>43560</v>
      </c>
      <c r="B2258" s="5">
        <v>6.9444444444444447E-4</v>
      </c>
      <c r="C2258" s="7">
        <f t="shared" si="259"/>
        <v>9.3354614695334561</v>
      </c>
      <c r="D2258" s="7">
        <f t="shared" si="260"/>
        <v>12.266468253967345</v>
      </c>
      <c r="E2258" s="7">
        <f t="shared" si="261"/>
        <v>6.4011904761903464</v>
      </c>
      <c r="F2258" s="7">
        <f t="shared" si="262"/>
        <v>8.5630637112881818</v>
      </c>
      <c r="G2258" s="8">
        <v>22</v>
      </c>
      <c r="H2258" s="7">
        <f t="shared" si="263"/>
        <v>13.436936288711818</v>
      </c>
      <c r="I2258" s="1">
        <f t="shared" si="264"/>
        <v>43560.000694444447</v>
      </c>
      <c r="J2258">
        <f t="shared" si="265"/>
        <v>3.4936034350650726</v>
      </c>
      <c r="K2258">
        <f t="shared" si="266"/>
        <v>12.205264961498475</v>
      </c>
    </row>
    <row r="2259" spans="1:11" ht="15.75" thickBot="1" x14ac:dyDescent="0.3">
      <c r="A2259" s="4">
        <v>43560</v>
      </c>
      <c r="B2259" s="5">
        <v>4.2361111111111106E-2</v>
      </c>
      <c r="C2259" s="7">
        <f t="shared" si="259"/>
        <v>9.3389336917556776</v>
      </c>
      <c r="D2259" s="7">
        <f t="shared" si="260"/>
        <v>12.269246031745123</v>
      </c>
      <c r="E2259" s="7">
        <f t="shared" si="261"/>
        <v>6.4053571428570129</v>
      </c>
      <c r="F2259" s="7">
        <f t="shared" si="262"/>
        <v>7.8605434527271996</v>
      </c>
      <c r="G2259" s="8">
        <v>22</v>
      </c>
      <c r="H2259" s="7">
        <f t="shared" si="263"/>
        <v>14.1394565472728</v>
      </c>
      <c r="I2259" s="1">
        <f t="shared" si="264"/>
        <v>43560.042361111111</v>
      </c>
      <c r="J2259">
        <f t="shared" si="265"/>
        <v>3.6762587022909283</v>
      </c>
      <c r="K2259">
        <f t="shared" si="266"/>
        <v>13.51487804616978</v>
      </c>
    </row>
    <row r="2260" spans="1:11" ht="15.75" thickBot="1" x14ac:dyDescent="0.3">
      <c r="A2260" s="4">
        <v>43560</v>
      </c>
      <c r="B2260" s="5">
        <v>8.4027777777777771E-2</v>
      </c>
      <c r="C2260" s="7">
        <f t="shared" si="259"/>
        <v>9.342405913977899</v>
      </c>
      <c r="D2260" s="7">
        <f t="shared" si="260"/>
        <v>12.272023809522901</v>
      </c>
      <c r="E2260" s="7">
        <f t="shared" si="261"/>
        <v>6.4095238095236793</v>
      </c>
      <c r="F2260" s="7">
        <f t="shared" si="262"/>
        <v>7.2590835315890043</v>
      </c>
      <c r="G2260" s="8">
        <v>22</v>
      </c>
      <c r="H2260" s="7">
        <f t="shared" si="263"/>
        <v>14.740916468410996</v>
      </c>
      <c r="I2260" s="1">
        <f t="shared" si="264"/>
        <v>43560.084027777775</v>
      </c>
      <c r="J2260">
        <f t="shared" si="265"/>
        <v>3.8326382817868589</v>
      </c>
      <c r="K2260">
        <f t="shared" si="266"/>
        <v>14.689116199018127</v>
      </c>
    </row>
    <row r="2261" spans="1:11" ht="15.75" thickBot="1" x14ac:dyDescent="0.3">
      <c r="A2261" s="4">
        <v>43560</v>
      </c>
      <c r="B2261" s="5">
        <v>0.12569444444444444</v>
      </c>
      <c r="C2261" s="7">
        <f t="shared" si="259"/>
        <v>9.3458781362001204</v>
      </c>
      <c r="D2261" s="7">
        <f t="shared" si="260"/>
        <v>12.274801587300679</v>
      </c>
      <c r="E2261" s="7">
        <f t="shared" si="261"/>
        <v>6.4136904761903457</v>
      </c>
      <c r="F2261" s="7">
        <f t="shared" si="262"/>
        <v>6.799851607287807</v>
      </c>
      <c r="G2261" s="8">
        <v>22</v>
      </c>
      <c r="H2261" s="7">
        <f t="shared" si="263"/>
        <v>15.200148392712194</v>
      </c>
      <c r="I2261" s="1">
        <f t="shared" si="264"/>
        <v>43560.125694444447</v>
      </c>
      <c r="J2261">
        <f t="shared" si="265"/>
        <v>3.9520385821051707</v>
      </c>
      <c r="K2261">
        <f t="shared" si="266"/>
        <v>15.618608954447847</v>
      </c>
    </row>
    <row r="2262" spans="1:11" ht="15.75" thickBot="1" x14ac:dyDescent="0.3">
      <c r="A2262" s="4">
        <v>43560</v>
      </c>
      <c r="B2262" s="5">
        <v>0.1673611111111111</v>
      </c>
      <c r="C2262" s="7">
        <f t="shared" si="259"/>
        <v>9.3493503584223419</v>
      </c>
      <c r="D2262" s="7">
        <f t="shared" si="260"/>
        <v>12.277579365078457</v>
      </c>
      <c r="E2262" s="7">
        <f t="shared" si="261"/>
        <v>6.4178571428570121</v>
      </c>
      <c r="F2262" s="7">
        <f t="shared" si="262"/>
        <v>6.514305493447031</v>
      </c>
      <c r="G2262" s="8">
        <v>22</v>
      </c>
      <c r="H2262" s="7">
        <f t="shared" si="263"/>
        <v>15.485694506552969</v>
      </c>
      <c r="I2262" s="1">
        <f t="shared" si="264"/>
        <v>43560.167361111111</v>
      </c>
      <c r="J2262">
        <f t="shared" si="265"/>
        <v>4.0262805717037722</v>
      </c>
      <c r="K2262">
        <f t="shared" si="266"/>
        <v>16.210935242079255</v>
      </c>
    </row>
    <row r="2263" spans="1:11" ht="15.75" thickBot="1" x14ac:dyDescent="0.3">
      <c r="A2263" s="4">
        <v>43560</v>
      </c>
      <c r="B2263" s="5">
        <v>0.20902777777777778</v>
      </c>
      <c r="C2263" s="7">
        <f t="shared" si="259"/>
        <v>9.3528225806445633</v>
      </c>
      <c r="D2263" s="7">
        <f t="shared" si="260"/>
        <v>12.280357142856236</v>
      </c>
      <c r="E2263" s="7">
        <f t="shared" si="261"/>
        <v>6.4220238095236786</v>
      </c>
      <c r="F2263" s="7">
        <f t="shared" si="262"/>
        <v>6.4220544512032109</v>
      </c>
      <c r="G2263" s="8">
        <v>22</v>
      </c>
      <c r="H2263" s="7">
        <f t="shared" si="263"/>
        <v>15.577945548796789</v>
      </c>
      <c r="I2263" s="1">
        <f t="shared" si="264"/>
        <v>43560.209027777775</v>
      </c>
      <c r="J2263">
        <f t="shared" si="265"/>
        <v>4.0502658426871649</v>
      </c>
      <c r="K2263">
        <f t="shared" si="266"/>
        <v>16.40465339643837</v>
      </c>
    </row>
    <row r="2264" spans="1:11" ht="15.75" thickBot="1" x14ac:dyDescent="0.3">
      <c r="A2264" s="4">
        <v>43560</v>
      </c>
      <c r="B2264" s="5">
        <v>0.25069444444444444</v>
      </c>
      <c r="C2264" s="7">
        <f t="shared" si="259"/>
        <v>9.3562948028667847</v>
      </c>
      <c r="D2264" s="7">
        <f t="shared" si="260"/>
        <v>12.283134920634014</v>
      </c>
      <c r="E2264" s="7">
        <f t="shared" si="261"/>
        <v>6.426190476190345</v>
      </c>
      <c r="F2264" s="7">
        <f t="shared" si="262"/>
        <v>6.5295287698881292</v>
      </c>
      <c r="G2264" s="8">
        <v>22</v>
      </c>
      <c r="H2264" s="7">
        <f t="shared" si="263"/>
        <v>15.470471230111871</v>
      </c>
      <c r="I2264" s="1">
        <f t="shared" si="264"/>
        <v>43560.250694444447</v>
      </c>
      <c r="J2264">
        <f t="shared" si="265"/>
        <v>4.0223225198290864</v>
      </c>
      <c r="K2264">
        <f t="shared" si="266"/>
        <v>16.179078453524212</v>
      </c>
    </row>
    <row r="2265" spans="1:11" ht="15.75" thickBot="1" x14ac:dyDescent="0.3">
      <c r="A2265" s="4">
        <v>43560</v>
      </c>
      <c r="B2265" s="5">
        <v>0.29236111111111113</v>
      </c>
      <c r="C2265" s="7">
        <f t="shared" si="259"/>
        <v>9.3597670250890062</v>
      </c>
      <c r="D2265" s="7">
        <f t="shared" si="260"/>
        <v>12.285912698411792</v>
      </c>
      <c r="E2265" s="7">
        <f t="shared" si="261"/>
        <v>6.4303571428570114</v>
      </c>
      <c r="F2265" s="7">
        <f t="shared" si="262"/>
        <v>6.829547897568208</v>
      </c>
      <c r="G2265" s="8">
        <v>22</v>
      </c>
      <c r="H2265" s="7">
        <f t="shared" si="263"/>
        <v>15.170452102431792</v>
      </c>
      <c r="I2265" s="1">
        <f t="shared" si="264"/>
        <v>43560.292361111111</v>
      </c>
      <c r="J2265">
        <f t="shared" si="265"/>
        <v>3.944317546632266</v>
      </c>
      <c r="K2265">
        <f t="shared" si="266"/>
        <v>15.557640908671178</v>
      </c>
    </row>
    <row r="2266" spans="1:11" ht="15.75" thickBot="1" x14ac:dyDescent="0.3">
      <c r="A2266" s="4">
        <v>43560</v>
      </c>
      <c r="B2266" s="5">
        <v>0.33402777777777781</v>
      </c>
      <c r="C2266" s="7">
        <f t="shared" si="259"/>
        <v>9.3632392473112276</v>
      </c>
      <c r="D2266" s="7">
        <f t="shared" si="260"/>
        <v>12.28869047618957</v>
      </c>
      <c r="E2266" s="7">
        <f t="shared" si="261"/>
        <v>6.4345238095236779</v>
      </c>
      <c r="F2266" s="7">
        <f t="shared" si="262"/>
        <v>7.3018161202891552</v>
      </c>
      <c r="G2266" s="8">
        <v>22</v>
      </c>
      <c r="H2266" s="7">
        <f t="shared" si="263"/>
        <v>14.698183879710845</v>
      </c>
      <c r="I2266" s="1">
        <f t="shared" si="264"/>
        <v>43560.334027777775</v>
      </c>
      <c r="J2266">
        <f t="shared" si="265"/>
        <v>3.8215278087248197</v>
      </c>
      <c r="K2266">
        <f t="shared" si="266"/>
        <v>14.604074792857121</v>
      </c>
    </row>
    <row r="2267" spans="1:11" ht="15.75" thickBot="1" x14ac:dyDescent="0.3">
      <c r="A2267" s="4">
        <v>43560</v>
      </c>
      <c r="B2267" s="5">
        <v>0.3756944444444445</v>
      </c>
      <c r="C2267" s="7">
        <f t="shared" si="259"/>
        <v>9.366711469533449</v>
      </c>
      <c r="D2267" s="7">
        <f t="shared" si="260"/>
        <v>12.291468253967349</v>
      </c>
      <c r="E2267" s="7">
        <f t="shared" si="261"/>
        <v>6.4386904761903443</v>
      </c>
      <c r="F2267" s="7">
        <f t="shared" si="262"/>
        <v>7.914311578482736</v>
      </c>
      <c r="G2267" s="8">
        <v>22</v>
      </c>
      <c r="H2267" s="7">
        <f t="shared" si="263"/>
        <v>14.085688421517265</v>
      </c>
      <c r="I2267" s="1">
        <f t="shared" si="264"/>
        <v>43560.375694444447</v>
      </c>
      <c r="J2267">
        <f t="shared" si="265"/>
        <v>3.6622789895944892</v>
      </c>
      <c r="K2267">
        <f t="shared" si="266"/>
        <v>13.412287397625233</v>
      </c>
    </row>
    <row r="2268" spans="1:11" ht="15.75" thickBot="1" x14ac:dyDescent="0.3">
      <c r="A2268" s="4">
        <v>43560</v>
      </c>
      <c r="B2268" s="5">
        <v>0.41736111111111113</v>
      </c>
      <c r="C2268" s="7">
        <f t="shared" si="259"/>
        <v>9.3701836917556705</v>
      </c>
      <c r="D2268" s="7">
        <f t="shared" si="260"/>
        <v>12.294246031745127</v>
      </c>
      <c r="E2268" s="7">
        <f t="shared" si="261"/>
        <v>6.4428571428570107</v>
      </c>
      <c r="F2268" s="7">
        <f t="shared" si="262"/>
        <v>8.6254735594893823</v>
      </c>
      <c r="G2268" s="8">
        <v>22</v>
      </c>
      <c r="H2268" s="7">
        <f t="shared" si="263"/>
        <v>13.374526440510618</v>
      </c>
      <c r="I2268" s="1">
        <f t="shared" si="264"/>
        <v>43560.417361111111</v>
      </c>
      <c r="J2268">
        <f t="shared" si="265"/>
        <v>3.4773768745327609</v>
      </c>
      <c r="K2268">
        <f t="shared" si="266"/>
        <v>12.092149927535234</v>
      </c>
    </row>
    <row r="2269" spans="1:11" ht="15.75" thickBot="1" x14ac:dyDescent="0.3">
      <c r="A2269" s="4">
        <v>43560</v>
      </c>
      <c r="B2269" s="5">
        <v>0.45902777777777781</v>
      </c>
      <c r="C2269" s="7">
        <f t="shared" si="259"/>
        <v>9.3736559139778919</v>
      </c>
      <c r="D2269" s="7">
        <f t="shared" si="260"/>
        <v>12.297023809522905</v>
      </c>
      <c r="E2269" s="7">
        <f t="shared" si="261"/>
        <v>6.4470238095236772</v>
      </c>
      <c r="F2269" s="7">
        <f t="shared" si="262"/>
        <v>9.3870386612874803</v>
      </c>
      <c r="G2269" s="8">
        <v>22</v>
      </c>
      <c r="H2269" s="7">
        <f t="shared" si="263"/>
        <v>12.61296133871252</v>
      </c>
      <c r="I2269" s="1">
        <f t="shared" si="264"/>
        <v>43560.459027777775</v>
      </c>
      <c r="J2269">
        <f t="shared" si="265"/>
        <v>3.2793699480652552</v>
      </c>
      <c r="K2269">
        <f t="shared" si="266"/>
        <v>10.754267256273515</v>
      </c>
    </row>
    <row r="2270" spans="1:11" ht="15.75" thickBot="1" x14ac:dyDescent="0.3">
      <c r="A2270" s="4">
        <v>43560</v>
      </c>
      <c r="B2270" s="5">
        <v>0.50069444444444444</v>
      </c>
      <c r="C2270" s="7">
        <f t="shared" si="259"/>
        <v>9.3771281362001133</v>
      </c>
      <c r="D2270" s="7">
        <f t="shared" si="260"/>
        <v>12.299801587300683</v>
      </c>
      <c r="E2270" s="7">
        <f t="shared" si="261"/>
        <v>6.4511904761903436</v>
      </c>
      <c r="F2270" s="7">
        <f t="shared" si="262"/>
        <v>10.147332283834784</v>
      </c>
      <c r="G2270" s="8">
        <v>22</v>
      </c>
      <c r="H2270" s="7">
        <f t="shared" si="263"/>
        <v>11.852667716165216</v>
      </c>
      <c r="I2270" s="1">
        <f t="shared" si="264"/>
        <v>43560.500694444447</v>
      </c>
      <c r="J2270">
        <f t="shared" si="265"/>
        <v>3.0816936062029563</v>
      </c>
      <c r="K2270">
        <f t="shared" si="266"/>
        <v>9.4968354825121821</v>
      </c>
    </row>
    <row r="2271" spans="1:11" ht="15.75" thickBot="1" x14ac:dyDescent="0.3">
      <c r="A2271" s="4">
        <v>43560</v>
      </c>
      <c r="B2271" s="5">
        <v>0.54236111111111118</v>
      </c>
      <c r="C2271" s="7">
        <f t="shared" si="259"/>
        <v>9.3806003584223348</v>
      </c>
      <c r="D2271" s="7">
        <f t="shared" si="260"/>
        <v>12.302579365078461</v>
      </c>
      <c r="E2271" s="7">
        <f t="shared" si="261"/>
        <v>6.45535714285701</v>
      </c>
      <c r="F2271" s="7">
        <f t="shared" si="262"/>
        <v>10.854790973390141</v>
      </c>
      <c r="G2271" s="8">
        <v>22</v>
      </c>
      <c r="H2271" s="7">
        <f t="shared" si="263"/>
        <v>11.145209026609859</v>
      </c>
      <c r="I2271" s="1">
        <f t="shared" si="264"/>
        <v>43560.542361111111</v>
      </c>
      <c r="J2271">
        <f t="shared" si="265"/>
        <v>2.8977543469185632</v>
      </c>
      <c r="K2271">
        <f t="shared" si="266"/>
        <v>8.3969802550854276</v>
      </c>
    </row>
    <row r="2272" spans="1:11" ht="15.75" thickBot="1" x14ac:dyDescent="0.3">
      <c r="A2272" s="4">
        <v>43560</v>
      </c>
      <c r="B2272" s="5">
        <v>0.58402777777777781</v>
      </c>
      <c r="C2272" s="7">
        <f t="shared" si="259"/>
        <v>9.3840725806445562</v>
      </c>
      <c r="D2272" s="7">
        <f t="shared" si="260"/>
        <v>12.30535714285624</v>
      </c>
      <c r="E2272" s="7">
        <f t="shared" si="261"/>
        <v>6.4595238095236764</v>
      </c>
      <c r="F2272" s="7">
        <f t="shared" si="262"/>
        <v>11.461475522962234</v>
      </c>
      <c r="G2272" s="8">
        <v>22</v>
      </c>
      <c r="H2272" s="7">
        <f t="shared" si="263"/>
        <v>10.538524477037766</v>
      </c>
      <c r="I2272" s="1">
        <f t="shared" si="264"/>
        <v>43560.584027777775</v>
      </c>
      <c r="J2272">
        <f t="shared" si="265"/>
        <v>2.7400163640298194</v>
      </c>
      <c r="K2272">
        <f t="shared" si="266"/>
        <v>7.5076896751511919</v>
      </c>
    </row>
    <row r="2273" spans="1:11" ht="15.75" thickBot="1" x14ac:dyDescent="0.3">
      <c r="A2273" s="4">
        <v>43560</v>
      </c>
      <c r="B2273" s="5">
        <v>0.62569444444444444</v>
      </c>
      <c r="C2273" s="7">
        <f t="shared" si="259"/>
        <v>9.3875448028667776</v>
      </c>
      <c r="D2273" s="7">
        <f t="shared" si="260"/>
        <v>12.308134920634018</v>
      </c>
      <c r="E2273" s="7">
        <f t="shared" si="261"/>
        <v>6.4636904761903429</v>
      </c>
      <c r="F2273" s="7">
        <f t="shared" si="262"/>
        <v>11.926335475755851</v>
      </c>
      <c r="G2273" s="8">
        <v>22</v>
      </c>
      <c r="H2273" s="7">
        <f t="shared" si="263"/>
        <v>10.073664524244149</v>
      </c>
      <c r="I2273" s="1">
        <f t="shared" si="264"/>
        <v>43560.625694444447</v>
      </c>
      <c r="J2273">
        <f t="shared" si="265"/>
        <v>2.619152776303479</v>
      </c>
      <c r="K2273">
        <f t="shared" si="266"/>
        <v>6.8599612656182218</v>
      </c>
    </row>
    <row r="2274" spans="1:11" ht="15.75" thickBot="1" x14ac:dyDescent="0.3">
      <c r="A2274" s="4">
        <v>43560</v>
      </c>
      <c r="B2274" s="5">
        <v>0.66736111111111107</v>
      </c>
      <c r="C2274" s="7">
        <f t="shared" si="259"/>
        <v>9.391017025088999</v>
      </c>
      <c r="D2274" s="7">
        <f t="shared" si="260"/>
        <v>12.310912698411796</v>
      </c>
      <c r="E2274" s="7">
        <f t="shared" si="261"/>
        <v>6.4678571428570093</v>
      </c>
      <c r="F2274" s="7">
        <f t="shared" si="262"/>
        <v>12.218002729719212</v>
      </c>
      <c r="G2274" s="8">
        <v>22</v>
      </c>
      <c r="H2274" s="7">
        <f t="shared" si="263"/>
        <v>9.7819972702807885</v>
      </c>
      <c r="I2274" s="1">
        <f t="shared" si="264"/>
        <v>43560.667361111111</v>
      </c>
      <c r="J2274">
        <f t="shared" si="265"/>
        <v>2.5433192902730051</v>
      </c>
      <c r="K2274">
        <f t="shared" si="266"/>
        <v>6.4684730122747824</v>
      </c>
    </row>
    <row r="2275" spans="1:11" ht="15.75" thickBot="1" x14ac:dyDescent="0.3">
      <c r="A2275" s="4">
        <v>43560</v>
      </c>
      <c r="B2275" s="5">
        <v>0.7090277777777777</v>
      </c>
      <c r="C2275" s="7">
        <f t="shared" si="259"/>
        <v>9.3944892473112205</v>
      </c>
      <c r="D2275" s="7">
        <f t="shared" si="260"/>
        <v>12.313690476189574</v>
      </c>
      <c r="E2275" s="7">
        <f t="shared" si="261"/>
        <v>6.4720238095236757</v>
      </c>
      <c r="F2275" s="7">
        <f t="shared" si="262"/>
        <v>12.316924130544741</v>
      </c>
      <c r="G2275" s="8">
        <v>22</v>
      </c>
      <c r="H2275" s="7">
        <f t="shared" si="263"/>
        <v>9.6830758694552586</v>
      </c>
      <c r="I2275" s="1">
        <f t="shared" si="264"/>
        <v>43560.709027777775</v>
      </c>
      <c r="J2275">
        <f t="shared" si="265"/>
        <v>2.5175997260583673</v>
      </c>
      <c r="K2275">
        <f t="shared" si="266"/>
        <v>6.338308380649166</v>
      </c>
    </row>
    <row r="2276" spans="1:11" ht="15.75" thickBot="1" x14ac:dyDescent="0.3">
      <c r="A2276" s="4">
        <v>43560</v>
      </c>
      <c r="B2276" s="5">
        <v>0.75069444444444444</v>
      </c>
      <c r="C2276" s="7">
        <f t="shared" si="259"/>
        <v>9.3979614695334419</v>
      </c>
      <c r="D2276" s="7">
        <f t="shared" si="260"/>
        <v>12.316468253967352</v>
      </c>
      <c r="E2276" s="7">
        <f t="shared" si="261"/>
        <v>6.4761904761903422</v>
      </c>
      <c r="F2276" s="7">
        <f t="shared" si="262"/>
        <v>12.216688067399256</v>
      </c>
      <c r="G2276" s="8">
        <v>22</v>
      </c>
      <c r="H2276" s="7">
        <f t="shared" si="263"/>
        <v>9.7833119326007445</v>
      </c>
      <c r="I2276" s="1">
        <f t="shared" si="264"/>
        <v>43560.750694444447</v>
      </c>
      <c r="J2276">
        <f t="shared" si="265"/>
        <v>2.5436611024761935</v>
      </c>
      <c r="K2276">
        <f t="shared" si="266"/>
        <v>6.470211804250404</v>
      </c>
    </row>
    <row r="2277" spans="1:11" ht="15.75" thickBot="1" x14ac:dyDescent="0.3">
      <c r="A2277" s="4">
        <v>43560</v>
      </c>
      <c r="B2277" s="5">
        <v>0.79236111111111107</v>
      </c>
      <c r="C2277" s="7">
        <f t="shared" si="259"/>
        <v>9.4014336917556633</v>
      </c>
      <c r="D2277" s="7">
        <f t="shared" si="260"/>
        <v>12.319246031745131</v>
      </c>
      <c r="E2277" s="7">
        <f t="shared" si="261"/>
        <v>6.4803571428570086</v>
      </c>
      <c r="F2277" s="7">
        <f t="shared" si="262"/>
        <v>11.924455069475755</v>
      </c>
      <c r="G2277" s="8">
        <v>22</v>
      </c>
      <c r="H2277" s="7">
        <f t="shared" si="263"/>
        <v>10.075544930524245</v>
      </c>
      <c r="I2277" s="1">
        <f t="shared" si="264"/>
        <v>43560.792361111111</v>
      </c>
      <c r="J2277">
        <f t="shared" si="265"/>
        <v>2.619641681936304</v>
      </c>
      <c r="K2277">
        <f t="shared" si="266"/>
        <v>6.862522541738068</v>
      </c>
    </row>
    <row r="2278" spans="1:11" ht="15.75" thickBot="1" x14ac:dyDescent="0.3">
      <c r="A2278" s="4">
        <v>43560</v>
      </c>
      <c r="B2278" s="5">
        <v>0.8340277777777777</v>
      </c>
      <c r="C2278" s="7">
        <f t="shared" si="259"/>
        <v>9.4049059139778848</v>
      </c>
      <c r="D2278" s="7">
        <f t="shared" si="260"/>
        <v>12.322023809522909</v>
      </c>
      <c r="E2278" s="7">
        <f t="shared" si="261"/>
        <v>6.484523809523675</v>
      </c>
      <c r="F2278" s="7">
        <f t="shared" si="262"/>
        <v>11.460463491265461</v>
      </c>
      <c r="G2278" s="8">
        <v>22</v>
      </c>
      <c r="H2278" s="7">
        <f t="shared" si="263"/>
        <v>10.539536508734539</v>
      </c>
      <c r="I2278" s="1">
        <f t="shared" si="264"/>
        <v>43560.834027777775</v>
      </c>
      <c r="J2278">
        <f t="shared" si="265"/>
        <v>2.7402794922709801</v>
      </c>
      <c r="K2278">
        <f t="shared" si="266"/>
        <v>7.5091316957609004</v>
      </c>
    </row>
    <row r="2279" spans="1:11" ht="15.75" thickBot="1" x14ac:dyDescent="0.3">
      <c r="A2279" s="4">
        <v>43560</v>
      </c>
      <c r="B2279" s="5">
        <v>0.87569444444444444</v>
      </c>
      <c r="C2279" s="7">
        <f t="shared" si="259"/>
        <v>9.4083781362001062</v>
      </c>
      <c r="D2279" s="7">
        <f t="shared" si="260"/>
        <v>12.324801587300687</v>
      </c>
      <c r="E2279" s="7">
        <f t="shared" si="261"/>
        <v>6.4886904761903414</v>
      </c>
      <c r="F2279" s="7">
        <f t="shared" si="262"/>
        <v>10.856644405103658</v>
      </c>
      <c r="G2279" s="8">
        <v>22</v>
      </c>
      <c r="H2279" s="7">
        <f t="shared" si="263"/>
        <v>11.143355594896342</v>
      </c>
      <c r="I2279" s="1">
        <f t="shared" si="264"/>
        <v>43560.875694444447</v>
      </c>
      <c r="J2279">
        <f t="shared" si="265"/>
        <v>2.8972724546730491</v>
      </c>
      <c r="K2279">
        <f t="shared" si="266"/>
        <v>8.3941876766071957</v>
      </c>
    </row>
    <row r="2280" spans="1:11" ht="15.75" thickBot="1" x14ac:dyDescent="0.3">
      <c r="A2280" s="4">
        <v>43560</v>
      </c>
      <c r="B2280" s="5">
        <v>0.91736111111111107</v>
      </c>
      <c r="C2280" s="7">
        <f t="shared" si="259"/>
        <v>9.4118503584223276</v>
      </c>
      <c r="D2280" s="7">
        <f t="shared" si="260"/>
        <v>12.327579365078465</v>
      </c>
      <c r="E2280" s="7">
        <f t="shared" si="261"/>
        <v>6.4928571428570079</v>
      </c>
      <c r="F2280" s="7">
        <f t="shared" si="262"/>
        <v>10.154440495646991</v>
      </c>
      <c r="G2280" s="8">
        <v>22</v>
      </c>
      <c r="H2280" s="7">
        <f t="shared" si="263"/>
        <v>11.845559504353009</v>
      </c>
      <c r="I2280" s="1">
        <f t="shared" si="264"/>
        <v>43560.917361111111</v>
      </c>
      <c r="J2280">
        <f t="shared" si="265"/>
        <v>3.0798454711317822</v>
      </c>
      <c r="K2280">
        <f t="shared" si="266"/>
        <v>9.4854481260509491</v>
      </c>
    </row>
    <row r="2281" spans="1:11" ht="15.75" thickBot="1" x14ac:dyDescent="0.3">
      <c r="A2281" s="4">
        <v>43560</v>
      </c>
      <c r="B2281" s="5">
        <v>0.9590277777777777</v>
      </c>
      <c r="C2281" s="7">
        <f t="shared" si="259"/>
        <v>9.4153225806445491</v>
      </c>
      <c r="D2281" s="7">
        <f t="shared" si="260"/>
        <v>12.330357142856244</v>
      </c>
      <c r="E2281" s="7">
        <f t="shared" si="261"/>
        <v>6.4970238095236743</v>
      </c>
      <c r="F2281" s="7">
        <f t="shared" si="262"/>
        <v>9.4019779395574954</v>
      </c>
      <c r="G2281" s="8">
        <v>22</v>
      </c>
      <c r="H2281" s="7">
        <f t="shared" si="263"/>
        <v>12.598022060442505</v>
      </c>
      <c r="I2281" s="1">
        <f t="shared" si="264"/>
        <v>43560.959027777775</v>
      </c>
      <c r="J2281">
        <f t="shared" si="265"/>
        <v>3.2754857357150513</v>
      </c>
      <c r="K2281">
        <f t="shared" si="266"/>
        <v>10.728806804872772</v>
      </c>
    </row>
    <row r="2282" spans="1:11" ht="15.75" thickBot="1" x14ac:dyDescent="0.3">
      <c r="A2282" s="4">
        <v>43561</v>
      </c>
      <c r="B2282" s="5">
        <v>6.9444444444444447E-4</v>
      </c>
      <c r="C2282" s="7">
        <f t="shared" si="259"/>
        <v>9.4187948028667705</v>
      </c>
      <c r="D2282" s="7">
        <f t="shared" si="260"/>
        <v>12.333134920634022</v>
      </c>
      <c r="E2282" s="7">
        <f t="shared" si="261"/>
        <v>6.5011904761903407</v>
      </c>
      <c r="F2282" s="7">
        <f t="shared" si="262"/>
        <v>8.6507842658427023</v>
      </c>
      <c r="G2282" s="8">
        <v>22</v>
      </c>
      <c r="H2282" s="7">
        <f t="shared" si="263"/>
        <v>13.349215734157298</v>
      </c>
      <c r="I2282" s="1">
        <f t="shared" si="264"/>
        <v>43561.000694444447</v>
      </c>
      <c r="J2282">
        <f t="shared" si="265"/>
        <v>3.4707960908808975</v>
      </c>
      <c r="K2282">
        <f t="shared" si="266"/>
        <v>12.046425504474119</v>
      </c>
    </row>
    <row r="2283" spans="1:11" ht="15.75" thickBot="1" x14ac:dyDescent="0.3">
      <c r="A2283" s="4">
        <v>43561</v>
      </c>
      <c r="B2283" s="5">
        <v>4.2361111111111106E-2</v>
      </c>
      <c r="C2283" s="7">
        <f t="shared" si="259"/>
        <v>9.4222670250889919</v>
      </c>
      <c r="D2283" s="7">
        <f t="shared" si="260"/>
        <v>12.3359126984118</v>
      </c>
      <c r="E2283" s="7">
        <f t="shared" si="261"/>
        <v>6.5053571428570072</v>
      </c>
      <c r="F2283" s="7">
        <f t="shared" si="262"/>
        <v>7.9522760341818604</v>
      </c>
      <c r="G2283" s="8">
        <v>22</v>
      </c>
      <c r="H2283" s="7">
        <f t="shared" si="263"/>
        <v>14.04772396581814</v>
      </c>
      <c r="I2283" s="1">
        <f t="shared" si="264"/>
        <v>43561.042361111111</v>
      </c>
      <c r="J2283">
        <f t="shared" si="265"/>
        <v>3.6524082311127164</v>
      </c>
      <c r="K2283">
        <f t="shared" si="266"/>
        <v>13.340085886699923</v>
      </c>
    </row>
    <row r="2284" spans="1:11" ht="15.75" thickBot="1" x14ac:dyDescent="0.3">
      <c r="A2284" s="4">
        <v>43561</v>
      </c>
      <c r="B2284" s="5">
        <v>8.4027777777777771E-2</v>
      </c>
      <c r="C2284" s="7">
        <f t="shared" si="259"/>
        <v>9.4257392473112134</v>
      </c>
      <c r="D2284" s="7">
        <f t="shared" si="260"/>
        <v>12.338690476189578</v>
      </c>
      <c r="E2284" s="7">
        <f t="shared" si="261"/>
        <v>6.5095238095236736</v>
      </c>
      <c r="F2284" s="7">
        <f t="shared" si="262"/>
        <v>7.3542557450647479</v>
      </c>
      <c r="G2284" s="8">
        <v>22</v>
      </c>
      <c r="H2284" s="7">
        <f t="shared" si="263"/>
        <v>14.645744254935252</v>
      </c>
      <c r="I2284" s="1">
        <f t="shared" si="264"/>
        <v>43561.084027777775</v>
      </c>
      <c r="J2284">
        <f t="shared" si="265"/>
        <v>3.8078935062831656</v>
      </c>
      <c r="K2284">
        <f t="shared" si="266"/>
        <v>14.500052955193501</v>
      </c>
    </row>
    <row r="2285" spans="1:11" ht="15.75" thickBot="1" x14ac:dyDescent="0.3">
      <c r="A2285" s="4">
        <v>43561</v>
      </c>
      <c r="B2285" s="5">
        <v>0.12569444444444444</v>
      </c>
      <c r="C2285" s="7">
        <f t="shared" si="259"/>
        <v>9.4292114695334348</v>
      </c>
      <c r="D2285" s="7">
        <f t="shared" si="260"/>
        <v>12.341468253967356</v>
      </c>
      <c r="E2285" s="7">
        <f t="shared" si="261"/>
        <v>6.51369047619034</v>
      </c>
      <c r="F2285" s="7">
        <f t="shared" si="262"/>
        <v>6.8976566526676022</v>
      </c>
      <c r="G2285" s="8">
        <v>22</v>
      </c>
      <c r="H2285" s="7">
        <f t="shared" si="263"/>
        <v>15.102343347332397</v>
      </c>
      <c r="I2285" s="1">
        <f t="shared" si="264"/>
        <v>43561.125694444447</v>
      </c>
      <c r="J2285">
        <f t="shared" si="265"/>
        <v>3.9266092703064235</v>
      </c>
      <c r="K2285">
        <f t="shared" si="266"/>
        <v>15.418260361656344</v>
      </c>
    </row>
    <row r="2286" spans="1:11" ht="15.75" thickBot="1" x14ac:dyDescent="0.3">
      <c r="A2286" s="4">
        <v>43561</v>
      </c>
      <c r="B2286" s="5">
        <v>0.1673611111111111</v>
      </c>
      <c r="C2286" s="7">
        <f t="shared" si="259"/>
        <v>9.4326836917556562</v>
      </c>
      <c r="D2286" s="7">
        <f t="shared" si="260"/>
        <v>12.344246031745135</v>
      </c>
      <c r="E2286" s="7">
        <f t="shared" si="261"/>
        <v>6.5178571428570065</v>
      </c>
      <c r="F2286" s="7">
        <f t="shared" si="262"/>
        <v>6.6137571474705439</v>
      </c>
      <c r="G2286" s="8">
        <v>22</v>
      </c>
      <c r="H2286" s="7">
        <f t="shared" si="263"/>
        <v>15.386242852529456</v>
      </c>
      <c r="I2286" s="1">
        <f t="shared" si="264"/>
        <v>43561.167361111111</v>
      </c>
      <c r="J2286">
        <f t="shared" si="265"/>
        <v>4.0004231416576586</v>
      </c>
      <c r="K2286">
        <f t="shared" si="266"/>
        <v>16.00338531231013</v>
      </c>
    </row>
    <row r="2287" spans="1:11" ht="15.75" thickBot="1" x14ac:dyDescent="0.3">
      <c r="A2287" s="4">
        <v>43561</v>
      </c>
      <c r="B2287" s="5">
        <v>0.20902777777777778</v>
      </c>
      <c r="C2287" s="7">
        <f t="shared" si="259"/>
        <v>9.4361559139778777</v>
      </c>
      <c r="D2287" s="7">
        <f t="shared" si="260"/>
        <v>12.347023809522913</v>
      </c>
      <c r="E2287" s="7">
        <f t="shared" si="261"/>
        <v>6.5220238095236729</v>
      </c>
      <c r="F2287" s="7">
        <f t="shared" si="262"/>
        <v>6.5220542769521899</v>
      </c>
      <c r="G2287" s="8">
        <v>22</v>
      </c>
      <c r="H2287" s="7">
        <f t="shared" si="263"/>
        <v>15.47794572304781</v>
      </c>
      <c r="I2287" s="1">
        <f t="shared" si="264"/>
        <v>43561.209027777775</v>
      </c>
      <c r="J2287">
        <f t="shared" si="265"/>
        <v>4.0242658879924305</v>
      </c>
      <c r="K2287">
        <f t="shared" si="266"/>
        <v>16.194715937259506</v>
      </c>
    </row>
    <row r="2288" spans="1:11" ht="15.75" thickBot="1" x14ac:dyDescent="0.3">
      <c r="A2288" s="4">
        <v>43561</v>
      </c>
      <c r="B2288" s="5">
        <v>0.25069444444444444</v>
      </c>
      <c r="C2288" s="7">
        <f t="shared" si="259"/>
        <v>9.4396281362000991</v>
      </c>
      <c r="D2288" s="7">
        <f t="shared" si="260"/>
        <v>12.349801587300691</v>
      </c>
      <c r="E2288" s="7">
        <f t="shared" si="261"/>
        <v>6.5261904761903393</v>
      </c>
      <c r="F2288" s="7">
        <f t="shared" si="262"/>
        <v>6.6289409734471292</v>
      </c>
      <c r="G2288" s="8">
        <v>22</v>
      </c>
      <c r="H2288" s="7">
        <f t="shared" si="263"/>
        <v>15.371059026552871</v>
      </c>
      <c r="I2288" s="1">
        <f t="shared" si="264"/>
        <v>43561.250694444447</v>
      </c>
      <c r="J2288">
        <f t="shared" si="265"/>
        <v>3.9964753469037464</v>
      </c>
      <c r="K2288">
        <f t="shared" si="266"/>
        <v>15.97181519840942</v>
      </c>
    </row>
    <row r="2289" spans="1:11" ht="15.75" thickBot="1" x14ac:dyDescent="0.3">
      <c r="A2289" s="4">
        <v>43561</v>
      </c>
      <c r="B2289" s="5">
        <v>0.29236111111111113</v>
      </c>
      <c r="C2289" s="7">
        <f t="shared" si="259"/>
        <v>9.4431003584223205</v>
      </c>
      <c r="D2289" s="7">
        <f t="shared" si="260"/>
        <v>12.352579365078469</v>
      </c>
      <c r="E2289" s="7">
        <f t="shared" si="261"/>
        <v>6.5303571428570057</v>
      </c>
      <c r="F2289" s="7">
        <f t="shared" si="262"/>
        <v>6.9272767305029355</v>
      </c>
      <c r="G2289" s="8">
        <v>22</v>
      </c>
      <c r="H2289" s="7">
        <f t="shared" si="263"/>
        <v>15.072723269497065</v>
      </c>
      <c r="I2289" s="1">
        <f t="shared" si="264"/>
        <v>43561.292361111111</v>
      </c>
      <c r="J2289">
        <f t="shared" si="265"/>
        <v>3.9189080500692368</v>
      </c>
      <c r="K2289">
        <f t="shared" si="266"/>
        <v>15.357840304897469</v>
      </c>
    </row>
    <row r="2290" spans="1:11" ht="15.75" thickBot="1" x14ac:dyDescent="0.3">
      <c r="A2290" s="4">
        <v>43561</v>
      </c>
      <c r="B2290" s="5">
        <v>0.33402777777777781</v>
      </c>
      <c r="C2290" s="7">
        <f t="shared" si="259"/>
        <v>9.446572580644542</v>
      </c>
      <c r="D2290" s="7">
        <f t="shared" si="260"/>
        <v>12.355357142856247</v>
      </c>
      <c r="E2290" s="7">
        <f t="shared" si="261"/>
        <v>6.5345238095236722</v>
      </c>
      <c r="F2290" s="7">
        <f t="shared" si="262"/>
        <v>7.3968805530914619</v>
      </c>
      <c r="G2290" s="8">
        <v>22</v>
      </c>
      <c r="H2290" s="7">
        <f t="shared" si="263"/>
        <v>14.603119446908538</v>
      </c>
      <c r="I2290" s="1">
        <f t="shared" si="264"/>
        <v>43561.334027777775</v>
      </c>
      <c r="J2290">
        <f t="shared" si="265"/>
        <v>3.7968110561962201</v>
      </c>
      <c r="K2290">
        <f t="shared" si="266"/>
        <v>14.415774196453857</v>
      </c>
    </row>
    <row r="2291" spans="1:11" ht="15.75" thickBot="1" x14ac:dyDescent="0.3">
      <c r="A2291" s="4">
        <v>43561</v>
      </c>
      <c r="B2291" s="5">
        <v>0.3756944444444445</v>
      </c>
      <c r="C2291" s="7">
        <f t="shared" ref="C2291:C2354" si="267">C2290+2.5/(30*24)</f>
        <v>9.4500448028667634</v>
      </c>
      <c r="D2291" s="7">
        <f t="shared" ref="D2291:D2354" si="268">D2290+2/(30*24)</f>
        <v>12.358134920634026</v>
      </c>
      <c r="E2291" s="7">
        <f t="shared" ref="E2291:E2354" si="269">E2290+3/(30*24)</f>
        <v>6.5386904761903386</v>
      </c>
      <c r="F2291" s="7">
        <f t="shared" si="262"/>
        <v>8.0059121561103712</v>
      </c>
      <c r="G2291" s="8">
        <v>22</v>
      </c>
      <c r="H2291" s="7">
        <f t="shared" si="263"/>
        <v>13.994087843889629</v>
      </c>
      <c r="I2291" s="1">
        <f t="shared" si="264"/>
        <v>43561.375694444447</v>
      </c>
      <c r="J2291">
        <f t="shared" si="265"/>
        <v>3.6384628394113037</v>
      </c>
      <c r="K2291">
        <f t="shared" si="266"/>
        <v>13.238411833776967</v>
      </c>
    </row>
    <row r="2292" spans="1:11" ht="15.75" thickBot="1" x14ac:dyDescent="0.3">
      <c r="A2292" s="4">
        <v>43561</v>
      </c>
      <c r="B2292" s="5">
        <v>0.41736111111111113</v>
      </c>
      <c r="C2292" s="7">
        <f t="shared" si="267"/>
        <v>9.4535170250889848</v>
      </c>
      <c r="D2292" s="7">
        <f t="shared" si="268"/>
        <v>12.360912698411804</v>
      </c>
      <c r="E2292" s="7">
        <f t="shared" si="269"/>
        <v>6.542857142857005</v>
      </c>
      <c r="F2292" s="7">
        <f t="shared" si="262"/>
        <v>8.7130468829059513</v>
      </c>
      <c r="G2292" s="8">
        <v>22</v>
      </c>
      <c r="H2292" s="7">
        <f t="shared" si="263"/>
        <v>13.286953117094049</v>
      </c>
      <c r="I2292" s="1">
        <f t="shared" si="264"/>
        <v>43561.417361111111</v>
      </c>
      <c r="J2292">
        <f t="shared" si="265"/>
        <v>3.4546078104444526</v>
      </c>
      <c r="K2292">
        <f t="shared" si="266"/>
        <v>11.934315123983815</v>
      </c>
    </row>
    <row r="2293" spans="1:11" ht="15.75" thickBot="1" x14ac:dyDescent="0.3">
      <c r="A2293" s="4">
        <v>43561</v>
      </c>
      <c r="B2293" s="5">
        <v>0.45902777777777781</v>
      </c>
      <c r="C2293" s="7">
        <f t="shared" si="267"/>
        <v>9.4569892473112063</v>
      </c>
      <c r="D2293" s="7">
        <f t="shared" si="268"/>
        <v>12.363690476189582</v>
      </c>
      <c r="E2293" s="7">
        <f t="shared" si="269"/>
        <v>6.5470238095236715</v>
      </c>
      <c r="F2293" s="7">
        <f t="shared" si="262"/>
        <v>9.470295782175727</v>
      </c>
      <c r="G2293" s="8">
        <v>22</v>
      </c>
      <c r="H2293" s="7">
        <f t="shared" si="263"/>
        <v>12.529704217824273</v>
      </c>
      <c r="I2293" s="1">
        <f t="shared" si="264"/>
        <v>43561.459027777775</v>
      </c>
      <c r="J2293">
        <f t="shared" si="265"/>
        <v>3.2577230966343111</v>
      </c>
      <c r="K2293">
        <f t="shared" si="266"/>
        <v>10.612759774344646</v>
      </c>
    </row>
    <row r="2294" spans="1:11" ht="15.75" thickBot="1" x14ac:dyDescent="0.3">
      <c r="A2294" s="4">
        <v>43561</v>
      </c>
      <c r="B2294" s="5">
        <v>0.50069444444444444</v>
      </c>
      <c r="C2294" s="7">
        <f t="shared" si="267"/>
        <v>9.4604614695334277</v>
      </c>
      <c r="D2294" s="7">
        <f t="shared" si="268"/>
        <v>12.36646825396736</v>
      </c>
      <c r="E2294" s="7">
        <f t="shared" si="269"/>
        <v>6.5511904761903379</v>
      </c>
      <c r="F2294" s="7">
        <f t="shared" si="262"/>
        <v>10.226278395946892</v>
      </c>
      <c r="G2294" s="8">
        <v>22</v>
      </c>
      <c r="H2294" s="7">
        <f t="shared" si="263"/>
        <v>11.773721604053108</v>
      </c>
      <c r="I2294" s="1">
        <f t="shared" si="264"/>
        <v>43561.500694444447</v>
      </c>
      <c r="J2294">
        <f t="shared" si="265"/>
        <v>3.0611676170538082</v>
      </c>
      <c r="K2294">
        <f t="shared" si="266"/>
        <v>9.3707471796988902</v>
      </c>
    </row>
    <row r="2295" spans="1:11" ht="15.75" thickBot="1" x14ac:dyDescent="0.3">
      <c r="A2295" s="4">
        <v>43561</v>
      </c>
      <c r="B2295" s="5">
        <v>0.54236111111111118</v>
      </c>
      <c r="C2295" s="7">
        <f t="shared" si="267"/>
        <v>9.4639336917556491</v>
      </c>
      <c r="D2295" s="7">
        <f t="shared" si="268"/>
        <v>12.369246031745138</v>
      </c>
      <c r="E2295" s="7">
        <f t="shared" si="269"/>
        <v>6.5553571428570043</v>
      </c>
      <c r="F2295" s="7">
        <f t="shared" si="262"/>
        <v>10.929725058602109</v>
      </c>
      <c r="G2295" s="8">
        <v>22</v>
      </c>
      <c r="H2295" s="7">
        <f t="shared" si="263"/>
        <v>11.070274941397891</v>
      </c>
      <c r="I2295" s="1">
        <f t="shared" si="264"/>
        <v>43561.542361111111</v>
      </c>
      <c r="J2295">
        <f t="shared" si="265"/>
        <v>2.8782714847634518</v>
      </c>
      <c r="K2295">
        <f t="shared" si="266"/>
        <v>8.2844467400024051</v>
      </c>
    </row>
    <row r="2296" spans="1:11" ht="15.75" thickBot="1" x14ac:dyDescent="0.3">
      <c r="A2296" s="4">
        <v>43561</v>
      </c>
      <c r="B2296" s="5">
        <v>0.58402777777777781</v>
      </c>
      <c r="C2296" s="7">
        <f t="shared" si="267"/>
        <v>9.4674059139778706</v>
      </c>
      <c r="D2296" s="7">
        <f t="shared" si="268"/>
        <v>12.372023809522917</v>
      </c>
      <c r="E2296" s="7">
        <f t="shared" si="269"/>
        <v>6.5595238095236708</v>
      </c>
      <c r="F2296" s="7">
        <f t="shared" si="262"/>
        <v>11.532969976153119</v>
      </c>
      <c r="G2296" s="8">
        <v>22</v>
      </c>
      <c r="H2296" s="7">
        <f t="shared" si="263"/>
        <v>10.467030023846881</v>
      </c>
      <c r="I2296" s="1">
        <f t="shared" si="264"/>
        <v>43561.584027777775</v>
      </c>
      <c r="J2296">
        <f t="shared" si="265"/>
        <v>2.7214278062001891</v>
      </c>
      <c r="K2296">
        <f t="shared" si="266"/>
        <v>7.4061693043595742</v>
      </c>
    </row>
    <row r="2297" spans="1:11" ht="15.75" thickBot="1" x14ac:dyDescent="0.3">
      <c r="A2297" s="4">
        <v>43561</v>
      </c>
      <c r="B2297" s="5">
        <v>0.62569444444444444</v>
      </c>
      <c r="C2297" s="7">
        <f t="shared" si="267"/>
        <v>9.470878136200092</v>
      </c>
      <c r="D2297" s="7">
        <f t="shared" si="268"/>
        <v>12.374801587300695</v>
      </c>
      <c r="E2297" s="7">
        <f t="shared" si="269"/>
        <v>6.5636904761903372</v>
      </c>
      <c r="F2297" s="7">
        <f t="shared" si="262"/>
        <v>11.995197097042684</v>
      </c>
      <c r="G2297" s="8">
        <v>22</v>
      </c>
      <c r="H2297" s="7">
        <f t="shared" si="263"/>
        <v>10.004802902957316</v>
      </c>
      <c r="I2297" s="1">
        <f t="shared" si="264"/>
        <v>43561.625694444447</v>
      </c>
      <c r="J2297">
        <f t="shared" si="265"/>
        <v>2.601248754768902</v>
      </c>
      <c r="K2297">
        <f t="shared" si="266"/>
        <v>6.7664950841867633</v>
      </c>
    </row>
    <row r="2298" spans="1:11" ht="15.75" thickBot="1" x14ac:dyDescent="0.3">
      <c r="A2298" s="4">
        <v>43561</v>
      </c>
      <c r="B2298" s="5">
        <v>0.66736111111111107</v>
      </c>
      <c r="C2298" s="7">
        <f t="shared" si="267"/>
        <v>9.4743503584223134</v>
      </c>
      <c r="D2298" s="7">
        <f t="shared" si="268"/>
        <v>12.377579365078473</v>
      </c>
      <c r="E2298" s="7">
        <f t="shared" si="269"/>
        <v>6.5678571428570036</v>
      </c>
      <c r="F2298" s="7">
        <f t="shared" si="262"/>
        <v>12.285217742362326</v>
      </c>
      <c r="G2298" s="8">
        <v>22</v>
      </c>
      <c r="H2298" s="7">
        <f t="shared" si="263"/>
        <v>9.7147822576376743</v>
      </c>
      <c r="I2298" s="1">
        <f t="shared" si="264"/>
        <v>43561.667361111111</v>
      </c>
      <c r="J2298">
        <f t="shared" si="265"/>
        <v>2.5258433869857955</v>
      </c>
      <c r="K2298">
        <f t="shared" si="266"/>
        <v>6.3798848155798753</v>
      </c>
    </row>
    <row r="2299" spans="1:11" ht="15.75" thickBot="1" x14ac:dyDescent="0.3">
      <c r="A2299" s="4">
        <v>43561</v>
      </c>
      <c r="B2299" s="5">
        <v>0.7090277777777777</v>
      </c>
      <c r="C2299" s="7">
        <f t="shared" si="267"/>
        <v>9.4778225806445349</v>
      </c>
      <c r="D2299" s="7">
        <f t="shared" si="268"/>
        <v>12.380357142856251</v>
      </c>
      <c r="E2299" s="7">
        <f t="shared" si="269"/>
        <v>6.57202380952367</v>
      </c>
      <c r="F2299" s="7">
        <f t="shared" si="262"/>
        <v>12.38359097146239</v>
      </c>
      <c r="G2299" s="8">
        <v>22</v>
      </c>
      <c r="H2299" s="7">
        <f t="shared" si="263"/>
        <v>9.6164090285376105</v>
      </c>
      <c r="I2299" s="1">
        <f t="shared" si="264"/>
        <v>43561.709027777775</v>
      </c>
      <c r="J2299">
        <f t="shared" si="265"/>
        <v>2.5002663474197786</v>
      </c>
      <c r="K2299">
        <f t="shared" si="266"/>
        <v>6.2513318080398408</v>
      </c>
    </row>
    <row r="2300" spans="1:11" ht="15.75" thickBot="1" x14ac:dyDescent="0.3">
      <c r="A2300" s="4">
        <v>43561</v>
      </c>
      <c r="B2300" s="5">
        <v>0.75069444444444444</v>
      </c>
      <c r="C2300" s="7">
        <f t="shared" si="267"/>
        <v>9.4812948028667563</v>
      </c>
      <c r="D2300" s="7">
        <f t="shared" si="268"/>
        <v>12.38313492063403</v>
      </c>
      <c r="E2300" s="7">
        <f t="shared" si="269"/>
        <v>6.5761904761903365</v>
      </c>
      <c r="F2300" s="7">
        <f t="shared" si="262"/>
        <v>12.283942530506884</v>
      </c>
      <c r="G2300" s="8">
        <v>22</v>
      </c>
      <c r="H2300" s="7">
        <f t="shared" si="263"/>
        <v>9.7160574694931157</v>
      </c>
      <c r="I2300" s="1">
        <f t="shared" si="264"/>
        <v>43561.750694444447</v>
      </c>
      <c r="J2300">
        <f t="shared" si="265"/>
        <v>2.5261749420682102</v>
      </c>
      <c r="K2300">
        <f t="shared" si="266"/>
        <v>6.3815598379333256</v>
      </c>
    </row>
    <row r="2301" spans="1:11" ht="15.75" thickBot="1" x14ac:dyDescent="0.3">
      <c r="A2301" s="4">
        <v>43561</v>
      </c>
      <c r="B2301" s="5">
        <v>0.79236111111111107</v>
      </c>
      <c r="C2301" s="7">
        <f t="shared" si="267"/>
        <v>9.4847670250889777</v>
      </c>
      <c r="D2301" s="7">
        <f t="shared" si="268"/>
        <v>12.385912698411808</v>
      </c>
      <c r="E2301" s="7">
        <f t="shared" si="269"/>
        <v>6.5803571428570029</v>
      </c>
      <c r="F2301" s="7">
        <f t="shared" si="262"/>
        <v>11.993392903207656</v>
      </c>
      <c r="G2301" s="8">
        <v>22</v>
      </c>
      <c r="H2301" s="7">
        <f t="shared" si="263"/>
        <v>10.006607096792344</v>
      </c>
      <c r="I2301" s="1">
        <f t="shared" si="264"/>
        <v>43561.792361111111</v>
      </c>
      <c r="J2301">
        <f t="shared" si="265"/>
        <v>2.6017178451660095</v>
      </c>
      <c r="K2301">
        <f t="shared" si="266"/>
        <v>6.7689357458552637</v>
      </c>
    </row>
    <row r="2302" spans="1:11" ht="15.75" thickBot="1" x14ac:dyDescent="0.3">
      <c r="A2302" s="4">
        <v>43561</v>
      </c>
      <c r="B2302" s="5">
        <v>0.8340277777777777</v>
      </c>
      <c r="C2302" s="7">
        <f t="shared" si="267"/>
        <v>9.4882392473111992</v>
      </c>
      <c r="D2302" s="7">
        <f t="shared" si="268"/>
        <v>12.388690476189586</v>
      </c>
      <c r="E2302" s="7">
        <f t="shared" si="269"/>
        <v>6.5845238095236693</v>
      </c>
      <c r="F2302" s="7">
        <f t="shared" si="262"/>
        <v>11.532065725129783</v>
      </c>
      <c r="G2302" s="8">
        <v>22</v>
      </c>
      <c r="H2302" s="7">
        <f t="shared" si="263"/>
        <v>10.467934274870217</v>
      </c>
      <c r="I2302" s="1">
        <f t="shared" si="264"/>
        <v>43561.834027777775</v>
      </c>
      <c r="J2302">
        <f t="shared" si="265"/>
        <v>2.7216629114662565</v>
      </c>
      <c r="K2302">
        <f t="shared" si="266"/>
        <v>7.4074490036509797</v>
      </c>
    </row>
    <row r="2303" spans="1:11" ht="15.75" thickBot="1" x14ac:dyDescent="0.3">
      <c r="A2303" s="4">
        <v>43561</v>
      </c>
      <c r="B2303" s="5">
        <v>0.87569444444444444</v>
      </c>
      <c r="C2303" s="7">
        <f t="shared" si="267"/>
        <v>9.4917114695334206</v>
      </c>
      <c r="D2303" s="7">
        <f t="shared" si="268"/>
        <v>12.391468253967364</v>
      </c>
      <c r="E2303" s="7">
        <f t="shared" si="269"/>
        <v>6.5886904761903358</v>
      </c>
      <c r="F2303" s="7">
        <f t="shared" si="262"/>
        <v>10.931710494142655</v>
      </c>
      <c r="G2303" s="8">
        <v>22</v>
      </c>
      <c r="H2303" s="7">
        <f t="shared" si="263"/>
        <v>11.068289505857345</v>
      </c>
      <c r="I2303" s="1">
        <f t="shared" si="264"/>
        <v>43561.875694444447</v>
      </c>
      <c r="J2303">
        <f t="shared" si="265"/>
        <v>2.87775527152291</v>
      </c>
      <c r="K2303">
        <f t="shared" si="266"/>
        <v>8.2814754027778967</v>
      </c>
    </row>
    <row r="2304" spans="1:11" ht="15.75" thickBot="1" x14ac:dyDescent="0.3">
      <c r="A2304" s="4">
        <v>43561</v>
      </c>
      <c r="B2304" s="5">
        <v>0.91736111111111107</v>
      </c>
      <c r="C2304" s="7">
        <f t="shared" si="267"/>
        <v>9.495183691755642</v>
      </c>
      <c r="D2304" s="7">
        <f t="shared" si="268"/>
        <v>12.394246031745142</v>
      </c>
      <c r="E2304" s="7">
        <f t="shared" si="269"/>
        <v>6.5928571428570022</v>
      </c>
      <c r="F2304" s="7">
        <f t="shared" si="262"/>
        <v>10.233533838897049</v>
      </c>
      <c r="G2304" s="8">
        <v>22</v>
      </c>
      <c r="H2304" s="7">
        <f t="shared" si="263"/>
        <v>11.766466161102951</v>
      </c>
      <c r="I2304" s="1">
        <f t="shared" si="264"/>
        <v>43561.917361111111</v>
      </c>
      <c r="J2304">
        <f t="shared" si="265"/>
        <v>3.0592812018867672</v>
      </c>
      <c r="K2304">
        <f t="shared" si="266"/>
        <v>9.3592014722177428</v>
      </c>
    </row>
    <row r="2305" spans="1:11" ht="15.75" thickBot="1" x14ac:dyDescent="0.3">
      <c r="A2305" s="4">
        <v>43561</v>
      </c>
      <c r="B2305" s="5">
        <v>0.9590277777777777</v>
      </c>
      <c r="C2305" s="7">
        <f t="shared" si="267"/>
        <v>9.4986559139778635</v>
      </c>
      <c r="D2305" s="7">
        <f t="shared" si="268"/>
        <v>12.397023809522921</v>
      </c>
      <c r="E2305" s="7">
        <f t="shared" si="269"/>
        <v>6.5970238095236686</v>
      </c>
      <c r="F2305" s="7">
        <f t="shared" si="262"/>
        <v>9.4853874853358775</v>
      </c>
      <c r="G2305" s="8">
        <v>22</v>
      </c>
      <c r="H2305" s="7">
        <f t="shared" si="263"/>
        <v>12.514612514664123</v>
      </c>
      <c r="I2305" s="1">
        <f t="shared" si="264"/>
        <v>43561.959027777775</v>
      </c>
      <c r="J2305">
        <f t="shared" si="265"/>
        <v>3.2537992538126721</v>
      </c>
      <c r="K2305">
        <f t="shared" si="266"/>
        <v>10.587209584111902</v>
      </c>
    </row>
    <row r="2306" spans="1:11" ht="15.75" thickBot="1" x14ac:dyDescent="0.3">
      <c r="A2306" s="4">
        <v>43562</v>
      </c>
      <c r="B2306" s="5">
        <v>6.9444444444444447E-4</v>
      </c>
      <c r="C2306" s="7">
        <f t="shared" si="267"/>
        <v>9.5021281362000849</v>
      </c>
      <c r="D2306" s="7">
        <f t="shared" si="268"/>
        <v>12.399801587300699</v>
      </c>
      <c r="E2306" s="7">
        <f t="shared" si="269"/>
        <v>6.6011904761903351</v>
      </c>
      <c r="F2306" s="7">
        <f t="shared" si="262"/>
        <v>8.7385048203972229</v>
      </c>
      <c r="G2306" s="8">
        <v>22</v>
      </c>
      <c r="H2306" s="7">
        <f t="shared" si="263"/>
        <v>13.261495179602777</v>
      </c>
      <c r="I2306" s="1">
        <f t="shared" si="264"/>
        <v>43562.000694444447</v>
      </c>
      <c r="J2306">
        <f t="shared" si="265"/>
        <v>3.4479887466967223</v>
      </c>
      <c r="K2306">
        <f t="shared" si="266"/>
        <v>11.888626397347235</v>
      </c>
    </row>
    <row r="2307" spans="1:11" ht="15.75" thickBot="1" x14ac:dyDescent="0.3">
      <c r="A2307" s="4">
        <v>43562</v>
      </c>
      <c r="B2307" s="5">
        <v>4.2361111111111106E-2</v>
      </c>
      <c r="C2307" s="7">
        <f t="shared" si="267"/>
        <v>9.5056003584223063</v>
      </c>
      <c r="D2307" s="7">
        <f t="shared" si="268"/>
        <v>12.402579365078477</v>
      </c>
      <c r="E2307" s="7">
        <f t="shared" si="269"/>
        <v>6.6053571428570015</v>
      </c>
      <c r="F2307" s="7">
        <f t="shared" ref="F2307:F2370" si="270">IF(SIN(2*PI()*(B2307+0.5417))&gt;1,D2307-C2307,C2307-E2307)*SIN(2*PI()*(B2307+0.5417)) + C2307</f>
        <v>8.0440086156365194</v>
      </c>
      <c r="G2307" s="8">
        <v>22</v>
      </c>
      <c r="H2307" s="7">
        <f t="shared" ref="H2307:H2370" si="271">ABS(G2307-F2307)</f>
        <v>13.955991384363481</v>
      </c>
      <c r="I2307" s="1">
        <f t="shared" ref="I2307:I2370" si="272">A2307+B2307</f>
        <v>43562.042361111111</v>
      </c>
      <c r="J2307">
        <f t="shared" ref="J2307:J2370" si="273">IF(G2307-F2307 &gt; 1, 0.26, 0.21) * H2307</f>
        <v>3.6285577599345049</v>
      </c>
      <c r="K2307">
        <f t="shared" ref="K2307:K2370" si="274">J2307*J2307</f>
        <v>13.166431417180911</v>
      </c>
    </row>
    <row r="2308" spans="1:11" ht="15.75" thickBot="1" x14ac:dyDescent="0.3">
      <c r="A2308" s="4">
        <v>43562</v>
      </c>
      <c r="B2308" s="5">
        <v>8.4027777777777771E-2</v>
      </c>
      <c r="C2308" s="7">
        <f t="shared" si="267"/>
        <v>9.5090725806445278</v>
      </c>
      <c r="D2308" s="7">
        <f t="shared" si="268"/>
        <v>12.405357142856255</v>
      </c>
      <c r="E2308" s="7">
        <f t="shared" si="269"/>
        <v>6.6095238095236679</v>
      </c>
      <c r="F2308" s="7">
        <f t="shared" si="270"/>
        <v>7.4494279585404914</v>
      </c>
      <c r="G2308" s="8">
        <v>22</v>
      </c>
      <c r="H2308" s="7">
        <f t="shared" si="271"/>
        <v>14.550572041459509</v>
      </c>
      <c r="I2308" s="1">
        <f t="shared" si="272"/>
        <v>43562.084027777775</v>
      </c>
      <c r="J2308">
        <f t="shared" si="273"/>
        <v>3.7831487307794722</v>
      </c>
      <c r="K2308">
        <f t="shared" si="274"/>
        <v>14.312214319198331</v>
      </c>
    </row>
    <row r="2309" spans="1:11" ht="15.75" thickBot="1" x14ac:dyDescent="0.3">
      <c r="A2309" s="4">
        <v>43562</v>
      </c>
      <c r="B2309" s="5">
        <v>0.12569444444444444</v>
      </c>
      <c r="C2309" s="7">
        <f t="shared" si="267"/>
        <v>9.5125448028667492</v>
      </c>
      <c r="D2309" s="7">
        <f t="shared" si="268"/>
        <v>12.408134920634033</v>
      </c>
      <c r="E2309" s="7">
        <f t="shared" si="269"/>
        <v>6.6136904761903343</v>
      </c>
      <c r="F2309" s="7">
        <f t="shared" si="270"/>
        <v>6.9954616980473974</v>
      </c>
      <c r="G2309" s="8">
        <v>22</v>
      </c>
      <c r="H2309" s="7">
        <f t="shared" si="271"/>
        <v>15.004538301952604</v>
      </c>
      <c r="I2309" s="1">
        <f t="shared" si="272"/>
        <v>43562.125694444447</v>
      </c>
      <c r="J2309">
        <f t="shared" si="273"/>
        <v>3.9011799585076772</v>
      </c>
      <c r="K2309">
        <f t="shared" si="274"/>
        <v>15.219205068661962</v>
      </c>
    </row>
    <row r="2310" spans="1:11" ht="15.75" thickBot="1" x14ac:dyDescent="0.3">
      <c r="A2310" s="4">
        <v>43562</v>
      </c>
      <c r="B2310" s="5">
        <v>0.1673611111111111</v>
      </c>
      <c r="C2310" s="7">
        <f t="shared" si="267"/>
        <v>9.5160170250889706</v>
      </c>
      <c r="D2310" s="7">
        <f t="shared" si="268"/>
        <v>12.410912698411812</v>
      </c>
      <c r="E2310" s="7">
        <f t="shared" si="269"/>
        <v>6.6178571428570008</v>
      </c>
      <c r="F2310" s="7">
        <f t="shared" si="270"/>
        <v>6.7132088014940585</v>
      </c>
      <c r="G2310" s="8">
        <v>22</v>
      </c>
      <c r="H2310" s="7">
        <f t="shared" si="271"/>
        <v>15.286791198505941</v>
      </c>
      <c r="I2310" s="1">
        <f t="shared" si="272"/>
        <v>43562.167361111111</v>
      </c>
      <c r="J2310">
        <f t="shared" si="273"/>
        <v>3.9745657116115449</v>
      </c>
      <c r="K2310">
        <f t="shared" si="274"/>
        <v>15.797172595918186</v>
      </c>
    </row>
    <row r="2311" spans="1:11" ht="15.75" thickBot="1" x14ac:dyDescent="0.3">
      <c r="A2311" s="4">
        <v>43562</v>
      </c>
      <c r="B2311" s="5">
        <v>0.20902777777777778</v>
      </c>
      <c r="C2311" s="7">
        <f t="shared" si="267"/>
        <v>9.5194892473111921</v>
      </c>
      <c r="D2311" s="7">
        <f t="shared" si="268"/>
        <v>12.41369047618959</v>
      </c>
      <c r="E2311" s="7">
        <f t="shared" si="269"/>
        <v>6.6220238095236672</v>
      </c>
      <c r="F2311" s="7">
        <f t="shared" si="270"/>
        <v>6.6220541027011706</v>
      </c>
      <c r="G2311" s="8">
        <v>22</v>
      </c>
      <c r="H2311" s="7">
        <f t="shared" si="271"/>
        <v>15.377945897298829</v>
      </c>
      <c r="I2311" s="1">
        <f t="shared" si="272"/>
        <v>43562.209027777775</v>
      </c>
      <c r="J2311">
        <f t="shared" si="273"/>
        <v>3.998265933297696</v>
      </c>
      <c r="K2311">
        <f t="shared" si="274"/>
        <v>15.986130473368895</v>
      </c>
    </row>
    <row r="2312" spans="1:11" ht="15.75" thickBot="1" x14ac:dyDescent="0.3">
      <c r="A2312" s="4">
        <v>43562</v>
      </c>
      <c r="B2312" s="5">
        <v>0.25069444444444444</v>
      </c>
      <c r="C2312" s="7">
        <f t="shared" si="267"/>
        <v>9.5229614695334135</v>
      </c>
      <c r="D2312" s="7">
        <f t="shared" si="268"/>
        <v>12.416468253967368</v>
      </c>
      <c r="E2312" s="7">
        <f t="shared" si="269"/>
        <v>6.6261904761903336</v>
      </c>
      <c r="F2312" s="7">
        <f t="shared" si="270"/>
        <v>6.7283531770061282</v>
      </c>
      <c r="G2312" s="8">
        <v>22</v>
      </c>
      <c r="H2312" s="7">
        <f t="shared" si="271"/>
        <v>15.271646822993873</v>
      </c>
      <c r="I2312" s="1">
        <f t="shared" si="272"/>
        <v>43562.250694444447</v>
      </c>
      <c r="J2312">
        <f t="shared" si="273"/>
        <v>3.9706281739784068</v>
      </c>
      <c r="K2312">
        <f t="shared" si="274"/>
        <v>15.765888095991098</v>
      </c>
    </row>
    <row r="2313" spans="1:11" ht="15.75" thickBot="1" x14ac:dyDescent="0.3">
      <c r="A2313" s="4">
        <v>43562</v>
      </c>
      <c r="B2313" s="5">
        <v>0.29236111111111113</v>
      </c>
      <c r="C2313" s="7">
        <f t="shared" si="267"/>
        <v>9.5264336917556349</v>
      </c>
      <c r="D2313" s="7">
        <f t="shared" si="268"/>
        <v>12.419246031745146</v>
      </c>
      <c r="E2313" s="7">
        <f t="shared" si="269"/>
        <v>6.6303571428570001</v>
      </c>
      <c r="F2313" s="7">
        <f t="shared" si="270"/>
        <v>7.0250055634376629</v>
      </c>
      <c r="G2313" s="8">
        <v>22</v>
      </c>
      <c r="H2313" s="7">
        <f t="shared" si="271"/>
        <v>14.974994436562337</v>
      </c>
      <c r="I2313" s="1">
        <f t="shared" si="272"/>
        <v>43562.292361111111</v>
      </c>
      <c r="J2313">
        <f t="shared" si="273"/>
        <v>3.8934985535062077</v>
      </c>
      <c r="K2313">
        <f t="shared" si="274"/>
        <v>15.159330986154931</v>
      </c>
    </row>
    <row r="2314" spans="1:11" ht="15.75" thickBot="1" x14ac:dyDescent="0.3">
      <c r="A2314" s="4">
        <v>43562</v>
      </c>
      <c r="B2314" s="5">
        <v>0.33402777777777781</v>
      </c>
      <c r="C2314" s="7">
        <f t="shared" si="267"/>
        <v>9.5299059139778564</v>
      </c>
      <c r="D2314" s="7">
        <f t="shared" si="268"/>
        <v>12.422023809522925</v>
      </c>
      <c r="E2314" s="7">
        <f t="shared" si="269"/>
        <v>6.6345238095236665</v>
      </c>
      <c r="F2314" s="7">
        <f t="shared" si="270"/>
        <v>7.4919449858937703</v>
      </c>
      <c r="G2314" s="8">
        <v>22</v>
      </c>
      <c r="H2314" s="7">
        <f t="shared" si="271"/>
        <v>14.50805501410623</v>
      </c>
      <c r="I2314" s="1">
        <f t="shared" si="272"/>
        <v>43562.334027777775</v>
      </c>
      <c r="J2314">
        <f t="shared" si="273"/>
        <v>3.77209430366762</v>
      </c>
      <c r="K2314">
        <f t="shared" si="274"/>
        <v>14.228695435761708</v>
      </c>
    </row>
    <row r="2315" spans="1:11" ht="15.75" thickBot="1" x14ac:dyDescent="0.3">
      <c r="A2315" s="4">
        <v>43562</v>
      </c>
      <c r="B2315" s="5">
        <v>0.3756944444444445</v>
      </c>
      <c r="C2315" s="7">
        <f t="shared" si="267"/>
        <v>9.5333781362000778</v>
      </c>
      <c r="D2315" s="7">
        <f t="shared" si="268"/>
        <v>12.424801587300703</v>
      </c>
      <c r="E2315" s="7">
        <f t="shared" si="269"/>
        <v>6.6386904761903329</v>
      </c>
      <c r="F2315" s="7">
        <f t="shared" si="270"/>
        <v>8.0975127337380055</v>
      </c>
      <c r="G2315" s="8">
        <v>22</v>
      </c>
      <c r="H2315" s="7">
        <f t="shared" si="271"/>
        <v>13.902487266261994</v>
      </c>
      <c r="I2315" s="1">
        <f t="shared" si="272"/>
        <v>43562.375694444447</v>
      </c>
      <c r="J2315">
        <f t="shared" si="273"/>
        <v>3.6146466892281186</v>
      </c>
      <c r="K2315">
        <f t="shared" si="274"/>
        <v>13.065670687947799</v>
      </c>
    </row>
    <row r="2316" spans="1:11" ht="15.75" thickBot="1" x14ac:dyDescent="0.3">
      <c r="A2316" s="4">
        <v>43562</v>
      </c>
      <c r="B2316" s="5">
        <v>0.41736111111111113</v>
      </c>
      <c r="C2316" s="7">
        <f t="shared" si="267"/>
        <v>9.5368503584222992</v>
      </c>
      <c r="D2316" s="7">
        <f t="shared" si="268"/>
        <v>12.427579365078481</v>
      </c>
      <c r="E2316" s="7">
        <f t="shared" si="269"/>
        <v>6.6428571428569994</v>
      </c>
      <c r="F2316" s="7">
        <f t="shared" si="270"/>
        <v>8.8006202063225221</v>
      </c>
      <c r="G2316" s="8">
        <v>22</v>
      </c>
      <c r="H2316" s="7">
        <f t="shared" si="271"/>
        <v>13.199379793677478</v>
      </c>
      <c r="I2316" s="1">
        <f t="shared" si="272"/>
        <v>43562.417361111111</v>
      </c>
      <c r="J2316">
        <f t="shared" si="273"/>
        <v>3.4318387463561444</v>
      </c>
      <c r="K2316">
        <f t="shared" si="274"/>
        <v>11.777517180991312</v>
      </c>
    </row>
    <row r="2317" spans="1:11" ht="15.75" thickBot="1" x14ac:dyDescent="0.3">
      <c r="A2317" s="4">
        <v>43562</v>
      </c>
      <c r="B2317" s="5">
        <v>0.45902777777777781</v>
      </c>
      <c r="C2317" s="7">
        <f t="shared" si="267"/>
        <v>9.5403225806445207</v>
      </c>
      <c r="D2317" s="7">
        <f t="shared" si="268"/>
        <v>12.430357142856259</v>
      </c>
      <c r="E2317" s="7">
        <f t="shared" si="269"/>
        <v>6.6470238095236658</v>
      </c>
      <c r="F2317" s="7">
        <f t="shared" si="270"/>
        <v>9.5535529030639736</v>
      </c>
      <c r="G2317" s="8">
        <v>22</v>
      </c>
      <c r="H2317" s="7">
        <f t="shared" si="271"/>
        <v>12.446447096936026</v>
      </c>
      <c r="I2317" s="1">
        <f t="shared" si="272"/>
        <v>43562.459027777775</v>
      </c>
      <c r="J2317">
        <f t="shared" si="273"/>
        <v>3.2360762452033671</v>
      </c>
      <c r="K2317">
        <f t="shared" si="274"/>
        <v>10.472189464769523</v>
      </c>
    </row>
    <row r="2318" spans="1:11" ht="15.75" thickBot="1" x14ac:dyDescent="0.3">
      <c r="A2318" s="4">
        <v>43562</v>
      </c>
      <c r="B2318" s="5">
        <v>0.50069444444444444</v>
      </c>
      <c r="C2318" s="7">
        <f t="shared" si="267"/>
        <v>9.5437948028667421</v>
      </c>
      <c r="D2318" s="7">
        <f t="shared" si="268"/>
        <v>12.433134920634037</v>
      </c>
      <c r="E2318" s="7">
        <f t="shared" si="269"/>
        <v>6.6511904761903322</v>
      </c>
      <c r="F2318" s="7">
        <f t="shared" si="270"/>
        <v>10.305224508059</v>
      </c>
      <c r="G2318" s="8">
        <v>22</v>
      </c>
      <c r="H2318" s="7">
        <f t="shared" si="271"/>
        <v>11.694775491941</v>
      </c>
      <c r="I2318" s="1">
        <f t="shared" si="272"/>
        <v>43562.500694444447</v>
      </c>
      <c r="J2318">
        <f t="shared" si="273"/>
        <v>3.0406416279046602</v>
      </c>
      <c r="K2318">
        <f t="shared" si="274"/>
        <v>9.2455015093467026</v>
      </c>
    </row>
    <row r="2319" spans="1:11" ht="15.75" thickBot="1" x14ac:dyDescent="0.3">
      <c r="A2319" s="4">
        <v>43562</v>
      </c>
      <c r="B2319" s="5">
        <v>0.54236111111111118</v>
      </c>
      <c r="C2319" s="7">
        <f t="shared" si="267"/>
        <v>9.5472670250889635</v>
      </c>
      <c r="D2319" s="7">
        <f t="shared" si="268"/>
        <v>12.435912698411816</v>
      </c>
      <c r="E2319" s="7">
        <f t="shared" si="269"/>
        <v>6.6553571428569986</v>
      </c>
      <c r="F2319" s="7">
        <f t="shared" si="270"/>
        <v>11.004659143814079</v>
      </c>
      <c r="G2319" s="8">
        <v>22</v>
      </c>
      <c r="H2319" s="7">
        <f t="shared" si="271"/>
        <v>10.995340856185921</v>
      </c>
      <c r="I2319" s="1">
        <f t="shared" si="272"/>
        <v>43562.542361111111</v>
      </c>
      <c r="J2319">
        <f t="shared" si="273"/>
        <v>2.8587886226083397</v>
      </c>
      <c r="K2319">
        <f t="shared" si="274"/>
        <v>8.1726723887548882</v>
      </c>
    </row>
    <row r="2320" spans="1:11" ht="15.75" thickBot="1" x14ac:dyDescent="0.3">
      <c r="A2320" s="4">
        <v>43562</v>
      </c>
      <c r="B2320" s="5">
        <v>0.58402777777777781</v>
      </c>
      <c r="C2320" s="7">
        <f t="shared" si="267"/>
        <v>9.550739247311185</v>
      </c>
      <c r="D2320" s="7">
        <f t="shared" si="268"/>
        <v>12.438690476189594</v>
      </c>
      <c r="E2320" s="7">
        <f t="shared" si="269"/>
        <v>6.6595238095236651</v>
      </c>
      <c r="F2320" s="7">
        <f t="shared" si="270"/>
        <v>11.604464429344004</v>
      </c>
      <c r="G2320" s="8">
        <v>22</v>
      </c>
      <c r="H2320" s="7">
        <f t="shared" si="271"/>
        <v>10.395535570655996</v>
      </c>
      <c r="I2320" s="1">
        <f t="shared" si="272"/>
        <v>43562.584027777775</v>
      </c>
      <c r="J2320">
        <f t="shared" si="273"/>
        <v>2.7028392483705592</v>
      </c>
      <c r="K2320">
        <f t="shared" si="274"/>
        <v>7.3053400025323292</v>
      </c>
    </row>
    <row r="2321" spans="1:11" ht="15.75" thickBot="1" x14ac:dyDescent="0.3">
      <c r="A2321" s="4">
        <v>43562</v>
      </c>
      <c r="B2321" s="5">
        <v>0.62569444444444444</v>
      </c>
      <c r="C2321" s="7">
        <f t="shared" si="267"/>
        <v>9.5542114695334064</v>
      </c>
      <c r="D2321" s="7">
        <f t="shared" si="268"/>
        <v>12.441468253967372</v>
      </c>
      <c r="E2321" s="7">
        <f t="shared" si="269"/>
        <v>6.6636904761903315</v>
      </c>
      <c r="F2321" s="7">
        <f t="shared" si="270"/>
        <v>12.064058718329518</v>
      </c>
      <c r="G2321" s="8">
        <v>22</v>
      </c>
      <c r="H2321" s="7">
        <f t="shared" si="271"/>
        <v>9.9359412816704822</v>
      </c>
      <c r="I2321" s="1">
        <f t="shared" si="272"/>
        <v>43562.625694444447</v>
      </c>
      <c r="J2321">
        <f t="shared" si="273"/>
        <v>2.5833447332343256</v>
      </c>
      <c r="K2321">
        <f t="shared" si="274"/>
        <v>6.6736700107295288</v>
      </c>
    </row>
    <row r="2322" spans="1:11" ht="15.75" thickBot="1" x14ac:dyDescent="0.3">
      <c r="A2322" s="4">
        <v>43562</v>
      </c>
      <c r="B2322" s="5">
        <v>0.66736111111111107</v>
      </c>
      <c r="C2322" s="7">
        <f t="shared" si="267"/>
        <v>9.5576836917556278</v>
      </c>
      <c r="D2322" s="7">
        <f t="shared" si="268"/>
        <v>12.44424603174515</v>
      </c>
      <c r="E2322" s="7">
        <f t="shared" si="269"/>
        <v>6.6678571428569979</v>
      </c>
      <c r="F2322" s="7">
        <f t="shared" si="270"/>
        <v>12.352432755005442</v>
      </c>
      <c r="G2322" s="8">
        <v>22</v>
      </c>
      <c r="H2322" s="7">
        <f t="shared" si="271"/>
        <v>9.6475672449945584</v>
      </c>
      <c r="I2322" s="1">
        <f t="shared" si="272"/>
        <v>43562.667361111111</v>
      </c>
      <c r="J2322">
        <f t="shared" si="273"/>
        <v>2.5083674836985854</v>
      </c>
      <c r="K2322">
        <f t="shared" si="274"/>
        <v>6.2919074332763731</v>
      </c>
    </row>
    <row r="2323" spans="1:11" ht="15.75" thickBot="1" x14ac:dyDescent="0.3">
      <c r="A2323" s="4">
        <v>43562</v>
      </c>
      <c r="B2323" s="5">
        <v>0.7090277777777777</v>
      </c>
      <c r="C2323" s="7">
        <f t="shared" si="267"/>
        <v>9.5611559139778493</v>
      </c>
      <c r="D2323" s="7">
        <f t="shared" si="268"/>
        <v>12.447023809522928</v>
      </c>
      <c r="E2323" s="7">
        <f t="shared" si="269"/>
        <v>6.6720238095236644</v>
      </c>
      <c r="F2323" s="7">
        <f t="shared" si="270"/>
        <v>12.450257812380038</v>
      </c>
      <c r="G2323" s="8">
        <v>22</v>
      </c>
      <c r="H2323" s="7">
        <f t="shared" si="271"/>
        <v>9.5497421876199624</v>
      </c>
      <c r="I2323" s="1">
        <f t="shared" si="272"/>
        <v>43562.709027777775</v>
      </c>
      <c r="J2323">
        <f t="shared" si="273"/>
        <v>2.4829329687811903</v>
      </c>
      <c r="K2323">
        <f t="shared" si="274"/>
        <v>6.1649561274605755</v>
      </c>
    </row>
    <row r="2324" spans="1:11" ht="15.75" thickBot="1" x14ac:dyDescent="0.3">
      <c r="A2324" s="4">
        <v>43562</v>
      </c>
      <c r="B2324" s="5">
        <v>0.75069444444444444</v>
      </c>
      <c r="C2324" s="7">
        <f t="shared" si="267"/>
        <v>9.5646281362000707</v>
      </c>
      <c r="D2324" s="7">
        <f t="shared" si="268"/>
        <v>12.449801587300707</v>
      </c>
      <c r="E2324" s="7">
        <f t="shared" si="269"/>
        <v>6.6761904761903308</v>
      </c>
      <c r="F2324" s="7">
        <f t="shared" si="270"/>
        <v>12.351196993614515</v>
      </c>
      <c r="G2324" s="8">
        <v>22</v>
      </c>
      <c r="H2324" s="7">
        <f t="shared" si="271"/>
        <v>9.648803006385485</v>
      </c>
      <c r="I2324" s="1">
        <f t="shared" si="272"/>
        <v>43562.750694444447</v>
      </c>
      <c r="J2324">
        <f t="shared" si="273"/>
        <v>2.5086887816602261</v>
      </c>
      <c r="K2324">
        <f t="shared" si="274"/>
        <v>6.2935194032278696</v>
      </c>
    </row>
    <row r="2325" spans="1:11" ht="15.75" thickBot="1" x14ac:dyDescent="0.3">
      <c r="A2325" s="4">
        <v>43562</v>
      </c>
      <c r="B2325" s="5">
        <v>0.79236111111111107</v>
      </c>
      <c r="C2325" s="7">
        <f t="shared" si="267"/>
        <v>9.5681003584222921</v>
      </c>
      <c r="D2325" s="7">
        <f t="shared" si="268"/>
        <v>12.452579365078485</v>
      </c>
      <c r="E2325" s="7">
        <f t="shared" si="269"/>
        <v>6.6803571428569972</v>
      </c>
      <c r="F2325" s="7">
        <f t="shared" si="270"/>
        <v>12.062330736939558</v>
      </c>
      <c r="G2325" s="8">
        <v>22</v>
      </c>
      <c r="H2325" s="7">
        <f t="shared" si="271"/>
        <v>9.9376692630604424</v>
      </c>
      <c r="I2325" s="1">
        <f t="shared" si="272"/>
        <v>43562.792361111111</v>
      </c>
      <c r="J2325">
        <f t="shared" si="273"/>
        <v>2.5837940083957149</v>
      </c>
      <c r="K2325">
        <f t="shared" si="274"/>
        <v>6.6759914778215954</v>
      </c>
    </row>
    <row r="2326" spans="1:11" ht="15.75" thickBot="1" x14ac:dyDescent="0.3">
      <c r="A2326" s="4">
        <v>43562</v>
      </c>
      <c r="B2326" s="5">
        <v>0.8340277777777777</v>
      </c>
      <c r="C2326" s="7">
        <f t="shared" si="267"/>
        <v>9.5715725806445136</v>
      </c>
      <c r="D2326" s="7">
        <f t="shared" si="268"/>
        <v>12.455357142856263</v>
      </c>
      <c r="E2326" s="7">
        <f t="shared" si="269"/>
        <v>6.6845238095236637</v>
      </c>
      <c r="F2326" s="7">
        <f t="shared" si="270"/>
        <v>11.603667958994103</v>
      </c>
      <c r="G2326" s="8">
        <v>22</v>
      </c>
      <c r="H2326" s="7">
        <f t="shared" si="271"/>
        <v>10.396332041005897</v>
      </c>
      <c r="I2326" s="1">
        <f t="shared" si="272"/>
        <v>43562.834027777775</v>
      </c>
      <c r="J2326">
        <f t="shared" si="273"/>
        <v>2.7030463306615333</v>
      </c>
      <c r="K2326">
        <f t="shared" si="274"/>
        <v>7.3064594657027797</v>
      </c>
    </row>
    <row r="2327" spans="1:11" ht="15.75" thickBot="1" x14ac:dyDescent="0.3">
      <c r="A2327" s="4">
        <v>43562</v>
      </c>
      <c r="B2327" s="5">
        <v>0.87569444444444444</v>
      </c>
      <c r="C2327" s="7">
        <f t="shared" si="267"/>
        <v>9.575044802866735</v>
      </c>
      <c r="D2327" s="7">
        <f t="shared" si="268"/>
        <v>12.458134920634041</v>
      </c>
      <c r="E2327" s="7">
        <f t="shared" si="269"/>
        <v>6.6886904761903301</v>
      </c>
      <c r="F2327" s="7">
        <f t="shared" si="270"/>
        <v>11.006776583181649</v>
      </c>
      <c r="G2327" s="8">
        <v>22</v>
      </c>
      <c r="H2327" s="7">
        <f t="shared" si="271"/>
        <v>10.993223416818351</v>
      </c>
      <c r="I2327" s="1">
        <f t="shared" si="272"/>
        <v>43562.875694444447</v>
      </c>
      <c r="J2327">
        <f t="shared" si="273"/>
        <v>2.8582380883727714</v>
      </c>
      <c r="K2327">
        <f t="shared" si="274"/>
        <v>8.1695249698248347</v>
      </c>
    </row>
    <row r="2328" spans="1:11" ht="15.75" thickBot="1" x14ac:dyDescent="0.3">
      <c r="A2328" s="4">
        <v>43562</v>
      </c>
      <c r="B2328" s="5">
        <v>0.91736111111111107</v>
      </c>
      <c r="C2328" s="7">
        <f t="shared" si="267"/>
        <v>9.5785170250889564</v>
      </c>
      <c r="D2328" s="7">
        <f t="shared" si="268"/>
        <v>12.460912698411819</v>
      </c>
      <c r="E2328" s="7">
        <f t="shared" si="269"/>
        <v>6.6928571428569965</v>
      </c>
      <c r="F2328" s="7">
        <f t="shared" si="270"/>
        <v>10.312627182147109</v>
      </c>
      <c r="G2328" s="8">
        <v>22</v>
      </c>
      <c r="H2328" s="7">
        <f t="shared" si="271"/>
        <v>11.687372817852891</v>
      </c>
      <c r="I2328" s="1">
        <f t="shared" si="272"/>
        <v>43562.917361111111</v>
      </c>
      <c r="J2328">
        <f t="shared" si="273"/>
        <v>3.0387169326417518</v>
      </c>
      <c r="K2328">
        <f t="shared" si="274"/>
        <v>9.2338005967236967</v>
      </c>
    </row>
    <row r="2329" spans="1:11" ht="15.75" thickBot="1" x14ac:dyDescent="0.3">
      <c r="A2329" s="4">
        <v>43562</v>
      </c>
      <c r="B2329" s="5">
        <v>0.9590277777777777</v>
      </c>
      <c r="C2329" s="7">
        <f t="shared" si="267"/>
        <v>9.5819892473111778</v>
      </c>
      <c r="D2329" s="7">
        <f t="shared" si="268"/>
        <v>12.463690476189598</v>
      </c>
      <c r="E2329" s="7">
        <f t="shared" si="269"/>
        <v>6.6970238095236629</v>
      </c>
      <c r="F2329" s="7">
        <f t="shared" si="270"/>
        <v>9.5687970311142596</v>
      </c>
      <c r="G2329" s="8">
        <v>22</v>
      </c>
      <c r="H2329" s="7">
        <f t="shared" si="271"/>
        <v>12.43120296888574</v>
      </c>
      <c r="I2329" s="1">
        <f t="shared" si="272"/>
        <v>43562.959027777775</v>
      </c>
      <c r="J2329">
        <f t="shared" si="273"/>
        <v>3.2321127719102924</v>
      </c>
      <c r="K2329">
        <f t="shared" si="274"/>
        <v>10.446552970345634</v>
      </c>
    </row>
    <row r="2330" spans="1:11" ht="15.75" thickBot="1" x14ac:dyDescent="0.3">
      <c r="A2330" s="4">
        <v>43563</v>
      </c>
      <c r="B2330" s="5">
        <v>6.9444444444444447E-4</v>
      </c>
      <c r="C2330" s="7">
        <f t="shared" si="267"/>
        <v>9.5854614695333993</v>
      </c>
      <c r="D2330" s="7">
        <f t="shared" si="268"/>
        <v>12.466468253967376</v>
      </c>
      <c r="E2330" s="7">
        <f t="shared" si="269"/>
        <v>6.7011904761903294</v>
      </c>
      <c r="F2330" s="7">
        <f t="shared" si="270"/>
        <v>8.8262253749517434</v>
      </c>
      <c r="G2330" s="8">
        <v>22</v>
      </c>
      <c r="H2330" s="7">
        <f t="shared" si="271"/>
        <v>13.173774625048257</v>
      </c>
      <c r="I2330" s="1">
        <f t="shared" si="272"/>
        <v>43563.000694444447</v>
      </c>
      <c r="J2330">
        <f t="shared" si="273"/>
        <v>3.4251814025125467</v>
      </c>
      <c r="K2330">
        <f t="shared" si="274"/>
        <v>11.731867640117816</v>
      </c>
    </row>
    <row r="2331" spans="1:11" ht="15.75" thickBot="1" x14ac:dyDescent="0.3">
      <c r="A2331" s="4">
        <v>43563</v>
      </c>
      <c r="B2331" s="5">
        <v>4.2361111111111106E-2</v>
      </c>
      <c r="C2331" s="7">
        <f t="shared" si="267"/>
        <v>9.5889336917556207</v>
      </c>
      <c r="D2331" s="7">
        <f t="shared" si="268"/>
        <v>12.469246031745154</v>
      </c>
      <c r="E2331" s="7">
        <f t="shared" si="269"/>
        <v>6.7053571428569958</v>
      </c>
      <c r="F2331" s="7">
        <f t="shared" si="270"/>
        <v>8.1357411970911802</v>
      </c>
      <c r="G2331" s="8">
        <v>22</v>
      </c>
      <c r="H2331" s="7">
        <f t="shared" si="271"/>
        <v>13.86425880290882</v>
      </c>
      <c r="I2331" s="1">
        <f t="shared" si="272"/>
        <v>43563.042361111111</v>
      </c>
      <c r="J2331">
        <f t="shared" si="273"/>
        <v>3.6047072887562934</v>
      </c>
      <c r="K2331">
        <f t="shared" si="274"/>
        <v>12.993914637612749</v>
      </c>
    </row>
    <row r="2332" spans="1:11" ht="15.75" thickBot="1" x14ac:dyDescent="0.3">
      <c r="A2332" s="4">
        <v>43563</v>
      </c>
      <c r="B2332" s="5">
        <v>8.4027777777777771E-2</v>
      </c>
      <c r="C2332" s="7">
        <f t="shared" si="267"/>
        <v>9.5924059139778421</v>
      </c>
      <c r="D2332" s="7">
        <f t="shared" si="268"/>
        <v>12.472023809522932</v>
      </c>
      <c r="E2332" s="7">
        <f t="shared" si="269"/>
        <v>6.7095238095236622</v>
      </c>
      <c r="F2332" s="7">
        <f t="shared" si="270"/>
        <v>7.544600172016235</v>
      </c>
      <c r="G2332" s="8">
        <v>22</v>
      </c>
      <c r="H2332" s="7">
        <f t="shared" si="271"/>
        <v>14.455399827983765</v>
      </c>
      <c r="I2332" s="1">
        <f t="shared" si="272"/>
        <v>43563.084027777775</v>
      </c>
      <c r="J2332">
        <f t="shared" si="273"/>
        <v>3.7584039552757789</v>
      </c>
      <c r="K2332">
        <f t="shared" si="274"/>
        <v>14.125600291032619</v>
      </c>
    </row>
    <row r="2333" spans="1:11" ht="15.75" thickBot="1" x14ac:dyDescent="0.3">
      <c r="A2333" s="4">
        <v>43563</v>
      </c>
      <c r="B2333" s="5">
        <v>0.12569444444444444</v>
      </c>
      <c r="C2333" s="7">
        <f t="shared" si="267"/>
        <v>9.5958781362000636</v>
      </c>
      <c r="D2333" s="7">
        <f t="shared" si="268"/>
        <v>12.474801587300711</v>
      </c>
      <c r="E2333" s="7">
        <f t="shared" si="269"/>
        <v>6.7136904761903287</v>
      </c>
      <c r="F2333" s="7">
        <f t="shared" si="270"/>
        <v>7.0932667434271925</v>
      </c>
      <c r="G2333" s="8">
        <v>22</v>
      </c>
      <c r="H2333" s="7">
        <f t="shared" si="271"/>
        <v>14.906733256572807</v>
      </c>
      <c r="I2333" s="1">
        <f t="shared" si="272"/>
        <v>43563.125694444447</v>
      </c>
      <c r="J2333">
        <f t="shared" si="273"/>
        <v>3.87575064670893</v>
      </c>
      <c r="K2333">
        <f t="shared" si="274"/>
        <v>15.021443075464688</v>
      </c>
    </row>
    <row r="2334" spans="1:11" ht="15.75" thickBot="1" x14ac:dyDescent="0.3">
      <c r="A2334" s="4">
        <v>43563</v>
      </c>
      <c r="B2334" s="5">
        <v>0.1673611111111111</v>
      </c>
      <c r="C2334" s="7">
        <f t="shared" si="267"/>
        <v>9.599350358422285</v>
      </c>
      <c r="D2334" s="7">
        <f t="shared" si="268"/>
        <v>12.477579365078489</v>
      </c>
      <c r="E2334" s="7">
        <f t="shared" si="269"/>
        <v>6.7178571428569951</v>
      </c>
      <c r="F2334" s="7">
        <f t="shared" si="270"/>
        <v>6.8126604555175723</v>
      </c>
      <c r="G2334" s="8">
        <v>22</v>
      </c>
      <c r="H2334" s="7">
        <f t="shared" si="271"/>
        <v>15.187339544482427</v>
      </c>
      <c r="I2334" s="1">
        <f t="shared" si="272"/>
        <v>43563.167361111111</v>
      </c>
      <c r="J2334">
        <f t="shared" si="273"/>
        <v>3.9487082815654313</v>
      </c>
      <c r="K2334">
        <f t="shared" si="274"/>
        <v>15.592297092903422</v>
      </c>
    </row>
    <row r="2335" spans="1:11" ht="15.75" thickBot="1" x14ac:dyDescent="0.3">
      <c r="A2335" s="4">
        <v>43563</v>
      </c>
      <c r="B2335" s="5">
        <v>0.20902777777777778</v>
      </c>
      <c r="C2335" s="7">
        <f t="shared" si="267"/>
        <v>9.6028225806445064</v>
      </c>
      <c r="D2335" s="7">
        <f t="shared" si="268"/>
        <v>12.480357142856267</v>
      </c>
      <c r="E2335" s="7">
        <f t="shared" si="269"/>
        <v>6.7220238095236615</v>
      </c>
      <c r="F2335" s="7">
        <f t="shared" si="270"/>
        <v>6.7220539284501495</v>
      </c>
      <c r="G2335" s="8">
        <v>22</v>
      </c>
      <c r="H2335" s="7">
        <f t="shared" si="271"/>
        <v>15.277946071549851</v>
      </c>
      <c r="I2335" s="1">
        <f t="shared" si="272"/>
        <v>43563.209027777775</v>
      </c>
      <c r="J2335">
        <f t="shared" si="273"/>
        <v>3.9722659786029615</v>
      </c>
      <c r="K2335">
        <f t="shared" si="274"/>
        <v>15.778897004766543</v>
      </c>
    </row>
    <row r="2336" spans="1:11" ht="15.75" thickBot="1" x14ac:dyDescent="0.3">
      <c r="A2336" s="4">
        <v>43563</v>
      </c>
      <c r="B2336" s="5">
        <v>0.25069444444444444</v>
      </c>
      <c r="C2336" s="7">
        <f t="shared" si="267"/>
        <v>9.6062948028667279</v>
      </c>
      <c r="D2336" s="7">
        <f t="shared" si="268"/>
        <v>12.483134920634045</v>
      </c>
      <c r="E2336" s="7">
        <f t="shared" si="269"/>
        <v>6.7261904761903279</v>
      </c>
      <c r="F2336" s="7">
        <f t="shared" si="270"/>
        <v>6.8277653805651273</v>
      </c>
      <c r="G2336" s="8">
        <v>22</v>
      </c>
      <c r="H2336" s="7">
        <f t="shared" si="271"/>
        <v>15.172234619434873</v>
      </c>
      <c r="I2336" s="1">
        <f t="shared" si="272"/>
        <v>43563.250694444447</v>
      </c>
      <c r="J2336">
        <f t="shared" si="273"/>
        <v>3.9447810010530668</v>
      </c>
      <c r="K2336">
        <f t="shared" si="274"/>
        <v>15.561297146269236</v>
      </c>
    </row>
    <row r="2337" spans="1:11" ht="15.75" thickBot="1" x14ac:dyDescent="0.3">
      <c r="A2337" s="4">
        <v>43563</v>
      </c>
      <c r="B2337" s="5">
        <v>0.29236111111111113</v>
      </c>
      <c r="C2337" s="7">
        <f t="shared" si="267"/>
        <v>9.6097670250889493</v>
      </c>
      <c r="D2337" s="7">
        <f t="shared" si="268"/>
        <v>12.485912698411823</v>
      </c>
      <c r="E2337" s="7">
        <f t="shared" si="269"/>
        <v>6.7303571428569944</v>
      </c>
      <c r="F2337" s="7">
        <f t="shared" si="270"/>
        <v>7.1227343963723913</v>
      </c>
      <c r="G2337" s="8">
        <v>22</v>
      </c>
      <c r="H2337" s="7">
        <f t="shared" si="271"/>
        <v>14.87726560362761</v>
      </c>
      <c r="I2337" s="1">
        <f t="shared" si="272"/>
        <v>43563.292361111111</v>
      </c>
      <c r="J2337">
        <f t="shared" si="273"/>
        <v>3.8680890569431785</v>
      </c>
      <c r="K2337">
        <f t="shared" si="274"/>
        <v>14.962112952443569</v>
      </c>
    </row>
    <row r="2338" spans="1:11" ht="15.75" thickBot="1" x14ac:dyDescent="0.3">
      <c r="A2338" s="4">
        <v>43563</v>
      </c>
      <c r="B2338" s="5">
        <v>0.33402777777777781</v>
      </c>
      <c r="C2338" s="7">
        <f t="shared" si="267"/>
        <v>9.6132392473111707</v>
      </c>
      <c r="D2338" s="7">
        <f t="shared" si="268"/>
        <v>12.488690476189602</v>
      </c>
      <c r="E2338" s="7">
        <f t="shared" si="269"/>
        <v>6.7345238095236608</v>
      </c>
      <c r="F2338" s="7">
        <f t="shared" si="270"/>
        <v>7.587009418696077</v>
      </c>
      <c r="G2338" s="8">
        <v>22</v>
      </c>
      <c r="H2338" s="7">
        <f t="shared" si="271"/>
        <v>14.412990581303923</v>
      </c>
      <c r="I2338" s="1">
        <f t="shared" si="272"/>
        <v>43563.334027777775</v>
      </c>
      <c r="J2338">
        <f t="shared" si="273"/>
        <v>3.7473775511390199</v>
      </c>
      <c r="K2338">
        <f t="shared" si="274"/>
        <v>14.042838510780678</v>
      </c>
    </row>
    <row r="2339" spans="1:11" ht="15.75" thickBot="1" x14ac:dyDescent="0.3">
      <c r="A2339" s="4">
        <v>43563</v>
      </c>
      <c r="B2339" s="5">
        <v>0.3756944444444445</v>
      </c>
      <c r="C2339" s="7">
        <f t="shared" si="267"/>
        <v>9.6167114695333922</v>
      </c>
      <c r="D2339" s="7">
        <f t="shared" si="268"/>
        <v>12.49146825396738</v>
      </c>
      <c r="E2339" s="7">
        <f t="shared" si="269"/>
        <v>6.7386904761903272</v>
      </c>
      <c r="F2339" s="7">
        <f t="shared" si="270"/>
        <v>8.189113311365638</v>
      </c>
      <c r="G2339" s="8">
        <v>22</v>
      </c>
      <c r="H2339" s="7">
        <f t="shared" si="271"/>
        <v>13.810886688634362</v>
      </c>
      <c r="I2339" s="1">
        <f t="shared" si="272"/>
        <v>43563.375694444447</v>
      </c>
      <c r="J2339">
        <f t="shared" si="273"/>
        <v>3.5908305390449344</v>
      </c>
      <c r="K2339">
        <f t="shared" si="274"/>
        <v>12.894063960137734</v>
      </c>
    </row>
    <row r="2340" spans="1:11" ht="15.75" thickBot="1" x14ac:dyDescent="0.3">
      <c r="A2340" s="4">
        <v>43563</v>
      </c>
      <c r="B2340" s="5">
        <v>0.41736111111111113</v>
      </c>
      <c r="C2340" s="7">
        <f t="shared" si="267"/>
        <v>9.6201836917556136</v>
      </c>
      <c r="D2340" s="7">
        <f t="shared" si="268"/>
        <v>12.494246031745158</v>
      </c>
      <c r="E2340" s="7">
        <f t="shared" si="269"/>
        <v>6.7428571428569937</v>
      </c>
      <c r="F2340" s="7">
        <f t="shared" si="270"/>
        <v>8.8881935297390928</v>
      </c>
      <c r="G2340" s="8">
        <v>22</v>
      </c>
      <c r="H2340" s="7">
        <f t="shared" si="271"/>
        <v>13.111806470260907</v>
      </c>
      <c r="I2340" s="1">
        <f t="shared" si="272"/>
        <v>43563.417361111111</v>
      </c>
      <c r="J2340">
        <f t="shared" si="273"/>
        <v>3.4090696822678361</v>
      </c>
      <c r="K2340">
        <f t="shared" si="274"/>
        <v>11.621756098557725</v>
      </c>
    </row>
    <row r="2341" spans="1:11" ht="15.75" thickBot="1" x14ac:dyDescent="0.3">
      <c r="A2341" s="4">
        <v>43563</v>
      </c>
      <c r="B2341" s="5">
        <v>0.45902777777777781</v>
      </c>
      <c r="C2341" s="7">
        <f t="shared" si="267"/>
        <v>9.623655913977835</v>
      </c>
      <c r="D2341" s="7">
        <f t="shared" si="268"/>
        <v>12.497023809522936</v>
      </c>
      <c r="E2341" s="7">
        <f t="shared" si="269"/>
        <v>6.7470238095236601</v>
      </c>
      <c r="F2341" s="7">
        <f t="shared" si="270"/>
        <v>9.6368100239522203</v>
      </c>
      <c r="G2341" s="8">
        <v>22</v>
      </c>
      <c r="H2341" s="7">
        <f t="shared" si="271"/>
        <v>12.36318997604778</v>
      </c>
      <c r="I2341" s="1">
        <f t="shared" si="272"/>
        <v>43563.459027777775</v>
      </c>
      <c r="J2341">
        <f t="shared" si="273"/>
        <v>3.2144293937724226</v>
      </c>
      <c r="K2341">
        <f t="shared" si="274"/>
        <v>10.332556327548145</v>
      </c>
    </row>
    <row r="2342" spans="1:11" ht="15.75" thickBot="1" x14ac:dyDescent="0.3">
      <c r="A2342" s="4">
        <v>43563</v>
      </c>
      <c r="B2342" s="5">
        <v>0.50069444444444444</v>
      </c>
      <c r="C2342" s="7">
        <f t="shared" si="267"/>
        <v>9.6271281362000565</v>
      </c>
      <c r="D2342" s="7">
        <f t="shared" si="268"/>
        <v>12.499801587300714</v>
      </c>
      <c r="E2342" s="7">
        <f t="shared" si="269"/>
        <v>6.7511904761903265</v>
      </c>
      <c r="F2342" s="7">
        <f t="shared" si="270"/>
        <v>10.384170620171108</v>
      </c>
      <c r="G2342" s="8">
        <v>22</v>
      </c>
      <c r="H2342" s="7">
        <f t="shared" si="271"/>
        <v>11.615829379828892</v>
      </c>
      <c r="I2342" s="1">
        <f t="shared" si="272"/>
        <v>43563.500694444447</v>
      </c>
      <c r="J2342">
        <f t="shared" si="273"/>
        <v>3.0201156387555121</v>
      </c>
      <c r="K2342">
        <f t="shared" si="274"/>
        <v>9.1210984714556158</v>
      </c>
    </row>
    <row r="2343" spans="1:11" ht="15.75" thickBot="1" x14ac:dyDescent="0.3">
      <c r="A2343" s="4">
        <v>43563</v>
      </c>
      <c r="B2343" s="5">
        <v>0.54236111111111118</v>
      </c>
      <c r="C2343" s="7">
        <f t="shared" si="267"/>
        <v>9.6306003584222779</v>
      </c>
      <c r="D2343" s="7">
        <f t="shared" si="268"/>
        <v>12.502579365078493</v>
      </c>
      <c r="E2343" s="7">
        <f t="shared" si="269"/>
        <v>6.755357142856993</v>
      </c>
      <c r="F2343" s="7">
        <f t="shared" si="270"/>
        <v>11.079593229026047</v>
      </c>
      <c r="G2343" s="8">
        <v>22</v>
      </c>
      <c r="H2343" s="7">
        <f t="shared" si="271"/>
        <v>10.920406770973953</v>
      </c>
      <c r="I2343" s="1">
        <f t="shared" si="272"/>
        <v>43563.542361111111</v>
      </c>
      <c r="J2343">
        <f t="shared" si="273"/>
        <v>2.8393057604532279</v>
      </c>
      <c r="K2343">
        <f t="shared" si="274"/>
        <v>8.0616572013428822</v>
      </c>
    </row>
    <row r="2344" spans="1:11" ht="15.75" thickBot="1" x14ac:dyDescent="0.3">
      <c r="A2344" s="4">
        <v>43563</v>
      </c>
      <c r="B2344" s="5">
        <v>0.58402777777777781</v>
      </c>
      <c r="C2344" s="7">
        <f t="shared" si="267"/>
        <v>9.6340725806444993</v>
      </c>
      <c r="D2344" s="7">
        <f t="shared" si="268"/>
        <v>12.505357142856271</v>
      </c>
      <c r="E2344" s="7">
        <f t="shared" si="269"/>
        <v>6.7595238095236594</v>
      </c>
      <c r="F2344" s="7">
        <f t="shared" si="270"/>
        <v>11.675958882534889</v>
      </c>
      <c r="G2344" s="8">
        <v>22</v>
      </c>
      <c r="H2344" s="7">
        <f t="shared" si="271"/>
        <v>10.324041117465111</v>
      </c>
      <c r="I2344" s="1">
        <f t="shared" si="272"/>
        <v>43563.584027777775</v>
      </c>
      <c r="J2344">
        <f t="shared" si="273"/>
        <v>2.6842506905409289</v>
      </c>
      <c r="K2344">
        <f t="shared" si="274"/>
        <v>7.2052017696694532</v>
      </c>
    </row>
    <row r="2345" spans="1:11" ht="15.75" thickBot="1" x14ac:dyDescent="0.3">
      <c r="A2345" s="4">
        <v>43563</v>
      </c>
      <c r="B2345" s="5">
        <v>0.62569444444444444</v>
      </c>
      <c r="C2345" s="7">
        <f t="shared" si="267"/>
        <v>9.6375448028667208</v>
      </c>
      <c r="D2345" s="7">
        <f t="shared" si="268"/>
        <v>12.508134920634049</v>
      </c>
      <c r="E2345" s="7">
        <f t="shared" si="269"/>
        <v>6.7636904761903258</v>
      </c>
      <c r="F2345" s="7">
        <f t="shared" si="270"/>
        <v>12.132920339616351</v>
      </c>
      <c r="G2345" s="8">
        <v>22</v>
      </c>
      <c r="H2345" s="7">
        <f t="shared" si="271"/>
        <v>9.8670796603836486</v>
      </c>
      <c r="I2345" s="1">
        <f t="shared" si="272"/>
        <v>43563.625694444447</v>
      </c>
      <c r="J2345">
        <f t="shared" si="273"/>
        <v>2.5654407116997486</v>
      </c>
      <c r="K2345">
        <f t="shared" si="274"/>
        <v>6.5814860452465132</v>
      </c>
    </row>
    <row r="2346" spans="1:11" ht="15.75" thickBot="1" x14ac:dyDescent="0.3">
      <c r="A2346" s="4">
        <v>43563</v>
      </c>
      <c r="B2346" s="5">
        <v>0.66736111111111107</v>
      </c>
      <c r="C2346" s="7">
        <f t="shared" si="267"/>
        <v>9.6410170250889422</v>
      </c>
      <c r="D2346" s="7">
        <f t="shared" si="268"/>
        <v>12.510912698411827</v>
      </c>
      <c r="E2346" s="7">
        <f t="shared" si="269"/>
        <v>6.7678571428569922</v>
      </c>
      <c r="F2346" s="7">
        <f t="shared" si="270"/>
        <v>12.419647767648556</v>
      </c>
      <c r="G2346" s="8">
        <v>22</v>
      </c>
      <c r="H2346" s="7">
        <f t="shared" si="271"/>
        <v>9.5803522323514443</v>
      </c>
      <c r="I2346" s="1">
        <f t="shared" si="272"/>
        <v>43563.667361111111</v>
      </c>
      <c r="J2346">
        <f t="shared" si="273"/>
        <v>2.4908915804113758</v>
      </c>
      <c r="K2346">
        <f t="shared" si="274"/>
        <v>6.2045408653642813</v>
      </c>
    </row>
    <row r="2347" spans="1:11" ht="15.75" thickBot="1" x14ac:dyDescent="0.3">
      <c r="A2347" s="4">
        <v>43563</v>
      </c>
      <c r="B2347" s="5">
        <v>0.7090277777777777</v>
      </c>
      <c r="C2347" s="7">
        <f t="shared" si="267"/>
        <v>9.6444892473111636</v>
      </c>
      <c r="D2347" s="7">
        <f t="shared" si="268"/>
        <v>12.513690476189606</v>
      </c>
      <c r="E2347" s="7">
        <f t="shared" si="269"/>
        <v>6.7720238095236587</v>
      </c>
      <c r="F2347" s="7">
        <f t="shared" si="270"/>
        <v>12.516924653297687</v>
      </c>
      <c r="G2347" s="8">
        <v>22</v>
      </c>
      <c r="H2347" s="7">
        <f t="shared" si="271"/>
        <v>9.4830753467023126</v>
      </c>
      <c r="I2347" s="1">
        <f t="shared" si="272"/>
        <v>43563.709027777775</v>
      </c>
      <c r="J2347">
        <f t="shared" si="273"/>
        <v>2.4655995901426015</v>
      </c>
      <c r="K2347">
        <f t="shared" si="274"/>
        <v>6.0791813389113649</v>
      </c>
    </row>
    <row r="2348" spans="1:11" ht="15.75" thickBot="1" x14ac:dyDescent="0.3">
      <c r="A2348" s="4">
        <v>43563</v>
      </c>
      <c r="B2348" s="5">
        <v>0.75069444444444444</v>
      </c>
      <c r="C2348" s="7">
        <f t="shared" si="267"/>
        <v>9.6479614695333851</v>
      </c>
      <c r="D2348" s="7">
        <f t="shared" si="268"/>
        <v>12.516468253967384</v>
      </c>
      <c r="E2348" s="7">
        <f t="shared" si="269"/>
        <v>6.7761904761903251</v>
      </c>
      <c r="F2348" s="7">
        <f t="shared" si="270"/>
        <v>12.418451456722144</v>
      </c>
      <c r="G2348" s="8">
        <v>22</v>
      </c>
      <c r="H2348" s="7">
        <f t="shared" si="271"/>
        <v>9.5815485432778562</v>
      </c>
      <c r="I2348" s="1">
        <f t="shared" si="272"/>
        <v>43563.750694444447</v>
      </c>
      <c r="J2348">
        <f t="shared" si="273"/>
        <v>2.4912026212522429</v>
      </c>
      <c r="K2348">
        <f t="shared" si="274"/>
        <v>6.2060905001340458</v>
      </c>
    </row>
    <row r="2349" spans="1:11" ht="15.75" thickBot="1" x14ac:dyDescent="0.3">
      <c r="A2349" s="4">
        <v>43563</v>
      </c>
      <c r="B2349" s="5">
        <v>0.79236111111111107</v>
      </c>
      <c r="C2349" s="7">
        <f t="shared" si="267"/>
        <v>9.6514336917556065</v>
      </c>
      <c r="D2349" s="7">
        <f t="shared" si="268"/>
        <v>12.519246031745162</v>
      </c>
      <c r="E2349" s="7">
        <f t="shared" si="269"/>
        <v>6.7803571428569915</v>
      </c>
      <c r="F2349" s="7">
        <f t="shared" si="270"/>
        <v>12.131268570671459</v>
      </c>
      <c r="G2349" s="8">
        <v>22</v>
      </c>
      <c r="H2349" s="7">
        <f t="shared" si="271"/>
        <v>9.8687314293285411</v>
      </c>
      <c r="I2349" s="1">
        <f t="shared" si="272"/>
        <v>43563.792361111111</v>
      </c>
      <c r="J2349">
        <f t="shared" si="273"/>
        <v>2.5658701716254209</v>
      </c>
      <c r="K2349">
        <f t="shared" si="274"/>
        <v>6.5836897376370667</v>
      </c>
    </row>
    <row r="2350" spans="1:11" ht="15.75" thickBot="1" x14ac:dyDescent="0.3">
      <c r="A2350" s="4">
        <v>43563</v>
      </c>
      <c r="B2350" s="5">
        <v>0.8340277777777777</v>
      </c>
      <c r="C2350" s="7">
        <f t="shared" si="267"/>
        <v>9.6549059139778279</v>
      </c>
      <c r="D2350" s="7">
        <f t="shared" si="268"/>
        <v>12.52202380952294</v>
      </c>
      <c r="E2350" s="7">
        <f t="shared" si="269"/>
        <v>6.784523809523658</v>
      </c>
      <c r="F2350" s="7">
        <f t="shared" si="270"/>
        <v>11.675270192858424</v>
      </c>
      <c r="G2350" s="8">
        <v>22</v>
      </c>
      <c r="H2350" s="7">
        <f t="shared" si="271"/>
        <v>10.324729807141576</v>
      </c>
      <c r="I2350" s="1">
        <f t="shared" si="272"/>
        <v>43563.834027777775</v>
      </c>
      <c r="J2350">
        <f t="shared" si="273"/>
        <v>2.6844297498568097</v>
      </c>
      <c r="K2350">
        <f t="shared" si="274"/>
        <v>7.2061630819162943</v>
      </c>
    </row>
    <row r="2351" spans="1:11" ht="15.75" thickBot="1" x14ac:dyDescent="0.3">
      <c r="A2351" s="4">
        <v>43563</v>
      </c>
      <c r="B2351" s="5">
        <v>0.87569444444444444</v>
      </c>
      <c r="C2351" s="7">
        <f t="shared" si="267"/>
        <v>9.6583781362000494</v>
      </c>
      <c r="D2351" s="7">
        <f t="shared" si="268"/>
        <v>12.524801587300718</v>
      </c>
      <c r="E2351" s="7">
        <f t="shared" si="269"/>
        <v>6.7886904761903244</v>
      </c>
      <c r="F2351" s="7">
        <f t="shared" si="270"/>
        <v>11.081842672220644</v>
      </c>
      <c r="G2351" s="8">
        <v>22</v>
      </c>
      <c r="H2351" s="7">
        <f t="shared" si="271"/>
        <v>10.918157327779356</v>
      </c>
      <c r="I2351" s="1">
        <f t="shared" si="272"/>
        <v>43563.875694444447</v>
      </c>
      <c r="J2351">
        <f t="shared" si="273"/>
        <v>2.8387209052226328</v>
      </c>
      <c r="K2351">
        <f t="shared" si="274"/>
        <v>8.0583363777480042</v>
      </c>
    </row>
    <row r="2352" spans="1:11" ht="15.75" thickBot="1" x14ac:dyDescent="0.3">
      <c r="A2352" s="4">
        <v>43563</v>
      </c>
      <c r="B2352" s="5">
        <v>0.91736111111111107</v>
      </c>
      <c r="C2352" s="7">
        <f t="shared" si="267"/>
        <v>9.6618503584222708</v>
      </c>
      <c r="D2352" s="7">
        <f t="shared" si="268"/>
        <v>12.527579365078497</v>
      </c>
      <c r="E2352" s="7">
        <f t="shared" si="269"/>
        <v>6.7928571428569908</v>
      </c>
      <c r="F2352" s="7">
        <f t="shared" si="270"/>
        <v>10.391720525397167</v>
      </c>
      <c r="G2352" s="8">
        <v>22</v>
      </c>
      <c r="H2352" s="7">
        <f t="shared" si="271"/>
        <v>11.608279474602833</v>
      </c>
      <c r="I2352" s="1">
        <f t="shared" si="272"/>
        <v>43563.917361111111</v>
      </c>
      <c r="J2352">
        <f t="shared" si="273"/>
        <v>3.0181526633967368</v>
      </c>
      <c r="K2352">
        <f t="shared" si="274"/>
        <v>9.1092454995688161</v>
      </c>
    </row>
    <row r="2353" spans="1:11" ht="15.75" thickBot="1" x14ac:dyDescent="0.3">
      <c r="A2353" s="4">
        <v>43563</v>
      </c>
      <c r="B2353" s="5">
        <v>0.9590277777777777</v>
      </c>
      <c r="C2353" s="7">
        <f t="shared" si="267"/>
        <v>9.6653225806444922</v>
      </c>
      <c r="D2353" s="7">
        <f t="shared" si="268"/>
        <v>12.530357142856275</v>
      </c>
      <c r="E2353" s="7">
        <f t="shared" si="269"/>
        <v>6.7970238095236573</v>
      </c>
      <c r="F2353" s="7">
        <f t="shared" si="270"/>
        <v>9.6522065768926417</v>
      </c>
      <c r="G2353" s="8">
        <v>22</v>
      </c>
      <c r="H2353" s="7">
        <f t="shared" si="271"/>
        <v>12.347793423107358</v>
      </c>
      <c r="I2353" s="1">
        <f t="shared" si="272"/>
        <v>43563.959027777775</v>
      </c>
      <c r="J2353">
        <f t="shared" si="273"/>
        <v>3.2104262900079132</v>
      </c>
      <c r="K2353">
        <f t="shared" si="274"/>
        <v>10.306836963573973</v>
      </c>
    </row>
    <row r="2354" spans="1:11" ht="15.75" thickBot="1" x14ac:dyDescent="0.3">
      <c r="A2354" s="4">
        <v>43564</v>
      </c>
      <c r="B2354" s="5">
        <v>6.9444444444444447E-4</v>
      </c>
      <c r="C2354" s="7">
        <f t="shared" si="267"/>
        <v>9.6687948028667137</v>
      </c>
      <c r="D2354" s="7">
        <f t="shared" si="268"/>
        <v>12.533134920634053</v>
      </c>
      <c r="E2354" s="7">
        <f t="shared" si="269"/>
        <v>6.8011904761903237</v>
      </c>
      <c r="F2354" s="7">
        <f t="shared" si="270"/>
        <v>8.9139459295062657</v>
      </c>
      <c r="G2354" s="8">
        <v>22</v>
      </c>
      <c r="H2354" s="7">
        <f t="shared" si="271"/>
        <v>13.086054070493734</v>
      </c>
      <c r="I2354" s="1">
        <f t="shared" si="272"/>
        <v>43564.000694444447</v>
      </c>
      <c r="J2354">
        <f t="shared" si="273"/>
        <v>3.402374058328371</v>
      </c>
      <c r="K2354">
        <f t="shared" si="274"/>
        <v>11.57614923278587</v>
      </c>
    </row>
    <row r="2355" spans="1:11" ht="15.75" thickBot="1" x14ac:dyDescent="0.3">
      <c r="A2355" s="4">
        <v>43564</v>
      </c>
      <c r="B2355" s="5">
        <v>4.2361111111111106E-2</v>
      </c>
      <c r="C2355" s="7">
        <f t="shared" ref="C2355:C2418" si="275">C2354+2.5/(30*24)</f>
        <v>9.6722670250889351</v>
      </c>
      <c r="D2355" s="7">
        <f t="shared" ref="D2355:D2418" si="276">D2354+2/(30*24)</f>
        <v>12.535912698411831</v>
      </c>
      <c r="E2355" s="7">
        <f t="shared" ref="E2355:E2418" si="277">E2354+3/(30*24)</f>
        <v>6.8053571428569901</v>
      </c>
      <c r="F2355" s="7">
        <f t="shared" si="270"/>
        <v>8.2274737785458409</v>
      </c>
      <c r="G2355" s="8">
        <v>22</v>
      </c>
      <c r="H2355" s="7">
        <f t="shared" si="271"/>
        <v>13.772526221454159</v>
      </c>
      <c r="I2355" s="1">
        <f t="shared" si="272"/>
        <v>43564.042361111111</v>
      </c>
      <c r="J2355">
        <f t="shared" si="273"/>
        <v>3.5808568175780815</v>
      </c>
      <c r="K2355">
        <f t="shared" si="274"/>
        <v>12.822535547995425</v>
      </c>
    </row>
    <row r="2356" spans="1:11" ht="15.75" thickBot="1" x14ac:dyDescent="0.3">
      <c r="A2356" s="4">
        <v>43564</v>
      </c>
      <c r="B2356" s="5">
        <v>8.4027777777777771E-2</v>
      </c>
      <c r="C2356" s="7">
        <f t="shared" si="275"/>
        <v>9.6757392473111565</v>
      </c>
      <c r="D2356" s="7">
        <f t="shared" si="276"/>
        <v>12.538690476189609</v>
      </c>
      <c r="E2356" s="7">
        <f t="shared" si="277"/>
        <v>6.8095238095236565</v>
      </c>
      <c r="F2356" s="7">
        <f t="shared" si="270"/>
        <v>7.6397723854919786</v>
      </c>
      <c r="G2356" s="8">
        <v>22</v>
      </c>
      <c r="H2356" s="7">
        <f t="shared" si="271"/>
        <v>14.360227614508021</v>
      </c>
      <c r="I2356" s="1">
        <f t="shared" si="272"/>
        <v>43564.084027777775</v>
      </c>
      <c r="J2356">
        <f t="shared" si="273"/>
        <v>3.7336591797720855</v>
      </c>
      <c r="K2356">
        <f t="shared" si="274"/>
        <v>13.940210870696362</v>
      </c>
    </row>
    <row r="2357" spans="1:11" ht="15.75" thickBot="1" x14ac:dyDescent="0.3">
      <c r="A2357" s="4">
        <v>43564</v>
      </c>
      <c r="B2357" s="5">
        <v>0.12569444444444444</v>
      </c>
      <c r="C2357" s="7">
        <f t="shared" si="275"/>
        <v>9.679211469533378</v>
      </c>
      <c r="D2357" s="7">
        <f t="shared" si="276"/>
        <v>12.541468253967388</v>
      </c>
      <c r="E2357" s="7">
        <f t="shared" si="277"/>
        <v>6.813690476190323</v>
      </c>
      <c r="F2357" s="7">
        <f t="shared" si="270"/>
        <v>7.1910717888069877</v>
      </c>
      <c r="G2357" s="8">
        <v>22</v>
      </c>
      <c r="H2357" s="7">
        <f t="shared" si="271"/>
        <v>14.808928211193013</v>
      </c>
      <c r="I2357" s="1">
        <f t="shared" si="272"/>
        <v>43564.125694444447</v>
      </c>
      <c r="J2357">
        <f t="shared" si="273"/>
        <v>3.8503213349101837</v>
      </c>
      <c r="K2357">
        <f t="shared" si="274"/>
        <v>14.824974382064539</v>
      </c>
    </row>
    <row r="2358" spans="1:11" ht="15.75" thickBot="1" x14ac:dyDescent="0.3">
      <c r="A2358" s="4">
        <v>43564</v>
      </c>
      <c r="B2358" s="5">
        <v>0.1673611111111111</v>
      </c>
      <c r="C2358" s="7">
        <f t="shared" si="275"/>
        <v>9.6826836917555994</v>
      </c>
      <c r="D2358" s="7">
        <f t="shared" si="276"/>
        <v>12.544246031745166</v>
      </c>
      <c r="E2358" s="7">
        <f t="shared" si="277"/>
        <v>6.8178571428569894</v>
      </c>
      <c r="F2358" s="7">
        <f t="shared" si="270"/>
        <v>6.912112109541086</v>
      </c>
      <c r="G2358" s="8">
        <v>22</v>
      </c>
      <c r="H2358" s="7">
        <f t="shared" si="271"/>
        <v>15.087887890458914</v>
      </c>
      <c r="I2358" s="1">
        <f t="shared" si="272"/>
        <v>43564.167361111111</v>
      </c>
      <c r="J2358">
        <f t="shared" si="273"/>
        <v>3.9228508515193177</v>
      </c>
      <c r="K2358">
        <f t="shared" si="274"/>
        <v>15.388758803265835</v>
      </c>
    </row>
    <row r="2359" spans="1:11" ht="15.75" thickBot="1" x14ac:dyDescent="0.3">
      <c r="A2359" s="4">
        <v>43564</v>
      </c>
      <c r="B2359" s="5">
        <v>0.20902777777777778</v>
      </c>
      <c r="C2359" s="7">
        <f t="shared" si="275"/>
        <v>9.6861559139778208</v>
      </c>
      <c r="D2359" s="7">
        <f t="shared" si="276"/>
        <v>12.547023809522944</v>
      </c>
      <c r="E2359" s="7">
        <f t="shared" si="277"/>
        <v>6.8220238095236558</v>
      </c>
      <c r="F2359" s="7">
        <f t="shared" si="270"/>
        <v>6.8220537541991302</v>
      </c>
      <c r="G2359" s="8">
        <v>22</v>
      </c>
      <c r="H2359" s="7">
        <f t="shared" si="271"/>
        <v>15.17794624580087</v>
      </c>
      <c r="I2359" s="1">
        <f t="shared" si="272"/>
        <v>43564.209027777775</v>
      </c>
      <c r="J2359">
        <f t="shared" si="273"/>
        <v>3.9462660239082261</v>
      </c>
      <c r="K2359">
        <f t="shared" si="274"/>
        <v>15.573015531452441</v>
      </c>
    </row>
    <row r="2360" spans="1:11" ht="15.75" thickBot="1" x14ac:dyDescent="0.3">
      <c r="A2360" s="4">
        <v>43564</v>
      </c>
      <c r="B2360" s="5">
        <v>0.25069444444444444</v>
      </c>
      <c r="C2360" s="7">
        <f t="shared" si="275"/>
        <v>9.6896281362000423</v>
      </c>
      <c r="D2360" s="7">
        <f t="shared" si="276"/>
        <v>12.549801587300722</v>
      </c>
      <c r="E2360" s="7">
        <f t="shared" si="277"/>
        <v>6.8261904761903223</v>
      </c>
      <c r="F2360" s="7">
        <f t="shared" si="270"/>
        <v>6.9271775841241272</v>
      </c>
      <c r="G2360" s="8">
        <v>22</v>
      </c>
      <c r="H2360" s="7">
        <f t="shared" si="271"/>
        <v>15.072822415875873</v>
      </c>
      <c r="I2360" s="1">
        <f t="shared" si="272"/>
        <v>43564.250694444447</v>
      </c>
      <c r="J2360">
        <f t="shared" si="273"/>
        <v>3.9189338281277273</v>
      </c>
      <c r="K2360">
        <f t="shared" si="274"/>
        <v>15.358042349243844</v>
      </c>
    </row>
    <row r="2361" spans="1:11" ht="15.75" thickBot="1" x14ac:dyDescent="0.3">
      <c r="A2361" s="4">
        <v>43564</v>
      </c>
      <c r="B2361" s="5">
        <v>0.29236111111111113</v>
      </c>
      <c r="C2361" s="7">
        <f t="shared" si="275"/>
        <v>9.6931003584222637</v>
      </c>
      <c r="D2361" s="7">
        <f t="shared" si="276"/>
        <v>12.5525793650785</v>
      </c>
      <c r="E2361" s="7">
        <f t="shared" si="277"/>
        <v>6.8303571428569887</v>
      </c>
      <c r="F2361" s="7">
        <f t="shared" si="270"/>
        <v>7.2204632293071187</v>
      </c>
      <c r="G2361" s="8">
        <v>22</v>
      </c>
      <c r="H2361" s="7">
        <f t="shared" si="271"/>
        <v>14.779536770692882</v>
      </c>
      <c r="I2361" s="1">
        <f t="shared" si="272"/>
        <v>43564.292361111111</v>
      </c>
      <c r="J2361">
        <f t="shared" si="273"/>
        <v>3.8426795603801494</v>
      </c>
      <c r="K2361">
        <f t="shared" si="274"/>
        <v>14.766186203763377</v>
      </c>
    </row>
    <row r="2362" spans="1:11" ht="15.75" thickBot="1" x14ac:dyDescent="0.3">
      <c r="A2362" s="4">
        <v>43564</v>
      </c>
      <c r="B2362" s="5">
        <v>0.33402777777777781</v>
      </c>
      <c r="C2362" s="7">
        <f t="shared" si="275"/>
        <v>9.6965725806444851</v>
      </c>
      <c r="D2362" s="7">
        <f t="shared" si="276"/>
        <v>12.555357142856279</v>
      </c>
      <c r="E2362" s="7">
        <f t="shared" si="277"/>
        <v>6.8345238095236551</v>
      </c>
      <c r="F2362" s="7">
        <f t="shared" si="270"/>
        <v>7.6820738514983855</v>
      </c>
      <c r="G2362" s="8">
        <v>22</v>
      </c>
      <c r="H2362" s="7">
        <f t="shared" si="271"/>
        <v>14.317926148501614</v>
      </c>
      <c r="I2362" s="1">
        <f t="shared" si="272"/>
        <v>43564.334027777775</v>
      </c>
      <c r="J2362">
        <f t="shared" si="273"/>
        <v>3.7226607986104199</v>
      </c>
      <c r="K2362">
        <f t="shared" si="274"/>
        <v>13.858203421510769</v>
      </c>
    </row>
    <row r="2363" spans="1:11" ht="15.75" thickBot="1" x14ac:dyDescent="0.3">
      <c r="A2363" s="4">
        <v>43564</v>
      </c>
      <c r="B2363" s="5">
        <v>0.3756944444444445</v>
      </c>
      <c r="C2363" s="7">
        <f t="shared" si="275"/>
        <v>9.7000448028667066</v>
      </c>
      <c r="D2363" s="7">
        <f t="shared" si="276"/>
        <v>12.558134920634057</v>
      </c>
      <c r="E2363" s="7">
        <f t="shared" si="277"/>
        <v>6.8386904761903216</v>
      </c>
      <c r="F2363" s="7">
        <f t="shared" si="270"/>
        <v>8.2807138889932723</v>
      </c>
      <c r="G2363" s="8">
        <v>22</v>
      </c>
      <c r="H2363" s="7">
        <f t="shared" si="271"/>
        <v>13.719286111006728</v>
      </c>
      <c r="I2363" s="1">
        <f t="shared" si="272"/>
        <v>43564.375694444447</v>
      </c>
      <c r="J2363">
        <f t="shared" si="273"/>
        <v>3.5670143888617494</v>
      </c>
      <c r="K2363">
        <f t="shared" si="274"/>
        <v>12.723591650346759</v>
      </c>
    </row>
    <row r="2364" spans="1:11" ht="15.75" thickBot="1" x14ac:dyDescent="0.3">
      <c r="A2364" s="4">
        <v>43564</v>
      </c>
      <c r="B2364" s="5">
        <v>0.41736111111111113</v>
      </c>
      <c r="C2364" s="7">
        <f t="shared" si="275"/>
        <v>9.703517025088928</v>
      </c>
      <c r="D2364" s="7">
        <f t="shared" si="276"/>
        <v>12.560912698411835</v>
      </c>
      <c r="E2364" s="7">
        <f t="shared" si="277"/>
        <v>6.842857142856988</v>
      </c>
      <c r="F2364" s="7">
        <f t="shared" si="270"/>
        <v>8.9757668531556618</v>
      </c>
      <c r="G2364" s="8">
        <v>22</v>
      </c>
      <c r="H2364" s="7">
        <f t="shared" si="271"/>
        <v>13.024233146844338</v>
      </c>
      <c r="I2364" s="1">
        <f t="shared" si="272"/>
        <v>43564.417361111111</v>
      </c>
      <c r="J2364">
        <f t="shared" si="273"/>
        <v>3.3863006181795279</v>
      </c>
      <c r="K2364">
        <f t="shared" si="274"/>
        <v>11.467031876683052</v>
      </c>
    </row>
    <row r="2365" spans="1:11" ht="15.75" thickBot="1" x14ac:dyDescent="0.3">
      <c r="A2365" s="4">
        <v>43564</v>
      </c>
      <c r="B2365" s="5">
        <v>0.45902777777777781</v>
      </c>
      <c r="C2365" s="7">
        <f t="shared" si="275"/>
        <v>9.7069892473111494</v>
      </c>
      <c r="D2365" s="7">
        <f t="shared" si="276"/>
        <v>12.563690476189613</v>
      </c>
      <c r="E2365" s="7">
        <f t="shared" si="277"/>
        <v>6.8470238095236544</v>
      </c>
      <c r="F2365" s="7">
        <f t="shared" si="270"/>
        <v>9.720067144840467</v>
      </c>
      <c r="G2365" s="8">
        <v>22</v>
      </c>
      <c r="H2365" s="7">
        <f t="shared" si="271"/>
        <v>12.279932855159533</v>
      </c>
      <c r="I2365" s="1">
        <f t="shared" si="272"/>
        <v>43564.459027777775</v>
      </c>
      <c r="J2365">
        <f t="shared" si="273"/>
        <v>3.1927825423414786</v>
      </c>
      <c r="K2365">
        <f t="shared" si="274"/>
        <v>10.193860362680516</v>
      </c>
    </row>
    <row r="2366" spans="1:11" ht="15.75" thickBot="1" x14ac:dyDescent="0.3">
      <c r="A2366" s="4">
        <v>43564</v>
      </c>
      <c r="B2366" s="5">
        <v>0.50069444444444444</v>
      </c>
      <c r="C2366" s="7">
        <f t="shared" si="275"/>
        <v>9.7104614695333709</v>
      </c>
      <c r="D2366" s="7">
        <f t="shared" si="276"/>
        <v>12.566468253967392</v>
      </c>
      <c r="E2366" s="7">
        <f t="shared" si="277"/>
        <v>6.8511904761903208</v>
      </c>
      <c r="F2366" s="7">
        <f t="shared" si="270"/>
        <v>10.463116732283217</v>
      </c>
      <c r="G2366" s="8">
        <v>22</v>
      </c>
      <c r="H2366" s="7">
        <f t="shared" si="271"/>
        <v>11.536883267716783</v>
      </c>
      <c r="I2366" s="1">
        <f t="shared" si="272"/>
        <v>43564.500694444447</v>
      </c>
      <c r="J2366">
        <f t="shared" si="273"/>
        <v>2.9995896496063637</v>
      </c>
      <c r="K2366">
        <f t="shared" si="274"/>
        <v>8.9975380660256281</v>
      </c>
    </row>
    <row r="2367" spans="1:11" ht="15.75" thickBot="1" x14ac:dyDescent="0.3">
      <c r="A2367" s="4">
        <v>43564</v>
      </c>
      <c r="B2367" s="5">
        <v>0.54236111111111118</v>
      </c>
      <c r="C2367" s="7">
        <f t="shared" si="275"/>
        <v>9.7139336917555923</v>
      </c>
      <c r="D2367" s="7">
        <f t="shared" si="276"/>
        <v>12.56924603174517</v>
      </c>
      <c r="E2367" s="7">
        <f t="shared" si="277"/>
        <v>6.8553571428569873</v>
      </c>
      <c r="F2367" s="7">
        <f t="shared" si="270"/>
        <v>11.154527314238017</v>
      </c>
      <c r="G2367" s="8">
        <v>22</v>
      </c>
      <c r="H2367" s="7">
        <f t="shared" si="271"/>
        <v>10.845472685761983</v>
      </c>
      <c r="I2367" s="1">
        <f t="shared" si="272"/>
        <v>43564.542361111111</v>
      </c>
      <c r="J2367">
        <f t="shared" si="273"/>
        <v>2.8198228982981157</v>
      </c>
      <c r="K2367">
        <f t="shared" si="274"/>
        <v>7.9514011777663853</v>
      </c>
    </row>
    <row r="2368" spans="1:11" ht="15.75" thickBot="1" x14ac:dyDescent="0.3">
      <c r="A2368" s="4">
        <v>43564</v>
      </c>
      <c r="B2368" s="5">
        <v>0.58402777777777781</v>
      </c>
      <c r="C2368" s="7">
        <f t="shared" si="275"/>
        <v>9.7174059139778137</v>
      </c>
      <c r="D2368" s="7">
        <f t="shared" si="276"/>
        <v>12.572023809522948</v>
      </c>
      <c r="E2368" s="7">
        <f t="shared" si="277"/>
        <v>6.8595238095236537</v>
      </c>
      <c r="F2368" s="7">
        <f t="shared" si="270"/>
        <v>11.747453335725774</v>
      </c>
      <c r="G2368" s="8">
        <v>22</v>
      </c>
      <c r="H2368" s="7">
        <f t="shared" si="271"/>
        <v>10.252546664274226</v>
      </c>
      <c r="I2368" s="1">
        <f t="shared" si="272"/>
        <v>43564.584027777775</v>
      </c>
      <c r="J2368">
        <f t="shared" si="273"/>
        <v>2.6656621327112986</v>
      </c>
      <c r="K2368">
        <f t="shared" si="274"/>
        <v>7.1057546057709491</v>
      </c>
    </row>
    <row r="2369" spans="1:11" ht="15.75" thickBot="1" x14ac:dyDescent="0.3">
      <c r="A2369" s="4">
        <v>43564</v>
      </c>
      <c r="B2369" s="5">
        <v>0.62569444444444444</v>
      </c>
      <c r="C2369" s="7">
        <f t="shared" si="275"/>
        <v>9.7208781362000352</v>
      </c>
      <c r="D2369" s="7">
        <f t="shared" si="276"/>
        <v>12.574801587300726</v>
      </c>
      <c r="E2369" s="7">
        <f t="shared" si="277"/>
        <v>6.8636904761903201</v>
      </c>
      <c r="F2369" s="7">
        <f t="shared" si="270"/>
        <v>12.201781960903185</v>
      </c>
      <c r="G2369" s="8">
        <v>22</v>
      </c>
      <c r="H2369" s="7">
        <f t="shared" si="271"/>
        <v>9.798218039096815</v>
      </c>
      <c r="I2369" s="1">
        <f t="shared" si="272"/>
        <v>43564.625694444447</v>
      </c>
      <c r="J2369">
        <f t="shared" si="273"/>
        <v>2.5475366901651721</v>
      </c>
      <c r="K2369">
        <f t="shared" si="274"/>
        <v>6.4899431877377207</v>
      </c>
    </row>
    <row r="2370" spans="1:11" ht="15.75" thickBot="1" x14ac:dyDescent="0.3">
      <c r="A2370" s="4">
        <v>43564</v>
      </c>
      <c r="B2370" s="5">
        <v>0.66736111111111107</v>
      </c>
      <c r="C2370" s="7">
        <f t="shared" si="275"/>
        <v>9.7243503584222566</v>
      </c>
      <c r="D2370" s="7">
        <f t="shared" si="276"/>
        <v>12.577579365078504</v>
      </c>
      <c r="E2370" s="7">
        <f t="shared" si="277"/>
        <v>6.8678571428569866</v>
      </c>
      <c r="F2370" s="7">
        <f t="shared" si="270"/>
        <v>12.48686278029167</v>
      </c>
      <c r="G2370" s="8">
        <v>22</v>
      </c>
      <c r="H2370" s="7">
        <f t="shared" si="271"/>
        <v>9.5131372197083302</v>
      </c>
      <c r="I2370" s="1">
        <f t="shared" si="272"/>
        <v>43564.667361111111</v>
      </c>
      <c r="J2370">
        <f t="shared" si="273"/>
        <v>2.4734156771241658</v>
      </c>
      <c r="K2370">
        <f t="shared" si="274"/>
        <v>6.1177851118435953</v>
      </c>
    </row>
    <row r="2371" spans="1:11" ht="15.75" thickBot="1" x14ac:dyDescent="0.3">
      <c r="A2371" s="4">
        <v>43564</v>
      </c>
      <c r="B2371" s="5">
        <v>0.7090277777777777</v>
      </c>
      <c r="C2371" s="7">
        <f t="shared" si="275"/>
        <v>9.727822580644478</v>
      </c>
      <c r="D2371" s="7">
        <f t="shared" si="276"/>
        <v>12.580357142856283</v>
      </c>
      <c r="E2371" s="7">
        <f t="shared" si="277"/>
        <v>6.872023809523653</v>
      </c>
      <c r="F2371" s="7">
        <f t="shared" ref="F2371:F2434" si="278">IF(SIN(2*PI()*(B2371+0.5417))&gt;1,D2371-C2371,C2371-E2371)*SIN(2*PI()*(B2371+0.5417)) + C2371</f>
        <v>12.583591494215336</v>
      </c>
      <c r="G2371" s="8">
        <v>22</v>
      </c>
      <c r="H2371" s="7">
        <f t="shared" ref="H2371:H2434" si="279">ABS(G2371-F2371)</f>
        <v>9.4164085057846645</v>
      </c>
      <c r="I2371" s="1">
        <f t="shared" ref="I2371:I2434" si="280">A2371+B2371</f>
        <v>43564.709027777775</v>
      </c>
      <c r="J2371">
        <f t="shared" ref="J2371:J2434" si="281">IF(G2371-F2371 &gt; 1, 0.26, 0.21) * H2371</f>
        <v>2.4482662115040128</v>
      </c>
      <c r="K2371">
        <f t="shared" ref="K2371:K2434" si="282">J2371*J2371</f>
        <v>5.9940074423922116</v>
      </c>
    </row>
    <row r="2372" spans="1:11" ht="15.75" thickBot="1" x14ac:dyDescent="0.3">
      <c r="A2372" s="4">
        <v>43564</v>
      </c>
      <c r="B2372" s="5">
        <v>0.75069444444444444</v>
      </c>
      <c r="C2372" s="7">
        <f t="shared" si="275"/>
        <v>9.7312948028666995</v>
      </c>
      <c r="D2372" s="7">
        <f t="shared" si="276"/>
        <v>12.583134920634061</v>
      </c>
      <c r="E2372" s="7">
        <f t="shared" si="277"/>
        <v>6.8761904761903194</v>
      </c>
      <c r="F2372" s="7">
        <f t="shared" si="278"/>
        <v>12.485705919829773</v>
      </c>
      <c r="G2372" s="8">
        <v>22</v>
      </c>
      <c r="H2372" s="7">
        <f t="shared" si="279"/>
        <v>9.5142940801702274</v>
      </c>
      <c r="I2372" s="1">
        <f t="shared" si="280"/>
        <v>43564.750694444447</v>
      </c>
      <c r="J2372">
        <f t="shared" si="281"/>
        <v>2.4737164608442592</v>
      </c>
      <c r="K2372">
        <f t="shared" si="282"/>
        <v>6.1192731286518471</v>
      </c>
    </row>
    <row r="2373" spans="1:11" ht="15.75" thickBot="1" x14ac:dyDescent="0.3">
      <c r="A2373" s="4">
        <v>43564</v>
      </c>
      <c r="B2373" s="5">
        <v>0.79236111111111107</v>
      </c>
      <c r="C2373" s="7">
        <f t="shared" si="275"/>
        <v>9.7347670250889209</v>
      </c>
      <c r="D2373" s="7">
        <f t="shared" si="276"/>
        <v>12.585912698411839</v>
      </c>
      <c r="E2373" s="7">
        <f t="shared" si="277"/>
        <v>6.8803571428569859</v>
      </c>
      <c r="F2373" s="7">
        <f t="shared" si="278"/>
        <v>12.20020640440336</v>
      </c>
      <c r="G2373" s="8">
        <v>22</v>
      </c>
      <c r="H2373" s="7">
        <f t="shared" si="279"/>
        <v>9.7997935955966398</v>
      </c>
      <c r="I2373" s="1">
        <f t="shared" si="280"/>
        <v>43564.792361111111</v>
      </c>
      <c r="J2373">
        <f t="shared" si="281"/>
        <v>2.5479463348551263</v>
      </c>
      <c r="K2373">
        <f t="shared" si="282"/>
        <v>6.4920305253016712</v>
      </c>
    </row>
    <row r="2374" spans="1:11" ht="15.75" thickBot="1" x14ac:dyDescent="0.3">
      <c r="A2374" s="4">
        <v>43564</v>
      </c>
      <c r="B2374" s="5">
        <v>0.8340277777777777</v>
      </c>
      <c r="C2374" s="7">
        <f t="shared" si="275"/>
        <v>9.7382392473111423</v>
      </c>
      <c r="D2374" s="7">
        <f t="shared" si="276"/>
        <v>12.588690476189617</v>
      </c>
      <c r="E2374" s="7">
        <f t="shared" si="277"/>
        <v>6.8845238095236523</v>
      </c>
      <c r="F2374" s="7">
        <f t="shared" si="278"/>
        <v>11.746872426722746</v>
      </c>
      <c r="G2374" s="8">
        <v>22</v>
      </c>
      <c r="H2374" s="7">
        <f t="shared" si="279"/>
        <v>10.253127573277254</v>
      </c>
      <c r="I2374" s="1">
        <f t="shared" si="280"/>
        <v>43564.834027777775</v>
      </c>
      <c r="J2374">
        <f t="shared" si="281"/>
        <v>2.6658131690520861</v>
      </c>
      <c r="K2374">
        <f t="shared" si="282"/>
        <v>7.1065598522915261</v>
      </c>
    </row>
    <row r="2375" spans="1:11" ht="15.75" thickBot="1" x14ac:dyDescent="0.3">
      <c r="A2375" s="4">
        <v>43564</v>
      </c>
      <c r="B2375" s="5">
        <v>0.87569444444444444</v>
      </c>
      <c r="C2375" s="7">
        <f t="shared" si="275"/>
        <v>9.7417114695333638</v>
      </c>
      <c r="D2375" s="7">
        <f t="shared" si="276"/>
        <v>12.591468253967395</v>
      </c>
      <c r="E2375" s="7">
        <f t="shared" si="277"/>
        <v>6.8886904761903187</v>
      </c>
      <c r="F2375" s="7">
        <f t="shared" si="278"/>
        <v>11.156908761259638</v>
      </c>
      <c r="G2375" s="8">
        <v>22</v>
      </c>
      <c r="H2375" s="7">
        <f t="shared" si="279"/>
        <v>10.843091238740362</v>
      </c>
      <c r="I2375" s="1">
        <f t="shared" si="280"/>
        <v>43564.875694444447</v>
      </c>
      <c r="J2375">
        <f t="shared" si="281"/>
        <v>2.8192037220724941</v>
      </c>
      <c r="K2375">
        <f t="shared" si="282"/>
        <v>7.9479096265474052</v>
      </c>
    </row>
    <row r="2376" spans="1:11" ht="15.75" thickBot="1" x14ac:dyDescent="0.3">
      <c r="A2376" s="4">
        <v>43564</v>
      </c>
      <c r="B2376" s="5">
        <v>0.91736111111111107</v>
      </c>
      <c r="C2376" s="7">
        <f t="shared" si="275"/>
        <v>9.7451836917555852</v>
      </c>
      <c r="D2376" s="7">
        <f t="shared" si="276"/>
        <v>12.594246031745174</v>
      </c>
      <c r="E2376" s="7">
        <f t="shared" si="277"/>
        <v>6.8928571428569851</v>
      </c>
      <c r="F2376" s="7">
        <f t="shared" si="278"/>
        <v>10.470813868647227</v>
      </c>
      <c r="G2376" s="8">
        <v>22</v>
      </c>
      <c r="H2376" s="7">
        <f t="shared" si="279"/>
        <v>11.529186131352773</v>
      </c>
      <c r="I2376" s="1">
        <f t="shared" si="280"/>
        <v>43564.917361111111</v>
      </c>
      <c r="J2376">
        <f t="shared" si="281"/>
        <v>2.997588394151721</v>
      </c>
      <c r="K2376">
        <f t="shared" si="282"/>
        <v>8.985536180753094</v>
      </c>
    </row>
    <row r="2377" spans="1:11" ht="15.75" thickBot="1" x14ac:dyDescent="0.3">
      <c r="A2377" s="4">
        <v>43564</v>
      </c>
      <c r="B2377" s="5">
        <v>0.9590277777777777</v>
      </c>
      <c r="C2377" s="7">
        <f t="shared" si="275"/>
        <v>9.7486559139778066</v>
      </c>
      <c r="D2377" s="7">
        <f t="shared" si="276"/>
        <v>12.597023809522952</v>
      </c>
      <c r="E2377" s="7">
        <f t="shared" si="277"/>
        <v>6.8970238095236516</v>
      </c>
      <c r="F2377" s="7">
        <f t="shared" si="278"/>
        <v>9.7356161226710221</v>
      </c>
      <c r="G2377" s="8">
        <v>22</v>
      </c>
      <c r="H2377" s="7">
        <f t="shared" si="279"/>
        <v>12.264383877328978</v>
      </c>
      <c r="I2377" s="1">
        <f t="shared" si="280"/>
        <v>43564.959027777775</v>
      </c>
      <c r="J2377">
        <f t="shared" si="281"/>
        <v>3.1887398081055345</v>
      </c>
      <c r="K2377">
        <f t="shared" si="282"/>
        <v>10.16806156379692</v>
      </c>
    </row>
    <row r="2378" spans="1:11" ht="15.75" thickBot="1" x14ac:dyDescent="0.3">
      <c r="A2378" s="4">
        <v>43565</v>
      </c>
      <c r="B2378" s="5">
        <v>6.9444444444444447E-4</v>
      </c>
      <c r="C2378" s="7">
        <f t="shared" si="275"/>
        <v>9.7521281362000281</v>
      </c>
      <c r="D2378" s="7">
        <f t="shared" si="276"/>
        <v>12.59980158730073</v>
      </c>
      <c r="E2378" s="7">
        <f t="shared" si="277"/>
        <v>6.901190476190318</v>
      </c>
      <c r="F2378" s="7">
        <f t="shared" si="278"/>
        <v>9.0016664840607863</v>
      </c>
      <c r="G2378" s="8">
        <v>22</v>
      </c>
      <c r="H2378" s="7">
        <f t="shared" si="279"/>
        <v>12.998333515939214</v>
      </c>
      <c r="I2378" s="1">
        <f t="shared" si="280"/>
        <v>43565.000694444447</v>
      </c>
      <c r="J2378">
        <f t="shared" si="281"/>
        <v>3.3795667141441958</v>
      </c>
      <c r="K2378">
        <f t="shared" si="282"/>
        <v>11.421471175351396</v>
      </c>
    </row>
    <row r="2379" spans="1:11" ht="15.75" thickBot="1" x14ac:dyDescent="0.3">
      <c r="A2379" s="4">
        <v>43565</v>
      </c>
      <c r="B2379" s="5">
        <v>4.2361111111111106E-2</v>
      </c>
      <c r="C2379" s="7">
        <f t="shared" si="275"/>
        <v>9.7556003584222495</v>
      </c>
      <c r="D2379" s="7">
        <f t="shared" si="276"/>
        <v>12.602579365078508</v>
      </c>
      <c r="E2379" s="7">
        <f t="shared" si="277"/>
        <v>6.9053571428569844</v>
      </c>
      <c r="F2379" s="7">
        <f t="shared" si="278"/>
        <v>8.3192063600005</v>
      </c>
      <c r="G2379" s="8">
        <v>22</v>
      </c>
      <c r="H2379" s="7">
        <f t="shared" si="279"/>
        <v>13.6807936399995</v>
      </c>
      <c r="I2379" s="1">
        <f t="shared" si="280"/>
        <v>43565.042361111111</v>
      </c>
      <c r="J2379">
        <f t="shared" si="281"/>
        <v>3.55700634639987</v>
      </c>
      <c r="K2379">
        <f t="shared" si="282"/>
        <v>12.652294148328952</v>
      </c>
    </row>
    <row r="2380" spans="1:11" ht="15.75" thickBot="1" x14ac:dyDescent="0.3">
      <c r="A2380" s="4">
        <v>43565</v>
      </c>
      <c r="B2380" s="5">
        <v>8.4027777777777771E-2</v>
      </c>
      <c r="C2380" s="7">
        <f t="shared" si="275"/>
        <v>9.7590725806444709</v>
      </c>
      <c r="D2380" s="7">
        <f t="shared" si="276"/>
        <v>12.605357142856287</v>
      </c>
      <c r="E2380" s="7">
        <f t="shared" si="277"/>
        <v>6.9095238095236509</v>
      </c>
      <c r="F2380" s="7">
        <f t="shared" si="278"/>
        <v>7.7349445989677221</v>
      </c>
      <c r="G2380" s="8">
        <v>22</v>
      </c>
      <c r="H2380" s="7">
        <f t="shared" si="279"/>
        <v>14.265055401032278</v>
      </c>
      <c r="I2380" s="1">
        <f t="shared" si="280"/>
        <v>43565.084027777775</v>
      </c>
      <c r="J2380">
        <f t="shared" si="281"/>
        <v>3.7089144042683926</v>
      </c>
      <c r="K2380">
        <f t="shared" si="282"/>
        <v>13.756046058189565</v>
      </c>
    </row>
    <row r="2381" spans="1:11" ht="15.75" thickBot="1" x14ac:dyDescent="0.3">
      <c r="A2381" s="4">
        <v>43565</v>
      </c>
      <c r="B2381" s="5">
        <v>0.12569444444444444</v>
      </c>
      <c r="C2381" s="7">
        <f t="shared" si="275"/>
        <v>9.7625448028666924</v>
      </c>
      <c r="D2381" s="7">
        <f t="shared" si="276"/>
        <v>12.608134920634065</v>
      </c>
      <c r="E2381" s="7">
        <f t="shared" si="277"/>
        <v>6.9136904761903173</v>
      </c>
      <c r="F2381" s="7">
        <f t="shared" si="278"/>
        <v>7.2888768341867829</v>
      </c>
      <c r="G2381" s="8">
        <v>22</v>
      </c>
      <c r="H2381" s="7">
        <f t="shared" si="279"/>
        <v>14.711123165813216</v>
      </c>
      <c r="I2381" s="1">
        <f t="shared" si="280"/>
        <v>43565.125694444447</v>
      </c>
      <c r="J2381">
        <f t="shared" si="281"/>
        <v>3.8248920231114365</v>
      </c>
      <c r="K2381">
        <f t="shared" si="282"/>
        <v>14.629798988461499</v>
      </c>
    </row>
    <row r="2382" spans="1:11" ht="15.75" thickBot="1" x14ac:dyDescent="0.3">
      <c r="A2382" s="4">
        <v>43565</v>
      </c>
      <c r="B2382" s="5">
        <v>0.1673611111111111</v>
      </c>
      <c r="C2382" s="7">
        <f t="shared" si="275"/>
        <v>9.7660170250889138</v>
      </c>
      <c r="D2382" s="7">
        <f t="shared" si="276"/>
        <v>12.610912698411843</v>
      </c>
      <c r="E2382" s="7">
        <f t="shared" si="277"/>
        <v>6.9178571428569837</v>
      </c>
      <c r="F2382" s="7">
        <f t="shared" si="278"/>
        <v>7.0115637635646006</v>
      </c>
      <c r="G2382" s="8">
        <v>22</v>
      </c>
      <c r="H2382" s="7">
        <f t="shared" si="279"/>
        <v>14.988436236435399</v>
      </c>
      <c r="I2382" s="1">
        <f t="shared" si="280"/>
        <v>43565.167361111111</v>
      </c>
      <c r="J2382">
        <f t="shared" si="281"/>
        <v>3.896993421473204</v>
      </c>
      <c r="K2382">
        <f t="shared" si="282"/>
        <v>15.186557727005429</v>
      </c>
    </row>
    <row r="2383" spans="1:11" ht="15.75" thickBot="1" x14ac:dyDescent="0.3">
      <c r="A2383" s="4">
        <v>43565</v>
      </c>
      <c r="B2383" s="5">
        <v>0.20902777777777778</v>
      </c>
      <c r="C2383" s="7">
        <f t="shared" si="275"/>
        <v>9.7694892473111352</v>
      </c>
      <c r="D2383" s="7">
        <f t="shared" si="276"/>
        <v>12.613690476189621</v>
      </c>
      <c r="E2383" s="7">
        <f t="shared" si="277"/>
        <v>6.9220238095236502</v>
      </c>
      <c r="F2383" s="7">
        <f t="shared" si="278"/>
        <v>6.92205357994811</v>
      </c>
      <c r="G2383" s="8">
        <v>22</v>
      </c>
      <c r="H2383" s="7">
        <f t="shared" si="279"/>
        <v>15.077946420051891</v>
      </c>
      <c r="I2383" s="1">
        <f t="shared" si="280"/>
        <v>43565.209027777775</v>
      </c>
      <c r="J2383">
        <f t="shared" si="281"/>
        <v>3.9202660692134916</v>
      </c>
      <c r="K2383">
        <f t="shared" si="282"/>
        <v>15.368486053426601</v>
      </c>
    </row>
    <row r="2384" spans="1:11" ht="15.75" thickBot="1" x14ac:dyDescent="0.3">
      <c r="A2384" s="4">
        <v>43565</v>
      </c>
      <c r="B2384" s="5">
        <v>0.25069444444444444</v>
      </c>
      <c r="C2384" s="7">
        <f t="shared" si="275"/>
        <v>9.7729614695333566</v>
      </c>
      <c r="D2384" s="7">
        <f t="shared" si="276"/>
        <v>12.616468253967399</v>
      </c>
      <c r="E2384" s="7">
        <f t="shared" si="277"/>
        <v>6.9261904761903166</v>
      </c>
      <c r="F2384" s="7">
        <f t="shared" si="278"/>
        <v>7.0265897876831263</v>
      </c>
      <c r="G2384" s="8">
        <v>22</v>
      </c>
      <c r="H2384" s="7">
        <f t="shared" si="279"/>
        <v>14.973410212316875</v>
      </c>
      <c r="I2384" s="1">
        <f t="shared" si="280"/>
        <v>43565.250694444447</v>
      </c>
      <c r="J2384">
        <f t="shared" si="281"/>
        <v>3.8930866552023877</v>
      </c>
      <c r="K2384">
        <f t="shared" si="282"/>
        <v>15.156123704914915</v>
      </c>
    </row>
    <row r="2385" spans="1:11" ht="15.75" thickBot="1" x14ac:dyDescent="0.3">
      <c r="A2385" s="4">
        <v>43565</v>
      </c>
      <c r="B2385" s="5">
        <v>0.29236111111111113</v>
      </c>
      <c r="C2385" s="7">
        <f t="shared" si="275"/>
        <v>9.7764336917555781</v>
      </c>
      <c r="D2385" s="7">
        <f t="shared" si="276"/>
        <v>12.619246031745178</v>
      </c>
      <c r="E2385" s="7">
        <f t="shared" si="277"/>
        <v>6.930357142856983</v>
      </c>
      <c r="F2385" s="7">
        <f t="shared" si="278"/>
        <v>7.318192062241847</v>
      </c>
      <c r="G2385" s="8">
        <v>22</v>
      </c>
      <c r="H2385" s="7">
        <f t="shared" si="279"/>
        <v>14.681807937758153</v>
      </c>
      <c r="I2385" s="1">
        <f t="shared" si="280"/>
        <v>43565.292361111111</v>
      </c>
      <c r="J2385">
        <f t="shared" si="281"/>
        <v>3.8172700638171198</v>
      </c>
      <c r="K2385">
        <f t="shared" si="282"/>
        <v>14.571550740114358</v>
      </c>
    </row>
    <row r="2386" spans="1:11" ht="15.75" thickBot="1" x14ac:dyDescent="0.3">
      <c r="A2386" s="4">
        <v>43565</v>
      </c>
      <c r="B2386" s="5">
        <v>0.33402777777777781</v>
      </c>
      <c r="C2386" s="7">
        <f t="shared" si="275"/>
        <v>9.7799059139777995</v>
      </c>
      <c r="D2386" s="7">
        <f t="shared" si="276"/>
        <v>12.622023809522956</v>
      </c>
      <c r="E2386" s="7">
        <f t="shared" si="277"/>
        <v>6.9345238095236494</v>
      </c>
      <c r="F2386" s="7">
        <f t="shared" si="278"/>
        <v>7.7771382843006922</v>
      </c>
      <c r="G2386" s="8">
        <v>22</v>
      </c>
      <c r="H2386" s="7">
        <f t="shared" si="279"/>
        <v>14.222861715699308</v>
      </c>
      <c r="I2386" s="1">
        <f t="shared" si="280"/>
        <v>43565.334027777775</v>
      </c>
      <c r="J2386">
        <f t="shared" si="281"/>
        <v>3.6979440460818203</v>
      </c>
      <c r="K2386">
        <f t="shared" si="282"/>
        <v>13.674790167951983</v>
      </c>
    </row>
    <row r="2387" spans="1:11" ht="15.75" thickBot="1" x14ac:dyDescent="0.3">
      <c r="A2387" s="4">
        <v>43565</v>
      </c>
      <c r="B2387" s="5">
        <v>0.3756944444444445</v>
      </c>
      <c r="C2387" s="7">
        <f t="shared" si="275"/>
        <v>9.7833781362000209</v>
      </c>
      <c r="D2387" s="7">
        <f t="shared" si="276"/>
        <v>12.624801587300734</v>
      </c>
      <c r="E2387" s="7">
        <f t="shared" si="277"/>
        <v>6.9386904761903159</v>
      </c>
      <c r="F2387" s="7">
        <f t="shared" si="278"/>
        <v>8.3723144666209066</v>
      </c>
      <c r="G2387" s="8">
        <v>22</v>
      </c>
      <c r="H2387" s="7">
        <f t="shared" si="279"/>
        <v>13.627685533379093</v>
      </c>
      <c r="I2387" s="1">
        <f t="shared" si="280"/>
        <v>43565.375694444447</v>
      </c>
      <c r="J2387">
        <f t="shared" si="281"/>
        <v>3.5431982386785643</v>
      </c>
      <c r="K2387">
        <f t="shared" si="282"/>
        <v>12.55425375857488</v>
      </c>
    </row>
    <row r="2388" spans="1:11" ht="15.75" thickBot="1" x14ac:dyDescent="0.3">
      <c r="A2388" s="4">
        <v>43565</v>
      </c>
      <c r="B2388" s="5">
        <v>0.41736111111111113</v>
      </c>
      <c r="C2388" s="7">
        <f t="shared" si="275"/>
        <v>9.7868503584222424</v>
      </c>
      <c r="D2388" s="7">
        <f t="shared" si="276"/>
        <v>12.627579365078512</v>
      </c>
      <c r="E2388" s="7">
        <f t="shared" si="277"/>
        <v>6.9428571428569823</v>
      </c>
      <c r="F2388" s="7">
        <f t="shared" si="278"/>
        <v>9.0633401765722326</v>
      </c>
      <c r="G2388" s="8">
        <v>22</v>
      </c>
      <c r="H2388" s="7">
        <f t="shared" si="279"/>
        <v>12.936659823427767</v>
      </c>
      <c r="I2388" s="1">
        <f t="shared" si="280"/>
        <v>43565.417361111111</v>
      </c>
      <c r="J2388">
        <f t="shared" si="281"/>
        <v>3.3635315540912196</v>
      </c>
      <c r="K2388">
        <f t="shared" si="282"/>
        <v>11.313344515367294</v>
      </c>
    </row>
    <row r="2389" spans="1:11" ht="15.75" thickBot="1" x14ac:dyDescent="0.3">
      <c r="A2389" s="4">
        <v>43565</v>
      </c>
      <c r="B2389" s="5">
        <v>0.45902777777777781</v>
      </c>
      <c r="C2389" s="7">
        <f t="shared" si="275"/>
        <v>9.7903225806444638</v>
      </c>
      <c r="D2389" s="7">
        <f t="shared" si="276"/>
        <v>12.63035714285629</v>
      </c>
      <c r="E2389" s="7">
        <f t="shared" si="277"/>
        <v>6.9470238095236487</v>
      </c>
      <c r="F2389" s="7">
        <f t="shared" si="278"/>
        <v>9.8033242657287136</v>
      </c>
      <c r="G2389" s="8">
        <v>22</v>
      </c>
      <c r="H2389" s="7">
        <f t="shared" si="279"/>
        <v>12.196675734271286</v>
      </c>
      <c r="I2389" s="1">
        <f t="shared" si="280"/>
        <v>43565.459027777775</v>
      </c>
      <c r="J2389">
        <f t="shared" si="281"/>
        <v>3.1711356909105346</v>
      </c>
      <c r="K2389">
        <f t="shared" si="282"/>
        <v>10.056101570166634</v>
      </c>
    </row>
    <row r="2390" spans="1:11" ht="15.75" thickBot="1" x14ac:dyDescent="0.3">
      <c r="A2390" s="4">
        <v>43565</v>
      </c>
      <c r="B2390" s="5">
        <v>0.50069444444444444</v>
      </c>
      <c r="C2390" s="7">
        <f t="shared" si="275"/>
        <v>9.7937948028666852</v>
      </c>
      <c r="D2390" s="7">
        <f t="shared" si="276"/>
        <v>12.633134920634069</v>
      </c>
      <c r="E2390" s="7">
        <f t="shared" si="277"/>
        <v>6.9511904761903152</v>
      </c>
      <c r="F2390" s="7">
        <f t="shared" si="278"/>
        <v>10.542062844395325</v>
      </c>
      <c r="G2390" s="8">
        <v>22</v>
      </c>
      <c r="H2390" s="7">
        <f t="shared" si="279"/>
        <v>11.457937155604675</v>
      </c>
      <c r="I2390" s="1">
        <f t="shared" si="280"/>
        <v>43565.500694444447</v>
      </c>
      <c r="J2390">
        <f t="shared" si="281"/>
        <v>2.9790636604572156</v>
      </c>
      <c r="K2390">
        <f t="shared" si="282"/>
        <v>8.8748202930567448</v>
      </c>
    </row>
    <row r="2391" spans="1:11" ht="15.75" thickBot="1" x14ac:dyDescent="0.3">
      <c r="A2391" s="4">
        <v>43565</v>
      </c>
      <c r="B2391" s="5">
        <v>0.54236111111111118</v>
      </c>
      <c r="C2391" s="7">
        <f t="shared" si="275"/>
        <v>9.7972670250889067</v>
      </c>
      <c r="D2391" s="7">
        <f t="shared" si="276"/>
        <v>12.635912698411847</v>
      </c>
      <c r="E2391" s="7">
        <f t="shared" si="277"/>
        <v>6.9553571428569816</v>
      </c>
      <c r="F2391" s="7">
        <f t="shared" si="278"/>
        <v>11.229461399449985</v>
      </c>
      <c r="G2391" s="8">
        <v>22</v>
      </c>
      <c r="H2391" s="7">
        <f t="shared" si="279"/>
        <v>10.770538600550015</v>
      </c>
      <c r="I2391" s="1">
        <f t="shared" si="280"/>
        <v>43565.542361111111</v>
      </c>
      <c r="J2391">
        <f t="shared" si="281"/>
        <v>2.800340036143004</v>
      </c>
      <c r="K2391">
        <f t="shared" si="282"/>
        <v>7.8419043180254011</v>
      </c>
    </row>
    <row r="2392" spans="1:11" ht="15.75" thickBot="1" x14ac:dyDescent="0.3">
      <c r="A2392" s="4">
        <v>43565</v>
      </c>
      <c r="B2392" s="5">
        <v>0.58402777777777781</v>
      </c>
      <c r="C2392" s="7">
        <f t="shared" si="275"/>
        <v>9.8007392473111281</v>
      </c>
      <c r="D2392" s="7">
        <f t="shared" si="276"/>
        <v>12.638690476189625</v>
      </c>
      <c r="E2392" s="7">
        <f t="shared" si="277"/>
        <v>6.959523809523648</v>
      </c>
      <c r="F2392" s="7">
        <f t="shared" si="278"/>
        <v>11.81894778891666</v>
      </c>
      <c r="G2392" s="8">
        <v>22</v>
      </c>
      <c r="H2392" s="7">
        <f t="shared" si="279"/>
        <v>10.18105221108334</v>
      </c>
      <c r="I2392" s="1">
        <f t="shared" si="280"/>
        <v>43565.584027777775</v>
      </c>
      <c r="J2392">
        <f t="shared" si="281"/>
        <v>2.6470735748816687</v>
      </c>
      <c r="K2392">
        <f t="shared" si="282"/>
        <v>7.0069985108368176</v>
      </c>
    </row>
    <row r="2393" spans="1:11" ht="15.75" thickBot="1" x14ac:dyDescent="0.3">
      <c r="A2393" s="4">
        <v>43565</v>
      </c>
      <c r="B2393" s="5">
        <v>0.62569444444444444</v>
      </c>
      <c r="C2393" s="7">
        <f t="shared" si="275"/>
        <v>9.8042114695333495</v>
      </c>
      <c r="D2393" s="7">
        <f t="shared" si="276"/>
        <v>12.641468253967403</v>
      </c>
      <c r="E2393" s="7">
        <f t="shared" si="277"/>
        <v>6.9636904761903144</v>
      </c>
      <c r="F2393" s="7">
        <f t="shared" si="278"/>
        <v>12.270643582190019</v>
      </c>
      <c r="G2393" s="8">
        <v>22</v>
      </c>
      <c r="H2393" s="7">
        <f t="shared" si="279"/>
        <v>9.7293564178099814</v>
      </c>
      <c r="I2393" s="1">
        <f t="shared" si="280"/>
        <v>43565.625694444447</v>
      </c>
      <c r="J2393">
        <f t="shared" si="281"/>
        <v>2.5296326686305952</v>
      </c>
      <c r="K2393">
        <f t="shared" si="282"/>
        <v>6.3990414382031471</v>
      </c>
    </row>
    <row r="2394" spans="1:11" ht="15.75" thickBot="1" x14ac:dyDescent="0.3">
      <c r="A2394" s="4">
        <v>43565</v>
      </c>
      <c r="B2394" s="5">
        <v>0.66736111111111107</v>
      </c>
      <c r="C2394" s="7">
        <f t="shared" si="275"/>
        <v>9.807683691755571</v>
      </c>
      <c r="D2394" s="7">
        <f t="shared" si="276"/>
        <v>12.644246031745181</v>
      </c>
      <c r="E2394" s="7">
        <f t="shared" si="277"/>
        <v>6.9678571428569809</v>
      </c>
      <c r="F2394" s="7">
        <f t="shared" si="278"/>
        <v>12.554077792934786</v>
      </c>
      <c r="G2394" s="8">
        <v>22</v>
      </c>
      <c r="H2394" s="7">
        <f t="shared" si="279"/>
        <v>9.4459222070652142</v>
      </c>
      <c r="I2394" s="1">
        <f t="shared" si="280"/>
        <v>43565.667361111111</v>
      </c>
      <c r="J2394">
        <f t="shared" si="281"/>
        <v>2.4559397738369557</v>
      </c>
      <c r="K2394">
        <f t="shared" si="282"/>
        <v>6.031640172714317</v>
      </c>
    </row>
    <row r="2395" spans="1:11" ht="15.75" thickBot="1" x14ac:dyDescent="0.3">
      <c r="A2395" s="4">
        <v>43565</v>
      </c>
      <c r="B2395" s="5">
        <v>0.7090277777777777</v>
      </c>
      <c r="C2395" s="7">
        <f t="shared" si="275"/>
        <v>9.8111559139777924</v>
      </c>
      <c r="D2395" s="7">
        <f t="shared" si="276"/>
        <v>12.64702380952296</v>
      </c>
      <c r="E2395" s="7">
        <f t="shared" si="277"/>
        <v>6.9720238095236473</v>
      </c>
      <c r="F2395" s="7">
        <f t="shared" si="278"/>
        <v>12.650258335132985</v>
      </c>
      <c r="G2395" s="8">
        <v>22</v>
      </c>
      <c r="H2395" s="7">
        <f t="shared" si="279"/>
        <v>9.3497416648670146</v>
      </c>
      <c r="I2395" s="1">
        <f t="shared" si="280"/>
        <v>43565.709027777775</v>
      </c>
      <c r="J2395">
        <f t="shared" si="281"/>
        <v>2.4309328328654241</v>
      </c>
      <c r="K2395">
        <f t="shared" si="282"/>
        <v>5.9094344379031156</v>
      </c>
    </row>
    <row r="2396" spans="1:11" ht="15.75" thickBot="1" x14ac:dyDescent="0.3">
      <c r="A2396" s="4">
        <v>43565</v>
      </c>
      <c r="B2396" s="5">
        <v>0.75069444444444444</v>
      </c>
      <c r="C2396" s="7">
        <f t="shared" si="275"/>
        <v>9.8146281362000138</v>
      </c>
      <c r="D2396" s="7">
        <f t="shared" si="276"/>
        <v>12.649801587300738</v>
      </c>
      <c r="E2396" s="7">
        <f t="shared" si="277"/>
        <v>6.9761904761903137</v>
      </c>
      <c r="F2396" s="7">
        <f t="shared" si="278"/>
        <v>12.552960382937403</v>
      </c>
      <c r="G2396" s="8">
        <v>22</v>
      </c>
      <c r="H2396" s="7">
        <f t="shared" si="279"/>
        <v>9.4470396170625968</v>
      </c>
      <c r="I2396" s="1">
        <f t="shared" si="280"/>
        <v>43565.750694444447</v>
      </c>
      <c r="J2396">
        <f t="shared" si="281"/>
        <v>2.4562303004362751</v>
      </c>
      <c r="K2396">
        <f t="shared" si="282"/>
        <v>6.0330672887812744</v>
      </c>
    </row>
    <row r="2397" spans="1:11" ht="15.75" thickBot="1" x14ac:dyDescent="0.3">
      <c r="A2397" s="4">
        <v>43565</v>
      </c>
      <c r="B2397" s="5">
        <v>0.79236111111111107</v>
      </c>
      <c r="C2397" s="7">
        <f t="shared" si="275"/>
        <v>9.8181003584222353</v>
      </c>
      <c r="D2397" s="7">
        <f t="shared" si="276"/>
        <v>12.652579365078516</v>
      </c>
      <c r="E2397" s="7">
        <f t="shared" si="277"/>
        <v>6.9803571428569802</v>
      </c>
      <c r="F2397" s="7">
        <f t="shared" si="278"/>
        <v>12.269144238135262</v>
      </c>
      <c r="G2397" s="8">
        <v>22</v>
      </c>
      <c r="H2397" s="7">
        <f t="shared" si="279"/>
        <v>9.7308557618647384</v>
      </c>
      <c r="I2397" s="1">
        <f t="shared" si="280"/>
        <v>43565.792361111111</v>
      </c>
      <c r="J2397">
        <f t="shared" si="281"/>
        <v>2.5300224980848323</v>
      </c>
      <c r="K2397">
        <f t="shared" si="282"/>
        <v>6.4010138408154154</v>
      </c>
    </row>
    <row r="2398" spans="1:11" ht="15.75" thickBot="1" x14ac:dyDescent="0.3">
      <c r="A2398" s="4">
        <v>43565</v>
      </c>
      <c r="B2398" s="5">
        <v>0.8340277777777777</v>
      </c>
      <c r="C2398" s="7">
        <f t="shared" si="275"/>
        <v>9.8215725806444567</v>
      </c>
      <c r="D2398" s="7">
        <f t="shared" si="276"/>
        <v>12.655357142856294</v>
      </c>
      <c r="E2398" s="7">
        <f t="shared" si="277"/>
        <v>6.9845238095236466</v>
      </c>
      <c r="F2398" s="7">
        <f t="shared" si="278"/>
        <v>11.818474660587066</v>
      </c>
      <c r="G2398" s="8">
        <v>22</v>
      </c>
      <c r="H2398" s="7">
        <f t="shared" si="279"/>
        <v>10.181525339412934</v>
      </c>
      <c r="I2398" s="1">
        <f t="shared" si="280"/>
        <v>43565.834027777775</v>
      </c>
      <c r="J2398">
        <f t="shared" si="281"/>
        <v>2.6471965882473629</v>
      </c>
      <c r="K2398">
        <f t="shared" si="282"/>
        <v>7.0076497768284787</v>
      </c>
    </row>
    <row r="2399" spans="1:11" ht="15.75" thickBot="1" x14ac:dyDescent="0.3">
      <c r="A2399" s="4">
        <v>43565</v>
      </c>
      <c r="B2399" s="5">
        <v>0.87569444444444444</v>
      </c>
      <c r="C2399" s="7">
        <f t="shared" si="275"/>
        <v>9.8250448028666781</v>
      </c>
      <c r="D2399" s="7">
        <f t="shared" si="276"/>
        <v>12.658134920634073</v>
      </c>
      <c r="E2399" s="7">
        <f t="shared" si="277"/>
        <v>6.988690476190313</v>
      </c>
      <c r="F2399" s="7">
        <f t="shared" si="278"/>
        <v>11.231974850298633</v>
      </c>
      <c r="G2399" s="8">
        <v>22</v>
      </c>
      <c r="H2399" s="7">
        <f t="shared" si="279"/>
        <v>10.768025149701367</v>
      </c>
      <c r="I2399" s="1">
        <f t="shared" si="280"/>
        <v>43565.875694444447</v>
      </c>
      <c r="J2399">
        <f t="shared" si="281"/>
        <v>2.7996865389223555</v>
      </c>
      <c r="K2399">
        <f t="shared" si="282"/>
        <v>7.8382447162230378</v>
      </c>
    </row>
    <row r="2400" spans="1:11" ht="15.75" thickBot="1" x14ac:dyDescent="0.3">
      <c r="A2400" s="4">
        <v>43565</v>
      </c>
      <c r="B2400" s="5">
        <v>0.91736111111111107</v>
      </c>
      <c r="C2400" s="7">
        <f t="shared" si="275"/>
        <v>9.8285170250888996</v>
      </c>
      <c r="D2400" s="7">
        <f t="shared" si="276"/>
        <v>12.660912698411851</v>
      </c>
      <c r="E2400" s="7">
        <f t="shared" si="277"/>
        <v>6.9928571428569795</v>
      </c>
      <c r="F2400" s="7">
        <f t="shared" si="278"/>
        <v>10.549907211897285</v>
      </c>
      <c r="G2400" s="8">
        <v>22</v>
      </c>
      <c r="H2400" s="7">
        <f t="shared" si="279"/>
        <v>11.450092788102715</v>
      </c>
      <c r="I2400" s="1">
        <f t="shared" si="280"/>
        <v>43565.917361111111</v>
      </c>
      <c r="J2400">
        <f t="shared" si="281"/>
        <v>2.977024124906706</v>
      </c>
      <c r="K2400">
        <f t="shared" si="282"/>
        <v>8.8626726402765392</v>
      </c>
    </row>
    <row r="2401" spans="1:11" ht="15.75" thickBot="1" x14ac:dyDescent="0.3">
      <c r="A2401" s="4">
        <v>43565</v>
      </c>
      <c r="B2401" s="5">
        <v>0.9590277777777777</v>
      </c>
      <c r="C2401" s="7">
        <f t="shared" si="275"/>
        <v>9.831989247311121</v>
      </c>
      <c r="D2401" s="7">
        <f t="shared" si="276"/>
        <v>12.663690476189629</v>
      </c>
      <c r="E2401" s="7">
        <f t="shared" si="277"/>
        <v>6.9970238095236459</v>
      </c>
      <c r="F2401" s="7">
        <f t="shared" si="278"/>
        <v>9.8190256684494042</v>
      </c>
      <c r="G2401" s="8">
        <v>22</v>
      </c>
      <c r="H2401" s="7">
        <f t="shared" si="279"/>
        <v>12.180974331550596</v>
      </c>
      <c r="I2401" s="1">
        <f t="shared" si="280"/>
        <v>43565.959027777775</v>
      </c>
      <c r="J2401">
        <f t="shared" si="281"/>
        <v>3.1670533262031548</v>
      </c>
      <c r="K2401">
        <f t="shared" si="282"/>
        <v>10.030226771014467</v>
      </c>
    </row>
    <row r="2402" spans="1:11" ht="15.75" thickBot="1" x14ac:dyDescent="0.3">
      <c r="A2402" s="4">
        <v>43566</v>
      </c>
      <c r="B2402" s="5">
        <v>6.9444444444444447E-4</v>
      </c>
      <c r="C2402" s="7">
        <f t="shared" si="275"/>
        <v>9.8354614695333424</v>
      </c>
      <c r="D2402" s="7">
        <f t="shared" si="276"/>
        <v>12.666468253967407</v>
      </c>
      <c r="E2402" s="7">
        <f t="shared" si="277"/>
        <v>7.0011904761903123</v>
      </c>
      <c r="F2402" s="7">
        <f t="shared" si="278"/>
        <v>9.0893870386153068</v>
      </c>
      <c r="G2402" s="8">
        <v>22</v>
      </c>
      <c r="H2402" s="7">
        <f t="shared" si="279"/>
        <v>12.910612961384693</v>
      </c>
      <c r="I2402" s="1">
        <f t="shared" si="280"/>
        <v>43566.000694444447</v>
      </c>
      <c r="J2402">
        <f t="shared" si="281"/>
        <v>3.3567593699600202</v>
      </c>
      <c r="K2402">
        <f t="shared" si="282"/>
        <v>11.267833467814391</v>
      </c>
    </row>
    <row r="2403" spans="1:11" ht="15.75" thickBot="1" x14ac:dyDescent="0.3">
      <c r="A2403" s="4">
        <v>43566</v>
      </c>
      <c r="B2403" s="5">
        <v>4.2361111111111106E-2</v>
      </c>
      <c r="C2403" s="7">
        <f t="shared" si="275"/>
        <v>9.8389336917555639</v>
      </c>
      <c r="D2403" s="7">
        <f t="shared" si="276"/>
        <v>12.669246031745185</v>
      </c>
      <c r="E2403" s="7">
        <f t="shared" si="277"/>
        <v>7.0053571428569787</v>
      </c>
      <c r="F2403" s="7">
        <f t="shared" si="278"/>
        <v>8.4109389414551607</v>
      </c>
      <c r="G2403" s="8">
        <v>22</v>
      </c>
      <c r="H2403" s="7">
        <f t="shared" si="279"/>
        <v>13.589061058544839</v>
      </c>
      <c r="I2403" s="1">
        <f t="shared" si="280"/>
        <v>43566.042361111111</v>
      </c>
      <c r="J2403">
        <f t="shared" si="281"/>
        <v>3.5331558752216585</v>
      </c>
      <c r="K2403">
        <f t="shared" si="282"/>
        <v>12.483190438613324</v>
      </c>
    </row>
    <row r="2404" spans="1:11" ht="15.75" thickBot="1" x14ac:dyDescent="0.3">
      <c r="A2404" s="4">
        <v>43566</v>
      </c>
      <c r="B2404" s="5">
        <v>8.4027777777777771E-2</v>
      </c>
      <c r="C2404" s="7">
        <f t="shared" si="275"/>
        <v>9.8424059139777853</v>
      </c>
      <c r="D2404" s="7">
        <f t="shared" si="276"/>
        <v>12.672023809522964</v>
      </c>
      <c r="E2404" s="7">
        <f t="shared" si="277"/>
        <v>7.0095238095236452</v>
      </c>
      <c r="F2404" s="7">
        <f t="shared" si="278"/>
        <v>7.8301168124434657</v>
      </c>
      <c r="G2404" s="8">
        <v>22</v>
      </c>
      <c r="H2404" s="7">
        <f t="shared" si="279"/>
        <v>14.169883187556534</v>
      </c>
      <c r="I2404" s="1">
        <f t="shared" si="280"/>
        <v>43566.084027777775</v>
      </c>
      <c r="J2404">
        <f t="shared" si="281"/>
        <v>3.6841696287646992</v>
      </c>
      <c r="K2404">
        <f t="shared" si="282"/>
        <v>13.573105853512221</v>
      </c>
    </row>
    <row r="2405" spans="1:11" ht="15.75" thickBot="1" x14ac:dyDescent="0.3">
      <c r="A2405" s="4">
        <v>43566</v>
      </c>
      <c r="B2405" s="5">
        <v>0.12569444444444444</v>
      </c>
      <c r="C2405" s="7">
        <f t="shared" si="275"/>
        <v>9.8458781362000067</v>
      </c>
      <c r="D2405" s="7">
        <f t="shared" si="276"/>
        <v>12.674801587300742</v>
      </c>
      <c r="E2405" s="7">
        <f t="shared" si="277"/>
        <v>7.0136904761903116</v>
      </c>
      <c r="F2405" s="7">
        <f t="shared" si="278"/>
        <v>7.3866818795665772</v>
      </c>
      <c r="G2405" s="8">
        <v>22</v>
      </c>
      <c r="H2405" s="7">
        <f t="shared" si="279"/>
        <v>14.613318120433423</v>
      </c>
      <c r="I2405" s="1">
        <f t="shared" si="280"/>
        <v>43566.125694444447</v>
      </c>
      <c r="J2405">
        <f t="shared" si="281"/>
        <v>3.7994627113126902</v>
      </c>
      <c r="K2405">
        <f t="shared" si="282"/>
        <v>14.435916894655579</v>
      </c>
    </row>
    <row r="2406" spans="1:11" ht="15.75" thickBot="1" x14ac:dyDescent="0.3">
      <c r="A2406" s="4">
        <v>43566</v>
      </c>
      <c r="B2406" s="5">
        <v>0.1673611111111111</v>
      </c>
      <c r="C2406" s="7">
        <f t="shared" si="275"/>
        <v>9.8493503584222282</v>
      </c>
      <c r="D2406" s="7">
        <f t="shared" si="276"/>
        <v>12.67757936507852</v>
      </c>
      <c r="E2406" s="7">
        <f t="shared" si="277"/>
        <v>7.017857142856978</v>
      </c>
      <c r="F2406" s="7">
        <f t="shared" si="278"/>
        <v>7.1110154175881135</v>
      </c>
      <c r="G2406" s="8">
        <v>22</v>
      </c>
      <c r="H2406" s="7">
        <f t="shared" si="279"/>
        <v>14.888984582411886</v>
      </c>
      <c r="I2406" s="1">
        <f t="shared" si="280"/>
        <v>43566.167361111111</v>
      </c>
      <c r="J2406">
        <f t="shared" si="281"/>
        <v>3.8711359914270904</v>
      </c>
      <c r="K2406">
        <f t="shared" si="282"/>
        <v>14.985693864122203</v>
      </c>
    </row>
    <row r="2407" spans="1:11" ht="15.75" thickBot="1" x14ac:dyDescent="0.3">
      <c r="A2407" s="4">
        <v>43566</v>
      </c>
      <c r="B2407" s="5">
        <v>0.20902777777777778</v>
      </c>
      <c r="C2407" s="7">
        <f t="shared" si="275"/>
        <v>9.8528225806444496</v>
      </c>
      <c r="D2407" s="7">
        <f t="shared" si="276"/>
        <v>12.680357142856298</v>
      </c>
      <c r="E2407" s="7">
        <f t="shared" si="277"/>
        <v>7.0220238095236445</v>
      </c>
      <c r="F2407" s="7">
        <f t="shared" si="278"/>
        <v>7.0220534056970898</v>
      </c>
      <c r="G2407" s="8">
        <v>22</v>
      </c>
      <c r="H2407" s="7">
        <f t="shared" si="279"/>
        <v>14.97794659430291</v>
      </c>
      <c r="I2407" s="1">
        <f t="shared" si="280"/>
        <v>43566.209027777775</v>
      </c>
      <c r="J2407">
        <f t="shared" si="281"/>
        <v>3.8942661145187567</v>
      </c>
      <c r="K2407">
        <f t="shared" si="282"/>
        <v>15.165308570689014</v>
      </c>
    </row>
    <row r="2408" spans="1:11" ht="15.75" thickBot="1" x14ac:dyDescent="0.3">
      <c r="A2408" s="4">
        <v>43566</v>
      </c>
      <c r="B2408" s="5">
        <v>0.25069444444444444</v>
      </c>
      <c r="C2408" s="7">
        <f t="shared" si="275"/>
        <v>9.856294802866671</v>
      </c>
      <c r="D2408" s="7">
        <f t="shared" si="276"/>
        <v>12.683134920634076</v>
      </c>
      <c r="E2408" s="7">
        <f t="shared" si="277"/>
        <v>7.0261904761903109</v>
      </c>
      <c r="F2408" s="7">
        <f t="shared" si="278"/>
        <v>7.1260019912421253</v>
      </c>
      <c r="G2408" s="8">
        <v>22</v>
      </c>
      <c r="H2408" s="7">
        <f t="shared" si="279"/>
        <v>14.873998008757875</v>
      </c>
      <c r="I2408" s="1">
        <f t="shared" si="280"/>
        <v>43566.250694444447</v>
      </c>
      <c r="J2408">
        <f t="shared" si="281"/>
        <v>3.8672394822770477</v>
      </c>
      <c r="K2408">
        <f t="shared" si="282"/>
        <v>14.955541213282448</v>
      </c>
    </row>
    <row r="2409" spans="1:11" ht="15.75" thickBot="1" x14ac:dyDescent="0.3">
      <c r="A2409" s="4">
        <v>43566</v>
      </c>
      <c r="B2409" s="5">
        <v>0.29236111111111113</v>
      </c>
      <c r="C2409" s="7">
        <f t="shared" si="275"/>
        <v>9.8597670250888925</v>
      </c>
      <c r="D2409" s="7">
        <f t="shared" si="276"/>
        <v>12.685912698411855</v>
      </c>
      <c r="E2409" s="7">
        <f t="shared" si="277"/>
        <v>7.0303571428569773</v>
      </c>
      <c r="F2409" s="7">
        <f t="shared" si="278"/>
        <v>7.4159208951765745</v>
      </c>
      <c r="G2409" s="8">
        <v>22</v>
      </c>
      <c r="H2409" s="7">
        <f t="shared" si="279"/>
        <v>14.584079104823426</v>
      </c>
      <c r="I2409" s="1">
        <f t="shared" si="280"/>
        <v>43566.292361111111</v>
      </c>
      <c r="J2409">
        <f t="shared" si="281"/>
        <v>3.7918605672540906</v>
      </c>
      <c r="K2409">
        <f t="shared" si="282"/>
        <v>14.378206561496514</v>
      </c>
    </row>
    <row r="2410" spans="1:11" ht="15.75" thickBot="1" x14ac:dyDescent="0.3">
      <c r="A2410" s="4">
        <v>43566</v>
      </c>
      <c r="B2410" s="5">
        <v>0.33402777777777781</v>
      </c>
      <c r="C2410" s="7">
        <f t="shared" si="275"/>
        <v>9.8632392473111139</v>
      </c>
      <c r="D2410" s="7">
        <f t="shared" si="276"/>
        <v>12.688690476189633</v>
      </c>
      <c r="E2410" s="7">
        <f t="shared" si="277"/>
        <v>7.0345238095236438</v>
      </c>
      <c r="F2410" s="7">
        <f t="shared" si="278"/>
        <v>7.8722027171030007</v>
      </c>
      <c r="G2410" s="8">
        <v>22</v>
      </c>
      <c r="H2410" s="7">
        <f t="shared" si="279"/>
        <v>14.127797282896999</v>
      </c>
      <c r="I2410" s="1">
        <f t="shared" si="280"/>
        <v>43566.334027777775</v>
      </c>
      <c r="J2410">
        <f t="shared" si="281"/>
        <v>3.6732272935532198</v>
      </c>
      <c r="K2410">
        <f t="shared" si="282"/>
        <v>13.492598750104312</v>
      </c>
    </row>
    <row r="2411" spans="1:11" ht="15.75" thickBot="1" x14ac:dyDescent="0.3">
      <c r="A2411" s="4">
        <v>43566</v>
      </c>
      <c r="B2411" s="5">
        <v>0.3756944444444445</v>
      </c>
      <c r="C2411" s="7">
        <f t="shared" si="275"/>
        <v>9.8667114695333353</v>
      </c>
      <c r="D2411" s="7">
        <f t="shared" si="276"/>
        <v>12.691468253967411</v>
      </c>
      <c r="E2411" s="7">
        <f t="shared" si="277"/>
        <v>7.0386904761903102</v>
      </c>
      <c r="F2411" s="7">
        <f t="shared" si="278"/>
        <v>8.4639150442485409</v>
      </c>
      <c r="G2411" s="8">
        <v>22</v>
      </c>
      <c r="H2411" s="7">
        <f t="shared" si="279"/>
        <v>13.536084955751459</v>
      </c>
      <c r="I2411" s="1">
        <f t="shared" si="280"/>
        <v>43566.375694444447</v>
      </c>
      <c r="J2411">
        <f t="shared" si="281"/>
        <v>3.5193820884953797</v>
      </c>
      <c r="K2411">
        <f t="shared" si="282"/>
        <v>12.386050284822101</v>
      </c>
    </row>
    <row r="2412" spans="1:11" ht="15.75" thickBot="1" x14ac:dyDescent="0.3">
      <c r="A2412" s="4">
        <v>43566</v>
      </c>
      <c r="B2412" s="5">
        <v>0.41736111111111113</v>
      </c>
      <c r="C2412" s="7">
        <f t="shared" si="275"/>
        <v>9.8701836917555568</v>
      </c>
      <c r="D2412" s="7">
        <f t="shared" si="276"/>
        <v>12.694246031745189</v>
      </c>
      <c r="E2412" s="7">
        <f t="shared" si="277"/>
        <v>7.0428571428569766</v>
      </c>
      <c r="F2412" s="7">
        <f t="shared" si="278"/>
        <v>9.1509134999888015</v>
      </c>
      <c r="G2412" s="8">
        <v>22</v>
      </c>
      <c r="H2412" s="7">
        <f t="shared" si="279"/>
        <v>12.849086500011198</v>
      </c>
      <c r="I2412" s="1">
        <f t="shared" si="280"/>
        <v>43566.417361111111</v>
      </c>
      <c r="J2412">
        <f t="shared" si="281"/>
        <v>3.3407624900029118</v>
      </c>
      <c r="K2412">
        <f t="shared" si="282"/>
        <v>11.160694014610456</v>
      </c>
    </row>
    <row r="2413" spans="1:11" ht="15.75" thickBot="1" x14ac:dyDescent="0.3">
      <c r="A2413" s="4">
        <v>43566</v>
      </c>
      <c r="B2413" s="5">
        <v>0.45902777777777781</v>
      </c>
      <c r="C2413" s="7">
        <f t="shared" si="275"/>
        <v>9.8736559139777782</v>
      </c>
      <c r="D2413" s="7">
        <f t="shared" si="276"/>
        <v>12.697023809522967</v>
      </c>
      <c r="E2413" s="7">
        <f t="shared" si="277"/>
        <v>7.047023809523643</v>
      </c>
      <c r="F2413" s="7">
        <f t="shared" si="278"/>
        <v>9.8865813866169621</v>
      </c>
      <c r="G2413" s="8">
        <v>22</v>
      </c>
      <c r="H2413" s="7">
        <f t="shared" si="279"/>
        <v>12.113418613383038</v>
      </c>
      <c r="I2413" s="1">
        <f t="shared" si="280"/>
        <v>43566.459027777775</v>
      </c>
      <c r="J2413">
        <f t="shared" si="281"/>
        <v>3.1494888394795901</v>
      </c>
      <c r="K2413">
        <f t="shared" si="282"/>
        <v>9.9192799500064961</v>
      </c>
    </row>
    <row r="2414" spans="1:11" ht="15.75" thickBot="1" x14ac:dyDescent="0.3">
      <c r="A2414" s="4">
        <v>43566</v>
      </c>
      <c r="B2414" s="5">
        <v>0.50069444444444444</v>
      </c>
      <c r="C2414" s="7">
        <f t="shared" si="275"/>
        <v>9.8771281361999996</v>
      </c>
      <c r="D2414" s="7">
        <f t="shared" si="276"/>
        <v>12.699801587300746</v>
      </c>
      <c r="E2414" s="7">
        <f t="shared" si="277"/>
        <v>7.0511904761903095</v>
      </c>
      <c r="F2414" s="7">
        <f t="shared" si="278"/>
        <v>10.621008956507433</v>
      </c>
      <c r="G2414" s="8">
        <v>22</v>
      </c>
      <c r="H2414" s="7">
        <f t="shared" si="279"/>
        <v>11.378991043492567</v>
      </c>
      <c r="I2414" s="1">
        <f t="shared" si="280"/>
        <v>43566.500694444447</v>
      </c>
      <c r="J2414">
        <f t="shared" si="281"/>
        <v>2.9585376713080676</v>
      </c>
      <c r="K2414">
        <f t="shared" si="282"/>
        <v>8.7529451525489623</v>
      </c>
    </row>
    <row r="2415" spans="1:11" ht="15.75" thickBot="1" x14ac:dyDescent="0.3">
      <c r="A2415" s="4">
        <v>43566</v>
      </c>
      <c r="B2415" s="5">
        <v>0.54236111111111118</v>
      </c>
      <c r="C2415" s="7">
        <f t="shared" si="275"/>
        <v>9.8806003584222211</v>
      </c>
      <c r="D2415" s="7">
        <f t="shared" si="276"/>
        <v>12.702579365078524</v>
      </c>
      <c r="E2415" s="7">
        <f t="shared" si="277"/>
        <v>7.0553571428569759</v>
      </c>
      <c r="F2415" s="7">
        <f t="shared" si="278"/>
        <v>11.304395484661953</v>
      </c>
      <c r="G2415" s="8">
        <v>22</v>
      </c>
      <c r="H2415" s="7">
        <f t="shared" si="279"/>
        <v>10.695604515338047</v>
      </c>
      <c r="I2415" s="1">
        <f t="shared" si="280"/>
        <v>43566.542361111111</v>
      </c>
      <c r="J2415">
        <f t="shared" si="281"/>
        <v>2.7808571739878922</v>
      </c>
      <c r="K2415">
        <f t="shared" si="282"/>
        <v>7.733166622119926</v>
      </c>
    </row>
    <row r="2416" spans="1:11" ht="15.75" thickBot="1" x14ac:dyDescent="0.3">
      <c r="A2416" s="4">
        <v>43566</v>
      </c>
      <c r="B2416" s="5">
        <v>0.58402777777777781</v>
      </c>
      <c r="C2416" s="7">
        <f t="shared" si="275"/>
        <v>9.8840725806444425</v>
      </c>
      <c r="D2416" s="7">
        <f t="shared" si="276"/>
        <v>12.705357142856302</v>
      </c>
      <c r="E2416" s="7">
        <f t="shared" si="277"/>
        <v>7.0595238095236423</v>
      </c>
      <c r="F2416" s="7">
        <f t="shared" si="278"/>
        <v>11.890442242107545</v>
      </c>
      <c r="G2416" s="8">
        <v>22</v>
      </c>
      <c r="H2416" s="7">
        <f t="shared" si="279"/>
        <v>10.109557757892455</v>
      </c>
      <c r="I2416" s="1">
        <f t="shared" si="280"/>
        <v>43566.584027777775</v>
      </c>
      <c r="J2416">
        <f t="shared" si="281"/>
        <v>2.6284850170520384</v>
      </c>
      <c r="K2416">
        <f t="shared" si="282"/>
        <v>6.9089334848670543</v>
      </c>
    </row>
    <row r="2417" spans="1:11" ht="15.75" thickBot="1" x14ac:dyDescent="0.3">
      <c r="A2417" s="4">
        <v>43566</v>
      </c>
      <c r="B2417" s="5">
        <v>0.62569444444444444</v>
      </c>
      <c r="C2417" s="7">
        <f t="shared" si="275"/>
        <v>9.8875448028666639</v>
      </c>
      <c r="D2417" s="7">
        <f t="shared" si="276"/>
        <v>12.70813492063408</v>
      </c>
      <c r="E2417" s="7">
        <f t="shared" si="277"/>
        <v>7.0636904761903088</v>
      </c>
      <c r="F2417" s="7">
        <f t="shared" si="278"/>
        <v>12.339505203476852</v>
      </c>
      <c r="G2417" s="8">
        <v>22</v>
      </c>
      <c r="H2417" s="7">
        <f t="shared" si="279"/>
        <v>9.6604947965231478</v>
      </c>
      <c r="I2417" s="1">
        <f t="shared" si="280"/>
        <v>43566.625694444447</v>
      </c>
      <c r="J2417">
        <f t="shared" si="281"/>
        <v>2.5117286470960187</v>
      </c>
      <c r="K2417">
        <f t="shared" si="282"/>
        <v>6.3087807966427967</v>
      </c>
    </row>
    <row r="2418" spans="1:11" ht="15.75" thickBot="1" x14ac:dyDescent="0.3">
      <c r="A2418" s="4">
        <v>43566</v>
      </c>
      <c r="B2418" s="5">
        <v>0.66736111111111107</v>
      </c>
      <c r="C2418" s="7">
        <f t="shared" si="275"/>
        <v>9.8910170250888854</v>
      </c>
      <c r="D2418" s="7">
        <f t="shared" si="276"/>
        <v>12.710912698411859</v>
      </c>
      <c r="E2418" s="7">
        <f t="shared" si="277"/>
        <v>7.0678571428569752</v>
      </c>
      <c r="F2418" s="7">
        <f t="shared" si="278"/>
        <v>12.6212928055779</v>
      </c>
      <c r="G2418" s="8">
        <v>22</v>
      </c>
      <c r="H2418" s="7">
        <f t="shared" si="279"/>
        <v>9.3787071944221001</v>
      </c>
      <c r="I2418" s="1">
        <f t="shared" si="280"/>
        <v>43566.667361111111</v>
      </c>
      <c r="J2418">
        <f t="shared" si="281"/>
        <v>2.4384638705497461</v>
      </c>
      <c r="K2418">
        <f t="shared" si="282"/>
        <v>5.9461060479764489</v>
      </c>
    </row>
    <row r="2419" spans="1:11" ht="15.75" thickBot="1" x14ac:dyDescent="0.3">
      <c r="A2419" s="4">
        <v>43566</v>
      </c>
      <c r="B2419" s="5">
        <v>0.7090277777777777</v>
      </c>
      <c r="C2419" s="7">
        <f t="shared" ref="C2419:C2482" si="283">C2418+2.5/(30*24)</f>
        <v>9.8944892473111068</v>
      </c>
      <c r="D2419" s="7">
        <f t="shared" ref="D2419:D2482" si="284">D2418+2/(30*24)</f>
        <v>12.713690476189637</v>
      </c>
      <c r="E2419" s="7">
        <f t="shared" ref="E2419:E2482" si="285">E2418+3/(30*24)</f>
        <v>7.0720238095236416</v>
      </c>
      <c r="F2419" s="7">
        <f t="shared" si="278"/>
        <v>12.716925176050633</v>
      </c>
      <c r="G2419" s="8">
        <v>22</v>
      </c>
      <c r="H2419" s="7">
        <f t="shared" si="279"/>
        <v>9.2830748239493666</v>
      </c>
      <c r="I2419" s="1">
        <f t="shared" si="280"/>
        <v>43566.709027777775</v>
      </c>
      <c r="J2419">
        <f t="shared" si="281"/>
        <v>2.4135994542268353</v>
      </c>
      <c r="K2419">
        <f t="shared" si="282"/>
        <v>5.8254623254440769</v>
      </c>
    </row>
    <row r="2420" spans="1:11" ht="15.75" thickBot="1" x14ac:dyDescent="0.3">
      <c r="A2420" s="4">
        <v>43566</v>
      </c>
      <c r="B2420" s="5">
        <v>0.75069444444444444</v>
      </c>
      <c r="C2420" s="7">
        <f t="shared" si="283"/>
        <v>9.8979614695333282</v>
      </c>
      <c r="D2420" s="7">
        <f t="shared" si="284"/>
        <v>12.716468253967415</v>
      </c>
      <c r="E2420" s="7">
        <f t="shared" si="285"/>
        <v>7.0761904761903081</v>
      </c>
      <c r="F2420" s="7">
        <f t="shared" si="278"/>
        <v>12.620214846045032</v>
      </c>
      <c r="G2420" s="8">
        <v>22</v>
      </c>
      <c r="H2420" s="7">
        <f t="shared" si="279"/>
        <v>9.3797851539549679</v>
      </c>
      <c r="I2420" s="1">
        <f t="shared" si="280"/>
        <v>43566.750694444447</v>
      </c>
      <c r="J2420">
        <f t="shared" si="281"/>
        <v>2.4387441400282919</v>
      </c>
      <c r="K2420">
        <f t="shared" si="282"/>
        <v>5.947472980522333</v>
      </c>
    </row>
    <row r="2421" spans="1:11" ht="15.75" thickBot="1" x14ac:dyDescent="0.3">
      <c r="A2421" s="4">
        <v>43566</v>
      </c>
      <c r="B2421" s="5">
        <v>0.79236111111111107</v>
      </c>
      <c r="C2421" s="7">
        <f t="shared" si="283"/>
        <v>9.9014336917555497</v>
      </c>
      <c r="D2421" s="7">
        <f t="shared" si="284"/>
        <v>12.719246031745193</v>
      </c>
      <c r="E2421" s="7">
        <f t="shared" si="285"/>
        <v>7.0803571428569745</v>
      </c>
      <c r="F2421" s="7">
        <f t="shared" si="278"/>
        <v>12.338082071867161</v>
      </c>
      <c r="G2421" s="8">
        <v>22</v>
      </c>
      <c r="H2421" s="7">
        <f t="shared" si="279"/>
        <v>9.6619179281328389</v>
      </c>
      <c r="I2421" s="1">
        <f t="shared" si="280"/>
        <v>43566.792361111111</v>
      </c>
      <c r="J2421">
        <f t="shared" si="281"/>
        <v>2.5120986613145382</v>
      </c>
      <c r="K2421">
        <f t="shared" si="282"/>
        <v>6.3106396841782946</v>
      </c>
    </row>
    <row r="2422" spans="1:11" ht="15.75" thickBot="1" x14ac:dyDescent="0.3">
      <c r="A2422" s="4">
        <v>43566</v>
      </c>
      <c r="B2422" s="5">
        <v>0.8340277777777777</v>
      </c>
      <c r="C2422" s="7">
        <f t="shared" si="283"/>
        <v>9.9049059139777711</v>
      </c>
      <c r="D2422" s="7">
        <f t="shared" si="284"/>
        <v>12.722023809522971</v>
      </c>
      <c r="E2422" s="7">
        <f t="shared" si="285"/>
        <v>7.0845238095236409</v>
      </c>
      <c r="F2422" s="7">
        <f t="shared" si="278"/>
        <v>11.890076894451388</v>
      </c>
      <c r="G2422" s="8">
        <v>22</v>
      </c>
      <c r="H2422" s="7">
        <f t="shared" si="279"/>
        <v>10.109923105548612</v>
      </c>
      <c r="I2422" s="1">
        <f t="shared" si="280"/>
        <v>43566.834027777775</v>
      </c>
      <c r="J2422">
        <f t="shared" si="281"/>
        <v>2.6285800074426393</v>
      </c>
      <c r="K2422">
        <f t="shared" si="282"/>
        <v>6.9094328555271458</v>
      </c>
    </row>
    <row r="2423" spans="1:11" ht="15.75" thickBot="1" x14ac:dyDescent="0.3">
      <c r="A2423" s="4">
        <v>43566</v>
      </c>
      <c r="B2423" s="5">
        <v>0.87569444444444444</v>
      </c>
      <c r="C2423" s="7">
        <f t="shared" si="283"/>
        <v>9.9083781361999925</v>
      </c>
      <c r="D2423" s="7">
        <f t="shared" si="284"/>
        <v>12.72480158730075</v>
      </c>
      <c r="E2423" s="7">
        <f t="shared" si="285"/>
        <v>7.0886904761903073</v>
      </c>
      <c r="F2423" s="7">
        <f t="shared" si="278"/>
        <v>11.307040939337627</v>
      </c>
      <c r="G2423" s="8">
        <v>22</v>
      </c>
      <c r="H2423" s="7">
        <f t="shared" si="279"/>
        <v>10.692959060662373</v>
      </c>
      <c r="I2423" s="1">
        <f t="shared" si="280"/>
        <v>43566.875694444447</v>
      </c>
      <c r="J2423">
        <f t="shared" si="281"/>
        <v>2.7801693557722169</v>
      </c>
      <c r="K2423">
        <f t="shared" si="282"/>
        <v>7.7293416467749037</v>
      </c>
    </row>
    <row r="2424" spans="1:11" ht="15.75" thickBot="1" x14ac:dyDescent="0.3">
      <c r="A2424" s="4">
        <v>43566</v>
      </c>
      <c r="B2424" s="5">
        <v>0.91736111111111107</v>
      </c>
      <c r="C2424" s="7">
        <f t="shared" si="283"/>
        <v>9.911850358422214</v>
      </c>
      <c r="D2424" s="7">
        <f t="shared" si="284"/>
        <v>12.727579365078528</v>
      </c>
      <c r="E2424" s="7">
        <f t="shared" si="285"/>
        <v>7.0928571428569738</v>
      </c>
      <c r="F2424" s="7">
        <f t="shared" si="278"/>
        <v>10.629000555147343</v>
      </c>
      <c r="G2424" s="8">
        <v>22</v>
      </c>
      <c r="H2424" s="7">
        <f t="shared" si="279"/>
        <v>11.370999444852657</v>
      </c>
      <c r="I2424" s="1">
        <f t="shared" si="280"/>
        <v>43566.917361111111</v>
      </c>
      <c r="J2424">
        <f t="shared" si="281"/>
        <v>2.956459855661691</v>
      </c>
      <c r="K2424">
        <f t="shared" si="282"/>
        <v>8.7406548781391464</v>
      </c>
    </row>
    <row r="2425" spans="1:11" ht="15.75" thickBot="1" x14ac:dyDescent="0.3">
      <c r="A2425" s="4">
        <v>43566</v>
      </c>
      <c r="B2425" s="5">
        <v>0.9590277777777777</v>
      </c>
      <c r="C2425" s="7">
        <f t="shared" si="283"/>
        <v>9.9153225806444354</v>
      </c>
      <c r="D2425" s="7">
        <f t="shared" si="284"/>
        <v>12.730357142856306</v>
      </c>
      <c r="E2425" s="7">
        <f t="shared" si="285"/>
        <v>7.0970238095236402</v>
      </c>
      <c r="F2425" s="7">
        <f t="shared" si="278"/>
        <v>9.9024352142277863</v>
      </c>
      <c r="G2425" s="8">
        <v>22</v>
      </c>
      <c r="H2425" s="7">
        <f t="shared" si="279"/>
        <v>12.097564785772214</v>
      </c>
      <c r="I2425" s="1">
        <f t="shared" si="280"/>
        <v>43566.959027777775</v>
      </c>
      <c r="J2425">
        <f t="shared" si="281"/>
        <v>3.1453668443007756</v>
      </c>
      <c r="K2425">
        <f t="shared" si="282"/>
        <v>9.8933325852266201</v>
      </c>
    </row>
    <row r="2426" spans="1:11" ht="15.75" thickBot="1" x14ac:dyDescent="0.3">
      <c r="A2426" s="4">
        <v>43567</v>
      </c>
      <c r="B2426" s="5">
        <v>6.9444444444444447E-4</v>
      </c>
      <c r="C2426" s="7">
        <f t="shared" si="283"/>
        <v>9.9187948028666568</v>
      </c>
      <c r="D2426" s="7">
        <f t="shared" si="284"/>
        <v>12.733134920634084</v>
      </c>
      <c r="E2426" s="7">
        <f t="shared" si="285"/>
        <v>7.1011904761903066</v>
      </c>
      <c r="F2426" s="7">
        <f t="shared" si="278"/>
        <v>9.1771075931698274</v>
      </c>
      <c r="G2426" s="8">
        <v>22</v>
      </c>
      <c r="H2426" s="7">
        <f t="shared" si="279"/>
        <v>12.822892406830173</v>
      </c>
      <c r="I2426" s="1">
        <f t="shared" si="280"/>
        <v>43567.000694444447</v>
      </c>
      <c r="J2426">
        <f t="shared" si="281"/>
        <v>3.333952025775845</v>
      </c>
      <c r="K2426">
        <f t="shared" si="282"/>
        <v>11.115236110174861</v>
      </c>
    </row>
    <row r="2427" spans="1:11" ht="15.75" thickBot="1" x14ac:dyDescent="0.3">
      <c r="A2427" s="4">
        <v>43567</v>
      </c>
      <c r="B2427" s="5">
        <v>4.2361111111111106E-2</v>
      </c>
      <c r="C2427" s="7">
        <f t="shared" si="283"/>
        <v>9.9222670250888783</v>
      </c>
      <c r="D2427" s="7">
        <f t="shared" si="284"/>
        <v>12.735912698411862</v>
      </c>
      <c r="E2427" s="7">
        <f t="shared" si="285"/>
        <v>7.1053571428569731</v>
      </c>
      <c r="F2427" s="7">
        <f t="shared" si="278"/>
        <v>8.5026715229098198</v>
      </c>
      <c r="G2427" s="8">
        <v>22</v>
      </c>
      <c r="H2427" s="7">
        <f t="shared" si="279"/>
        <v>13.49732847709018</v>
      </c>
      <c r="I2427" s="1">
        <f t="shared" si="280"/>
        <v>43567.042361111111</v>
      </c>
      <c r="J2427">
        <f t="shared" si="281"/>
        <v>3.509305404043447</v>
      </c>
      <c r="K2427">
        <f t="shared" si="282"/>
        <v>12.31522441884854</v>
      </c>
    </row>
    <row r="2428" spans="1:11" ht="15.75" thickBot="1" x14ac:dyDescent="0.3">
      <c r="A2428" s="4">
        <v>43567</v>
      </c>
      <c r="B2428" s="5">
        <v>8.4027777777777771E-2</v>
      </c>
      <c r="C2428" s="7">
        <f t="shared" si="283"/>
        <v>9.9257392473110997</v>
      </c>
      <c r="D2428" s="7">
        <f t="shared" si="284"/>
        <v>12.738690476189641</v>
      </c>
      <c r="E2428" s="7">
        <f t="shared" si="285"/>
        <v>7.1095238095236395</v>
      </c>
      <c r="F2428" s="7">
        <f t="shared" si="278"/>
        <v>7.9252890259192093</v>
      </c>
      <c r="G2428" s="8">
        <v>22</v>
      </c>
      <c r="H2428" s="7">
        <f t="shared" si="279"/>
        <v>14.074710974080791</v>
      </c>
      <c r="I2428" s="1">
        <f t="shared" si="280"/>
        <v>43567.084027777775</v>
      </c>
      <c r="J2428">
        <f t="shared" si="281"/>
        <v>3.6594248532610059</v>
      </c>
      <c r="K2428">
        <f t="shared" si="282"/>
        <v>13.391390256664334</v>
      </c>
    </row>
    <row r="2429" spans="1:11" ht="15.75" thickBot="1" x14ac:dyDescent="0.3">
      <c r="A2429" s="4">
        <v>43567</v>
      </c>
      <c r="B2429" s="5">
        <v>0.12569444444444444</v>
      </c>
      <c r="C2429" s="7">
        <f t="shared" si="283"/>
        <v>9.9292114695333211</v>
      </c>
      <c r="D2429" s="7">
        <f t="shared" si="284"/>
        <v>12.741468253967419</v>
      </c>
      <c r="E2429" s="7">
        <f t="shared" si="285"/>
        <v>7.1136904761903059</v>
      </c>
      <c r="F2429" s="7">
        <f t="shared" si="278"/>
        <v>7.4844869249463724</v>
      </c>
      <c r="G2429" s="8">
        <v>22</v>
      </c>
      <c r="H2429" s="7">
        <f t="shared" si="279"/>
        <v>14.515513075053628</v>
      </c>
      <c r="I2429" s="1">
        <f t="shared" si="280"/>
        <v>43567.125694444447</v>
      </c>
      <c r="J2429">
        <f t="shared" si="281"/>
        <v>3.7740333995139435</v>
      </c>
      <c r="K2429">
        <f t="shared" si="282"/>
        <v>14.243328100646773</v>
      </c>
    </row>
    <row r="2430" spans="1:11" ht="15.75" thickBot="1" x14ac:dyDescent="0.3">
      <c r="A2430" s="4">
        <v>43567</v>
      </c>
      <c r="B2430" s="5">
        <v>0.1673611111111111</v>
      </c>
      <c r="C2430" s="7">
        <f t="shared" si="283"/>
        <v>9.9326836917555426</v>
      </c>
      <c r="D2430" s="7">
        <f t="shared" si="284"/>
        <v>12.744246031745197</v>
      </c>
      <c r="E2430" s="7">
        <f t="shared" si="285"/>
        <v>7.1178571428569724</v>
      </c>
      <c r="F2430" s="7">
        <f t="shared" si="278"/>
        <v>7.2104670716116281</v>
      </c>
      <c r="G2430" s="8">
        <v>22</v>
      </c>
      <c r="H2430" s="7">
        <f t="shared" si="279"/>
        <v>14.789532928388372</v>
      </c>
      <c r="I2430" s="1">
        <f t="shared" si="280"/>
        <v>43567.167361111111</v>
      </c>
      <c r="J2430">
        <f t="shared" si="281"/>
        <v>3.8452785613809768</v>
      </c>
      <c r="K2430">
        <f t="shared" si="282"/>
        <v>14.786167214616155</v>
      </c>
    </row>
    <row r="2431" spans="1:11" ht="15.75" thickBot="1" x14ac:dyDescent="0.3">
      <c r="A2431" s="4">
        <v>43567</v>
      </c>
      <c r="B2431" s="5">
        <v>0.20902777777777778</v>
      </c>
      <c r="C2431" s="7">
        <f t="shared" si="283"/>
        <v>9.936155913977764</v>
      </c>
      <c r="D2431" s="7">
        <f t="shared" si="284"/>
        <v>12.747023809522975</v>
      </c>
      <c r="E2431" s="7">
        <f t="shared" si="285"/>
        <v>7.1220238095236388</v>
      </c>
      <c r="F2431" s="7">
        <f t="shared" si="278"/>
        <v>7.1220532314460696</v>
      </c>
      <c r="G2431" s="8">
        <v>22</v>
      </c>
      <c r="H2431" s="7">
        <f t="shared" si="279"/>
        <v>14.87794676855393</v>
      </c>
      <c r="I2431" s="1">
        <f t="shared" si="280"/>
        <v>43567.209027777775</v>
      </c>
      <c r="J2431">
        <f t="shared" si="281"/>
        <v>3.8682661598240218</v>
      </c>
      <c r="K2431">
        <f t="shared" si="282"/>
        <v>14.963483083239684</v>
      </c>
    </row>
    <row r="2432" spans="1:11" ht="15.75" thickBot="1" x14ac:dyDescent="0.3">
      <c r="A2432" s="4">
        <v>43567</v>
      </c>
      <c r="B2432" s="5">
        <v>0.25069444444444444</v>
      </c>
      <c r="C2432" s="7">
        <f t="shared" si="283"/>
        <v>9.9396281361999854</v>
      </c>
      <c r="D2432" s="7">
        <f t="shared" si="284"/>
        <v>12.749801587300754</v>
      </c>
      <c r="E2432" s="7">
        <f t="shared" si="285"/>
        <v>7.1261904761903052</v>
      </c>
      <c r="F2432" s="7">
        <f t="shared" si="278"/>
        <v>7.2254141948011252</v>
      </c>
      <c r="G2432" s="8">
        <v>22</v>
      </c>
      <c r="H2432" s="7">
        <f t="shared" si="279"/>
        <v>14.774585805198875</v>
      </c>
      <c r="I2432" s="1">
        <f t="shared" si="280"/>
        <v>43567.250694444447</v>
      </c>
      <c r="J2432">
        <f t="shared" si="281"/>
        <v>3.8413923093517077</v>
      </c>
      <c r="K2432">
        <f t="shared" si="282"/>
        <v>14.756294874346446</v>
      </c>
    </row>
    <row r="2433" spans="1:11" ht="15.75" thickBot="1" x14ac:dyDescent="0.3">
      <c r="A2433" s="4">
        <v>43567</v>
      </c>
      <c r="B2433" s="5">
        <v>0.29236111111111113</v>
      </c>
      <c r="C2433" s="7">
        <f t="shared" si="283"/>
        <v>9.9431003584222069</v>
      </c>
      <c r="D2433" s="7">
        <f t="shared" si="284"/>
        <v>12.752579365078532</v>
      </c>
      <c r="E2433" s="7">
        <f t="shared" si="285"/>
        <v>7.1303571428569716</v>
      </c>
      <c r="F2433" s="7">
        <f t="shared" si="278"/>
        <v>7.5136497281113019</v>
      </c>
      <c r="G2433" s="8">
        <v>22</v>
      </c>
      <c r="H2433" s="7">
        <f t="shared" si="279"/>
        <v>14.486350271888698</v>
      </c>
      <c r="I2433" s="1">
        <f t="shared" si="280"/>
        <v>43567.292361111111</v>
      </c>
      <c r="J2433">
        <f t="shared" si="281"/>
        <v>3.7664510706910614</v>
      </c>
      <c r="K2433">
        <f t="shared" si="282"/>
        <v>14.186153667909844</v>
      </c>
    </row>
    <row r="2434" spans="1:11" ht="15.75" thickBot="1" x14ac:dyDescent="0.3">
      <c r="A2434" s="4">
        <v>43567</v>
      </c>
      <c r="B2434" s="5">
        <v>0.33402777777777781</v>
      </c>
      <c r="C2434" s="7">
        <f t="shared" si="283"/>
        <v>9.9465725806444283</v>
      </c>
      <c r="D2434" s="7">
        <f t="shared" si="284"/>
        <v>12.75535714285631</v>
      </c>
      <c r="E2434" s="7">
        <f t="shared" si="285"/>
        <v>7.1345238095236381</v>
      </c>
      <c r="F2434" s="7">
        <f t="shared" si="278"/>
        <v>7.9672671499053083</v>
      </c>
      <c r="G2434" s="8">
        <v>22</v>
      </c>
      <c r="H2434" s="7">
        <f t="shared" si="279"/>
        <v>14.032732850094693</v>
      </c>
      <c r="I2434" s="1">
        <f t="shared" si="280"/>
        <v>43567.334027777775</v>
      </c>
      <c r="J2434">
        <f t="shared" si="281"/>
        <v>3.6485105410246201</v>
      </c>
      <c r="K2434">
        <f t="shared" si="282"/>
        <v>13.311629167967766</v>
      </c>
    </row>
    <row r="2435" spans="1:11" ht="15.75" thickBot="1" x14ac:dyDescent="0.3">
      <c r="A2435" s="4">
        <v>43567</v>
      </c>
      <c r="B2435" s="5">
        <v>0.3756944444444445</v>
      </c>
      <c r="C2435" s="7">
        <f t="shared" si="283"/>
        <v>9.9500448028666497</v>
      </c>
      <c r="D2435" s="7">
        <f t="shared" si="284"/>
        <v>12.758134920634088</v>
      </c>
      <c r="E2435" s="7">
        <f t="shared" si="285"/>
        <v>7.1386904761903045</v>
      </c>
      <c r="F2435" s="7">
        <f t="shared" ref="F2435:F2498" si="286">IF(SIN(2*PI()*(B2435+0.5417))&gt;1,D2435-C2435,C2435-E2435)*SIN(2*PI()*(B2435+0.5417)) + C2435</f>
        <v>8.5555156218761752</v>
      </c>
      <c r="G2435" s="8">
        <v>22</v>
      </c>
      <c r="H2435" s="7">
        <f t="shared" ref="H2435:H2498" si="287">ABS(G2435-F2435)</f>
        <v>13.444484378123825</v>
      </c>
      <c r="I2435" s="1">
        <f t="shared" ref="I2435:I2498" si="288">A2435+B2435</f>
        <v>43567.375694444447</v>
      </c>
      <c r="J2435">
        <f t="shared" ref="J2435:J2498" si="289">IF(G2435-F2435 &gt; 1, 0.26, 0.21) * H2435</f>
        <v>3.4955659383121946</v>
      </c>
      <c r="K2435">
        <f t="shared" ref="K2435:K2498" si="290">J2435*J2435</f>
        <v>12.218981229088413</v>
      </c>
    </row>
    <row r="2436" spans="1:11" ht="15.75" thickBot="1" x14ac:dyDescent="0.3">
      <c r="A2436" s="4">
        <v>43567</v>
      </c>
      <c r="B2436" s="5">
        <v>0.41736111111111113</v>
      </c>
      <c r="C2436" s="7">
        <f t="shared" si="283"/>
        <v>9.9535170250888712</v>
      </c>
      <c r="D2436" s="7">
        <f t="shared" si="284"/>
        <v>12.760912698411866</v>
      </c>
      <c r="E2436" s="7">
        <f t="shared" si="285"/>
        <v>7.1428571428569709</v>
      </c>
      <c r="F2436" s="7">
        <f t="shared" si="286"/>
        <v>9.2384868234053723</v>
      </c>
      <c r="G2436" s="8">
        <v>22</v>
      </c>
      <c r="H2436" s="7">
        <f t="shared" si="287"/>
        <v>12.761513176594628</v>
      </c>
      <c r="I2436" s="1">
        <f t="shared" si="288"/>
        <v>43567.417361111111</v>
      </c>
      <c r="J2436">
        <f t="shared" si="289"/>
        <v>3.3179934259146031</v>
      </c>
      <c r="K2436">
        <f t="shared" si="290"/>
        <v>11.009080374412525</v>
      </c>
    </row>
    <row r="2437" spans="1:11" ht="15.75" thickBot="1" x14ac:dyDescent="0.3">
      <c r="A2437" s="4">
        <v>43567</v>
      </c>
      <c r="B2437" s="5">
        <v>0.45902777777777781</v>
      </c>
      <c r="C2437" s="7">
        <f t="shared" si="283"/>
        <v>9.9569892473110926</v>
      </c>
      <c r="D2437" s="7">
        <f t="shared" si="284"/>
        <v>12.763690476189645</v>
      </c>
      <c r="E2437" s="7">
        <f t="shared" si="285"/>
        <v>7.1470238095236374</v>
      </c>
      <c r="F2437" s="7">
        <f t="shared" si="286"/>
        <v>9.9698385075052087</v>
      </c>
      <c r="G2437" s="8">
        <v>22</v>
      </c>
      <c r="H2437" s="7">
        <f t="shared" si="287"/>
        <v>12.030161492494791</v>
      </c>
      <c r="I2437" s="1">
        <f t="shared" si="288"/>
        <v>43567.459027777775</v>
      </c>
      <c r="J2437">
        <f t="shared" si="289"/>
        <v>3.1278419880486457</v>
      </c>
      <c r="K2437">
        <f t="shared" si="290"/>
        <v>9.7833955022001042</v>
      </c>
    </row>
    <row r="2438" spans="1:11" ht="15.75" thickBot="1" x14ac:dyDescent="0.3">
      <c r="A2438" s="4">
        <v>43567</v>
      </c>
      <c r="B2438" s="5">
        <v>0.50069444444444444</v>
      </c>
      <c r="C2438" s="7">
        <f t="shared" si="283"/>
        <v>9.960461469533314</v>
      </c>
      <c r="D2438" s="7">
        <f t="shared" si="284"/>
        <v>12.766468253967423</v>
      </c>
      <c r="E2438" s="7">
        <f t="shared" si="285"/>
        <v>7.1511904761903038</v>
      </c>
      <c r="F2438" s="7">
        <f t="shared" si="286"/>
        <v>10.699955068619541</v>
      </c>
      <c r="G2438" s="8">
        <v>22</v>
      </c>
      <c r="H2438" s="7">
        <f t="shared" si="287"/>
        <v>11.300044931380459</v>
      </c>
      <c r="I2438" s="1">
        <f t="shared" si="288"/>
        <v>43567.500694444447</v>
      </c>
      <c r="J2438">
        <f t="shared" si="289"/>
        <v>2.9380116821589195</v>
      </c>
      <c r="K2438">
        <f t="shared" si="290"/>
        <v>8.6319126445022842</v>
      </c>
    </row>
    <row r="2439" spans="1:11" ht="15.75" thickBot="1" x14ac:dyDescent="0.3">
      <c r="A2439" s="4">
        <v>43567</v>
      </c>
      <c r="B2439" s="5">
        <v>0.54236111111111118</v>
      </c>
      <c r="C2439" s="7">
        <f t="shared" si="283"/>
        <v>9.9639336917555354</v>
      </c>
      <c r="D2439" s="7">
        <f t="shared" si="284"/>
        <v>12.769246031745201</v>
      </c>
      <c r="E2439" s="7">
        <f t="shared" si="285"/>
        <v>7.1553571428569702</v>
      </c>
      <c r="F2439" s="7">
        <f t="shared" si="286"/>
        <v>11.379329569873923</v>
      </c>
      <c r="G2439" s="8">
        <v>22</v>
      </c>
      <c r="H2439" s="7">
        <f t="shared" si="287"/>
        <v>10.620670430126077</v>
      </c>
      <c r="I2439" s="1">
        <f t="shared" si="288"/>
        <v>43567.542361111111</v>
      </c>
      <c r="J2439">
        <f t="shared" si="289"/>
        <v>2.76137431183278</v>
      </c>
      <c r="K2439">
        <f t="shared" si="290"/>
        <v>7.6251880900499591</v>
      </c>
    </row>
    <row r="2440" spans="1:11" ht="15.75" thickBot="1" x14ac:dyDescent="0.3">
      <c r="A2440" s="4">
        <v>43567</v>
      </c>
      <c r="B2440" s="5">
        <v>0.58402777777777781</v>
      </c>
      <c r="C2440" s="7">
        <f t="shared" si="283"/>
        <v>9.9674059139777569</v>
      </c>
      <c r="D2440" s="7">
        <f t="shared" si="284"/>
        <v>12.772023809522979</v>
      </c>
      <c r="E2440" s="7">
        <f t="shared" si="285"/>
        <v>7.1595238095236367</v>
      </c>
      <c r="F2440" s="7">
        <f t="shared" si="286"/>
        <v>11.96193669529843</v>
      </c>
      <c r="G2440" s="8">
        <v>22</v>
      </c>
      <c r="H2440" s="7">
        <f t="shared" si="287"/>
        <v>10.03806330470157</v>
      </c>
      <c r="I2440" s="1">
        <f t="shared" si="288"/>
        <v>43567.584027777775</v>
      </c>
      <c r="J2440">
        <f t="shared" si="289"/>
        <v>2.6098964592224081</v>
      </c>
      <c r="K2440">
        <f t="shared" si="290"/>
        <v>6.8115595278616627</v>
      </c>
    </row>
    <row r="2441" spans="1:11" ht="15.75" thickBot="1" x14ac:dyDescent="0.3">
      <c r="A2441" s="4">
        <v>43567</v>
      </c>
      <c r="B2441" s="5">
        <v>0.62569444444444444</v>
      </c>
      <c r="C2441" s="7">
        <f t="shared" si="283"/>
        <v>9.9708781361999783</v>
      </c>
      <c r="D2441" s="7">
        <f t="shared" si="284"/>
        <v>12.774801587300757</v>
      </c>
      <c r="E2441" s="7">
        <f t="shared" si="285"/>
        <v>7.1636904761903031</v>
      </c>
      <c r="F2441" s="7">
        <f t="shared" si="286"/>
        <v>12.408366824763686</v>
      </c>
      <c r="G2441" s="8">
        <v>22</v>
      </c>
      <c r="H2441" s="7">
        <f t="shared" si="287"/>
        <v>9.5916331752363142</v>
      </c>
      <c r="I2441" s="1">
        <f t="shared" si="288"/>
        <v>43567.625694444447</v>
      </c>
      <c r="J2441">
        <f t="shared" si="289"/>
        <v>2.4938246255614418</v>
      </c>
      <c r="K2441">
        <f t="shared" si="290"/>
        <v>6.2191612630566651</v>
      </c>
    </row>
    <row r="2442" spans="1:11" ht="15.75" thickBot="1" x14ac:dyDescent="0.3">
      <c r="A2442" s="4">
        <v>43567</v>
      </c>
      <c r="B2442" s="5">
        <v>0.66736111111111107</v>
      </c>
      <c r="C2442" s="7">
        <f t="shared" si="283"/>
        <v>9.9743503584221997</v>
      </c>
      <c r="D2442" s="7">
        <f t="shared" si="284"/>
        <v>12.777579365078536</v>
      </c>
      <c r="E2442" s="7">
        <f t="shared" si="285"/>
        <v>7.1678571428569695</v>
      </c>
      <c r="F2442" s="7">
        <f t="shared" si="286"/>
        <v>12.688507818221016</v>
      </c>
      <c r="G2442" s="8">
        <v>22</v>
      </c>
      <c r="H2442" s="7">
        <f t="shared" si="287"/>
        <v>9.3114921817789842</v>
      </c>
      <c r="I2442" s="1">
        <f t="shared" si="288"/>
        <v>43567.667361111111</v>
      </c>
      <c r="J2442">
        <f t="shared" si="289"/>
        <v>2.4209879672625361</v>
      </c>
      <c r="K2442">
        <f t="shared" si="290"/>
        <v>5.8611827376299868</v>
      </c>
    </row>
    <row r="2443" spans="1:11" ht="15.75" thickBot="1" x14ac:dyDescent="0.3">
      <c r="A2443" s="4">
        <v>43567</v>
      </c>
      <c r="B2443" s="5">
        <v>0.7090277777777777</v>
      </c>
      <c r="C2443" s="7">
        <f t="shared" si="283"/>
        <v>9.9778225806444212</v>
      </c>
      <c r="D2443" s="7">
        <f t="shared" si="284"/>
        <v>12.780357142856314</v>
      </c>
      <c r="E2443" s="7">
        <f t="shared" si="285"/>
        <v>7.1720238095236359</v>
      </c>
      <c r="F2443" s="7">
        <f t="shared" si="286"/>
        <v>12.783592016968283</v>
      </c>
      <c r="G2443" s="8">
        <v>22</v>
      </c>
      <c r="H2443" s="7">
        <f t="shared" si="287"/>
        <v>9.2164079830317167</v>
      </c>
      <c r="I2443" s="1">
        <f t="shared" si="288"/>
        <v>43567.709027777775</v>
      </c>
      <c r="J2443">
        <f t="shared" si="289"/>
        <v>2.3962660755882466</v>
      </c>
      <c r="K2443">
        <f t="shared" si="290"/>
        <v>5.7420911050150965</v>
      </c>
    </row>
    <row r="2444" spans="1:11" ht="15.75" thickBot="1" x14ac:dyDescent="0.3">
      <c r="A2444" s="4">
        <v>43567</v>
      </c>
      <c r="B2444" s="5">
        <v>0.75069444444444444</v>
      </c>
      <c r="C2444" s="7">
        <f t="shared" si="283"/>
        <v>9.9812948028666426</v>
      </c>
      <c r="D2444" s="7">
        <f t="shared" si="284"/>
        <v>12.783134920634092</v>
      </c>
      <c r="E2444" s="7">
        <f t="shared" si="285"/>
        <v>7.1761904761903024</v>
      </c>
      <c r="F2444" s="7">
        <f t="shared" si="286"/>
        <v>12.687469309152661</v>
      </c>
      <c r="G2444" s="8">
        <v>22</v>
      </c>
      <c r="H2444" s="7">
        <f t="shared" si="287"/>
        <v>9.3125306908473391</v>
      </c>
      <c r="I2444" s="1">
        <f t="shared" si="288"/>
        <v>43567.750694444447</v>
      </c>
      <c r="J2444">
        <f t="shared" si="289"/>
        <v>2.4212579796203082</v>
      </c>
      <c r="K2444">
        <f t="shared" si="290"/>
        <v>5.8624902038750166</v>
      </c>
    </row>
    <row r="2445" spans="1:11" ht="15.75" thickBot="1" x14ac:dyDescent="0.3">
      <c r="A2445" s="4">
        <v>43567</v>
      </c>
      <c r="B2445" s="5">
        <v>0.79236111111111107</v>
      </c>
      <c r="C2445" s="7">
        <f t="shared" si="283"/>
        <v>9.984767025088864</v>
      </c>
      <c r="D2445" s="7">
        <f t="shared" si="284"/>
        <v>12.78591269841187</v>
      </c>
      <c r="E2445" s="7">
        <f t="shared" si="285"/>
        <v>7.1803571428569688</v>
      </c>
      <c r="F2445" s="7">
        <f t="shared" si="286"/>
        <v>12.407019905599062</v>
      </c>
      <c r="G2445" s="8">
        <v>22</v>
      </c>
      <c r="H2445" s="7">
        <f t="shared" si="287"/>
        <v>9.5929800944009376</v>
      </c>
      <c r="I2445" s="1">
        <f t="shared" si="288"/>
        <v>43567.792361111111</v>
      </c>
      <c r="J2445">
        <f t="shared" si="289"/>
        <v>2.4941748245442437</v>
      </c>
      <c r="K2445">
        <f t="shared" si="290"/>
        <v>6.2209080553903089</v>
      </c>
    </row>
    <row r="2446" spans="1:11" ht="15.75" thickBot="1" x14ac:dyDescent="0.3">
      <c r="A2446" s="4">
        <v>43567</v>
      </c>
      <c r="B2446" s="5">
        <v>0.8340277777777777</v>
      </c>
      <c r="C2446" s="7">
        <f t="shared" si="283"/>
        <v>9.9882392473110855</v>
      </c>
      <c r="D2446" s="7">
        <f t="shared" si="284"/>
        <v>12.788690476189648</v>
      </c>
      <c r="E2446" s="7">
        <f t="shared" si="285"/>
        <v>7.1845238095236352</v>
      </c>
      <c r="F2446" s="7">
        <f t="shared" si="286"/>
        <v>11.961679128315708</v>
      </c>
      <c r="G2446" s="8">
        <v>22</v>
      </c>
      <c r="H2446" s="7">
        <f t="shared" si="287"/>
        <v>10.038320871684292</v>
      </c>
      <c r="I2446" s="1">
        <f t="shared" si="288"/>
        <v>43567.834027777775</v>
      </c>
      <c r="J2446">
        <f t="shared" si="289"/>
        <v>2.6099634266379157</v>
      </c>
      <c r="K2446">
        <f t="shared" si="290"/>
        <v>6.8119090883875311</v>
      </c>
    </row>
    <row r="2447" spans="1:11" ht="15.75" thickBot="1" x14ac:dyDescent="0.3">
      <c r="A2447" s="4">
        <v>43567</v>
      </c>
      <c r="B2447" s="5">
        <v>0.87569444444444444</v>
      </c>
      <c r="C2447" s="7">
        <f t="shared" si="283"/>
        <v>9.9917114695333069</v>
      </c>
      <c r="D2447" s="7">
        <f t="shared" si="284"/>
        <v>12.791468253967427</v>
      </c>
      <c r="E2447" s="7">
        <f t="shared" si="285"/>
        <v>7.1886904761903017</v>
      </c>
      <c r="F2447" s="7">
        <f t="shared" si="286"/>
        <v>11.382107028376621</v>
      </c>
      <c r="G2447" s="8">
        <v>22</v>
      </c>
      <c r="H2447" s="7">
        <f t="shared" si="287"/>
        <v>10.617892971623379</v>
      </c>
      <c r="I2447" s="1">
        <f t="shared" si="288"/>
        <v>43567.875694444447</v>
      </c>
      <c r="J2447">
        <f t="shared" si="289"/>
        <v>2.7606521726220783</v>
      </c>
      <c r="K2447">
        <f t="shared" si="290"/>
        <v>7.6212004182030011</v>
      </c>
    </row>
    <row r="2448" spans="1:11" ht="15.75" thickBot="1" x14ac:dyDescent="0.3">
      <c r="A2448" s="4">
        <v>43567</v>
      </c>
      <c r="B2448" s="5">
        <v>0.91736111111111107</v>
      </c>
      <c r="C2448" s="7">
        <f t="shared" si="283"/>
        <v>9.9951836917555283</v>
      </c>
      <c r="D2448" s="7">
        <f t="shared" si="284"/>
        <v>12.794246031745205</v>
      </c>
      <c r="E2448" s="7">
        <f t="shared" si="285"/>
        <v>7.1928571428569681</v>
      </c>
      <c r="F2448" s="7">
        <f t="shared" si="286"/>
        <v>10.708093898397403</v>
      </c>
      <c r="G2448" s="8">
        <v>22</v>
      </c>
      <c r="H2448" s="7">
        <f t="shared" si="287"/>
        <v>11.291906101602597</v>
      </c>
      <c r="I2448" s="1">
        <f t="shared" si="288"/>
        <v>43567.917361111111</v>
      </c>
      <c r="J2448">
        <f t="shared" si="289"/>
        <v>2.9358955864166756</v>
      </c>
      <c r="K2448">
        <f t="shared" si="290"/>
        <v>8.6194828943409156</v>
      </c>
    </row>
    <row r="2449" spans="1:11" ht="15.75" thickBot="1" x14ac:dyDescent="0.3">
      <c r="A2449" s="4">
        <v>43567</v>
      </c>
      <c r="B2449" s="5">
        <v>0.9590277777777777</v>
      </c>
      <c r="C2449" s="7">
        <f t="shared" si="283"/>
        <v>9.9986559139777498</v>
      </c>
      <c r="D2449" s="7">
        <f t="shared" si="284"/>
        <v>12.797023809522983</v>
      </c>
      <c r="E2449" s="7">
        <f t="shared" si="285"/>
        <v>7.1970238095236345</v>
      </c>
      <c r="F2449" s="7">
        <f t="shared" si="286"/>
        <v>9.9858447600061684</v>
      </c>
      <c r="G2449" s="8">
        <v>22</v>
      </c>
      <c r="H2449" s="7">
        <f t="shared" si="287"/>
        <v>12.014155239993832</v>
      </c>
      <c r="I2449" s="1">
        <f t="shared" si="288"/>
        <v>43567.959027777775</v>
      </c>
      <c r="J2449">
        <f t="shared" si="289"/>
        <v>3.1236803623983964</v>
      </c>
      <c r="K2449">
        <f t="shared" si="290"/>
        <v>9.7573790064333767</v>
      </c>
    </row>
    <row r="2450" spans="1:11" ht="15.75" thickBot="1" x14ac:dyDescent="0.3">
      <c r="A2450" s="4">
        <v>43568</v>
      </c>
      <c r="B2450" s="5">
        <v>6.9444444444444447E-4</v>
      </c>
      <c r="C2450" s="7">
        <f t="shared" si="283"/>
        <v>10.002128136199971</v>
      </c>
      <c r="D2450" s="7">
        <f t="shared" si="284"/>
        <v>12.799801587300761</v>
      </c>
      <c r="E2450" s="7">
        <f t="shared" si="285"/>
        <v>7.2011904761903009</v>
      </c>
      <c r="F2450" s="7">
        <f t="shared" si="286"/>
        <v>9.2648281477243479</v>
      </c>
      <c r="G2450" s="8">
        <v>22</v>
      </c>
      <c r="H2450" s="7">
        <f t="shared" si="287"/>
        <v>12.735171852275652</v>
      </c>
      <c r="I2450" s="1">
        <f t="shared" si="288"/>
        <v>43568.000694444447</v>
      </c>
      <c r="J2450">
        <f t="shared" si="289"/>
        <v>3.3111446815916699</v>
      </c>
      <c r="K2450">
        <f t="shared" si="290"/>
        <v>10.963679102432801</v>
      </c>
    </row>
    <row r="2451" spans="1:11" ht="15.75" thickBot="1" x14ac:dyDescent="0.3">
      <c r="A2451" s="4">
        <v>43568</v>
      </c>
      <c r="B2451" s="5">
        <v>4.2361111111111106E-2</v>
      </c>
      <c r="C2451" s="7">
        <f t="shared" si="283"/>
        <v>10.005600358422193</v>
      </c>
      <c r="D2451" s="7">
        <f t="shared" si="284"/>
        <v>12.80257936507854</v>
      </c>
      <c r="E2451" s="7">
        <f t="shared" si="285"/>
        <v>7.2053571428569674</v>
      </c>
      <c r="F2451" s="7">
        <f t="shared" si="286"/>
        <v>8.5944041043644805</v>
      </c>
      <c r="G2451" s="8">
        <v>22</v>
      </c>
      <c r="H2451" s="7">
        <f t="shared" si="287"/>
        <v>13.405595895635519</v>
      </c>
      <c r="I2451" s="1">
        <f t="shared" si="288"/>
        <v>43568.042361111111</v>
      </c>
      <c r="J2451">
        <f t="shared" si="289"/>
        <v>3.4854549328652351</v>
      </c>
      <c r="K2451">
        <f t="shared" si="290"/>
        <v>12.1483960890346</v>
      </c>
    </row>
    <row r="2452" spans="1:11" ht="15.75" thickBot="1" x14ac:dyDescent="0.3">
      <c r="A2452" s="4">
        <v>43568</v>
      </c>
      <c r="B2452" s="5">
        <v>8.4027777777777771E-2</v>
      </c>
      <c r="C2452" s="7">
        <f t="shared" si="283"/>
        <v>10.009072580644414</v>
      </c>
      <c r="D2452" s="7">
        <f t="shared" si="284"/>
        <v>12.805357142856318</v>
      </c>
      <c r="E2452" s="7">
        <f t="shared" si="285"/>
        <v>7.2095238095236338</v>
      </c>
      <c r="F2452" s="7">
        <f t="shared" si="286"/>
        <v>8.0204612393949528</v>
      </c>
      <c r="G2452" s="8">
        <v>22</v>
      </c>
      <c r="H2452" s="7">
        <f t="shared" si="287"/>
        <v>13.979538760605047</v>
      </c>
      <c r="I2452" s="1">
        <f t="shared" si="288"/>
        <v>43568.084027777775</v>
      </c>
      <c r="J2452">
        <f t="shared" si="289"/>
        <v>3.6346800777573125</v>
      </c>
      <c r="K2452">
        <f t="shared" si="290"/>
        <v>13.210899267645903</v>
      </c>
    </row>
    <row r="2453" spans="1:11" ht="15.75" thickBot="1" x14ac:dyDescent="0.3">
      <c r="A2453" s="4">
        <v>43568</v>
      </c>
      <c r="B2453" s="5">
        <v>0.12569444444444444</v>
      </c>
      <c r="C2453" s="7">
        <f t="shared" si="283"/>
        <v>10.012544802866636</v>
      </c>
      <c r="D2453" s="7">
        <f t="shared" si="284"/>
        <v>12.808134920634096</v>
      </c>
      <c r="E2453" s="7">
        <f t="shared" si="285"/>
        <v>7.2136904761903002</v>
      </c>
      <c r="F2453" s="7">
        <f t="shared" si="286"/>
        <v>7.5822919703261675</v>
      </c>
      <c r="G2453" s="8">
        <v>22</v>
      </c>
      <c r="H2453" s="7">
        <f t="shared" si="287"/>
        <v>14.417708029673832</v>
      </c>
      <c r="I2453" s="1">
        <f t="shared" si="288"/>
        <v>43568.125694444447</v>
      </c>
      <c r="J2453">
        <f t="shared" si="289"/>
        <v>3.7486040877151967</v>
      </c>
      <c r="K2453">
        <f t="shared" si="290"/>
        <v>14.052032606435082</v>
      </c>
    </row>
    <row r="2454" spans="1:11" ht="15.75" thickBot="1" x14ac:dyDescent="0.3">
      <c r="A2454" s="4">
        <v>43568</v>
      </c>
      <c r="B2454" s="5">
        <v>0.1673611111111111</v>
      </c>
      <c r="C2454" s="7">
        <f t="shared" si="283"/>
        <v>10.016017025088857</v>
      </c>
      <c r="D2454" s="7">
        <f t="shared" si="284"/>
        <v>12.810912698411874</v>
      </c>
      <c r="E2454" s="7">
        <f t="shared" si="285"/>
        <v>7.2178571428569667</v>
      </c>
      <c r="F2454" s="7">
        <f t="shared" si="286"/>
        <v>7.3099187256351419</v>
      </c>
      <c r="G2454" s="8">
        <v>22</v>
      </c>
      <c r="H2454" s="7">
        <f t="shared" si="287"/>
        <v>14.690081274364857</v>
      </c>
      <c r="I2454" s="1">
        <f t="shared" si="288"/>
        <v>43568.167361111111</v>
      </c>
      <c r="J2454">
        <f t="shared" si="289"/>
        <v>3.8194211313348632</v>
      </c>
      <c r="K2454">
        <f t="shared" si="290"/>
        <v>14.587977778487286</v>
      </c>
    </row>
    <row r="2455" spans="1:11" ht="15.75" thickBot="1" x14ac:dyDescent="0.3">
      <c r="A2455" s="4">
        <v>43568</v>
      </c>
      <c r="B2455" s="5">
        <v>0.20902777777777778</v>
      </c>
      <c r="C2455" s="7">
        <f t="shared" si="283"/>
        <v>10.019489247311078</v>
      </c>
      <c r="D2455" s="7">
        <f t="shared" si="284"/>
        <v>12.813690476189652</v>
      </c>
      <c r="E2455" s="7">
        <f t="shared" si="285"/>
        <v>7.2220238095236331</v>
      </c>
      <c r="F2455" s="7">
        <f t="shared" si="286"/>
        <v>7.2220530571950494</v>
      </c>
      <c r="G2455" s="8">
        <v>22</v>
      </c>
      <c r="H2455" s="7">
        <f t="shared" si="287"/>
        <v>14.777946942804951</v>
      </c>
      <c r="I2455" s="1">
        <f t="shared" si="288"/>
        <v>43568.209027777775</v>
      </c>
      <c r="J2455">
        <f t="shared" si="289"/>
        <v>3.8422662051292873</v>
      </c>
      <c r="K2455">
        <f t="shared" si="290"/>
        <v>14.763009591078614</v>
      </c>
    </row>
    <row r="2456" spans="1:11" ht="15.75" thickBot="1" x14ac:dyDescent="0.3">
      <c r="A2456" s="4">
        <v>43568</v>
      </c>
      <c r="B2456" s="5">
        <v>0.25069444444444444</v>
      </c>
      <c r="C2456" s="7">
        <f t="shared" si="283"/>
        <v>10.0229614695333</v>
      </c>
      <c r="D2456" s="7">
        <f t="shared" si="284"/>
        <v>12.816468253967431</v>
      </c>
      <c r="E2456" s="7">
        <f t="shared" si="285"/>
        <v>7.2261904761902995</v>
      </c>
      <c r="F2456" s="7">
        <f t="shared" si="286"/>
        <v>7.3248263983601243</v>
      </c>
      <c r="G2456" s="8">
        <v>22</v>
      </c>
      <c r="H2456" s="7">
        <f t="shared" si="287"/>
        <v>14.675173601639877</v>
      </c>
      <c r="I2456" s="1">
        <f t="shared" si="288"/>
        <v>43568.250694444447</v>
      </c>
      <c r="J2456">
        <f t="shared" si="289"/>
        <v>3.8155451364263682</v>
      </c>
      <c r="K2456">
        <f t="shared" si="290"/>
        <v>14.558384688106912</v>
      </c>
    </row>
    <row r="2457" spans="1:11" ht="15.75" thickBot="1" x14ac:dyDescent="0.3">
      <c r="A2457" s="4">
        <v>43568</v>
      </c>
      <c r="B2457" s="5">
        <v>0.29236111111111113</v>
      </c>
      <c r="C2457" s="7">
        <f t="shared" si="283"/>
        <v>10.026433691755521</v>
      </c>
      <c r="D2457" s="7">
        <f t="shared" si="284"/>
        <v>12.819246031745209</v>
      </c>
      <c r="E2457" s="7">
        <f t="shared" si="285"/>
        <v>7.230357142856966</v>
      </c>
      <c r="F2457" s="7">
        <f t="shared" si="286"/>
        <v>7.6113785610460294</v>
      </c>
      <c r="G2457" s="8">
        <v>22</v>
      </c>
      <c r="H2457" s="7">
        <f t="shared" si="287"/>
        <v>14.388621438953971</v>
      </c>
      <c r="I2457" s="1">
        <f t="shared" si="288"/>
        <v>43568.292361111111</v>
      </c>
      <c r="J2457">
        <f t="shared" si="289"/>
        <v>3.7410415741280323</v>
      </c>
      <c r="K2457">
        <f t="shared" si="290"/>
        <v>13.995392059354346</v>
      </c>
    </row>
    <row r="2458" spans="1:11" ht="15.75" thickBot="1" x14ac:dyDescent="0.3">
      <c r="A2458" s="4">
        <v>43568</v>
      </c>
      <c r="B2458" s="5">
        <v>0.33402777777777781</v>
      </c>
      <c r="C2458" s="7">
        <f t="shared" si="283"/>
        <v>10.029905913977743</v>
      </c>
      <c r="D2458" s="7">
        <f t="shared" si="284"/>
        <v>12.822023809522987</v>
      </c>
      <c r="E2458" s="7">
        <f t="shared" si="285"/>
        <v>7.2345238095236324</v>
      </c>
      <c r="F2458" s="7">
        <f t="shared" si="286"/>
        <v>8.0623315827076159</v>
      </c>
      <c r="G2458" s="8">
        <v>22</v>
      </c>
      <c r="H2458" s="7">
        <f t="shared" si="287"/>
        <v>13.937668417292384</v>
      </c>
      <c r="I2458" s="1">
        <f t="shared" si="288"/>
        <v>43568.334027777775</v>
      </c>
      <c r="J2458">
        <f t="shared" si="289"/>
        <v>3.6237937884960201</v>
      </c>
      <c r="K2458">
        <f t="shared" si="290"/>
        <v>13.131881421542339</v>
      </c>
    </row>
    <row r="2459" spans="1:11" ht="15.75" thickBot="1" x14ac:dyDescent="0.3">
      <c r="A2459" s="4">
        <v>43568</v>
      </c>
      <c r="B2459" s="5">
        <v>0.3756944444444445</v>
      </c>
      <c r="C2459" s="7">
        <f t="shared" si="283"/>
        <v>10.033378136199964</v>
      </c>
      <c r="D2459" s="7">
        <f t="shared" si="284"/>
        <v>12.824801587300765</v>
      </c>
      <c r="E2459" s="7">
        <f t="shared" si="285"/>
        <v>7.2386904761902988</v>
      </c>
      <c r="F2459" s="7">
        <f t="shared" si="286"/>
        <v>8.6471161995038095</v>
      </c>
      <c r="G2459" s="8">
        <v>22</v>
      </c>
      <c r="H2459" s="7">
        <f t="shared" si="287"/>
        <v>13.352883800496191</v>
      </c>
      <c r="I2459" s="1">
        <f t="shared" si="288"/>
        <v>43568.375694444447</v>
      </c>
      <c r="J2459">
        <f t="shared" si="289"/>
        <v>3.4717497881290096</v>
      </c>
      <c r="K2459">
        <f t="shared" si="290"/>
        <v>12.053046591373823</v>
      </c>
    </row>
    <row r="2460" spans="1:11" ht="15.75" thickBot="1" x14ac:dyDescent="0.3">
      <c r="A2460" s="4">
        <v>43568</v>
      </c>
      <c r="B2460" s="5">
        <v>0.41736111111111113</v>
      </c>
      <c r="C2460" s="7">
        <f t="shared" si="283"/>
        <v>10.036850358422186</v>
      </c>
      <c r="D2460" s="7">
        <f t="shared" si="284"/>
        <v>12.827579365078543</v>
      </c>
      <c r="E2460" s="7">
        <f t="shared" si="285"/>
        <v>7.2428571428569652</v>
      </c>
      <c r="F2460" s="7">
        <f t="shared" si="286"/>
        <v>9.3260601468219431</v>
      </c>
      <c r="G2460" s="8">
        <v>22</v>
      </c>
      <c r="H2460" s="7">
        <f t="shared" si="287"/>
        <v>12.673939853178057</v>
      </c>
      <c r="I2460" s="1">
        <f t="shared" si="288"/>
        <v>43568.417361111111</v>
      </c>
      <c r="J2460">
        <f t="shared" si="289"/>
        <v>3.2952243618262949</v>
      </c>
      <c r="K2460">
        <f t="shared" si="290"/>
        <v>10.858503594773513</v>
      </c>
    </row>
    <row r="2461" spans="1:11" ht="15.75" thickBot="1" x14ac:dyDescent="0.3">
      <c r="A2461" s="4">
        <v>43568</v>
      </c>
      <c r="B2461" s="5">
        <v>0.45902777777777781</v>
      </c>
      <c r="C2461" s="7">
        <f t="shared" si="283"/>
        <v>10.040322580644407</v>
      </c>
      <c r="D2461" s="7">
        <f t="shared" si="284"/>
        <v>12.830357142856322</v>
      </c>
      <c r="E2461" s="7">
        <f t="shared" si="285"/>
        <v>7.2470238095236317</v>
      </c>
      <c r="F2461" s="7">
        <f t="shared" si="286"/>
        <v>10.053095628393455</v>
      </c>
      <c r="G2461" s="8">
        <v>22</v>
      </c>
      <c r="H2461" s="7">
        <f t="shared" si="287"/>
        <v>11.946904371606545</v>
      </c>
      <c r="I2461" s="1">
        <f t="shared" si="288"/>
        <v>43568.459027777775</v>
      </c>
      <c r="J2461">
        <f t="shared" si="289"/>
        <v>3.1061951366177016</v>
      </c>
      <c r="K2461">
        <f t="shared" si="290"/>
        <v>9.6484482267474618</v>
      </c>
    </row>
    <row r="2462" spans="1:11" ht="15.75" thickBot="1" x14ac:dyDescent="0.3">
      <c r="A2462" s="4">
        <v>43568</v>
      </c>
      <c r="B2462" s="5">
        <v>0.50069444444444444</v>
      </c>
      <c r="C2462" s="7">
        <f t="shared" si="283"/>
        <v>10.043794802866628</v>
      </c>
      <c r="D2462" s="7">
        <f t="shared" si="284"/>
        <v>12.8331349206341</v>
      </c>
      <c r="E2462" s="7">
        <f t="shared" si="285"/>
        <v>7.2511904761902981</v>
      </c>
      <c r="F2462" s="7">
        <f t="shared" si="286"/>
        <v>10.778901180731649</v>
      </c>
      <c r="G2462" s="8">
        <v>22</v>
      </c>
      <c r="H2462" s="7">
        <f t="shared" si="287"/>
        <v>11.221098819268351</v>
      </c>
      <c r="I2462" s="1">
        <f t="shared" si="288"/>
        <v>43568.500694444447</v>
      </c>
      <c r="J2462">
        <f t="shared" si="289"/>
        <v>2.9174856930097715</v>
      </c>
      <c r="K2462">
        <f t="shared" si="290"/>
        <v>8.511722768916707</v>
      </c>
    </row>
    <row r="2463" spans="1:11" ht="15.75" thickBot="1" x14ac:dyDescent="0.3">
      <c r="A2463" s="4">
        <v>43568</v>
      </c>
      <c r="B2463" s="5">
        <v>0.54236111111111118</v>
      </c>
      <c r="C2463" s="7">
        <f t="shared" si="283"/>
        <v>10.04726702508885</v>
      </c>
      <c r="D2463" s="7">
        <f t="shared" si="284"/>
        <v>12.835912698411878</v>
      </c>
      <c r="E2463" s="7">
        <f t="shared" si="285"/>
        <v>7.2553571428569645</v>
      </c>
      <c r="F2463" s="7">
        <f t="shared" si="286"/>
        <v>11.454263655085891</v>
      </c>
      <c r="G2463" s="8">
        <v>22</v>
      </c>
      <c r="H2463" s="7">
        <f t="shared" si="287"/>
        <v>10.545736344914109</v>
      </c>
      <c r="I2463" s="1">
        <f t="shared" si="288"/>
        <v>43568.542361111111</v>
      </c>
      <c r="J2463">
        <f t="shared" si="289"/>
        <v>2.7418914496776687</v>
      </c>
      <c r="K2463">
        <f t="shared" si="290"/>
        <v>7.5179687218155076</v>
      </c>
    </row>
    <row r="2464" spans="1:11" ht="15.75" thickBot="1" x14ac:dyDescent="0.3">
      <c r="A2464" s="4">
        <v>43568</v>
      </c>
      <c r="B2464" s="5">
        <v>0.58402777777777781</v>
      </c>
      <c r="C2464" s="7">
        <f t="shared" si="283"/>
        <v>10.050739247311071</v>
      </c>
      <c r="D2464" s="7">
        <f t="shared" si="284"/>
        <v>12.838690476189656</v>
      </c>
      <c r="E2464" s="7">
        <f t="shared" si="285"/>
        <v>7.259523809523631</v>
      </c>
      <c r="F2464" s="7">
        <f t="shared" si="286"/>
        <v>12.033431148489315</v>
      </c>
      <c r="G2464" s="8">
        <v>22</v>
      </c>
      <c r="H2464" s="7">
        <f t="shared" si="287"/>
        <v>9.9665688515106847</v>
      </c>
      <c r="I2464" s="1">
        <f t="shared" si="288"/>
        <v>43568.584027777775</v>
      </c>
      <c r="J2464">
        <f t="shared" si="289"/>
        <v>2.5913079013927782</v>
      </c>
      <c r="K2464">
        <f t="shared" si="290"/>
        <v>6.7148766398206448</v>
      </c>
    </row>
    <row r="2465" spans="1:11" ht="15.75" thickBot="1" x14ac:dyDescent="0.3">
      <c r="A2465" s="4">
        <v>43568</v>
      </c>
      <c r="B2465" s="5">
        <v>0.62569444444444444</v>
      </c>
      <c r="C2465" s="7">
        <f t="shared" si="283"/>
        <v>10.054211469533293</v>
      </c>
      <c r="D2465" s="7">
        <f t="shared" si="284"/>
        <v>12.841468253967435</v>
      </c>
      <c r="E2465" s="7">
        <f t="shared" si="285"/>
        <v>7.2636904761902974</v>
      </c>
      <c r="F2465" s="7">
        <f t="shared" si="286"/>
        <v>12.477228446050519</v>
      </c>
      <c r="G2465" s="8">
        <v>22</v>
      </c>
      <c r="H2465" s="7">
        <f t="shared" si="287"/>
        <v>9.5227715539494806</v>
      </c>
      <c r="I2465" s="1">
        <f t="shared" si="288"/>
        <v>43568.625694444447</v>
      </c>
      <c r="J2465">
        <f t="shared" si="289"/>
        <v>2.4759206040268649</v>
      </c>
      <c r="K2465">
        <f t="shared" si="290"/>
        <v>6.1301828374447558</v>
      </c>
    </row>
    <row r="2466" spans="1:11" ht="15.75" thickBot="1" x14ac:dyDescent="0.3">
      <c r="A2466" s="4">
        <v>43568</v>
      </c>
      <c r="B2466" s="5">
        <v>0.66736111111111107</v>
      </c>
      <c r="C2466" s="7">
        <f t="shared" si="283"/>
        <v>10.057683691755514</v>
      </c>
      <c r="D2466" s="7">
        <f t="shared" si="284"/>
        <v>12.844246031745213</v>
      </c>
      <c r="E2466" s="7">
        <f t="shared" si="285"/>
        <v>7.2678571428569638</v>
      </c>
      <c r="F2466" s="7">
        <f t="shared" si="286"/>
        <v>12.75572283086413</v>
      </c>
      <c r="G2466" s="8">
        <v>22</v>
      </c>
      <c r="H2466" s="7">
        <f t="shared" si="287"/>
        <v>9.2442771691358701</v>
      </c>
      <c r="I2466" s="1">
        <f t="shared" si="288"/>
        <v>43568.667361111111</v>
      </c>
      <c r="J2466">
        <f t="shared" si="289"/>
        <v>2.4035120639753265</v>
      </c>
      <c r="K2466">
        <f t="shared" si="290"/>
        <v>5.776870241674934</v>
      </c>
    </row>
    <row r="2467" spans="1:11" ht="15.75" thickBot="1" x14ac:dyDescent="0.3">
      <c r="A2467" s="4">
        <v>43568</v>
      </c>
      <c r="B2467" s="5">
        <v>0.7090277777777777</v>
      </c>
      <c r="C2467" s="7">
        <f t="shared" si="283"/>
        <v>10.061155913977736</v>
      </c>
      <c r="D2467" s="7">
        <f t="shared" si="284"/>
        <v>12.847023809522991</v>
      </c>
      <c r="E2467" s="7">
        <f t="shared" si="285"/>
        <v>7.2720238095236303</v>
      </c>
      <c r="F2467" s="7">
        <f t="shared" si="286"/>
        <v>12.850258857885931</v>
      </c>
      <c r="G2467" s="8">
        <v>22</v>
      </c>
      <c r="H2467" s="7">
        <f t="shared" si="287"/>
        <v>9.1497411421140686</v>
      </c>
      <c r="I2467" s="1">
        <f t="shared" si="288"/>
        <v>43568.709027777775</v>
      </c>
      <c r="J2467">
        <f t="shared" si="289"/>
        <v>2.3789326969496578</v>
      </c>
      <c r="K2467">
        <f t="shared" si="290"/>
        <v>5.6593207766161724</v>
      </c>
    </row>
    <row r="2468" spans="1:11" ht="15.75" thickBot="1" x14ac:dyDescent="0.3">
      <c r="A2468" s="4">
        <v>43568</v>
      </c>
      <c r="B2468" s="5">
        <v>0.75069444444444444</v>
      </c>
      <c r="C2468" s="7">
        <f t="shared" si="283"/>
        <v>10.064628136199957</v>
      </c>
      <c r="D2468" s="7">
        <f t="shared" si="284"/>
        <v>12.849801587300769</v>
      </c>
      <c r="E2468" s="7">
        <f t="shared" si="285"/>
        <v>7.2761904761902967</v>
      </c>
      <c r="F2468" s="7">
        <f t="shared" si="286"/>
        <v>12.754723772260292</v>
      </c>
      <c r="G2468" s="8">
        <v>22</v>
      </c>
      <c r="H2468" s="7">
        <f t="shared" si="287"/>
        <v>9.2452762277397085</v>
      </c>
      <c r="I2468" s="1">
        <f t="shared" si="288"/>
        <v>43568.750694444447</v>
      </c>
      <c r="J2468">
        <f t="shared" si="289"/>
        <v>2.4037718192123241</v>
      </c>
      <c r="K2468">
        <f t="shared" si="290"/>
        <v>5.7781189588393262</v>
      </c>
    </row>
    <row r="2469" spans="1:11" ht="15.75" thickBot="1" x14ac:dyDescent="0.3">
      <c r="A2469" s="4">
        <v>43568</v>
      </c>
      <c r="B2469" s="5">
        <v>0.79236111111111107</v>
      </c>
      <c r="C2469" s="7">
        <f t="shared" si="283"/>
        <v>10.068100358422178</v>
      </c>
      <c r="D2469" s="7">
        <f t="shared" si="284"/>
        <v>12.852579365078547</v>
      </c>
      <c r="E2469" s="7">
        <f t="shared" si="285"/>
        <v>7.2803571428569631</v>
      </c>
      <c r="F2469" s="7">
        <f t="shared" si="286"/>
        <v>12.475957739330964</v>
      </c>
      <c r="G2469" s="8">
        <v>22</v>
      </c>
      <c r="H2469" s="7">
        <f t="shared" si="287"/>
        <v>9.5240422606690363</v>
      </c>
      <c r="I2469" s="1">
        <f t="shared" si="288"/>
        <v>43568.792361111111</v>
      </c>
      <c r="J2469">
        <f t="shared" si="289"/>
        <v>2.4762509877739496</v>
      </c>
      <c r="K2469">
        <f t="shared" si="290"/>
        <v>6.131818954451461</v>
      </c>
    </row>
    <row r="2470" spans="1:11" ht="15.75" thickBot="1" x14ac:dyDescent="0.3">
      <c r="A2470" s="4">
        <v>43568</v>
      </c>
      <c r="B2470" s="5">
        <v>0.8340277777777777</v>
      </c>
      <c r="C2470" s="7">
        <f t="shared" si="283"/>
        <v>10.0715725806444</v>
      </c>
      <c r="D2470" s="7">
        <f t="shared" si="284"/>
        <v>12.855357142856326</v>
      </c>
      <c r="E2470" s="7">
        <f t="shared" si="285"/>
        <v>7.2845238095236295</v>
      </c>
      <c r="F2470" s="7">
        <f t="shared" si="286"/>
        <v>12.033281362180031</v>
      </c>
      <c r="G2470" s="8">
        <v>22</v>
      </c>
      <c r="H2470" s="7">
        <f t="shared" si="287"/>
        <v>9.9667186378199695</v>
      </c>
      <c r="I2470" s="1">
        <f t="shared" si="288"/>
        <v>43568.834027777775</v>
      </c>
      <c r="J2470">
        <f t="shared" si="289"/>
        <v>2.5913468458331921</v>
      </c>
      <c r="K2470">
        <f t="shared" si="290"/>
        <v>6.7150784754096335</v>
      </c>
    </row>
    <row r="2471" spans="1:11" ht="15.75" thickBot="1" x14ac:dyDescent="0.3">
      <c r="A2471" s="4">
        <v>43568</v>
      </c>
      <c r="B2471" s="5">
        <v>0.87569444444444444</v>
      </c>
      <c r="C2471" s="7">
        <f t="shared" si="283"/>
        <v>10.075044802866621</v>
      </c>
      <c r="D2471" s="7">
        <f t="shared" si="284"/>
        <v>12.858134920634104</v>
      </c>
      <c r="E2471" s="7">
        <f t="shared" si="285"/>
        <v>7.288690476190296</v>
      </c>
      <c r="F2471" s="7">
        <f t="shared" si="286"/>
        <v>11.457173117415616</v>
      </c>
      <c r="G2471" s="8">
        <v>22</v>
      </c>
      <c r="H2471" s="7">
        <f t="shared" si="287"/>
        <v>10.542826882584384</v>
      </c>
      <c r="I2471" s="1">
        <f t="shared" si="288"/>
        <v>43568.875694444447</v>
      </c>
      <c r="J2471">
        <f t="shared" si="289"/>
        <v>2.7411349894719401</v>
      </c>
      <c r="K2471">
        <f t="shared" si="290"/>
        <v>7.5138210305073336</v>
      </c>
    </row>
    <row r="2472" spans="1:11" ht="15.75" thickBot="1" x14ac:dyDescent="0.3">
      <c r="A2472" s="4">
        <v>43568</v>
      </c>
      <c r="B2472" s="5">
        <v>0.91736111111111107</v>
      </c>
      <c r="C2472" s="7">
        <f t="shared" si="283"/>
        <v>10.078517025088843</v>
      </c>
      <c r="D2472" s="7">
        <f t="shared" si="284"/>
        <v>12.860912698411882</v>
      </c>
      <c r="E2472" s="7">
        <f t="shared" si="285"/>
        <v>7.2928571428569624</v>
      </c>
      <c r="F2472" s="7">
        <f t="shared" si="286"/>
        <v>10.787187241647461</v>
      </c>
      <c r="G2472" s="8">
        <v>22</v>
      </c>
      <c r="H2472" s="7">
        <f t="shared" si="287"/>
        <v>11.212812758352539</v>
      </c>
      <c r="I2472" s="1">
        <f t="shared" si="288"/>
        <v>43568.917361111111</v>
      </c>
      <c r="J2472">
        <f t="shared" si="289"/>
        <v>2.9153313171716602</v>
      </c>
      <c r="K2472">
        <f t="shared" si="290"/>
        <v>8.4991566888818468</v>
      </c>
    </row>
    <row r="2473" spans="1:11" ht="15.75" thickBot="1" x14ac:dyDescent="0.3">
      <c r="A2473" s="4">
        <v>43568</v>
      </c>
      <c r="B2473" s="5">
        <v>0.9590277777777777</v>
      </c>
      <c r="C2473" s="7">
        <f t="shared" si="283"/>
        <v>10.081989247311064</v>
      </c>
      <c r="D2473" s="7">
        <f t="shared" si="284"/>
        <v>12.86369047618966</v>
      </c>
      <c r="E2473" s="7">
        <f t="shared" si="285"/>
        <v>7.2970238095236288</v>
      </c>
      <c r="F2473" s="7">
        <f t="shared" si="286"/>
        <v>10.06925430578455</v>
      </c>
      <c r="G2473" s="8">
        <v>22</v>
      </c>
      <c r="H2473" s="7">
        <f t="shared" si="287"/>
        <v>11.93074569421545</v>
      </c>
      <c r="I2473" s="1">
        <f t="shared" si="288"/>
        <v>43568.959027777775</v>
      </c>
      <c r="J2473">
        <f t="shared" si="289"/>
        <v>3.1019938804960168</v>
      </c>
      <c r="K2473">
        <f t="shared" si="290"/>
        <v>9.6223660346347355</v>
      </c>
    </row>
    <row r="2474" spans="1:11" ht="15.75" thickBot="1" x14ac:dyDescent="0.3">
      <c r="A2474" s="4">
        <v>43569</v>
      </c>
      <c r="B2474" s="5">
        <v>6.9444444444444447E-4</v>
      </c>
      <c r="C2474" s="7">
        <f t="shared" si="283"/>
        <v>10.085461469533286</v>
      </c>
      <c r="D2474" s="7">
        <f t="shared" si="284"/>
        <v>12.866468253967438</v>
      </c>
      <c r="E2474" s="7">
        <f t="shared" si="285"/>
        <v>7.3011904761902953</v>
      </c>
      <c r="F2474" s="7">
        <f t="shared" si="286"/>
        <v>9.3525487022788685</v>
      </c>
      <c r="G2474" s="8">
        <v>22</v>
      </c>
      <c r="H2474" s="7">
        <f t="shared" si="287"/>
        <v>12.647451297721132</v>
      </c>
      <c r="I2474" s="1">
        <f t="shared" si="288"/>
        <v>43569.000694444447</v>
      </c>
      <c r="J2474">
        <f t="shared" si="289"/>
        <v>3.2883373374074942</v>
      </c>
      <c r="K2474">
        <f t="shared" si="290"/>
        <v>10.813162444588208</v>
      </c>
    </row>
    <row r="2475" spans="1:11" ht="15.75" thickBot="1" x14ac:dyDescent="0.3">
      <c r="A2475" s="4">
        <v>43569</v>
      </c>
      <c r="B2475" s="5">
        <v>4.2361111111111106E-2</v>
      </c>
      <c r="C2475" s="7">
        <f t="shared" si="283"/>
        <v>10.088933691755507</v>
      </c>
      <c r="D2475" s="7">
        <f t="shared" si="284"/>
        <v>12.869246031745217</v>
      </c>
      <c r="E2475" s="7">
        <f t="shared" si="285"/>
        <v>7.3053571428569617</v>
      </c>
      <c r="F2475" s="7">
        <f t="shared" si="286"/>
        <v>8.6861366858191413</v>
      </c>
      <c r="G2475" s="8">
        <v>22</v>
      </c>
      <c r="H2475" s="7">
        <f t="shared" si="287"/>
        <v>13.313863314180859</v>
      </c>
      <c r="I2475" s="1">
        <f t="shared" si="288"/>
        <v>43569.042361111111</v>
      </c>
      <c r="J2475">
        <f t="shared" si="289"/>
        <v>3.4616044616870232</v>
      </c>
      <c r="K2475">
        <f t="shared" si="290"/>
        <v>11.982705449171506</v>
      </c>
    </row>
    <row r="2476" spans="1:11" ht="15.75" thickBot="1" x14ac:dyDescent="0.3">
      <c r="A2476" s="4">
        <v>43569</v>
      </c>
      <c r="B2476" s="5">
        <v>8.4027777777777771E-2</v>
      </c>
      <c r="C2476" s="7">
        <f t="shared" si="283"/>
        <v>10.092405913977728</v>
      </c>
      <c r="D2476" s="7">
        <f t="shared" si="284"/>
        <v>12.872023809522995</v>
      </c>
      <c r="E2476" s="7">
        <f t="shared" si="285"/>
        <v>7.3095238095236281</v>
      </c>
      <c r="F2476" s="7">
        <f t="shared" si="286"/>
        <v>8.1156334528706964</v>
      </c>
      <c r="G2476" s="8">
        <v>22</v>
      </c>
      <c r="H2476" s="7">
        <f t="shared" si="287"/>
        <v>13.884366547129304</v>
      </c>
      <c r="I2476" s="1">
        <f t="shared" si="288"/>
        <v>43569.084027777775</v>
      </c>
      <c r="J2476">
        <f t="shared" si="289"/>
        <v>3.6099353022536191</v>
      </c>
      <c r="K2476">
        <f t="shared" si="290"/>
        <v>13.031632886456929</v>
      </c>
    </row>
    <row r="2477" spans="1:11" ht="15.75" thickBot="1" x14ac:dyDescent="0.3">
      <c r="A2477" s="4">
        <v>43569</v>
      </c>
      <c r="B2477" s="5">
        <v>0.12569444444444444</v>
      </c>
      <c r="C2477" s="7">
        <f t="shared" si="283"/>
        <v>10.09587813619995</v>
      </c>
      <c r="D2477" s="7">
        <f t="shared" si="284"/>
        <v>12.874801587300773</v>
      </c>
      <c r="E2477" s="7">
        <f t="shared" si="285"/>
        <v>7.3136904761902946</v>
      </c>
      <c r="F2477" s="7">
        <f t="shared" si="286"/>
        <v>7.6800970157059627</v>
      </c>
      <c r="G2477" s="8">
        <v>22</v>
      </c>
      <c r="H2477" s="7">
        <f t="shared" si="287"/>
        <v>14.319902984294037</v>
      </c>
      <c r="I2477" s="1">
        <f t="shared" si="288"/>
        <v>43569.125694444447</v>
      </c>
      <c r="J2477">
        <f t="shared" si="289"/>
        <v>3.72317477591645</v>
      </c>
      <c r="K2477">
        <f t="shared" si="290"/>
        <v>13.862030412020507</v>
      </c>
    </row>
    <row r="2478" spans="1:11" ht="15.75" thickBot="1" x14ac:dyDescent="0.3">
      <c r="A2478" s="4">
        <v>43569</v>
      </c>
      <c r="B2478" s="5">
        <v>0.1673611111111111</v>
      </c>
      <c r="C2478" s="7">
        <f t="shared" si="283"/>
        <v>10.099350358422171</v>
      </c>
      <c r="D2478" s="7">
        <f t="shared" si="284"/>
        <v>12.877579365078551</v>
      </c>
      <c r="E2478" s="7">
        <f t="shared" si="285"/>
        <v>7.317857142856961</v>
      </c>
      <c r="F2478" s="7">
        <f t="shared" si="286"/>
        <v>7.4093703796586556</v>
      </c>
      <c r="G2478" s="8">
        <v>22</v>
      </c>
      <c r="H2478" s="7">
        <f t="shared" si="287"/>
        <v>14.590629620341344</v>
      </c>
      <c r="I2478" s="1">
        <f t="shared" si="288"/>
        <v>43569.167361111111</v>
      </c>
      <c r="J2478">
        <f t="shared" si="289"/>
        <v>3.7935637012887495</v>
      </c>
      <c r="K2478">
        <f t="shared" si="290"/>
        <v>14.391125555735597</v>
      </c>
    </row>
    <row r="2479" spans="1:11" ht="15.75" thickBot="1" x14ac:dyDescent="0.3">
      <c r="A2479" s="4">
        <v>43569</v>
      </c>
      <c r="B2479" s="5">
        <v>0.20902777777777778</v>
      </c>
      <c r="C2479" s="7">
        <f t="shared" si="283"/>
        <v>10.102822580644393</v>
      </c>
      <c r="D2479" s="7">
        <f t="shared" si="284"/>
        <v>12.880357142856329</v>
      </c>
      <c r="E2479" s="7">
        <f t="shared" si="285"/>
        <v>7.3220238095236274</v>
      </c>
      <c r="F2479" s="7">
        <f t="shared" si="286"/>
        <v>7.3220528829440301</v>
      </c>
      <c r="G2479" s="8">
        <v>22</v>
      </c>
      <c r="H2479" s="7">
        <f t="shared" si="287"/>
        <v>14.67794711705597</v>
      </c>
      <c r="I2479" s="1">
        <f t="shared" si="288"/>
        <v>43569.209027777775</v>
      </c>
      <c r="J2479">
        <f t="shared" si="289"/>
        <v>3.8162662504345524</v>
      </c>
      <c r="K2479">
        <f t="shared" si="290"/>
        <v>14.563888094205797</v>
      </c>
    </row>
    <row r="2480" spans="1:11" ht="15.75" thickBot="1" x14ac:dyDescent="0.3">
      <c r="A2480" s="4">
        <v>43569</v>
      </c>
      <c r="B2480" s="5">
        <v>0.25069444444444444</v>
      </c>
      <c r="C2480" s="7">
        <f t="shared" si="283"/>
        <v>10.106294802866614</v>
      </c>
      <c r="D2480" s="7">
        <f t="shared" si="284"/>
        <v>12.883134920634108</v>
      </c>
      <c r="E2480" s="7">
        <f t="shared" si="285"/>
        <v>7.3261904761902938</v>
      </c>
      <c r="F2480" s="7">
        <f t="shared" si="286"/>
        <v>7.4242386019191233</v>
      </c>
      <c r="G2480" s="8">
        <v>22</v>
      </c>
      <c r="H2480" s="7">
        <f t="shared" si="287"/>
        <v>14.575761398080877</v>
      </c>
      <c r="I2480" s="1">
        <f t="shared" si="288"/>
        <v>43569.250694444447</v>
      </c>
      <c r="J2480">
        <f t="shared" si="289"/>
        <v>3.7896979635010282</v>
      </c>
      <c r="K2480">
        <f t="shared" si="290"/>
        <v>14.36181065456384</v>
      </c>
    </row>
    <row r="2481" spans="1:11" ht="15.75" thickBot="1" x14ac:dyDescent="0.3">
      <c r="A2481" s="4">
        <v>43569</v>
      </c>
      <c r="B2481" s="5">
        <v>0.29236111111111113</v>
      </c>
      <c r="C2481" s="7">
        <f t="shared" si="283"/>
        <v>10.109767025088836</v>
      </c>
      <c r="D2481" s="7">
        <f t="shared" si="284"/>
        <v>12.885912698411886</v>
      </c>
      <c r="E2481" s="7">
        <f t="shared" si="285"/>
        <v>7.3303571428569603</v>
      </c>
      <c r="F2481" s="7">
        <f t="shared" si="286"/>
        <v>7.7091073939807568</v>
      </c>
      <c r="G2481" s="8">
        <v>22</v>
      </c>
      <c r="H2481" s="7">
        <f t="shared" si="287"/>
        <v>14.290892606019243</v>
      </c>
      <c r="I2481" s="1">
        <f t="shared" si="288"/>
        <v>43569.292361111111</v>
      </c>
      <c r="J2481">
        <f t="shared" si="289"/>
        <v>3.7156320775650031</v>
      </c>
      <c r="K2481">
        <f t="shared" si="290"/>
        <v>13.805921735830021</v>
      </c>
    </row>
    <row r="2482" spans="1:11" ht="15.75" thickBot="1" x14ac:dyDescent="0.3">
      <c r="A2482" s="4">
        <v>43569</v>
      </c>
      <c r="B2482" s="5">
        <v>0.33402777777777781</v>
      </c>
      <c r="C2482" s="7">
        <f t="shared" si="283"/>
        <v>10.113239247311057</v>
      </c>
      <c r="D2482" s="7">
        <f t="shared" si="284"/>
        <v>12.888690476189664</v>
      </c>
      <c r="E2482" s="7">
        <f t="shared" si="285"/>
        <v>7.3345238095236267</v>
      </c>
      <c r="F2482" s="7">
        <f t="shared" si="286"/>
        <v>8.1573960155099243</v>
      </c>
      <c r="G2482" s="8">
        <v>22</v>
      </c>
      <c r="H2482" s="7">
        <f t="shared" si="287"/>
        <v>13.842603984490076</v>
      </c>
      <c r="I2482" s="1">
        <f t="shared" si="288"/>
        <v>43569.334027777775</v>
      </c>
      <c r="J2482">
        <f t="shared" si="289"/>
        <v>3.59907703596742</v>
      </c>
      <c r="K2482">
        <f t="shared" si="290"/>
        <v>12.953355510828029</v>
      </c>
    </row>
    <row r="2483" spans="1:11" ht="15.75" thickBot="1" x14ac:dyDescent="0.3">
      <c r="A2483" s="4">
        <v>43569</v>
      </c>
      <c r="B2483" s="5">
        <v>0.3756944444444445</v>
      </c>
      <c r="C2483" s="7">
        <f t="shared" ref="C2483:C2546" si="291">C2482+2.5/(30*24)</f>
        <v>10.116711469533278</v>
      </c>
      <c r="D2483" s="7">
        <f t="shared" ref="D2483:D2546" si="292">D2482+2/(30*24)</f>
        <v>12.891468253967442</v>
      </c>
      <c r="E2483" s="7">
        <f t="shared" ref="E2483:E2546" si="293">E2482+3/(30*24)</f>
        <v>7.3386904761902931</v>
      </c>
      <c r="F2483" s="7">
        <f t="shared" si="286"/>
        <v>8.7387167771314438</v>
      </c>
      <c r="G2483" s="8">
        <v>22</v>
      </c>
      <c r="H2483" s="7">
        <f t="shared" si="287"/>
        <v>13.261283222868556</v>
      </c>
      <c r="I2483" s="1">
        <f t="shared" si="288"/>
        <v>43569.375694444447</v>
      </c>
      <c r="J2483">
        <f t="shared" si="289"/>
        <v>3.4479336379458245</v>
      </c>
      <c r="K2483">
        <f t="shared" si="290"/>
        <v>11.888246371678328</v>
      </c>
    </row>
    <row r="2484" spans="1:11" ht="15.75" thickBot="1" x14ac:dyDescent="0.3">
      <c r="A2484" s="4">
        <v>43569</v>
      </c>
      <c r="B2484" s="5">
        <v>0.41736111111111113</v>
      </c>
      <c r="C2484" s="7">
        <f t="shared" si="291"/>
        <v>10.1201836917555</v>
      </c>
      <c r="D2484" s="7">
        <f t="shared" si="292"/>
        <v>12.894246031745221</v>
      </c>
      <c r="E2484" s="7">
        <f t="shared" si="293"/>
        <v>7.3428571428569596</v>
      </c>
      <c r="F2484" s="7">
        <f t="shared" si="286"/>
        <v>9.413633470238512</v>
      </c>
      <c r="G2484" s="8">
        <v>22</v>
      </c>
      <c r="H2484" s="7">
        <f t="shared" si="287"/>
        <v>12.586366529761488</v>
      </c>
      <c r="I2484" s="1">
        <f t="shared" si="288"/>
        <v>43569.417361111111</v>
      </c>
      <c r="J2484">
        <f t="shared" si="289"/>
        <v>3.272455297737987</v>
      </c>
      <c r="K2484">
        <f t="shared" si="290"/>
        <v>10.708963675693417</v>
      </c>
    </row>
    <row r="2485" spans="1:11" ht="15.75" thickBot="1" x14ac:dyDescent="0.3">
      <c r="A2485" s="4">
        <v>43569</v>
      </c>
      <c r="B2485" s="5">
        <v>0.45902777777777781</v>
      </c>
      <c r="C2485" s="7">
        <f t="shared" si="291"/>
        <v>10.123655913977721</v>
      </c>
      <c r="D2485" s="7">
        <f t="shared" si="292"/>
        <v>12.897023809522999</v>
      </c>
      <c r="E2485" s="7">
        <f t="shared" si="293"/>
        <v>7.347023809523626</v>
      </c>
      <c r="F2485" s="7">
        <f t="shared" si="286"/>
        <v>10.136352749281702</v>
      </c>
      <c r="G2485" s="8">
        <v>22</v>
      </c>
      <c r="H2485" s="7">
        <f t="shared" si="287"/>
        <v>11.863647250718298</v>
      </c>
      <c r="I2485" s="1">
        <f t="shared" si="288"/>
        <v>43569.459027777775</v>
      </c>
      <c r="J2485">
        <f t="shared" si="289"/>
        <v>3.0845482851867576</v>
      </c>
      <c r="K2485">
        <f t="shared" si="290"/>
        <v>9.5144381236485671</v>
      </c>
    </row>
    <row r="2486" spans="1:11" ht="15.75" thickBot="1" x14ac:dyDescent="0.3">
      <c r="A2486" s="4">
        <v>43569</v>
      </c>
      <c r="B2486" s="5">
        <v>0.50069444444444444</v>
      </c>
      <c r="C2486" s="7">
        <f t="shared" si="291"/>
        <v>10.127128136199943</v>
      </c>
      <c r="D2486" s="7">
        <f t="shared" si="292"/>
        <v>12.899801587300777</v>
      </c>
      <c r="E2486" s="7">
        <f t="shared" si="293"/>
        <v>7.3511904761902924</v>
      </c>
      <c r="F2486" s="7">
        <f t="shared" si="286"/>
        <v>10.857847292843758</v>
      </c>
      <c r="G2486" s="8">
        <v>22</v>
      </c>
      <c r="H2486" s="7">
        <f t="shared" si="287"/>
        <v>11.142152707156242</v>
      </c>
      <c r="I2486" s="1">
        <f t="shared" si="288"/>
        <v>43569.500694444447</v>
      </c>
      <c r="J2486">
        <f t="shared" si="289"/>
        <v>2.896959703860623</v>
      </c>
      <c r="K2486">
        <f t="shared" si="290"/>
        <v>8.3923755257922288</v>
      </c>
    </row>
    <row r="2487" spans="1:11" ht="15.75" thickBot="1" x14ac:dyDescent="0.3">
      <c r="A2487" s="4">
        <v>43569</v>
      </c>
      <c r="B2487" s="5">
        <v>0.54236111111111118</v>
      </c>
      <c r="C2487" s="7">
        <f t="shared" si="291"/>
        <v>10.130600358422164</v>
      </c>
      <c r="D2487" s="7">
        <f t="shared" si="292"/>
        <v>12.902579365078555</v>
      </c>
      <c r="E2487" s="7">
        <f t="shared" si="293"/>
        <v>7.3553571428569589</v>
      </c>
      <c r="F2487" s="7">
        <f t="shared" si="286"/>
        <v>11.52919774029786</v>
      </c>
      <c r="G2487" s="8">
        <v>22</v>
      </c>
      <c r="H2487" s="7">
        <f t="shared" si="287"/>
        <v>10.47080225970214</v>
      </c>
      <c r="I2487" s="1">
        <f t="shared" si="288"/>
        <v>43569.542361111111</v>
      </c>
      <c r="J2487">
        <f t="shared" si="289"/>
        <v>2.7224085875225565</v>
      </c>
      <c r="K2487">
        <f t="shared" si="290"/>
        <v>7.4115085174165616</v>
      </c>
    </row>
    <row r="2488" spans="1:11" ht="15.75" thickBot="1" x14ac:dyDescent="0.3">
      <c r="A2488" s="4">
        <v>43569</v>
      </c>
      <c r="B2488" s="5">
        <v>0.58402777777777781</v>
      </c>
      <c r="C2488" s="7">
        <f t="shared" si="291"/>
        <v>10.134072580644386</v>
      </c>
      <c r="D2488" s="7">
        <f t="shared" si="292"/>
        <v>12.905357142856333</v>
      </c>
      <c r="E2488" s="7">
        <f t="shared" si="293"/>
        <v>7.3595238095236253</v>
      </c>
      <c r="F2488" s="7">
        <f t="shared" si="286"/>
        <v>12.1049256016802</v>
      </c>
      <c r="G2488" s="8">
        <v>22</v>
      </c>
      <c r="H2488" s="7">
        <f t="shared" si="287"/>
        <v>9.8950743983197995</v>
      </c>
      <c r="I2488" s="1">
        <f t="shared" si="288"/>
        <v>43569.584027777775</v>
      </c>
      <c r="J2488">
        <f t="shared" si="289"/>
        <v>2.5727193435631479</v>
      </c>
      <c r="K2488">
        <f t="shared" si="290"/>
        <v>6.618884820743995</v>
      </c>
    </row>
    <row r="2489" spans="1:11" ht="15.75" thickBot="1" x14ac:dyDescent="0.3">
      <c r="A2489" s="4">
        <v>43569</v>
      </c>
      <c r="B2489" s="5">
        <v>0.62569444444444444</v>
      </c>
      <c r="C2489" s="7">
        <f t="shared" si="291"/>
        <v>10.137544802866607</v>
      </c>
      <c r="D2489" s="7">
        <f t="shared" si="292"/>
        <v>12.908134920634112</v>
      </c>
      <c r="E2489" s="7">
        <f t="shared" si="293"/>
        <v>7.3636904761902917</v>
      </c>
      <c r="F2489" s="7">
        <f t="shared" si="286"/>
        <v>12.546090067337353</v>
      </c>
      <c r="G2489" s="8">
        <v>22</v>
      </c>
      <c r="H2489" s="7">
        <f t="shared" si="287"/>
        <v>9.453909932662647</v>
      </c>
      <c r="I2489" s="1">
        <f t="shared" si="288"/>
        <v>43569.625694444447</v>
      </c>
      <c r="J2489">
        <f t="shared" si="289"/>
        <v>2.4580165824922884</v>
      </c>
      <c r="K2489">
        <f t="shared" si="290"/>
        <v>6.0418455198070689</v>
      </c>
    </row>
    <row r="2490" spans="1:11" ht="15.75" thickBot="1" x14ac:dyDescent="0.3">
      <c r="A2490" s="4">
        <v>43569</v>
      </c>
      <c r="B2490" s="5">
        <v>0.66736111111111107</v>
      </c>
      <c r="C2490" s="7">
        <f t="shared" si="291"/>
        <v>10.141017025088829</v>
      </c>
      <c r="D2490" s="7">
        <f t="shared" si="292"/>
        <v>12.91091269841189</v>
      </c>
      <c r="E2490" s="7">
        <f t="shared" si="293"/>
        <v>7.3678571428569581</v>
      </c>
      <c r="F2490" s="7">
        <f t="shared" si="286"/>
        <v>12.822937843507244</v>
      </c>
      <c r="G2490" s="8">
        <v>22</v>
      </c>
      <c r="H2490" s="7">
        <f t="shared" si="287"/>
        <v>9.1770621564927559</v>
      </c>
      <c r="I2490" s="1">
        <f t="shared" si="288"/>
        <v>43569.667361111111</v>
      </c>
      <c r="J2490">
        <f t="shared" si="289"/>
        <v>2.3860361606881164</v>
      </c>
      <c r="K2490">
        <f t="shared" si="290"/>
        <v>5.6931685601112871</v>
      </c>
    </row>
    <row r="2491" spans="1:11" ht="15.75" thickBot="1" x14ac:dyDescent="0.3">
      <c r="A2491" s="4">
        <v>43569</v>
      </c>
      <c r="B2491" s="5">
        <v>0.7090277777777777</v>
      </c>
      <c r="C2491" s="7">
        <f t="shared" si="291"/>
        <v>10.14448924731105</v>
      </c>
      <c r="D2491" s="7">
        <f t="shared" si="292"/>
        <v>12.913690476189668</v>
      </c>
      <c r="E2491" s="7">
        <f t="shared" si="293"/>
        <v>7.3720238095236246</v>
      </c>
      <c r="F2491" s="7">
        <f t="shared" si="286"/>
        <v>12.916925698803581</v>
      </c>
      <c r="G2491" s="8">
        <v>22</v>
      </c>
      <c r="H2491" s="7">
        <f t="shared" si="287"/>
        <v>9.0830743011964188</v>
      </c>
      <c r="I2491" s="1">
        <f t="shared" si="288"/>
        <v>43569.709027777775</v>
      </c>
      <c r="J2491">
        <f t="shared" si="289"/>
        <v>2.3615993183110691</v>
      </c>
      <c r="K2491">
        <f t="shared" si="290"/>
        <v>5.5771513402473065</v>
      </c>
    </row>
    <row r="2492" spans="1:11" ht="15.75" thickBot="1" x14ac:dyDescent="0.3">
      <c r="A2492" s="4">
        <v>43569</v>
      </c>
      <c r="B2492" s="5">
        <v>0.75069444444444444</v>
      </c>
      <c r="C2492" s="7">
        <f t="shared" si="291"/>
        <v>10.147961469533271</v>
      </c>
      <c r="D2492" s="7">
        <f t="shared" si="292"/>
        <v>12.916468253967446</v>
      </c>
      <c r="E2492" s="7">
        <f t="shared" si="293"/>
        <v>7.376190476190291</v>
      </c>
      <c r="F2492" s="7">
        <f t="shared" si="286"/>
        <v>12.82197823536792</v>
      </c>
      <c r="G2492" s="8">
        <v>22</v>
      </c>
      <c r="H2492" s="7">
        <f t="shared" si="287"/>
        <v>9.1780217646320796</v>
      </c>
      <c r="I2492" s="1">
        <f t="shared" si="288"/>
        <v>43569.750694444447</v>
      </c>
      <c r="J2492">
        <f t="shared" si="289"/>
        <v>2.3862856588043408</v>
      </c>
      <c r="K2492">
        <f t="shared" si="290"/>
        <v>5.6943592454152672</v>
      </c>
    </row>
    <row r="2493" spans="1:11" ht="15.75" thickBot="1" x14ac:dyDescent="0.3">
      <c r="A2493" s="4">
        <v>43569</v>
      </c>
      <c r="B2493" s="5">
        <v>0.79236111111111107</v>
      </c>
      <c r="C2493" s="7">
        <f t="shared" si="291"/>
        <v>10.151433691755493</v>
      </c>
      <c r="D2493" s="7">
        <f t="shared" si="292"/>
        <v>12.919246031745224</v>
      </c>
      <c r="E2493" s="7">
        <f t="shared" si="293"/>
        <v>7.3803571428569574</v>
      </c>
      <c r="F2493" s="7">
        <f t="shared" si="286"/>
        <v>12.544895573062865</v>
      </c>
      <c r="G2493" s="8">
        <v>22</v>
      </c>
      <c r="H2493" s="7">
        <f t="shared" si="287"/>
        <v>9.4551044269371349</v>
      </c>
      <c r="I2493" s="1">
        <f t="shared" si="288"/>
        <v>43569.792361111111</v>
      </c>
      <c r="J2493">
        <f t="shared" si="289"/>
        <v>2.4583271510036551</v>
      </c>
      <c r="K2493">
        <f t="shared" si="290"/>
        <v>6.0433723813617473</v>
      </c>
    </row>
    <row r="2494" spans="1:11" ht="15.75" thickBot="1" x14ac:dyDescent="0.3">
      <c r="A2494" s="4">
        <v>43569</v>
      </c>
      <c r="B2494" s="5">
        <v>0.8340277777777777</v>
      </c>
      <c r="C2494" s="7">
        <f t="shared" si="291"/>
        <v>10.154905913977714</v>
      </c>
      <c r="D2494" s="7">
        <f t="shared" si="292"/>
        <v>12.922023809523003</v>
      </c>
      <c r="E2494" s="7">
        <f t="shared" si="293"/>
        <v>7.3845238095236239</v>
      </c>
      <c r="F2494" s="7">
        <f t="shared" si="286"/>
        <v>12.104883596044351</v>
      </c>
      <c r="G2494" s="8">
        <v>22</v>
      </c>
      <c r="H2494" s="7">
        <f t="shared" si="287"/>
        <v>9.8951164039556492</v>
      </c>
      <c r="I2494" s="1">
        <f t="shared" si="288"/>
        <v>43569.834027777775</v>
      </c>
      <c r="J2494">
        <f t="shared" si="289"/>
        <v>2.5727302650284689</v>
      </c>
      <c r="K2494">
        <f t="shared" si="290"/>
        <v>6.6189410165934559</v>
      </c>
    </row>
    <row r="2495" spans="1:11" ht="15.75" thickBot="1" x14ac:dyDescent="0.3">
      <c r="A2495" s="4">
        <v>43569</v>
      </c>
      <c r="B2495" s="5">
        <v>0.87569444444444444</v>
      </c>
      <c r="C2495" s="7">
        <f t="shared" si="291"/>
        <v>10.158378136199936</v>
      </c>
      <c r="D2495" s="7">
        <f t="shared" si="292"/>
        <v>12.924801587300781</v>
      </c>
      <c r="E2495" s="7">
        <f t="shared" si="293"/>
        <v>7.3886904761902903</v>
      </c>
      <c r="F2495" s="7">
        <f t="shared" si="286"/>
        <v>11.53223920645461</v>
      </c>
      <c r="G2495" s="8">
        <v>22</v>
      </c>
      <c r="H2495" s="7">
        <f t="shared" si="287"/>
        <v>10.46776079354539</v>
      </c>
      <c r="I2495" s="1">
        <f t="shared" si="288"/>
        <v>43569.875694444447</v>
      </c>
      <c r="J2495">
        <f t="shared" si="289"/>
        <v>2.7216178063218015</v>
      </c>
      <c r="K2495">
        <f t="shared" si="290"/>
        <v>7.4072034836878951</v>
      </c>
    </row>
    <row r="2496" spans="1:11" ht="15.75" thickBot="1" x14ac:dyDescent="0.3">
      <c r="A2496" s="4">
        <v>43569</v>
      </c>
      <c r="B2496" s="5">
        <v>0.91736111111111107</v>
      </c>
      <c r="C2496" s="7">
        <f t="shared" si="291"/>
        <v>10.161850358422157</v>
      </c>
      <c r="D2496" s="7">
        <f t="shared" si="292"/>
        <v>12.927579365078559</v>
      </c>
      <c r="E2496" s="7">
        <f t="shared" si="293"/>
        <v>7.3928571428569567</v>
      </c>
      <c r="F2496" s="7">
        <f t="shared" si="286"/>
        <v>10.86628058489752</v>
      </c>
      <c r="G2496" s="8">
        <v>22</v>
      </c>
      <c r="H2496" s="7">
        <f t="shared" si="287"/>
        <v>11.13371941510248</v>
      </c>
      <c r="I2496" s="1">
        <f t="shared" si="288"/>
        <v>43569.917361111111</v>
      </c>
      <c r="J2496">
        <f t="shared" si="289"/>
        <v>2.8947670479266447</v>
      </c>
      <c r="K2496">
        <f t="shared" si="290"/>
        <v>8.3796762617619418</v>
      </c>
    </row>
    <row r="2497" spans="1:11" ht="15.75" thickBot="1" x14ac:dyDescent="0.3">
      <c r="A2497" s="4">
        <v>43569</v>
      </c>
      <c r="B2497" s="5">
        <v>0.9590277777777777</v>
      </c>
      <c r="C2497" s="7">
        <f t="shared" si="291"/>
        <v>10.165322580644379</v>
      </c>
      <c r="D2497" s="7">
        <f t="shared" si="292"/>
        <v>12.930357142856337</v>
      </c>
      <c r="E2497" s="7">
        <f t="shared" si="293"/>
        <v>7.3970238095236232</v>
      </c>
      <c r="F2497" s="7">
        <f t="shared" si="286"/>
        <v>10.152663851562933</v>
      </c>
      <c r="G2497" s="8">
        <v>22</v>
      </c>
      <c r="H2497" s="7">
        <f t="shared" si="287"/>
        <v>11.847336148437067</v>
      </c>
      <c r="I2497" s="1">
        <f t="shared" si="288"/>
        <v>43569.959027777775</v>
      </c>
      <c r="J2497">
        <f t="shared" si="289"/>
        <v>3.0803073985936376</v>
      </c>
      <c r="K2497">
        <f t="shared" si="290"/>
        <v>9.4882936698307034</v>
      </c>
    </row>
    <row r="2498" spans="1:11" ht="15.75" thickBot="1" x14ac:dyDescent="0.3">
      <c r="A2498" s="4">
        <v>43570</v>
      </c>
      <c r="B2498" s="5">
        <v>6.9444444444444447E-4</v>
      </c>
      <c r="C2498" s="7">
        <f t="shared" si="291"/>
        <v>10.1687948028666</v>
      </c>
      <c r="D2498" s="7">
        <f t="shared" si="292"/>
        <v>12.933134920634116</v>
      </c>
      <c r="E2498" s="7">
        <f t="shared" si="293"/>
        <v>7.4011904761902896</v>
      </c>
      <c r="F2498" s="7">
        <f t="shared" si="286"/>
        <v>9.440269256833389</v>
      </c>
      <c r="G2498" s="8">
        <v>22</v>
      </c>
      <c r="H2498" s="7">
        <f t="shared" si="287"/>
        <v>12.559730743166611</v>
      </c>
      <c r="I2498" s="1">
        <f t="shared" si="288"/>
        <v>43570.000694444447</v>
      </c>
      <c r="J2498">
        <f t="shared" si="289"/>
        <v>3.265529993223319</v>
      </c>
      <c r="K2498">
        <f t="shared" si="290"/>
        <v>10.66368613664109</v>
      </c>
    </row>
    <row r="2499" spans="1:11" ht="15.75" thickBot="1" x14ac:dyDescent="0.3">
      <c r="A2499" s="4">
        <v>43570</v>
      </c>
      <c r="B2499" s="5">
        <v>4.2361111111111106E-2</v>
      </c>
      <c r="C2499" s="7">
        <f t="shared" si="291"/>
        <v>10.172267025088821</v>
      </c>
      <c r="D2499" s="7">
        <f t="shared" si="292"/>
        <v>12.935912698411894</v>
      </c>
      <c r="E2499" s="7">
        <f t="shared" si="293"/>
        <v>7.405357142856956</v>
      </c>
      <c r="F2499" s="7">
        <f t="shared" ref="F2499:F2562" si="294">IF(SIN(2*PI()*(B2499+0.5417))&gt;1,D2499-C2499,C2499-E2499)*SIN(2*PI()*(B2499+0.5417)) + C2499</f>
        <v>8.7778692672738003</v>
      </c>
      <c r="G2499" s="8">
        <v>22</v>
      </c>
      <c r="H2499" s="7">
        <f t="shared" ref="H2499:H2562" si="295">ABS(G2499-F2499)</f>
        <v>13.2221307327262</v>
      </c>
      <c r="I2499" s="1">
        <f t="shared" ref="I2499:I2562" si="296">A2499+B2499</f>
        <v>43570.042361111111</v>
      </c>
      <c r="J2499">
        <f t="shared" ref="J2499:J2562" si="297">IF(G2499-F2499 &gt; 1, 0.26, 0.21) * H2499</f>
        <v>3.4377539905088121</v>
      </c>
      <c r="K2499">
        <f t="shared" ref="K2499:K2562" si="298">J2499*J2499</f>
        <v>11.818152499259263</v>
      </c>
    </row>
    <row r="2500" spans="1:11" ht="15.75" thickBot="1" x14ac:dyDescent="0.3">
      <c r="A2500" s="4">
        <v>43570</v>
      </c>
      <c r="B2500" s="5">
        <v>8.4027777777777771E-2</v>
      </c>
      <c r="C2500" s="7">
        <f t="shared" si="291"/>
        <v>10.175739247311043</v>
      </c>
      <c r="D2500" s="7">
        <f t="shared" si="292"/>
        <v>12.938690476189672</v>
      </c>
      <c r="E2500" s="7">
        <f t="shared" si="293"/>
        <v>7.4095238095236224</v>
      </c>
      <c r="F2500" s="7">
        <f t="shared" si="294"/>
        <v>8.2108056663464399</v>
      </c>
      <c r="G2500" s="8">
        <v>22</v>
      </c>
      <c r="H2500" s="7">
        <f t="shared" si="295"/>
        <v>13.78919433365356</v>
      </c>
      <c r="I2500" s="1">
        <f t="shared" si="296"/>
        <v>43570.084027777775</v>
      </c>
      <c r="J2500">
        <f t="shared" si="297"/>
        <v>3.5851905267499258</v>
      </c>
      <c r="K2500">
        <f t="shared" si="298"/>
        <v>12.85359111309741</v>
      </c>
    </row>
    <row r="2501" spans="1:11" ht="15.75" thickBot="1" x14ac:dyDescent="0.3">
      <c r="A2501" s="4">
        <v>43570</v>
      </c>
      <c r="B2501" s="5">
        <v>0.12569444444444444</v>
      </c>
      <c r="C2501" s="7">
        <f t="shared" si="291"/>
        <v>10.179211469533264</v>
      </c>
      <c r="D2501" s="7">
        <f t="shared" si="292"/>
        <v>12.94146825396745</v>
      </c>
      <c r="E2501" s="7">
        <f t="shared" si="293"/>
        <v>7.4136904761902889</v>
      </c>
      <c r="F2501" s="7">
        <f t="shared" si="294"/>
        <v>7.7779020610857579</v>
      </c>
      <c r="G2501" s="8">
        <v>22</v>
      </c>
      <c r="H2501" s="7">
        <f t="shared" si="295"/>
        <v>14.222097938914242</v>
      </c>
      <c r="I2501" s="1">
        <f t="shared" si="296"/>
        <v>43570.125694444447</v>
      </c>
      <c r="J2501">
        <f t="shared" si="297"/>
        <v>3.6977454641177032</v>
      </c>
      <c r="K2501">
        <f t="shared" si="298"/>
        <v>13.673321517403048</v>
      </c>
    </row>
    <row r="2502" spans="1:11" ht="15.75" thickBot="1" x14ac:dyDescent="0.3">
      <c r="A2502" s="4">
        <v>43570</v>
      </c>
      <c r="B2502" s="5">
        <v>0.1673611111111111</v>
      </c>
      <c r="C2502" s="7">
        <f t="shared" si="291"/>
        <v>10.182683691755486</v>
      </c>
      <c r="D2502" s="7">
        <f t="shared" si="292"/>
        <v>12.944246031745228</v>
      </c>
      <c r="E2502" s="7">
        <f t="shared" si="293"/>
        <v>7.4178571428569553</v>
      </c>
      <c r="F2502" s="7">
        <f t="shared" si="294"/>
        <v>7.5088220336821694</v>
      </c>
      <c r="G2502" s="8">
        <v>22</v>
      </c>
      <c r="H2502" s="7">
        <f t="shared" si="295"/>
        <v>14.491177966317832</v>
      </c>
      <c r="I2502" s="1">
        <f t="shared" si="296"/>
        <v>43570.167361111111</v>
      </c>
      <c r="J2502">
        <f t="shared" si="297"/>
        <v>3.7677062712426364</v>
      </c>
      <c r="K2502">
        <f t="shared" si="298"/>
        <v>14.19561054636109</v>
      </c>
    </row>
    <row r="2503" spans="1:11" ht="15.75" thickBot="1" x14ac:dyDescent="0.3">
      <c r="A2503" s="4">
        <v>43570</v>
      </c>
      <c r="B2503" s="5">
        <v>0.20902777777777778</v>
      </c>
      <c r="C2503" s="7">
        <f t="shared" si="291"/>
        <v>10.186155913977707</v>
      </c>
      <c r="D2503" s="7">
        <f t="shared" si="292"/>
        <v>12.947023809523007</v>
      </c>
      <c r="E2503" s="7">
        <f t="shared" si="293"/>
        <v>7.4220238095236217</v>
      </c>
      <c r="F2503" s="7">
        <f t="shared" si="294"/>
        <v>7.422052708693009</v>
      </c>
      <c r="G2503" s="8">
        <v>22</v>
      </c>
      <c r="H2503" s="7">
        <f t="shared" si="295"/>
        <v>14.577947291306991</v>
      </c>
      <c r="I2503" s="1">
        <f t="shared" si="296"/>
        <v>43570.209027777775</v>
      </c>
      <c r="J2503">
        <f t="shared" si="297"/>
        <v>3.7902662957398179</v>
      </c>
      <c r="K2503">
        <f t="shared" si="298"/>
        <v>14.366118592621241</v>
      </c>
    </row>
    <row r="2504" spans="1:11" ht="15.75" thickBot="1" x14ac:dyDescent="0.3">
      <c r="A2504" s="4">
        <v>43570</v>
      </c>
      <c r="B2504" s="5">
        <v>0.25069444444444444</v>
      </c>
      <c r="C2504" s="7">
        <f t="shared" si="291"/>
        <v>10.189628136199929</v>
      </c>
      <c r="D2504" s="7">
        <f t="shared" si="292"/>
        <v>12.949801587300785</v>
      </c>
      <c r="E2504" s="7">
        <f t="shared" si="293"/>
        <v>7.4261904761902882</v>
      </c>
      <c r="F2504" s="7">
        <f t="shared" si="294"/>
        <v>7.5236508054781233</v>
      </c>
      <c r="G2504" s="8">
        <v>22</v>
      </c>
      <c r="H2504" s="7">
        <f t="shared" si="295"/>
        <v>14.476349194521877</v>
      </c>
      <c r="I2504" s="1">
        <f t="shared" si="296"/>
        <v>43570.250694444447</v>
      </c>
      <c r="J2504">
        <f t="shared" si="297"/>
        <v>3.7638507905756882</v>
      </c>
      <c r="K2504">
        <f t="shared" si="298"/>
        <v>14.166572773717233</v>
      </c>
    </row>
    <row r="2505" spans="1:11" ht="15.75" thickBot="1" x14ac:dyDescent="0.3">
      <c r="A2505" s="4">
        <v>43570</v>
      </c>
      <c r="B2505" s="5">
        <v>0.29236111111111113</v>
      </c>
      <c r="C2505" s="7">
        <f t="shared" si="291"/>
        <v>10.19310035842215</v>
      </c>
      <c r="D2505" s="7">
        <f t="shared" si="292"/>
        <v>12.952579365078563</v>
      </c>
      <c r="E2505" s="7">
        <f t="shared" si="293"/>
        <v>7.4303571428569546</v>
      </c>
      <c r="F2505" s="7">
        <f t="shared" si="294"/>
        <v>7.8068362269154843</v>
      </c>
      <c r="G2505" s="8">
        <v>22</v>
      </c>
      <c r="H2505" s="7">
        <f t="shared" si="295"/>
        <v>14.193163773084516</v>
      </c>
      <c r="I2505" s="1">
        <f t="shared" si="296"/>
        <v>43570.292361111111</v>
      </c>
      <c r="J2505">
        <f t="shared" si="297"/>
        <v>3.6902225810019744</v>
      </c>
      <c r="K2505">
        <f t="shared" si="298"/>
        <v>13.617742697336874</v>
      </c>
    </row>
    <row r="2506" spans="1:11" ht="15.75" thickBot="1" x14ac:dyDescent="0.3">
      <c r="A2506" s="4">
        <v>43570</v>
      </c>
      <c r="B2506" s="5">
        <v>0.33402777777777781</v>
      </c>
      <c r="C2506" s="7">
        <f t="shared" si="291"/>
        <v>10.196572580644371</v>
      </c>
      <c r="D2506" s="7">
        <f t="shared" si="292"/>
        <v>12.955357142856341</v>
      </c>
      <c r="E2506" s="7">
        <f t="shared" si="293"/>
        <v>7.434523809523621</v>
      </c>
      <c r="F2506" s="7">
        <f t="shared" si="294"/>
        <v>8.252460448312231</v>
      </c>
      <c r="G2506" s="8">
        <v>22</v>
      </c>
      <c r="H2506" s="7">
        <f t="shared" si="295"/>
        <v>13.747539551687769</v>
      </c>
      <c r="I2506" s="1">
        <f t="shared" si="296"/>
        <v>43570.334027777775</v>
      </c>
      <c r="J2506">
        <f t="shared" si="297"/>
        <v>3.57436028343882</v>
      </c>
      <c r="K2506">
        <f t="shared" si="298"/>
        <v>12.776051435824842</v>
      </c>
    </row>
    <row r="2507" spans="1:11" ht="15.75" thickBot="1" x14ac:dyDescent="0.3">
      <c r="A2507" s="4">
        <v>43570</v>
      </c>
      <c r="B2507" s="5">
        <v>0.3756944444444445</v>
      </c>
      <c r="C2507" s="7">
        <f t="shared" si="291"/>
        <v>10.200044802866593</v>
      </c>
      <c r="D2507" s="7">
        <f t="shared" si="292"/>
        <v>12.958134920634119</v>
      </c>
      <c r="E2507" s="7">
        <f t="shared" si="293"/>
        <v>7.4386904761902874</v>
      </c>
      <c r="F2507" s="7">
        <f t="shared" si="294"/>
        <v>8.8303173547590781</v>
      </c>
      <c r="G2507" s="8">
        <v>22</v>
      </c>
      <c r="H2507" s="7">
        <f t="shared" si="295"/>
        <v>13.169682645240922</v>
      </c>
      <c r="I2507" s="1">
        <f t="shared" si="296"/>
        <v>43570.375694444447</v>
      </c>
      <c r="J2507">
        <f t="shared" si="297"/>
        <v>3.4241174877626399</v>
      </c>
      <c r="K2507">
        <f t="shared" si="298"/>
        <v>11.724580570001933</v>
      </c>
    </row>
    <row r="2508" spans="1:11" ht="15.75" thickBot="1" x14ac:dyDescent="0.3">
      <c r="A2508" s="4">
        <v>43570</v>
      </c>
      <c r="B2508" s="5">
        <v>0.41736111111111113</v>
      </c>
      <c r="C2508" s="7">
        <f t="shared" si="291"/>
        <v>10.203517025088814</v>
      </c>
      <c r="D2508" s="7">
        <f t="shared" si="292"/>
        <v>12.960912698411898</v>
      </c>
      <c r="E2508" s="7">
        <f t="shared" si="293"/>
        <v>7.4428571428569539</v>
      </c>
      <c r="F2508" s="7">
        <f t="shared" si="294"/>
        <v>9.5012067936550828</v>
      </c>
      <c r="G2508" s="8">
        <v>22</v>
      </c>
      <c r="H2508" s="7">
        <f t="shared" si="295"/>
        <v>12.498793206344917</v>
      </c>
      <c r="I2508" s="1">
        <f t="shared" si="296"/>
        <v>43570.417361111111</v>
      </c>
      <c r="J2508">
        <f t="shared" si="297"/>
        <v>3.2496862336496788</v>
      </c>
      <c r="K2508">
        <f t="shared" si="298"/>
        <v>10.560460617172234</v>
      </c>
    </row>
    <row r="2509" spans="1:11" ht="15.75" thickBot="1" x14ac:dyDescent="0.3">
      <c r="A2509" s="4">
        <v>43570</v>
      </c>
      <c r="B2509" s="5">
        <v>0.45902777777777781</v>
      </c>
      <c r="C2509" s="7">
        <f t="shared" si="291"/>
        <v>10.206989247311036</v>
      </c>
      <c r="D2509" s="7">
        <f t="shared" si="292"/>
        <v>12.963690476189676</v>
      </c>
      <c r="E2509" s="7">
        <f t="shared" si="293"/>
        <v>7.4470238095236203</v>
      </c>
      <c r="F2509" s="7">
        <f t="shared" si="294"/>
        <v>10.219609870169949</v>
      </c>
      <c r="G2509" s="8">
        <v>22</v>
      </c>
      <c r="H2509" s="7">
        <f t="shared" si="295"/>
        <v>11.780390129830051</v>
      </c>
      <c r="I2509" s="1">
        <f t="shared" si="296"/>
        <v>43570.459027777775</v>
      </c>
      <c r="J2509">
        <f t="shared" si="297"/>
        <v>3.0629014337558136</v>
      </c>
      <c r="K2509">
        <f t="shared" si="298"/>
        <v>9.3813651929034183</v>
      </c>
    </row>
    <row r="2510" spans="1:11" ht="15.75" thickBot="1" x14ac:dyDescent="0.3">
      <c r="A2510" s="4">
        <v>43570</v>
      </c>
      <c r="B2510" s="5">
        <v>0.50069444444444444</v>
      </c>
      <c r="C2510" s="7">
        <f t="shared" si="291"/>
        <v>10.210461469533257</v>
      </c>
      <c r="D2510" s="7">
        <f t="shared" si="292"/>
        <v>12.966468253967454</v>
      </c>
      <c r="E2510" s="7">
        <f t="shared" si="293"/>
        <v>7.4511904761902867</v>
      </c>
      <c r="F2510" s="7">
        <f t="shared" si="294"/>
        <v>10.936793404955864</v>
      </c>
      <c r="G2510" s="8">
        <v>22</v>
      </c>
      <c r="H2510" s="7">
        <f t="shared" si="295"/>
        <v>11.063206595044136</v>
      </c>
      <c r="I2510" s="1">
        <f t="shared" si="296"/>
        <v>43570.500694444447</v>
      </c>
      <c r="J2510">
        <f t="shared" si="297"/>
        <v>2.8764337147114754</v>
      </c>
      <c r="K2510">
        <f t="shared" si="298"/>
        <v>8.2738709151288568</v>
      </c>
    </row>
    <row r="2511" spans="1:11" ht="15.75" thickBot="1" x14ac:dyDescent="0.3">
      <c r="A2511" s="4">
        <v>43570</v>
      </c>
      <c r="B2511" s="5">
        <v>0.54236111111111118</v>
      </c>
      <c r="C2511" s="7">
        <f t="shared" si="291"/>
        <v>10.213933691755479</v>
      </c>
      <c r="D2511" s="7">
        <f t="shared" si="292"/>
        <v>12.969246031745232</v>
      </c>
      <c r="E2511" s="7">
        <f t="shared" si="293"/>
        <v>7.4553571428569532</v>
      </c>
      <c r="F2511" s="7">
        <f t="shared" si="294"/>
        <v>11.604131825509828</v>
      </c>
      <c r="G2511" s="8">
        <v>22</v>
      </c>
      <c r="H2511" s="7">
        <f t="shared" si="295"/>
        <v>10.395868174490172</v>
      </c>
      <c r="I2511" s="1">
        <f t="shared" si="296"/>
        <v>43570.542361111111</v>
      </c>
      <c r="J2511">
        <f t="shared" si="297"/>
        <v>2.7029257253674448</v>
      </c>
      <c r="K2511">
        <f t="shared" si="298"/>
        <v>7.3058074768531274</v>
      </c>
    </row>
    <row r="2512" spans="1:11" ht="15.75" thickBot="1" x14ac:dyDescent="0.3">
      <c r="A2512" s="4">
        <v>43570</v>
      </c>
      <c r="B2512" s="5">
        <v>0.58402777777777781</v>
      </c>
      <c r="C2512" s="7">
        <f t="shared" si="291"/>
        <v>10.2174059139777</v>
      </c>
      <c r="D2512" s="7">
        <f t="shared" si="292"/>
        <v>12.97202380952301</v>
      </c>
      <c r="E2512" s="7">
        <f t="shared" si="293"/>
        <v>7.4595238095236196</v>
      </c>
      <c r="F2512" s="7">
        <f t="shared" si="294"/>
        <v>12.176420054871086</v>
      </c>
      <c r="G2512" s="8">
        <v>22</v>
      </c>
      <c r="H2512" s="7">
        <f t="shared" si="295"/>
        <v>9.8235799451289143</v>
      </c>
      <c r="I2512" s="1">
        <f t="shared" si="296"/>
        <v>43570.584027777775</v>
      </c>
      <c r="J2512">
        <f t="shared" si="297"/>
        <v>2.5541307857335176</v>
      </c>
      <c r="K2512">
        <f t="shared" si="298"/>
        <v>6.5235840706317161</v>
      </c>
    </row>
    <row r="2513" spans="1:11" ht="15.75" thickBot="1" x14ac:dyDescent="0.3">
      <c r="A2513" s="4">
        <v>43570</v>
      </c>
      <c r="B2513" s="5">
        <v>0.62569444444444444</v>
      </c>
      <c r="C2513" s="7">
        <f t="shared" si="291"/>
        <v>10.220878136199921</v>
      </c>
      <c r="D2513" s="7">
        <f t="shared" si="292"/>
        <v>12.974801587300789</v>
      </c>
      <c r="E2513" s="7">
        <f t="shared" si="293"/>
        <v>7.463690476190286</v>
      </c>
      <c r="F2513" s="7">
        <f t="shared" si="294"/>
        <v>12.614951688624187</v>
      </c>
      <c r="G2513" s="8">
        <v>22</v>
      </c>
      <c r="H2513" s="7">
        <f t="shared" si="295"/>
        <v>9.3850483113758134</v>
      </c>
      <c r="I2513" s="1">
        <f t="shared" si="296"/>
        <v>43570.625694444447</v>
      </c>
      <c r="J2513">
        <f t="shared" si="297"/>
        <v>2.4401125609577115</v>
      </c>
      <c r="K2513">
        <f t="shared" si="298"/>
        <v>5.9541493101436007</v>
      </c>
    </row>
    <row r="2514" spans="1:11" ht="15.75" thickBot="1" x14ac:dyDescent="0.3">
      <c r="A2514" s="4">
        <v>43570</v>
      </c>
      <c r="B2514" s="5">
        <v>0.66736111111111107</v>
      </c>
      <c r="C2514" s="7">
        <f t="shared" si="291"/>
        <v>10.224350358422143</v>
      </c>
      <c r="D2514" s="7">
        <f t="shared" si="292"/>
        <v>12.977579365078567</v>
      </c>
      <c r="E2514" s="7">
        <f t="shared" si="293"/>
        <v>7.4678571428569525</v>
      </c>
      <c r="F2514" s="7">
        <f t="shared" si="294"/>
        <v>12.89015285615036</v>
      </c>
      <c r="G2514" s="8">
        <v>22</v>
      </c>
      <c r="H2514" s="7">
        <f t="shared" si="295"/>
        <v>9.10984714384964</v>
      </c>
      <c r="I2514" s="1">
        <f t="shared" si="296"/>
        <v>43570.667361111111</v>
      </c>
      <c r="J2514">
        <f t="shared" si="297"/>
        <v>2.3685602574009064</v>
      </c>
      <c r="K2514">
        <f t="shared" si="298"/>
        <v>5.6100776929390479</v>
      </c>
    </row>
    <row r="2515" spans="1:11" ht="15.75" thickBot="1" x14ac:dyDescent="0.3">
      <c r="A2515" s="4">
        <v>43570</v>
      </c>
      <c r="B2515" s="5">
        <v>0.7090277777777777</v>
      </c>
      <c r="C2515" s="7">
        <f t="shared" si="291"/>
        <v>10.227822580644364</v>
      </c>
      <c r="D2515" s="7">
        <f t="shared" si="292"/>
        <v>12.980357142856345</v>
      </c>
      <c r="E2515" s="7">
        <f t="shared" si="293"/>
        <v>7.4720238095236189</v>
      </c>
      <c r="F2515" s="7">
        <f t="shared" si="294"/>
        <v>12.983592539721229</v>
      </c>
      <c r="G2515" s="8">
        <v>22</v>
      </c>
      <c r="H2515" s="7">
        <f t="shared" si="295"/>
        <v>9.0164074602787707</v>
      </c>
      <c r="I2515" s="1">
        <f t="shared" si="296"/>
        <v>43570.709027777775</v>
      </c>
      <c r="J2515">
        <f t="shared" si="297"/>
        <v>2.3442659396724803</v>
      </c>
      <c r="K2515">
        <f t="shared" si="298"/>
        <v>5.4955827959084971</v>
      </c>
    </row>
    <row r="2516" spans="1:11" ht="15.75" thickBot="1" x14ac:dyDescent="0.3">
      <c r="A2516" s="4">
        <v>43570</v>
      </c>
      <c r="B2516" s="5">
        <v>0.75069444444444444</v>
      </c>
      <c r="C2516" s="7">
        <f t="shared" si="291"/>
        <v>10.231294802866586</v>
      </c>
      <c r="D2516" s="7">
        <f t="shared" si="292"/>
        <v>12.983134920634123</v>
      </c>
      <c r="E2516" s="7">
        <f t="shared" si="293"/>
        <v>7.4761904761902853</v>
      </c>
      <c r="F2516" s="7">
        <f t="shared" si="294"/>
        <v>12.889232698475549</v>
      </c>
      <c r="G2516" s="8">
        <v>22</v>
      </c>
      <c r="H2516" s="7">
        <f t="shared" si="295"/>
        <v>9.1107673015244508</v>
      </c>
      <c r="I2516" s="1">
        <f t="shared" si="296"/>
        <v>43570.750694444447</v>
      </c>
      <c r="J2516">
        <f t="shared" si="297"/>
        <v>2.3687994983963572</v>
      </c>
      <c r="K2516">
        <f t="shared" si="298"/>
        <v>5.6112110636028332</v>
      </c>
    </row>
    <row r="2517" spans="1:11" ht="15.75" thickBot="1" x14ac:dyDescent="0.3">
      <c r="A2517" s="4">
        <v>43570</v>
      </c>
      <c r="B2517" s="5">
        <v>0.79236111111111107</v>
      </c>
      <c r="C2517" s="7">
        <f t="shared" si="291"/>
        <v>10.234767025088807</v>
      </c>
      <c r="D2517" s="7">
        <f t="shared" si="292"/>
        <v>12.985912698411902</v>
      </c>
      <c r="E2517" s="7">
        <f t="shared" si="293"/>
        <v>7.4803571428569517</v>
      </c>
      <c r="F2517" s="7">
        <f t="shared" si="294"/>
        <v>12.613833406794766</v>
      </c>
      <c r="G2517" s="8">
        <v>22</v>
      </c>
      <c r="H2517" s="7">
        <f t="shared" si="295"/>
        <v>9.3861665932052336</v>
      </c>
      <c r="I2517" s="1">
        <f t="shared" si="296"/>
        <v>43570.792361111111</v>
      </c>
      <c r="J2517">
        <f t="shared" si="297"/>
        <v>2.440403314233361</v>
      </c>
      <c r="K2517">
        <f t="shared" si="298"/>
        <v>5.9555683361211722</v>
      </c>
    </row>
    <row r="2518" spans="1:11" ht="15.75" thickBot="1" x14ac:dyDescent="0.3">
      <c r="A2518" s="4">
        <v>43570</v>
      </c>
      <c r="B2518" s="5">
        <v>0.8340277777777777</v>
      </c>
      <c r="C2518" s="7">
        <f t="shared" si="291"/>
        <v>10.238239247311029</v>
      </c>
      <c r="D2518" s="7">
        <f t="shared" si="292"/>
        <v>12.98869047618968</v>
      </c>
      <c r="E2518" s="7">
        <f t="shared" si="293"/>
        <v>7.4845238095236182</v>
      </c>
      <c r="F2518" s="7">
        <f t="shared" si="294"/>
        <v>12.176485829908673</v>
      </c>
      <c r="G2518" s="8">
        <v>22</v>
      </c>
      <c r="H2518" s="7">
        <f t="shared" si="295"/>
        <v>9.8235141700913271</v>
      </c>
      <c r="I2518" s="1">
        <f t="shared" si="296"/>
        <v>43570.834027777775</v>
      </c>
      <c r="J2518">
        <f t="shared" si="297"/>
        <v>2.5541136842237453</v>
      </c>
      <c r="K2518">
        <f t="shared" si="298"/>
        <v>6.5234967119389937</v>
      </c>
    </row>
    <row r="2519" spans="1:11" ht="15.75" thickBot="1" x14ac:dyDescent="0.3">
      <c r="A2519" s="4">
        <v>43570</v>
      </c>
      <c r="B2519" s="5">
        <v>0.87569444444444444</v>
      </c>
      <c r="C2519" s="7">
        <f t="shared" si="291"/>
        <v>10.24171146953325</v>
      </c>
      <c r="D2519" s="7">
        <f t="shared" si="292"/>
        <v>12.991468253967458</v>
      </c>
      <c r="E2519" s="7">
        <f t="shared" si="293"/>
        <v>7.4886904761902846</v>
      </c>
      <c r="F2519" s="7">
        <f t="shared" si="294"/>
        <v>11.607305295493605</v>
      </c>
      <c r="G2519" s="8">
        <v>22</v>
      </c>
      <c r="H2519" s="7">
        <f t="shared" si="295"/>
        <v>10.392694704506395</v>
      </c>
      <c r="I2519" s="1">
        <f t="shared" si="296"/>
        <v>43570.875694444447</v>
      </c>
      <c r="J2519">
        <f t="shared" si="297"/>
        <v>2.7021006231716629</v>
      </c>
      <c r="K2519">
        <f t="shared" si="298"/>
        <v>7.3013477777446889</v>
      </c>
    </row>
    <row r="2520" spans="1:11" ht="15.75" thickBot="1" x14ac:dyDescent="0.3">
      <c r="A2520" s="4">
        <v>43570</v>
      </c>
      <c r="B2520" s="5">
        <v>0.91736111111111107</v>
      </c>
      <c r="C2520" s="7">
        <f t="shared" si="291"/>
        <v>10.245183691755472</v>
      </c>
      <c r="D2520" s="7">
        <f t="shared" si="292"/>
        <v>12.994246031745236</v>
      </c>
      <c r="E2520" s="7">
        <f t="shared" si="293"/>
        <v>7.492857142856951</v>
      </c>
      <c r="F2520" s="7">
        <f t="shared" si="294"/>
        <v>10.945373928147578</v>
      </c>
      <c r="G2520" s="8">
        <v>22</v>
      </c>
      <c r="H2520" s="7">
        <f t="shared" si="295"/>
        <v>11.054626071852422</v>
      </c>
      <c r="I2520" s="1">
        <f t="shared" si="296"/>
        <v>43570.917361111111</v>
      </c>
      <c r="J2520">
        <f t="shared" si="297"/>
        <v>2.8742027786816298</v>
      </c>
      <c r="K2520">
        <f t="shared" si="298"/>
        <v>8.2610416129812023</v>
      </c>
    </row>
    <row r="2521" spans="1:11" ht="15.75" thickBot="1" x14ac:dyDescent="0.3">
      <c r="A2521" s="4">
        <v>43570</v>
      </c>
      <c r="B2521" s="5">
        <v>0.9590277777777777</v>
      </c>
      <c r="C2521" s="7">
        <f t="shared" si="291"/>
        <v>10.248655913977693</v>
      </c>
      <c r="D2521" s="7">
        <f t="shared" si="292"/>
        <v>12.997023809523014</v>
      </c>
      <c r="E2521" s="7">
        <f t="shared" si="293"/>
        <v>7.4970238095236175</v>
      </c>
      <c r="F2521" s="7">
        <f t="shared" si="294"/>
        <v>10.236073397341313</v>
      </c>
      <c r="G2521" s="8">
        <v>22</v>
      </c>
      <c r="H2521" s="7">
        <f t="shared" si="295"/>
        <v>11.763926602658687</v>
      </c>
      <c r="I2521" s="1">
        <f t="shared" si="296"/>
        <v>43570.959027777775</v>
      </c>
      <c r="J2521">
        <f t="shared" si="297"/>
        <v>3.0586209166912588</v>
      </c>
      <c r="K2521">
        <f t="shared" si="298"/>
        <v>9.355161912021277</v>
      </c>
    </row>
    <row r="2522" spans="1:11" ht="15.75" thickBot="1" x14ac:dyDescent="0.3">
      <c r="A2522" s="4">
        <v>43571</v>
      </c>
      <c r="B2522" s="5">
        <v>6.9444444444444447E-4</v>
      </c>
      <c r="C2522" s="7">
        <f t="shared" si="291"/>
        <v>10.252128136199914</v>
      </c>
      <c r="D2522" s="7">
        <f t="shared" si="292"/>
        <v>12.999801587300793</v>
      </c>
      <c r="E2522" s="7">
        <f t="shared" si="293"/>
        <v>7.5011904761902839</v>
      </c>
      <c r="F2522" s="7">
        <f t="shared" si="294"/>
        <v>9.5279898113879096</v>
      </c>
      <c r="G2522" s="8">
        <v>22</v>
      </c>
      <c r="H2522" s="7">
        <f t="shared" si="295"/>
        <v>12.47201018861209</v>
      </c>
      <c r="I2522" s="1">
        <f t="shared" si="296"/>
        <v>43571.000694444447</v>
      </c>
      <c r="J2522">
        <f t="shared" si="297"/>
        <v>3.2427226490391434</v>
      </c>
      <c r="K2522">
        <f t="shared" si="298"/>
        <v>10.51525017859144</v>
      </c>
    </row>
    <row r="2523" spans="1:11" ht="15.75" thickBot="1" x14ac:dyDescent="0.3">
      <c r="A2523" s="4">
        <v>43571</v>
      </c>
      <c r="B2523" s="5">
        <v>4.2361111111111106E-2</v>
      </c>
      <c r="C2523" s="7">
        <f t="shared" si="291"/>
        <v>10.255600358422136</v>
      </c>
      <c r="D2523" s="7">
        <f t="shared" si="292"/>
        <v>13.002579365078571</v>
      </c>
      <c r="E2523" s="7">
        <f t="shared" si="293"/>
        <v>7.5053571428569503</v>
      </c>
      <c r="F2523" s="7">
        <f t="shared" si="294"/>
        <v>8.8696018487284611</v>
      </c>
      <c r="G2523" s="8">
        <v>22</v>
      </c>
      <c r="H2523" s="7">
        <f t="shared" si="295"/>
        <v>13.130398151271539</v>
      </c>
      <c r="I2523" s="1">
        <f t="shared" si="296"/>
        <v>43571.042361111111</v>
      </c>
      <c r="J2523">
        <f t="shared" si="297"/>
        <v>3.4139035193306002</v>
      </c>
      <c r="K2523">
        <f t="shared" si="298"/>
        <v>11.654737239297857</v>
      </c>
    </row>
    <row r="2524" spans="1:11" ht="15.75" thickBot="1" x14ac:dyDescent="0.3">
      <c r="A2524" s="4">
        <v>43571</v>
      </c>
      <c r="B2524" s="5">
        <v>8.4027777777777771E-2</v>
      </c>
      <c r="C2524" s="7">
        <f t="shared" si="291"/>
        <v>10.259072580644357</v>
      </c>
      <c r="D2524" s="7">
        <f t="shared" si="292"/>
        <v>13.005357142856349</v>
      </c>
      <c r="E2524" s="7">
        <f t="shared" si="293"/>
        <v>7.5095238095236168</v>
      </c>
      <c r="F2524" s="7">
        <f t="shared" si="294"/>
        <v>8.3059778798221835</v>
      </c>
      <c r="G2524" s="8">
        <v>22</v>
      </c>
      <c r="H2524" s="7">
        <f t="shared" si="295"/>
        <v>13.694022120177817</v>
      </c>
      <c r="I2524" s="1">
        <f t="shared" si="296"/>
        <v>43571.084027777775</v>
      </c>
      <c r="J2524">
        <f t="shared" si="297"/>
        <v>3.5604457512462324</v>
      </c>
      <c r="K2524">
        <f t="shared" si="298"/>
        <v>12.676773947567348</v>
      </c>
    </row>
    <row r="2525" spans="1:11" ht="15.75" thickBot="1" x14ac:dyDescent="0.3">
      <c r="A2525" s="4">
        <v>43571</v>
      </c>
      <c r="B2525" s="5">
        <v>0.12569444444444444</v>
      </c>
      <c r="C2525" s="7">
        <f t="shared" si="291"/>
        <v>10.262544802866579</v>
      </c>
      <c r="D2525" s="7">
        <f t="shared" si="292"/>
        <v>13.008134920634127</v>
      </c>
      <c r="E2525" s="7">
        <f t="shared" si="293"/>
        <v>7.5136904761902832</v>
      </c>
      <c r="F2525" s="7">
        <f t="shared" si="294"/>
        <v>7.8757071064655531</v>
      </c>
      <c r="G2525" s="8">
        <v>22</v>
      </c>
      <c r="H2525" s="7">
        <f t="shared" si="295"/>
        <v>14.124292893534447</v>
      </c>
      <c r="I2525" s="1">
        <f t="shared" si="296"/>
        <v>43571.125694444447</v>
      </c>
      <c r="J2525">
        <f t="shared" si="297"/>
        <v>3.6723161523189565</v>
      </c>
      <c r="K2525">
        <f t="shared" si="298"/>
        <v>13.485905922582704</v>
      </c>
    </row>
    <row r="2526" spans="1:11" ht="15.75" thickBot="1" x14ac:dyDescent="0.3">
      <c r="A2526" s="4">
        <v>43571</v>
      </c>
      <c r="B2526" s="5">
        <v>0.1673611111111111</v>
      </c>
      <c r="C2526" s="7">
        <f t="shared" si="291"/>
        <v>10.2660170250888</v>
      </c>
      <c r="D2526" s="7">
        <f t="shared" si="292"/>
        <v>13.010912698411905</v>
      </c>
      <c r="E2526" s="7">
        <f t="shared" si="293"/>
        <v>7.5178571428569496</v>
      </c>
      <c r="F2526" s="7">
        <f t="shared" si="294"/>
        <v>7.6082736877056831</v>
      </c>
      <c r="G2526" s="8">
        <v>22</v>
      </c>
      <c r="H2526" s="7">
        <f t="shared" si="295"/>
        <v>14.391726312294317</v>
      </c>
      <c r="I2526" s="1">
        <f t="shared" si="296"/>
        <v>43571.167361111111</v>
      </c>
      <c r="J2526">
        <f t="shared" si="297"/>
        <v>3.7418488411965227</v>
      </c>
      <c r="K2526">
        <f t="shared" si="298"/>
        <v>14.00143275036376</v>
      </c>
    </row>
    <row r="2527" spans="1:11" ht="15.75" thickBot="1" x14ac:dyDescent="0.3">
      <c r="A2527" s="4">
        <v>43571</v>
      </c>
      <c r="B2527" s="5">
        <v>0.20902777777777778</v>
      </c>
      <c r="C2527" s="7">
        <f t="shared" si="291"/>
        <v>10.269489247311022</v>
      </c>
      <c r="D2527" s="7">
        <f t="shared" si="292"/>
        <v>13.013690476189684</v>
      </c>
      <c r="E2527" s="7">
        <f t="shared" si="293"/>
        <v>7.522023809523616</v>
      </c>
      <c r="F2527" s="7">
        <f t="shared" si="294"/>
        <v>7.5220525344419897</v>
      </c>
      <c r="G2527" s="8">
        <v>22</v>
      </c>
      <c r="H2527" s="7">
        <f t="shared" si="295"/>
        <v>14.47794746555801</v>
      </c>
      <c r="I2527" s="1">
        <f t="shared" si="296"/>
        <v>43571.209027777775</v>
      </c>
      <c r="J2527">
        <f t="shared" si="297"/>
        <v>3.764266341045083</v>
      </c>
      <c r="K2527">
        <f t="shared" si="298"/>
        <v>14.169701086324936</v>
      </c>
    </row>
    <row r="2528" spans="1:11" ht="15.75" thickBot="1" x14ac:dyDescent="0.3">
      <c r="A2528" s="4">
        <v>43571</v>
      </c>
      <c r="B2528" s="5">
        <v>0.25069444444444444</v>
      </c>
      <c r="C2528" s="7">
        <f t="shared" si="291"/>
        <v>10.272961469533243</v>
      </c>
      <c r="D2528" s="7">
        <f t="shared" si="292"/>
        <v>13.016468253967462</v>
      </c>
      <c r="E2528" s="7">
        <f t="shared" si="293"/>
        <v>7.5261904761902825</v>
      </c>
      <c r="F2528" s="7">
        <f t="shared" si="294"/>
        <v>7.6230630090371223</v>
      </c>
      <c r="G2528" s="8">
        <v>22</v>
      </c>
      <c r="H2528" s="7">
        <f t="shared" si="295"/>
        <v>14.376936990962879</v>
      </c>
      <c r="I2528" s="1">
        <f t="shared" si="296"/>
        <v>43571.250694444447</v>
      </c>
      <c r="J2528">
        <f t="shared" si="297"/>
        <v>3.7380036176503486</v>
      </c>
      <c r="K2528">
        <f t="shared" si="298"/>
        <v>13.972671045567093</v>
      </c>
    </row>
    <row r="2529" spans="1:11" ht="15.75" thickBot="1" x14ac:dyDescent="0.3">
      <c r="A2529" s="4">
        <v>43571</v>
      </c>
      <c r="B2529" s="5">
        <v>0.29236111111111113</v>
      </c>
      <c r="C2529" s="7">
        <f t="shared" si="291"/>
        <v>10.276433691755464</v>
      </c>
      <c r="D2529" s="7">
        <f t="shared" si="292"/>
        <v>13.01924603174524</v>
      </c>
      <c r="E2529" s="7">
        <f t="shared" si="293"/>
        <v>7.5303571428569489</v>
      </c>
      <c r="F2529" s="7">
        <f t="shared" si="294"/>
        <v>7.9045650598502126</v>
      </c>
      <c r="G2529" s="8">
        <v>22</v>
      </c>
      <c r="H2529" s="7">
        <f t="shared" si="295"/>
        <v>14.095434940149786</v>
      </c>
      <c r="I2529" s="1">
        <f t="shared" si="296"/>
        <v>43571.292361111111</v>
      </c>
      <c r="J2529">
        <f t="shared" si="297"/>
        <v>3.6648130844389448</v>
      </c>
      <c r="K2529">
        <f t="shared" si="298"/>
        <v>13.430854943874893</v>
      </c>
    </row>
    <row r="2530" spans="1:11" ht="15.75" thickBot="1" x14ac:dyDescent="0.3">
      <c r="A2530" s="4">
        <v>43571</v>
      </c>
      <c r="B2530" s="5">
        <v>0.33402777777777781</v>
      </c>
      <c r="C2530" s="7">
        <f t="shared" si="291"/>
        <v>10.279905913977686</v>
      </c>
      <c r="D2530" s="7">
        <f t="shared" si="292"/>
        <v>13.022023809523018</v>
      </c>
      <c r="E2530" s="7">
        <f t="shared" si="293"/>
        <v>7.5345238095236153</v>
      </c>
      <c r="F2530" s="7">
        <f t="shared" si="294"/>
        <v>8.3475248811145377</v>
      </c>
      <c r="G2530" s="8">
        <v>22</v>
      </c>
      <c r="H2530" s="7">
        <f t="shared" si="295"/>
        <v>13.652475118885462</v>
      </c>
      <c r="I2530" s="1">
        <f t="shared" si="296"/>
        <v>43571.334027777775</v>
      </c>
      <c r="J2530">
        <f t="shared" si="297"/>
        <v>3.5496435309102203</v>
      </c>
      <c r="K2530">
        <f t="shared" si="298"/>
        <v>12.599969196532776</v>
      </c>
    </row>
    <row r="2531" spans="1:11" ht="15.75" thickBot="1" x14ac:dyDescent="0.3">
      <c r="A2531" s="4">
        <v>43571</v>
      </c>
      <c r="B2531" s="5">
        <v>0.3756944444444445</v>
      </c>
      <c r="C2531" s="7">
        <f t="shared" si="291"/>
        <v>10.283378136199907</v>
      </c>
      <c r="D2531" s="7">
        <f t="shared" si="292"/>
        <v>13.024801587300797</v>
      </c>
      <c r="E2531" s="7">
        <f t="shared" si="293"/>
        <v>7.5386904761902818</v>
      </c>
      <c r="F2531" s="7">
        <f t="shared" si="294"/>
        <v>8.9219179323867124</v>
      </c>
      <c r="G2531" s="8">
        <v>22</v>
      </c>
      <c r="H2531" s="7">
        <f t="shared" si="295"/>
        <v>13.078082067613288</v>
      </c>
      <c r="I2531" s="1">
        <f t="shared" si="296"/>
        <v>43571.375694444447</v>
      </c>
      <c r="J2531">
        <f t="shared" si="297"/>
        <v>3.4003013375794549</v>
      </c>
      <c r="K2531">
        <f t="shared" si="298"/>
        <v>11.56204918634463</v>
      </c>
    </row>
    <row r="2532" spans="1:11" ht="15.75" thickBot="1" x14ac:dyDescent="0.3">
      <c r="A2532" s="4">
        <v>43571</v>
      </c>
      <c r="B2532" s="5">
        <v>0.41736111111111113</v>
      </c>
      <c r="C2532" s="7">
        <f t="shared" si="291"/>
        <v>10.286850358422129</v>
      </c>
      <c r="D2532" s="7">
        <f t="shared" si="292"/>
        <v>13.027579365078575</v>
      </c>
      <c r="E2532" s="7">
        <f t="shared" si="293"/>
        <v>7.5428571428569482</v>
      </c>
      <c r="F2532" s="7">
        <f t="shared" si="294"/>
        <v>9.5887801170716518</v>
      </c>
      <c r="G2532" s="8">
        <v>22</v>
      </c>
      <c r="H2532" s="7">
        <f t="shared" si="295"/>
        <v>12.411219882928348</v>
      </c>
      <c r="I2532" s="1">
        <f t="shared" si="296"/>
        <v>43571.417361111111</v>
      </c>
      <c r="J2532">
        <f t="shared" si="297"/>
        <v>3.2269171695613705</v>
      </c>
      <c r="K2532">
        <f t="shared" si="298"/>
        <v>10.412994419209967</v>
      </c>
    </row>
    <row r="2533" spans="1:11" ht="15.75" thickBot="1" x14ac:dyDescent="0.3">
      <c r="A2533" s="4">
        <v>43571</v>
      </c>
      <c r="B2533" s="5">
        <v>0.45902777777777781</v>
      </c>
      <c r="C2533" s="7">
        <f t="shared" si="291"/>
        <v>10.29032258064435</v>
      </c>
      <c r="D2533" s="7">
        <f t="shared" si="292"/>
        <v>13.030357142856353</v>
      </c>
      <c r="E2533" s="7">
        <f t="shared" si="293"/>
        <v>7.5470238095236146</v>
      </c>
      <c r="F2533" s="7">
        <f t="shared" si="294"/>
        <v>10.302866991058195</v>
      </c>
      <c r="G2533" s="8">
        <v>22</v>
      </c>
      <c r="H2533" s="7">
        <f t="shared" si="295"/>
        <v>11.697133008941805</v>
      </c>
      <c r="I2533" s="1">
        <f t="shared" si="296"/>
        <v>43571.459027777775</v>
      </c>
      <c r="J2533">
        <f t="shared" si="297"/>
        <v>3.0412545823248691</v>
      </c>
      <c r="K2533">
        <f t="shared" si="298"/>
        <v>9.2492294345120136</v>
      </c>
    </row>
    <row r="2534" spans="1:11" ht="15.75" thickBot="1" x14ac:dyDescent="0.3">
      <c r="A2534" s="4">
        <v>43571</v>
      </c>
      <c r="B2534" s="5">
        <v>0.50069444444444444</v>
      </c>
      <c r="C2534" s="7">
        <f t="shared" si="291"/>
        <v>10.293794802866572</v>
      </c>
      <c r="D2534" s="7">
        <f t="shared" si="292"/>
        <v>13.033134920634131</v>
      </c>
      <c r="E2534" s="7">
        <f t="shared" si="293"/>
        <v>7.5511904761902811</v>
      </c>
      <c r="F2534" s="7">
        <f t="shared" si="294"/>
        <v>11.015739517067972</v>
      </c>
      <c r="G2534" s="8">
        <v>22</v>
      </c>
      <c r="H2534" s="7">
        <f t="shared" si="295"/>
        <v>10.984260482932028</v>
      </c>
      <c r="I2534" s="1">
        <f t="shared" si="296"/>
        <v>43571.500694444447</v>
      </c>
      <c r="J2534">
        <f t="shared" si="297"/>
        <v>2.8559077255623273</v>
      </c>
      <c r="K2534">
        <f t="shared" si="298"/>
        <v>8.1562089369265856</v>
      </c>
    </row>
    <row r="2535" spans="1:11" ht="15.75" thickBot="1" x14ac:dyDescent="0.3">
      <c r="A2535" s="4">
        <v>43571</v>
      </c>
      <c r="B2535" s="5">
        <v>0.54236111111111118</v>
      </c>
      <c r="C2535" s="7">
        <f t="shared" si="291"/>
        <v>10.297267025088793</v>
      </c>
      <c r="D2535" s="7">
        <f t="shared" si="292"/>
        <v>13.035912698411909</v>
      </c>
      <c r="E2535" s="7">
        <f t="shared" si="293"/>
        <v>7.5553571428569475</v>
      </c>
      <c r="F2535" s="7">
        <f t="shared" si="294"/>
        <v>11.679065910721796</v>
      </c>
      <c r="G2535" s="8">
        <v>22</v>
      </c>
      <c r="H2535" s="7">
        <f t="shared" si="295"/>
        <v>10.320934089278204</v>
      </c>
      <c r="I2535" s="1">
        <f t="shared" si="296"/>
        <v>43571.542361111111</v>
      </c>
      <c r="J2535">
        <f t="shared" si="297"/>
        <v>2.6834428632123331</v>
      </c>
      <c r="K2535">
        <f t="shared" si="298"/>
        <v>7.200865600125204</v>
      </c>
    </row>
    <row r="2536" spans="1:11" ht="15.75" thickBot="1" x14ac:dyDescent="0.3">
      <c r="A2536" s="4">
        <v>43571</v>
      </c>
      <c r="B2536" s="5">
        <v>0.58402777777777781</v>
      </c>
      <c r="C2536" s="7">
        <f t="shared" si="291"/>
        <v>10.300739247311014</v>
      </c>
      <c r="D2536" s="7">
        <f t="shared" si="292"/>
        <v>13.038690476189688</v>
      </c>
      <c r="E2536" s="7">
        <f t="shared" si="293"/>
        <v>7.5595238095236139</v>
      </c>
      <c r="F2536" s="7">
        <f t="shared" si="294"/>
        <v>12.247914508061971</v>
      </c>
      <c r="G2536" s="8">
        <v>22</v>
      </c>
      <c r="H2536" s="7">
        <f t="shared" si="295"/>
        <v>9.7520854919380291</v>
      </c>
      <c r="I2536" s="1">
        <f t="shared" si="296"/>
        <v>43571.584027777775</v>
      </c>
      <c r="J2536">
        <f t="shared" si="297"/>
        <v>2.5355422279038877</v>
      </c>
      <c r="K2536">
        <f t="shared" si="298"/>
        <v>6.4289743894838107</v>
      </c>
    </row>
    <row r="2537" spans="1:11" ht="15.75" thickBot="1" x14ac:dyDescent="0.3">
      <c r="A2537" s="4">
        <v>43571</v>
      </c>
      <c r="B2537" s="5">
        <v>0.62569444444444444</v>
      </c>
      <c r="C2537" s="7">
        <f t="shared" si="291"/>
        <v>10.304211469533236</v>
      </c>
      <c r="D2537" s="7">
        <f t="shared" si="292"/>
        <v>13.041468253967466</v>
      </c>
      <c r="E2537" s="7">
        <f t="shared" si="293"/>
        <v>7.5636904761902803</v>
      </c>
      <c r="F2537" s="7">
        <f t="shared" si="294"/>
        <v>12.68381330991102</v>
      </c>
      <c r="G2537" s="8">
        <v>22</v>
      </c>
      <c r="H2537" s="7">
        <f t="shared" si="295"/>
        <v>9.3161866900889798</v>
      </c>
      <c r="I2537" s="1">
        <f t="shared" si="296"/>
        <v>43571.625694444447</v>
      </c>
      <c r="J2537">
        <f t="shared" si="297"/>
        <v>2.422208539423135</v>
      </c>
      <c r="K2537">
        <f t="shared" si="298"/>
        <v>5.8670942084543567</v>
      </c>
    </row>
    <row r="2538" spans="1:11" ht="15.75" thickBot="1" x14ac:dyDescent="0.3">
      <c r="A2538" s="4">
        <v>43571</v>
      </c>
      <c r="B2538" s="5">
        <v>0.66736111111111107</v>
      </c>
      <c r="C2538" s="7">
        <f t="shared" si="291"/>
        <v>10.307683691755457</v>
      </c>
      <c r="D2538" s="7">
        <f t="shared" si="292"/>
        <v>13.044246031745244</v>
      </c>
      <c r="E2538" s="7">
        <f t="shared" si="293"/>
        <v>7.5678571428569468</v>
      </c>
      <c r="F2538" s="7">
        <f t="shared" si="294"/>
        <v>12.957367868793476</v>
      </c>
      <c r="G2538" s="8">
        <v>22</v>
      </c>
      <c r="H2538" s="7">
        <f t="shared" si="295"/>
        <v>9.0426321312065241</v>
      </c>
      <c r="I2538" s="1">
        <f t="shared" si="296"/>
        <v>43571.667361111111</v>
      </c>
      <c r="J2538">
        <f t="shared" si="297"/>
        <v>2.3510843541136963</v>
      </c>
      <c r="K2538">
        <f t="shared" si="298"/>
        <v>5.5275976401582163</v>
      </c>
    </row>
    <row r="2539" spans="1:11" ht="15.75" thickBot="1" x14ac:dyDescent="0.3">
      <c r="A2539" s="4">
        <v>43571</v>
      </c>
      <c r="B2539" s="5">
        <v>0.7090277777777777</v>
      </c>
      <c r="C2539" s="7">
        <f t="shared" si="291"/>
        <v>10.311155913977679</v>
      </c>
      <c r="D2539" s="7">
        <f t="shared" si="292"/>
        <v>13.047023809523022</v>
      </c>
      <c r="E2539" s="7">
        <f t="shared" si="293"/>
        <v>7.5720238095236132</v>
      </c>
      <c r="F2539" s="7">
        <f t="shared" si="294"/>
        <v>13.050259380638877</v>
      </c>
      <c r="G2539" s="8">
        <v>22</v>
      </c>
      <c r="H2539" s="7">
        <f t="shared" si="295"/>
        <v>8.9497406193611226</v>
      </c>
      <c r="I2539" s="1">
        <f t="shared" si="296"/>
        <v>43571.709027777775</v>
      </c>
      <c r="J2539">
        <f t="shared" si="297"/>
        <v>2.326932561033892</v>
      </c>
      <c r="K2539">
        <f t="shared" si="298"/>
        <v>5.4146151435997476</v>
      </c>
    </row>
    <row r="2540" spans="1:11" ht="15.75" thickBot="1" x14ac:dyDescent="0.3">
      <c r="A2540" s="4">
        <v>43571</v>
      </c>
      <c r="B2540" s="5">
        <v>0.75069444444444444</v>
      </c>
      <c r="C2540" s="7">
        <f t="shared" si="291"/>
        <v>10.3146281361999</v>
      </c>
      <c r="D2540" s="7">
        <f t="shared" si="292"/>
        <v>13.0498015873008</v>
      </c>
      <c r="E2540" s="7">
        <f t="shared" si="293"/>
        <v>7.5761904761902796</v>
      </c>
      <c r="F2540" s="7">
        <f t="shared" si="294"/>
        <v>12.95648716158318</v>
      </c>
      <c r="G2540" s="8">
        <v>22</v>
      </c>
      <c r="H2540" s="7">
        <f t="shared" si="295"/>
        <v>9.0435128384168202</v>
      </c>
      <c r="I2540" s="1">
        <f t="shared" si="296"/>
        <v>43571.750694444447</v>
      </c>
      <c r="J2540">
        <f t="shared" si="297"/>
        <v>2.3513133379883735</v>
      </c>
      <c r="K2540">
        <f t="shared" si="298"/>
        <v>5.5286744134020269</v>
      </c>
    </row>
    <row r="2541" spans="1:11" ht="15.75" thickBot="1" x14ac:dyDescent="0.3">
      <c r="A2541" s="4">
        <v>43571</v>
      </c>
      <c r="B2541" s="5">
        <v>0.79236111111111107</v>
      </c>
      <c r="C2541" s="7">
        <f t="shared" si="291"/>
        <v>10.318100358422122</v>
      </c>
      <c r="D2541" s="7">
        <f t="shared" si="292"/>
        <v>13.052579365078579</v>
      </c>
      <c r="E2541" s="7">
        <f t="shared" si="293"/>
        <v>7.5803571428569461</v>
      </c>
      <c r="F2541" s="7">
        <f t="shared" si="294"/>
        <v>12.682771240526668</v>
      </c>
      <c r="G2541" s="8">
        <v>22</v>
      </c>
      <c r="H2541" s="7">
        <f t="shared" si="295"/>
        <v>9.3172287594733323</v>
      </c>
      <c r="I2541" s="1">
        <f t="shared" si="296"/>
        <v>43571.792361111111</v>
      </c>
      <c r="J2541">
        <f t="shared" si="297"/>
        <v>2.4224794774630665</v>
      </c>
      <c r="K2541">
        <f t="shared" si="298"/>
        <v>5.8684068187297314</v>
      </c>
    </row>
    <row r="2542" spans="1:11" ht="15.75" thickBot="1" x14ac:dyDescent="0.3">
      <c r="A2542" s="4">
        <v>43571</v>
      </c>
      <c r="B2542" s="5">
        <v>0.8340277777777777</v>
      </c>
      <c r="C2542" s="7">
        <f t="shared" si="291"/>
        <v>10.321572580644343</v>
      </c>
      <c r="D2542" s="7">
        <f t="shared" si="292"/>
        <v>13.055357142856357</v>
      </c>
      <c r="E2542" s="7">
        <f t="shared" si="293"/>
        <v>7.5845238095236125</v>
      </c>
      <c r="F2542" s="7">
        <f t="shared" si="294"/>
        <v>12.248088063772993</v>
      </c>
      <c r="G2542" s="8">
        <v>22</v>
      </c>
      <c r="H2542" s="7">
        <f t="shared" si="295"/>
        <v>9.7519119362270068</v>
      </c>
      <c r="I2542" s="1">
        <f t="shared" si="296"/>
        <v>43571.834027777775</v>
      </c>
      <c r="J2542">
        <f t="shared" si="297"/>
        <v>2.5354971034190217</v>
      </c>
      <c r="K2542">
        <f t="shared" si="298"/>
        <v>6.4287455614462488</v>
      </c>
    </row>
    <row r="2543" spans="1:11" ht="15.75" thickBot="1" x14ac:dyDescent="0.3">
      <c r="A2543" s="4">
        <v>43571</v>
      </c>
      <c r="B2543" s="5">
        <v>0.87569444444444444</v>
      </c>
      <c r="C2543" s="7">
        <f t="shared" si="291"/>
        <v>10.325044802866564</v>
      </c>
      <c r="D2543" s="7">
        <f t="shared" si="292"/>
        <v>13.058134920634135</v>
      </c>
      <c r="E2543" s="7">
        <f t="shared" si="293"/>
        <v>7.5886904761902789</v>
      </c>
      <c r="F2543" s="7">
        <f t="shared" si="294"/>
        <v>11.682371384532599</v>
      </c>
      <c r="G2543" s="8">
        <v>22</v>
      </c>
      <c r="H2543" s="7">
        <f t="shared" si="295"/>
        <v>10.317628615467401</v>
      </c>
      <c r="I2543" s="1">
        <f t="shared" si="296"/>
        <v>43571.875694444447</v>
      </c>
      <c r="J2543">
        <f t="shared" si="297"/>
        <v>2.6825834400215243</v>
      </c>
      <c r="K2543">
        <f t="shared" si="298"/>
        <v>7.1962539126777152</v>
      </c>
    </row>
    <row r="2544" spans="1:11" ht="15.75" thickBot="1" x14ac:dyDescent="0.3">
      <c r="A2544" s="4">
        <v>43571</v>
      </c>
      <c r="B2544" s="5">
        <v>0.91736111111111107</v>
      </c>
      <c r="C2544" s="7">
        <f t="shared" si="291"/>
        <v>10.328517025088786</v>
      </c>
      <c r="D2544" s="7">
        <f t="shared" si="292"/>
        <v>13.060912698411913</v>
      </c>
      <c r="E2544" s="7">
        <f t="shared" si="293"/>
        <v>7.5928571428569454</v>
      </c>
      <c r="F2544" s="7">
        <f t="shared" si="294"/>
        <v>11.024467271397636</v>
      </c>
      <c r="G2544" s="8">
        <v>22</v>
      </c>
      <c r="H2544" s="7">
        <f t="shared" si="295"/>
        <v>10.975532728602364</v>
      </c>
      <c r="I2544" s="1">
        <f t="shared" si="296"/>
        <v>43571.917361111111</v>
      </c>
      <c r="J2544">
        <f t="shared" si="297"/>
        <v>2.8536385094366148</v>
      </c>
      <c r="K2544">
        <f t="shared" si="298"/>
        <v>8.1432527425396248</v>
      </c>
    </row>
    <row r="2545" spans="1:11" ht="15.75" thickBot="1" x14ac:dyDescent="0.3">
      <c r="A2545" s="4">
        <v>43571</v>
      </c>
      <c r="B2545" s="5">
        <v>0.9590277777777777</v>
      </c>
      <c r="C2545" s="7">
        <f t="shared" si="291"/>
        <v>10.331989247311007</v>
      </c>
      <c r="D2545" s="7">
        <f t="shared" si="292"/>
        <v>13.063690476189691</v>
      </c>
      <c r="E2545" s="7">
        <f t="shared" si="293"/>
        <v>7.5970238095236118</v>
      </c>
      <c r="F2545" s="7">
        <f t="shared" si="294"/>
        <v>10.319482943119695</v>
      </c>
      <c r="G2545" s="8">
        <v>22</v>
      </c>
      <c r="H2545" s="7">
        <f t="shared" si="295"/>
        <v>11.680517056880305</v>
      </c>
      <c r="I2545" s="1">
        <f t="shared" si="296"/>
        <v>43571.959027777775</v>
      </c>
      <c r="J2545">
        <f t="shared" si="297"/>
        <v>3.0369344347888796</v>
      </c>
      <c r="K2545">
        <f t="shared" si="298"/>
        <v>9.2229707612064509</v>
      </c>
    </row>
    <row r="2546" spans="1:11" ht="15.75" thickBot="1" x14ac:dyDescent="0.3">
      <c r="A2546" s="4">
        <v>43572</v>
      </c>
      <c r="B2546" s="5">
        <v>6.9444444444444447E-4</v>
      </c>
      <c r="C2546" s="7">
        <f t="shared" si="291"/>
        <v>10.335461469533229</v>
      </c>
      <c r="D2546" s="7">
        <f t="shared" si="292"/>
        <v>13.06646825396747</v>
      </c>
      <c r="E2546" s="7">
        <f t="shared" si="293"/>
        <v>7.6011904761902782</v>
      </c>
      <c r="F2546" s="7">
        <f t="shared" si="294"/>
        <v>9.6157103659424301</v>
      </c>
      <c r="G2546" s="8">
        <v>22</v>
      </c>
      <c r="H2546" s="7">
        <f t="shared" si="295"/>
        <v>12.38428963405757</v>
      </c>
      <c r="I2546" s="1">
        <f t="shared" si="296"/>
        <v>43572.000694444447</v>
      </c>
      <c r="J2546">
        <f t="shared" si="297"/>
        <v>3.2199153048549682</v>
      </c>
      <c r="K2546">
        <f t="shared" si="298"/>
        <v>10.367854570439263</v>
      </c>
    </row>
    <row r="2547" spans="1:11" ht="15.75" thickBot="1" x14ac:dyDescent="0.3">
      <c r="A2547" s="4">
        <v>43572</v>
      </c>
      <c r="B2547" s="5">
        <v>4.2361111111111106E-2</v>
      </c>
      <c r="C2547" s="7">
        <f t="shared" ref="C2547:C2610" si="299">C2546+2.5/(30*24)</f>
        <v>10.33893369175545</v>
      </c>
      <c r="D2547" s="7">
        <f t="shared" ref="D2547:D2610" si="300">D2546+2/(30*24)</f>
        <v>13.069246031745248</v>
      </c>
      <c r="E2547" s="7">
        <f t="shared" ref="E2547:E2610" si="301">E2546+3/(30*24)</f>
        <v>7.6053571428569446</v>
      </c>
      <c r="F2547" s="7">
        <f t="shared" si="294"/>
        <v>8.9613344301831201</v>
      </c>
      <c r="G2547" s="8">
        <v>22</v>
      </c>
      <c r="H2547" s="7">
        <f t="shared" si="295"/>
        <v>13.03866556981688</v>
      </c>
      <c r="I2547" s="1">
        <f t="shared" si="296"/>
        <v>43572.042361111111</v>
      </c>
      <c r="J2547">
        <f t="shared" si="297"/>
        <v>3.3900530481523887</v>
      </c>
      <c r="K2547">
        <f t="shared" si="298"/>
        <v>11.492459669287301</v>
      </c>
    </row>
    <row r="2548" spans="1:11" ht="15.75" thickBot="1" x14ac:dyDescent="0.3">
      <c r="A2548" s="4">
        <v>43572</v>
      </c>
      <c r="B2548" s="5">
        <v>8.4027777777777771E-2</v>
      </c>
      <c r="C2548" s="7">
        <f t="shared" si="299"/>
        <v>10.342405913977672</v>
      </c>
      <c r="D2548" s="7">
        <f t="shared" si="300"/>
        <v>13.072023809523026</v>
      </c>
      <c r="E2548" s="7">
        <f t="shared" si="301"/>
        <v>7.6095238095236111</v>
      </c>
      <c r="F2548" s="7">
        <f t="shared" si="294"/>
        <v>8.4011500932979288</v>
      </c>
      <c r="G2548" s="8">
        <v>22</v>
      </c>
      <c r="H2548" s="7">
        <f t="shared" si="295"/>
        <v>13.598849906702071</v>
      </c>
      <c r="I2548" s="1">
        <f t="shared" si="296"/>
        <v>43572.084027777775</v>
      </c>
      <c r="J2548">
        <f t="shared" si="297"/>
        <v>3.5357009757425386</v>
      </c>
      <c r="K2548">
        <f t="shared" si="298"/>
        <v>12.501181389866739</v>
      </c>
    </row>
    <row r="2549" spans="1:11" ht="15.75" thickBot="1" x14ac:dyDescent="0.3">
      <c r="A2549" s="4">
        <v>43572</v>
      </c>
      <c r="B2549" s="5">
        <v>0.12569444444444444</v>
      </c>
      <c r="C2549" s="7">
        <f t="shared" si="299"/>
        <v>10.345878136199893</v>
      </c>
      <c r="D2549" s="7">
        <f t="shared" si="300"/>
        <v>13.074801587300804</v>
      </c>
      <c r="E2549" s="7">
        <f t="shared" si="301"/>
        <v>7.6136904761902775</v>
      </c>
      <c r="F2549" s="7">
        <f t="shared" si="294"/>
        <v>7.9735121518453482</v>
      </c>
      <c r="G2549" s="8">
        <v>22</v>
      </c>
      <c r="H2549" s="7">
        <f t="shared" si="295"/>
        <v>14.026487848154652</v>
      </c>
      <c r="I2549" s="1">
        <f t="shared" si="296"/>
        <v>43572.125694444447</v>
      </c>
      <c r="J2549">
        <f t="shared" si="297"/>
        <v>3.6468868405202097</v>
      </c>
      <c r="K2549">
        <f t="shared" si="298"/>
        <v>13.299783627559478</v>
      </c>
    </row>
    <row r="2550" spans="1:11" ht="15.75" thickBot="1" x14ac:dyDescent="0.3">
      <c r="A2550" s="4">
        <v>43572</v>
      </c>
      <c r="B2550" s="5">
        <v>0.1673611111111111</v>
      </c>
      <c r="C2550" s="7">
        <f t="shared" si="299"/>
        <v>10.349350358422114</v>
      </c>
      <c r="D2550" s="7">
        <f t="shared" si="300"/>
        <v>13.077579365078583</v>
      </c>
      <c r="E2550" s="7">
        <f t="shared" si="301"/>
        <v>7.6178571428569439</v>
      </c>
      <c r="F2550" s="7">
        <f t="shared" si="294"/>
        <v>7.7077253417291978</v>
      </c>
      <c r="G2550" s="8">
        <v>22</v>
      </c>
      <c r="H2550" s="7">
        <f t="shared" si="295"/>
        <v>14.292274658270802</v>
      </c>
      <c r="I2550" s="1">
        <f t="shared" si="296"/>
        <v>43572.167361111111</v>
      </c>
      <c r="J2550">
        <f t="shared" si="297"/>
        <v>3.7159914111504087</v>
      </c>
      <c r="K2550">
        <f t="shared" si="298"/>
        <v>13.808592167743605</v>
      </c>
    </row>
    <row r="2551" spans="1:11" ht="15.75" thickBot="1" x14ac:dyDescent="0.3">
      <c r="A2551" s="4">
        <v>43572</v>
      </c>
      <c r="B2551" s="5">
        <v>0.20902777777777778</v>
      </c>
      <c r="C2551" s="7">
        <f t="shared" si="299"/>
        <v>10.352822580644336</v>
      </c>
      <c r="D2551" s="7">
        <f t="shared" si="300"/>
        <v>13.080357142856361</v>
      </c>
      <c r="E2551" s="7">
        <f t="shared" si="301"/>
        <v>7.6220238095236104</v>
      </c>
      <c r="F2551" s="7">
        <f t="shared" si="294"/>
        <v>7.6220523601909687</v>
      </c>
      <c r="G2551" s="8">
        <v>22</v>
      </c>
      <c r="H2551" s="7">
        <f t="shared" si="295"/>
        <v>14.377947639809031</v>
      </c>
      <c r="I2551" s="1">
        <f t="shared" si="296"/>
        <v>43572.209027777775</v>
      </c>
      <c r="J2551">
        <f t="shared" si="297"/>
        <v>3.7382663863503485</v>
      </c>
      <c r="K2551">
        <f t="shared" si="298"/>
        <v>13.974635575316892</v>
      </c>
    </row>
    <row r="2552" spans="1:11" ht="15.75" thickBot="1" x14ac:dyDescent="0.3">
      <c r="A2552" s="4">
        <v>43572</v>
      </c>
      <c r="B2552" s="5">
        <v>0.25069444444444444</v>
      </c>
      <c r="C2552" s="7">
        <f t="shared" si="299"/>
        <v>10.356294802866557</v>
      </c>
      <c r="D2552" s="7">
        <f t="shared" si="300"/>
        <v>13.083134920634139</v>
      </c>
      <c r="E2552" s="7">
        <f t="shared" si="301"/>
        <v>7.6261904761902768</v>
      </c>
      <c r="F2552" s="7">
        <f t="shared" si="294"/>
        <v>7.7224752125961214</v>
      </c>
      <c r="G2552" s="8">
        <v>22</v>
      </c>
      <c r="H2552" s="7">
        <f t="shared" si="295"/>
        <v>14.277524787403879</v>
      </c>
      <c r="I2552" s="1">
        <f t="shared" si="296"/>
        <v>43572.250694444447</v>
      </c>
      <c r="J2552">
        <f t="shared" si="297"/>
        <v>3.7121564447250086</v>
      </c>
      <c r="K2552">
        <f t="shared" si="298"/>
        <v>13.780105470113416</v>
      </c>
    </row>
    <row r="2553" spans="1:11" ht="15.75" thickBot="1" x14ac:dyDescent="0.3">
      <c r="A2553" s="4">
        <v>43572</v>
      </c>
      <c r="B2553" s="5">
        <v>0.29236111111111113</v>
      </c>
      <c r="C2553" s="7">
        <f t="shared" si="299"/>
        <v>10.359767025088779</v>
      </c>
      <c r="D2553" s="7">
        <f t="shared" si="300"/>
        <v>13.085912698411917</v>
      </c>
      <c r="E2553" s="7">
        <f t="shared" si="301"/>
        <v>7.6303571428569432</v>
      </c>
      <c r="F2553" s="7">
        <f t="shared" si="294"/>
        <v>8.002293892784941</v>
      </c>
      <c r="G2553" s="8">
        <v>22</v>
      </c>
      <c r="H2553" s="7">
        <f t="shared" si="295"/>
        <v>13.997706107215059</v>
      </c>
      <c r="I2553" s="1">
        <f t="shared" si="296"/>
        <v>43572.292361111111</v>
      </c>
      <c r="J2553">
        <f t="shared" si="297"/>
        <v>3.6394035878759157</v>
      </c>
      <c r="K2553">
        <f t="shared" si="298"/>
        <v>13.245258475444087</v>
      </c>
    </row>
    <row r="2554" spans="1:11" ht="15.75" thickBot="1" x14ac:dyDescent="0.3">
      <c r="A2554" s="4">
        <v>43572</v>
      </c>
      <c r="B2554" s="5">
        <v>0.33402777777777781</v>
      </c>
      <c r="C2554" s="7">
        <f t="shared" si="299"/>
        <v>10.363239247311</v>
      </c>
      <c r="D2554" s="7">
        <f t="shared" si="300"/>
        <v>13.088690476189695</v>
      </c>
      <c r="E2554" s="7">
        <f t="shared" si="301"/>
        <v>7.6345238095236096</v>
      </c>
      <c r="F2554" s="7">
        <f t="shared" si="294"/>
        <v>8.4425893139168462</v>
      </c>
      <c r="G2554" s="8">
        <v>22</v>
      </c>
      <c r="H2554" s="7">
        <f t="shared" si="295"/>
        <v>13.557410686083154</v>
      </c>
      <c r="I2554" s="1">
        <f t="shared" si="296"/>
        <v>43572.334027777775</v>
      </c>
      <c r="J2554">
        <f t="shared" si="297"/>
        <v>3.5249267783816203</v>
      </c>
      <c r="K2554">
        <f t="shared" si="298"/>
        <v>12.425108792951828</v>
      </c>
    </row>
    <row r="2555" spans="1:11" ht="15.75" thickBot="1" x14ac:dyDescent="0.3">
      <c r="A2555" s="4">
        <v>43572</v>
      </c>
      <c r="B2555" s="5">
        <v>0.3756944444444445</v>
      </c>
      <c r="C2555" s="7">
        <f t="shared" si="299"/>
        <v>10.366711469533222</v>
      </c>
      <c r="D2555" s="7">
        <f t="shared" si="300"/>
        <v>13.091468253967474</v>
      </c>
      <c r="E2555" s="7">
        <f t="shared" si="301"/>
        <v>7.6386904761902761</v>
      </c>
      <c r="F2555" s="7">
        <f t="shared" si="294"/>
        <v>9.0135185100143467</v>
      </c>
      <c r="G2555" s="8">
        <v>22</v>
      </c>
      <c r="H2555" s="7">
        <f t="shared" si="295"/>
        <v>12.986481489985653</v>
      </c>
      <c r="I2555" s="1">
        <f t="shared" si="296"/>
        <v>43572.375694444447</v>
      </c>
      <c r="J2555">
        <f t="shared" si="297"/>
        <v>3.3764851873962698</v>
      </c>
      <c r="K2555">
        <f t="shared" si="298"/>
        <v>11.400652220706423</v>
      </c>
    </row>
    <row r="2556" spans="1:11" ht="15.75" thickBot="1" x14ac:dyDescent="0.3">
      <c r="A2556" s="4">
        <v>43572</v>
      </c>
      <c r="B2556" s="5">
        <v>0.41736111111111113</v>
      </c>
      <c r="C2556" s="7">
        <f t="shared" si="299"/>
        <v>10.370183691755443</v>
      </c>
      <c r="D2556" s="7">
        <f t="shared" si="300"/>
        <v>13.094246031745252</v>
      </c>
      <c r="E2556" s="7">
        <f t="shared" si="301"/>
        <v>7.6428571428569425</v>
      </c>
      <c r="F2556" s="7">
        <f t="shared" si="294"/>
        <v>9.6763534404882225</v>
      </c>
      <c r="G2556" s="8">
        <v>22</v>
      </c>
      <c r="H2556" s="7">
        <f t="shared" si="295"/>
        <v>12.323646559511777</v>
      </c>
      <c r="I2556" s="1">
        <f t="shared" si="296"/>
        <v>43572.417361111111</v>
      </c>
      <c r="J2556">
        <f t="shared" si="297"/>
        <v>3.2041481054730623</v>
      </c>
      <c r="K2556">
        <f t="shared" si="298"/>
        <v>10.266565081806615</v>
      </c>
    </row>
    <row r="2557" spans="1:11" ht="15.75" thickBot="1" x14ac:dyDescent="0.3">
      <c r="A2557" s="4">
        <v>43572</v>
      </c>
      <c r="B2557" s="5">
        <v>0.45902777777777781</v>
      </c>
      <c r="C2557" s="7">
        <f t="shared" si="299"/>
        <v>10.373655913977665</v>
      </c>
      <c r="D2557" s="7">
        <f t="shared" si="300"/>
        <v>13.09702380952303</v>
      </c>
      <c r="E2557" s="7">
        <f t="shared" si="301"/>
        <v>7.6470238095236089</v>
      </c>
      <c r="F2557" s="7">
        <f t="shared" si="294"/>
        <v>10.386124111946444</v>
      </c>
      <c r="G2557" s="8">
        <v>22</v>
      </c>
      <c r="H2557" s="7">
        <f t="shared" si="295"/>
        <v>11.613875888053556</v>
      </c>
      <c r="I2557" s="1">
        <f t="shared" si="296"/>
        <v>43572.459027777775</v>
      </c>
      <c r="J2557">
        <f t="shared" si="297"/>
        <v>3.0196077308939246</v>
      </c>
      <c r="K2557">
        <f t="shared" si="298"/>
        <v>9.1180308484743566</v>
      </c>
    </row>
    <row r="2558" spans="1:11" ht="15.75" thickBot="1" x14ac:dyDescent="0.3">
      <c r="A2558" s="4">
        <v>43572</v>
      </c>
      <c r="B2558" s="5">
        <v>0.50069444444444444</v>
      </c>
      <c r="C2558" s="7">
        <f t="shared" si="299"/>
        <v>10.377128136199886</v>
      </c>
      <c r="D2558" s="7">
        <f t="shared" si="300"/>
        <v>13.099801587300808</v>
      </c>
      <c r="E2558" s="7">
        <f t="shared" si="301"/>
        <v>7.6511904761902754</v>
      </c>
      <c r="F2558" s="7">
        <f t="shared" si="294"/>
        <v>11.094685629180081</v>
      </c>
      <c r="G2558" s="8">
        <v>22</v>
      </c>
      <c r="H2558" s="7">
        <f t="shared" si="295"/>
        <v>10.905314370819919</v>
      </c>
      <c r="I2558" s="1">
        <f t="shared" si="296"/>
        <v>43572.500694444447</v>
      </c>
      <c r="J2558">
        <f t="shared" si="297"/>
        <v>2.8353817364131793</v>
      </c>
      <c r="K2558">
        <f t="shared" si="298"/>
        <v>8.0393895911854152</v>
      </c>
    </row>
    <row r="2559" spans="1:11" ht="15.75" thickBot="1" x14ac:dyDescent="0.3">
      <c r="A2559" s="4">
        <v>43572</v>
      </c>
      <c r="B2559" s="5">
        <v>0.54236111111111118</v>
      </c>
      <c r="C2559" s="7">
        <f t="shared" si="299"/>
        <v>10.380600358422107</v>
      </c>
      <c r="D2559" s="7">
        <f t="shared" si="300"/>
        <v>13.102579365078586</v>
      </c>
      <c r="E2559" s="7">
        <f t="shared" si="301"/>
        <v>7.6553571428569418</v>
      </c>
      <c r="F2559" s="7">
        <f t="shared" si="294"/>
        <v>11.753999995933766</v>
      </c>
      <c r="G2559" s="8">
        <v>22</v>
      </c>
      <c r="H2559" s="7">
        <f t="shared" si="295"/>
        <v>10.246000004066234</v>
      </c>
      <c r="I2559" s="1">
        <f t="shared" si="296"/>
        <v>43572.542361111111</v>
      </c>
      <c r="J2559">
        <f t="shared" si="297"/>
        <v>2.6639600010572209</v>
      </c>
      <c r="K2559">
        <f t="shared" si="298"/>
        <v>7.0966828872327881</v>
      </c>
    </row>
    <row r="2560" spans="1:11" ht="15.75" thickBot="1" x14ac:dyDescent="0.3">
      <c r="A2560" s="4">
        <v>43572</v>
      </c>
      <c r="B2560" s="5">
        <v>0.58402777777777781</v>
      </c>
      <c r="C2560" s="7">
        <f t="shared" si="299"/>
        <v>10.384072580644329</v>
      </c>
      <c r="D2560" s="7">
        <f t="shared" si="300"/>
        <v>13.105357142856365</v>
      </c>
      <c r="E2560" s="7">
        <f t="shared" si="301"/>
        <v>7.6595238095236082</v>
      </c>
      <c r="F2560" s="7">
        <f t="shared" si="294"/>
        <v>12.319408961252856</v>
      </c>
      <c r="G2560" s="8">
        <v>22</v>
      </c>
      <c r="H2560" s="7">
        <f t="shared" si="295"/>
        <v>9.6805910387471439</v>
      </c>
      <c r="I2560" s="1">
        <f t="shared" si="296"/>
        <v>43572.584027777775</v>
      </c>
      <c r="J2560">
        <f t="shared" si="297"/>
        <v>2.5169536700742574</v>
      </c>
      <c r="K2560">
        <f t="shared" si="298"/>
        <v>6.3350557773002736</v>
      </c>
    </row>
    <row r="2561" spans="1:11" ht="15.75" thickBot="1" x14ac:dyDescent="0.3">
      <c r="A2561" s="4">
        <v>43572</v>
      </c>
      <c r="B2561" s="5">
        <v>0.62569444444444444</v>
      </c>
      <c r="C2561" s="7">
        <f t="shared" si="299"/>
        <v>10.38754480286655</v>
      </c>
      <c r="D2561" s="7">
        <f t="shared" si="300"/>
        <v>13.108134920634143</v>
      </c>
      <c r="E2561" s="7">
        <f t="shared" si="301"/>
        <v>7.6636904761902747</v>
      </c>
      <c r="F2561" s="7">
        <f t="shared" si="294"/>
        <v>12.752674931197854</v>
      </c>
      <c r="G2561" s="8">
        <v>22</v>
      </c>
      <c r="H2561" s="7">
        <f t="shared" si="295"/>
        <v>9.2473250688021462</v>
      </c>
      <c r="I2561" s="1">
        <f t="shared" si="296"/>
        <v>43572.625694444447</v>
      </c>
      <c r="J2561">
        <f t="shared" si="297"/>
        <v>2.404304517888558</v>
      </c>
      <c r="K2561">
        <f t="shared" si="298"/>
        <v>5.7806802147393315</v>
      </c>
    </row>
    <row r="2562" spans="1:11" ht="15.75" thickBot="1" x14ac:dyDescent="0.3">
      <c r="A2562" s="4">
        <v>43572</v>
      </c>
      <c r="B2562" s="5">
        <v>0.66736111111111107</v>
      </c>
      <c r="C2562" s="7">
        <f t="shared" si="299"/>
        <v>10.391017025088772</v>
      </c>
      <c r="D2562" s="7">
        <f t="shared" si="300"/>
        <v>13.110912698411921</v>
      </c>
      <c r="E2562" s="7">
        <f t="shared" si="301"/>
        <v>7.6678571428569411</v>
      </c>
      <c r="F2562" s="7">
        <f t="shared" si="294"/>
        <v>13.02458288143659</v>
      </c>
      <c r="G2562" s="8">
        <v>22</v>
      </c>
      <c r="H2562" s="7">
        <f t="shared" si="295"/>
        <v>8.97541711856341</v>
      </c>
      <c r="I2562" s="1">
        <f t="shared" si="296"/>
        <v>43572.667361111111</v>
      </c>
      <c r="J2562">
        <f t="shared" si="297"/>
        <v>2.3336084508264867</v>
      </c>
      <c r="K2562">
        <f t="shared" si="298"/>
        <v>5.445728401768795</v>
      </c>
    </row>
    <row r="2563" spans="1:11" ht="15.75" thickBot="1" x14ac:dyDescent="0.3">
      <c r="A2563" s="4">
        <v>43572</v>
      </c>
      <c r="B2563" s="5">
        <v>0.7090277777777777</v>
      </c>
      <c r="C2563" s="7">
        <f t="shared" si="299"/>
        <v>10.394489247310993</v>
      </c>
      <c r="D2563" s="7">
        <f t="shared" si="300"/>
        <v>13.113690476189699</v>
      </c>
      <c r="E2563" s="7">
        <f t="shared" si="301"/>
        <v>7.6720238095236075</v>
      </c>
      <c r="F2563" s="7">
        <f t="shared" ref="F2563:F2626" si="302">IF(SIN(2*PI()*(B2563+0.5417))&gt;1,D2563-C2563,C2563-E2563)*SIN(2*PI()*(B2563+0.5417)) + C2563</f>
        <v>13.116926221556527</v>
      </c>
      <c r="G2563" s="8">
        <v>22</v>
      </c>
      <c r="H2563" s="7">
        <f t="shared" ref="H2563:H2626" si="303">ABS(G2563-F2563)</f>
        <v>8.8830737784434728</v>
      </c>
      <c r="I2563" s="1">
        <f t="shared" ref="I2563:I2626" si="304">A2563+B2563</f>
        <v>43572.709027777775</v>
      </c>
      <c r="J2563">
        <f t="shared" ref="J2563:J2626" si="305">IF(G2563-F2563 &gt; 1, 0.26, 0.21) * H2563</f>
        <v>2.3095991823953028</v>
      </c>
      <c r="K2563">
        <f t="shared" ref="K2563:K2626" si="306">J2563*J2563</f>
        <v>5.334248383321051</v>
      </c>
    </row>
    <row r="2564" spans="1:11" ht="15.75" thickBot="1" x14ac:dyDescent="0.3">
      <c r="A2564" s="4">
        <v>43572</v>
      </c>
      <c r="B2564" s="5">
        <v>0.75069444444444444</v>
      </c>
      <c r="C2564" s="7">
        <f t="shared" si="299"/>
        <v>10.397961469533215</v>
      </c>
      <c r="D2564" s="7">
        <f t="shared" si="300"/>
        <v>13.116468253967478</v>
      </c>
      <c r="E2564" s="7">
        <f t="shared" si="301"/>
        <v>7.6761904761902739</v>
      </c>
      <c r="F2564" s="7">
        <f t="shared" si="302"/>
        <v>13.023741624690809</v>
      </c>
      <c r="G2564" s="8">
        <v>22</v>
      </c>
      <c r="H2564" s="7">
        <f t="shared" si="303"/>
        <v>8.9762583753091914</v>
      </c>
      <c r="I2564" s="1">
        <f t="shared" si="304"/>
        <v>43572.750694444447</v>
      </c>
      <c r="J2564">
        <f t="shared" si="305"/>
        <v>2.3338271775803898</v>
      </c>
      <c r="K2564">
        <f t="shared" si="306"/>
        <v>5.4467492948128484</v>
      </c>
    </row>
    <row r="2565" spans="1:11" ht="15.75" thickBot="1" x14ac:dyDescent="0.3">
      <c r="A2565" s="4">
        <v>43572</v>
      </c>
      <c r="B2565" s="5">
        <v>0.79236111111111107</v>
      </c>
      <c r="C2565" s="7">
        <f t="shared" si="299"/>
        <v>10.401433691755436</v>
      </c>
      <c r="D2565" s="7">
        <f t="shared" si="300"/>
        <v>13.119246031745256</v>
      </c>
      <c r="E2565" s="7">
        <f t="shared" si="301"/>
        <v>7.6803571428569404</v>
      </c>
      <c r="F2565" s="7">
        <f t="shared" si="302"/>
        <v>12.751709074258567</v>
      </c>
      <c r="G2565" s="8">
        <v>22</v>
      </c>
      <c r="H2565" s="7">
        <f t="shared" si="303"/>
        <v>9.2482909257414327</v>
      </c>
      <c r="I2565" s="1">
        <f t="shared" si="304"/>
        <v>43572.792361111111</v>
      </c>
      <c r="J2565">
        <f t="shared" si="305"/>
        <v>2.4045556406927724</v>
      </c>
      <c r="K2565">
        <f t="shared" si="306"/>
        <v>5.7818878291874292</v>
      </c>
    </row>
    <row r="2566" spans="1:11" ht="15.75" thickBot="1" x14ac:dyDescent="0.3">
      <c r="A2566" s="4">
        <v>43572</v>
      </c>
      <c r="B2566" s="5">
        <v>0.8340277777777777</v>
      </c>
      <c r="C2566" s="7">
        <f t="shared" si="299"/>
        <v>10.404905913977657</v>
      </c>
      <c r="D2566" s="7">
        <f t="shared" si="300"/>
        <v>13.122023809523034</v>
      </c>
      <c r="E2566" s="7">
        <f t="shared" si="301"/>
        <v>7.6845238095236068</v>
      </c>
      <c r="F2566" s="7">
        <f t="shared" si="302"/>
        <v>12.319690297637315</v>
      </c>
      <c r="G2566" s="8">
        <v>22</v>
      </c>
      <c r="H2566" s="7">
        <f t="shared" si="303"/>
        <v>9.6803097023626847</v>
      </c>
      <c r="I2566" s="1">
        <f t="shared" si="304"/>
        <v>43572.834027777775</v>
      </c>
      <c r="J2566">
        <f t="shared" si="305"/>
        <v>2.5168805226142981</v>
      </c>
      <c r="K2566">
        <f t="shared" si="306"/>
        <v>6.3346875651152219</v>
      </c>
    </row>
    <row r="2567" spans="1:11" ht="15.75" thickBot="1" x14ac:dyDescent="0.3">
      <c r="A2567" s="4">
        <v>43572</v>
      </c>
      <c r="B2567" s="5">
        <v>0.87569444444444444</v>
      </c>
      <c r="C2567" s="7">
        <f t="shared" si="299"/>
        <v>10.408378136199879</v>
      </c>
      <c r="D2567" s="7">
        <f t="shared" si="300"/>
        <v>13.124801587300812</v>
      </c>
      <c r="E2567" s="7">
        <f t="shared" si="301"/>
        <v>7.6886904761902732</v>
      </c>
      <c r="F2567" s="7">
        <f t="shared" si="302"/>
        <v>11.757437473571594</v>
      </c>
      <c r="G2567" s="8">
        <v>22</v>
      </c>
      <c r="H2567" s="7">
        <f t="shared" si="303"/>
        <v>10.242562526428406</v>
      </c>
      <c r="I2567" s="1">
        <f t="shared" si="304"/>
        <v>43572.875694444447</v>
      </c>
      <c r="J2567">
        <f t="shared" si="305"/>
        <v>2.6630662568713857</v>
      </c>
      <c r="K2567">
        <f t="shared" si="306"/>
        <v>7.091921888486973</v>
      </c>
    </row>
    <row r="2568" spans="1:11" ht="15.75" thickBot="1" x14ac:dyDescent="0.3">
      <c r="A2568" s="4">
        <v>43572</v>
      </c>
      <c r="B2568" s="5">
        <v>0.91736111111111107</v>
      </c>
      <c r="C2568" s="7">
        <f t="shared" si="299"/>
        <v>10.4118503584221</v>
      </c>
      <c r="D2568" s="7">
        <f t="shared" si="300"/>
        <v>13.12757936507859</v>
      </c>
      <c r="E2568" s="7">
        <f t="shared" si="301"/>
        <v>7.6928571428569397</v>
      </c>
      <c r="F2568" s="7">
        <f t="shared" si="302"/>
        <v>11.103560614647696</v>
      </c>
      <c r="G2568" s="8">
        <v>22</v>
      </c>
      <c r="H2568" s="7">
        <f t="shared" si="303"/>
        <v>10.896439385352304</v>
      </c>
      <c r="I2568" s="1">
        <f t="shared" si="304"/>
        <v>43572.917361111111</v>
      </c>
      <c r="J2568">
        <f t="shared" si="305"/>
        <v>2.8330742401915989</v>
      </c>
      <c r="K2568">
        <f t="shared" si="306"/>
        <v>8.0263096504372058</v>
      </c>
    </row>
    <row r="2569" spans="1:11" ht="15.75" thickBot="1" x14ac:dyDescent="0.3">
      <c r="A2569" s="4">
        <v>43572</v>
      </c>
      <c r="B2569" s="5">
        <v>0.9590277777777777</v>
      </c>
      <c r="C2569" s="7">
        <f t="shared" si="299"/>
        <v>10.415322580644322</v>
      </c>
      <c r="D2569" s="7">
        <f t="shared" si="300"/>
        <v>13.130357142856369</v>
      </c>
      <c r="E2569" s="7">
        <f t="shared" si="301"/>
        <v>7.6970238095236061</v>
      </c>
      <c r="F2569" s="7">
        <f t="shared" si="302"/>
        <v>10.402892488898077</v>
      </c>
      <c r="G2569" s="8">
        <v>22</v>
      </c>
      <c r="H2569" s="7">
        <f t="shared" si="303"/>
        <v>11.597107511101923</v>
      </c>
      <c r="I2569" s="1">
        <f t="shared" si="304"/>
        <v>43572.959027777775</v>
      </c>
      <c r="J2569">
        <f t="shared" si="305"/>
        <v>3.0152479528864999</v>
      </c>
      <c r="K2569">
        <f t="shared" si="306"/>
        <v>9.0917202173862286</v>
      </c>
    </row>
    <row r="2570" spans="1:11" ht="15.75" thickBot="1" x14ac:dyDescent="0.3">
      <c r="A2570" s="4">
        <v>43573</v>
      </c>
      <c r="B2570" s="5">
        <v>6.9444444444444447E-4</v>
      </c>
      <c r="C2570" s="7">
        <f t="shared" si="299"/>
        <v>10.418794802866543</v>
      </c>
      <c r="D2570" s="7">
        <f t="shared" si="300"/>
        <v>13.133134920634147</v>
      </c>
      <c r="E2570" s="7">
        <f t="shared" si="301"/>
        <v>7.7011904761902725</v>
      </c>
      <c r="F2570" s="7">
        <f t="shared" si="302"/>
        <v>9.7034309204969507</v>
      </c>
      <c r="G2570" s="8">
        <v>22</v>
      </c>
      <c r="H2570" s="7">
        <f t="shared" si="303"/>
        <v>12.296569079503049</v>
      </c>
      <c r="I2570" s="1">
        <f t="shared" si="304"/>
        <v>43573.000694444447</v>
      </c>
      <c r="J2570">
        <f t="shared" si="305"/>
        <v>3.1971079606707931</v>
      </c>
      <c r="K2570">
        <f t="shared" si="306"/>
        <v>10.221499312184557</v>
      </c>
    </row>
    <row r="2571" spans="1:11" ht="15.75" thickBot="1" x14ac:dyDescent="0.3">
      <c r="A2571" s="4">
        <v>43573</v>
      </c>
      <c r="B2571" s="5">
        <v>4.2361111111111106E-2</v>
      </c>
      <c r="C2571" s="7">
        <f t="shared" si="299"/>
        <v>10.422267025088765</v>
      </c>
      <c r="D2571" s="7">
        <f t="shared" si="300"/>
        <v>13.135912698411925</v>
      </c>
      <c r="E2571" s="7">
        <f t="shared" si="301"/>
        <v>7.705357142856939</v>
      </c>
      <c r="F2571" s="7">
        <f t="shared" si="302"/>
        <v>9.0530670116377809</v>
      </c>
      <c r="G2571" s="8">
        <v>22</v>
      </c>
      <c r="H2571" s="7">
        <f t="shared" si="303"/>
        <v>12.946932988362219</v>
      </c>
      <c r="I2571" s="1">
        <f t="shared" si="304"/>
        <v>43573.042361111111</v>
      </c>
      <c r="J2571">
        <f t="shared" si="305"/>
        <v>3.3662025769741772</v>
      </c>
      <c r="K2571">
        <f t="shared" si="306"/>
        <v>11.331319789227592</v>
      </c>
    </row>
    <row r="2572" spans="1:11" ht="15.75" thickBot="1" x14ac:dyDescent="0.3">
      <c r="A2572" s="4">
        <v>43573</v>
      </c>
      <c r="B2572" s="5">
        <v>8.4027777777777771E-2</v>
      </c>
      <c r="C2572" s="7">
        <f t="shared" si="299"/>
        <v>10.425739247310986</v>
      </c>
      <c r="D2572" s="7">
        <f t="shared" si="300"/>
        <v>13.138690476189703</v>
      </c>
      <c r="E2572" s="7">
        <f t="shared" si="301"/>
        <v>7.7095238095236054</v>
      </c>
      <c r="F2572" s="7">
        <f t="shared" si="302"/>
        <v>8.4963223067736724</v>
      </c>
      <c r="G2572" s="8">
        <v>22</v>
      </c>
      <c r="H2572" s="7">
        <f t="shared" si="303"/>
        <v>13.503677693226328</v>
      </c>
      <c r="I2572" s="1">
        <f t="shared" si="304"/>
        <v>43573.084027777775</v>
      </c>
      <c r="J2572">
        <f t="shared" si="305"/>
        <v>3.5109562002388452</v>
      </c>
      <c r="K2572">
        <f t="shared" si="306"/>
        <v>12.32681343999559</v>
      </c>
    </row>
    <row r="2573" spans="1:11" ht="15.75" thickBot="1" x14ac:dyDescent="0.3">
      <c r="A2573" s="4">
        <v>43573</v>
      </c>
      <c r="B2573" s="5">
        <v>0.12569444444444444</v>
      </c>
      <c r="C2573" s="7">
        <f t="shared" si="299"/>
        <v>10.429211469533207</v>
      </c>
      <c r="D2573" s="7">
        <f t="shared" si="300"/>
        <v>13.141468253967481</v>
      </c>
      <c r="E2573" s="7">
        <f t="shared" si="301"/>
        <v>7.7136904761902718</v>
      </c>
      <c r="F2573" s="7">
        <f t="shared" si="302"/>
        <v>8.0713171972251434</v>
      </c>
      <c r="G2573" s="8">
        <v>22</v>
      </c>
      <c r="H2573" s="7">
        <f t="shared" si="303"/>
        <v>13.928682802774857</v>
      </c>
      <c r="I2573" s="1">
        <f t="shared" si="304"/>
        <v>43573.125694444447</v>
      </c>
      <c r="J2573">
        <f t="shared" si="305"/>
        <v>3.621457528721463</v>
      </c>
      <c r="K2573">
        <f t="shared" si="306"/>
        <v>13.114954632333365</v>
      </c>
    </row>
    <row r="2574" spans="1:11" ht="15.75" thickBot="1" x14ac:dyDescent="0.3">
      <c r="A2574" s="4">
        <v>43573</v>
      </c>
      <c r="B2574" s="5">
        <v>0.1673611111111111</v>
      </c>
      <c r="C2574" s="7">
        <f t="shared" si="299"/>
        <v>10.432683691755429</v>
      </c>
      <c r="D2574" s="7">
        <f t="shared" si="300"/>
        <v>13.14424603174526</v>
      </c>
      <c r="E2574" s="7">
        <f t="shared" si="301"/>
        <v>7.7178571428569382</v>
      </c>
      <c r="F2574" s="7">
        <f t="shared" si="302"/>
        <v>7.8071769957527106</v>
      </c>
      <c r="G2574" s="8">
        <v>22</v>
      </c>
      <c r="H2574" s="7">
        <f t="shared" si="303"/>
        <v>14.192823004247289</v>
      </c>
      <c r="I2574" s="1">
        <f t="shared" si="304"/>
        <v>43573.167361111111</v>
      </c>
      <c r="J2574">
        <f t="shared" si="305"/>
        <v>3.6901339811042955</v>
      </c>
      <c r="K2574">
        <f t="shared" si="306"/>
        <v>13.617088798500637</v>
      </c>
    </row>
    <row r="2575" spans="1:11" ht="15.75" thickBot="1" x14ac:dyDescent="0.3">
      <c r="A2575" s="4">
        <v>43573</v>
      </c>
      <c r="B2575" s="5">
        <v>0.20902777777777778</v>
      </c>
      <c r="C2575" s="7">
        <f t="shared" si="299"/>
        <v>10.43615591397765</v>
      </c>
      <c r="D2575" s="7">
        <f t="shared" si="300"/>
        <v>13.147023809523038</v>
      </c>
      <c r="E2575" s="7">
        <f t="shared" si="301"/>
        <v>7.7220238095236047</v>
      </c>
      <c r="F2575" s="7">
        <f t="shared" si="302"/>
        <v>7.7220521859399494</v>
      </c>
      <c r="G2575" s="8">
        <v>22</v>
      </c>
      <c r="H2575" s="7">
        <f t="shared" si="303"/>
        <v>14.277947814060051</v>
      </c>
      <c r="I2575" s="1">
        <f t="shared" si="304"/>
        <v>43573.209027777775</v>
      </c>
      <c r="J2575">
        <f t="shared" si="305"/>
        <v>3.7122664316556131</v>
      </c>
      <c r="K2575">
        <f t="shared" si="306"/>
        <v>13.780922059597099</v>
      </c>
    </row>
    <row r="2576" spans="1:11" ht="15.75" thickBot="1" x14ac:dyDescent="0.3">
      <c r="A2576" s="4">
        <v>43573</v>
      </c>
      <c r="B2576" s="5">
        <v>0.25069444444444444</v>
      </c>
      <c r="C2576" s="7">
        <f t="shared" si="299"/>
        <v>10.439628136199872</v>
      </c>
      <c r="D2576" s="7">
        <f t="shared" si="300"/>
        <v>13.149801587300816</v>
      </c>
      <c r="E2576" s="7">
        <f t="shared" si="301"/>
        <v>7.7261904761902711</v>
      </c>
      <c r="F2576" s="7">
        <f t="shared" si="302"/>
        <v>7.8218874161551213</v>
      </c>
      <c r="G2576" s="8">
        <v>22</v>
      </c>
      <c r="H2576" s="7">
        <f t="shared" si="303"/>
        <v>14.178112583844879</v>
      </c>
      <c r="I2576" s="1">
        <f t="shared" si="304"/>
        <v>43573.250694444447</v>
      </c>
      <c r="J2576">
        <f t="shared" si="305"/>
        <v>3.6863092717996686</v>
      </c>
      <c r="K2576">
        <f t="shared" si="306"/>
        <v>13.588876047356203</v>
      </c>
    </row>
    <row r="2577" spans="1:11" ht="15.75" thickBot="1" x14ac:dyDescent="0.3">
      <c r="A2577" s="4">
        <v>43573</v>
      </c>
      <c r="B2577" s="5">
        <v>0.29236111111111113</v>
      </c>
      <c r="C2577" s="7">
        <f t="shared" si="299"/>
        <v>10.443100358422093</v>
      </c>
      <c r="D2577" s="7">
        <f t="shared" si="300"/>
        <v>13.152579365078594</v>
      </c>
      <c r="E2577" s="7">
        <f t="shared" si="301"/>
        <v>7.7303571428569375</v>
      </c>
      <c r="F2577" s="7">
        <f t="shared" si="302"/>
        <v>8.1000227257196684</v>
      </c>
      <c r="G2577" s="8">
        <v>22</v>
      </c>
      <c r="H2577" s="7">
        <f t="shared" si="303"/>
        <v>13.899977274280332</v>
      </c>
      <c r="I2577" s="1">
        <f t="shared" si="304"/>
        <v>43573.292361111111</v>
      </c>
      <c r="J2577">
        <f t="shared" si="305"/>
        <v>3.6139940913128865</v>
      </c>
      <c r="K2577">
        <f t="shared" si="306"/>
        <v>13.060953292044456</v>
      </c>
    </row>
    <row r="2578" spans="1:11" ht="15.75" thickBot="1" x14ac:dyDescent="0.3">
      <c r="A2578" s="4">
        <v>43573</v>
      </c>
      <c r="B2578" s="5">
        <v>0.33402777777777781</v>
      </c>
      <c r="C2578" s="7">
        <f t="shared" si="299"/>
        <v>10.446572580644315</v>
      </c>
      <c r="D2578" s="7">
        <f t="shared" si="300"/>
        <v>13.155357142856372</v>
      </c>
      <c r="E2578" s="7">
        <f t="shared" si="301"/>
        <v>7.734523809523604</v>
      </c>
      <c r="F2578" s="7">
        <f t="shared" si="302"/>
        <v>8.5376537467191547</v>
      </c>
      <c r="G2578" s="8">
        <v>22</v>
      </c>
      <c r="H2578" s="7">
        <f t="shared" si="303"/>
        <v>13.462346253280845</v>
      </c>
      <c r="I2578" s="1">
        <f t="shared" si="304"/>
        <v>43573.334027777775</v>
      </c>
      <c r="J2578">
        <f t="shared" si="305"/>
        <v>3.5002100258530198</v>
      </c>
      <c r="K2578">
        <f t="shared" si="306"/>
        <v>12.251470225081997</v>
      </c>
    </row>
    <row r="2579" spans="1:11" ht="15.75" thickBot="1" x14ac:dyDescent="0.3">
      <c r="A2579" s="4">
        <v>43573</v>
      </c>
      <c r="B2579" s="5">
        <v>0.3756944444444445</v>
      </c>
      <c r="C2579" s="7">
        <f t="shared" si="299"/>
        <v>10.450044802866536</v>
      </c>
      <c r="D2579" s="7">
        <f t="shared" si="300"/>
        <v>13.158134920634151</v>
      </c>
      <c r="E2579" s="7">
        <f t="shared" si="301"/>
        <v>7.7386904761902704</v>
      </c>
      <c r="F2579" s="7">
        <f t="shared" si="302"/>
        <v>9.105119087641981</v>
      </c>
      <c r="G2579" s="8">
        <v>22</v>
      </c>
      <c r="H2579" s="7">
        <f t="shared" si="303"/>
        <v>12.894880912358019</v>
      </c>
      <c r="I2579" s="1">
        <f t="shared" si="304"/>
        <v>43573.375694444447</v>
      </c>
      <c r="J2579">
        <f t="shared" si="305"/>
        <v>3.3526690372130852</v>
      </c>
      <c r="K2579">
        <f t="shared" si="306"/>
        <v>11.240389673087316</v>
      </c>
    </row>
    <row r="2580" spans="1:11" ht="15.75" thickBot="1" x14ac:dyDescent="0.3">
      <c r="A2580" s="4">
        <v>43573</v>
      </c>
      <c r="B2580" s="5">
        <v>0.41736111111111113</v>
      </c>
      <c r="C2580" s="7">
        <f t="shared" si="299"/>
        <v>10.453517025088757</v>
      </c>
      <c r="D2580" s="7">
        <f t="shared" si="300"/>
        <v>13.160912698411929</v>
      </c>
      <c r="E2580" s="7">
        <f t="shared" si="301"/>
        <v>7.7428571428569368</v>
      </c>
      <c r="F2580" s="7">
        <f t="shared" si="302"/>
        <v>9.7639267639047933</v>
      </c>
      <c r="G2580" s="8">
        <v>22</v>
      </c>
      <c r="H2580" s="7">
        <f t="shared" si="303"/>
        <v>12.236073236095207</v>
      </c>
      <c r="I2580" s="1">
        <f t="shared" si="304"/>
        <v>43573.417361111111</v>
      </c>
      <c r="J2580">
        <f t="shared" si="305"/>
        <v>3.181379041384754</v>
      </c>
      <c r="K2580">
        <f t="shared" si="306"/>
        <v>10.121172604962176</v>
      </c>
    </row>
    <row r="2581" spans="1:11" ht="15.75" thickBot="1" x14ac:dyDescent="0.3">
      <c r="A2581" s="4">
        <v>43573</v>
      </c>
      <c r="B2581" s="5">
        <v>0.45902777777777781</v>
      </c>
      <c r="C2581" s="7">
        <f t="shared" si="299"/>
        <v>10.456989247310979</v>
      </c>
      <c r="D2581" s="7">
        <f t="shared" si="300"/>
        <v>13.163690476189707</v>
      </c>
      <c r="E2581" s="7">
        <f t="shared" si="301"/>
        <v>7.7470238095236033</v>
      </c>
      <c r="F2581" s="7">
        <f t="shared" si="302"/>
        <v>10.46938123283469</v>
      </c>
      <c r="G2581" s="8">
        <v>22</v>
      </c>
      <c r="H2581" s="7">
        <f t="shared" si="303"/>
        <v>11.53061876716531</v>
      </c>
      <c r="I2581" s="1">
        <f t="shared" si="304"/>
        <v>43573.459027777775</v>
      </c>
      <c r="J2581">
        <f t="shared" si="305"/>
        <v>2.9979608794629806</v>
      </c>
      <c r="K2581">
        <f t="shared" si="306"/>
        <v>8.9877694347904491</v>
      </c>
    </row>
    <row r="2582" spans="1:11" ht="15.75" thickBot="1" x14ac:dyDescent="0.3">
      <c r="A2582" s="4">
        <v>43573</v>
      </c>
      <c r="B2582" s="5">
        <v>0.50069444444444444</v>
      </c>
      <c r="C2582" s="7">
        <f t="shared" si="299"/>
        <v>10.4604614695332</v>
      </c>
      <c r="D2582" s="7">
        <f t="shared" si="300"/>
        <v>13.166468253967485</v>
      </c>
      <c r="E2582" s="7">
        <f t="shared" si="301"/>
        <v>7.7511904761902697</v>
      </c>
      <c r="F2582" s="7">
        <f t="shared" si="302"/>
        <v>11.173631741292189</v>
      </c>
      <c r="G2582" s="8">
        <v>22</v>
      </c>
      <c r="H2582" s="7">
        <f t="shared" si="303"/>
        <v>10.826368258707811</v>
      </c>
      <c r="I2582" s="1">
        <f t="shared" si="304"/>
        <v>43573.500694444447</v>
      </c>
      <c r="J2582">
        <f t="shared" si="305"/>
        <v>2.8148557472640312</v>
      </c>
      <c r="K2582">
        <f t="shared" si="306"/>
        <v>7.9234128779053474</v>
      </c>
    </row>
    <row r="2583" spans="1:11" ht="15.75" thickBot="1" x14ac:dyDescent="0.3">
      <c r="A2583" s="4">
        <v>43573</v>
      </c>
      <c r="B2583" s="5">
        <v>0.54236111111111118</v>
      </c>
      <c r="C2583" s="7">
        <f t="shared" si="299"/>
        <v>10.463933691755422</v>
      </c>
      <c r="D2583" s="7">
        <f t="shared" si="300"/>
        <v>13.169246031745264</v>
      </c>
      <c r="E2583" s="7">
        <f t="shared" si="301"/>
        <v>7.7553571428569361</v>
      </c>
      <c r="F2583" s="7">
        <f t="shared" si="302"/>
        <v>11.828934081145734</v>
      </c>
      <c r="G2583" s="8">
        <v>22</v>
      </c>
      <c r="H2583" s="7">
        <f t="shared" si="303"/>
        <v>10.171065918854266</v>
      </c>
      <c r="I2583" s="1">
        <f t="shared" si="304"/>
        <v>43573.542361111111</v>
      </c>
      <c r="J2583">
        <f t="shared" si="305"/>
        <v>2.6444771389021091</v>
      </c>
      <c r="K2583">
        <f t="shared" si="306"/>
        <v>6.9932593381758847</v>
      </c>
    </row>
    <row r="2584" spans="1:11" ht="15.75" thickBot="1" x14ac:dyDescent="0.3">
      <c r="A2584" s="4">
        <v>43573</v>
      </c>
      <c r="B2584" s="5">
        <v>0.58402777777777781</v>
      </c>
      <c r="C2584" s="7">
        <f t="shared" si="299"/>
        <v>10.467405913977643</v>
      </c>
      <c r="D2584" s="7">
        <f t="shared" si="300"/>
        <v>13.172023809523042</v>
      </c>
      <c r="E2584" s="7">
        <f t="shared" si="301"/>
        <v>7.7595238095236025</v>
      </c>
      <c r="F2584" s="7">
        <f t="shared" si="302"/>
        <v>12.390903414443741</v>
      </c>
      <c r="G2584" s="8">
        <v>22</v>
      </c>
      <c r="H2584" s="7">
        <f t="shared" si="303"/>
        <v>9.6090965855562587</v>
      </c>
      <c r="I2584" s="1">
        <f t="shared" si="304"/>
        <v>43573.584027777775</v>
      </c>
      <c r="J2584">
        <f t="shared" si="305"/>
        <v>2.4983651122446275</v>
      </c>
      <c r="K2584">
        <f t="shared" si="306"/>
        <v>6.24182823408111</v>
      </c>
    </row>
    <row r="2585" spans="1:11" ht="15.75" thickBot="1" x14ac:dyDescent="0.3">
      <c r="A2585" s="4">
        <v>43573</v>
      </c>
      <c r="B2585" s="5">
        <v>0.62569444444444444</v>
      </c>
      <c r="C2585" s="7">
        <f t="shared" si="299"/>
        <v>10.470878136199865</v>
      </c>
      <c r="D2585" s="7">
        <f t="shared" si="300"/>
        <v>13.17480158730082</v>
      </c>
      <c r="E2585" s="7">
        <f t="shared" si="301"/>
        <v>7.763690476190269</v>
      </c>
      <c r="F2585" s="7">
        <f t="shared" si="302"/>
        <v>12.821536552484687</v>
      </c>
      <c r="G2585" s="8">
        <v>22</v>
      </c>
      <c r="H2585" s="7">
        <f t="shared" si="303"/>
        <v>9.1784634475153126</v>
      </c>
      <c r="I2585" s="1">
        <f t="shared" si="304"/>
        <v>43573.625694444447</v>
      </c>
      <c r="J2585">
        <f t="shared" si="305"/>
        <v>2.3864004963539815</v>
      </c>
      <c r="K2585">
        <f t="shared" si="306"/>
        <v>5.6949073289985295</v>
      </c>
    </row>
    <row r="2586" spans="1:11" ht="15.75" thickBot="1" x14ac:dyDescent="0.3">
      <c r="A2586" s="4">
        <v>43573</v>
      </c>
      <c r="B2586" s="5">
        <v>0.66736111111111107</v>
      </c>
      <c r="C2586" s="7">
        <f t="shared" si="299"/>
        <v>10.474350358422086</v>
      </c>
      <c r="D2586" s="7">
        <f t="shared" si="300"/>
        <v>13.177579365078598</v>
      </c>
      <c r="E2586" s="7">
        <f t="shared" si="301"/>
        <v>7.7678571428569354</v>
      </c>
      <c r="F2586" s="7">
        <f t="shared" si="302"/>
        <v>13.091797894079704</v>
      </c>
      <c r="G2586" s="8">
        <v>22</v>
      </c>
      <c r="H2586" s="7">
        <f t="shared" si="303"/>
        <v>8.9082021059202958</v>
      </c>
      <c r="I2586" s="1">
        <f t="shared" si="304"/>
        <v>43573.667361111111</v>
      </c>
      <c r="J2586">
        <f t="shared" si="305"/>
        <v>2.3161325475392771</v>
      </c>
      <c r="K2586">
        <f t="shared" si="306"/>
        <v>5.3644699777707814</v>
      </c>
    </row>
    <row r="2587" spans="1:11" ht="15.75" thickBot="1" x14ac:dyDescent="0.3">
      <c r="A2587" s="4">
        <v>43573</v>
      </c>
      <c r="B2587" s="5">
        <v>0.7090277777777777</v>
      </c>
      <c r="C2587" s="7">
        <f t="shared" si="299"/>
        <v>10.477822580644307</v>
      </c>
      <c r="D2587" s="7">
        <f t="shared" si="300"/>
        <v>13.180357142856376</v>
      </c>
      <c r="E2587" s="7">
        <f t="shared" si="301"/>
        <v>7.7720238095236018</v>
      </c>
      <c r="F2587" s="7">
        <f t="shared" si="302"/>
        <v>13.183593062474175</v>
      </c>
      <c r="G2587" s="8">
        <v>22</v>
      </c>
      <c r="H2587" s="7">
        <f t="shared" si="303"/>
        <v>8.8164069375258247</v>
      </c>
      <c r="I2587" s="1">
        <f t="shared" si="304"/>
        <v>43573.709027777775</v>
      </c>
      <c r="J2587">
        <f t="shared" si="305"/>
        <v>2.2922658037567145</v>
      </c>
      <c r="K2587">
        <f t="shared" si="306"/>
        <v>5.2544825150724161</v>
      </c>
    </row>
    <row r="2588" spans="1:11" ht="15.75" thickBot="1" x14ac:dyDescent="0.3">
      <c r="A2588" s="4">
        <v>43573</v>
      </c>
      <c r="B2588" s="5">
        <v>0.75069444444444444</v>
      </c>
      <c r="C2588" s="7">
        <f t="shared" si="299"/>
        <v>10.481294802866529</v>
      </c>
      <c r="D2588" s="7">
        <f t="shared" si="300"/>
        <v>13.183134920634155</v>
      </c>
      <c r="E2588" s="7">
        <f t="shared" si="301"/>
        <v>7.7761904761902683</v>
      </c>
      <c r="F2588" s="7">
        <f t="shared" si="302"/>
        <v>13.090996087798437</v>
      </c>
      <c r="G2588" s="8">
        <v>22</v>
      </c>
      <c r="H2588" s="7">
        <f t="shared" si="303"/>
        <v>8.9090039122015625</v>
      </c>
      <c r="I2588" s="1">
        <f t="shared" si="304"/>
        <v>43573.750694444447</v>
      </c>
      <c r="J2588">
        <f t="shared" si="305"/>
        <v>2.3163410171724061</v>
      </c>
      <c r="K2588">
        <f t="shared" si="306"/>
        <v>5.3654357078352968</v>
      </c>
    </row>
    <row r="2589" spans="1:11" ht="15.75" thickBot="1" x14ac:dyDescent="0.3">
      <c r="A2589" s="4">
        <v>43573</v>
      </c>
      <c r="B2589" s="5">
        <v>0.79236111111111107</v>
      </c>
      <c r="C2589" s="7">
        <f t="shared" si="299"/>
        <v>10.48476702508875</v>
      </c>
      <c r="D2589" s="7">
        <f t="shared" si="300"/>
        <v>13.185912698411933</v>
      </c>
      <c r="E2589" s="7">
        <f t="shared" si="301"/>
        <v>7.7803571428569347</v>
      </c>
      <c r="F2589" s="7">
        <f t="shared" si="302"/>
        <v>12.820646907990469</v>
      </c>
      <c r="G2589" s="8">
        <v>22</v>
      </c>
      <c r="H2589" s="7">
        <f t="shared" si="303"/>
        <v>9.1793530920095314</v>
      </c>
      <c r="I2589" s="1">
        <f t="shared" si="304"/>
        <v>43573.792361111111</v>
      </c>
      <c r="J2589">
        <f t="shared" si="305"/>
        <v>2.3866318039224783</v>
      </c>
      <c r="K2589">
        <f t="shared" si="306"/>
        <v>5.696011367494263</v>
      </c>
    </row>
    <row r="2590" spans="1:11" ht="15.75" thickBot="1" x14ac:dyDescent="0.3">
      <c r="A2590" s="4">
        <v>43573</v>
      </c>
      <c r="B2590" s="5">
        <v>0.8340277777777777</v>
      </c>
      <c r="C2590" s="7">
        <f t="shared" si="299"/>
        <v>10.488239247310972</v>
      </c>
      <c r="D2590" s="7">
        <f t="shared" si="300"/>
        <v>13.188690476189711</v>
      </c>
      <c r="E2590" s="7">
        <f t="shared" si="301"/>
        <v>7.7845238095236011</v>
      </c>
      <c r="F2590" s="7">
        <f t="shared" si="302"/>
        <v>12.391292531501636</v>
      </c>
      <c r="G2590" s="8">
        <v>22</v>
      </c>
      <c r="H2590" s="7">
        <f t="shared" si="303"/>
        <v>9.6087074684983644</v>
      </c>
      <c r="I2590" s="1">
        <f t="shared" si="304"/>
        <v>43573.834027777775</v>
      </c>
      <c r="J2590">
        <f t="shared" si="305"/>
        <v>2.4982639418095749</v>
      </c>
      <c r="K2590">
        <f t="shared" si="306"/>
        <v>6.2413227229459149</v>
      </c>
    </row>
    <row r="2591" spans="1:11" ht="15.75" thickBot="1" x14ac:dyDescent="0.3">
      <c r="A2591" s="4">
        <v>43573</v>
      </c>
      <c r="B2591" s="5">
        <v>0.87569444444444444</v>
      </c>
      <c r="C2591" s="7">
        <f t="shared" si="299"/>
        <v>10.491711469533193</v>
      </c>
      <c r="D2591" s="7">
        <f t="shared" si="300"/>
        <v>13.191468253967489</v>
      </c>
      <c r="E2591" s="7">
        <f t="shared" si="301"/>
        <v>7.7886904761902676</v>
      </c>
      <c r="F2591" s="7">
        <f t="shared" si="302"/>
        <v>11.832503562610588</v>
      </c>
      <c r="G2591" s="8">
        <v>22</v>
      </c>
      <c r="H2591" s="7">
        <f t="shared" si="303"/>
        <v>10.167496437389412</v>
      </c>
      <c r="I2591" s="1">
        <f t="shared" si="304"/>
        <v>43573.875694444447</v>
      </c>
      <c r="J2591">
        <f t="shared" si="305"/>
        <v>2.643549073721247</v>
      </c>
      <c r="K2591">
        <f t="shared" si="306"/>
        <v>6.9883517051724633</v>
      </c>
    </row>
    <row r="2592" spans="1:11" ht="15.75" thickBot="1" x14ac:dyDescent="0.3">
      <c r="A2592" s="4">
        <v>43573</v>
      </c>
      <c r="B2592" s="5">
        <v>0.91736111111111107</v>
      </c>
      <c r="C2592" s="7">
        <f t="shared" si="299"/>
        <v>10.495183691755415</v>
      </c>
      <c r="D2592" s="7">
        <f t="shared" si="300"/>
        <v>13.194246031745267</v>
      </c>
      <c r="E2592" s="7">
        <f t="shared" si="301"/>
        <v>7.792857142856934</v>
      </c>
      <c r="F2592" s="7">
        <f t="shared" si="302"/>
        <v>11.182653957897754</v>
      </c>
      <c r="G2592" s="8">
        <v>22</v>
      </c>
      <c r="H2592" s="7">
        <f t="shared" si="303"/>
        <v>10.817346042102246</v>
      </c>
      <c r="I2592" s="1">
        <f t="shared" si="304"/>
        <v>43573.917361111111</v>
      </c>
      <c r="J2592">
        <f t="shared" si="305"/>
        <v>2.8125099709465839</v>
      </c>
      <c r="K2592">
        <f t="shared" si="306"/>
        <v>7.9102123366739541</v>
      </c>
    </row>
    <row r="2593" spans="1:11" ht="15.75" thickBot="1" x14ac:dyDescent="0.3">
      <c r="A2593" s="4">
        <v>43573</v>
      </c>
      <c r="B2593" s="5">
        <v>0.9590277777777777</v>
      </c>
      <c r="C2593" s="7">
        <f t="shared" si="299"/>
        <v>10.498655913977636</v>
      </c>
      <c r="D2593" s="7">
        <f t="shared" si="300"/>
        <v>13.197023809523046</v>
      </c>
      <c r="E2593" s="7">
        <f t="shared" si="301"/>
        <v>7.7970238095236004</v>
      </c>
      <c r="F2593" s="7">
        <f t="shared" si="302"/>
        <v>10.486302034676459</v>
      </c>
      <c r="G2593" s="8">
        <v>22</v>
      </c>
      <c r="H2593" s="7">
        <f t="shared" si="303"/>
        <v>11.513697965323541</v>
      </c>
      <c r="I2593" s="1">
        <f t="shared" si="304"/>
        <v>43573.959027777775</v>
      </c>
      <c r="J2593">
        <f t="shared" si="305"/>
        <v>2.9935614709841207</v>
      </c>
      <c r="K2593">
        <f t="shared" si="306"/>
        <v>8.961410280560612</v>
      </c>
    </row>
    <row r="2594" spans="1:11" ht="15.75" thickBot="1" x14ac:dyDescent="0.3">
      <c r="A2594" s="4">
        <v>43574</v>
      </c>
      <c r="B2594" s="5">
        <v>6.9444444444444447E-4</v>
      </c>
      <c r="C2594" s="7">
        <f t="shared" si="299"/>
        <v>10.502128136199858</v>
      </c>
      <c r="D2594" s="7">
        <f t="shared" si="300"/>
        <v>13.199801587300824</v>
      </c>
      <c r="E2594" s="7">
        <f t="shared" si="301"/>
        <v>7.8011904761902668</v>
      </c>
      <c r="F2594" s="7">
        <f t="shared" si="302"/>
        <v>9.7911514750514712</v>
      </c>
      <c r="G2594" s="8">
        <v>22</v>
      </c>
      <c r="H2594" s="7">
        <f t="shared" si="303"/>
        <v>12.208848524948529</v>
      </c>
      <c r="I2594" s="1">
        <f t="shared" si="304"/>
        <v>43574.000694444447</v>
      </c>
      <c r="J2594">
        <f t="shared" si="305"/>
        <v>3.1743006164866174</v>
      </c>
      <c r="K2594">
        <f t="shared" si="306"/>
        <v>10.07618440382732</v>
      </c>
    </row>
    <row r="2595" spans="1:11" ht="15.75" thickBot="1" x14ac:dyDescent="0.3">
      <c r="A2595" s="4">
        <v>43574</v>
      </c>
      <c r="B2595" s="5">
        <v>4.2361111111111106E-2</v>
      </c>
      <c r="C2595" s="7">
        <f t="shared" si="299"/>
        <v>10.505600358422079</v>
      </c>
      <c r="D2595" s="7">
        <f t="shared" si="300"/>
        <v>13.202579365078602</v>
      </c>
      <c r="E2595" s="7">
        <f t="shared" si="301"/>
        <v>7.8053571428569333</v>
      </c>
      <c r="F2595" s="7">
        <f t="shared" si="302"/>
        <v>9.1447995930924417</v>
      </c>
      <c r="G2595" s="8">
        <v>22</v>
      </c>
      <c r="H2595" s="7">
        <f t="shared" si="303"/>
        <v>12.855200406907558</v>
      </c>
      <c r="I2595" s="1">
        <f t="shared" si="304"/>
        <v>43574.042361111111</v>
      </c>
      <c r="J2595">
        <f t="shared" si="305"/>
        <v>3.3423521057959653</v>
      </c>
      <c r="K2595">
        <f t="shared" si="306"/>
        <v>11.171317599118725</v>
      </c>
    </row>
    <row r="2596" spans="1:11" ht="15.75" thickBot="1" x14ac:dyDescent="0.3">
      <c r="A2596" s="4">
        <v>43574</v>
      </c>
      <c r="B2596" s="5">
        <v>8.4027777777777771E-2</v>
      </c>
      <c r="C2596" s="7">
        <f t="shared" si="299"/>
        <v>10.5090725806443</v>
      </c>
      <c r="D2596" s="7">
        <f t="shared" si="300"/>
        <v>13.20535714285638</v>
      </c>
      <c r="E2596" s="7">
        <f t="shared" si="301"/>
        <v>7.8095238095235997</v>
      </c>
      <c r="F2596" s="7">
        <f t="shared" si="302"/>
        <v>8.591494520249416</v>
      </c>
      <c r="G2596" s="8">
        <v>22</v>
      </c>
      <c r="H2596" s="7">
        <f t="shared" si="303"/>
        <v>13.408505479750584</v>
      </c>
      <c r="I2596" s="1">
        <f t="shared" si="304"/>
        <v>43574.084027777775</v>
      </c>
      <c r="J2596">
        <f t="shared" si="305"/>
        <v>3.4862114247351519</v>
      </c>
      <c r="K2596">
        <f t="shared" si="306"/>
        <v>12.153670097953897</v>
      </c>
    </row>
    <row r="2597" spans="1:11" ht="15.75" thickBot="1" x14ac:dyDescent="0.3">
      <c r="A2597" s="4">
        <v>43574</v>
      </c>
      <c r="B2597" s="5">
        <v>0.12569444444444444</v>
      </c>
      <c r="C2597" s="7">
        <f t="shared" si="299"/>
        <v>10.512544802866522</v>
      </c>
      <c r="D2597" s="7">
        <f t="shared" si="300"/>
        <v>13.208134920634159</v>
      </c>
      <c r="E2597" s="7">
        <f t="shared" si="301"/>
        <v>7.8136904761902661</v>
      </c>
      <c r="F2597" s="7">
        <f t="shared" si="302"/>
        <v>8.1691222426049386</v>
      </c>
      <c r="G2597" s="8">
        <v>22</v>
      </c>
      <c r="H2597" s="7">
        <f t="shared" si="303"/>
        <v>13.830877757395061</v>
      </c>
      <c r="I2597" s="1">
        <f t="shared" si="304"/>
        <v>43574.125694444447</v>
      </c>
      <c r="J2597">
        <f t="shared" si="305"/>
        <v>3.5960282169227162</v>
      </c>
      <c r="K2597">
        <f t="shared" si="306"/>
        <v>12.93141893690437</v>
      </c>
    </row>
    <row r="2598" spans="1:11" ht="15.75" thickBot="1" x14ac:dyDescent="0.3">
      <c r="A2598" s="4">
        <v>43574</v>
      </c>
      <c r="B2598" s="5">
        <v>0.1673611111111111</v>
      </c>
      <c r="C2598" s="7">
        <f t="shared" si="299"/>
        <v>10.516017025088743</v>
      </c>
      <c r="D2598" s="7">
        <f t="shared" si="300"/>
        <v>13.210912698411937</v>
      </c>
      <c r="E2598" s="7">
        <f t="shared" si="301"/>
        <v>7.8178571428569326</v>
      </c>
      <c r="F2598" s="7">
        <f t="shared" si="302"/>
        <v>7.9066286497762253</v>
      </c>
      <c r="G2598" s="8">
        <v>22</v>
      </c>
      <c r="H2598" s="7">
        <f t="shared" si="303"/>
        <v>14.093371350223775</v>
      </c>
      <c r="I2598" s="1">
        <f t="shared" si="304"/>
        <v>43574.167361111111</v>
      </c>
      <c r="J2598">
        <f t="shared" si="305"/>
        <v>3.6642765510581814</v>
      </c>
      <c r="K2598">
        <f t="shared" si="306"/>
        <v>13.426922642634841</v>
      </c>
    </row>
    <row r="2599" spans="1:11" ht="15.75" thickBot="1" x14ac:dyDescent="0.3">
      <c r="A2599" s="4">
        <v>43574</v>
      </c>
      <c r="B2599" s="5">
        <v>0.20902777777777778</v>
      </c>
      <c r="C2599" s="7">
        <f t="shared" si="299"/>
        <v>10.519489247310965</v>
      </c>
      <c r="D2599" s="7">
        <f t="shared" si="300"/>
        <v>13.213690476189715</v>
      </c>
      <c r="E2599" s="7">
        <f t="shared" si="301"/>
        <v>7.822023809523599</v>
      </c>
      <c r="F2599" s="7">
        <f t="shared" si="302"/>
        <v>7.8220520116889292</v>
      </c>
      <c r="G2599" s="8">
        <v>22</v>
      </c>
      <c r="H2599" s="7">
        <f t="shared" si="303"/>
        <v>14.177947988311072</v>
      </c>
      <c r="I2599" s="1">
        <f t="shared" si="304"/>
        <v>43574.209027777775</v>
      </c>
      <c r="J2599">
        <f t="shared" si="305"/>
        <v>3.6862664769608786</v>
      </c>
      <c r="K2599">
        <f t="shared" si="306"/>
        <v>13.588560539165568</v>
      </c>
    </row>
    <row r="2600" spans="1:11" ht="15.75" thickBot="1" x14ac:dyDescent="0.3">
      <c r="A2600" s="4">
        <v>43574</v>
      </c>
      <c r="B2600" s="5">
        <v>0.25069444444444444</v>
      </c>
      <c r="C2600" s="7">
        <f t="shared" si="299"/>
        <v>10.522961469533186</v>
      </c>
      <c r="D2600" s="7">
        <f t="shared" si="300"/>
        <v>13.216468253967493</v>
      </c>
      <c r="E2600" s="7">
        <f t="shared" si="301"/>
        <v>7.8261904761902654</v>
      </c>
      <c r="F2600" s="7">
        <f t="shared" si="302"/>
        <v>7.9212996197141203</v>
      </c>
      <c r="G2600" s="8">
        <v>22</v>
      </c>
      <c r="H2600" s="7">
        <f t="shared" si="303"/>
        <v>14.078700380285881</v>
      </c>
      <c r="I2600" s="1">
        <f t="shared" si="304"/>
        <v>43574.250694444447</v>
      </c>
      <c r="J2600">
        <f t="shared" si="305"/>
        <v>3.6604620988743291</v>
      </c>
      <c r="K2600">
        <f t="shared" si="306"/>
        <v>13.398982777295458</v>
      </c>
    </row>
    <row r="2601" spans="1:11" ht="15.75" thickBot="1" x14ac:dyDescent="0.3">
      <c r="A2601" s="4">
        <v>43574</v>
      </c>
      <c r="B2601" s="5">
        <v>0.29236111111111113</v>
      </c>
      <c r="C2601" s="7">
        <f t="shared" si="299"/>
        <v>10.526433691755408</v>
      </c>
      <c r="D2601" s="7">
        <f t="shared" si="300"/>
        <v>13.219246031745271</v>
      </c>
      <c r="E2601" s="7">
        <f t="shared" si="301"/>
        <v>7.8303571428569319</v>
      </c>
      <c r="F2601" s="7">
        <f t="shared" si="302"/>
        <v>8.1977515586543959</v>
      </c>
      <c r="G2601" s="8">
        <v>22</v>
      </c>
      <c r="H2601" s="7">
        <f t="shared" si="303"/>
        <v>13.802248441345604</v>
      </c>
      <c r="I2601" s="1">
        <f t="shared" si="304"/>
        <v>43574.292361111111</v>
      </c>
      <c r="J2601">
        <f t="shared" si="305"/>
        <v>3.5885845947498574</v>
      </c>
      <c r="K2601">
        <f t="shared" si="306"/>
        <v>12.877939393675998</v>
      </c>
    </row>
    <row r="2602" spans="1:11" ht="15.75" thickBot="1" x14ac:dyDescent="0.3">
      <c r="A2602" s="4">
        <v>43574</v>
      </c>
      <c r="B2602" s="5">
        <v>0.33402777777777781</v>
      </c>
      <c r="C2602" s="7">
        <f t="shared" si="299"/>
        <v>10.529905913977629</v>
      </c>
      <c r="D2602" s="7">
        <f t="shared" si="300"/>
        <v>13.22202380952305</v>
      </c>
      <c r="E2602" s="7">
        <f t="shared" si="301"/>
        <v>7.8345238095235983</v>
      </c>
      <c r="F2602" s="7">
        <f t="shared" si="302"/>
        <v>8.6327181795214614</v>
      </c>
      <c r="G2602" s="8">
        <v>22</v>
      </c>
      <c r="H2602" s="7">
        <f t="shared" si="303"/>
        <v>13.367281820478539</v>
      </c>
      <c r="I2602" s="1">
        <f t="shared" si="304"/>
        <v>43574.334027777775</v>
      </c>
      <c r="J2602">
        <f t="shared" si="305"/>
        <v>3.4754932733244202</v>
      </c>
      <c r="K2602">
        <f t="shared" si="306"/>
        <v>12.079053492923293</v>
      </c>
    </row>
    <row r="2603" spans="1:11" ht="15.75" thickBot="1" x14ac:dyDescent="0.3">
      <c r="A2603" s="4">
        <v>43574</v>
      </c>
      <c r="B2603" s="5">
        <v>0.3756944444444445</v>
      </c>
      <c r="C2603" s="7">
        <f t="shared" si="299"/>
        <v>10.53337813619985</v>
      </c>
      <c r="D2603" s="7">
        <f t="shared" si="300"/>
        <v>13.224801587300828</v>
      </c>
      <c r="E2603" s="7">
        <f t="shared" si="301"/>
        <v>7.8386904761902647</v>
      </c>
      <c r="F2603" s="7">
        <f t="shared" si="302"/>
        <v>9.1967196652696153</v>
      </c>
      <c r="G2603" s="8">
        <v>22</v>
      </c>
      <c r="H2603" s="7">
        <f t="shared" si="303"/>
        <v>12.803280334730385</v>
      </c>
      <c r="I2603" s="1">
        <f t="shared" si="304"/>
        <v>43574.375694444447</v>
      </c>
      <c r="J2603">
        <f t="shared" si="305"/>
        <v>3.3288528870299001</v>
      </c>
      <c r="K2603">
        <f t="shared" si="306"/>
        <v>11.081261543487301</v>
      </c>
    </row>
    <row r="2604" spans="1:11" ht="15.75" thickBot="1" x14ac:dyDescent="0.3">
      <c r="A2604" s="4">
        <v>43574</v>
      </c>
      <c r="B2604" s="5">
        <v>0.41736111111111113</v>
      </c>
      <c r="C2604" s="7">
        <f t="shared" si="299"/>
        <v>10.536850358422072</v>
      </c>
      <c r="D2604" s="7">
        <f t="shared" si="300"/>
        <v>13.227579365078606</v>
      </c>
      <c r="E2604" s="7">
        <f t="shared" si="301"/>
        <v>7.8428571428569311</v>
      </c>
      <c r="F2604" s="7">
        <f t="shared" si="302"/>
        <v>9.8515000873213623</v>
      </c>
      <c r="G2604" s="8">
        <v>22</v>
      </c>
      <c r="H2604" s="7">
        <f t="shared" si="303"/>
        <v>12.148499912678638</v>
      </c>
      <c r="I2604" s="1">
        <f t="shared" si="304"/>
        <v>43574.417361111111</v>
      </c>
      <c r="J2604">
        <f t="shared" si="305"/>
        <v>3.1586099772964458</v>
      </c>
      <c r="K2604">
        <f t="shared" si="306"/>
        <v>9.9768169886766529</v>
      </c>
    </row>
    <row r="2605" spans="1:11" ht="15.75" thickBot="1" x14ac:dyDescent="0.3">
      <c r="A2605" s="4">
        <v>43574</v>
      </c>
      <c r="B2605" s="5">
        <v>0.45902777777777781</v>
      </c>
      <c r="C2605" s="7">
        <f t="shared" si="299"/>
        <v>10.540322580644293</v>
      </c>
      <c r="D2605" s="7">
        <f t="shared" si="300"/>
        <v>13.230357142856384</v>
      </c>
      <c r="E2605" s="7">
        <f t="shared" si="301"/>
        <v>7.8470238095235976</v>
      </c>
      <c r="F2605" s="7">
        <f t="shared" si="302"/>
        <v>10.552638353722937</v>
      </c>
      <c r="G2605" s="8">
        <v>22</v>
      </c>
      <c r="H2605" s="7">
        <f t="shared" si="303"/>
        <v>11.447361646277063</v>
      </c>
      <c r="I2605" s="1">
        <f t="shared" si="304"/>
        <v>43574.459027777775</v>
      </c>
      <c r="J2605">
        <f t="shared" si="305"/>
        <v>2.9763140280320366</v>
      </c>
      <c r="K2605">
        <f t="shared" si="306"/>
        <v>8.8584451934602875</v>
      </c>
    </row>
    <row r="2606" spans="1:11" ht="15.75" thickBot="1" x14ac:dyDescent="0.3">
      <c r="A2606" s="4">
        <v>43574</v>
      </c>
      <c r="B2606" s="5">
        <v>0.50069444444444444</v>
      </c>
      <c r="C2606" s="7">
        <f t="shared" si="299"/>
        <v>10.543794802866515</v>
      </c>
      <c r="D2606" s="7">
        <f t="shared" si="300"/>
        <v>13.233134920634162</v>
      </c>
      <c r="E2606" s="7">
        <f t="shared" si="301"/>
        <v>7.851190476190264</v>
      </c>
      <c r="F2606" s="7">
        <f t="shared" si="302"/>
        <v>11.252577853404297</v>
      </c>
      <c r="G2606" s="8">
        <v>22</v>
      </c>
      <c r="H2606" s="7">
        <f t="shared" si="303"/>
        <v>10.747422146595703</v>
      </c>
      <c r="I2606" s="1">
        <f t="shared" si="304"/>
        <v>43574.500694444447</v>
      </c>
      <c r="J2606">
        <f t="shared" si="305"/>
        <v>2.7943297581148827</v>
      </c>
      <c r="K2606">
        <f t="shared" si="306"/>
        <v>7.8082787970863787</v>
      </c>
    </row>
    <row r="2607" spans="1:11" ht="15.75" thickBot="1" x14ac:dyDescent="0.3">
      <c r="A2607" s="4">
        <v>43574</v>
      </c>
      <c r="B2607" s="5">
        <v>0.54236111111111118</v>
      </c>
      <c r="C2607" s="7">
        <f t="shared" si="299"/>
        <v>10.547267025088736</v>
      </c>
      <c r="D2607" s="7">
        <f t="shared" si="300"/>
        <v>13.235912698411941</v>
      </c>
      <c r="E2607" s="7">
        <f t="shared" si="301"/>
        <v>7.8553571428569304</v>
      </c>
      <c r="F2607" s="7">
        <f t="shared" si="302"/>
        <v>11.903868166357702</v>
      </c>
      <c r="G2607" s="8">
        <v>22</v>
      </c>
      <c r="H2607" s="7">
        <f t="shared" si="303"/>
        <v>10.096131833642298</v>
      </c>
      <c r="I2607" s="1">
        <f t="shared" si="304"/>
        <v>43574.542361111111</v>
      </c>
      <c r="J2607">
        <f t="shared" si="305"/>
        <v>2.6249942767469974</v>
      </c>
      <c r="K2607">
        <f t="shared" si="306"/>
        <v>6.8905949529544914</v>
      </c>
    </row>
    <row r="2608" spans="1:11" ht="15.75" thickBot="1" x14ac:dyDescent="0.3">
      <c r="A2608" s="4">
        <v>43574</v>
      </c>
      <c r="B2608" s="5">
        <v>0.58402777777777781</v>
      </c>
      <c r="C2608" s="7">
        <f t="shared" si="299"/>
        <v>10.550739247310958</v>
      </c>
      <c r="D2608" s="7">
        <f t="shared" si="300"/>
        <v>13.238690476189719</v>
      </c>
      <c r="E2608" s="7">
        <f t="shared" si="301"/>
        <v>7.8595238095235969</v>
      </c>
      <c r="F2608" s="7">
        <f t="shared" si="302"/>
        <v>12.462397867634627</v>
      </c>
      <c r="G2608" s="8">
        <v>22</v>
      </c>
      <c r="H2608" s="7">
        <f t="shared" si="303"/>
        <v>9.5376021323653735</v>
      </c>
      <c r="I2608" s="1">
        <f t="shared" si="304"/>
        <v>43574.584027777775</v>
      </c>
      <c r="J2608">
        <f t="shared" si="305"/>
        <v>2.4797765544149972</v>
      </c>
      <c r="K2608">
        <f t="shared" si="306"/>
        <v>6.1492917598263155</v>
      </c>
    </row>
    <row r="2609" spans="1:11" ht="15.75" thickBot="1" x14ac:dyDescent="0.3">
      <c r="A2609" s="4">
        <v>43574</v>
      </c>
      <c r="B2609" s="5">
        <v>0.62569444444444444</v>
      </c>
      <c r="C2609" s="7">
        <f t="shared" si="299"/>
        <v>10.554211469533179</v>
      </c>
      <c r="D2609" s="7">
        <f t="shared" si="300"/>
        <v>13.241468253967497</v>
      </c>
      <c r="E2609" s="7">
        <f t="shared" si="301"/>
        <v>7.8636904761902633</v>
      </c>
      <c r="F2609" s="7">
        <f t="shared" si="302"/>
        <v>12.890398173771521</v>
      </c>
      <c r="G2609" s="8">
        <v>22</v>
      </c>
      <c r="H2609" s="7">
        <f t="shared" si="303"/>
        <v>9.109601826228479</v>
      </c>
      <c r="I2609" s="1">
        <f t="shared" si="304"/>
        <v>43574.625694444447</v>
      </c>
      <c r="J2609">
        <f t="shared" si="305"/>
        <v>2.3684964748194046</v>
      </c>
      <c r="K2609">
        <f t="shared" si="306"/>
        <v>5.6097755512319463</v>
      </c>
    </row>
    <row r="2610" spans="1:11" ht="15.75" thickBot="1" x14ac:dyDescent="0.3">
      <c r="A2610" s="4">
        <v>43574</v>
      </c>
      <c r="B2610" s="5">
        <v>0.66736111111111107</v>
      </c>
      <c r="C2610" s="7">
        <f t="shared" si="299"/>
        <v>10.5576836917554</v>
      </c>
      <c r="D2610" s="7">
        <f t="shared" si="300"/>
        <v>13.244246031745275</v>
      </c>
      <c r="E2610" s="7">
        <f t="shared" si="301"/>
        <v>7.8678571428569297</v>
      </c>
      <c r="F2610" s="7">
        <f t="shared" si="302"/>
        <v>13.15901290672282</v>
      </c>
      <c r="G2610" s="8">
        <v>22</v>
      </c>
      <c r="H2610" s="7">
        <f t="shared" si="303"/>
        <v>8.8409870932771799</v>
      </c>
      <c r="I2610" s="1">
        <f t="shared" si="304"/>
        <v>43574.667361111111</v>
      </c>
      <c r="J2610">
        <f t="shared" si="305"/>
        <v>2.2986566442520671</v>
      </c>
      <c r="K2610">
        <f t="shared" si="306"/>
        <v>5.2838223681641736</v>
      </c>
    </row>
    <row r="2611" spans="1:11" ht="15.75" thickBot="1" x14ac:dyDescent="0.3">
      <c r="A2611" s="4">
        <v>43574</v>
      </c>
      <c r="B2611" s="5">
        <v>0.7090277777777777</v>
      </c>
      <c r="C2611" s="7">
        <f t="shared" ref="C2611:C2674" si="307">C2610+2.5/(30*24)</f>
        <v>10.561155913977622</v>
      </c>
      <c r="D2611" s="7">
        <f t="shared" ref="D2611:D2674" si="308">D2610+2/(30*24)</f>
        <v>13.247023809523053</v>
      </c>
      <c r="E2611" s="7">
        <f t="shared" ref="E2611:E2674" si="309">E2610+3/(30*24)</f>
        <v>7.8720238095235961</v>
      </c>
      <c r="F2611" s="7">
        <f t="shared" si="302"/>
        <v>13.250259903391825</v>
      </c>
      <c r="G2611" s="8">
        <v>22</v>
      </c>
      <c r="H2611" s="7">
        <f t="shared" si="303"/>
        <v>8.7497400966081749</v>
      </c>
      <c r="I2611" s="1">
        <f t="shared" si="304"/>
        <v>43574.709027777775</v>
      </c>
      <c r="J2611">
        <f t="shared" si="305"/>
        <v>2.2749324251181253</v>
      </c>
      <c r="K2611">
        <f t="shared" si="306"/>
        <v>5.1753175388538351</v>
      </c>
    </row>
    <row r="2612" spans="1:11" ht="15.75" thickBot="1" x14ac:dyDescent="0.3">
      <c r="A2612" s="4">
        <v>43574</v>
      </c>
      <c r="B2612" s="5">
        <v>0.75069444444444444</v>
      </c>
      <c r="C2612" s="7">
        <f t="shared" si="307"/>
        <v>10.564628136199843</v>
      </c>
      <c r="D2612" s="7">
        <f t="shared" si="308"/>
        <v>13.249801587300832</v>
      </c>
      <c r="E2612" s="7">
        <f t="shared" si="309"/>
        <v>7.8761904761902626</v>
      </c>
      <c r="F2612" s="7">
        <f t="shared" si="302"/>
        <v>13.158250550906068</v>
      </c>
      <c r="G2612" s="8">
        <v>22</v>
      </c>
      <c r="H2612" s="7">
        <f t="shared" si="303"/>
        <v>8.8417494490939319</v>
      </c>
      <c r="I2612" s="1">
        <f t="shared" si="304"/>
        <v>43574.750694444447</v>
      </c>
      <c r="J2612">
        <f t="shared" si="305"/>
        <v>2.2988548567644225</v>
      </c>
      <c r="K2612">
        <f t="shared" si="306"/>
        <v>5.2847336524693738</v>
      </c>
    </row>
    <row r="2613" spans="1:11" ht="15.75" thickBot="1" x14ac:dyDescent="0.3">
      <c r="A2613" s="4">
        <v>43574</v>
      </c>
      <c r="B2613" s="5">
        <v>0.79236111111111107</v>
      </c>
      <c r="C2613" s="7">
        <f t="shared" si="307"/>
        <v>10.568100358422065</v>
      </c>
      <c r="D2613" s="7">
        <f t="shared" si="308"/>
        <v>13.25257936507861</v>
      </c>
      <c r="E2613" s="7">
        <f t="shared" si="309"/>
        <v>7.880357142856929</v>
      </c>
      <c r="F2613" s="7">
        <f t="shared" si="302"/>
        <v>12.88958474172237</v>
      </c>
      <c r="G2613" s="8">
        <v>22</v>
      </c>
      <c r="H2613" s="7">
        <f t="shared" si="303"/>
        <v>9.1104152582776301</v>
      </c>
      <c r="I2613" s="1">
        <f t="shared" si="304"/>
        <v>43574.792361111111</v>
      </c>
      <c r="J2613">
        <f t="shared" si="305"/>
        <v>2.3687079671521838</v>
      </c>
      <c r="K2613">
        <f t="shared" si="306"/>
        <v>5.610777433650231</v>
      </c>
    </row>
    <row r="2614" spans="1:11" ht="15.75" thickBot="1" x14ac:dyDescent="0.3">
      <c r="A2614" s="4">
        <v>43574</v>
      </c>
      <c r="B2614" s="5">
        <v>0.8340277777777777</v>
      </c>
      <c r="C2614" s="7">
        <f t="shared" si="307"/>
        <v>10.571572580644286</v>
      </c>
      <c r="D2614" s="7">
        <f t="shared" si="308"/>
        <v>13.255357142856388</v>
      </c>
      <c r="E2614" s="7">
        <f t="shared" si="309"/>
        <v>7.8845238095235954</v>
      </c>
      <c r="F2614" s="7">
        <f t="shared" si="302"/>
        <v>12.462894765365958</v>
      </c>
      <c r="G2614" s="8">
        <v>22</v>
      </c>
      <c r="H2614" s="7">
        <f t="shared" si="303"/>
        <v>9.5371052346340424</v>
      </c>
      <c r="I2614" s="1">
        <f t="shared" si="304"/>
        <v>43574.834027777775</v>
      </c>
      <c r="J2614">
        <f t="shared" si="305"/>
        <v>2.4796473610048513</v>
      </c>
      <c r="K2614">
        <f t="shared" si="306"/>
        <v>6.1486510349383234</v>
      </c>
    </row>
    <row r="2615" spans="1:11" ht="15.75" thickBot="1" x14ac:dyDescent="0.3">
      <c r="A2615" s="4">
        <v>43574</v>
      </c>
      <c r="B2615" s="5">
        <v>0.87569444444444444</v>
      </c>
      <c r="C2615" s="7">
        <f t="shared" si="307"/>
        <v>10.575044802866508</v>
      </c>
      <c r="D2615" s="7">
        <f t="shared" si="308"/>
        <v>13.258134920634166</v>
      </c>
      <c r="E2615" s="7">
        <f t="shared" si="309"/>
        <v>7.8886904761902619</v>
      </c>
      <c r="F2615" s="7">
        <f t="shared" si="302"/>
        <v>11.907569651649583</v>
      </c>
      <c r="G2615" s="8">
        <v>22</v>
      </c>
      <c r="H2615" s="7">
        <f t="shared" si="303"/>
        <v>10.092430348350417</v>
      </c>
      <c r="I2615" s="1">
        <f t="shared" si="304"/>
        <v>43574.875694444447</v>
      </c>
      <c r="J2615">
        <f t="shared" si="305"/>
        <v>2.6240318905711084</v>
      </c>
      <c r="K2615">
        <f t="shared" si="306"/>
        <v>6.8855433627341851</v>
      </c>
    </row>
    <row r="2616" spans="1:11" ht="15.75" thickBot="1" x14ac:dyDescent="0.3">
      <c r="A2616" s="4">
        <v>43574</v>
      </c>
      <c r="B2616" s="5">
        <v>0.91736111111111107</v>
      </c>
      <c r="C2616" s="7">
        <f t="shared" si="307"/>
        <v>10.578517025088729</v>
      </c>
      <c r="D2616" s="7">
        <f t="shared" si="308"/>
        <v>13.260912698411945</v>
      </c>
      <c r="E2616" s="7">
        <f t="shared" si="309"/>
        <v>7.8928571428569283</v>
      </c>
      <c r="F2616" s="7">
        <f t="shared" si="302"/>
        <v>11.261747301147814</v>
      </c>
      <c r="G2616" s="8">
        <v>22</v>
      </c>
      <c r="H2616" s="7">
        <f t="shared" si="303"/>
        <v>10.738252698852186</v>
      </c>
      <c r="I2616" s="1">
        <f t="shared" si="304"/>
        <v>43574.917361111111</v>
      </c>
      <c r="J2616">
        <f t="shared" si="305"/>
        <v>2.7919457017015685</v>
      </c>
      <c r="K2616">
        <f t="shared" si="306"/>
        <v>7.7949608012498635</v>
      </c>
    </row>
    <row r="2617" spans="1:11" ht="15.75" thickBot="1" x14ac:dyDescent="0.3">
      <c r="A2617" s="4">
        <v>43574</v>
      </c>
      <c r="B2617" s="5">
        <v>0.9590277777777777</v>
      </c>
      <c r="C2617" s="7">
        <f t="shared" si="307"/>
        <v>10.58198924731095</v>
      </c>
      <c r="D2617" s="7">
        <f t="shared" si="308"/>
        <v>13.263690476189723</v>
      </c>
      <c r="E2617" s="7">
        <f t="shared" si="309"/>
        <v>7.8970238095235947</v>
      </c>
      <c r="F2617" s="7">
        <f t="shared" si="302"/>
        <v>10.569711580454841</v>
      </c>
      <c r="G2617" s="8">
        <v>22</v>
      </c>
      <c r="H2617" s="7">
        <f t="shared" si="303"/>
        <v>11.430288419545159</v>
      </c>
      <c r="I2617" s="1">
        <f t="shared" si="304"/>
        <v>43574.959027777775</v>
      </c>
      <c r="J2617">
        <f t="shared" si="305"/>
        <v>2.9718749890817415</v>
      </c>
      <c r="K2617">
        <f t="shared" si="306"/>
        <v>8.8320409507296009</v>
      </c>
    </row>
    <row r="2618" spans="1:11" ht="15.75" thickBot="1" x14ac:dyDescent="0.3">
      <c r="A2618" s="4">
        <v>43575</v>
      </c>
      <c r="B2618" s="5">
        <v>6.9444444444444447E-4</v>
      </c>
      <c r="C2618" s="7">
        <f t="shared" si="307"/>
        <v>10.585461469533172</v>
      </c>
      <c r="D2618" s="7">
        <f t="shared" si="308"/>
        <v>13.266468253967501</v>
      </c>
      <c r="E2618" s="7">
        <f t="shared" si="309"/>
        <v>7.9011904761902612</v>
      </c>
      <c r="F2618" s="7">
        <f t="shared" si="302"/>
        <v>9.8788720296059918</v>
      </c>
      <c r="G2618" s="8">
        <v>22</v>
      </c>
      <c r="H2618" s="7">
        <f t="shared" si="303"/>
        <v>12.121127970394008</v>
      </c>
      <c r="I2618" s="1">
        <f t="shared" si="304"/>
        <v>43575.000694444447</v>
      </c>
      <c r="J2618">
        <f t="shared" si="305"/>
        <v>3.1514932723024423</v>
      </c>
      <c r="K2618">
        <f t="shared" si="306"/>
        <v>9.9319098453675547</v>
      </c>
    </row>
    <row r="2619" spans="1:11" ht="15.75" thickBot="1" x14ac:dyDescent="0.3">
      <c r="A2619" s="4">
        <v>43575</v>
      </c>
      <c r="B2619" s="5">
        <v>4.2361111111111106E-2</v>
      </c>
      <c r="C2619" s="7">
        <f t="shared" si="307"/>
        <v>10.588933691755393</v>
      </c>
      <c r="D2619" s="7">
        <f t="shared" si="308"/>
        <v>13.269246031745279</v>
      </c>
      <c r="E2619" s="7">
        <f t="shared" si="309"/>
        <v>7.9053571428569276</v>
      </c>
      <c r="F2619" s="7">
        <f t="shared" si="302"/>
        <v>9.2365321745471007</v>
      </c>
      <c r="G2619" s="8">
        <v>22</v>
      </c>
      <c r="H2619" s="7">
        <f t="shared" si="303"/>
        <v>12.763467825452899</v>
      </c>
      <c r="I2619" s="1">
        <f t="shared" si="304"/>
        <v>43575.042361111111</v>
      </c>
      <c r="J2619">
        <f t="shared" si="305"/>
        <v>3.3185016346177538</v>
      </c>
      <c r="K2619">
        <f t="shared" si="306"/>
        <v>11.012453098960703</v>
      </c>
    </row>
    <row r="2620" spans="1:11" ht="15.75" thickBot="1" x14ac:dyDescent="0.3">
      <c r="A2620" s="4">
        <v>43575</v>
      </c>
      <c r="B2620" s="5">
        <v>8.4027777777777771E-2</v>
      </c>
      <c r="C2620" s="7">
        <f t="shared" si="307"/>
        <v>10.592405913977615</v>
      </c>
      <c r="D2620" s="7">
        <f t="shared" si="308"/>
        <v>13.272023809523057</v>
      </c>
      <c r="E2620" s="7">
        <f t="shared" si="309"/>
        <v>7.909523809523594</v>
      </c>
      <c r="F2620" s="7">
        <f t="shared" si="302"/>
        <v>8.6866667337251595</v>
      </c>
      <c r="G2620" s="8">
        <v>22</v>
      </c>
      <c r="H2620" s="7">
        <f t="shared" si="303"/>
        <v>13.31333326627484</v>
      </c>
      <c r="I2620" s="1">
        <f t="shared" si="304"/>
        <v>43575.084027777775</v>
      </c>
      <c r="J2620">
        <f t="shared" si="305"/>
        <v>3.4614666492314585</v>
      </c>
      <c r="K2620">
        <f t="shared" si="306"/>
        <v>11.981751363741662</v>
      </c>
    </row>
    <row r="2621" spans="1:11" ht="15.75" thickBot="1" x14ac:dyDescent="0.3">
      <c r="A2621" s="4">
        <v>43575</v>
      </c>
      <c r="B2621" s="5">
        <v>0.12569444444444444</v>
      </c>
      <c r="C2621" s="7">
        <f t="shared" si="307"/>
        <v>10.595878136199836</v>
      </c>
      <c r="D2621" s="7">
        <f t="shared" si="308"/>
        <v>13.274801587300836</v>
      </c>
      <c r="E2621" s="7">
        <f t="shared" si="309"/>
        <v>7.9136904761902604</v>
      </c>
      <c r="F2621" s="7">
        <f t="shared" si="302"/>
        <v>8.2669272879847338</v>
      </c>
      <c r="G2621" s="8">
        <v>22</v>
      </c>
      <c r="H2621" s="7">
        <f t="shared" si="303"/>
        <v>13.733072712015266</v>
      </c>
      <c r="I2621" s="1">
        <f t="shared" si="304"/>
        <v>43575.125694444447</v>
      </c>
      <c r="J2621">
        <f t="shared" si="305"/>
        <v>3.5705989051239695</v>
      </c>
      <c r="K2621">
        <f t="shared" si="306"/>
        <v>12.74917654127249</v>
      </c>
    </row>
    <row r="2622" spans="1:11" ht="15.75" thickBot="1" x14ac:dyDescent="0.3">
      <c r="A2622" s="4">
        <v>43575</v>
      </c>
      <c r="B2622" s="5">
        <v>0.1673611111111111</v>
      </c>
      <c r="C2622" s="7">
        <f t="shared" si="307"/>
        <v>10.599350358422058</v>
      </c>
      <c r="D2622" s="7">
        <f t="shared" si="308"/>
        <v>13.277579365078614</v>
      </c>
      <c r="E2622" s="7">
        <f t="shared" si="309"/>
        <v>7.9178571428569269</v>
      </c>
      <c r="F2622" s="7">
        <f t="shared" si="302"/>
        <v>8.0060803037997381</v>
      </c>
      <c r="G2622" s="8">
        <v>22</v>
      </c>
      <c r="H2622" s="7">
        <f t="shared" si="303"/>
        <v>13.993919696200262</v>
      </c>
      <c r="I2622" s="1">
        <f t="shared" si="304"/>
        <v>43575.167361111111</v>
      </c>
      <c r="J2622">
        <f t="shared" si="305"/>
        <v>3.6384191210120682</v>
      </c>
      <c r="K2622">
        <f t="shared" si="306"/>
        <v>13.238093700146232</v>
      </c>
    </row>
    <row r="2623" spans="1:11" ht="15.75" thickBot="1" x14ac:dyDescent="0.3">
      <c r="A2623" s="4">
        <v>43575</v>
      </c>
      <c r="B2623" s="5">
        <v>0.20902777777777778</v>
      </c>
      <c r="C2623" s="7">
        <f t="shared" si="307"/>
        <v>10.602822580644279</v>
      </c>
      <c r="D2623" s="7">
        <f t="shared" si="308"/>
        <v>13.280357142856392</v>
      </c>
      <c r="E2623" s="7">
        <f t="shared" si="309"/>
        <v>7.9220238095235933</v>
      </c>
      <c r="F2623" s="7">
        <f t="shared" si="302"/>
        <v>7.922051837437909</v>
      </c>
      <c r="G2623" s="8">
        <v>22</v>
      </c>
      <c r="H2623" s="7">
        <f t="shared" si="303"/>
        <v>14.077948162562091</v>
      </c>
      <c r="I2623" s="1">
        <f t="shared" si="304"/>
        <v>43575.209027777775</v>
      </c>
      <c r="J2623">
        <f t="shared" si="305"/>
        <v>3.6602665222661437</v>
      </c>
      <c r="K2623">
        <f t="shared" si="306"/>
        <v>13.397551014022291</v>
      </c>
    </row>
    <row r="2624" spans="1:11" ht="15.75" thickBot="1" x14ac:dyDescent="0.3">
      <c r="A2624" s="4">
        <v>43575</v>
      </c>
      <c r="B2624" s="5">
        <v>0.25069444444444444</v>
      </c>
      <c r="C2624" s="7">
        <f t="shared" si="307"/>
        <v>10.606294802866501</v>
      </c>
      <c r="D2624" s="7">
        <f t="shared" si="308"/>
        <v>13.28313492063417</v>
      </c>
      <c r="E2624" s="7">
        <f t="shared" si="309"/>
        <v>7.9261904761902597</v>
      </c>
      <c r="F2624" s="7">
        <f t="shared" si="302"/>
        <v>8.0207118232731194</v>
      </c>
      <c r="G2624" s="8">
        <v>22</v>
      </c>
      <c r="H2624" s="7">
        <f t="shared" si="303"/>
        <v>13.979288176726881</v>
      </c>
      <c r="I2624" s="1">
        <f t="shared" si="304"/>
        <v>43575.250694444447</v>
      </c>
      <c r="J2624">
        <f t="shared" si="305"/>
        <v>3.6346149259489891</v>
      </c>
      <c r="K2624">
        <f t="shared" si="306"/>
        <v>13.210425659931175</v>
      </c>
    </row>
    <row r="2625" spans="1:11" ht="15.75" thickBot="1" x14ac:dyDescent="0.3">
      <c r="A2625" s="4">
        <v>43575</v>
      </c>
      <c r="B2625" s="5">
        <v>0.29236111111111113</v>
      </c>
      <c r="C2625" s="7">
        <f t="shared" si="307"/>
        <v>10.609767025088722</v>
      </c>
      <c r="D2625" s="7">
        <f t="shared" si="308"/>
        <v>13.285912698411948</v>
      </c>
      <c r="E2625" s="7">
        <f t="shared" si="309"/>
        <v>7.9303571428569262</v>
      </c>
      <c r="F2625" s="7">
        <f t="shared" si="302"/>
        <v>8.2954803915891233</v>
      </c>
      <c r="G2625" s="8">
        <v>22</v>
      </c>
      <c r="H2625" s="7">
        <f t="shared" si="303"/>
        <v>13.704519608410877</v>
      </c>
      <c r="I2625" s="1">
        <f t="shared" si="304"/>
        <v>43575.292361111111</v>
      </c>
      <c r="J2625">
        <f t="shared" si="305"/>
        <v>3.5631750981868282</v>
      </c>
      <c r="K2625">
        <f t="shared" si="306"/>
        <v>12.696216780338712</v>
      </c>
    </row>
    <row r="2626" spans="1:11" ht="15.75" thickBot="1" x14ac:dyDescent="0.3">
      <c r="A2626" s="4">
        <v>43575</v>
      </c>
      <c r="B2626" s="5">
        <v>0.33402777777777781</v>
      </c>
      <c r="C2626" s="7">
        <f t="shared" si="307"/>
        <v>10.613239247310943</v>
      </c>
      <c r="D2626" s="7">
        <f t="shared" si="308"/>
        <v>13.288690476189727</v>
      </c>
      <c r="E2626" s="7">
        <f t="shared" si="309"/>
        <v>7.9345238095235926</v>
      </c>
      <c r="F2626" s="7">
        <f t="shared" si="302"/>
        <v>8.7277826123237698</v>
      </c>
      <c r="G2626" s="8">
        <v>22</v>
      </c>
      <c r="H2626" s="7">
        <f t="shared" si="303"/>
        <v>13.27221738767623</v>
      </c>
      <c r="I2626" s="1">
        <f t="shared" si="304"/>
        <v>43575.334027777775</v>
      </c>
      <c r="J2626">
        <f t="shared" si="305"/>
        <v>3.4507765207958201</v>
      </c>
      <c r="K2626">
        <f t="shared" si="306"/>
        <v>11.907858596475705</v>
      </c>
    </row>
    <row r="2627" spans="1:11" ht="15.75" thickBot="1" x14ac:dyDescent="0.3">
      <c r="A2627" s="4">
        <v>43575</v>
      </c>
      <c r="B2627" s="5">
        <v>0.3756944444444445</v>
      </c>
      <c r="C2627" s="7">
        <f t="shared" si="307"/>
        <v>10.616711469533165</v>
      </c>
      <c r="D2627" s="7">
        <f t="shared" si="308"/>
        <v>13.291468253967505</v>
      </c>
      <c r="E2627" s="7">
        <f t="shared" si="309"/>
        <v>7.938690476190259</v>
      </c>
      <c r="F2627" s="7">
        <f t="shared" ref="F2627:F2690" si="310">IF(SIN(2*PI()*(B2627+0.5417))&gt;1,D2627-C2627,C2627-E2627)*SIN(2*PI()*(B2627+0.5417)) + C2627</f>
        <v>9.2883202428972496</v>
      </c>
      <c r="G2627" s="8">
        <v>22</v>
      </c>
      <c r="H2627" s="7">
        <f t="shared" ref="H2627:H2690" si="311">ABS(G2627-F2627)</f>
        <v>12.71167975710275</v>
      </c>
      <c r="I2627" s="1">
        <f t="shared" ref="I2627:I2690" si="312">A2627+B2627</f>
        <v>43575.375694444447</v>
      </c>
      <c r="J2627">
        <f t="shared" ref="J2627:J2690" si="313">IF(G2627-F2627 &gt; 1, 0.26, 0.21) * H2627</f>
        <v>3.3050367368467151</v>
      </c>
      <c r="K2627">
        <f t="shared" ref="K2627:K2690" si="314">J2627*J2627</f>
        <v>10.923267831906383</v>
      </c>
    </row>
    <row r="2628" spans="1:11" ht="15.75" thickBot="1" x14ac:dyDescent="0.3">
      <c r="A2628" s="4">
        <v>43575</v>
      </c>
      <c r="B2628" s="5">
        <v>0.41736111111111113</v>
      </c>
      <c r="C2628" s="7">
        <f t="shared" si="307"/>
        <v>10.620183691755386</v>
      </c>
      <c r="D2628" s="7">
        <f t="shared" si="308"/>
        <v>13.294246031745283</v>
      </c>
      <c r="E2628" s="7">
        <f t="shared" si="309"/>
        <v>7.9428571428569255</v>
      </c>
      <c r="F2628" s="7">
        <f t="shared" si="310"/>
        <v>9.939073410737933</v>
      </c>
      <c r="G2628" s="8">
        <v>22</v>
      </c>
      <c r="H2628" s="7">
        <f t="shared" si="311"/>
        <v>12.060926589262067</v>
      </c>
      <c r="I2628" s="1">
        <f t="shared" si="312"/>
        <v>43575.417361111111</v>
      </c>
      <c r="J2628">
        <f t="shared" si="313"/>
        <v>3.1358409132081375</v>
      </c>
      <c r="K2628">
        <f t="shared" si="314"/>
        <v>9.8334982329500455</v>
      </c>
    </row>
    <row r="2629" spans="1:11" ht="15.75" thickBot="1" x14ac:dyDescent="0.3">
      <c r="A2629" s="4">
        <v>43575</v>
      </c>
      <c r="B2629" s="5">
        <v>0.45902777777777781</v>
      </c>
      <c r="C2629" s="7">
        <f t="shared" si="307"/>
        <v>10.623655913977608</v>
      </c>
      <c r="D2629" s="7">
        <f t="shared" si="308"/>
        <v>13.297023809523061</v>
      </c>
      <c r="E2629" s="7">
        <f t="shared" si="309"/>
        <v>7.9470238095235919</v>
      </c>
      <c r="F2629" s="7">
        <f t="shared" si="310"/>
        <v>10.635895474611184</v>
      </c>
      <c r="G2629" s="8">
        <v>22</v>
      </c>
      <c r="H2629" s="7">
        <f t="shared" si="311"/>
        <v>11.364104525388816</v>
      </c>
      <c r="I2629" s="1">
        <f t="shared" si="312"/>
        <v>43575.459027777775</v>
      </c>
      <c r="J2629">
        <f t="shared" si="313"/>
        <v>2.9546671766010921</v>
      </c>
      <c r="K2629">
        <f t="shared" si="314"/>
        <v>8.73005812448387</v>
      </c>
    </row>
    <row r="2630" spans="1:11" ht="15.75" thickBot="1" x14ac:dyDescent="0.3">
      <c r="A2630" s="4">
        <v>43575</v>
      </c>
      <c r="B2630" s="5">
        <v>0.50069444444444444</v>
      </c>
      <c r="C2630" s="7">
        <f t="shared" si="307"/>
        <v>10.627128136199829</v>
      </c>
      <c r="D2630" s="7">
        <f t="shared" si="308"/>
        <v>13.29980158730084</v>
      </c>
      <c r="E2630" s="7">
        <f t="shared" si="309"/>
        <v>7.9511904761902583</v>
      </c>
      <c r="F2630" s="7">
        <f t="shared" si="310"/>
        <v>11.331523965516405</v>
      </c>
      <c r="G2630" s="8">
        <v>22</v>
      </c>
      <c r="H2630" s="7">
        <f t="shared" si="311"/>
        <v>10.668476034483595</v>
      </c>
      <c r="I2630" s="1">
        <f t="shared" si="312"/>
        <v>43575.500694444447</v>
      </c>
      <c r="J2630">
        <f t="shared" si="313"/>
        <v>2.7738037689657347</v>
      </c>
      <c r="K2630">
        <f t="shared" si="314"/>
        <v>7.6939873487285144</v>
      </c>
    </row>
    <row r="2631" spans="1:11" ht="15.75" thickBot="1" x14ac:dyDescent="0.3">
      <c r="A2631" s="4">
        <v>43575</v>
      </c>
      <c r="B2631" s="5">
        <v>0.54236111111111118</v>
      </c>
      <c r="C2631" s="7">
        <f t="shared" si="307"/>
        <v>10.630600358422051</v>
      </c>
      <c r="D2631" s="7">
        <f t="shared" si="308"/>
        <v>13.302579365078618</v>
      </c>
      <c r="E2631" s="7">
        <f t="shared" si="309"/>
        <v>7.9553571428569247</v>
      </c>
      <c r="F2631" s="7">
        <f t="shared" si="310"/>
        <v>11.978802251569672</v>
      </c>
      <c r="G2631" s="8">
        <v>22</v>
      </c>
      <c r="H2631" s="7">
        <f t="shared" si="311"/>
        <v>10.021197748430328</v>
      </c>
      <c r="I2631" s="1">
        <f t="shared" si="312"/>
        <v>43575.542361111111</v>
      </c>
      <c r="J2631">
        <f t="shared" si="313"/>
        <v>2.6055114145918856</v>
      </c>
      <c r="K2631">
        <f t="shared" si="314"/>
        <v>6.788689731568609</v>
      </c>
    </row>
    <row r="2632" spans="1:11" ht="15.75" thickBot="1" x14ac:dyDescent="0.3">
      <c r="A2632" s="4">
        <v>43575</v>
      </c>
      <c r="B2632" s="5">
        <v>0.58402777777777781</v>
      </c>
      <c r="C2632" s="7">
        <f t="shared" si="307"/>
        <v>10.634072580644272</v>
      </c>
      <c r="D2632" s="7">
        <f t="shared" si="308"/>
        <v>13.305357142856396</v>
      </c>
      <c r="E2632" s="7">
        <f t="shared" si="309"/>
        <v>7.9595238095235912</v>
      </c>
      <c r="F2632" s="7">
        <f t="shared" si="310"/>
        <v>12.533892320825512</v>
      </c>
      <c r="G2632" s="8">
        <v>22</v>
      </c>
      <c r="H2632" s="7">
        <f t="shared" si="311"/>
        <v>9.4661076791744883</v>
      </c>
      <c r="I2632" s="1">
        <f t="shared" si="312"/>
        <v>43575.584027777775</v>
      </c>
      <c r="J2632">
        <f t="shared" si="313"/>
        <v>2.4611879965853669</v>
      </c>
      <c r="K2632">
        <f t="shared" si="314"/>
        <v>6.0574463545358919</v>
      </c>
    </row>
    <row r="2633" spans="1:11" ht="15.75" thickBot="1" x14ac:dyDescent="0.3">
      <c r="A2633" s="4">
        <v>43575</v>
      </c>
      <c r="B2633" s="5">
        <v>0.62569444444444444</v>
      </c>
      <c r="C2633" s="7">
        <f t="shared" si="307"/>
        <v>10.637544802866493</v>
      </c>
      <c r="D2633" s="7">
        <f t="shared" si="308"/>
        <v>13.308134920634174</v>
      </c>
      <c r="E2633" s="7">
        <f t="shared" si="309"/>
        <v>7.9636904761902576</v>
      </c>
      <c r="F2633" s="7">
        <f t="shared" si="310"/>
        <v>12.959259795058355</v>
      </c>
      <c r="G2633" s="8">
        <v>22</v>
      </c>
      <c r="H2633" s="7">
        <f t="shared" si="311"/>
        <v>9.0407402049416454</v>
      </c>
      <c r="I2633" s="1">
        <f t="shared" si="312"/>
        <v>43575.625694444447</v>
      </c>
      <c r="J2633">
        <f t="shared" si="313"/>
        <v>2.3505924532848277</v>
      </c>
      <c r="K2633">
        <f t="shared" si="314"/>
        <v>5.5252848814395845</v>
      </c>
    </row>
    <row r="2634" spans="1:11" ht="15.75" thickBot="1" x14ac:dyDescent="0.3">
      <c r="A2634" s="4">
        <v>43575</v>
      </c>
      <c r="B2634" s="5">
        <v>0.66736111111111107</v>
      </c>
      <c r="C2634" s="7">
        <f t="shared" si="307"/>
        <v>10.641017025088715</v>
      </c>
      <c r="D2634" s="7">
        <f t="shared" si="308"/>
        <v>13.310912698411952</v>
      </c>
      <c r="E2634" s="7">
        <f t="shared" si="309"/>
        <v>7.967857142856924</v>
      </c>
      <c r="F2634" s="7">
        <f t="shared" si="310"/>
        <v>13.226227919365934</v>
      </c>
      <c r="G2634" s="8">
        <v>22</v>
      </c>
      <c r="H2634" s="7">
        <f t="shared" si="311"/>
        <v>8.7737720806340658</v>
      </c>
      <c r="I2634" s="1">
        <f t="shared" si="312"/>
        <v>43575.667361111111</v>
      </c>
      <c r="J2634">
        <f t="shared" si="313"/>
        <v>2.281180740964857</v>
      </c>
      <c r="K2634">
        <f t="shared" si="314"/>
        <v>5.2037855729489744</v>
      </c>
    </row>
    <row r="2635" spans="1:11" ht="15.75" thickBot="1" x14ac:dyDescent="0.3">
      <c r="A2635" s="4">
        <v>43575</v>
      </c>
      <c r="B2635" s="5">
        <v>0.7090277777777777</v>
      </c>
      <c r="C2635" s="7">
        <f t="shared" si="307"/>
        <v>10.644489247310936</v>
      </c>
      <c r="D2635" s="7">
        <f t="shared" si="308"/>
        <v>13.313690476189731</v>
      </c>
      <c r="E2635" s="7">
        <f t="shared" si="309"/>
        <v>7.9720238095235905</v>
      </c>
      <c r="F2635" s="7">
        <f t="shared" si="310"/>
        <v>13.316926744309473</v>
      </c>
      <c r="G2635" s="8">
        <v>22</v>
      </c>
      <c r="H2635" s="7">
        <f t="shared" si="311"/>
        <v>8.6830732556905268</v>
      </c>
      <c r="I2635" s="1">
        <f t="shared" si="312"/>
        <v>43575.709027777775</v>
      </c>
      <c r="J2635">
        <f t="shared" si="313"/>
        <v>2.257599046479537</v>
      </c>
      <c r="K2635">
        <f t="shared" si="314"/>
        <v>5.0967534546653148</v>
      </c>
    </row>
    <row r="2636" spans="1:11" ht="15.75" thickBot="1" x14ac:dyDescent="0.3">
      <c r="A2636" s="4">
        <v>43575</v>
      </c>
      <c r="B2636" s="5">
        <v>0.75069444444444444</v>
      </c>
      <c r="C2636" s="7">
        <f t="shared" si="307"/>
        <v>10.647961469533158</v>
      </c>
      <c r="D2636" s="7">
        <f t="shared" si="308"/>
        <v>13.316468253967509</v>
      </c>
      <c r="E2636" s="7">
        <f t="shared" si="309"/>
        <v>7.9761904761902569</v>
      </c>
      <c r="F2636" s="7">
        <f t="shared" si="310"/>
        <v>13.225505014013697</v>
      </c>
      <c r="G2636" s="8">
        <v>22</v>
      </c>
      <c r="H2636" s="7">
        <f t="shared" si="311"/>
        <v>8.7744949859863031</v>
      </c>
      <c r="I2636" s="1">
        <f t="shared" si="312"/>
        <v>43575.750694444447</v>
      </c>
      <c r="J2636">
        <f t="shared" si="313"/>
        <v>2.2813686963564388</v>
      </c>
      <c r="K2636">
        <f t="shared" si="314"/>
        <v>5.2046431287150767</v>
      </c>
    </row>
    <row r="2637" spans="1:11" ht="15.75" thickBot="1" x14ac:dyDescent="0.3">
      <c r="A2637" s="4">
        <v>43575</v>
      </c>
      <c r="B2637" s="5">
        <v>0.79236111111111107</v>
      </c>
      <c r="C2637" s="7">
        <f t="shared" si="307"/>
        <v>10.651433691755379</v>
      </c>
      <c r="D2637" s="7">
        <f t="shared" si="308"/>
        <v>13.319246031745287</v>
      </c>
      <c r="E2637" s="7">
        <f t="shared" si="309"/>
        <v>7.9803571428569233</v>
      </c>
      <c r="F2637" s="7">
        <f t="shared" si="310"/>
        <v>12.958522575454271</v>
      </c>
      <c r="G2637" s="8">
        <v>22</v>
      </c>
      <c r="H2637" s="7">
        <f t="shared" si="311"/>
        <v>9.0414774245457288</v>
      </c>
      <c r="I2637" s="1">
        <f t="shared" si="312"/>
        <v>43575.792361111111</v>
      </c>
      <c r="J2637">
        <f t="shared" si="313"/>
        <v>2.3507841303818897</v>
      </c>
      <c r="K2637">
        <f t="shared" si="314"/>
        <v>5.5261860276553376</v>
      </c>
    </row>
    <row r="2638" spans="1:11" ht="15.75" thickBot="1" x14ac:dyDescent="0.3">
      <c r="A2638" s="4">
        <v>43575</v>
      </c>
      <c r="B2638" s="5">
        <v>0.8340277777777777</v>
      </c>
      <c r="C2638" s="7">
        <f t="shared" si="307"/>
        <v>10.654905913977601</v>
      </c>
      <c r="D2638" s="7">
        <f t="shared" si="308"/>
        <v>13.322023809523065</v>
      </c>
      <c r="E2638" s="7">
        <f t="shared" si="309"/>
        <v>7.9845238095235898</v>
      </c>
      <c r="F2638" s="7">
        <f t="shared" si="310"/>
        <v>12.534496999230278</v>
      </c>
      <c r="G2638" s="8">
        <v>22</v>
      </c>
      <c r="H2638" s="7">
        <f t="shared" si="311"/>
        <v>9.4655030007697221</v>
      </c>
      <c r="I2638" s="1">
        <f t="shared" si="312"/>
        <v>43575.834027777775</v>
      </c>
      <c r="J2638">
        <f t="shared" si="313"/>
        <v>2.4610307802001277</v>
      </c>
      <c r="K2638">
        <f t="shared" si="314"/>
        <v>6.0566725010924491</v>
      </c>
    </row>
    <row r="2639" spans="1:11" ht="15.75" thickBot="1" x14ac:dyDescent="0.3">
      <c r="A2639" s="4">
        <v>43575</v>
      </c>
      <c r="B2639" s="5">
        <v>0.87569444444444444</v>
      </c>
      <c r="C2639" s="7">
        <f t="shared" si="307"/>
        <v>10.658378136199822</v>
      </c>
      <c r="D2639" s="7">
        <f t="shared" si="308"/>
        <v>13.324801587300843</v>
      </c>
      <c r="E2639" s="7">
        <f t="shared" si="309"/>
        <v>7.9886904761902562</v>
      </c>
      <c r="F2639" s="7">
        <f t="shared" si="310"/>
        <v>11.982635740688577</v>
      </c>
      <c r="G2639" s="8">
        <v>22</v>
      </c>
      <c r="H2639" s="7">
        <f t="shared" si="311"/>
        <v>10.017364259311423</v>
      </c>
      <c r="I2639" s="1">
        <f t="shared" si="312"/>
        <v>43575.875694444447</v>
      </c>
      <c r="J2639">
        <f t="shared" si="313"/>
        <v>2.6045147074209698</v>
      </c>
      <c r="K2639">
        <f t="shared" si="314"/>
        <v>6.7834968611721402</v>
      </c>
    </row>
    <row r="2640" spans="1:11" ht="15.75" thickBot="1" x14ac:dyDescent="0.3">
      <c r="A2640" s="4">
        <v>43575</v>
      </c>
      <c r="B2640" s="5">
        <v>0.91736111111111107</v>
      </c>
      <c r="C2640" s="7">
        <f t="shared" si="307"/>
        <v>10.661850358422043</v>
      </c>
      <c r="D2640" s="7">
        <f t="shared" si="308"/>
        <v>13.327579365078622</v>
      </c>
      <c r="E2640" s="7">
        <f t="shared" si="309"/>
        <v>7.9928571428569226</v>
      </c>
      <c r="F2640" s="7">
        <f t="shared" si="310"/>
        <v>11.340840644397872</v>
      </c>
      <c r="G2640" s="8">
        <v>22</v>
      </c>
      <c r="H2640" s="7">
        <f t="shared" si="311"/>
        <v>10.659159355602128</v>
      </c>
      <c r="I2640" s="1">
        <f t="shared" si="312"/>
        <v>43575.917361111111</v>
      </c>
      <c r="J2640">
        <f t="shared" si="313"/>
        <v>2.7713814324565536</v>
      </c>
      <c r="K2640">
        <f t="shared" si="314"/>
        <v>7.6805550441649384</v>
      </c>
    </row>
    <row r="2641" spans="1:11" ht="15.75" thickBot="1" x14ac:dyDescent="0.3">
      <c r="A2641" s="4">
        <v>43575</v>
      </c>
      <c r="B2641" s="5">
        <v>0.9590277777777777</v>
      </c>
      <c r="C2641" s="7">
        <f t="shared" si="307"/>
        <v>10.665322580644265</v>
      </c>
      <c r="D2641" s="7">
        <f t="shared" si="308"/>
        <v>13.3303571428564</v>
      </c>
      <c r="E2641" s="7">
        <f t="shared" si="309"/>
        <v>7.997023809523589</v>
      </c>
      <c r="F2641" s="7">
        <f t="shared" si="310"/>
        <v>10.653121126233223</v>
      </c>
      <c r="G2641" s="8">
        <v>22</v>
      </c>
      <c r="H2641" s="7">
        <f t="shared" si="311"/>
        <v>11.346878873766777</v>
      </c>
      <c r="I2641" s="1">
        <f t="shared" si="312"/>
        <v>43575.959027777775</v>
      </c>
      <c r="J2641">
        <f t="shared" si="313"/>
        <v>2.9501885071793619</v>
      </c>
      <c r="K2641">
        <f t="shared" si="314"/>
        <v>8.703612227893192</v>
      </c>
    </row>
    <row r="2642" spans="1:11" ht="15.75" thickBot="1" x14ac:dyDescent="0.3">
      <c r="A2642" s="4">
        <v>43576</v>
      </c>
      <c r="B2642" s="5">
        <v>6.9444444444444447E-4</v>
      </c>
      <c r="C2642" s="7">
        <f t="shared" si="307"/>
        <v>10.668794802866486</v>
      </c>
      <c r="D2642" s="7">
        <f t="shared" si="308"/>
        <v>13.333134920634178</v>
      </c>
      <c r="E2642" s="7">
        <f t="shared" si="309"/>
        <v>8.0011904761902564</v>
      </c>
      <c r="F2642" s="7">
        <f t="shared" si="310"/>
        <v>9.9665925841605123</v>
      </c>
      <c r="G2642" s="8">
        <v>22</v>
      </c>
      <c r="H2642" s="7">
        <f t="shared" si="311"/>
        <v>12.033407415839488</v>
      </c>
      <c r="I2642" s="1">
        <f t="shared" si="312"/>
        <v>43576.000694444447</v>
      </c>
      <c r="J2642">
        <f t="shared" si="313"/>
        <v>3.1286859281182671</v>
      </c>
      <c r="K2642">
        <f t="shared" si="314"/>
        <v>9.7886756368052623</v>
      </c>
    </row>
    <row r="2643" spans="1:11" ht="15.75" thickBot="1" x14ac:dyDescent="0.3">
      <c r="A2643" s="4">
        <v>43576</v>
      </c>
      <c r="B2643" s="5">
        <v>4.2361111111111106E-2</v>
      </c>
      <c r="C2643" s="7">
        <f t="shared" si="307"/>
        <v>10.672267025088708</v>
      </c>
      <c r="D2643" s="7">
        <f t="shared" si="308"/>
        <v>13.335912698411956</v>
      </c>
      <c r="E2643" s="7">
        <f t="shared" si="309"/>
        <v>8.0053571428569228</v>
      </c>
      <c r="F2643" s="7">
        <f t="shared" si="310"/>
        <v>9.3282647560017615</v>
      </c>
      <c r="G2643" s="8">
        <v>22</v>
      </c>
      <c r="H2643" s="7">
        <f t="shared" si="311"/>
        <v>12.671735243998238</v>
      </c>
      <c r="I2643" s="1">
        <f t="shared" si="312"/>
        <v>43576.042361111111</v>
      </c>
      <c r="J2643">
        <f t="shared" si="313"/>
        <v>3.2946511634395419</v>
      </c>
      <c r="K2643">
        <f t="shared" si="314"/>
        <v>10.854726288753527</v>
      </c>
    </row>
    <row r="2644" spans="1:11" ht="15.75" thickBot="1" x14ac:dyDescent="0.3">
      <c r="A2644" s="4">
        <v>43576</v>
      </c>
      <c r="B2644" s="5">
        <v>8.4027777777777771E-2</v>
      </c>
      <c r="C2644" s="7">
        <f t="shared" si="307"/>
        <v>10.675739247310929</v>
      </c>
      <c r="D2644" s="7">
        <f t="shared" si="308"/>
        <v>13.338690476189734</v>
      </c>
      <c r="E2644" s="7">
        <f t="shared" si="309"/>
        <v>8.0095238095235892</v>
      </c>
      <c r="F2644" s="7">
        <f t="shared" si="310"/>
        <v>8.7818389472009031</v>
      </c>
      <c r="G2644" s="8">
        <v>22</v>
      </c>
      <c r="H2644" s="7">
        <f t="shared" si="311"/>
        <v>13.218161052799097</v>
      </c>
      <c r="I2644" s="1">
        <f t="shared" si="312"/>
        <v>43576.084027777775</v>
      </c>
      <c r="J2644">
        <f t="shared" si="313"/>
        <v>3.4367218737277652</v>
      </c>
      <c r="K2644">
        <f t="shared" si="314"/>
        <v>11.811057237358881</v>
      </c>
    </row>
    <row r="2645" spans="1:11" ht="15.75" thickBot="1" x14ac:dyDescent="0.3">
      <c r="A2645" s="4">
        <v>43576</v>
      </c>
      <c r="B2645" s="5">
        <v>0.12569444444444444</v>
      </c>
      <c r="C2645" s="7">
        <f t="shared" si="307"/>
        <v>10.679211469533151</v>
      </c>
      <c r="D2645" s="7">
        <f t="shared" si="308"/>
        <v>13.341468253967513</v>
      </c>
      <c r="E2645" s="7">
        <f t="shared" si="309"/>
        <v>8.0136904761902557</v>
      </c>
      <c r="F2645" s="7">
        <f t="shared" si="310"/>
        <v>8.3647323333645289</v>
      </c>
      <c r="G2645" s="8">
        <v>22</v>
      </c>
      <c r="H2645" s="7">
        <f t="shared" si="311"/>
        <v>13.635267666635471</v>
      </c>
      <c r="I2645" s="1">
        <f t="shared" si="312"/>
        <v>43576.125694444447</v>
      </c>
      <c r="J2645">
        <f t="shared" si="313"/>
        <v>3.5451695933252227</v>
      </c>
      <c r="K2645">
        <f t="shared" si="314"/>
        <v>12.568227445437726</v>
      </c>
    </row>
    <row r="2646" spans="1:11" ht="15.75" thickBot="1" x14ac:dyDescent="0.3">
      <c r="A2646" s="4">
        <v>43576</v>
      </c>
      <c r="B2646" s="5">
        <v>0.1673611111111111</v>
      </c>
      <c r="C2646" s="7">
        <f t="shared" si="307"/>
        <v>10.682683691755372</v>
      </c>
      <c r="D2646" s="7">
        <f t="shared" si="308"/>
        <v>13.344246031745291</v>
      </c>
      <c r="E2646" s="7">
        <f t="shared" si="309"/>
        <v>8.0178571428569221</v>
      </c>
      <c r="F2646" s="7">
        <f t="shared" si="310"/>
        <v>8.1055319578232528</v>
      </c>
      <c r="G2646" s="8">
        <v>22</v>
      </c>
      <c r="H2646" s="7">
        <f t="shared" si="311"/>
        <v>13.894468042176747</v>
      </c>
      <c r="I2646" s="1">
        <f t="shared" si="312"/>
        <v>43576.167361111111</v>
      </c>
      <c r="J2646">
        <f t="shared" si="313"/>
        <v>3.6125616909659546</v>
      </c>
      <c r="K2646">
        <f t="shared" si="314"/>
        <v>13.050601971034798</v>
      </c>
    </row>
    <row r="2647" spans="1:11" ht="15.75" thickBot="1" x14ac:dyDescent="0.3">
      <c r="A2647" s="4">
        <v>43576</v>
      </c>
      <c r="B2647" s="5">
        <v>0.20902777777777778</v>
      </c>
      <c r="C2647" s="7">
        <f t="shared" si="307"/>
        <v>10.686155913977593</v>
      </c>
      <c r="D2647" s="7">
        <f t="shared" si="308"/>
        <v>13.347023809523069</v>
      </c>
      <c r="E2647" s="7">
        <f t="shared" si="309"/>
        <v>8.0220238095235885</v>
      </c>
      <c r="F2647" s="7">
        <f t="shared" si="310"/>
        <v>8.0220516631868897</v>
      </c>
      <c r="G2647" s="8">
        <v>22</v>
      </c>
      <c r="H2647" s="7">
        <f t="shared" si="311"/>
        <v>13.97794833681311</v>
      </c>
      <c r="I2647" s="1">
        <f t="shared" si="312"/>
        <v>43576.209027777775</v>
      </c>
      <c r="J2647">
        <f t="shared" si="313"/>
        <v>3.6342665675714088</v>
      </c>
      <c r="K2647">
        <f t="shared" si="314"/>
        <v>13.207893484167268</v>
      </c>
    </row>
    <row r="2648" spans="1:11" ht="15.75" thickBot="1" x14ac:dyDescent="0.3">
      <c r="A2648" s="4">
        <v>43576</v>
      </c>
      <c r="B2648" s="5">
        <v>0.25069444444444444</v>
      </c>
      <c r="C2648" s="7">
        <f t="shared" si="307"/>
        <v>10.689628136199815</v>
      </c>
      <c r="D2648" s="7">
        <f t="shared" si="308"/>
        <v>13.349801587300847</v>
      </c>
      <c r="E2648" s="7">
        <f t="shared" si="309"/>
        <v>8.0261904761902549</v>
      </c>
      <c r="F2648" s="7">
        <f t="shared" si="310"/>
        <v>8.1201240268321193</v>
      </c>
      <c r="G2648" s="8">
        <v>22</v>
      </c>
      <c r="H2648" s="7">
        <f t="shared" si="311"/>
        <v>13.879875973167881</v>
      </c>
      <c r="I2648" s="1">
        <f t="shared" si="312"/>
        <v>43576.250694444447</v>
      </c>
      <c r="J2648">
        <f t="shared" si="313"/>
        <v>3.608767753023649</v>
      </c>
      <c r="K2648">
        <f t="shared" si="314"/>
        <v>13.023204695263356</v>
      </c>
    </row>
    <row r="2649" spans="1:11" ht="15.75" thickBot="1" x14ac:dyDescent="0.3">
      <c r="A2649" s="4">
        <v>43576</v>
      </c>
      <c r="B2649" s="5">
        <v>0.29236111111111113</v>
      </c>
      <c r="C2649" s="7">
        <f t="shared" si="307"/>
        <v>10.693100358422036</v>
      </c>
      <c r="D2649" s="7">
        <f t="shared" si="308"/>
        <v>13.352579365078626</v>
      </c>
      <c r="E2649" s="7">
        <f t="shared" si="309"/>
        <v>8.0303571428569214</v>
      </c>
      <c r="F2649" s="7">
        <f t="shared" si="310"/>
        <v>8.3932092245238508</v>
      </c>
      <c r="G2649" s="8">
        <v>22</v>
      </c>
      <c r="H2649" s="7">
        <f t="shared" si="311"/>
        <v>13.606790775476149</v>
      </c>
      <c r="I2649" s="1">
        <f t="shared" si="312"/>
        <v>43576.292361111111</v>
      </c>
      <c r="J2649">
        <f t="shared" si="313"/>
        <v>3.537765601623799</v>
      </c>
      <c r="K2649">
        <f t="shared" si="314"/>
        <v>12.515785452032601</v>
      </c>
    </row>
    <row r="2650" spans="1:11" ht="15.75" thickBot="1" x14ac:dyDescent="0.3">
      <c r="A2650" s="4">
        <v>43576</v>
      </c>
      <c r="B2650" s="5">
        <v>0.33402777777777781</v>
      </c>
      <c r="C2650" s="7">
        <f t="shared" si="307"/>
        <v>10.696572580644258</v>
      </c>
      <c r="D2650" s="7">
        <f t="shared" si="308"/>
        <v>13.355357142856404</v>
      </c>
      <c r="E2650" s="7">
        <f t="shared" si="309"/>
        <v>8.0345238095235878</v>
      </c>
      <c r="F2650" s="7">
        <f t="shared" si="310"/>
        <v>8.8228470451260783</v>
      </c>
      <c r="G2650" s="8">
        <v>22</v>
      </c>
      <c r="H2650" s="7">
        <f t="shared" si="311"/>
        <v>13.177152954873922</v>
      </c>
      <c r="I2650" s="1">
        <f t="shared" si="312"/>
        <v>43576.334027777775</v>
      </c>
      <c r="J2650">
        <f t="shared" si="313"/>
        <v>3.4260597682672196</v>
      </c>
      <c r="K2650">
        <f t="shared" si="314"/>
        <v>11.737885535739235</v>
      </c>
    </row>
    <row r="2651" spans="1:11" ht="15.75" thickBot="1" x14ac:dyDescent="0.3">
      <c r="A2651" s="4">
        <v>43576</v>
      </c>
      <c r="B2651" s="5">
        <v>0.3756944444444445</v>
      </c>
      <c r="C2651" s="7">
        <f t="shared" si="307"/>
        <v>10.700044802866479</v>
      </c>
      <c r="D2651" s="7">
        <f t="shared" si="308"/>
        <v>13.358134920634182</v>
      </c>
      <c r="E2651" s="7">
        <f t="shared" si="309"/>
        <v>8.0386904761902542</v>
      </c>
      <c r="F2651" s="7">
        <f t="shared" si="310"/>
        <v>9.3799208205248839</v>
      </c>
      <c r="G2651" s="8">
        <v>22</v>
      </c>
      <c r="H2651" s="7">
        <f t="shared" si="311"/>
        <v>12.620079179475116</v>
      </c>
      <c r="I2651" s="1">
        <f t="shared" si="312"/>
        <v>43576.375694444447</v>
      </c>
      <c r="J2651">
        <f t="shared" si="313"/>
        <v>3.2812205866635304</v>
      </c>
      <c r="K2651">
        <f t="shared" si="314"/>
        <v>10.766408538344564</v>
      </c>
    </row>
    <row r="2652" spans="1:11" ht="15.75" thickBot="1" x14ac:dyDescent="0.3">
      <c r="A2652" s="4">
        <v>43576</v>
      </c>
      <c r="B2652" s="5">
        <v>0.41736111111111113</v>
      </c>
      <c r="C2652" s="7">
        <f t="shared" si="307"/>
        <v>10.703517025088701</v>
      </c>
      <c r="D2652" s="7">
        <f t="shared" si="308"/>
        <v>13.36091269841196</v>
      </c>
      <c r="E2652" s="7">
        <f t="shared" si="309"/>
        <v>8.0428571428569207</v>
      </c>
      <c r="F2652" s="7">
        <f t="shared" si="310"/>
        <v>10.026646734154504</v>
      </c>
      <c r="G2652" s="8">
        <v>22</v>
      </c>
      <c r="H2652" s="7">
        <f t="shared" si="311"/>
        <v>11.973353265845496</v>
      </c>
      <c r="I2652" s="1">
        <f t="shared" si="312"/>
        <v>43576.417361111111</v>
      </c>
      <c r="J2652">
        <f t="shared" si="313"/>
        <v>3.1130718491198293</v>
      </c>
      <c r="K2652">
        <f t="shared" si="314"/>
        <v>9.6912163377823521</v>
      </c>
    </row>
    <row r="2653" spans="1:11" ht="15.75" thickBot="1" x14ac:dyDescent="0.3">
      <c r="A2653" s="4">
        <v>43576</v>
      </c>
      <c r="B2653" s="5">
        <v>0.45902777777777781</v>
      </c>
      <c r="C2653" s="7">
        <f t="shared" si="307"/>
        <v>10.706989247310922</v>
      </c>
      <c r="D2653" s="7">
        <f t="shared" si="308"/>
        <v>13.363690476189738</v>
      </c>
      <c r="E2653" s="7">
        <f t="shared" si="309"/>
        <v>8.0470238095235871</v>
      </c>
      <c r="F2653" s="7">
        <f t="shared" si="310"/>
        <v>10.71915259549943</v>
      </c>
      <c r="G2653" s="8">
        <v>22</v>
      </c>
      <c r="H2653" s="7">
        <f t="shared" si="311"/>
        <v>11.28084740450057</v>
      </c>
      <c r="I2653" s="1">
        <f t="shared" si="312"/>
        <v>43576.459027777775</v>
      </c>
      <c r="J2653">
        <f t="shared" si="313"/>
        <v>2.9330203251701481</v>
      </c>
      <c r="K2653">
        <f t="shared" si="314"/>
        <v>8.6026082278612019</v>
      </c>
    </row>
    <row r="2654" spans="1:11" ht="15.75" thickBot="1" x14ac:dyDescent="0.3">
      <c r="A2654" s="4">
        <v>43576</v>
      </c>
      <c r="B2654" s="5">
        <v>0.50069444444444444</v>
      </c>
      <c r="C2654" s="7">
        <f t="shared" si="307"/>
        <v>10.710461469533143</v>
      </c>
      <c r="D2654" s="7">
        <f t="shared" si="308"/>
        <v>13.366468253967517</v>
      </c>
      <c r="E2654" s="7">
        <f t="shared" si="309"/>
        <v>8.0511904761902535</v>
      </c>
      <c r="F2654" s="7">
        <f t="shared" si="310"/>
        <v>11.410470077628514</v>
      </c>
      <c r="G2654" s="8">
        <v>22</v>
      </c>
      <c r="H2654" s="7">
        <f t="shared" si="311"/>
        <v>10.589529922371486</v>
      </c>
      <c r="I2654" s="1">
        <f t="shared" si="312"/>
        <v>43576.500694444447</v>
      </c>
      <c r="J2654">
        <f t="shared" si="313"/>
        <v>2.7532777798165866</v>
      </c>
      <c r="K2654">
        <f t="shared" si="314"/>
        <v>7.5805385328317527</v>
      </c>
    </row>
    <row r="2655" spans="1:11" ht="15.75" thickBot="1" x14ac:dyDescent="0.3">
      <c r="A2655" s="4">
        <v>43576</v>
      </c>
      <c r="B2655" s="5">
        <v>0.54236111111111118</v>
      </c>
      <c r="C2655" s="7">
        <f t="shared" si="307"/>
        <v>10.713933691755365</v>
      </c>
      <c r="D2655" s="7">
        <f t="shared" si="308"/>
        <v>13.369246031745295</v>
      </c>
      <c r="E2655" s="7">
        <f t="shared" si="309"/>
        <v>8.0553571428569199</v>
      </c>
      <c r="F2655" s="7">
        <f t="shared" si="310"/>
        <v>12.05373633678164</v>
      </c>
      <c r="G2655" s="8">
        <v>22</v>
      </c>
      <c r="H2655" s="7">
        <f t="shared" si="311"/>
        <v>9.9462636632183603</v>
      </c>
      <c r="I2655" s="1">
        <f t="shared" si="312"/>
        <v>43576.542361111111</v>
      </c>
      <c r="J2655">
        <f t="shared" si="313"/>
        <v>2.5860285524367739</v>
      </c>
      <c r="K2655">
        <f t="shared" si="314"/>
        <v>6.6875436740182366</v>
      </c>
    </row>
    <row r="2656" spans="1:11" ht="15.75" thickBot="1" x14ac:dyDescent="0.3">
      <c r="A2656" s="4">
        <v>43576</v>
      </c>
      <c r="B2656" s="5">
        <v>0.58402777777777781</v>
      </c>
      <c r="C2656" s="7">
        <f t="shared" si="307"/>
        <v>10.717405913977586</v>
      </c>
      <c r="D2656" s="7">
        <f t="shared" si="308"/>
        <v>13.372023809523073</v>
      </c>
      <c r="E2656" s="7">
        <f t="shared" si="309"/>
        <v>8.0595238095235864</v>
      </c>
      <c r="F2656" s="7">
        <f t="shared" si="310"/>
        <v>12.605386774016395</v>
      </c>
      <c r="G2656" s="8">
        <v>22</v>
      </c>
      <c r="H2656" s="7">
        <f t="shared" si="311"/>
        <v>9.3946132259836048</v>
      </c>
      <c r="I2656" s="1">
        <f t="shared" si="312"/>
        <v>43576.584027777775</v>
      </c>
      <c r="J2656">
        <f t="shared" si="313"/>
        <v>2.4425994387557375</v>
      </c>
      <c r="K2656">
        <f t="shared" si="314"/>
        <v>5.9662920182098436</v>
      </c>
    </row>
    <row r="2657" spans="1:11" ht="15.75" thickBot="1" x14ac:dyDescent="0.3">
      <c r="A2657" s="4">
        <v>43576</v>
      </c>
      <c r="B2657" s="5">
        <v>0.62569444444444444</v>
      </c>
      <c r="C2657" s="7">
        <f t="shared" si="307"/>
        <v>10.720878136199808</v>
      </c>
      <c r="D2657" s="7">
        <f t="shared" si="308"/>
        <v>13.374801587300851</v>
      </c>
      <c r="E2657" s="7">
        <f t="shared" si="309"/>
        <v>8.0636904761902528</v>
      </c>
      <c r="F2657" s="7">
        <f t="shared" si="310"/>
        <v>13.028121416345188</v>
      </c>
      <c r="G2657" s="8">
        <v>22</v>
      </c>
      <c r="H2657" s="7">
        <f t="shared" si="311"/>
        <v>8.9718785836548118</v>
      </c>
      <c r="I2657" s="1">
        <f t="shared" si="312"/>
        <v>43576.625694444447</v>
      </c>
      <c r="J2657">
        <f t="shared" si="313"/>
        <v>2.3326884317502512</v>
      </c>
      <c r="K2657">
        <f t="shared" si="314"/>
        <v>5.441435319621446</v>
      </c>
    </row>
    <row r="2658" spans="1:11" ht="15.75" thickBot="1" x14ac:dyDescent="0.3">
      <c r="A2658" s="4">
        <v>43576</v>
      </c>
      <c r="B2658" s="5">
        <v>0.66736111111111107</v>
      </c>
      <c r="C2658" s="7">
        <f t="shared" si="307"/>
        <v>10.724350358422029</v>
      </c>
      <c r="D2658" s="7">
        <f t="shared" si="308"/>
        <v>13.377579365078629</v>
      </c>
      <c r="E2658" s="7">
        <f t="shared" si="309"/>
        <v>8.0678571428569192</v>
      </c>
      <c r="F2658" s="7">
        <f t="shared" si="310"/>
        <v>13.293442932009048</v>
      </c>
      <c r="G2658" s="8">
        <v>22</v>
      </c>
      <c r="H2658" s="7">
        <f t="shared" si="311"/>
        <v>8.7065570679909516</v>
      </c>
      <c r="I2658" s="1">
        <f t="shared" si="312"/>
        <v>43576.667361111111</v>
      </c>
      <c r="J2658">
        <f t="shared" si="313"/>
        <v>2.2637048376776474</v>
      </c>
      <c r="K2658">
        <f t="shared" si="314"/>
        <v>5.1243595921251837</v>
      </c>
    </row>
    <row r="2659" spans="1:11" ht="15.75" thickBot="1" x14ac:dyDescent="0.3">
      <c r="A2659" s="4">
        <v>43576</v>
      </c>
      <c r="B2659" s="5">
        <v>0.7090277777777777</v>
      </c>
      <c r="C2659" s="7">
        <f t="shared" si="307"/>
        <v>10.727822580644251</v>
      </c>
      <c r="D2659" s="7">
        <f t="shared" si="308"/>
        <v>13.380357142856408</v>
      </c>
      <c r="E2659" s="7">
        <f t="shared" si="309"/>
        <v>8.0720238095235857</v>
      </c>
      <c r="F2659" s="7">
        <f t="shared" si="310"/>
        <v>13.383593585227121</v>
      </c>
      <c r="G2659" s="8">
        <v>22</v>
      </c>
      <c r="H2659" s="7">
        <f t="shared" si="311"/>
        <v>8.6164064147728787</v>
      </c>
      <c r="I2659" s="1">
        <f t="shared" si="312"/>
        <v>43576.709027777775</v>
      </c>
      <c r="J2659">
        <f t="shared" si="313"/>
        <v>2.2402656678409487</v>
      </c>
      <c r="K2659">
        <f t="shared" si="314"/>
        <v>5.0187902625068519</v>
      </c>
    </row>
    <row r="2660" spans="1:11" ht="15.75" thickBot="1" x14ac:dyDescent="0.3">
      <c r="A2660" s="4">
        <v>43576</v>
      </c>
      <c r="B2660" s="5">
        <v>0.75069444444444444</v>
      </c>
      <c r="C2660" s="7">
        <f t="shared" si="307"/>
        <v>10.731294802866472</v>
      </c>
      <c r="D2660" s="7">
        <f t="shared" si="308"/>
        <v>13.383134920634186</v>
      </c>
      <c r="E2660" s="7">
        <f t="shared" si="309"/>
        <v>8.0761904761902521</v>
      </c>
      <c r="F2660" s="7">
        <f t="shared" si="310"/>
        <v>13.292759477121326</v>
      </c>
      <c r="G2660" s="8">
        <v>22</v>
      </c>
      <c r="H2660" s="7">
        <f t="shared" si="311"/>
        <v>8.7072405228786742</v>
      </c>
      <c r="I2660" s="1">
        <f t="shared" si="312"/>
        <v>43576.750694444447</v>
      </c>
      <c r="J2660">
        <f t="shared" si="313"/>
        <v>2.2638825359484556</v>
      </c>
      <c r="K2660">
        <f t="shared" si="314"/>
        <v>5.1251641365724101</v>
      </c>
    </row>
    <row r="2661" spans="1:11" ht="15.75" thickBot="1" x14ac:dyDescent="0.3">
      <c r="A2661" s="4">
        <v>43576</v>
      </c>
      <c r="B2661" s="5">
        <v>0.79236111111111107</v>
      </c>
      <c r="C2661" s="7">
        <f t="shared" si="307"/>
        <v>10.734767025088694</v>
      </c>
      <c r="D2661" s="7">
        <f t="shared" si="308"/>
        <v>13.385912698411964</v>
      </c>
      <c r="E2661" s="7">
        <f t="shared" si="309"/>
        <v>8.0803571428569185</v>
      </c>
      <c r="F2661" s="7">
        <f t="shared" si="310"/>
        <v>13.027460409186173</v>
      </c>
      <c r="G2661" s="8">
        <v>22</v>
      </c>
      <c r="H2661" s="7">
        <f t="shared" si="311"/>
        <v>8.9725395908138275</v>
      </c>
      <c r="I2661" s="1">
        <f t="shared" si="312"/>
        <v>43576.792361111111</v>
      </c>
      <c r="J2661">
        <f t="shared" si="313"/>
        <v>2.3328602936115952</v>
      </c>
      <c r="K2661">
        <f t="shared" si="314"/>
        <v>5.4422371495095785</v>
      </c>
    </row>
    <row r="2662" spans="1:11" ht="15.75" thickBot="1" x14ac:dyDescent="0.3">
      <c r="A2662" s="4">
        <v>43576</v>
      </c>
      <c r="B2662" s="5">
        <v>0.8340277777777777</v>
      </c>
      <c r="C2662" s="7">
        <f t="shared" si="307"/>
        <v>10.738239247310915</v>
      </c>
      <c r="D2662" s="7">
        <f t="shared" si="308"/>
        <v>13.388690476189742</v>
      </c>
      <c r="E2662" s="7">
        <f t="shared" si="309"/>
        <v>8.084523809523585</v>
      </c>
      <c r="F2662" s="7">
        <f t="shared" si="310"/>
        <v>12.606099233094598</v>
      </c>
      <c r="G2662" s="8">
        <v>22</v>
      </c>
      <c r="H2662" s="7">
        <f t="shared" si="311"/>
        <v>9.3939007669054018</v>
      </c>
      <c r="I2662" s="1">
        <f t="shared" si="312"/>
        <v>43576.834027777775</v>
      </c>
      <c r="J2662">
        <f t="shared" si="313"/>
        <v>2.4424141993954045</v>
      </c>
      <c r="K2662">
        <f t="shared" si="314"/>
        <v>5.9653871214082947</v>
      </c>
    </row>
    <row r="2663" spans="1:11" ht="15.75" thickBot="1" x14ac:dyDescent="0.3">
      <c r="A2663" s="4">
        <v>43576</v>
      </c>
      <c r="B2663" s="5">
        <v>0.87569444444444444</v>
      </c>
      <c r="C2663" s="7">
        <f t="shared" si="307"/>
        <v>10.741711469533136</v>
      </c>
      <c r="D2663" s="7">
        <f t="shared" si="308"/>
        <v>13.39146825396752</v>
      </c>
      <c r="E2663" s="7">
        <f t="shared" si="309"/>
        <v>8.0886904761902514</v>
      </c>
      <c r="F2663" s="7">
        <f t="shared" si="310"/>
        <v>12.057701829727572</v>
      </c>
      <c r="G2663" s="8">
        <v>22</v>
      </c>
      <c r="H2663" s="7">
        <f t="shared" si="311"/>
        <v>9.9422981702724282</v>
      </c>
      <c r="I2663" s="1">
        <f t="shared" si="312"/>
        <v>43576.875694444447</v>
      </c>
      <c r="J2663">
        <f t="shared" si="313"/>
        <v>2.5849975242708316</v>
      </c>
      <c r="K2663">
        <f t="shared" si="314"/>
        <v>6.6822122004863287</v>
      </c>
    </row>
    <row r="2664" spans="1:11" ht="15.75" thickBot="1" x14ac:dyDescent="0.3">
      <c r="A2664" s="4">
        <v>43576</v>
      </c>
      <c r="B2664" s="5">
        <v>0.91736111111111107</v>
      </c>
      <c r="C2664" s="7">
        <f t="shared" si="307"/>
        <v>10.745183691755358</v>
      </c>
      <c r="D2664" s="7">
        <f t="shared" si="308"/>
        <v>13.394246031745299</v>
      </c>
      <c r="E2664" s="7">
        <f t="shared" si="309"/>
        <v>8.0928571428569178</v>
      </c>
      <c r="F2664" s="7">
        <f t="shared" si="310"/>
        <v>11.41993398764793</v>
      </c>
      <c r="G2664" s="8">
        <v>22</v>
      </c>
      <c r="H2664" s="7">
        <f t="shared" si="311"/>
        <v>10.58006601235207</v>
      </c>
      <c r="I2664" s="1">
        <f t="shared" si="312"/>
        <v>43576.917361111111</v>
      </c>
      <c r="J2664">
        <f t="shared" si="313"/>
        <v>2.7508171632115381</v>
      </c>
      <c r="K2664">
        <f t="shared" si="314"/>
        <v>7.5669950654191744</v>
      </c>
    </row>
    <row r="2665" spans="1:11" ht="15.75" thickBot="1" x14ac:dyDescent="0.3">
      <c r="A2665" s="4">
        <v>43576</v>
      </c>
      <c r="B2665" s="5">
        <v>0.9590277777777777</v>
      </c>
      <c r="C2665" s="7">
        <f t="shared" si="307"/>
        <v>10.748655913977579</v>
      </c>
      <c r="D2665" s="7">
        <f t="shared" si="308"/>
        <v>13.397023809523077</v>
      </c>
      <c r="E2665" s="7">
        <f t="shared" si="309"/>
        <v>8.0970238095235842</v>
      </c>
      <c r="F2665" s="7">
        <f t="shared" si="310"/>
        <v>10.736530672011604</v>
      </c>
      <c r="G2665" s="8">
        <v>22</v>
      </c>
      <c r="H2665" s="7">
        <f t="shared" si="311"/>
        <v>11.263469327988396</v>
      </c>
      <c r="I2665" s="1">
        <f t="shared" si="312"/>
        <v>43576.959027777775</v>
      </c>
      <c r="J2665">
        <f t="shared" si="313"/>
        <v>2.9285020252769831</v>
      </c>
      <c r="K2665">
        <f t="shared" si="314"/>
        <v>8.5761241120513922</v>
      </c>
    </row>
    <row r="2666" spans="1:11" ht="15.75" thickBot="1" x14ac:dyDescent="0.3">
      <c r="A2666" s="4">
        <v>43577</v>
      </c>
      <c r="B2666" s="5">
        <v>6.9444444444444447E-4</v>
      </c>
      <c r="C2666" s="7">
        <f t="shared" si="307"/>
        <v>10.752128136199801</v>
      </c>
      <c r="D2666" s="7">
        <f t="shared" si="308"/>
        <v>13.399801587300855</v>
      </c>
      <c r="E2666" s="7">
        <f t="shared" si="309"/>
        <v>8.1011904761902507</v>
      </c>
      <c r="F2666" s="7">
        <f t="shared" si="310"/>
        <v>10.054313138715033</v>
      </c>
      <c r="G2666" s="8">
        <v>22</v>
      </c>
      <c r="H2666" s="7">
        <f t="shared" si="311"/>
        <v>11.945686861284967</v>
      </c>
      <c r="I2666" s="1">
        <f t="shared" si="312"/>
        <v>43577.000694444447</v>
      </c>
      <c r="J2666">
        <f t="shared" si="313"/>
        <v>3.1058785839340914</v>
      </c>
      <c r="K2666">
        <f t="shared" si="314"/>
        <v>9.6464817781404371</v>
      </c>
    </row>
    <row r="2667" spans="1:11" ht="15.75" thickBot="1" x14ac:dyDescent="0.3">
      <c r="A2667" s="4">
        <v>43577</v>
      </c>
      <c r="B2667" s="5">
        <v>4.2361111111111106E-2</v>
      </c>
      <c r="C2667" s="7">
        <f t="shared" si="307"/>
        <v>10.755600358422022</v>
      </c>
      <c r="D2667" s="7">
        <f t="shared" si="308"/>
        <v>13.402579365078633</v>
      </c>
      <c r="E2667" s="7">
        <f t="shared" si="309"/>
        <v>8.1053571428569171</v>
      </c>
      <c r="F2667" s="7">
        <f t="shared" si="310"/>
        <v>9.4199973374564223</v>
      </c>
      <c r="G2667" s="8">
        <v>22</v>
      </c>
      <c r="H2667" s="7">
        <f t="shared" si="311"/>
        <v>12.580002662543578</v>
      </c>
      <c r="I2667" s="1">
        <f t="shared" si="312"/>
        <v>43577.042361111111</v>
      </c>
      <c r="J2667">
        <f t="shared" si="313"/>
        <v>3.2708006922613304</v>
      </c>
      <c r="K2667">
        <f t="shared" si="314"/>
        <v>10.698137168497198</v>
      </c>
    </row>
    <row r="2668" spans="1:11" ht="15.75" thickBot="1" x14ac:dyDescent="0.3">
      <c r="A2668" s="4">
        <v>43577</v>
      </c>
      <c r="B2668" s="5">
        <v>8.4027777777777771E-2</v>
      </c>
      <c r="C2668" s="7">
        <f t="shared" si="307"/>
        <v>10.759072580644244</v>
      </c>
      <c r="D2668" s="7">
        <f t="shared" si="308"/>
        <v>13.405357142856412</v>
      </c>
      <c r="E2668" s="7">
        <f t="shared" si="309"/>
        <v>8.1095238095235835</v>
      </c>
      <c r="F2668" s="7">
        <f t="shared" si="310"/>
        <v>8.8770111606766466</v>
      </c>
      <c r="G2668" s="8">
        <v>22</v>
      </c>
      <c r="H2668" s="7">
        <f t="shared" si="311"/>
        <v>13.122988839323353</v>
      </c>
      <c r="I2668" s="1">
        <f t="shared" si="312"/>
        <v>43577.084027777775</v>
      </c>
      <c r="J2668">
        <f t="shared" si="313"/>
        <v>3.4119770982240718</v>
      </c>
      <c r="K2668">
        <f t="shared" si="314"/>
        <v>11.641587718805557</v>
      </c>
    </row>
    <row r="2669" spans="1:11" ht="15.75" thickBot="1" x14ac:dyDescent="0.3">
      <c r="A2669" s="4">
        <v>43577</v>
      </c>
      <c r="B2669" s="5">
        <v>0.12569444444444444</v>
      </c>
      <c r="C2669" s="7">
        <f t="shared" si="307"/>
        <v>10.762544802866465</v>
      </c>
      <c r="D2669" s="7">
        <f t="shared" si="308"/>
        <v>13.40813492063419</v>
      </c>
      <c r="E2669" s="7">
        <f t="shared" si="309"/>
        <v>8.11369047619025</v>
      </c>
      <c r="F2669" s="7">
        <f t="shared" si="310"/>
        <v>8.4625373787443259</v>
      </c>
      <c r="G2669" s="8">
        <v>22</v>
      </c>
      <c r="H2669" s="7">
        <f t="shared" si="311"/>
        <v>13.537462621255674</v>
      </c>
      <c r="I2669" s="1">
        <f t="shared" si="312"/>
        <v>43577.125694444447</v>
      </c>
      <c r="J2669">
        <f t="shared" si="313"/>
        <v>3.5197402815264756</v>
      </c>
      <c r="K2669">
        <f t="shared" si="314"/>
        <v>12.388571649400074</v>
      </c>
    </row>
    <row r="2670" spans="1:11" ht="15.75" thickBot="1" x14ac:dyDescent="0.3">
      <c r="A2670" s="4">
        <v>43577</v>
      </c>
      <c r="B2670" s="5">
        <v>0.1673611111111111</v>
      </c>
      <c r="C2670" s="7">
        <f t="shared" si="307"/>
        <v>10.766017025088686</v>
      </c>
      <c r="D2670" s="7">
        <f t="shared" si="308"/>
        <v>13.410912698411968</v>
      </c>
      <c r="E2670" s="7">
        <f t="shared" si="309"/>
        <v>8.1178571428569164</v>
      </c>
      <c r="F2670" s="7">
        <f t="shared" si="310"/>
        <v>8.2049836118467674</v>
      </c>
      <c r="G2670" s="8">
        <v>22</v>
      </c>
      <c r="H2670" s="7">
        <f t="shared" si="311"/>
        <v>13.795016388153233</v>
      </c>
      <c r="I2670" s="1">
        <f t="shared" si="312"/>
        <v>43577.167361111111</v>
      </c>
      <c r="J2670">
        <f t="shared" si="313"/>
        <v>3.5867042609198405</v>
      </c>
      <c r="K2670">
        <f t="shared" si="314"/>
        <v>12.864447455300539</v>
      </c>
    </row>
    <row r="2671" spans="1:11" ht="15.75" thickBot="1" x14ac:dyDescent="0.3">
      <c r="A2671" s="4">
        <v>43577</v>
      </c>
      <c r="B2671" s="5">
        <v>0.20902777777777778</v>
      </c>
      <c r="C2671" s="7">
        <f t="shared" si="307"/>
        <v>10.769489247310908</v>
      </c>
      <c r="D2671" s="7">
        <f t="shared" si="308"/>
        <v>13.413690476189746</v>
      </c>
      <c r="E2671" s="7">
        <f t="shared" si="309"/>
        <v>8.1220238095235828</v>
      </c>
      <c r="F2671" s="7">
        <f t="shared" si="310"/>
        <v>8.1220514889358704</v>
      </c>
      <c r="G2671" s="8">
        <v>22</v>
      </c>
      <c r="H2671" s="7">
        <f t="shared" si="311"/>
        <v>13.87794851106413</v>
      </c>
      <c r="I2671" s="1">
        <f t="shared" si="312"/>
        <v>43577.209027777775</v>
      </c>
      <c r="J2671">
        <f t="shared" si="313"/>
        <v>3.6082666128766738</v>
      </c>
      <c r="K2671">
        <f t="shared" si="314"/>
        <v>13.019587949600504</v>
      </c>
    </row>
    <row r="2672" spans="1:11" ht="15.75" thickBot="1" x14ac:dyDescent="0.3">
      <c r="A2672" s="4">
        <v>43577</v>
      </c>
      <c r="B2672" s="5">
        <v>0.25069444444444444</v>
      </c>
      <c r="C2672" s="7">
        <f t="shared" si="307"/>
        <v>10.772961469533129</v>
      </c>
      <c r="D2672" s="7">
        <f t="shared" si="308"/>
        <v>13.416468253967524</v>
      </c>
      <c r="E2672" s="7">
        <f t="shared" si="309"/>
        <v>8.1261904761902493</v>
      </c>
      <c r="F2672" s="7">
        <f t="shared" si="310"/>
        <v>8.2195362303911192</v>
      </c>
      <c r="G2672" s="8">
        <v>22</v>
      </c>
      <c r="H2672" s="7">
        <f t="shared" si="311"/>
        <v>13.780463769608881</v>
      </c>
      <c r="I2672" s="1">
        <f t="shared" si="312"/>
        <v>43577.250694444447</v>
      </c>
      <c r="J2672">
        <f t="shared" si="313"/>
        <v>3.582920580098309</v>
      </c>
      <c r="K2672">
        <f t="shared" si="314"/>
        <v>12.837319883292004</v>
      </c>
    </row>
    <row r="2673" spans="1:11" ht="15.75" thickBot="1" x14ac:dyDescent="0.3">
      <c r="A2673" s="4">
        <v>43577</v>
      </c>
      <c r="B2673" s="5">
        <v>0.29236111111111113</v>
      </c>
      <c r="C2673" s="7">
        <f t="shared" si="307"/>
        <v>10.776433691755351</v>
      </c>
      <c r="D2673" s="7">
        <f t="shared" si="308"/>
        <v>13.419246031745303</v>
      </c>
      <c r="E2673" s="7">
        <f t="shared" si="309"/>
        <v>8.1303571428569157</v>
      </c>
      <c r="F2673" s="7">
        <f t="shared" si="310"/>
        <v>8.49093805745858</v>
      </c>
      <c r="G2673" s="8">
        <v>22</v>
      </c>
      <c r="H2673" s="7">
        <f t="shared" si="311"/>
        <v>13.50906194254142</v>
      </c>
      <c r="I2673" s="1">
        <f t="shared" si="312"/>
        <v>43577.292361111111</v>
      </c>
      <c r="J2673">
        <f t="shared" si="313"/>
        <v>3.5123561050607695</v>
      </c>
      <c r="K2673">
        <f t="shared" si="314"/>
        <v>12.33664540875766</v>
      </c>
    </row>
    <row r="2674" spans="1:11" ht="15.75" thickBot="1" x14ac:dyDescent="0.3">
      <c r="A2674" s="4">
        <v>43577</v>
      </c>
      <c r="B2674" s="5">
        <v>0.33402777777777781</v>
      </c>
      <c r="C2674" s="7">
        <f t="shared" si="307"/>
        <v>10.779905913977572</v>
      </c>
      <c r="D2674" s="7">
        <f t="shared" si="308"/>
        <v>13.422023809523081</v>
      </c>
      <c r="E2674" s="7">
        <f t="shared" si="309"/>
        <v>8.1345238095235821</v>
      </c>
      <c r="F2674" s="7">
        <f t="shared" si="310"/>
        <v>8.917911477928385</v>
      </c>
      <c r="G2674" s="8">
        <v>22</v>
      </c>
      <c r="H2674" s="7">
        <f t="shared" si="311"/>
        <v>13.082088522071615</v>
      </c>
      <c r="I2674" s="1">
        <f t="shared" si="312"/>
        <v>43577.334027777775</v>
      </c>
      <c r="J2674">
        <f t="shared" si="313"/>
        <v>3.40134301573862</v>
      </c>
      <c r="K2674">
        <f t="shared" si="314"/>
        <v>11.56913431071389</v>
      </c>
    </row>
    <row r="2675" spans="1:11" ht="15.75" thickBot="1" x14ac:dyDescent="0.3">
      <c r="A2675" s="4">
        <v>43577</v>
      </c>
      <c r="B2675" s="5">
        <v>0.3756944444444445</v>
      </c>
      <c r="C2675" s="7">
        <f t="shared" ref="C2675:C2738" si="315">C2674+2.5/(30*24)</f>
        <v>10.783378136199794</v>
      </c>
      <c r="D2675" s="7">
        <f t="shared" ref="D2675:D2738" si="316">D2674+2/(30*24)</f>
        <v>13.424801587300859</v>
      </c>
      <c r="E2675" s="7">
        <f t="shared" ref="E2675:E2738" si="317">E2674+3/(30*24)</f>
        <v>8.1386904761902485</v>
      </c>
      <c r="F2675" s="7">
        <f t="shared" si="310"/>
        <v>9.4715213981525181</v>
      </c>
      <c r="G2675" s="8">
        <v>22</v>
      </c>
      <c r="H2675" s="7">
        <f t="shared" si="311"/>
        <v>12.528478601847482</v>
      </c>
      <c r="I2675" s="1">
        <f t="shared" si="312"/>
        <v>43577.375694444447</v>
      </c>
      <c r="J2675">
        <f t="shared" si="313"/>
        <v>3.2574044364803454</v>
      </c>
      <c r="K2675">
        <f t="shared" si="314"/>
        <v>10.610683662801836</v>
      </c>
    </row>
    <row r="2676" spans="1:11" ht="15.75" thickBot="1" x14ac:dyDescent="0.3">
      <c r="A2676" s="4">
        <v>43577</v>
      </c>
      <c r="B2676" s="5">
        <v>0.41736111111111113</v>
      </c>
      <c r="C2676" s="7">
        <f t="shared" si="315"/>
        <v>10.786850358422015</v>
      </c>
      <c r="D2676" s="7">
        <f t="shared" si="316"/>
        <v>13.427579365078637</v>
      </c>
      <c r="E2676" s="7">
        <f t="shared" si="317"/>
        <v>8.142857142856915</v>
      </c>
      <c r="F2676" s="7">
        <f t="shared" si="310"/>
        <v>10.114220057571073</v>
      </c>
      <c r="G2676" s="8">
        <v>22</v>
      </c>
      <c r="H2676" s="7">
        <f t="shared" si="311"/>
        <v>11.885779942428927</v>
      </c>
      <c r="I2676" s="1">
        <f t="shared" si="312"/>
        <v>43577.417361111111</v>
      </c>
      <c r="J2676">
        <f t="shared" si="313"/>
        <v>3.090302785031521</v>
      </c>
      <c r="K2676">
        <f t="shared" si="314"/>
        <v>9.5499713031735745</v>
      </c>
    </row>
    <row r="2677" spans="1:11" ht="15.75" thickBot="1" x14ac:dyDescent="0.3">
      <c r="A2677" s="4">
        <v>43577</v>
      </c>
      <c r="B2677" s="5">
        <v>0.45902777777777781</v>
      </c>
      <c r="C2677" s="7">
        <f t="shared" si="315"/>
        <v>10.790322580644236</v>
      </c>
      <c r="D2677" s="7">
        <f t="shared" si="316"/>
        <v>13.430357142856415</v>
      </c>
      <c r="E2677" s="7">
        <f t="shared" si="317"/>
        <v>8.1470238095235814</v>
      </c>
      <c r="F2677" s="7">
        <f t="shared" si="310"/>
        <v>10.802409716387677</v>
      </c>
      <c r="G2677" s="8">
        <v>22</v>
      </c>
      <c r="H2677" s="7">
        <f t="shared" si="311"/>
        <v>11.197590283612323</v>
      </c>
      <c r="I2677" s="1">
        <f t="shared" si="312"/>
        <v>43577.459027777775</v>
      </c>
      <c r="J2677">
        <f t="shared" si="313"/>
        <v>2.9113734737392041</v>
      </c>
      <c r="K2677">
        <f t="shared" si="314"/>
        <v>8.4760955035922798</v>
      </c>
    </row>
    <row r="2678" spans="1:11" ht="15.75" thickBot="1" x14ac:dyDescent="0.3">
      <c r="A2678" s="4">
        <v>43577</v>
      </c>
      <c r="B2678" s="5">
        <v>0.50069444444444444</v>
      </c>
      <c r="C2678" s="7">
        <f t="shared" si="315"/>
        <v>10.793794802866458</v>
      </c>
      <c r="D2678" s="7">
        <f t="shared" si="316"/>
        <v>13.433134920634194</v>
      </c>
      <c r="E2678" s="7">
        <f t="shared" si="317"/>
        <v>8.1511904761902478</v>
      </c>
      <c r="F2678" s="7">
        <f t="shared" si="310"/>
        <v>11.489416189740622</v>
      </c>
      <c r="G2678" s="8">
        <v>22</v>
      </c>
      <c r="H2678" s="7">
        <f t="shared" si="311"/>
        <v>10.510583810259378</v>
      </c>
      <c r="I2678" s="1">
        <f t="shared" si="312"/>
        <v>43577.500694444447</v>
      </c>
      <c r="J2678">
        <f t="shared" si="313"/>
        <v>2.7327517906674386</v>
      </c>
      <c r="K2678">
        <f t="shared" si="314"/>
        <v>7.4679323493960919</v>
      </c>
    </row>
    <row r="2679" spans="1:11" ht="15.75" thickBot="1" x14ac:dyDescent="0.3">
      <c r="A2679" s="4">
        <v>43577</v>
      </c>
      <c r="B2679" s="5">
        <v>0.54236111111111118</v>
      </c>
      <c r="C2679" s="7">
        <f t="shared" si="315"/>
        <v>10.797267025088679</v>
      </c>
      <c r="D2679" s="7">
        <f t="shared" si="316"/>
        <v>13.435912698411972</v>
      </c>
      <c r="E2679" s="7">
        <f t="shared" si="317"/>
        <v>8.1553571428569143</v>
      </c>
      <c r="F2679" s="7">
        <f t="shared" si="310"/>
        <v>12.128670421993608</v>
      </c>
      <c r="G2679" s="8">
        <v>22</v>
      </c>
      <c r="H2679" s="7">
        <f t="shared" si="311"/>
        <v>9.8713295780063923</v>
      </c>
      <c r="I2679" s="1">
        <f t="shared" si="312"/>
        <v>43577.542361111111</v>
      </c>
      <c r="J2679">
        <f t="shared" si="313"/>
        <v>2.5665456902816621</v>
      </c>
      <c r="K2679">
        <f t="shared" si="314"/>
        <v>6.5871567803033733</v>
      </c>
    </row>
    <row r="2680" spans="1:11" ht="15.75" thickBot="1" x14ac:dyDescent="0.3">
      <c r="A2680" s="4">
        <v>43577</v>
      </c>
      <c r="B2680" s="5">
        <v>0.58402777777777781</v>
      </c>
      <c r="C2680" s="7">
        <f t="shared" si="315"/>
        <v>10.800739247310901</v>
      </c>
      <c r="D2680" s="7">
        <f t="shared" si="316"/>
        <v>13.43869047618975</v>
      </c>
      <c r="E2680" s="7">
        <f t="shared" si="317"/>
        <v>8.1595238095235807</v>
      </c>
      <c r="F2680" s="7">
        <f t="shared" si="310"/>
        <v>12.67688122720728</v>
      </c>
      <c r="G2680" s="8">
        <v>22</v>
      </c>
      <c r="H2680" s="7">
        <f t="shared" si="311"/>
        <v>9.3231187727927196</v>
      </c>
      <c r="I2680" s="1">
        <f t="shared" si="312"/>
        <v>43577.584027777775</v>
      </c>
      <c r="J2680">
        <f t="shared" si="313"/>
        <v>2.4240108809261072</v>
      </c>
      <c r="K2680">
        <f t="shared" si="314"/>
        <v>5.8758287508481617</v>
      </c>
    </row>
    <row r="2681" spans="1:11" ht="15.75" thickBot="1" x14ac:dyDescent="0.3">
      <c r="A2681" s="4">
        <v>43577</v>
      </c>
      <c r="B2681" s="5">
        <v>0.62569444444444444</v>
      </c>
      <c r="C2681" s="7">
        <f t="shared" si="315"/>
        <v>10.804211469533122</v>
      </c>
      <c r="D2681" s="7">
        <f t="shared" si="316"/>
        <v>13.441468253967528</v>
      </c>
      <c r="E2681" s="7">
        <f t="shared" si="317"/>
        <v>8.1636904761902471</v>
      </c>
      <c r="F2681" s="7">
        <f t="shared" si="310"/>
        <v>13.096983037632022</v>
      </c>
      <c r="G2681" s="8">
        <v>22</v>
      </c>
      <c r="H2681" s="7">
        <f t="shared" si="311"/>
        <v>8.9030169623679782</v>
      </c>
      <c r="I2681" s="1">
        <f t="shared" si="312"/>
        <v>43577.625694444447</v>
      </c>
      <c r="J2681">
        <f t="shared" si="313"/>
        <v>2.3147844102156743</v>
      </c>
      <c r="K2681">
        <f t="shared" si="314"/>
        <v>5.3582268657775272</v>
      </c>
    </row>
    <row r="2682" spans="1:11" ht="15.75" thickBot="1" x14ac:dyDescent="0.3">
      <c r="A2682" s="4">
        <v>43577</v>
      </c>
      <c r="B2682" s="5">
        <v>0.66736111111111107</v>
      </c>
      <c r="C2682" s="7">
        <f t="shared" si="315"/>
        <v>10.807683691755344</v>
      </c>
      <c r="D2682" s="7">
        <f t="shared" si="316"/>
        <v>13.444246031745307</v>
      </c>
      <c r="E2682" s="7">
        <f t="shared" si="317"/>
        <v>8.1678571428569136</v>
      </c>
      <c r="F2682" s="7">
        <f t="shared" si="310"/>
        <v>13.360657944652164</v>
      </c>
      <c r="G2682" s="8">
        <v>22</v>
      </c>
      <c r="H2682" s="7">
        <f t="shared" si="311"/>
        <v>8.6393420553478357</v>
      </c>
      <c r="I2682" s="1">
        <f t="shared" si="312"/>
        <v>43577.667361111111</v>
      </c>
      <c r="J2682">
        <f t="shared" si="313"/>
        <v>2.2462289343904374</v>
      </c>
      <c r="K2682">
        <f t="shared" si="314"/>
        <v>5.0455444256927997</v>
      </c>
    </row>
    <row r="2683" spans="1:11" ht="15.75" thickBot="1" x14ac:dyDescent="0.3">
      <c r="A2683" s="4">
        <v>43577</v>
      </c>
      <c r="B2683" s="5">
        <v>0.7090277777777777</v>
      </c>
      <c r="C2683" s="7">
        <f t="shared" si="315"/>
        <v>10.811155913977565</v>
      </c>
      <c r="D2683" s="7">
        <f t="shared" si="316"/>
        <v>13.447023809523085</v>
      </c>
      <c r="E2683" s="7">
        <f t="shared" si="317"/>
        <v>8.17202380952358</v>
      </c>
      <c r="F2683" s="7">
        <f t="shared" si="310"/>
        <v>13.450260426144769</v>
      </c>
      <c r="G2683" s="8">
        <v>22</v>
      </c>
      <c r="H2683" s="7">
        <f t="shared" si="311"/>
        <v>8.5497395738552306</v>
      </c>
      <c r="I2683" s="1">
        <f t="shared" si="312"/>
        <v>43577.709027777775</v>
      </c>
      <c r="J2683">
        <f t="shared" si="313"/>
        <v>2.22293228920236</v>
      </c>
      <c r="K2683">
        <f t="shared" si="314"/>
        <v>4.9414279623784445</v>
      </c>
    </row>
    <row r="2684" spans="1:11" ht="15.75" thickBot="1" x14ac:dyDescent="0.3">
      <c r="A2684" s="4">
        <v>43577</v>
      </c>
      <c r="B2684" s="5">
        <v>0.75069444444444444</v>
      </c>
      <c r="C2684" s="7">
        <f t="shared" si="315"/>
        <v>10.814628136199786</v>
      </c>
      <c r="D2684" s="7">
        <f t="shared" si="316"/>
        <v>13.449801587300863</v>
      </c>
      <c r="E2684" s="7">
        <f t="shared" si="317"/>
        <v>8.1761904761902464</v>
      </c>
      <c r="F2684" s="7">
        <f t="shared" si="310"/>
        <v>13.360013940228955</v>
      </c>
      <c r="G2684" s="8">
        <v>22</v>
      </c>
      <c r="H2684" s="7">
        <f t="shared" si="311"/>
        <v>8.6399860597710454</v>
      </c>
      <c r="I2684" s="1">
        <f t="shared" si="312"/>
        <v>43577.750694444447</v>
      </c>
      <c r="J2684">
        <f t="shared" si="313"/>
        <v>2.2463963755404719</v>
      </c>
      <c r="K2684">
        <f t="shared" si="314"/>
        <v>5.0462966760413686</v>
      </c>
    </row>
    <row r="2685" spans="1:11" ht="15.75" thickBot="1" x14ac:dyDescent="0.3">
      <c r="A2685" s="4">
        <v>43577</v>
      </c>
      <c r="B2685" s="5">
        <v>0.79236111111111107</v>
      </c>
      <c r="C2685" s="7">
        <f t="shared" si="315"/>
        <v>10.818100358422008</v>
      </c>
      <c r="D2685" s="7">
        <f t="shared" si="316"/>
        <v>13.452579365078641</v>
      </c>
      <c r="E2685" s="7">
        <f t="shared" si="317"/>
        <v>8.1803571428569128</v>
      </c>
      <c r="F2685" s="7">
        <f t="shared" si="310"/>
        <v>13.096398242918074</v>
      </c>
      <c r="G2685" s="8">
        <v>22</v>
      </c>
      <c r="H2685" s="7">
        <f t="shared" si="311"/>
        <v>8.9036017570819261</v>
      </c>
      <c r="I2685" s="1">
        <f t="shared" si="312"/>
        <v>43577.792361111111</v>
      </c>
      <c r="J2685">
        <f t="shared" si="313"/>
        <v>2.3149364568413007</v>
      </c>
      <c r="K2685">
        <f t="shared" si="314"/>
        <v>5.3589307992129553</v>
      </c>
    </row>
    <row r="2686" spans="1:11" ht="15.75" thickBot="1" x14ac:dyDescent="0.3">
      <c r="A2686" s="4">
        <v>43577</v>
      </c>
      <c r="B2686" s="5">
        <v>0.8340277777777777</v>
      </c>
      <c r="C2686" s="7">
        <f t="shared" si="315"/>
        <v>10.821572580644229</v>
      </c>
      <c r="D2686" s="7">
        <f t="shared" si="316"/>
        <v>13.455357142856419</v>
      </c>
      <c r="E2686" s="7">
        <f t="shared" si="317"/>
        <v>8.1845238095235793</v>
      </c>
      <c r="F2686" s="7">
        <f t="shared" si="310"/>
        <v>12.67770146695892</v>
      </c>
      <c r="G2686" s="8">
        <v>22</v>
      </c>
      <c r="H2686" s="7">
        <f t="shared" si="311"/>
        <v>9.3222985330410797</v>
      </c>
      <c r="I2686" s="1">
        <f t="shared" si="312"/>
        <v>43577.834027777775</v>
      </c>
      <c r="J2686">
        <f t="shared" si="313"/>
        <v>2.4237976185906809</v>
      </c>
      <c r="K2686">
        <f t="shared" si="314"/>
        <v>5.8747948958858558</v>
      </c>
    </row>
    <row r="2687" spans="1:11" ht="15.75" thickBot="1" x14ac:dyDescent="0.3">
      <c r="A2687" s="4">
        <v>43577</v>
      </c>
      <c r="B2687" s="5">
        <v>0.87569444444444444</v>
      </c>
      <c r="C2687" s="7">
        <f t="shared" si="315"/>
        <v>10.825044802866451</v>
      </c>
      <c r="D2687" s="7">
        <f t="shared" si="316"/>
        <v>13.458134920634198</v>
      </c>
      <c r="E2687" s="7">
        <f t="shared" si="317"/>
        <v>8.1886904761902457</v>
      </c>
      <c r="F2687" s="7">
        <f t="shared" si="310"/>
        <v>12.132767918766566</v>
      </c>
      <c r="G2687" s="8">
        <v>22</v>
      </c>
      <c r="H2687" s="7">
        <f t="shared" si="311"/>
        <v>9.8672320812334338</v>
      </c>
      <c r="I2687" s="1">
        <f t="shared" si="312"/>
        <v>43577.875694444447</v>
      </c>
      <c r="J2687">
        <f t="shared" si="313"/>
        <v>2.565480341120693</v>
      </c>
      <c r="K2687">
        <f t="shared" si="314"/>
        <v>6.5816893806767478</v>
      </c>
    </row>
    <row r="2688" spans="1:11" ht="15.75" thickBot="1" x14ac:dyDescent="0.3">
      <c r="A2688" s="4">
        <v>43577</v>
      </c>
      <c r="B2688" s="5">
        <v>0.91736111111111107</v>
      </c>
      <c r="C2688" s="7">
        <f t="shared" si="315"/>
        <v>10.828517025088672</v>
      </c>
      <c r="D2688" s="7">
        <f t="shared" si="316"/>
        <v>13.460912698411976</v>
      </c>
      <c r="E2688" s="7">
        <f t="shared" si="317"/>
        <v>8.1928571428569121</v>
      </c>
      <c r="F2688" s="7">
        <f t="shared" si="310"/>
        <v>11.49902733089799</v>
      </c>
      <c r="G2688" s="8">
        <v>22</v>
      </c>
      <c r="H2688" s="7">
        <f t="shared" si="311"/>
        <v>10.50097266910201</v>
      </c>
      <c r="I2688" s="1">
        <f t="shared" si="312"/>
        <v>43577.917361111111</v>
      </c>
      <c r="J2688">
        <f t="shared" si="313"/>
        <v>2.7302528939665227</v>
      </c>
      <c r="K2688">
        <f t="shared" si="314"/>
        <v>7.4542808650125725</v>
      </c>
    </row>
    <row r="2689" spans="1:11" ht="15.75" thickBot="1" x14ac:dyDescent="0.3">
      <c r="A2689" s="4">
        <v>43577</v>
      </c>
      <c r="B2689" s="5">
        <v>0.9590277777777777</v>
      </c>
      <c r="C2689" s="7">
        <f t="shared" si="315"/>
        <v>10.831989247310894</v>
      </c>
      <c r="D2689" s="7">
        <f t="shared" si="316"/>
        <v>13.463690476189754</v>
      </c>
      <c r="E2689" s="7">
        <f t="shared" si="317"/>
        <v>8.1970238095235786</v>
      </c>
      <c r="F2689" s="7">
        <f t="shared" si="310"/>
        <v>10.819940217789986</v>
      </c>
      <c r="G2689" s="8">
        <v>22</v>
      </c>
      <c r="H2689" s="7">
        <f t="shared" si="311"/>
        <v>11.180059782210014</v>
      </c>
      <c r="I2689" s="1">
        <f t="shared" si="312"/>
        <v>43577.959027777775</v>
      </c>
      <c r="J2689">
        <f t="shared" si="313"/>
        <v>2.9068155433746039</v>
      </c>
      <c r="K2689">
        <f t="shared" si="314"/>
        <v>8.4495766032041946</v>
      </c>
    </row>
    <row r="2690" spans="1:11" ht="15.75" thickBot="1" x14ac:dyDescent="0.3">
      <c r="A2690" s="4">
        <v>43578</v>
      </c>
      <c r="B2690" s="5">
        <v>6.9444444444444447E-4</v>
      </c>
      <c r="C2690" s="7">
        <f t="shared" si="315"/>
        <v>10.835461469533115</v>
      </c>
      <c r="D2690" s="7">
        <f t="shared" si="316"/>
        <v>13.466468253967532</v>
      </c>
      <c r="E2690" s="7">
        <f t="shared" si="317"/>
        <v>8.201190476190245</v>
      </c>
      <c r="F2690" s="7">
        <f t="shared" si="310"/>
        <v>10.142033693269553</v>
      </c>
      <c r="G2690" s="8">
        <v>22</v>
      </c>
      <c r="H2690" s="7">
        <f t="shared" si="311"/>
        <v>11.857966306730447</v>
      </c>
      <c r="I2690" s="1">
        <f t="shared" si="312"/>
        <v>43578.000694444447</v>
      </c>
      <c r="J2690">
        <f t="shared" si="313"/>
        <v>3.0830712397499163</v>
      </c>
      <c r="K2690">
        <f t="shared" si="314"/>
        <v>9.5053282693730861</v>
      </c>
    </row>
    <row r="2691" spans="1:11" ht="15.75" thickBot="1" x14ac:dyDescent="0.3">
      <c r="A2691" s="4">
        <v>43578</v>
      </c>
      <c r="B2691" s="5">
        <v>4.2361111111111106E-2</v>
      </c>
      <c r="C2691" s="7">
        <f t="shared" si="315"/>
        <v>10.838933691755336</v>
      </c>
      <c r="D2691" s="7">
        <f t="shared" si="316"/>
        <v>13.46924603174531</v>
      </c>
      <c r="E2691" s="7">
        <f t="shared" si="317"/>
        <v>8.2053571428569114</v>
      </c>
      <c r="F2691" s="7">
        <f t="shared" ref="F2691:F2754" si="318">IF(SIN(2*PI()*(B2691+0.5417))&gt;1,D2691-C2691,C2691-E2691)*SIN(2*PI()*(B2691+0.5417)) + C2691</f>
        <v>9.5117299189110813</v>
      </c>
      <c r="G2691" s="8">
        <v>22</v>
      </c>
      <c r="H2691" s="7">
        <f t="shared" ref="H2691:H2754" si="319">ABS(G2691-F2691)</f>
        <v>12.488270081088919</v>
      </c>
      <c r="I2691" s="1">
        <f t="shared" ref="I2691:I2754" si="320">A2691+B2691</f>
        <v>43578.042361111111</v>
      </c>
      <c r="J2691">
        <f t="shared" ref="J2691:J2754" si="321">IF(G2691-F2691 &gt; 1, 0.26, 0.21) * H2691</f>
        <v>3.2469502210831189</v>
      </c>
      <c r="K2691">
        <f t="shared" ref="K2691:K2754" si="322">J2691*J2691</f>
        <v>10.542685738191715</v>
      </c>
    </row>
    <row r="2692" spans="1:11" ht="15.75" thickBot="1" x14ac:dyDescent="0.3">
      <c r="A2692" s="4">
        <v>43578</v>
      </c>
      <c r="B2692" s="5">
        <v>8.4027777777777771E-2</v>
      </c>
      <c r="C2692" s="7">
        <f t="shared" si="315"/>
        <v>10.842405913977558</v>
      </c>
      <c r="D2692" s="7">
        <f t="shared" si="316"/>
        <v>13.472023809523089</v>
      </c>
      <c r="E2692" s="7">
        <f t="shared" si="317"/>
        <v>8.2095238095235779</v>
      </c>
      <c r="F2692" s="7">
        <f t="shared" si="318"/>
        <v>8.9721833741523902</v>
      </c>
      <c r="G2692" s="8">
        <v>22</v>
      </c>
      <c r="H2692" s="7">
        <f t="shared" si="319"/>
        <v>13.02781662584761</v>
      </c>
      <c r="I2692" s="1">
        <f t="shared" si="320"/>
        <v>43578.084027777775</v>
      </c>
      <c r="J2692">
        <f t="shared" si="321"/>
        <v>3.3872323227203789</v>
      </c>
      <c r="K2692">
        <f t="shared" si="322"/>
        <v>11.473342808081693</v>
      </c>
    </row>
    <row r="2693" spans="1:11" ht="15.75" thickBot="1" x14ac:dyDescent="0.3">
      <c r="A2693" s="4">
        <v>43578</v>
      </c>
      <c r="B2693" s="5">
        <v>0.12569444444444444</v>
      </c>
      <c r="C2693" s="7">
        <f t="shared" si="315"/>
        <v>10.845878136199779</v>
      </c>
      <c r="D2693" s="7">
        <f t="shared" si="316"/>
        <v>13.474801587300867</v>
      </c>
      <c r="E2693" s="7">
        <f t="shared" si="317"/>
        <v>8.2136904761902443</v>
      </c>
      <c r="F2693" s="7">
        <f t="shared" si="318"/>
        <v>8.5603424241241193</v>
      </c>
      <c r="G2693" s="8">
        <v>22</v>
      </c>
      <c r="H2693" s="7">
        <f t="shared" si="319"/>
        <v>13.439657575875881</v>
      </c>
      <c r="I2693" s="1">
        <f t="shared" si="320"/>
        <v>43578.125694444447</v>
      </c>
      <c r="J2693">
        <f t="shared" si="321"/>
        <v>3.4943109697277293</v>
      </c>
      <c r="K2693">
        <f t="shared" si="322"/>
        <v>12.210209153159544</v>
      </c>
    </row>
    <row r="2694" spans="1:11" ht="15.75" thickBot="1" x14ac:dyDescent="0.3">
      <c r="A2694" s="4">
        <v>43578</v>
      </c>
      <c r="B2694" s="5">
        <v>0.1673611111111111</v>
      </c>
      <c r="C2694" s="7">
        <f t="shared" si="315"/>
        <v>10.849350358422001</v>
      </c>
      <c r="D2694" s="7">
        <f t="shared" si="316"/>
        <v>13.477579365078645</v>
      </c>
      <c r="E2694" s="7">
        <f t="shared" si="317"/>
        <v>8.2178571428569107</v>
      </c>
      <c r="F2694" s="7">
        <f t="shared" si="318"/>
        <v>8.304435265870282</v>
      </c>
      <c r="G2694" s="8">
        <v>22</v>
      </c>
      <c r="H2694" s="7">
        <f t="shared" si="319"/>
        <v>13.695564734129718</v>
      </c>
      <c r="I2694" s="1">
        <f t="shared" si="320"/>
        <v>43578.167361111111</v>
      </c>
      <c r="J2694">
        <f t="shared" si="321"/>
        <v>3.5608468308737269</v>
      </c>
      <c r="K2694">
        <f t="shared" si="322"/>
        <v>12.679630152943464</v>
      </c>
    </row>
    <row r="2695" spans="1:11" ht="15.75" thickBot="1" x14ac:dyDescent="0.3">
      <c r="A2695" s="4">
        <v>43578</v>
      </c>
      <c r="B2695" s="5">
        <v>0.20902777777777778</v>
      </c>
      <c r="C2695" s="7">
        <f t="shared" si="315"/>
        <v>10.852822580644222</v>
      </c>
      <c r="D2695" s="7">
        <f t="shared" si="316"/>
        <v>13.480357142856423</v>
      </c>
      <c r="E2695" s="7">
        <f t="shared" si="317"/>
        <v>8.2220238095235771</v>
      </c>
      <c r="F2695" s="7">
        <f t="shared" si="318"/>
        <v>8.2220513146848493</v>
      </c>
      <c r="G2695" s="8">
        <v>22</v>
      </c>
      <c r="H2695" s="7">
        <f t="shared" si="319"/>
        <v>13.777948685315151</v>
      </c>
      <c r="I2695" s="1">
        <f t="shared" si="320"/>
        <v>43578.209027777775</v>
      </c>
      <c r="J2695">
        <f t="shared" si="321"/>
        <v>3.5822666581819393</v>
      </c>
      <c r="K2695">
        <f t="shared" si="322"/>
        <v>12.832634410321999</v>
      </c>
    </row>
    <row r="2696" spans="1:11" ht="15.75" thickBot="1" x14ac:dyDescent="0.3">
      <c r="A2696" s="4">
        <v>43578</v>
      </c>
      <c r="B2696" s="5">
        <v>0.25069444444444444</v>
      </c>
      <c r="C2696" s="7">
        <f t="shared" si="315"/>
        <v>10.856294802866444</v>
      </c>
      <c r="D2696" s="7">
        <f t="shared" si="316"/>
        <v>13.483134920634201</v>
      </c>
      <c r="E2696" s="7">
        <f t="shared" si="317"/>
        <v>8.2261904761902436</v>
      </c>
      <c r="F2696" s="7">
        <f t="shared" si="318"/>
        <v>8.3189484339501192</v>
      </c>
      <c r="G2696" s="8">
        <v>22</v>
      </c>
      <c r="H2696" s="7">
        <f t="shared" si="319"/>
        <v>13.681051566049881</v>
      </c>
      <c r="I2696" s="1">
        <f t="shared" si="320"/>
        <v>43578.250694444447</v>
      </c>
      <c r="J2696">
        <f t="shared" si="321"/>
        <v>3.557073407172969</v>
      </c>
      <c r="K2696">
        <f t="shared" si="322"/>
        <v>12.652771224017116</v>
      </c>
    </row>
    <row r="2697" spans="1:11" ht="15.75" thickBot="1" x14ac:dyDescent="0.3">
      <c r="A2697" s="4">
        <v>43578</v>
      </c>
      <c r="B2697" s="5">
        <v>0.29236111111111113</v>
      </c>
      <c r="C2697" s="7">
        <f t="shared" si="315"/>
        <v>10.859767025088665</v>
      </c>
      <c r="D2697" s="7">
        <f t="shared" si="316"/>
        <v>13.48591269841198</v>
      </c>
      <c r="E2697" s="7">
        <f t="shared" si="317"/>
        <v>8.23035714285691</v>
      </c>
      <c r="F2697" s="7">
        <f t="shared" si="318"/>
        <v>8.5886668903933074</v>
      </c>
      <c r="G2697" s="8">
        <v>22</v>
      </c>
      <c r="H2697" s="7">
        <f t="shared" si="319"/>
        <v>13.411333109606693</v>
      </c>
      <c r="I2697" s="1">
        <f t="shared" si="320"/>
        <v>43578.292361111111</v>
      </c>
      <c r="J2697">
        <f t="shared" si="321"/>
        <v>3.4869466084977403</v>
      </c>
      <c r="K2697">
        <f t="shared" si="322"/>
        <v>12.158796650513894</v>
      </c>
    </row>
    <row r="2698" spans="1:11" ht="15.75" thickBot="1" x14ac:dyDescent="0.3">
      <c r="A2698" s="4">
        <v>43578</v>
      </c>
      <c r="B2698" s="5">
        <v>0.33402777777777781</v>
      </c>
      <c r="C2698" s="7">
        <f t="shared" si="315"/>
        <v>10.863239247310887</v>
      </c>
      <c r="D2698" s="7">
        <f t="shared" si="316"/>
        <v>13.488690476189758</v>
      </c>
      <c r="E2698" s="7">
        <f t="shared" si="317"/>
        <v>8.2345238095235764</v>
      </c>
      <c r="F2698" s="7">
        <f t="shared" si="318"/>
        <v>9.0129759107306935</v>
      </c>
      <c r="G2698" s="8">
        <v>22</v>
      </c>
      <c r="H2698" s="7">
        <f t="shared" si="319"/>
        <v>12.987024089269307</v>
      </c>
      <c r="I2698" s="1">
        <f t="shared" si="320"/>
        <v>43578.334027777775</v>
      </c>
      <c r="J2698">
        <f t="shared" si="321"/>
        <v>3.3766262632100199</v>
      </c>
      <c r="K2698">
        <f t="shared" si="322"/>
        <v>11.401604921399663</v>
      </c>
    </row>
    <row r="2699" spans="1:11" ht="15.75" thickBot="1" x14ac:dyDescent="0.3">
      <c r="A2699" s="4">
        <v>43578</v>
      </c>
      <c r="B2699" s="5">
        <v>0.3756944444444445</v>
      </c>
      <c r="C2699" s="7">
        <f t="shared" si="315"/>
        <v>10.866711469533108</v>
      </c>
      <c r="D2699" s="7">
        <f t="shared" si="316"/>
        <v>13.491468253967536</v>
      </c>
      <c r="E2699" s="7">
        <f t="shared" si="317"/>
        <v>8.2386904761902429</v>
      </c>
      <c r="F2699" s="7">
        <f t="shared" si="318"/>
        <v>9.5631219757801524</v>
      </c>
      <c r="G2699" s="8">
        <v>22</v>
      </c>
      <c r="H2699" s="7">
        <f t="shared" si="319"/>
        <v>12.436878024219848</v>
      </c>
      <c r="I2699" s="1">
        <f t="shared" si="320"/>
        <v>43578.375694444447</v>
      </c>
      <c r="J2699">
        <f t="shared" si="321"/>
        <v>3.2335882862971603</v>
      </c>
      <c r="K2699">
        <f t="shared" si="322"/>
        <v>10.456093205278206</v>
      </c>
    </row>
    <row r="2700" spans="1:11" ht="15.75" thickBot="1" x14ac:dyDescent="0.3">
      <c r="A2700" s="4">
        <v>43578</v>
      </c>
      <c r="B2700" s="5">
        <v>0.41736111111111113</v>
      </c>
      <c r="C2700" s="7">
        <f t="shared" si="315"/>
        <v>10.870183691755329</v>
      </c>
      <c r="D2700" s="7">
        <f t="shared" si="316"/>
        <v>13.494246031745314</v>
      </c>
      <c r="E2700" s="7">
        <f t="shared" si="317"/>
        <v>8.2428571428569093</v>
      </c>
      <c r="F2700" s="7">
        <f t="shared" si="318"/>
        <v>10.201793380987644</v>
      </c>
      <c r="G2700" s="8">
        <v>22</v>
      </c>
      <c r="H2700" s="7">
        <f t="shared" si="319"/>
        <v>11.798206619012356</v>
      </c>
      <c r="I2700" s="1">
        <f t="shared" si="320"/>
        <v>43578.417361111111</v>
      </c>
      <c r="J2700">
        <f t="shared" si="321"/>
        <v>3.0675337209432127</v>
      </c>
      <c r="K2700">
        <f t="shared" si="322"/>
        <v>9.4097631291237125</v>
      </c>
    </row>
    <row r="2701" spans="1:11" ht="15.75" thickBot="1" x14ac:dyDescent="0.3">
      <c r="A2701" s="4">
        <v>43578</v>
      </c>
      <c r="B2701" s="5">
        <v>0.45902777777777781</v>
      </c>
      <c r="C2701" s="7">
        <f t="shared" si="315"/>
        <v>10.873655913977551</v>
      </c>
      <c r="D2701" s="7">
        <f t="shared" si="316"/>
        <v>13.497023809523093</v>
      </c>
      <c r="E2701" s="7">
        <f t="shared" si="317"/>
        <v>8.2470238095235757</v>
      </c>
      <c r="F2701" s="7">
        <f t="shared" si="318"/>
        <v>10.885666837275926</v>
      </c>
      <c r="G2701" s="8">
        <v>22</v>
      </c>
      <c r="H2701" s="7">
        <f t="shared" si="319"/>
        <v>11.114333162724074</v>
      </c>
      <c r="I2701" s="1">
        <f t="shared" si="320"/>
        <v>43578.459027777775</v>
      </c>
      <c r="J2701">
        <f t="shared" si="321"/>
        <v>2.8897266223082596</v>
      </c>
      <c r="K2701">
        <f t="shared" si="322"/>
        <v>8.3505199516771036</v>
      </c>
    </row>
    <row r="2702" spans="1:11" ht="15.75" thickBot="1" x14ac:dyDescent="0.3">
      <c r="A2702" s="4">
        <v>43578</v>
      </c>
      <c r="B2702" s="5">
        <v>0.50069444444444444</v>
      </c>
      <c r="C2702" s="7">
        <f t="shared" si="315"/>
        <v>10.877128136199772</v>
      </c>
      <c r="D2702" s="7">
        <f t="shared" si="316"/>
        <v>13.499801587300871</v>
      </c>
      <c r="E2702" s="7">
        <f t="shared" si="317"/>
        <v>8.2511904761902422</v>
      </c>
      <c r="F2702" s="7">
        <f t="shared" si="318"/>
        <v>11.56836230185273</v>
      </c>
      <c r="G2702" s="8">
        <v>22</v>
      </c>
      <c r="H2702" s="7">
        <f t="shared" si="319"/>
        <v>10.43163769814727</v>
      </c>
      <c r="I2702" s="1">
        <f t="shared" si="320"/>
        <v>43578.500694444447</v>
      </c>
      <c r="J2702">
        <f t="shared" si="321"/>
        <v>2.7122258015182905</v>
      </c>
      <c r="K2702">
        <f t="shared" si="322"/>
        <v>7.3561687984215336</v>
      </c>
    </row>
    <row r="2703" spans="1:11" ht="15.75" thickBot="1" x14ac:dyDescent="0.3">
      <c r="A2703" s="4">
        <v>43578</v>
      </c>
      <c r="B2703" s="5">
        <v>0.54236111111111118</v>
      </c>
      <c r="C2703" s="7">
        <f t="shared" si="315"/>
        <v>10.880600358421994</v>
      </c>
      <c r="D2703" s="7">
        <f t="shared" si="316"/>
        <v>13.502579365078649</v>
      </c>
      <c r="E2703" s="7">
        <f t="shared" si="317"/>
        <v>8.2553571428569086</v>
      </c>
      <c r="F2703" s="7">
        <f t="shared" si="318"/>
        <v>12.203604507205577</v>
      </c>
      <c r="G2703" s="8">
        <v>22</v>
      </c>
      <c r="H2703" s="7">
        <f t="shared" si="319"/>
        <v>9.7963954927944226</v>
      </c>
      <c r="I2703" s="1">
        <f t="shared" si="320"/>
        <v>43578.542361111111</v>
      </c>
      <c r="J2703">
        <f t="shared" si="321"/>
        <v>2.5470628281265499</v>
      </c>
      <c r="K2703">
        <f t="shared" si="322"/>
        <v>6.4875290504240191</v>
      </c>
    </row>
    <row r="2704" spans="1:11" ht="15.75" thickBot="1" x14ac:dyDescent="0.3">
      <c r="A2704" s="4">
        <v>43578</v>
      </c>
      <c r="B2704" s="5">
        <v>0.58402777777777781</v>
      </c>
      <c r="C2704" s="7">
        <f t="shared" si="315"/>
        <v>10.884072580644215</v>
      </c>
      <c r="D2704" s="7">
        <f t="shared" si="316"/>
        <v>13.505357142856427</v>
      </c>
      <c r="E2704" s="7">
        <f t="shared" si="317"/>
        <v>8.259523809523575</v>
      </c>
      <c r="F2704" s="7">
        <f t="shared" si="318"/>
        <v>12.748375680398166</v>
      </c>
      <c r="G2704" s="8">
        <v>22</v>
      </c>
      <c r="H2704" s="7">
        <f t="shared" si="319"/>
        <v>9.2516243196018344</v>
      </c>
      <c r="I2704" s="1">
        <f t="shared" si="320"/>
        <v>43578.584027777775</v>
      </c>
      <c r="J2704">
        <f t="shared" si="321"/>
        <v>2.4054223230964769</v>
      </c>
      <c r="K2704">
        <f t="shared" si="322"/>
        <v>5.7860565524508516</v>
      </c>
    </row>
    <row r="2705" spans="1:11" ht="15.75" thickBot="1" x14ac:dyDescent="0.3">
      <c r="A2705" s="4">
        <v>43578</v>
      </c>
      <c r="B2705" s="5">
        <v>0.62569444444444444</v>
      </c>
      <c r="C2705" s="7">
        <f t="shared" si="315"/>
        <v>10.887544802866437</v>
      </c>
      <c r="D2705" s="7">
        <f t="shared" si="316"/>
        <v>13.508134920634205</v>
      </c>
      <c r="E2705" s="7">
        <f t="shared" si="317"/>
        <v>8.2636904761902414</v>
      </c>
      <c r="F2705" s="7">
        <f t="shared" si="318"/>
        <v>13.165844658918855</v>
      </c>
      <c r="G2705" s="8">
        <v>22</v>
      </c>
      <c r="H2705" s="7">
        <f t="shared" si="319"/>
        <v>8.8341553410811446</v>
      </c>
      <c r="I2705" s="1">
        <f t="shared" si="320"/>
        <v>43578.625694444447</v>
      </c>
      <c r="J2705">
        <f t="shared" si="321"/>
        <v>2.2968803886810978</v>
      </c>
      <c r="K2705">
        <f t="shared" si="322"/>
        <v>5.2756595199078307</v>
      </c>
    </row>
    <row r="2706" spans="1:11" ht="15.75" thickBot="1" x14ac:dyDescent="0.3">
      <c r="A2706" s="4">
        <v>43578</v>
      </c>
      <c r="B2706" s="5">
        <v>0.66736111111111107</v>
      </c>
      <c r="C2706" s="7">
        <f t="shared" si="315"/>
        <v>10.891017025088658</v>
      </c>
      <c r="D2706" s="7">
        <f t="shared" si="316"/>
        <v>13.510912698411984</v>
      </c>
      <c r="E2706" s="7">
        <f t="shared" si="317"/>
        <v>8.2678571428569079</v>
      </c>
      <c r="F2706" s="7">
        <f t="shared" si="318"/>
        <v>13.427872957295278</v>
      </c>
      <c r="G2706" s="8">
        <v>22</v>
      </c>
      <c r="H2706" s="7">
        <f t="shared" si="319"/>
        <v>8.5721270427047216</v>
      </c>
      <c r="I2706" s="1">
        <f t="shared" si="320"/>
        <v>43578.667361111111</v>
      </c>
      <c r="J2706">
        <f t="shared" si="321"/>
        <v>2.2287530311032278</v>
      </c>
      <c r="K2706">
        <f t="shared" si="322"/>
        <v>4.9673400736518252</v>
      </c>
    </row>
    <row r="2707" spans="1:11" ht="15.75" thickBot="1" x14ac:dyDescent="0.3">
      <c r="A2707" s="4">
        <v>43578</v>
      </c>
      <c r="B2707" s="5">
        <v>0.7090277777777777</v>
      </c>
      <c r="C2707" s="7">
        <f t="shared" si="315"/>
        <v>10.894489247310879</v>
      </c>
      <c r="D2707" s="7">
        <f t="shared" si="316"/>
        <v>13.513690476189762</v>
      </c>
      <c r="E2707" s="7">
        <f t="shared" si="317"/>
        <v>8.2720238095235743</v>
      </c>
      <c r="F2707" s="7">
        <f t="shared" si="318"/>
        <v>13.516927267062419</v>
      </c>
      <c r="G2707" s="8">
        <v>22</v>
      </c>
      <c r="H2707" s="7">
        <f t="shared" si="319"/>
        <v>8.4830727329375808</v>
      </c>
      <c r="I2707" s="1">
        <f t="shared" si="320"/>
        <v>43578.709027777775</v>
      </c>
      <c r="J2707">
        <f t="shared" si="321"/>
        <v>2.2055989105637712</v>
      </c>
      <c r="K2707">
        <f t="shared" si="322"/>
        <v>4.8646665542800944</v>
      </c>
    </row>
    <row r="2708" spans="1:11" ht="15.75" thickBot="1" x14ac:dyDescent="0.3">
      <c r="A2708" s="4">
        <v>43578</v>
      </c>
      <c r="B2708" s="5">
        <v>0.75069444444444444</v>
      </c>
      <c r="C2708" s="7">
        <f t="shared" si="315"/>
        <v>10.897961469533101</v>
      </c>
      <c r="D2708" s="7">
        <f t="shared" si="316"/>
        <v>13.51646825396754</v>
      </c>
      <c r="E2708" s="7">
        <f t="shared" si="317"/>
        <v>8.2761904761902407</v>
      </c>
      <c r="F2708" s="7">
        <f t="shared" si="318"/>
        <v>13.427268403336585</v>
      </c>
      <c r="G2708" s="8">
        <v>22</v>
      </c>
      <c r="H2708" s="7">
        <f t="shared" si="319"/>
        <v>8.5727315966634148</v>
      </c>
      <c r="I2708" s="1">
        <f t="shared" si="320"/>
        <v>43578.750694444447</v>
      </c>
      <c r="J2708">
        <f t="shared" si="321"/>
        <v>2.2289102151324878</v>
      </c>
      <c r="K2708">
        <f t="shared" si="322"/>
        <v>4.968040747121953</v>
      </c>
    </row>
    <row r="2709" spans="1:11" ht="15.75" thickBot="1" x14ac:dyDescent="0.3">
      <c r="A2709" s="4">
        <v>43578</v>
      </c>
      <c r="B2709" s="5">
        <v>0.79236111111111107</v>
      </c>
      <c r="C2709" s="7">
        <f t="shared" si="315"/>
        <v>10.901433691755322</v>
      </c>
      <c r="D2709" s="7">
        <f t="shared" si="316"/>
        <v>13.519246031745318</v>
      </c>
      <c r="E2709" s="7">
        <f t="shared" si="317"/>
        <v>8.2803571428569072</v>
      </c>
      <c r="F2709" s="7">
        <f t="shared" si="318"/>
        <v>13.165336076649973</v>
      </c>
      <c r="G2709" s="8">
        <v>22</v>
      </c>
      <c r="H2709" s="7">
        <f t="shared" si="319"/>
        <v>8.8346639233500266</v>
      </c>
      <c r="I2709" s="1">
        <f t="shared" si="320"/>
        <v>43578.792361111111</v>
      </c>
      <c r="J2709">
        <f t="shared" si="321"/>
        <v>2.297012620071007</v>
      </c>
      <c r="K2709">
        <f t="shared" si="322"/>
        <v>5.2762669767654726</v>
      </c>
    </row>
    <row r="2710" spans="1:11" ht="15.75" thickBot="1" x14ac:dyDescent="0.3">
      <c r="A2710" s="4">
        <v>43578</v>
      </c>
      <c r="B2710" s="5">
        <v>0.8340277777777777</v>
      </c>
      <c r="C2710" s="7">
        <f t="shared" si="315"/>
        <v>10.904905913977544</v>
      </c>
      <c r="D2710" s="7">
        <f t="shared" si="316"/>
        <v>13.522023809523096</v>
      </c>
      <c r="E2710" s="7">
        <f t="shared" si="317"/>
        <v>8.2845238095235736</v>
      </c>
      <c r="F2710" s="7">
        <f t="shared" si="318"/>
        <v>12.749303700823241</v>
      </c>
      <c r="G2710" s="8">
        <v>22</v>
      </c>
      <c r="H2710" s="7">
        <f t="shared" si="319"/>
        <v>9.2506962991767594</v>
      </c>
      <c r="I2710" s="1">
        <f t="shared" si="320"/>
        <v>43578.834027777775</v>
      </c>
      <c r="J2710">
        <f t="shared" si="321"/>
        <v>2.4051810377859577</v>
      </c>
      <c r="K2710">
        <f t="shared" si="322"/>
        <v>5.7848958245251367</v>
      </c>
    </row>
    <row r="2711" spans="1:11" ht="15.75" thickBot="1" x14ac:dyDescent="0.3">
      <c r="A2711" s="4">
        <v>43578</v>
      </c>
      <c r="B2711" s="5">
        <v>0.87569444444444444</v>
      </c>
      <c r="C2711" s="7">
        <f t="shared" si="315"/>
        <v>10.908378136199765</v>
      </c>
      <c r="D2711" s="7">
        <f t="shared" si="316"/>
        <v>13.524801587300875</v>
      </c>
      <c r="E2711" s="7">
        <f t="shared" si="317"/>
        <v>8.28869047619024</v>
      </c>
      <c r="F2711" s="7">
        <f t="shared" si="318"/>
        <v>12.207834007805561</v>
      </c>
      <c r="G2711" s="8">
        <v>22</v>
      </c>
      <c r="H2711" s="7">
        <f t="shared" si="319"/>
        <v>9.7921659921944393</v>
      </c>
      <c r="I2711" s="1">
        <f t="shared" si="320"/>
        <v>43578.875694444447</v>
      </c>
      <c r="J2711">
        <f t="shared" si="321"/>
        <v>2.5459631579705544</v>
      </c>
      <c r="K2711">
        <f t="shared" si="322"/>
        <v>6.4819284017433985</v>
      </c>
    </row>
    <row r="2712" spans="1:11" ht="15.75" thickBot="1" x14ac:dyDescent="0.3">
      <c r="A2712" s="4">
        <v>43578</v>
      </c>
      <c r="B2712" s="5">
        <v>0.91736111111111107</v>
      </c>
      <c r="C2712" s="7">
        <f t="shared" si="315"/>
        <v>10.911850358421987</v>
      </c>
      <c r="D2712" s="7">
        <f t="shared" si="316"/>
        <v>13.527579365078653</v>
      </c>
      <c r="E2712" s="7">
        <f t="shared" si="317"/>
        <v>8.2928571428569064</v>
      </c>
      <c r="F2712" s="7">
        <f t="shared" si="318"/>
        <v>11.578120674148048</v>
      </c>
      <c r="G2712" s="8">
        <v>22</v>
      </c>
      <c r="H2712" s="7">
        <f t="shared" si="319"/>
        <v>10.421879325851952</v>
      </c>
      <c r="I2712" s="1">
        <f t="shared" si="320"/>
        <v>43578.917361111111</v>
      </c>
      <c r="J2712">
        <f t="shared" si="321"/>
        <v>2.7096886247215077</v>
      </c>
      <c r="K2712">
        <f t="shared" si="322"/>
        <v>7.3424124429451361</v>
      </c>
    </row>
    <row r="2713" spans="1:11" ht="15.75" thickBot="1" x14ac:dyDescent="0.3">
      <c r="A2713" s="4">
        <v>43578</v>
      </c>
      <c r="B2713" s="5">
        <v>0.9590277777777777</v>
      </c>
      <c r="C2713" s="7">
        <f t="shared" si="315"/>
        <v>10.915322580644208</v>
      </c>
      <c r="D2713" s="7">
        <f t="shared" si="316"/>
        <v>13.530357142856431</v>
      </c>
      <c r="E2713" s="7">
        <f t="shared" si="317"/>
        <v>8.2970238095235729</v>
      </c>
      <c r="F2713" s="7">
        <f t="shared" si="318"/>
        <v>10.903349763568368</v>
      </c>
      <c r="G2713" s="8">
        <v>22</v>
      </c>
      <c r="H2713" s="7">
        <f t="shared" si="319"/>
        <v>11.096650236431632</v>
      </c>
      <c r="I2713" s="1">
        <f t="shared" si="320"/>
        <v>43578.959027777775</v>
      </c>
      <c r="J2713">
        <f t="shared" si="321"/>
        <v>2.8851290614722243</v>
      </c>
      <c r="K2713">
        <f t="shared" si="322"/>
        <v>8.3239697013515972</v>
      </c>
    </row>
    <row r="2714" spans="1:11" ht="15.75" thickBot="1" x14ac:dyDescent="0.3">
      <c r="A2714" s="4">
        <v>43579</v>
      </c>
      <c r="B2714" s="5">
        <v>6.9444444444444447E-4</v>
      </c>
      <c r="C2714" s="7">
        <f t="shared" si="315"/>
        <v>10.918794802866429</v>
      </c>
      <c r="D2714" s="7">
        <f t="shared" si="316"/>
        <v>13.533134920634209</v>
      </c>
      <c r="E2714" s="7">
        <f t="shared" si="317"/>
        <v>8.3011904761902393</v>
      </c>
      <c r="F2714" s="7">
        <f t="shared" si="318"/>
        <v>10.229754247824074</v>
      </c>
      <c r="G2714" s="8">
        <v>22</v>
      </c>
      <c r="H2714" s="7">
        <f t="shared" si="319"/>
        <v>11.770245752175926</v>
      </c>
      <c r="I2714" s="1">
        <f t="shared" si="320"/>
        <v>43579.000694444447</v>
      </c>
      <c r="J2714">
        <f t="shared" si="321"/>
        <v>3.0602638955657411</v>
      </c>
      <c r="K2714">
        <f t="shared" si="322"/>
        <v>9.3652151105032058</v>
      </c>
    </row>
    <row r="2715" spans="1:11" ht="15.75" thickBot="1" x14ac:dyDescent="0.3">
      <c r="A2715" s="4">
        <v>43579</v>
      </c>
      <c r="B2715" s="5">
        <v>4.2361111111111106E-2</v>
      </c>
      <c r="C2715" s="7">
        <f t="shared" si="315"/>
        <v>10.922267025088651</v>
      </c>
      <c r="D2715" s="7">
        <f t="shared" si="316"/>
        <v>13.535912698411988</v>
      </c>
      <c r="E2715" s="7">
        <f t="shared" si="317"/>
        <v>8.3053571428569057</v>
      </c>
      <c r="F2715" s="7">
        <f t="shared" si="318"/>
        <v>9.6034625003657421</v>
      </c>
      <c r="G2715" s="8">
        <v>22</v>
      </c>
      <c r="H2715" s="7">
        <f t="shared" si="319"/>
        <v>12.396537499634258</v>
      </c>
      <c r="I2715" s="1">
        <f t="shared" si="320"/>
        <v>43579.042361111111</v>
      </c>
      <c r="J2715">
        <f t="shared" si="321"/>
        <v>3.223099749904907</v>
      </c>
      <c r="K2715">
        <f t="shared" si="322"/>
        <v>10.388371997837075</v>
      </c>
    </row>
    <row r="2716" spans="1:11" ht="15.75" thickBot="1" x14ac:dyDescent="0.3">
      <c r="A2716" s="4">
        <v>43579</v>
      </c>
      <c r="B2716" s="5">
        <v>8.4027777777777771E-2</v>
      </c>
      <c r="C2716" s="7">
        <f t="shared" si="315"/>
        <v>10.925739247310872</v>
      </c>
      <c r="D2716" s="7">
        <f t="shared" si="316"/>
        <v>13.538690476189766</v>
      </c>
      <c r="E2716" s="7">
        <f t="shared" si="317"/>
        <v>8.3095238095235722</v>
      </c>
      <c r="F2716" s="7">
        <f t="shared" si="318"/>
        <v>9.0673555876281338</v>
      </c>
      <c r="G2716" s="8">
        <v>22</v>
      </c>
      <c r="H2716" s="7">
        <f t="shared" si="319"/>
        <v>12.932644412371866</v>
      </c>
      <c r="I2716" s="1">
        <f t="shared" si="320"/>
        <v>43579.084027777775</v>
      </c>
      <c r="J2716">
        <f t="shared" si="321"/>
        <v>3.3624875472166855</v>
      </c>
      <c r="K2716">
        <f t="shared" si="322"/>
        <v>11.306322505187282</v>
      </c>
    </row>
    <row r="2717" spans="1:11" ht="15.75" thickBot="1" x14ac:dyDescent="0.3">
      <c r="A2717" s="4">
        <v>43579</v>
      </c>
      <c r="B2717" s="5">
        <v>0.12569444444444444</v>
      </c>
      <c r="C2717" s="7">
        <f t="shared" si="315"/>
        <v>10.929211469533094</v>
      </c>
      <c r="D2717" s="7">
        <f t="shared" si="316"/>
        <v>13.541468253967544</v>
      </c>
      <c r="E2717" s="7">
        <f t="shared" si="317"/>
        <v>8.3136904761902386</v>
      </c>
      <c r="F2717" s="7">
        <f t="shared" si="318"/>
        <v>8.6581474695039162</v>
      </c>
      <c r="G2717" s="8">
        <v>22</v>
      </c>
      <c r="H2717" s="7">
        <f t="shared" si="319"/>
        <v>13.341852530496084</v>
      </c>
      <c r="I2717" s="1">
        <f t="shared" si="320"/>
        <v>43579.125694444447</v>
      </c>
      <c r="J2717">
        <f t="shared" si="321"/>
        <v>3.4688816579289821</v>
      </c>
      <c r="K2717">
        <f t="shared" si="322"/>
        <v>12.033139956716123</v>
      </c>
    </row>
    <row r="2718" spans="1:11" ht="15.75" thickBot="1" x14ac:dyDescent="0.3">
      <c r="A2718" s="4">
        <v>43579</v>
      </c>
      <c r="B2718" s="5">
        <v>0.1673611111111111</v>
      </c>
      <c r="C2718" s="7">
        <f t="shared" si="315"/>
        <v>10.932683691755315</v>
      </c>
      <c r="D2718" s="7">
        <f t="shared" si="316"/>
        <v>13.544246031745322</v>
      </c>
      <c r="E2718" s="7">
        <f t="shared" si="317"/>
        <v>8.317857142856905</v>
      </c>
      <c r="F2718" s="7">
        <f t="shared" si="318"/>
        <v>8.4038869198937949</v>
      </c>
      <c r="G2718" s="8">
        <v>22</v>
      </c>
      <c r="H2718" s="7">
        <f t="shared" si="319"/>
        <v>13.596113080106205</v>
      </c>
      <c r="I2718" s="1">
        <f t="shared" si="320"/>
        <v>43579.167361111111</v>
      </c>
      <c r="J2718">
        <f t="shared" si="321"/>
        <v>3.5349894008276133</v>
      </c>
      <c r="K2718">
        <f t="shared" si="322"/>
        <v>12.496150063963569</v>
      </c>
    </row>
    <row r="2719" spans="1:11" ht="15.75" thickBot="1" x14ac:dyDescent="0.3">
      <c r="A2719" s="4">
        <v>43579</v>
      </c>
      <c r="B2719" s="5">
        <v>0.20902777777777778</v>
      </c>
      <c r="C2719" s="7">
        <f t="shared" si="315"/>
        <v>10.936155913977537</v>
      </c>
      <c r="D2719" s="7">
        <f t="shared" si="316"/>
        <v>13.5470238095231</v>
      </c>
      <c r="E2719" s="7">
        <f t="shared" si="317"/>
        <v>8.3220238095235715</v>
      </c>
      <c r="F2719" s="7">
        <f t="shared" si="318"/>
        <v>8.32205114043383</v>
      </c>
      <c r="G2719" s="8">
        <v>22</v>
      </c>
      <c r="H2719" s="7">
        <f t="shared" si="319"/>
        <v>13.67794885956617</v>
      </c>
      <c r="I2719" s="1">
        <f t="shared" si="320"/>
        <v>43579.209027777775</v>
      </c>
      <c r="J2719">
        <f t="shared" si="321"/>
        <v>3.5562667034872044</v>
      </c>
      <c r="K2719">
        <f t="shared" si="322"/>
        <v>12.647032866331747</v>
      </c>
    </row>
    <row r="2720" spans="1:11" ht="15.75" thickBot="1" x14ac:dyDescent="0.3">
      <c r="A2720" s="4">
        <v>43579</v>
      </c>
      <c r="B2720" s="5">
        <v>0.25069444444444444</v>
      </c>
      <c r="C2720" s="7">
        <f t="shared" si="315"/>
        <v>10.939628136199758</v>
      </c>
      <c r="D2720" s="7">
        <f t="shared" si="316"/>
        <v>13.549801587300879</v>
      </c>
      <c r="E2720" s="7">
        <f t="shared" si="317"/>
        <v>8.3261904761902379</v>
      </c>
      <c r="F2720" s="7">
        <f t="shared" si="318"/>
        <v>8.4183606375091173</v>
      </c>
      <c r="G2720" s="8">
        <v>22</v>
      </c>
      <c r="H2720" s="7">
        <f t="shared" si="319"/>
        <v>13.581639362490883</v>
      </c>
      <c r="I2720" s="1">
        <f t="shared" si="320"/>
        <v>43579.250694444447</v>
      </c>
      <c r="J2720">
        <f t="shared" si="321"/>
        <v>3.5312262342476295</v>
      </c>
      <c r="K2720">
        <f t="shared" si="322"/>
        <v>12.469558717438694</v>
      </c>
    </row>
    <row r="2721" spans="1:11" ht="15.75" thickBot="1" x14ac:dyDescent="0.3">
      <c r="A2721" s="4">
        <v>43579</v>
      </c>
      <c r="B2721" s="5">
        <v>0.29236111111111113</v>
      </c>
      <c r="C2721" s="7">
        <f t="shared" si="315"/>
        <v>10.943100358421979</v>
      </c>
      <c r="D2721" s="7">
        <f t="shared" si="316"/>
        <v>13.552579365078657</v>
      </c>
      <c r="E2721" s="7">
        <f t="shared" si="317"/>
        <v>8.3303571428569043</v>
      </c>
      <c r="F2721" s="7">
        <f t="shared" si="318"/>
        <v>8.6863957233280349</v>
      </c>
      <c r="G2721" s="8">
        <v>22</v>
      </c>
      <c r="H2721" s="7">
        <f t="shared" si="319"/>
        <v>13.313604276671965</v>
      </c>
      <c r="I2721" s="1">
        <f t="shared" si="320"/>
        <v>43579.292361111111</v>
      </c>
      <c r="J2721">
        <f t="shared" si="321"/>
        <v>3.4615371119347111</v>
      </c>
      <c r="K2721">
        <f t="shared" si="322"/>
        <v>11.982239177301301</v>
      </c>
    </row>
    <row r="2722" spans="1:11" ht="15.75" thickBot="1" x14ac:dyDescent="0.3">
      <c r="A2722" s="4">
        <v>43579</v>
      </c>
      <c r="B2722" s="5">
        <v>0.33402777777777781</v>
      </c>
      <c r="C2722" s="7">
        <f t="shared" si="315"/>
        <v>10.946572580644201</v>
      </c>
      <c r="D2722" s="7">
        <f t="shared" si="316"/>
        <v>13.555357142856435</v>
      </c>
      <c r="E2722" s="7">
        <f t="shared" si="317"/>
        <v>8.3345238095235707</v>
      </c>
      <c r="F2722" s="7">
        <f t="shared" si="318"/>
        <v>9.1080403435330002</v>
      </c>
      <c r="G2722" s="8">
        <v>22</v>
      </c>
      <c r="H2722" s="7">
        <f t="shared" si="319"/>
        <v>12.891959656467</v>
      </c>
      <c r="I2722" s="1">
        <f t="shared" si="320"/>
        <v>43579.334027777775</v>
      </c>
      <c r="J2722">
        <f t="shared" si="321"/>
        <v>3.3519095106814198</v>
      </c>
      <c r="K2722">
        <f t="shared" si="322"/>
        <v>11.235297367796555</v>
      </c>
    </row>
    <row r="2723" spans="1:11" ht="15.75" thickBot="1" x14ac:dyDescent="0.3">
      <c r="A2723" s="4">
        <v>43579</v>
      </c>
      <c r="B2723" s="5">
        <v>0.3756944444444445</v>
      </c>
      <c r="C2723" s="7">
        <f t="shared" si="315"/>
        <v>10.950044802866422</v>
      </c>
      <c r="D2723" s="7">
        <f t="shared" si="316"/>
        <v>13.558134920634213</v>
      </c>
      <c r="E2723" s="7">
        <f t="shared" si="317"/>
        <v>8.3386904761902372</v>
      </c>
      <c r="F2723" s="7">
        <f t="shared" si="318"/>
        <v>9.6547225534077867</v>
      </c>
      <c r="G2723" s="8">
        <v>22</v>
      </c>
      <c r="H2723" s="7">
        <f t="shared" si="319"/>
        <v>12.345277446592213</v>
      </c>
      <c r="I2723" s="1">
        <f t="shared" si="320"/>
        <v>43579.375694444447</v>
      </c>
      <c r="J2723">
        <f t="shared" si="321"/>
        <v>3.2097721361139757</v>
      </c>
      <c r="K2723">
        <f t="shared" si="322"/>
        <v>10.302637165773675</v>
      </c>
    </row>
    <row r="2724" spans="1:11" ht="15.75" thickBot="1" x14ac:dyDescent="0.3">
      <c r="A2724" s="4">
        <v>43579</v>
      </c>
      <c r="B2724" s="5">
        <v>0.41736111111111113</v>
      </c>
      <c r="C2724" s="7">
        <f t="shared" si="315"/>
        <v>10.953517025088644</v>
      </c>
      <c r="D2724" s="7">
        <f t="shared" si="316"/>
        <v>13.560912698411991</v>
      </c>
      <c r="E2724" s="7">
        <f t="shared" si="317"/>
        <v>8.3428571428569036</v>
      </c>
      <c r="F2724" s="7">
        <f t="shared" si="318"/>
        <v>10.289366704404213</v>
      </c>
      <c r="G2724" s="8">
        <v>22</v>
      </c>
      <c r="H2724" s="7">
        <f t="shared" si="319"/>
        <v>11.710633295595787</v>
      </c>
      <c r="I2724" s="1">
        <f t="shared" si="320"/>
        <v>43579.417361111111</v>
      </c>
      <c r="J2724">
        <f t="shared" si="321"/>
        <v>3.0447646568549049</v>
      </c>
      <c r="K2724">
        <f t="shared" si="322"/>
        <v>9.2705918156327662</v>
      </c>
    </row>
    <row r="2725" spans="1:11" ht="15.75" thickBot="1" x14ac:dyDescent="0.3">
      <c r="A2725" s="4">
        <v>43579</v>
      </c>
      <c r="B2725" s="5">
        <v>0.45902777777777781</v>
      </c>
      <c r="C2725" s="7">
        <f t="shared" si="315"/>
        <v>10.956989247310865</v>
      </c>
      <c r="D2725" s="7">
        <f t="shared" si="316"/>
        <v>13.56369047618977</v>
      </c>
      <c r="E2725" s="7">
        <f t="shared" si="317"/>
        <v>8.34702380952357</v>
      </c>
      <c r="F2725" s="7">
        <f t="shared" si="318"/>
        <v>10.968923958164172</v>
      </c>
      <c r="G2725" s="8">
        <v>22</v>
      </c>
      <c r="H2725" s="7">
        <f t="shared" si="319"/>
        <v>11.031076041835828</v>
      </c>
      <c r="I2725" s="1">
        <f t="shared" si="320"/>
        <v>43579.459027777775</v>
      </c>
      <c r="J2725">
        <f t="shared" si="321"/>
        <v>2.8680797708773151</v>
      </c>
      <c r="K2725">
        <f t="shared" si="322"/>
        <v>8.2258815721156733</v>
      </c>
    </row>
    <row r="2726" spans="1:11" ht="15.75" thickBot="1" x14ac:dyDescent="0.3">
      <c r="A2726" s="4">
        <v>43579</v>
      </c>
      <c r="B2726" s="5">
        <v>0.50069444444444444</v>
      </c>
      <c r="C2726" s="7">
        <f t="shared" si="315"/>
        <v>10.960461469533087</v>
      </c>
      <c r="D2726" s="7">
        <f t="shared" si="316"/>
        <v>13.566468253967548</v>
      </c>
      <c r="E2726" s="7">
        <f t="shared" si="317"/>
        <v>8.3511904761902365</v>
      </c>
      <c r="F2726" s="7">
        <f t="shared" si="318"/>
        <v>11.647308413964838</v>
      </c>
      <c r="G2726" s="8">
        <v>22</v>
      </c>
      <c r="H2726" s="7">
        <f t="shared" si="319"/>
        <v>10.352691586035162</v>
      </c>
      <c r="I2726" s="1">
        <f t="shared" si="320"/>
        <v>43579.500694444447</v>
      </c>
      <c r="J2726">
        <f t="shared" si="321"/>
        <v>2.691699812369142</v>
      </c>
      <c r="K2726">
        <f t="shared" si="322"/>
        <v>7.2452478799080744</v>
      </c>
    </row>
    <row r="2727" spans="1:11" ht="15.75" thickBot="1" x14ac:dyDescent="0.3">
      <c r="A2727" s="4">
        <v>43579</v>
      </c>
      <c r="B2727" s="5">
        <v>0.54236111111111118</v>
      </c>
      <c r="C2727" s="7">
        <f t="shared" si="315"/>
        <v>10.963933691755308</v>
      </c>
      <c r="D2727" s="7">
        <f t="shared" si="316"/>
        <v>13.569246031745326</v>
      </c>
      <c r="E2727" s="7">
        <f t="shared" si="317"/>
        <v>8.3553571428569029</v>
      </c>
      <c r="F2727" s="7">
        <f t="shared" si="318"/>
        <v>12.278538592417545</v>
      </c>
      <c r="G2727" s="8">
        <v>22</v>
      </c>
      <c r="H2727" s="7">
        <f t="shared" si="319"/>
        <v>9.7214614075824546</v>
      </c>
      <c r="I2727" s="1">
        <f t="shared" si="320"/>
        <v>43579.542361111111</v>
      </c>
      <c r="J2727">
        <f t="shared" si="321"/>
        <v>2.5275799659714382</v>
      </c>
      <c r="K2727">
        <f t="shared" si="322"/>
        <v>6.3886604843801766</v>
      </c>
    </row>
    <row r="2728" spans="1:11" ht="15.75" thickBot="1" x14ac:dyDescent="0.3">
      <c r="A2728" s="4">
        <v>43579</v>
      </c>
      <c r="B2728" s="5">
        <v>0.58402777777777781</v>
      </c>
      <c r="C2728" s="7">
        <f t="shared" si="315"/>
        <v>10.96740591397753</v>
      </c>
      <c r="D2728" s="7">
        <f t="shared" si="316"/>
        <v>13.572023809523104</v>
      </c>
      <c r="E2728" s="7">
        <f t="shared" si="317"/>
        <v>8.3595238095235693</v>
      </c>
      <c r="F2728" s="7">
        <f t="shared" si="318"/>
        <v>12.819870133589051</v>
      </c>
      <c r="G2728" s="8">
        <v>22</v>
      </c>
      <c r="H2728" s="7">
        <f t="shared" si="319"/>
        <v>9.1801298664109492</v>
      </c>
      <c r="I2728" s="1">
        <f t="shared" si="320"/>
        <v>43579.584027777775</v>
      </c>
      <c r="J2728">
        <f t="shared" si="321"/>
        <v>2.386833765266847</v>
      </c>
      <c r="K2728">
        <f t="shared" si="322"/>
        <v>5.6969754230179142</v>
      </c>
    </row>
    <row r="2729" spans="1:11" ht="15.75" thickBot="1" x14ac:dyDescent="0.3">
      <c r="A2729" s="4">
        <v>43579</v>
      </c>
      <c r="B2729" s="5">
        <v>0.62569444444444444</v>
      </c>
      <c r="C2729" s="7">
        <f t="shared" si="315"/>
        <v>10.970878136199751</v>
      </c>
      <c r="D2729" s="7">
        <f t="shared" si="316"/>
        <v>13.574801587300882</v>
      </c>
      <c r="E2729" s="7">
        <f t="shared" si="317"/>
        <v>8.3636904761902358</v>
      </c>
      <c r="F2729" s="7">
        <f t="shared" si="318"/>
        <v>13.234706280205689</v>
      </c>
      <c r="G2729" s="8">
        <v>22</v>
      </c>
      <c r="H2729" s="7">
        <f t="shared" si="319"/>
        <v>8.765293719794311</v>
      </c>
      <c r="I2729" s="1">
        <f t="shared" si="320"/>
        <v>43579.625694444447</v>
      </c>
      <c r="J2729">
        <f t="shared" si="321"/>
        <v>2.2789763671465209</v>
      </c>
      <c r="K2729">
        <f t="shared" si="322"/>
        <v>5.1937332820123538</v>
      </c>
    </row>
    <row r="2730" spans="1:11" ht="15.75" thickBot="1" x14ac:dyDescent="0.3">
      <c r="A2730" s="4">
        <v>43579</v>
      </c>
      <c r="B2730" s="5">
        <v>0.66736111111111107</v>
      </c>
      <c r="C2730" s="7">
        <f t="shared" si="315"/>
        <v>10.974350358421972</v>
      </c>
      <c r="D2730" s="7">
        <f t="shared" si="316"/>
        <v>13.577579365078661</v>
      </c>
      <c r="E2730" s="7">
        <f t="shared" si="317"/>
        <v>8.3678571428569022</v>
      </c>
      <c r="F2730" s="7">
        <f t="shared" si="318"/>
        <v>13.495087969938393</v>
      </c>
      <c r="G2730" s="8">
        <v>22</v>
      </c>
      <c r="H2730" s="7">
        <f t="shared" si="319"/>
        <v>8.5049120300616075</v>
      </c>
      <c r="I2730" s="1">
        <f t="shared" si="320"/>
        <v>43579.667361111111</v>
      </c>
      <c r="J2730">
        <f t="shared" si="321"/>
        <v>2.2112771278160182</v>
      </c>
      <c r="K2730">
        <f t="shared" si="322"/>
        <v>4.8897465360022583</v>
      </c>
    </row>
    <row r="2731" spans="1:11" ht="15.75" thickBot="1" x14ac:dyDescent="0.3">
      <c r="A2731" s="4">
        <v>43579</v>
      </c>
      <c r="B2731" s="5">
        <v>0.7090277777777777</v>
      </c>
      <c r="C2731" s="7">
        <f t="shared" si="315"/>
        <v>10.977822580644194</v>
      </c>
      <c r="D2731" s="7">
        <f t="shared" si="316"/>
        <v>13.580357142856439</v>
      </c>
      <c r="E2731" s="7">
        <f t="shared" si="317"/>
        <v>8.3720238095235686</v>
      </c>
      <c r="F2731" s="7">
        <f t="shared" si="318"/>
        <v>13.583594107980069</v>
      </c>
      <c r="G2731" s="8">
        <v>22</v>
      </c>
      <c r="H2731" s="7">
        <f t="shared" si="319"/>
        <v>8.4164058920199309</v>
      </c>
      <c r="I2731" s="1">
        <f t="shared" si="320"/>
        <v>43579.709027777775</v>
      </c>
      <c r="J2731">
        <f t="shared" si="321"/>
        <v>2.188265531925182</v>
      </c>
      <c r="K2731">
        <f t="shared" si="322"/>
        <v>4.7885060382117999</v>
      </c>
    </row>
    <row r="2732" spans="1:11" ht="15.75" thickBot="1" x14ac:dyDescent="0.3">
      <c r="A2732" s="4">
        <v>43579</v>
      </c>
      <c r="B2732" s="5">
        <v>0.75069444444444444</v>
      </c>
      <c r="C2732" s="7">
        <f t="shared" si="315"/>
        <v>10.981294802866415</v>
      </c>
      <c r="D2732" s="7">
        <f t="shared" si="316"/>
        <v>13.583134920634217</v>
      </c>
      <c r="E2732" s="7">
        <f t="shared" si="317"/>
        <v>8.376190476190235</v>
      </c>
      <c r="F2732" s="7">
        <f t="shared" si="318"/>
        <v>13.494522866444214</v>
      </c>
      <c r="G2732" s="8">
        <v>22</v>
      </c>
      <c r="H2732" s="7">
        <f t="shared" si="319"/>
        <v>8.5054771335557859</v>
      </c>
      <c r="I2732" s="1">
        <f t="shared" si="320"/>
        <v>43579.750694444447</v>
      </c>
      <c r="J2732">
        <f t="shared" si="321"/>
        <v>2.2114240547245045</v>
      </c>
      <c r="K2732">
        <f t="shared" si="322"/>
        <v>4.8903963498141687</v>
      </c>
    </row>
    <row r="2733" spans="1:11" ht="15.75" thickBot="1" x14ac:dyDescent="0.3">
      <c r="A2733" s="4">
        <v>43579</v>
      </c>
      <c r="B2733" s="5">
        <v>0.79236111111111107</v>
      </c>
      <c r="C2733" s="7">
        <f t="shared" si="315"/>
        <v>10.984767025088637</v>
      </c>
      <c r="D2733" s="7">
        <f t="shared" si="316"/>
        <v>13.585912698411995</v>
      </c>
      <c r="E2733" s="7">
        <f t="shared" si="317"/>
        <v>8.3803571428569015</v>
      </c>
      <c r="F2733" s="7">
        <f t="shared" si="318"/>
        <v>13.234273910381875</v>
      </c>
      <c r="G2733" s="8">
        <v>22</v>
      </c>
      <c r="H2733" s="7">
        <f t="shared" si="319"/>
        <v>8.7657260896181253</v>
      </c>
      <c r="I2733" s="1">
        <f t="shared" si="320"/>
        <v>43579.792361111111</v>
      </c>
      <c r="J2733">
        <f t="shared" si="321"/>
        <v>2.2790887833007125</v>
      </c>
      <c r="K2733">
        <f t="shared" si="322"/>
        <v>5.1942456821671223</v>
      </c>
    </row>
    <row r="2734" spans="1:11" ht="15.75" thickBot="1" x14ac:dyDescent="0.3">
      <c r="A2734" s="4">
        <v>43579</v>
      </c>
      <c r="B2734" s="5">
        <v>0.8340277777777777</v>
      </c>
      <c r="C2734" s="7">
        <f t="shared" si="315"/>
        <v>10.988239247310858</v>
      </c>
      <c r="D2734" s="7">
        <f t="shared" si="316"/>
        <v>13.588690476189774</v>
      </c>
      <c r="E2734" s="7">
        <f t="shared" si="317"/>
        <v>8.3845238095235679</v>
      </c>
      <c r="F2734" s="7">
        <f t="shared" si="318"/>
        <v>12.820905934687563</v>
      </c>
      <c r="G2734" s="8">
        <v>22</v>
      </c>
      <c r="H2734" s="7">
        <f t="shared" si="319"/>
        <v>9.1790940653124373</v>
      </c>
      <c r="I2734" s="1">
        <f t="shared" si="320"/>
        <v>43579.834027777775</v>
      </c>
      <c r="J2734">
        <f t="shared" si="321"/>
        <v>2.3865644569812337</v>
      </c>
      <c r="K2734">
        <f t="shared" si="322"/>
        <v>5.6956899073261305</v>
      </c>
    </row>
    <row r="2735" spans="1:11" ht="15.75" thickBot="1" x14ac:dyDescent="0.3">
      <c r="A2735" s="4">
        <v>43579</v>
      </c>
      <c r="B2735" s="5">
        <v>0.87569444444444444</v>
      </c>
      <c r="C2735" s="7">
        <f t="shared" si="315"/>
        <v>10.99171146953308</v>
      </c>
      <c r="D2735" s="7">
        <f t="shared" si="316"/>
        <v>13.591468253967552</v>
      </c>
      <c r="E2735" s="7">
        <f t="shared" si="317"/>
        <v>8.3886904761902343</v>
      </c>
      <c r="F2735" s="7">
        <f t="shared" si="318"/>
        <v>12.282900096844555</v>
      </c>
      <c r="G2735" s="8">
        <v>22</v>
      </c>
      <c r="H2735" s="7">
        <f t="shared" si="319"/>
        <v>9.7170999031554448</v>
      </c>
      <c r="I2735" s="1">
        <f t="shared" si="320"/>
        <v>43579.875694444447</v>
      </c>
      <c r="J2735">
        <f t="shared" si="321"/>
        <v>2.5264459748204158</v>
      </c>
      <c r="K2735">
        <f t="shared" si="322"/>
        <v>6.3829292636862807</v>
      </c>
    </row>
    <row r="2736" spans="1:11" ht="15.75" thickBot="1" x14ac:dyDescent="0.3">
      <c r="A2736" s="4">
        <v>43579</v>
      </c>
      <c r="B2736" s="5">
        <v>0.91736111111111107</v>
      </c>
      <c r="C2736" s="7">
        <f t="shared" si="315"/>
        <v>10.995183691755301</v>
      </c>
      <c r="D2736" s="7">
        <f t="shared" si="316"/>
        <v>13.59424603174533</v>
      </c>
      <c r="E2736" s="7">
        <f t="shared" si="317"/>
        <v>8.3928571428569008</v>
      </c>
      <c r="F2736" s="7">
        <f t="shared" si="318"/>
        <v>11.657214017398106</v>
      </c>
      <c r="G2736" s="8">
        <v>22</v>
      </c>
      <c r="H2736" s="7">
        <f t="shared" si="319"/>
        <v>10.342785982601894</v>
      </c>
      <c r="I2736" s="1">
        <f t="shared" si="320"/>
        <v>43579.917361111111</v>
      </c>
      <c r="J2736">
        <f t="shared" si="321"/>
        <v>2.6891243554764928</v>
      </c>
      <c r="K2736">
        <f t="shared" si="322"/>
        <v>7.2313897992168625</v>
      </c>
    </row>
    <row r="2737" spans="1:11" ht="15.75" thickBot="1" x14ac:dyDescent="0.3">
      <c r="A2737" s="4">
        <v>43579</v>
      </c>
      <c r="B2737" s="5">
        <v>0.9590277777777777</v>
      </c>
      <c r="C2737" s="7">
        <f t="shared" si="315"/>
        <v>10.998655913977522</v>
      </c>
      <c r="D2737" s="7">
        <f t="shared" si="316"/>
        <v>13.597023809523108</v>
      </c>
      <c r="E2737" s="7">
        <f t="shared" si="317"/>
        <v>8.3970238095235672</v>
      </c>
      <c r="F2737" s="7">
        <f t="shared" si="318"/>
        <v>10.98675930934675</v>
      </c>
      <c r="G2737" s="8">
        <v>22</v>
      </c>
      <c r="H2737" s="7">
        <f t="shared" si="319"/>
        <v>11.01324069065325</v>
      </c>
      <c r="I2737" s="1">
        <f t="shared" si="320"/>
        <v>43579.959027777775</v>
      </c>
      <c r="J2737">
        <f t="shared" si="321"/>
        <v>2.863442579569845</v>
      </c>
      <c r="K2737">
        <f t="shared" si="322"/>
        <v>8.199303406493609</v>
      </c>
    </row>
    <row r="2738" spans="1:11" ht="15.75" thickBot="1" x14ac:dyDescent="0.3">
      <c r="A2738" s="4">
        <v>43580</v>
      </c>
      <c r="B2738" s="5">
        <v>6.9444444444444447E-4</v>
      </c>
      <c r="C2738" s="7">
        <f t="shared" si="315"/>
        <v>11.002128136199744</v>
      </c>
      <c r="D2738" s="7">
        <f t="shared" si="316"/>
        <v>13.599801587300886</v>
      </c>
      <c r="E2738" s="7">
        <f t="shared" si="317"/>
        <v>8.4011904761902336</v>
      </c>
      <c r="F2738" s="7">
        <f t="shared" si="318"/>
        <v>10.317474802378594</v>
      </c>
      <c r="G2738" s="8">
        <v>22</v>
      </c>
      <c r="H2738" s="7">
        <f t="shared" si="319"/>
        <v>11.682525197621406</v>
      </c>
      <c r="I2738" s="1">
        <f t="shared" si="320"/>
        <v>43580.000694444447</v>
      </c>
      <c r="J2738">
        <f t="shared" si="321"/>
        <v>3.0374565513815655</v>
      </c>
      <c r="K2738">
        <f t="shared" si="322"/>
        <v>9.2261423015307926</v>
      </c>
    </row>
    <row r="2739" spans="1:11" ht="15.75" thickBot="1" x14ac:dyDescent="0.3">
      <c r="A2739" s="4">
        <v>43580</v>
      </c>
      <c r="B2739" s="5">
        <v>4.2361111111111106E-2</v>
      </c>
      <c r="C2739" s="7">
        <f t="shared" ref="C2739:C2802" si="323">C2738+2.5/(30*24)</f>
        <v>11.005600358421965</v>
      </c>
      <c r="D2739" s="7">
        <f t="shared" ref="D2739:D2802" si="324">D2738+2/(30*24)</f>
        <v>13.602579365078665</v>
      </c>
      <c r="E2739" s="7">
        <f t="shared" ref="E2739:E2802" si="325">E2738+3/(30*24)</f>
        <v>8.4053571428569001</v>
      </c>
      <c r="F2739" s="7">
        <f t="shared" si="318"/>
        <v>9.6951950818204011</v>
      </c>
      <c r="G2739" s="8">
        <v>22</v>
      </c>
      <c r="H2739" s="7">
        <f t="shared" si="319"/>
        <v>12.304804918179599</v>
      </c>
      <c r="I2739" s="1">
        <f t="shared" si="320"/>
        <v>43580.042361111111</v>
      </c>
      <c r="J2739">
        <f t="shared" si="321"/>
        <v>3.199249278726696</v>
      </c>
      <c r="K2739">
        <f t="shared" si="322"/>
        <v>10.235195947433285</v>
      </c>
    </row>
    <row r="2740" spans="1:11" ht="15.75" thickBot="1" x14ac:dyDescent="0.3">
      <c r="A2740" s="4">
        <v>43580</v>
      </c>
      <c r="B2740" s="5">
        <v>8.4027777777777771E-2</v>
      </c>
      <c r="C2740" s="7">
        <f t="shared" si="323"/>
        <v>11.009072580644187</v>
      </c>
      <c r="D2740" s="7">
        <f t="shared" si="324"/>
        <v>13.605357142856443</v>
      </c>
      <c r="E2740" s="7">
        <f t="shared" si="325"/>
        <v>8.4095238095235665</v>
      </c>
      <c r="F2740" s="7">
        <f t="shared" si="318"/>
        <v>9.1625278011038773</v>
      </c>
      <c r="G2740" s="8">
        <v>22</v>
      </c>
      <c r="H2740" s="7">
        <f t="shared" si="319"/>
        <v>12.837472198896123</v>
      </c>
      <c r="I2740" s="1">
        <f t="shared" si="320"/>
        <v>43580.084027777775</v>
      </c>
      <c r="J2740">
        <f t="shared" si="321"/>
        <v>3.3377427717129922</v>
      </c>
      <c r="K2740">
        <f t="shared" si="322"/>
        <v>11.140526810122328</v>
      </c>
    </row>
    <row r="2741" spans="1:11" ht="15.75" thickBot="1" x14ac:dyDescent="0.3">
      <c r="A2741" s="4">
        <v>43580</v>
      </c>
      <c r="B2741" s="5">
        <v>0.12569444444444444</v>
      </c>
      <c r="C2741" s="7">
        <f t="shared" si="323"/>
        <v>11.012544802866408</v>
      </c>
      <c r="D2741" s="7">
        <f t="shared" si="324"/>
        <v>13.608134920634221</v>
      </c>
      <c r="E2741" s="7">
        <f t="shared" si="325"/>
        <v>8.4136904761902329</v>
      </c>
      <c r="F2741" s="7">
        <f t="shared" si="318"/>
        <v>8.7559525148837096</v>
      </c>
      <c r="G2741" s="8">
        <v>22</v>
      </c>
      <c r="H2741" s="7">
        <f t="shared" si="319"/>
        <v>13.24404748511629</v>
      </c>
      <c r="I2741" s="1">
        <f t="shared" si="320"/>
        <v>43580.125694444447</v>
      </c>
      <c r="J2741">
        <f t="shared" si="321"/>
        <v>3.4434523461302358</v>
      </c>
      <c r="K2741">
        <f t="shared" si="322"/>
        <v>11.857364060069825</v>
      </c>
    </row>
    <row r="2742" spans="1:11" ht="15.75" thickBot="1" x14ac:dyDescent="0.3">
      <c r="A2742" s="4">
        <v>43580</v>
      </c>
      <c r="B2742" s="5">
        <v>0.1673611111111111</v>
      </c>
      <c r="C2742" s="7">
        <f t="shared" si="323"/>
        <v>11.01601702508863</v>
      </c>
      <c r="D2742" s="7">
        <f t="shared" si="324"/>
        <v>13.610912698411999</v>
      </c>
      <c r="E2742" s="7">
        <f t="shared" si="325"/>
        <v>8.4178571428568993</v>
      </c>
      <c r="F2742" s="7">
        <f t="shared" si="318"/>
        <v>8.5033385739173095</v>
      </c>
      <c r="G2742" s="8">
        <v>22</v>
      </c>
      <c r="H2742" s="7">
        <f t="shared" si="319"/>
        <v>13.49666142608269</v>
      </c>
      <c r="I2742" s="1">
        <f t="shared" si="320"/>
        <v>43580.167361111111</v>
      </c>
      <c r="J2742">
        <f t="shared" si="321"/>
        <v>3.5091319707814996</v>
      </c>
      <c r="K2742">
        <f t="shared" si="322"/>
        <v>12.314007188360852</v>
      </c>
    </row>
    <row r="2743" spans="1:11" ht="15.75" thickBot="1" x14ac:dyDescent="0.3">
      <c r="A2743" s="4">
        <v>43580</v>
      </c>
      <c r="B2743" s="5">
        <v>0.20902777777777778</v>
      </c>
      <c r="C2743" s="7">
        <f t="shared" si="323"/>
        <v>11.019489247310851</v>
      </c>
      <c r="D2743" s="7">
        <f t="shared" si="324"/>
        <v>13.613690476189777</v>
      </c>
      <c r="E2743" s="7">
        <f t="shared" si="325"/>
        <v>8.4220238095235658</v>
      </c>
      <c r="F2743" s="7">
        <f t="shared" si="318"/>
        <v>8.4220509661828089</v>
      </c>
      <c r="G2743" s="8">
        <v>22</v>
      </c>
      <c r="H2743" s="7">
        <f t="shared" si="319"/>
        <v>13.577949033817191</v>
      </c>
      <c r="I2743" s="1">
        <f t="shared" si="320"/>
        <v>43580.209027777775</v>
      </c>
      <c r="J2743">
        <f t="shared" si="321"/>
        <v>3.5302667487924699</v>
      </c>
      <c r="K2743">
        <f t="shared" si="322"/>
        <v>12.462783317629755</v>
      </c>
    </row>
    <row r="2744" spans="1:11" ht="15.75" thickBot="1" x14ac:dyDescent="0.3">
      <c r="A2744" s="4">
        <v>43580</v>
      </c>
      <c r="B2744" s="5">
        <v>0.25069444444444444</v>
      </c>
      <c r="C2744" s="7">
        <f t="shared" si="323"/>
        <v>11.022961469533072</v>
      </c>
      <c r="D2744" s="7">
        <f t="shared" si="324"/>
        <v>13.616468253967556</v>
      </c>
      <c r="E2744" s="7">
        <f t="shared" si="325"/>
        <v>8.4261904761902322</v>
      </c>
      <c r="F2744" s="7">
        <f t="shared" si="318"/>
        <v>8.5177728410681173</v>
      </c>
      <c r="G2744" s="8">
        <v>22</v>
      </c>
      <c r="H2744" s="7">
        <f t="shared" si="319"/>
        <v>13.482227158931883</v>
      </c>
      <c r="I2744" s="1">
        <f t="shared" si="320"/>
        <v>43580.250694444447</v>
      </c>
      <c r="J2744">
        <f t="shared" si="321"/>
        <v>3.5053790613222895</v>
      </c>
      <c r="K2744">
        <f t="shared" si="322"/>
        <v>12.287682363556735</v>
      </c>
    </row>
    <row r="2745" spans="1:11" ht="15.75" thickBot="1" x14ac:dyDescent="0.3">
      <c r="A2745" s="4">
        <v>43580</v>
      </c>
      <c r="B2745" s="5">
        <v>0.29236111111111113</v>
      </c>
      <c r="C2745" s="7">
        <f t="shared" si="323"/>
        <v>11.026433691755294</v>
      </c>
      <c r="D2745" s="7">
        <f t="shared" si="324"/>
        <v>13.619246031745334</v>
      </c>
      <c r="E2745" s="7">
        <f t="shared" si="325"/>
        <v>8.4303571428568986</v>
      </c>
      <c r="F2745" s="7">
        <f t="shared" si="318"/>
        <v>8.7841245562627623</v>
      </c>
      <c r="G2745" s="8">
        <v>22</v>
      </c>
      <c r="H2745" s="7">
        <f t="shared" si="319"/>
        <v>13.215875443737238</v>
      </c>
      <c r="I2745" s="1">
        <f t="shared" si="320"/>
        <v>43580.292361111111</v>
      </c>
      <c r="J2745">
        <f t="shared" si="321"/>
        <v>3.436127615371682</v>
      </c>
      <c r="K2745">
        <f t="shared" si="322"/>
        <v>11.806972989119881</v>
      </c>
    </row>
    <row r="2746" spans="1:11" ht="15.75" thickBot="1" x14ac:dyDescent="0.3">
      <c r="A2746" s="4">
        <v>43580</v>
      </c>
      <c r="B2746" s="5">
        <v>0.33402777777777781</v>
      </c>
      <c r="C2746" s="7">
        <f t="shared" si="323"/>
        <v>11.029905913977515</v>
      </c>
      <c r="D2746" s="7">
        <f t="shared" si="324"/>
        <v>13.622023809523112</v>
      </c>
      <c r="E2746" s="7">
        <f t="shared" si="325"/>
        <v>8.4345238095235651</v>
      </c>
      <c r="F2746" s="7">
        <f t="shared" si="318"/>
        <v>9.2031047763353087</v>
      </c>
      <c r="G2746" s="8">
        <v>22</v>
      </c>
      <c r="H2746" s="7">
        <f t="shared" si="319"/>
        <v>12.796895223664691</v>
      </c>
      <c r="I2746" s="1">
        <f t="shared" si="320"/>
        <v>43580.334027777775</v>
      </c>
      <c r="J2746">
        <f t="shared" si="321"/>
        <v>3.3271927581528198</v>
      </c>
      <c r="K2746">
        <f t="shared" si="322"/>
        <v>11.070211649904568</v>
      </c>
    </row>
    <row r="2747" spans="1:11" ht="15.75" thickBot="1" x14ac:dyDescent="0.3">
      <c r="A2747" s="4">
        <v>43580</v>
      </c>
      <c r="B2747" s="5">
        <v>0.3756944444444445</v>
      </c>
      <c r="C2747" s="7">
        <f t="shared" si="323"/>
        <v>11.033378136199737</v>
      </c>
      <c r="D2747" s="7">
        <f t="shared" si="324"/>
        <v>13.62480158730089</v>
      </c>
      <c r="E2747" s="7">
        <f t="shared" si="325"/>
        <v>8.4386904761902315</v>
      </c>
      <c r="F2747" s="7">
        <f t="shared" si="318"/>
        <v>9.746323131035421</v>
      </c>
      <c r="G2747" s="8">
        <v>22</v>
      </c>
      <c r="H2747" s="7">
        <f t="shared" si="319"/>
        <v>12.253676868964579</v>
      </c>
      <c r="I2747" s="1">
        <f t="shared" si="320"/>
        <v>43580.375694444447</v>
      </c>
      <c r="J2747">
        <f t="shared" si="321"/>
        <v>3.1859559859307907</v>
      </c>
      <c r="K2747">
        <f t="shared" si="322"/>
        <v>10.150315544288237</v>
      </c>
    </row>
    <row r="2748" spans="1:11" ht="15.75" thickBot="1" x14ac:dyDescent="0.3">
      <c r="A2748" s="4">
        <v>43580</v>
      </c>
      <c r="B2748" s="5">
        <v>0.41736111111111113</v>
      </c>
      <c r="C2748" s="7">
        <f t="shared" si="323"/>
        <v>11.036850358421958</v>
      </c>
      <c r="D2748" s="7">
        <f t="shared" si="324"/>
        <v>13.627579365078669</v>
      </c>
      <c r="E2748" s="7">
        <f t="shared" si="325"/>
        <v>8.4428571428568979</v>
      </c>
      <c r="F2748" s="7">
        <f t="shared" si="318"/>
        <v>10.376940027820783</v>
      </c>
      <c r="G2748" s="8">
        <v>22</v>
      </c>
      <c r="H2748" s="7">
        <f t="shared" si="319"/>
        <v>11.623059972179217</v>
      </c>
      <c r="I2748" s="1">
        <f t="shared" si="320"/>
        <v>43580.417361111111</v>
      </c>
      <c r="J2748">
        <f t="shared" si="321"/>
        <v>3.0219955927665962</v>
      </c>
      <c r="K2748">
        <f t="shared" si="322"/>
        <v>9.1324573627007322</v>
      </c>
    </row>
    <row r="2749" spans="1:11" ht="15.75" thickBot="1" x14ac:dyDescent="0.3">
      <c r="A2749" s="4">
        <v>43580</v>
      </c>
      <c r="B2749" s="5">
        <v>0.45902777777777781</v>
      </c>
      <c r="C2749" s="7">
        <f t="shared" si="323"/>
        <v>11.04032258064418</v>
      </c>
      <c r="D2749" s="7">
        <f t="shared" si="324"/>
        <v>13.630357142856447</v>
      </c>
      <c r="E2749" s="7">
        <f t="shared" si="325"/>
        <v>8.4470238095235644</v>
      </c>
      <c r="F2749" s="7">
        <f t="shared" si="318"/>
        <v>11.052181079052419</v>
      </c>
      <c r="G2749" s="8">
        <v>22</v>
      </c>
      <c r="H2749" s="7">
        <f t="shared" si="319"/>
        <v>10.947818920947581</v>
      </c>
      <c r="I2749" s="1">
        <f t="shared" si="320"/>
        <v>43580.459027777775</v>
      </c>
      <c r="J2749">
        <f t="shared" si="321"/>
        <v>2.8464329194463711</v>
      </c>
      <c r="K2749">
        <f t="shared" si="322"/>
        <v>8.1021803649079907</v>
      </c>
    </row>
    <row r="2750" spans="1:11" ht="15.75" thickBot="1" x14ac:dyDescent="0.3">
      <c r="A2750" s="4">
        <v>43580</v>
      </c>
      <c r="B2750" s="5">
        <v>0.50069444444444444</v>
      </c>
      <c r="C2750" s="7">
        <f t="shared" si="323"/>
        <v>11.043794802866401</v>
      </c>
      <c r="D2750" s="7">
        <f t="shared" si="324"/>
        <v>13.633134920634225</v>
      </c>
      <c r="E2750" s="7">
        <f t="shared" si="325"/>
        <v>8.4511904761902308</v>
      </c>
      <c r="F2750" s="7">
        <f t="shared" si="318"/>
        <v>11.726254526076946</v>
      </c>
      <c r="G2750" s="8">
        <v>22</v>
      </c>
      <c r="H2750" s="7">
        <f t="shared" si="319"/>
        <v>10.273745473923054</v>
      </c>
      <c r="I2750" s="1">
        <f t="shared" si="320"/>
        <v>43580.500694444447</v>
      </c>
      <c r="J2750">
        <f t="shared" si="321"/>
        <v>2.671173823219994</v>
      </c>
      <c r="K2750">
        <f t="shared" si="322"/>
        <v>7.1351695938557196</v>
      </c>
    </row>
    <row r="2751" spans="1:11" ht="15.75" thickBot="1" x14ac:dyDescent="0.3">
      <c r="A2751" s="4">
        <v>43580</v>
      </c>
      <c r="B2751" s="5">
        <v>0.54236111111111118</v>
      </c>
      <c r="C2751" s="7">
        <f t="shared" si="323"/>
        <v>11.047267025088622</v>
      </c>
      <c r="D2751" s="7">
        <f t="shared" si="324"/>
        <v>13.635912698412003</v>
      </c>
      <c r="E2751" s="7">
        <f t="shared" si="325"/>
        <v>8.4553571428568972</v>
      </c>
      <c r="F2751" s="7">
        <f t="shared" si="318"/>
        <v>12.353472677629515</v>
      </c>
      <c r="G2751" s="8">
        <v>22</v>
      </c>
      <c r="H2751" s="7">
        <f t="shared" si="319"/>
        <v>9.6465273223704848</v>
      </c>
      <c r="I2751" s="1">
        <f t="shared" si="320"/>
        <v>43580.542361111111</v>
      </c>
      <c r="J2751">
        <f t="shared" si="321"/>
        <v>2.508097103816326</v>
      </c>
      <c r="K2751">
        <f t="shared" si="322"/>
        <v>6.2905510821718424</v>
      </c>
    </row>
    <row r="2752" spans="1:11" ht="15.75" thickBot="1" x14ac:dyDescent="0.3">
      <c r="A2752" s="4">
        <v>43580</v>
      </c>
      <c r="B2752" s="5">
        <v>0.58402777777777781</v>
      </c>
      <c r="C2752" s="7">
        <f t="shared" si="323"/>
        <v>11.050739247310844</v>
      </c>
      <c r="D2752" s="7">
        <f t="shared" si="324"/>
        <v>13.638690476189781</v>
      </c>
      <c r="E2752" s="7">
        <f t="shared" si="325"/>
        <v>8.4595238095235636</v>
      </c>
      <c r="F2752" s="7">
        <f t="shared" si="318"/>
        <v>12.891364586779936</v>
      </c>
      <c r="G2752" s="8">
        <v>22</v>
      </c>
      <c r="H2752" s="7">
        <f t="shared" si="319"/>
        <v>9.108635413220064</v>
      </c>
      <c r="I2752" s="1">
        <f t="shared" si="320"/>
        <v>43580.584027777775</v>
      </c>
      <c r="J2752">
        <f t="shared" si="321"/>
        <v>2.3682452074372167</v>
      </c>
      <c r="K2752">
        <f t="shared" si="322"/>
        <v>5.6085853625493458</v>
      </c>
    </row>
    <row r="2753" spans="1:11" ht="15.75" thickBot="1" x14ac:dyDescent="0.3">
      <c r="A2753" s="4">
        <v>43580</v>
      </c>
      <c r="B2753" s="5">
        <v>0.62569444444444444</v>
      </c>
      <c r="C2753" s="7">
        <f t="shared" si="323"/>
        <v>11.054211469533065</v>
      </c>
      <c r="D2753" s="7">
        <f t="shared" si="324"/>
        <v>13.64146825396756</v>
      </c>
      <c r="E2753" s="7">
        <f t="shared" si="325"/>
        <v>8.4636904761902301</v>
      </c>
      <c r="F2753" s="7">
        <f t="shared" si="318"/>
        <v>13.303567901492523</v>
      </c>
      <c r="G2753" s="8">
        <v>22</v>
      </c>
      <c r="H2753" s="7">
        <f t="shared" si="319"/>
        <v>8.6964320985074774</v>
      </c>
      <c r="I2753" s="1">
        <f t="shared" si="320"/>
        <v>43580.625694444447</v>
      </c>
      <c r="J2753">
        <f t="shared" si="321"/>
        <v>2.2610723456119444</v>
      </c>
      <c r="K2753">
        <f t="shared" si="322"/>
        <v>5.1124481520911003</v>
      </c>
    </row>
    <row r="2754" spans="1:11" ht="15.75" thickBot="1" x14ac:dyDescent="0.3">
      <c r="A2754" s="4">
        <v>43580</v>
      </c>
      <c r="B2754" s="5">
        <v>0.66736111111111107</v>
      </c>
      <c r="C2754" s="7">
        <f t="shared" si="323"/>
        <v>11.057683691755287</v>
      </c>
      <c r="D2754" s="7">
        <f t="shared" si="324"/>
        <v>13.644246031745338</v>
      </c>
      <c r="E2754" s="7">
        <f t="shared" si="325"/>
        <v>8.4678571428568965</v>
      </c>
      <c r="F2754" s="7">
        <f t="shared" si="318"/>
        <v>13.562302982581508</v>
      </c>
      <c r="G2754" s="8">
        <v>22</v>
      </c>
      <c r="H2754" s="7">
        <f t="shared" si="319"/>
        <v>8.4376970174184915</v>
      </c>
      <c r="I2754" s="1">
        <f t="shared" si="320"/>
        <v>43580.667361111111</v>
      </c>
      <c r="J2754">
        <f t="shared" si="321"/>
        <v>2.1938012245288077</v>
      </c>
      <c r="K2754">
        <f t="shared" si="322"/>
        <v>4.8127638127440964</v>
      </c>
    </row>
    <row r="2755" spans="1:11" ht="15.75" thickBot="1" x14ac:dyDescent="0.3">
      <c r="A2755" s="4">
        <v>43580</v>
      </c>
      <c r="B2755" s="5">
        <v>0.7090277777777777</v>
      </c>
      <c r="C2755" s="7">
        <f t="shared" si="323"/>
        <v>11.061155913977508</v>
      </c>
      <c r="D2755" s="7">
        <f t="shared" si="324"/>
        <v>13.647023809523116</v>
      </c>
      <c r="E2755" s="7">
        <f t="shared" si="325"/>
        <v>8.4720238095235629</v>
      </c>
      <c r="F2755" s="7">
        <f t="shared" ref="F2755:F2818" si="326">IF(SIN(2*PI()*(B2755+0.5417))&gt;1,D2755-C2755,C2755-E2755)*SIN(2*PI()*(B2755+0.5417)) + C2755</f>
        <v>13.650260948897717</v>
      </c>
      <c r="G2755" s="8">
        <v>22</v>
      </c>
      <c r="H2755" s="7">
        <f t="shared" ref="H2755:H2818" si="327">ABS(G2755-F2755)</f>
        <v>8.3497390511022829</v>
      </c>
      <c r="I2755" s="1">
        <f t="shared" ref="I2755:I2818" si="328">A2755+B2755</f>
        <v>43580.709027777775</v>
      </c>
      <c r="J2755">
        <f t="shared" ref="J2755:J2818" si="329">IF(G2755-F2755 &gt; 1, 0.26, 0.21) * H2755</f>
        <v>2.1709321532865937</v>
      </c>
      <c r="K2755">
        <f t="shared" ref="K2755:K2818" si="330">J2755*J2755</f>
        <v>4.7129464141735662</v>
      </c>
    </row>
    <row r="2756" spans="1:11" ht="15.75" thickBot="1" x14ac:dyDescent="0.3">
      <c r="A2756" s="4">
        <v>43580</v>
      </c>
      <c r="B2756" s="5">
        <v>0.75069444444444444</v>
      </c>
      <c r="C2756" s="7">
        <f t="shared" si="323"/>
        <v>11.06462813619973</v>
      </c>
      <c r="D2756" s="7">
        <f t="shared" si="324"/>
        <v>13.649801587300894</v>
      </c>
      <c r="E2756" s="7">
        <f t="shared" si="325"/>
        <v>8.4761904761902294</v>
      </c>
      <c r="F2756" s="7">
        <f t="shared" si="326"/>
        <v>13.561777329551843</v>
      </c>
      <c r="G2756" s="8">
        <v>22</v>
      </c>
      <c r="H2756" s="7">
        <f t="shared" si="327"/>
        <v>8.4382226704481571</v>
      </c>
      <c r="I2756" s="1">
        <f t="shared" si="328"/>
        <v>43580.750694444447</v>
      </c>
      <c r="J2756">
        <f t="shared" si="329"/>
        <v>2.1939378943165209</v>
      </c>
      <c r="K2756">
        <f t="shared" si="330"/>
        <v>4.8133634841180095</v>
      </c>
    </row>
    <row r="2757" spans="1:11" ht="15.75" thickBot="1" x14ac:dyDescent="0.3">
      <c r="A2757" s="4">
        <v>43580</v>
      </c>
      <c r="B2757" s="5">
        <v>0.79236111111111107</v>
      </c>
      <c r="C2757" s="7">
        <f t="shared" si="323"/>
        <v>11.068100358421951</v>
      </c>
      <c r="D2757" s="7">
        <f t="shared" si="324"/>
        <v>13.652579365078672</v>
      </c>
      <c r="E2757" s="7">
        <f t="shared" si="325"/>
        <v>8.4803571428568958</v>
      </c>
      <c r="F2757" s="7">
        <f t="shared" si="326"/>
        <v>13.303211744113776</v>
      </c>
      <c r="G2757" s="8">
        <v>22</v>
      </c>
      <c r="H2757" s="7">
        <f t="shared" si="327"/>
        <v>8.696788255886224</v>
      </c>
      <c r="I2757" s="1">
        <f t="shared" si="328"/>
        <v>43580.792361111111</v>
      </c>
      <c r="J2757">
        <f t="shared" si="329"/>
        <v>2.2611649465304184</v>
      </c>
      <c r="K2757">
        <f t="shared" si="330"/>
        <v>5.1128669154179098</v>
      </c>
    </row>
    <row r="2758" spans="1:11" ht="15.75" thickBot="1" x14ac:dyDescent="0.3">
      <c r="A2758" s="4">
        <v>43580</v>
      </c>
      <c r="B2758" s="5">
        <v>0.8340277777777777</v>
      </c>
      <c r="C2758" s="7">
        <f t="shared" si="323"/>
        <v>11.071572580644172</v>
      </c>
      <c r="D2758" s="7">
        <f t="shared" si="324"/>
        <v>13.655357142856451</v>
      </c>
      <c r="E2758" s="7">
        <f t="shared" si="325"/>
        <v>8.4845238095235622</v>
      </c>
      <c r="F2758" s="7">
        <f t="shared" si="326"/>
        <v>12.892508168551883</v>
      </c>
      <c r="G2758" s="8">
        <v>22</v>
      </c>
      <c r="H2758" s="7">
        <f t="shared" si="327"/>
        <v>9.107491831448117</v>
      </c>
      <c r="I2758" s="1">
        <f t="shared" si="328"/>
        <v>43580.834027777775</v>
      </c>
      <c r="J2758">
        <f t="shared" si="329"/>
        <v>2.3679478761765105</v>
      </c>
      <c r="K2758">
        <f t="shared" si="330"/>
        <v>5.6071771442888467</v>
      </c>
    </row>
    <row r="2759" spans="1:11" ht="15.75" thickBot="1" x14ac:dyDescent="0.3">
      <c r="A2759" s="4">
        <v>43580</v>
      </c>
      <c r="B2759" s="5">
        <v>0.87569444444444444</v>
      </c>
      <c r="C2759" s="7">
        <f t="shared" si="323"/>
        <v>11.075044802866394</v>
      </c>
      <c r="D2759" s="7">
        <f t="shared" si="324"/>
        <v>13.658134920634229</v>
      </c>
      <c r="E2759" s="7">
        <f t="shared" si="325"/>
        <v>8.4886904761902287</v>
      </c>
      <c r="F2759" s="7">
        <f t="shared" si="326"/>
        <v>12.35796618588355</v>
      </c>
      <c r="G2759" s="8">
        <v>22</v>
      </c>
      <c r="H2759" s="7">
        <f t="shared" si="327"/>
        <v>9.6420338141164503</v>
      </c>
      <c r="I2759" s="1">
        <f t="shared" si="328"/>
        <v>43580.875694444447</v>
      </c>
      <c r="J2759">
        <f t="shared" si="329"/>
        <v>2.5069287916702772</v>
      </c>
      <c r="K2759">
        <f t="shared" si="330"/>
        <v>6.2846919665053962</v>
      </c>
    </row>
    <row r="2760" spans="1:11" ht="15.75" thickBot="1" x14ac:dyDescent="0.3">
      <c r="A2760" s="4">
        <v>43580</v>
      </c>
      <c r="B2760" s="5">
        <v>0.91736111111111107</v>
      </c>
      <c r="C2760" s="7">
        <f t="shared" si="323"/>
        <v>11.078517025088615</v>
      </c>
      <c r="D2760" s="7">
        <f t="shared" si="324"/>
        <v>13.660912698412007</v>
      </c>
      <c r="E2760" s="7">
        <f t="shared" si="325"/>
        <v>8.4928571428568951</v>
      </c>
      <c r="F2760" s="7">
        <f t="shared" si="326"/>
        <v>11.736307360648166</v>
      </c>
      <c r="G2760" s="8">
        <v>22</v>
      </c>
      <c r="H2760" s="7">
        <f t="shared" si="327"/>
        <v>10.263692639351834</v>
      </c>
      <c r="I2760" s="1">
        <f t="shared" si="328"/>
        <v>43580.917361111111</v>
      </c>
      <c r="J2760">
        <f t="shared" si="329"/>
        <v>2.6685600862314769</v>
      </c>
      <c r="K2760">
        <f t="shared" si="330"/>
        <v>7.1212129338277474</v>
      </c>
    </row>
    <row r="2761" spans="1:11" ht="15.75" thickBot="1" x14ac:dyDescent="0.3">
      <c r="A2761" s="4">
        <v>43580</v>
      </c>
      <c r="B2761" s="5">
        <v>0.9590277777777777</v>
      </c>
      <c r="C2761" s="7">
        <f t="shared" si="323"/>
        <v>11.081989247310837</v>
      </c>
      <c r="D2761" s="7">
        <f t="shared" si="324"/>
        <v>13.663690476189785</v>
      </c>
      <c r="E2761" s="7">
        <f t="shared" si="325"/>
        <v>8.4970238095235615</v>
      </c>
      <c r="F2761" s="7">
        <f t="shared" si="326"/>
        <v>11.070168855125132</v>
      </c>
      <c r="G2761" s="8">
        <v>22</v>
      </c>
      <c r="H2761" s="7">
        <f t="shared" si="327"/>
        <v>10.929831144874868</v>
      </c>
      <c r="I2761" s="1">
        <f t="shared" si="328"/>
        <v>43580.959027777775</v>
      </c>
      <c r="J2761">
        <f t="shared" si="329"/>
        <v>2.8417560976674658</v>
      </c>
      <c r="K2761">
        <f t="shared" si="330"/>
        <v>8.0755777186302229</v>
      </c>
    </row>
    <row r="2762" spans="1:11" ht="15.75" thickBot="1" x14ac:dyDescent="0.3">
      <c r="A2762" s="4">
        <v>43581</v>
      </c>
      <c r="B2762" s="5">
        <v>6.9444444444444447E-4</v>
      </c>
      <c r="C2762" s="7">
        <f t="shared" si="323"/>
        <v>11.085461469533058</v>
      </c>
      <c r="D2762" s="7">
        <f t="shared" si="324"/>
        <v>13.666468253967563</v>
      </c>
      <c r="E2762" s="7">
        <f t="shared" si="325"/>
        <v>8.5011904761902279</v>
      </c>
      <c r="F2762" s="7">
        <f t="shared" si="326"/>
        <v>10.405195356933115</v>
      </c>
      <c r="G2762" s="8">
        <v>22</v>
      </c>
      <c r="H2762" s="7">
        <f t="shared" si="327"/>
        <v>11.594804643066885</v>
      </c>
      <c r="I2762" s="1">
        <f t="shared" si="328"/>
        <v>43581.000694444447</v>
      </c>
      <c r="J2762">
        <f t="shared" si="329"/>
        <v>3.0146492071973903</v>
      </c>
      <c r="K2762">
        <f t="shared" si="330"/>
        <v>9.0881098424558537</v>
      </c>
    </row>
    <row r="2763" spans="1:11" ht="15.75" thickBot="1" x14ac:dyDescent="0.3">
      <c r="A2763" s="4">
        <v>43581</v>
      </c>
      <c r="B2763" s="5">
        <v>4.2361111111111106E-2</v>
      </c>
      <c r="C2763" s="7">
        <f t="shared" si="323"/>
        <v>11.08893369175528</v>
      </c>
      <c r="D2763" s="7">
        <f t="shared" si="324"/>
        <v>13.669246031745342</v>
      </c>
      <c r="E2763" s="7">
        <f t="shared" si="325"/>
        <v>8.5053571428568944</v>
      </c>
      <c r="F2763" s="7">
        <f t="shared" si="326"/>
        <v>9.7869276632750619</v>
      </c>
      <c r="G2763" s="8">
        <v>22</v>
      </c>
      <c r="H2763" s="7">
        <f t="shared" si="327"/>
        <v>12.213072336724938</v>
      </c>
      <c r="I2763" s="1">
        <f t="shared" si="328"/>
        <v>43581.042361111111</v>
      </c>
      <c r="J2763">
        <f t="shared" si="329"/>
        <v>3.175398807548484</v>
      </c>
      <c r="K2763">
        <f t="shared" si="330"/>
        <v>10.083157586980334</v>
      </c>
    </row>
    <row r="2764" spans="1:11" ht="15.75" thickBot="1" x14ac:dyDescent="0.3">
      <c r="A2764" s="4">
        <v>43581</v>
      </c>
      <c r="B2764" s="5">
        <v>8.4027777777777771E-2</v>
      </c>
      <c r="C2764" s="7">
        <f t="shared" si="323"/>
        <v>11.092405913977501</v>
      </c>
      <c r="D2764" s="7">
        <f t="shared" si="324"/>
        <v>13.67202380952312</v>
      </c>
      <c r="E2764" s="7">
        <f t="shared" si="325"/>
        <v>8.5095238095235608</v>
      </c>
      <c r="F2764" s="7">
        <f t="shared" si="326"/>
        <v>9.2577000145796209</v>
      </c>
      <c r="G2764" s="8">
        <v>22</v>
      </c>
      <c r="H2764" s="7">
        <f t="shared" si="327"/>
        <v>12.742299985420379</v>
      </c>
      <c r="I2764" s="1">
        <f t="shared" si="328"/>
        <v>43581.084027777775</v>
      </c>
      <c r="J2764">
        <f t="shared" si="329"/>
        <v>3.3129979962092988</v>
      </c>
      <c r="K2764">
        <f t="shared" si="330"/>
        <v>10.975955722886829</v>
      </c>
    </row>
    <row r="2765" spans="1:11" ht="15.75" thickBot="1" x14ac:dyDescent="0.3">
      <c r="A2765" s="4">
        <v>43581</v>
      </c>
      <c r="B2765" s="5">
        <v>0.12569444444444444</v>
      </c>
      <c r="C2765" s="7">
        <f t="shared" si="323"/>
        <v>11.095878136199723</v>
      </c>
      <c r="D2765" s="7">
        <f t="shared" si="324"/>
        <v>13.674801587300898</v>
      </c>
      <c r="E2765" s="7">
        <f t="shared" si="325"/>
        <v>8.5136904761902272</v>
      </c>
      <c r="F2765" s="7">
        <f t="shared" si="326"/>
        <v>8.8537575602635066</v>
      </c>
      <c r="G2765" s="8">
        <v>22</v>
      </c>
      <c r="H2765" s="7">
        <f t="shared" si="327"/>
        <v>13.146242439736493</v>
      </c>
      <c r="I2765" s="1">
        <f t="shared" si="328"/>
        <v>43581.125694444447</v>
      </c>
      <c r="J2765">
        <f t="shared" si="329"/>
        <v>3.4180230343314886</v>
      </c>
      <c r="K2765">
        <f t="shared" si="330"/>
        <v>11.682881463220637</v>
      </c>
    </row>
    <row r="2766" spans="1:11" ht="15.75" thickBot="1" x14ac:dyDescent="0.3">
      <c r="A2766" s="4">
        <v>43581</v>
      </c>
      <c r="B2766" s="5">
        <v>0.1673611111111111</v>
      </c>
      <c r="C2766" s="7">
        <f t="shared" si="323"/>
        <v>11.099350358421944</v>
      </c>
      <c r="D2766" s="7">
        <f t="shared" si="324"/>
        <v>13.677579365078676</v>
      </c>
      <c r="E2766" s="7">
        <f t="shared" si="325"/>
        <v>8.5178571428568937</v>
      </c>
      <c r="F2766" s="7">
        <f t="shared" si="326"/>
        <v>8.6027902279408224</v>
      </c>
      <c r="G2766" s="8">
        <v>22</v>
      </c>
      <c r="H2766" s="7">
        <f t="shared" si="327"/>
        <v>13.397209772059178</v>
      </c>
      <c r="I2766" s="1">
        <f t="shared" si="328"/>
        <v>43581.167361111111</v>
      </c>
      <c r="J2766">
        <f t="shared" si="329"/>
        <v>3.4832745407353864</v>
      </c>
      <c r="K2766">
        <f t="shared" si="330"/>
        <v>12.133201526135318</v>
      </c>
    </row>
    <row r="2767" spans="1:11" ht="15.75" thickBot="1" x14ac:dyDescent="0.3">
      <c r="A2767" s="4">
        <v>43581</v>
      </c>
      <c r="B2767" s="5">
        <v>0.20902777777777778</v>
      </c>
      <c r="C2767" s="7">
        <f t="shared" si="323"/>
        <v>11.102822580644165</v>
      </c>
      <c r="D2767" s="7">
        <f t="shared" si="324"/>
        <v>13.680357142856455</v>
      </c>
      <c r="E2767" s="7">
        <f t="shared" si="325"/>
        <v>8.5220238095235601</v>
      </c>
      <c r="F2767" s="7">
        <f t="shared" si="326"/>
        <v>8.5220507919317896</v>
      </c>
      <c r="G2767" s="8">
        <v>22</v>
      </c>
      <c r="H2767" s="7">
        <f t="shared" si="327"/>
        <v>13.47794920806821</v>
      </c>
      <c r="I2767" s="1">
        <f t="shared" si="328"/>
        <v>43581.209027777775</v>
      </c>
      <c r="J2767">
        <f t="shared" si="329"/>
        <v>3.504266794097735</v>
      </c>
      <c r="K2767">
        <f t="shared" si="330"/>
        <v>12.279885764216017</v>
      </c>
    </row>
    <row r="2768" spans="1:11" ht="15.75" thickBot="1" x14ac:dyDescent="0.3">
      <c r="A2768" s="4">
        <v>43581</v>
      </c>
      <c r="B2768" s="5">
        <v>0.25069444444444444</v>
      </c>
      <c r="C2768" s="7">
        <f t="shared" si="323"/>
        <v>11.106294802866387</v>
      </c>
      <c r="D2768" s="7">
        <f t="shared" si="324"/>
        <v>13.683134920634233</v>
      </c>
      <c r="E2768" s="7">
        <f t="shared" si="325"/>
        <v>8.5261904761902265</v>
      </c>
      <c r="F2768" s="7">
        <f t="shared" si="326"/>
        <v>8.6171850446271172</v>
      </c>
      <c r="G2768" s="8">
        <v>22</v>
      </c>
      <c r="H2768" s="7">
        <f t="shared" si="327"/>
        <v>13.382814955372883</v>
      </c>
      <c r="I2768" s="1">
        <f t="shared" si="328"/>
        <v>43581.250694444447</v>
      </c>
      <c r="J2768">
        <f t="shared" si="329"/>
        <v>3.4795318883969495</v>
      </c>
      <c r="K2768">
        <f t="shared" si="330"/>
        <v>12.107142162371241</v>
      </c>
    </row>
    <row r="2769" spans="1:11" ht="15.75" thickBot="1" x14ac:dyDescent="0.3">
      <c r="A2769" s="4">
        <v>43581</v>
      </c>
      <c r="B2769" s="5">
        <v>0.29236111111111113</v>
      </c>
      <c r="C2769" s="7">
        <f t="shared" si="323"/>
        <v>11.109767025088608</v>
      </c>
      <c r="D2769" s="7">
        <f t="shared" si="324"/>
        <v>13.685912698412011</v>
      </c>
      <c r="E2769" s="7">
        <f t="shared" si="325"/>
        <v>8.5303571428568929</v>
      </c>
      <c r="F2769" s="7">
        <f t="shared" si="326"/>
        <v>8.8818533891974898</v>
      </c>
      <c r="G2769" s="8">
        <v>22</v>
      </c>
      <c r="H2769" s="7">
        <f t="shared" si="327"/>
        <v>13.11814661080251</v>
      </c>
      <c r="I2769" s="1">
        <f t="shared" si="328"/>
        <v>43581.292361111111</v>
      </c>
      <c r="J2769">
        <f t="shared" si="329"/>
        <v>3.4107181188086528</v>
      </c>
      <c r="K2769">
        <f t="shared" si="330"/>
        <v>11.632998085969636</v>
      </c>
    </row>
    <row r="2770" spans="1:11" ht="15.75" thickBot="1" x14ac:dyDescent="0.3">
      <c r="A2770" s="4">
        <v>43581</v>
      </c>
      <c r="B2770" s="5">
        <v>0.33402777777777781</v>
      </c>
      <c r="C2770" s="7">
        <f t="shared" si="323"/>
        <v>11.11323924731083</v>
      </c>
      <c r="D2770" s="7">
        <f t="shared" si="324"/>
        <v>13.688690476189789</v>
      </c>
      <c r="E2770" s="7">
        <f t="shared" si="325"/>
        <v>8.5345238095235594</v>
      </c>
      <c r="F2770" s="7">
        <f t="shared" si="326"/>
        <v>9.2981692091376154</v>
      </c>
      <c r="G2770" s="8">
        <v>22</v>
      </c>
      <c r="H2770" s="7">
        <f t="shared" si="327"/>
        <v>12.701830790862385</v>
      </c>
      <c r="I2770" s="1">
        <f t="shared" si="328"/>
        <v>43581.334027777775</v>
      </c>
      <c r="J2770">
        <f t="shared" si="329"/>
        <v>3.3024760056242202</v>
      </c>
      <c r="K2770">
        <f t="shared" si="330"/>
        <v>10.906347767723704</v>
      </c>
    </row>
    <row r="2771" spans="1:11" ht="15.75" thickBot="1" x14ac:dyDescent="0.3">
      <c r="A2771" s="4">
        <v>43581</v>
      </c>
      <c r="B2771" s="5">
        <v>0.3756944444444445</v>
      </c>
      <c r="C2771" s="7">
        <f t="shared" si="323"/>
        <v>11.116711469533051</v>
      </c>
      <c r="D2771" s="7">
        <f t="shared" si="324"/>
        <v>13.691468253967567</v>
      </c>
      <c r="E2771" s="7">
        <f t="shared" si="325"/>
        <v>8.5386904761902258</v>
      </c>
      <c r="F2771" s="7">
        <f t="shared" si="326"/>
        <v>9.8379237086630553</v>
      </c>
      <c r="G2771" s="8">
        <v>22</v>
      </c>
      <c r="H2771" s="7">
        <f t="shared" si="327"/>
        <v>12.162076291336945</v>
      </c>
      <c r="I2771" s="1">
        <f t="shared" si="328"/>
        <v>43581.375694444447</v>
      </c>
      <c r="J2771">
        <f t="shared" si="329"/>
        <v>3.1621398357476056</v>
      </c>
      <c r="K2771">
        <f t="shared" si="330"/>
        <v>9.9991283408218941</v>
      </c>
    </row>
    <row r="2772" spans="1:11" ht="15.75" thickBot="1" x14ac:dyDescent="0.3">
      <c r="A2772" s="4">
        <v>43581</v>
      </c>
      <c r="B2772" s="5">
        <v>0.41736111111111113</v>
      </c>
      <c r="C2772" s="7">
        <f t="shared" si="323"/>
        <v>11.120183691755273</v>
      </c>
      <c r="D2772" s="7">
        <f t="shared" si="324"/>
        <v>13.694246031745346</v>
      </c>
      <c r="E2772" s="7">
        <f t="shared" si="325"/>
        <v>8.5428571428568922</v>
      </c>
      <c r="F2772" s="7">
        <f t="shared" si="326"/>
        <v>10.464513351237354</v>
      </c>
      <c r="G2772" s="8">
        <v>22</v>
      </c>
      <c r="H2772" s="7">
        <f t="shared" si="327"/>
        <v>11.535486648762646</v>
      </c>
      <c r="I2772" s="1">
        <f t="shared" si="328"/>
        <v>43581.417361111111</v>
      </c>
      <c r="J2772">
        <f t="shared" si="329"/>
        <v>2.999226528678288</v>
      </c>
      <c r="K2772">
        <f t="shared" si="330"/>
        <v>8.9953597703276138</v>
      </c>
    </row>
    <row r="2773" spans="1:11" ht="15.75" thickBot="1" x14ac:dyDescent="0.3">
      <c r="A2773" s="4">
        <v>43581</v>
      </c>
      <c r="B2773" s="5">
        <v>0.45902777777777781</v>
      </c>
      <c r="C2773" s="7">
        <f t="shared" si="323"/>
        <v>11.123655913977494</v>
      </c>
      <c r="D2773" s="7">
        <f t="shared" si="324"/>
        <v>13.697023809523124</v>
      </c>
      <c r="E2773" s="7">
        <f t="shared" si="325"/>
        <v>8.5470238095235587</v>
      </c>
      <c r="F2773" s="7">
        <f t="shared" si="326"/>
        <v>11.135438199940666</v>
      </c>
      <c r="G2773" s="8">
        <v>22</v>
      </c>
      <c r="H2773" s="7">
        <f t="shared" si="327"/>
        <v>10.864561800059334</v>
      </c>
      <c r="I2773" s="1">
        <f t="shared" si="328"/>
        <v>43581.459027777775</v>
      </c>
      <c r="J2773">
        <f t="shared" si="329"/>
        <v>2.8247860680154271</v>
      </c>
      <c r="K2773">
        <f t="shared" si="330"/>
        <v>7.9794163300540575</v>
      </c>
    </row>
    <row r="2774" spans="1:11" ht="15.75" thickBot="1" x14ac:dyDescent="0.3">
      <c r="A2774" s="4">
        <v>43581</v>
      </c>
      <c r="B2774" s="5">
        <v>0.50069444444444444</v>
      </c>
      <c r="C2774" s="7">
        <f t="shared" si="323"/>
        <v>11.127128136199715</v>
      </c>
      <c r="D2774" s="7">
        <f t="shared" si="324"/>
        <v>13.699801587300902</v>
      </c>
      <c r="E2774" s="7">
        <f t="shared" si="325"/>
        <v>8.5511904761902251</v>
      </c>
      <c r="F2774" s="7">
        <f t="shared" si="326"/>
        <v>11.805200638189055</v>
      </c>
      <c r="G2774" s="8">
        <v>22</v>
      </c>
      <c r="H2774" s="7">
        <f t="shared" si="327"/>
        <v>10.194799361810945</v>
      </c>
      <c r="I2774" s="1">
        <f t="shared" si="328"/>
        <v>43581.500694444447</v>
      </c>
      <c r="J2774">
        <f t="shared" si="329"/>
        <v>2.6506478340708459</v>
      </c>
      <c r="K2774">
        <f t="shared" si="330"/>
        <v>7.0259339402644665</v>
      </c>
    </row>
    <row r="2775" spans="1:11" ht="15.75" thickBot="1" x14ac:dyDescent="0.3">
      <c r="A2775" s="4">
        <v>43581</v>
      </c>
      <c r="B2775" s="5">
        <v>0.54236111111111118</v>
      </c>
      <c r="C2775" s="7">
        <f t="shared" si="323"/>
        <v>11.130600358421937</v>
      </c>
      <c r="D2775" s="7">
        <f t="shared" si="324"/>
        <v>13.70257936507868</v>
      </c>
      <c r="E2775" s="7">
        <f t="shared" si="325"/>
        <v>8.5553571428568915</v>
      </c>
      <c r="F2775" s="7">
        <f t="shared" si="326"/>
        <v>12.428406762841483</v>
      </c>
      <c r="G2775" s="8">
        <v>22</v>
      </c>
      <c r="H2775" s="7">
        <f t="shared" si="327"/>
        <v>9.5715932371585168</v>
      </c>
      <c r="I2775" s="1">
        <f t="shared" si="328"/>
        <v>43581.542361111111</v>
      </c>
      <c r="J2775">
        <f t="shared" si="329"/>
        <v>2.4886142416612143</v>
      </c>
      <c r="K2775">
        <f t="shared" si="330"/>
        <v>6.1932008437990209</v>
      </c>
    </row>
    <row r="2776" spans="1:11" ht="15.75" thickBot="1" x14ac:dyDescent="0.3">
      <c r="A2776" s="4">
        <v>43581</v>
      </c>
      <c r="B2776" s="5">
        <v>0.58402777777777781</v>
      </c>
      <c r="C2776" s="7">
        <f t="shared" si="323"/>
        <v>11.134072580644158</v>
      </c>
      <c r="D2776" s="7">
        <f t="shared" si="324"/>
        <v>13.705357142856458</v>
      </c>
      <c r="E2776" s="7">
        <f t="shared" si="325"/>
        <v>8.559523809523558</v>
      </c>
      <c r="F2776" s="7">
        <f t="shared" si="326"/>
        <v>12.962859039970821</v>
      </c>
      <c r="G2776" s="8">
        <v>22</v>
      </c>
      <c r="H2776" s="7">
        <f t="shared" si="327"/>
        <v>9.0371409600291788</v>
      </c>
      <c r="I2776" s="1">
        <f t="shared" si="328"/>
        <v>43581.584027777775</v>
      </c>
      <c r="J2776">
        <f t="shared" si="329"/>
        <v>2.3496566496075864</v>
      </c>
      <c r="K2776">
        <f t="shared" si="330"/>
        <v>5.5208863710451475</v>
      </c>
    </row>
    <row r="2777" spans="1:11" ht="15.75" thickBot="1" x14ac:dyDescent="0.3">
      <c r="A2777" s="4">
        <v>43581</v>
      </c>
      <c r="B2777" s="5">
        <v>0.62569444444444444</v>
      </c>
      <c r="C2777" s="7">
        <f t="shared" si="323"/>
        <v>11.13754480286638</v>
      </c>
      <c r="D2777" s="7">
        <f t="shared" si="324"/>
        <v>13.708134920634237</v>
      </c>
      <c r="E2777" s="7">
        <f t="shared" si="325"/>
        <v>8.5636904761902244</v>
      </c>
      <c r="F2777" s="7">
        <f t="shared" si="326"/>
        <v>13.372429522779356</v>
      </c>
      <c r="G2777" s="8">
        <v>22</v>
      </c>
      <c r="H2777" s="7">
        <f t="shared" si="327"/>
        <v>8.6275704772206439</v>
      </c>
      <c r="I2777" s="1">
        <f t="shared" si="328"/>
        <v>43581.625694444447</v>
      </c>
      <c r="J2777">
        <f t="shared" si="329"/>
        <v>2.2431683240773674</v>
      </c>
      <c r="K2777">
        <f t="shared" si="330"/>
        <v>5.0318041301440655</v>
      </c>
    </row>
    <row r="2778" spans="1:11" ht="15.75" thickBot="1" x14ac:dyDescent="0.3">
      <c r="A2778" s="4">
        <v>43581</v>
      </c>
      <c r="B2778" s="5">
        <v>0.66736111111111107</v>
      </c>
      <c r="C2778" s="7">
        <f t="shared" si="323"/>
        <v>11.141017025088601</v>
      </c>
      <c r="D2778" s="7">
        <f t="shared" si="324"/>
        <v>13.710912698412015</v>
      </c>
      <c r="E2778" s="7">
        <f t="shared" si="325"/>
        <v>8.5678571428568908</v>
      </c>
      <c r="F2778" s="7">
        <f t="shared" si="326"/>
        <v>13.629517995224623</v>
      </c>
      <c r="G2778" s="8">
        <v>22</v>
      </c>
      <c r="H2778" s="7">
        <f t="shared" si="327"/>
        <v>8.3704820047753774</v>
      </c>
      <c r="I2778" s="1">
        <f t="shared" si="328"/>
        <v>43581.667361111111</v>
      </c>
      <c r="J2778">
        <f t="shared" si="329"/>
        <v>2.1763253212415981</v>
      </c>
      <c r="K2778">
        <f t="shared" si="330"/>
        <v>4.7363919038773448</v>
      </c>
    </row>
    <row r="2779" spans="1:11" ht="15.75" thickBot="1" x14ac:dyDescent="0.3">
      <c r="A2779" s="4">
        <v>43581</v>
      </c>
      <c r="B2779" s="5">
        <v>0.7090277777777777</v>
      </c>
      <c r="C2779" s="7">
        <f t="shared" si="323"/>
        <v>11.144489247310823</v>
      </c>
      <c r="D2779" s="7">
        <f t="shared" si="324"/>
        <v>13.713690476189793</v>
      </c>
      <c r="E2779" s="7">
        <f t="shared" si="325"/>
        <v>8.5720238095235572</v>
      </c>
      <c r="F2779" s="7">
        <f t="shared" si="326"/>
        <v>13.716927789815365</v>
      </c>
      <c r="G2779" s="8">
        <v>22</v>
      </c>
      <c r="H2779" s="7">
        <f t="shared" si="327"/>
        <v>8.2830722101846348</v>
      </c>
      <c r="I2779" s="1">
        <f t="shared" si="328"/>
        <v>43581.709027777775</v>
      </c>
      <c r="J2779">
        <f t="shared" si="329"/>
        <v>2.153598774648005</v>
      </c>
      <c r="K2779">
        <f t="shared" si="330"/>
        <v>4.6379876821653889</v>
      </c>
    </row>
    <row r="2780" spans="1:11" ht="15.75" thickBot="1" x14ac:dyDescent="0.3">
      <c r="A2780" s="4">
        <v>43581</v>
      </c>
      <c r="B2780" s="5">
        <v>0.75069444444444444</v>
      </c>
      <c r="C2780" s="7">
        <f t="shared" si="323"/>
        <v>11.147961469533044</v>
      </c>
      <c r="D2780" s="7">
        <f t="shared" si="324"/>
        <v>13.716468253967571</v>
      </c>
      <c r="E2780" s="7">
        <f t="shared" si="325"/>
        <v>8.5761904761902237</v>
      </c>
      <c r="F2780" s="7">
        <f t="shared" si="326"/>
        <v>13.629031792659474</v>
      </c>
      <c r="G2780" s="8">
        <v>22</v>
      </c>
      <c r="H2780" s="7">
        <f t="shared" si="327"/>
        <v>8.3709682073405265</v>
      </c>
      <c r="I2780" s="1">
        <f t="shared" si="328"/>
        <v>43581.750694444447</v>
      </c>
      <c r="J2780">
        <f t="shared" si="329"/>
        <v>2.1764517339085367</v>
      </c>
      <c r="K2780">
        <f t="shared" si="330"/>
        <v>4.7369421500334763</v>
      </c>
    </row>
    <row r="2781" spans="1:11" ht="15.75" thickBot="1" x14ac:dyDescent="0.3">
      <c r="A2781" s="4">
        <v>43581</v>
      </c>
      <c r="B2781" s="5">
        <v>0.79236111111111107</v>
      </c>
      <c r="C2781" s="7">
        <f t="shared" si="323"/>
        <v>11.151433691755265</v>
      </c>
      <c r="D2781" s="7">
        <f t="shared" si="324"/>
        <v>13.71924603174535</v>
      </c>
      <c r="E2781" s="7">
        <f t="shared" si="325"/>
        <v>8.5803571428568901</v>
      </c>
      <c r="F2781" s="7">
        <f t="shared" si="326"/>
        <v>13.372149577845677</v>
      </c>
      <c r="G2781" s="8">
        <v>22</v>
      </c>
      <c r="H2781" s="7">
        <f t="shared" si="327"/>
        <v>8.6278504221543226</v>
      </c>
      <c r="I2781" s="1">
        <f t="shared" si="328"/>
        <v>43581.792361111111</v>
      </c>
      <c r="J2781">
        <f t="shared" si="329"/>
        <v>2.2432411097601239</v>
      </c>
      <c r="K2781">
        <f t="shared" si="330"/>
        <v>5.0321306765178324</v>
      </c>
    </row>
    <row r="2782" spans="1:11" ht="15.75" thickBot="1" x14ac:dyDescent="0.3">
      <c r="A2782" s="4">
        <v>43581</v>
      </c>
      <c r="B2782" s="5">
        <v>0.8340277777777777</v>
      </c>
      <c r="C2782" s="7">
        <f t="shared" si="323"/>
        <v>11.154905913977487</v>
      </c>
      <c r="D2782" s="7">
        <f t="shared" si="324"/>
        <v>13.722023809523128</v>
      </c>
      <c r="E2782" s="7">
        <f t="shared" si="325"/>
        <v>8.5845238095235565</v>
      </c>
      <c r="F2782" s="7">
        <f t="shared" si="326"/>
        <v>12.964110402416203</v>
      </c>
      <c r="G2782" s="8">
        <v>22</v>
      </c>
      <c r="H2782" s="7">
        <f t="shared" si="327"/>
        <v>9.0358895975837967</v>
      </c>
      <c r="I2782" s="1">
        <f t="shared" si="328"/>
        <v>43581.834027777775</v>
      </c>
      <c r="J2782">
        <f t="shared" si="329"/>
        <v>2.3493312953717873</v>
      </c>
      <c r="K2782">
        <f t="shared" si="330"/>
        <v>5.5193575354132802</v>
      </c>
    </row>
    <row r="2783" spans="1:11" ht="15.75" thickBot="1" x14ac:dyDescent="0.3">
      <c r="A2783" s="4">
        <v>43581</v>
      </c>
      <c r="B2783" s="5">
        <v>0.87569444444444444</v>
      </c>
      <c r="C2783" s="7">
        <f t="shared" si="323"/>
        <v>11.158378136199708</v>
      </c>
      <c r="D2783" s="7">
        <f t="shared" si="324"/>
        <v>13.724801587300906</v>
      </c>
      <c r="E2783" s="7">
        <f t="shared" si="325"/>
        <v>8.588690476190223</v>
      </c>
      <c r="F2783" s="7">
        <f t="shared" si="326"/>
        <v>12.433032274922544</v>
      </c>
      <c r="G2783" s="8">
        <v>22</v>
      </c>
      <c r="H2783" s="7">
        <f t="shared" si="327"/>
        <v>9.5669677250774559</v>
      </c>
      <c r="I2783" s="1">
        <f t="shared" si="328"/>
        <v>43581.875694444447</v>
      </c>
      <c r="J2783">
        <f t="shared" si="329"/>
        <v>2.4874116085201385</v>
      </c>
      <c r="K2783">
        <f t="shared" si="330"/>
        <v>6.1872165102007433</v>
      </c>
    </row>
    <row r="2784" spans="1:11" ht="15.75" thickBot="1" x14ac:dyDescent="0.3">
      <c r="A2784" s="4">
        <v>43581</v>
      </c>
      <c r="B2784" s="5">
        <v>0.91736111111111107</v>
      </c>
      <c r="C2784" s="7">
        <f t="shared" si="323"/>
        <v>11.16185035842193</v>
      </c>
      <c r="D2784" s="7">
        <f t="shared" si="324"/>
        <v>13.727579365078684</v>
      </c>
      <c r="E2784" s="7">
        <f t="shared" si="325"/>
        <v>8.5928571428568894</v>
      </c>
      <c r="F2784" s="7">
        <f t="shared" si="326"/>
        <v>11.815400703898224</v>
      </c>
      <c r="G2784" s="8">
        <v>22</v>
      </c>
      <c r="H2784" s="7">
        <f t="shared" si="327"/>
        <v>10.184599296101776</v>
      </c>
      <c r="I2784" s="1">
        <f t="shared" si="328"/>
        <v>43581.917361111111</v>
      </c>
      <c r="J2784">
        <f t="shared" si="329"/>
        <v>2.6479958169864619</v>
      </c>
      <c r="K2784">
        <f t="shared" si="330"/>
        <v>7.0118818467777997</v>
      </c>
    </row>
    <row r="2785" spans="1:11" ht="15.75" thickBot="1" x14ac:dyDescent="0.3">
      <c r="A2785" s="4">
        <v>43581</v>
      </c>
      <c r="B2785" s="5">
        <v>0.9590277777777777</v>
      </c>
      <c r="C2785" s="7">
        <f t="shared" si="323"/>
        <v>11.165322580644151</v>
      </c>
      <c r="D2785" s="7">
        <f t="shared" si="324"/>
        <v>13.730357142856462</v>
      </c>
      <c r="E2785" s="7">
        <f t="shared" si="325"/>
        <v>8.5970238095235558</v>
      </c>
      <c r="F2785" s="7">
        <f t="shared" si="326"/>
        <v>11.153578400903514</v>
      </c>
      <c r="G2785" s="8">
        <v>22</v>
      </c>
      <c r="H2785" s="7">
        <f t="shared" si="327"/>
        <v>10.846421599096486</v>
      </c>
      <c r="I2785" s="1">
        <f t="shared" si="328"/>
        <v>43581.959027777775</v>
      </c>
      <c r="J2785">
        <f t="shared" si="329"/>
        <v>2.8200696157650862</v>
      </c>
      <c r="K2785">
        <f t="shared" si="330"/>
        <v>7.9527926377614406</v>
      </c>
    </row>
    <row r="2786" spans="1:11" ht="15.75" thickBot="1" x14ac:dyDescent="0.3">
      <c r="A2786" s="4">
        <v>43582</v>
      </c>
      <c r="B2786" s="5">
        <v>6.9444444444444447E-4</v>
      </c>
      <c r="C2786" s="7">
        <f t="shared" si="323"/>
        <v>11.168794802866373</v>
      </c>
      <c r="D2786" s="7">
        <f t="shared" si="324"/>
        <v>13.733134920634241</v>
      </c>
      <c r="E2786" s="7">
        <f t="shared" si="325"/>
        <v>8.6011904761902223</v>
      </c>
      <c r="F2786" s="7">
        <f t="shared" si="326"/>
        <v>10.492915911487636</v>
      </c>
      <c r="G2786" s="8">
        <v>22</v>
      </c>
      <c r="H2786" s="7">
        <f t="shared" si="327"/>
        <v>11.507084088512364</v>
      </c>
      <c r="I2786" s="1">
        <f t="shared" si="328"/>
        <v>43582.000694444447</v>
      </c>
      <c r="J2786">
        <f t="shared" si="329"/>
        <v>2.9918418630132146</v>
      </c>
      <c r="K2786">
        <f t="shared" si="330"/>
        <v>8.9511177332783838</v>
      </c>
    </row>
    <row r="2787" spans="1:11" ht="15.75" thickBot="1" x14ac:dyDescent="0.3">
      <c r="A2787" s="4">
        <v>43582</v>
      </c>
      <c r="B2787" s="5">
        <v>4.2361111111111106E-2</v>
      </c>
      <c r="C2787" s="7">
        <f t="shared" si="323"/>
        <v>11.172267025088594</v>
      </c>
      <c r="D2787" s="7">
        <f t="shared" si="324"/>
        <v>13.735912698412019</v>
      </c>
      <c r="E2787" s="7">
        <f t="shared" si="325"/>
        <v>8.6053571428568887</v>
      </c>
      <c r="F2787" s="7">
        <f t="shared" si="326"/>
        <v>9.8786602447297227</v>
      </c>
      <c r="G2787" s="8">
        <v>22</v>
      </c>
      <c r="H2787" s="7">
        <f t="shared" si="327"/>
        <v>12.121339755270277</v>
      </c>
      <c r="I2787" s="1">
        <f t="shared" si="328"/>
        <v>43582.042361111111</v>
      </c>
      <c r="J2787">
        <f t="shared" si="329"/>
        <v>3.1515483363702721</v>
      </c>
      <c r="K2787">
        <f t="shared" si="330"/>
        <v>9.9322569164782291</v>
      </c>
    </row>
    <row r="2788" spans="1:11" ht="15.75" thickBot="1" x14ac:dyDescent="0.3">
      <c r="A2788" s="4">
        <v>43582</v>
      </c>
      <c r="B2788" s="5">
        <v>8.4027777777777771E-2</v>
      </c>
      <c r="C2788" s="7">
        <f t="shared" si="323"/>
        <v>11.175739247310815</v>
      </c>
      <c r="D2788" s="7">
        <f t="shared" si="324"/>
        <v>13.738690476189797</v>
      </c>
      <c r="E2788" s="7">
        <f t="shared" si="325"/>
        <v>8.6095238095235551</v>
      </c>
      <c r="F2788" s="7">
        <f t="shared" si="326"/>
        <v>9.3528722280553644</v>
      </c>
      <c r="G2788" s="8">
        <v>22</v>
      </c>
      <c r="H2788" s="7">
        <f t="shared" si="327"/>
        <v>12.647127771944636</v>
      </c>
      <c r="I2788" s="1">
        <f t="shared" si="328"/>
        <v>43582.084027777775</v>
      </c>
      <c r="J2788">
        <f t="shared" si="329"/>
        <v>3.2882532207056054</v>
      </c>
      <c r="K2788">
        <f t="shared" si="330"/>
        <v>10.812609243480788</v>
      </c>
    </row>
    <row r="2789" spans="1:11" ht="15.75" thickBot="1" x14ac:dyDescent="0.3">
      <c r="A2789" s="4">
        <v>43582</v>
      </c>
      <c r="B2789" s="5">
        <v>0.12569444444444444</v>
      </c>
      <c r="C2789" s="7">
        <f t="shared" si="323"/>
        <v>11.179211469533037</v>
      </c>
      <c r="D2789" s="7">
        <f t="shared" si="324"/>
        <v>13.741468253967575</v>
      </c>
      <c r="E2789" s="7">
        <f t="shared" si="325"/>
        <v>8.6136904761902215</v>
      </c>
      <c r="F2789" s="7">
        <f t="shared" si="326"/>
        <v>8.9515626056433</v>
      </c>
      <c r="G2789" s="8">
        <v>22</v>
      </c>
      <c r="H2789" s="7">
        <f t="shared" si="327"/>
        <v>13.0484373943567</v>
      </c>
      <c r="I2789" s="1">
        <f t="shared" si="328"/>
        <v>43582.125694444447</v>
      </c>
      <c r="J2789">
        <f t="shared" si="329"/>
        <v>3.3925937225327423</v>
      </c>
      <c r="K2789">
        <f t="shared" si="330"/>
        <v>11.50969216616857</v>
      </c>
    </row>
    <row r="2790" spans="1:11" ht="15.75" thickBot="1" x14ac:dyDescent="0.3">
      <c r="A2790" s="4">
        <v>43582</v>
      </c>
      <c r="B2790" s="5">
        <v>0.1673611111111111</v>
      </c>
      <c r="C2790" s="7">
        <f t="shared" si="323"/>
        <v>11.182683691755258</v>
      </c>
      <c r="D2790" s="7">
        <f t="shared" si="324"/>
        <v>13.744246031745353</v>
      </c>
      <c r="E2790" s="7">
        <f t="shared" si="325"/>
        <v>8.617857142856888</v>
      </c>
      <c r="F2790" s="7">
        <f t="shared" si="326"/>
        <v>8.702241881964337</v>
      </c>
      <c r="G2790" s="8">
        <v>22</v>
      </c>
      <c r="H2790" s="7">
        <f t="shared" si="327"/>
        <v>13.297758118035663</v>
      </c>
      <c r="I2790" s="1">
        <f t="shared" si="328"/>
        <v>43582.167361111111</v>
      </c>
      <c r="J2790">
        <f t="shared" si="329"/>
        <v>3.4574171106892724</v>
      </c>
      <c r="K2790">
        <f t="shared" si="330"/>
        <v>11.953733077286957</v>
      </c>
    </row>
    <row r="2791" spans="1:11" ht="15.75" thickBot="1" x14ac:dyDescent="0.3">
      <c r="A2791" s="4">
        <v>43582</v>
      </c>
      <c r="B2791" s="5">
        <v>0.20902777777777778</v>
      </c>
      <c r="C2791" s="7">
        <f t="shared" si="323"/>
        <v>11.18615591397748</v>
      </c>
      <c r="D2791" s="7">
        <f t="shared" si="324"/>
        <v>13.747023809523132</v>
      </c>
      <c r="E2791" s="7">
        <f t="shared" si="325"/>
        <v>8.6220238095235544</v>
      </c>
      <c r="F2791" s="7">
        <f t="shared" si="326"/>
        <v>8.6220506176807703</v>
      </c>
      <c r="G2791" s="8">
        <v>22</v>
      </c>
      <c r="H2791" s="7">
        <f t="shared" si="327"/>
        <v>13.37794938231923</v>
      </c>
      <c r="I2791" s="1">
        <f t="shared" si="328"/>
        <v>43582.209027777775</v>
      </c>
      <c r="J2791">
        <f t="shared" si="329"/>
        <v>3.4782668394029996</v>
      </c>
      <c r="K2791">
        <f t="shared" si="330"/>
        <v>12.098340206090532</v>
      </c>
    </row>
    <row r="2792" spans="1:11" ht="15.75" thickBot="1" x14ac:dyDescent="0.3">
      <c r="A2792" s="4">
        <v>43582</v>
      </c>
      <c r="B2792" s="5">
        <v>0.25069444444444444</v>
      </c>
      <c r="C2792" s="7">
        <f t="shared" si="323"/>
        <v>11.189628136199701</v>
      </c>
      <c r="D2792" s="7">
        <f t="shared" si="324"/>
        <v>13.74980158730091</v>
      </c>
      <c r="E2792" s="7">
        <f t="shared" si="325"/>
        <v>8.6261904761902208</v>
      </c>
      <c r="F2792" s="7">
        <f t="shared" si="326"/>
        <v>8.7165972481861154</v>
      </c>
      <c r="G2792" s="8">
        <v>22</v>
      </c>
      <c r="H2792" s="7">
        <f t="shared" si="327"/>
        <v>13.283402751813885</v>
      </c>
      <c r="I2792" s="1">
        <f t="shared" si="328"/>
        <v>43582.250694444447</v>
      </c>
      <c r="J2792">
        <f t="shared" si="329"/>
        <v>3.4536847154716099</v>
      </c>
      <c r="K2792">
        <f t="shared" si="330"/>
        <v>11.927938113882215</v>
      </c>
    </row>
    <row r="2793" spans="1:11" ht="15.75" thickBot="1" x14ac:dyDescent="0.3">
      <c r="A2793" s="4">
        <v>43582</v>
      </c>
      <c r="B2793" s="5">
        <v>0.29236111111111113</v>
      </c>
      <c r="C2793" s="7">
        <f t="shared" si="323"/>
        <v>11.193100358421923</v>
      </c>
      <c r="D2793" s="7">
        <f t="shared" si="324"/>
        <v>13.752579365078688</v>
      </c>
      <c r="E2793" s="7">
        <f t="shared" si="325"/>
        <v>8.6303571428568873</v>
      </c>
      <c r="F2793" s="7">
        <f t="shared" si="326"/>
        <v>8.9795822221322172</v>
      </c>
      <c r="G2793" s="8">
        <v>22</v>
      </c>
      <c r="H2793" s="7">
        <f t="shared" si="327"/>
        <v>13.020417777867783</v>
      </c>
      <c r="I2793" s="1">
        <f t="shared" si="328"/>
        <v>43582.292361111111</v>
      </c>
      <c r="J2793">
        <f t="shared" si="329"/>
        <v>3.3853086222456237</v>
      </c>
      <c r="K2793">
        <f t="shared" si="330"/>
        <v>11.460314467850562</v>
      </c>
    </row>
    <row r="2794" spans="1:11" ht="15.75" thickBot="1" x14ac:dyDescent="0.3">
      <c r="A2794" s="4">
        <v>43582</v>
      </c>
      <c r="B2794" s="5">
        <v>0.33402777777777781</v>
      </c>
      <c r="C2794" s="7">
        <f t="shared" si="323"/>
        <v>11.196572580644144</v>
      </c>
      <c r="D2794" s="7">
        <f t="shared" si="324"/>
        <v>13.755357142856466</v>
      </c>
      <c r="E2794" s="7">
        <f t="shared" si="325"/>
        <v>8.6345238095235537</v>
      </c>
      <c r="F2794" s="7">
        <f t="shared" si="326"/>
        <v>9.3932336419399238</v>
      </c>
      <c r="G2794" s="8">
        <v>22</v>
      </c>
      <c r="H2794" s="7">
        <f t="shared" si="327"/>
        <v>12.606766358060076</v>
      </c>
      <c r="I2794" s="1">
        <f t="shared" si="328"/>
        <v>43582.334027777775</v>
      </c>
      <c r="J2794">
        <f t="shared" si="329"/>
        <v>3.2777592530956201</v>
      </c>
      <c r="K2794">
        <f t="shared" si="330"/>
        <v>10.743705721253958</v>
      </c>
    </row>
    <row r="2795" spans="1:11" ht="15.75" thickBot="1" x14ac:dyDescent="0.3">
      <c r="A2795" s="4">
        <v>43582</v>
      </c>
      <c r="B2795" s="5">
        <v>0.3756944444444445</v>
      </c>
      <c r="C2795" s="7">
        <f t="shared" si="323"/>
        <v>11.200044802866366</v>
      </c>
      <c r="D2795" s="7">
        <f t="shared" si="324"/>
        <v>13.758134920634244</v>
      </c>
      <c r="E2795" s="7">
        <f t="shared" si="325"/>
        <v>8.6386904761902201</v>
      </c>
      <c r="F2795" s="7">
        <f t="shared" si="326"/>
        <v>9.9295242862906896</v>
      </c>
      <c r="G2795" s="8">
        <v>22</v>
      </c>
      <c r="H2795" s="7">
        <f t="shared" si="327"/>
        <v>12.07047571370931</v>
      </c>
      <c r="I2795" s="1">
        <f t="shared" si="328"/>
        <v>43582.375694444447</v>
      </c>
      <c r="J2795">
        <f t="shared" si="329"/>
        <v>3.138323685564421</v>
      </c>
      <c r="K2795">
        <f t="shared" si="330"/>
        <v>9.8490755553746503</v>
      </c>
    </row>
    <row r="2796" spans="1:11" ht="15.75" thickBot="1" x14ac:dyDescent="0.3">
      <c r="A2796" s="4">
        <v>43582</v>
      </c>
      <c r="B2796" s="5">
        <v>0.41736111111111113</v>
      </c>
      <c r="C2796" s="7">
        <f t="shared" si="323"/>
        <v>11.203517025088587</v>
      </c>
      <c r="D2796" s="7">
        <f t="shared" si="324"/>
        <v>13.760912698412023</v>
      </c>
      <c r="E2796" s="7">
        <f t="shared" si="325"/>
        <v>8.6428571428568866</v>
      </c>
      <c r="F2796" s="7">
        <f t="shared" si="326"/>
        <v>10.552086674653923</v>
      </c>
      <c r="G2796" s="8">
        <v>22</v>
      </c>
      <c r="H2796" s="7">
        <f t="shared" si="327"/>
        <v>11.447913325346077</v>
      </c>
      <c r="I2796" s="1">
        <f t="shared" si="328"/>
        <v>43582.417361111111</v>
      </c>
      <c r="J2796">
        <f t="shared" si="329"/>
        <v>2.9764574645899802</v>
      </c>
      <c r="K2796">
        <f t="shared" si="330"/>
        <v>8.8592990385134129</v>
      </c>
    </row>
    <row r="2797" spans="1:11" ht="15.75" thickBot="1" x14ac:dyDescent="0.3">
      <c r="A2797" s="4">
        <v>43582</v>
      </c>
      <c r="B2797" s="5">
        <v>0.45902777777777781</v>
      </c>
      <c r="C2797" s="7">
        <f t="shared" si="323"/>
        <v>11.206989247310808</v>
      </c>
      <c r="D2797" s="7">
        <f t="shared" si="324"/>
        <v>13.763690476189801</v>
      </c>
      <c r="E2797" s="7">
        <f t="shared" si="325"/>
        <v>8.647023809523553</v>
      </c>
      <c r="F2797" s="7">
        <f t="shared" si="326"/>
        <v>11.218695320828912</v>
      </c>
      <c r="G2797" s="8">
        <v>22</v>
      </c>
      <c r="H2797" s="7">
        <f t="shared" si="327"/>
        <v>10.781304679171088</v>
      </c>
      <c r="I2797" s="1">
        <f t="shared" si="328"/>
        <v>43582.459027777775</v>
      </c>
      <c r="J2797">
        <f t="shared" si="329"/>
        <v>2.8031392165844831</v>
      </c>
      <c r="K2797">
        <f t="shared" si="330"/>
        <v>7.8575894675538693</v>
      </c>
    </row>
    <row r="2798" spans="1:11" ht="15.75" thickBot="1" x14ac:dyDescent="0.3">
      <c r="A2798" s="4">
        <v>43582</v>
      </c>
      <c r="B2798" s="5">
        <v>0.50069444444444444</v>
      </c>
      <c r="C2798" s="7">
        <f t="shared" si="323"/>
        <v>11.21046146953303</v>
      </c>
      <c r="D2798" s="7">
        <f t="shared" si="324"/>
        <v>13.766468253967579</v>
      </c>
      <c r="E2798" s="7">
        <f t="shared" si="325"/>
        <v>8.6511904761902194</v>
      </c>
      <c r="F2798" s="7">
        <f t="shared" si="326"/>
        <v>11.884146750301163</v>
      </c>
      <c r="G2798" s="8">
        <v>22</v>
      </c>
      <c r="H2798" s="7">
        <f t="shared" si="327"/>
        <v>10.115853249698837</v>
      </c>
      <c r="I2798" s="1">
        <f t="shared" si="328"/>
        <v>43582.500694444447</v>
      </c>
      <c r="J2798">
        <f t="shared" si="329"/>
        <v>2.6301218449216979</v>
      </c>
      <c r="K2798">
        <f t="shared" si="330"/>
        <v>6.917540919134316</v>
      </c>
    </row>
    <row r="2799" spans="1:11" ht="15.75" thickBot="1" x14ac:dyDescent="0.3">
      <c r="A2799" s="4">
        <v>43582</v>
      </c>
      <c r="B2799" s="5">
        <v>0.54236111111111118</v>
      </c>
      <c r="C2799" s="7">
        <f t="shared" si="323"/>
        <v>11.213933691755251</v>
      </c>
      <c r="D2799" s="7">
        <f t="shared" si="324"/>
        <v>13.769246031745357</v>
      </c>
      <c r="E2799" s="7">
        <f t="shared" si="325"/>
        <v>8.6553571428568858</v>
      </c>
      <c r="F2799" s="7">
        <f t="shared" si="326"/>
        <v>12.503340848053451</v>
      </c>
      <c r="G2799" s="8">
        <v>22</v>
      </c>
      <c r="H2799" s="7">
        <f t="shared" si="327"/>
        <v>9.4966591519465489</v>
      </c>
      <c r="I2799" s="1">
        <f t="shared" si="328"/>
        <v>43582.542361111111</v>
      </c>
      <c r="J2799">
        <f t="shared" si="329"/>
        <v>2.469131379506103</v>
      </c>
      <c r="K2799">
        <f t="shared" si="330"/>
        <v>6.0966097692617112</v>
      </c>
    </row>
    <row r="2800" spans="1:11" ht="15.75" thickBot="1" x14ac:dyDescent="0.3">
      <c r="A2800" s="4">
        <v>43582</v>
      </c>
      <c r="B2800" s="5">
        <v>0.58402777777777781</v>
      </c>
      <c r="C2800" s="7">
        <f t="shared" si="323"/>
        <v>11.217405913977473</v>
      </c>
      <c r="D2800" s="7">
        <f t="shared" si="324"/>
        <v>13.772023809523136</v>
      </c>
      <c r="E2800" s="7">
        <f t="shared" si="325"/>
        <v>8.6595238095235523</v>
      </c>
      <c r="F2800" s="7">
        <f t="shared" si="326"/>
        <v>13.034353493161706</v>
      </c>
      <c r="G2800" s="8">
        <v>22</v>
      </c>
      <c r="H2800" s="7">
        <f t="shared" si="327"/>
        <v>8.9656465068382936</v>
      </c>
      <c r="I2800" s="1">
        <f t="shared" si="328"/>
        <v>43582.584027777775</v>
      </c>
      <c r="J2800">
        <f t="shared" si="329"/>
        <v>2.3310680917779565</v>
      </c>
      <c r="K2800">
        <f t="shared" si="330"/>
        <v>5.4338784485053235</v>
      </c>
    </row>
    <row r="2801" spans="1:11" ht="15.75" thickBot="1" x14ac:dyDescent="0.3">
      <c r="A2801" s="4">
        <v>43582</v>
      </c>
      <c r="B2801" s="5">
        <v>0.62569444444444444</v>
      </c>
      <c r="C2801" s="7">
        <f t="shared" si="323"/>
        <v>11.220878136199694</v>
      </c>
      <c r="D2801" s="7">
        <f t="shared" si="324"/>
        <v>13.774801587300914</v>
      </c>
      <c r="E2801" s="7">
        <f t="shared" si="325"/>
        <v>8.6636904761902187</v>
      </c>
      <c r="F2801" s="7">
        <f t="shared" si="326"/>
        <v>13.44129114406619</v>
      </c>
      <c r="G2801" s="8">
        <v>22</v>
      </c>
      <c r="H2801" s="7">
        <f t="shared" si="327"/>
        <v>8.5587088559338103</v>
      </c>
      <c r="I2801" s="1">
        <f t="shared" si="328"/>
        <v>43582.625694444447</v>
      </c>
      <c r="J2801">
        <f t="shared" si="329"/>
        <v>2.225264302542791</v>
      </c>
      <c r="K2801">
        <f t="shared" si="330"/>
        <v>4.9518012161712539</v>
      </c>
    </row>
    <row r="2802" spans="1:11" ht="15.75" thickBot="1" x14ac:dyDescent="0.3">
      <c r="A2802" s="4">
        <v>43582</v>
      </c>
      <c r="B2802" s="5">
        <v>0.66736111111111107</v>
      </c>
      <c r="C2802" s="7">
        <f t="shared" si="323"/>
        <v>11.224350358421916</v>
      </c>
      <c r="D2802" s="7">
        <f t="shared" si="324"/>
        <v>13.777579365078692</v>
      </c>
      <c r="E2802" s="7">
        <f t="shared" si="325"/>
        <v>8.6678571428568851</v>
      </c>
      <c r="F2802" s="7">
        <f t="shared" si="326"/>
        <v>13.696733007867739</v>
      </c>
      <c r="G2802" s="8">
        <v>22</v>
      </c>
      <c r="H2802" s="7">
        <f t="shared" si="327"/>
        <v>8.3032669921322615</v>
      </c>
      <c r="I2802" s="1">
        <f t="shared" si="328"/>
        <v>43582.667361111111</v>
      </c>
      <c r="J2802">
        <f t="shared" si="329"/>
        <v>2.158849417954388</v>
      </c>
      <c r="K2802">
        <f t="shared" si="330"/>
        <v>4.6606308094019999</v>
      </c>
    </row>
    <row r="2803" spans="1:11" ht="15.75" thickBot="1" x14ac:dyDescent="0.3">
      <c r="A2803" s="4">
        <v>43582</v>
      </c>
      <c r="B2803" s="5">
        <v>0.7090277777777777</v>
      </c>
      <c r="C2803" s="7">
        <f t="shared" ref="C2803:C2866" si="331">C2802+2.5/(30*24)</f>
        <v>11.227822580644137</v>
      </c>
      <c r="D2803" s="7">
        <f t="shared" ref="D2803:D2866" si="332">D2802+2/(30*24)</f>
        <v>13.78035714285647</v>
      </c>
      <c r="E2803" s="7">
        <f t="shared" ref="E2803:E2866" si="333">E2802+3/(30*24)</f>
        <v>8.6720238095235516</v>
      </c>
      <c r="F2803" s="7">
        <f t="shared" si="326"/>
        <v>13.783594630733015</v>
      </c>
      <c r="G2803" s="8">
        <v>22</v>
      </c>
      <c r="H2803" s="7">
        <f t="shared" si="327"/>
        <v>8.2164053692669849</v>
      </c>
      <c r="I2803" s="1">
        <f t="shared" si="328"/>
        <v>43582.709027777775</v>
      </c>
      <c r="J2803">
        <f t="shared" si="329"/>
        <v>2.1362653960094162</v>
      </c>
      <c r="K2803">
        <f t="shared" si="330"/>
        <v>4.5636298421872681</v>
      </c>
    </row>
    <row r="2804" spans="1:11" ht="15.75" thickBot="1" x14ac:dyDescent="0.3">
      <c r="A2804" s="4">
        <v>43582</v>
      </c>
      <c r="B2804" s="5">
        <v>0.75069444444444444</v>
      </c>
      <c r="C2804" s="7">
        <f t="shared" si="331"/>
        <v>11.231294802866358</v>
      </c>
      <c r="D2804" s="7">
        <f t="shared" si="332"/>
        <v>13.783134920634248</v>
      </c>
      <c r="E2804" s="7">
        <f t="shared" si="333"/>
        <v>8.676190476190218</v>
      </c>
      <c r="F2804" s="7">
        <f t="shared" si="326"/>
        <v>13.696286255767102</v>
      </c>
      <c r="G2804" s="8">
        <v>22</v>
      </c>
      <c r="H2804" s="7">
        <f t="shared" si="327"/>
        <v>8.3037137442328977</v>
      </c>
      <c r="I2804" s="1">
        <f t="shared" si="328"/>
        <v>43582.750694444447</v>
      </c>
      <c r="J2804">
        <f t="shared" si="329"/>
        <v>2.1589655735005535</v>
      </c>
      <c r="K2804">
        <f t="shared" si="330"/>
        <v>4.6611323475605744</v>
      </c>
    </row>
    <row r="2805" spans="1:11" ht="15.75" thickBot="1" x14ac:dyDescent="0.3">
      <c r="A2805" s="4">
        <v>43582</v>
      </c>
      <c r="B2805" s="5">
        <v>0.79236111111111107</v>
      </c>
      <c r="C2805" s="7">
        <f t="shared" si="331"/>
        <v>11.23476702508858</v>
      </c>
      <c r="D2805" s="7">
        <f t="shared" si="332"/>
        <v>13.785912698412027</v>
      </c>
      <c r="E2805" s="7">
        <f t="shared" si="333"/>
        <v>8.6803571428568844</v>
      </c>
      <c r="F2805" s="7">
        <f t="shared" si="326"/>
        <v>13.441087411577579</v>
      </c>
      <c r="G2805" s="8">
        <v>22</v>
      </c>
      <c r="H2805" s="7">
        <f t="shared" si="327"/>
        <v>8.5589125884224213</v>
      </c>
      <c r="I2805" s="1">
        <f t="shared" si="328"/>
        <v>43582.792361111111</v>
      </c>
      <c r="J2805">
        <f t="shared" si="329"/>
        <v>2.2253172729898294</v>
      </c>
      <c r="K2805">
        <f t="shared" si="330"/>
        <v>4.952036965466891</v>
      </c>
    </row>
    <row r="2806" spans="1:11" ht="15.75" thickBot="1" x14ac:dyDescent="0.3">
      <c r="A2806" s="4">
        <v>43582</v>
      </c>
      <c r="B2806" s="5">
        <v>0.8340277777777777</v>
      </c>
      <c r="C2806" s="7">
        <f t="shared" si="331"/>
        <v>11.238239247310801</v>
      </c>
      <c r="D2806" s="7">
        <f t="shared" si="332"/>
        <v>13.788690476189805</v>
      </c>
      <c r="E2806" s="7">
        <f t="shared" si="333"/>
        <v>8.6845238095235509</v>
      </c>
      <c r="F2806" s="7">
        <f t="shared" si="326"/>
        <v>13.035712636280525</v>
      </c>
      <c r="G2806" s="8">
        <v>22</v>
      </c>
      <c r="H2806" s="7">
        <f t="shared" si="327"/>
        <v>8.9642873637194747</v>
      </c>
      <c r="I2806" s="1">
        <f t="shared" si="328"/>
        <v>43582.834027777775</v>
      </c>
      <c r="J2806">
        <f t="shared" si="329"/>
        <v>2.3307147145670637</v>
      </c>
      <c r="K2806">
        <f t="shared" si="330"/>
        <v>5.4322310806994292</v>
      </c>
    </row>
    <row r="2807" spans="1:11" ht="15.75" thickBot="1" x14ac:dyDescent="0.3">
      <c r="A2807" s="4">
        <v>43582</v>
      </c>
      <c r="B2807" s="5">
        <v>0.87569444444444444</v>
      </c>
      <c r="C2807" s="7">
        <f t="shared" si="331"/>
        <v>11.241711469533023</v>
      </c>
      <c r="D2807" s="7">
        <f t="shared" si="332"/>
        <v>13.791468253967583</v>
      </c>
      <c r="E2807" s="7">
        <f t="shared" si="333"/>
        <v>8.6886904761902173</v>
      </c>
      <c r="F2807" s="7">
        <f t="shared" si="326"/>
        <v>12.508098363961539</v>
      </c>
      <c r="G2807" s="8">
        <v>22</v>
      </c>
      <c r="H2807" s="7">
        <f t="shared" si="327"/>
        <v>9.4919016360384614</v>
      </c>
      <c r="I2807" s="1">
        <f t="shared" si="328"/>
        <v>43582.875694444447</v>
      </c>
      <c r="J2807">
        <f t="shared" si="329"/>
        <v>2.4678944253699999</v>
      </c>
      <c r="K2807">
        <f t="shared" si="330"/>
        <v>6.0905028947723219</v>
      </c>
    </row>
    <row r="2808" spans="1:11" ht="15.75" thickBot="1" x14ac:dyDescent="0.3">
      <c r="A2808" s="4">
        <v>43582</v>
      </c>
      <c r="B2808" s="5">
        <v>0.91736111111111107</v>
      </c>
      <c r="C2808" s="7">
        <f t="shared" si="331"/>
        <v>11.245183691755244</v>
      </c>
      <c r="D2808" s="7">
        <f t="shared" si="332"/>
        <v>13.794246031745361</v>
      </c>
      <c r="E2808" s="7">
        <f t="shared" si="333"/>
        <v>8.6928571428568837</v>
      </c>
      <c r="F2808" s="7">
        <f t="shared" si="326"/>
        <v>11.894494047148282</v>
      </c>
      <c r="G2808" s="8">
        <v>22</v>
      </c>
      <c r="H2808" s="7">
        <f t="shared" si="327"/>
        <v>10.105505952851718</v>
      </c>
      <c r="I2808" s="1">
        <f t="shared" si="328"/>
        <v>43582.917361111111</v>
      </c>
      <c r="J2808">
        <f t="shared" si="329"/>
        <v>2.6274315477414469</v>
      </c>
      <c r="K2808">
        <f t="shared" si="330"/>
        <v>6.9033965380670157</v>
      </c>
    </row>
    <row r="2809" spans="1:11" ht="15.75" thickBot="1" x14ac:dyDescent="0.3">
      <c r="A2809" s="4">
        <v>43582</v>
      </c>
      <c r="B2809" s="5">
        <v>0.9590277777777777</v>
      </c>
      <c r="C2809" s="7">
        <f t="shared" si="331"/>
        <v>11.248655913977466</v>
      </c>
      <c r="D2809" s="7">
        <f t="shared" si="332"/>
        <v>13.797023809523139</v>
      </c>
      <c r="E2809" s="7">
        <f t="shared" si="333"/>
        <v>8.6970238095235501</v>
      </c>
      <c r="F2809" s="7">
        <f t="shared" si="326"/>
        <v>11.236987946681895</v>
      </c>
      <c r="G2809" s="8">
        <v>22</v>
      </c>
      <c r="H2809" s="7">
        <f t="shared" si="327"/>
        <v>10.763012053318105</v>
      </c>
      <c r="I2809" s="1">
        <f t="shared" si="328"/>
        <v>43582.959027777775</v>
      </c>
      <c r="J2809">
        <f t="shared" si="329"/>
        <v>2.7983831338627074</v>
      </c>
      <c r="K2809">
        <f t="shared" si="330"/>
        <v>7.8309481638872676</v>
      </c>
    </row>
    <row r="2810" spans="1:11" ht="15.75" thickBot="1" x14ac:dyDescent="0.3">
      <c r="A2810" s="4">
        <v>43583</v>
      </c>
      <c r="B2810" s="5">
        <v>6.9444444444444447E-4</v>
      </c>
      <c r="C2810" s="7">
        <f t="shared" si="331"/>
        <v>11.252128136199687</v>
      </c>
      <c r="D2810" s="7">
        <f t="shared" si="332"/>
        <v>13.799801587300918</v>
      </c>
      <c r="E2810" s="7">
        <f t="shared" si="333"/>
        <v>8.7011904761902166</v>
      </c>
      <c r="F2810" s="7">
        <f t="shared" si="326"/>
        <v>10.580636466042158</v>
      </c>
      <c r="G2810" s="8">
        <v>22</v>
      </c>
      <c r="H2810" s="7">
        <f t="shared" si="327"/>
        <v>11.419363533957842</v>
      </c>
      <c r="I2810" s="1">
        <f t="shared" si="328"/>
        <v>43583.000694444447</v>
      </c>
      <c r="J2810">
        <f t="shared" si="329"/>
        <v>2.969034518829039</v>
      </c>
      <c r="K2810">
        <f t="shared" si="330"/>
        <v>8.8151659739983828</v>
      </c>
    </row>
    <row r="2811" spans="1:11" ht="15.75" thickBot="1" x14ac:dyDescent="0.3">
      <c r="A2811" s="4">
        <v>43583</v>
      </c>
      <c r="B2811" s="5">
        <v>4.2361111111111106E-2</v>
      </c>
      <c r="C2811" s="7">
        <f t="shared" si="331"/>
        <v>11.255600358421908</v>
      </c>
      <c r="D2811" s="7">
        <f t="shared" si="332"/>
        <v>13.802579365078696</v>
      </c>
      <c r="E2811" s="7">
        <f t="shared" si="333"/>
        <v>8.705357142856883</v>
      </c>
      <c r="F2811" s="7">
        <f t="shared" si="326"/>
        <v>9.9703928261843817</v>
      </c>
      <c r="G2811" s="8">
        <v>22</v>
      </c>
      <c r="H2811" s="7">
        <f t="shared" si="327"/>
        <v>12.029607173815618</v>
      </c>
      <c r="I2811" s="1">
        <f t="shared" si="328"/>
        <v>43583.042361111111</v>
      </c>
      <c r="J2811">
        <f t="shared" si="329"/>
        <v>3.1276978651920611</v>
      </c>
      <c r="K2811">
        <f t="shared" si="330"/>
        <v>9.7824939359269756</v>
      </c>
    </row>
    <row r="2812" spans="1:11" ht="15.75" thickBot="1" x14ac:dyDescent="0.3">
      <c r="A2812" s="4">
        <v>43583</v>
      </c>
      <c r="B2812" s="5">
        <v>8.4027777777777771E-2</v>
      </c>
      <c r="C2812" s="7">
        <f t="shared" si="331"/>
        <v>11.25907258064413</v>
      </c>
      <c r="D2812" s="7">
        <f t="shared" si="332"/>
        <v>13.805357142856474</v>
      </c>
      <c r="E2812" s="7">
        <f t="shared" si="333"/>
        <v>8.7095238095235494</v>
      </c>
      <c r="F2812" s="7">
        <f t="shared" si="326"/>
        <v>9.448044441531108</v>
      </c>
      <c r="G2812" s="8">
        <v>22</v>
      </c>
      <c r="H2812" s="7">
        <f t="shared" si="327"/>
        <v>12.551955558468892</v>
      </c>
      <c r="I2812" s="1">
        <f t="shared" si="328"/>
        <v>43583.084027777775</v>
      </c>
      <c r="J2812">
        <f t="shared" si="329"/>
        <v>3.2635084452019121</v>
      </c>
      <c r="K2812">
        <f t="shared" si="330"/>
        <v>10.650487371904202</v>
      </c>
    </row>
    <row r="2813" spans="1:11" ht="15.75" thickBot="1" x14ac:dyDescent="0.3">
      <c r="A2813" s="4">
        <v>43583</v>
      </c>
      <c r="B2813" s="5">
        <v>0.12569444444444444</v>
      </c>
      <c r="C2813" s="7">
        <f t="shared" si="331"/>
        <v>11.262544802866351</v>
      </c>
      <c r="D2813" s="7">
        <f t="shared" si="332"/>
        <v>13.808134920634252</v>
      </c>
      <c r="E2813" s="7">
        <f t="shared" si="333"/>
        <v>8.7136904761902159</v>
      </c>
      <c r="F2813" s="7">
        <f t="shared" si="326"/>
        <v>9.0493676510230969</v>
      </c>
      <c r="G2813" s="8">
        <v>22</v>
      </c>
      <c r="H2813" s="7">
        <f t="shared" si="327"/>
        <v>12.950632348976903</v>
      </c>
      <c r="I2813" s="1">
        <f t="shared" si="328"/>
        <v>43583.125694444447</v>
      </c>
      <c r="J2813">
        <f t="shared" si="329"/>
        <v>3.3671644107339951</v>
      </c>
      <c r="K2813">
        <f t="shared" si="330"/>
        <v>11.337796168913613</v>
      </c>
    </row>
    <row r="2814" spans="1:11" ht="15.75" thickBot="1" x14ac:dyDescent="0.3">
      <c r="A2814" s="4">
        <v>43583</v>
      </c>
      <c r="B2814" s="5">
        <v>0.1673611111111111</v>
      </c>
      <c r="C2814" s="7">
        <f t="shared" si="331"/>
        <v>11.266017025088573</v>
      </c>
      <c r="D2814" s="7">
        <f t="shared" si="332"/>
        <v>13.810912698412031</v>
      </c>
      <c r="E2814" s="7">
        <f t="shared" si="333"/>
        <v>8.7178571428568823</v>
      </c>
      <c r="F2814" s="7">
        <f t="shared" si="326"/>
        <v>8.8016935359878516</v>
      </c>
      <c r="G2814" s="8">
        <v>22</v>
      </c>
      <c r="H2814" s="7">
        <f t="shared" si="327"/>
        <v>13.198306464012148</v>
      </c>
      <c r="I2814" s="1">
        <f t="shared" si="328"/>
        <v>43583.167361111111</v>
      </c>
      <c r="J2814">
        <f t="shared" si="329"/>
        <v>3.4315596806431587</v>
      </c>
      <c r="K2814">
        <f t="shared" si="330"/>
        <v>11.775601841815778</v>
      </c>
    </row>
    <row r="2815" spans="1:11" ht="15.75" thickBot="1" x14ac:dyDescent="0.3">
      <c r="A2815" s="4">
        <v>43583</v>
      </c>
      <c r="B2815" s="5">
        <v>0.20902777777777778</v>
      </c>
      <c r="C2815" s="7">
        <f t="shared" si="331"/>
        <v>11.269489247310794</v>
      </c>
      <c r="D2815" s="7">
        <f t="shared" si="332"/>
        <v>13.813690476189809</v>
      </c>
      <c r="E2815" s="7">
        <f t="shared" si="333"/>
        <v>8.7220238095235487</v>
      </c>
      <c r="F2815" s="7">
        <f t="shared" si="326"/>
        <v>8.7220504434297492</v>
      </c>
      <c r="G2815" s="8">
        <v>22</v>
      </c>
      <c r="H2815" s="7">
        <f t="shared" si="327"/>
        <v>13.277949556570251</v>
      </c>
      <c r="I2815" s="1">
        <f t="shared" si="328"/>
        <v>43583.209027777775</v>
      </c>
      <c r="J2815">
        <f t="shared" si="329"/>
        <v>3.4522668847082651</v>
      </c>
      <c r="K2815">
        <f t="shared" si="330"/>
        <v>11.91814664325331</v>
      </c>
    </row>
    <row r="2816" spans="1:11" ht="15.75" thickBot="1" x14ac:dyDescent="0.3">
      <c r="A2816" s="4">
        <v>43583</v>
      </c>
      <c r="B2816" s="5">
        <v>0.25069444444444444</v>
      </c>
      <c r="C2816" s="7">
        <f t="shared" si="331"/>
        <v>11.272961469533016</v>
      </c>
      <c r="D2816" s="7">
        <f t="shared" si="332"/>
        <v>13.816468253967587</v>
      </c>
      <c r="E2816" s="7">
        <f t="shared" si="333"/>
        <v>8.7261904761902152</v>
      </c>
      <c r="F2816" s="7">
        <f t="shared" si="326"/>
        <v>8.8160094517451153</v>
      </c>
      <c r="G2816" s="8">
        <v>22</v>
      </c>
      <c r="H2816" s="7">
        <f t="shared" si="327"/>
        <v>13.183990548254885</v>
      </c>
      <c r="I2816" s="1">
        <f t="shared" si="328"/>
        <v>43583.250694444447</v>
      </c>
      <c r="J2816">
        <f t="shared" si="329"/>
        <v>3.4278375425462699</v>
      </c>
      <c r="K2816">
        <f t="shared" si="330"/>
        <v>11.75007021808965</v>
      </c>
    </row>
    <row r="2817" spans="1:11" ht="15.75" thickBot="1" x14ac:dyDescent="0.3">
      <c r="A2817" s="4">
        <v>43583</v>
      </c>
      <c r="B2817" s="5">
        <v>0.29236111111111113</v>
      </c>
      <c r="C2817" s="7">
        <f t="shared" si="331"/>
        <v>11.276433691755237</v>
      </c>
      <c r="D2817" s="7">
        <f t="shared" si="332"/>
        <v>13.819246031745365</v>
      </c>
      <c r="E2817" s="7">
        <f t="shared" si="333"/>
        <v>8.7303571428568816</v>
      </c>
      <c r="F2817" s="7">
        <f t="shared" si="326"/>
        <v>9.0773110550669465</v>
      </c>
      <c r="G2817" s="8">
        <v>22</v>
      </c>
      <c r="H2817" s="7">
        <f t="shared" si="327"/>
        <v>12.922688944933054</v>
      </c>
      <c r="I2817" s="1">
        <f t="shared" si="328"/>
        <v>43583.292361111111</v>
      </c>
      <c r="J2817">
        <f t="shared" si="329"/>
        <v>3.3598991256825941</v>
      </c>
      <c r="K2817">
        <f t="shared" si="330"/>
        <v>11.288922134762661</v>
      </c>
    </row>
    <row r="2818" spans="1:11" ht="15.75" thickBot="1" x14ac:dyDescent="0.3">
      <c r="A2818" s="4">
        <v>43583</v>
      </c>
      <c r="B2818" s="5">
        <v>0.33402777777777781</v>
      </c>
      <c r="C2818" s="7">
        <f t="shared" si="331"/>
        <v>11.279905913977458</v>
      </c>
      <c r="D2818" s="7">
        <f t="shared" si="332"/>
        <v>13.822023809523143</v>
      </c>
      <c r="E2818" s="7">
        <f t="shared" si="333"/>
        <v>8.734523809523548</v>
      </c>
      <c r="F2818" s="7">
        <f t="shared" si="326"/>
        <v>9.4882980747422305</v>
      </c>
      <c r="G2818" s="8">
        <v>22</v>
      </c>
      <c r="H2818" s="7">
        <f t="shared" si="327"/>
        <v>12.511701925257769</v>
      </c>
      <c r="I2818" s="1">
        <f t="shared" si="328"/>
        <v>43583.334027777775</v>
      </c>
      <c r="J2818">
        <f t="shared" si="329"/>
        <v>3.25304250056702</v>
      </c>
      <c r="K2818">
        <f t="shared" si="330"/>
        <v>10.58228551049533</v>
      </c>
    </row>
    <row r="2819" spans="1:11" ht="15.75" thickBot="1" x14ac:dyDescent="0.3">
      <c r="A2819" s="4">
        <v>43583</v>
      </c>
      <c r="B2819" s="5">
        <v>0.3756944444444445</v>
      </c>
      <c r="C2819" s="7">
        <f t="shared" si="331"/>
        <v>11.28337813619968</v>
      </c>
      <c r="D2819" s="7">
        <f t="shared" si="332"/>
        <v>13.824801587300922</v>
      </c>
      <c r="E2819" s="7">
        <f t="shared" si="333"/>
        <v>8.7386904761902144</v>
      </c>
      <c r="F2819" s="7">
        <f t="shared" ref="F2819:F2882" si="334">IF(SIN(2*PI()*(B2819+0.5417))&gt;1,D2819-C2819,C2819-E2819)*SIN(2*PI()*(B2819+0.5417)) + C2819</f>
        <v>10.021124863918324</v>
      </c>
      <c r="G2819" s="8">
        <v>22</v>
      </c>
      <c r="H2819" s="7">
        <f t="shared" ref="H2819:H2882" si="335">ABS(G2819-F2819)</f>
        <v>11.978875136081676</v>
      </c>
      <c r="I2819" s="1">
        <f t="shared" ref="I2819:I2882" si="336">A2819+B2819</f>
        <v>43583.375694444447</v>
      </c>
      <c r="J2819">
        <f t="shared" ref="J2819:J2882" si="337">IF(G2819-F2819 &gt; 1, 0.26, 0.21) * H2819</f>
        <v>3.1145075353812359</v>
      </c>
      <c r="K2819">
        <f t="shared" ref="K2819:K2882" si="338">J2819*J2819</f>
        <v>9.7001571879465001</v>
      </c>
    </row>
    <row r="2820" spans="1:11" ht="15.75" thickBot="1" x14ac:dyDescent="0.3">
      <c r="A2820" s="4">
        <v>43583</v>
      </c>
      <c r="B2820" s="5">
        <v>0.41736111111111113</v>
      </c>
      <c r="C2820" s="7">
        <f t="shared" si="331"/>
        <v>11.286850358421901</v>
      </c>
      <c r="D2820" s="7">
        <f t="shared" si="332"/>
        <v>13.8275793650787</v>
      </c>
      <c r="E2820" s="7">
        <f t="shared" si="333"/>
        <v>8.7428571428568809</v>
      </c>
      <c r="F2820" s="7">
        <f t="shared" si="334"/>
        <v>10.639659998070494</v>
      </c>
      <c r="G2820" s="8">
        <v>22</v>
      </c>
      <c r="H2820" s="7">
        <f t="shared" si="335"/>
        <v>11.360340001929506</v>
      </c>
      <c r="I2820" s="1">
        <f t="shared" si="336"/>
        <v>43583.417361111111</v>
      </c>
      <c r="J2820">
        <f t="shared" si="337"/>
        <v>2.9536884005016719</v>
      </c>
      <c r="K2820">
        <f t="shared" si="338"/>
        <v>8.7242751672581242</v>
      </c>
    </row>
    <row r="2821" spans="1:11" ht="15.75" thickBot="1" x14ac:dyDescent="0.3">
      <c r="A2821" s="4">
        <v>43583</v>
      </c>
      <c r="B2821" s="5">
        <v>0.45902777777777781</v>
      </c>
      <c r="C2821" s="7">
        <f t="shared" si="331"/>
        <v>11.290322580644123</v>
      </c>
      <c r="D2821" s="7">
        <f t="shared" si="332"/>
        <v>13.830357142856478</v>
      </c>
      <c r="E2821" s="7">
        <f t="shared" si="333"/>
        <v>8.7470238095235473</v>
      </c>
      <c r="F2821" s="7">
        <f t="shared" si="334"/>
        <v>11.301952441717159</v>
      </c>
      <c r="G2821" s="8">
        <v>22</v>
      </c>
      <c r="H2821" s="7">
        <f t="shared" si="335"/>
        <v>10.698047558282841</v>
      </c>
      <c r="I2821" s="1">
        <f t="shared" si="336"/>
        <v>43583.459027777775</v>
      </c>
      <c r="J2821">
        <f t="shared" si="337"/>
        <v>2.7814923651535386</v>
      </c>
      <c r="K2821">
        <f t="shared" si="338"/>
        <v>7.7366997774074262</v>
      </c>
    </row>
    <row r="2822" spans="1:11" ht="15.75" thickBot="1" x14ac:dyDescent="0.3">
      <c r="A2822" s="4">
        <v>43583</v>
      </c>
      <c r="B2822" s="5">
        <v>0.50069444444444444</v>
      </c>
      <c r="C2822" s="7">
        <f t="shared" si="331"/>
        <v>11.293794802866344</v>
      </c>
      <c r="D2822" s="7">
        <f t="shared" si="332"/>
        <v>13.833134920634256</v>
      </c>
      <c r="E2822" s="7">
        <f t="shared" si="333"/>
        <v>8.7511904761902137</v>
      </c>
      <c r="F2822" s="7">
        <f t="shared" si="334"/>
        <v>11.963092862413271</v>
      </c>
      <c r="G2822" s="8">
        <v>22</v>
      </c>
      <c r="H2822" s="7">
        <f t="shared" si="335"/>
        <v>10.036907137586729</v>
      </c>
      <c r="I2822" s="1">
        <f t="shared" si="336"/>
        <v>43583.500694444447</v>
      </c>
      <c r="J2822">
        <f t="shared" si="337"/>
        <v>2.6095958557725498</v>
      </c>
      <c r="K2822">
        <f t="shared" si="338"/>
        <v>6.8099905304652664</v>
      </c>
    </row>
    <row r="2823" spans="1:11" ht="15.75" thickBot="1" x14ac:dyDescent="0.3">
      <c r="A2823" s="4">
        <v>43583</v>
      </c>
      <c r="B2823" s="5">
        <v>0.54236111111111118</v>
      </c>
      <c r="C2823" s="7">
        <f t="shared" si="331"/>
        <v>11.297267025088566</v>
      </c>
      <c r="D2823" s="7">
        <f t="shared" si="332"/>
        <v>13.835912698412034</v>
      </c>
      <c r="E2823" s="7">
        <f t="shared" si="333"/>
        <v>8.7553571428568802</v>
      </c>
      <c r="F2823" s="7">
        <f t="shared" si="334"/>
        <v>12.578274933265421</v>
      </c>
      <c r="G2823" s="8">
        <v>22</v>
      </c>
      <c r="H2823" s="7">
        <f t="shared" si="335"/>
        <v>9.4217250667345791</v>
      </c>
      <c r="I2823" s="1">
        <f t="shared" si="336"/>
        <v>43583.542361111111</v>
      </c>
      <c r="J2823">
        <f t="shared" si="337"/>
        <v>2.4496485173509908</v>
      </c>
      <c r="K2823">
        <f t="shared" si="338"/>
        <v>6.000777858559907</v>
      </c>
    </row>
    <row r="2824" spans="1:11" ht="15.75" thickBot="1" x14ac:dyDescent="0.3">
      <c r="A2824" s="4">
        <v>43583</v>
      </c>
      <c r="B2824" s="5">
        <v>0.58402777777777781</v>
      </c>
      <c r="C2824" s="7">
        <f t="shared" si="331"/>
        <v>11.300739247310787</v>
      </c>
      <c r="D2824" s="7">
        <f t="shared" si="332"/>
        <v>13.838690476189813</v>
      </c>
      <c r="E2824" s="7">
        <f t="shared" si="333"/>
        <v>8.7595238095235466</v>
      </c>
      <c r="F2824" s="7">
        <f t="shared" si="334"/>
        <v>13.105847946352592</v>
      </c>
      <c r="G2824" s="8">
        <v>22</v>
      </c>
      <c r="H2824" s="7">
        <f t="shared" si="335"/>
        <v>8.8941520536474084</v>
      </c>
      <c r="I2824" s="1">
        <f t="shared" si="336"/>
        <v>43583.584027777775</v>
      </c>
      <c r="J2824">
        <f t="shared" si="337"/>
        <v>2.3124795339483262</v>
      </c>
      <c r="K2824">
        <f t="shared" si="338"/>
        <v>5.3475615949298678</v>
      </c>
    </row>
    <row r="2825" spans="1:11" ht="15.75" thickBot="1" x14ac:dyDescent="0.3">
      <c r="A2825" s="4">
        <v>43583</v>
      </c>
      <c r="B2825" s="5">
        <v>0.62569444444444444</v>
      </c>
      <c r="C2825" s="7">
        <f t="shared" si="331"/>
        <v>11.304211469533008</v>
      </c>
      <c r="D2825" s="7">
        <f t="shared" si="332"/>
        <v>13.841468253967591</v>
      </c>
      <c r="E2825" s="7">
        <f t="shared" si="333"/>
        <v>8.763690476190213</v>
      </c>
      <c r="F2825" s="7">
        <f t="shared" si="334"/>
        <v>13.510152765353023</v>
      </c>
      <c r="G2825" s="8">
        <v>22</v>
      </c>
      <c r="H2825" s="7">
        <f t="shared" si="335"/>
        <v>8.4898472346469767</v>
      </c>
      <c r="I2825" s="1">
        <f t="shared" si="336"/>
        <v>43583.625694444447</v>
      </c>
      <c r="J2825">
        <f t="shared" si="337"/>
        <v>2.207360281008214</v>
      </c>
      <c r="K2825">
        <f t="shared" si="338"/>
        <v>4.8724394101726611</v>
      </c>
    </row>
    <row r="2826" spans="1:11" ht="15.75" thickBot="1" x14ac:dyDescent="0.3">
      <c r="A2826" s="4">
        <v>43583</v>
      </c>
      <c r="B2826" s="5">
        <v>0.66736111111111107</v>
      </c>
      <c r="C2826" s="7">
        <f t="shared" si="331"/>
        <v>11.30768369175523</v>
      </c>
      <c r="D2826" s="7">
        <f t="shared" si="332"/>
        <v>13.844246031745369</v>
      </c>
      <c r="E2826" s="7">
        <f t="shared" si="333"/>
        <v>8.7678571428568794</v>
      </c>
      <c r="F2826" s="7">
        <f t="shared" si="334"/>
        <v>13.763948020510853</v>
      </c>
      <c r="G2826" s="8">
        <v>22</v>
      </c>
      <c r="H2826" s="7">
        <f t="shared" si="335"/>
        <v>8.2360519794891474</v>
      </c>
      <c r="I2826" s="1">
        <f t="shared" si="336"/>
        <v>43583.667361111111</v>
      </c>
      <c r="J2826">
        <f t="shared" si="337"/>
        <v>2.1413735146671784</v>
      </c>
      <c r="K2826">
        <f t="shared" si="338"/>
        <v>4.5854805293180645</v>
      </c>
    </row>
    <row r="2827" spans="1:11" ht="15.75" thickBot="1" x14ac:dyDescent="0.3">
      <c r="A2827" s="4">
        <v>43583</v>
      </c>
      <c r="B2827" s="5">
        <v>0.7090277777777777</v>
      </c>
      <c r="C2827" s="7">
        <f t="shared" si="331"/>
        <v>11.311155913977451</v>
      </c>
      <c r="D2827" s="7">
        <f t="shared" si="332"/>
        <v>13.847023809523147</v>
      </c>
      <c r="E2827" s="7">
        <f t="shared" si="333"/>
        <v>8.7720238095235459</v>
      </c>
      <c r="F2827" s="7">
        <f t="shared" si="334"/>
        <v>13.850261471650663</v>
      </c>
      <c r="G2827" s="8">
        <v>22</v>
      </c>
      <c r="H2827" s="7">
        <f t="shared" si="335"/>
        <v>8.1497385283493369</v>
      </c>
      <c r="I2827" s="1">
        <f t="shared" si="336"/>
        <v>43583.709027777775</v>
      </c>
      <c r="J2827">
        <f t="shared" si="337"/>
        <v>2.1189320173708275</v>
      </c>
      <c r="K2827">
        <f t="shared" si="338"/>
        <v>4.4898728942392045</v>
      </c>
    </row>
    <row r="2828" spans="1:11" ht="15.75" thickBot="1" x14ac:dyDescent="0.3">
      <c r="A2828" s="4">
        <v>43583</v>
      </c>
      <c r="B2828" s="5">
        <v>0.75069444444444444</v>
      </c>
      <c r="C2828" s="7">
        <f t="shared" si="331"/>
        <v>11.314628136199673</v>
      </c>
      <c r="D2828" s="7">
        <f t="shared" si="332"/>
        <v>13.849801587300925</v>
      </c>
      <c r="E2828" s="7">
        <f t="shared" si="333"/>
        <v>8.7761904761902123</v>
      </c>
      <c r="F2828" s="7">
        <f t="shared" si="334"/>
        <v>13.763540718874731</v>
      </c>
      <c r="G2828" s="8">
        <v>22</v>
      </c>
      <c r="H2828" s="7">
        <f t="shared" si="335"/>
        <v>8.2364592811252688</v>
      </c>
      <c r="I2828" s="1">
        <f t="shared" si="336"/>
        <v>43583.750694444447</v>
      </c>
      <c r="J2828">
        <f t="shared" si="337"/>
        <v>2.1414794130925698</v>
      </c>
      <c r="K2828">
        <f t="shared" si="338"/>
        <v>4.5859340766992975</v>
      </c>
    </row>
    <row r="2829" spans="1:11" ht="15.75" thickBot="1" x14ac:dyDescent="0.3">
      <c r="A2829" s="4">
        <v>43583</v>
      </c>
      <c r="B2829" s="5">
        <v>0.79236111111111107</v>
      </c>
      <c r="C2829" s="7">
        <f t="shared" si="331"/>
        <v>11.318100358421894</v>
      </c>
      <c r="D2829" s="7">
        <f t="shared" si="332"/>
        <v>13.852579365078704</v>
      </c>
      <c r="E2829" s="7">
        <f t="shared" si="333"/>
        <v>8.7803571428568787</v>
      </c>
      <c r="F2829" s="7">
        <f t="shared" si="334"/>
        <v>13.510025245309478</v>
      </c>
      <c r="G2829" s="8">
        <v>22</v>
      </c>
      <c r="H2829" s="7">
        <f t="shared" si="335"/>
        <v>8.4899747546905218</v>
      </c>
      <c r="I2829" s="1">
        <f t="shared" si="336"/>
        <v>43583.792361111111</v>
      </c>
      <c r="J2829">
        <f t="shared" si="337"/>
        <v>2.2073934362195358</v>
      </c>
      <c r="K2829">
        <f t="shared" si="338"/>
        <v>4.87258578226509</v>
      </c>
    </row>
    <row r="2830" spans="1:11" ht="15.75" thickBot="1" x14ac:dyDescent="0.3">
      <c r="A2830" s="4">
        <v>43583</v>
      </c>
      <c r="B2830" s="5">
        <v>0.8340277777777777</v>
      </c>
      <c r="C2830" s="7">
        <f t="shared" si="331"/>
        <v>11.321572580644116</v>
      </c>
      <c r="D2830" s="7">
        <f t="shared" si="332"/>
        <v>13.855357142856482</v>
      </c>
      <c r="E2830" s="7">
        <f t="shared" si="333"/>
        <v>8.7845238095235452</v>
      </c>
      <c r="F2830" s="7">
        <f t="shared" si="334"/>
        <v>13.107314870144847</v>
      </c>
      <c r="G2830" s="8">
        <v>22</v>
      </c>
      <c r="H2830" s="7">
        <f t="shared" si="335"/>
        <v>8.8926851298551526</v>
      </c>
      <c r="I2830" s="1">
        <f t="shared" si="336"/>
        <v>43583.834027777775</v>
      </c>
      <c r="J2830">
        <f t="shared" si="337"/>
        <v>2.3120981337623396</v>
      </c>
      <c r="K2830">
        <f t="shared" si="338"/>
        <v>5.3457977801472936</v>
      </c>
    </row>
    <row r="2831" spans="1:11" ht="15.75" thickBot="1" x14ac:dyDescent="0.3">
      <c r="A2831" s="4">
        <v>43583</v>
      </c>
      <c r="B2831" s="5">
        <v>0.87569444444444444</v>
      </c>
      <c r="C2831" s="7">
        <f t="shared" si="331"/>
        <v>11.325044802866337</v>
      </c>
      <c r="D2831" s="7">
        <f t="shared" si="332"/>
        <v>13.85813492063426</v>
      </c>
      <c r="E2831" s="7">
        <f t="shared" si="333"/>
        <v>8.7886904761902116</v>
      </c>
      <c r="F2831" s="7">
        <f t="shared" si="334"/>
        <v>12.583164453000533</v>
      </c>
      <c r="G2831" s="8">
        <v>22</v>
      </c>
      <c r="H2831" s="7">
        <f t="shared" si="335"/>
        <v>9.4168355469994669</v>
      </c>
      <c r="I2831" s="1">
        <f t="shared" si="336"/>
        <v>43583.875694444447</v>
      </c>
      <c r="J2831">
        <f t="shared" si="337"/>
        <v>2.4483772422198613</v>
      </c>
      <c r="K2831">
        <f t="shared" si="338"/>
        <v>5.9945511202201338</v>
      </c>
    </row>
    <row r="2832" spans="1:11" ht="15.75" thickBot="1" x14ac:dyDescent="0.3">
      <c r="A2832" s="4">
        <v>43583</v>
      </c>
      <c r="B2832" s="5">
        <v>0.91736111111111107</v>
      </c>
      <c r="C2832" s="7">
        <f t="shared" si="331"/>
        <v>11.328517025088559</v>
      </c>
      <c r="D2832" s="7">
        <f t="shared" si="332"/>
        <v>13.860912698412038</v>
      </c>
      <c r="E2832" s="7">
        <f t="shared" si="333"/>
        <v>8.792857142856878</v>
      </c>
      <c r="F2832" s="7">
        <f t="shared" si="334"/>
        <v>11.973587390398341</v>
      </c>
      <c r="G2832" s="8">
        <v>22</v>
      </c>
      <c r="H2832" s="7">
        <f t="shared" si="335"/>
        <v>10.026412609601659</v>
      </c>
      <c r="I2832" s="1">
        <f t="shared" si="336"/>
        <v>43583.917361111111</v>
      </c>
      <c r="J2832">
        <f t="shared" si="337"/>
        <v>2.6068672784964315</v>
      </c>
      <c r="K2832">
        <f t="shared" si="338"/>
        <v>6.795757007695391</v>
      </c>
    </row>
    <row r="2833" spans="1:11" ht="15.75" thickBot="1" x14ac:dyDescent="0.3">
      <c r="A2833" s="4">
        <v>43583</v>
      </c>
      <c r="B2833" s="5">
        <v>0.9590277777777777</v>
      </c>
      <c r="C2833" s="7">
        <f t="shared" si="331"/>
        <v>11.33198924731078</v>
      </c>
      <c r="D2833" s="7">
        <f t="shared" si="332"/>
        <v>13.863690476189817</v>
      </c>
      <c r="E2833" s="7">
        <f t="shared" si="333"/>
        <v>8.7970238095235445</v>
      </c>
      <c r="F2833" s="7">
        <f t="shared" si="334"/>
        <v>11.320397492460277</v>
      </c>
      <c r="G2833" s="8">
        <v>22</v>
      </c>
      <c r="H2833" s="7">
        <f t="shared" si="335"/>
        <v>10.679602507539723</v>
      </c>
      <c r="I2833" s="1">
        <f t="shared" si="336"/>
        <v>43583.959027777775</v>
      </c>
      <c r="J2833">
        <f t="shared" si="337"/>
        <v>2.7766966519603282</v>
      </c>
      <c r="K2833">
        <f t="shared" si="338"/>
        <v>7.7100442970076966</v>
      </c>
    </row>
    <row r="2834" spans="1:11" ht="15.75" thickBot="1" x14ac:dyDescent="0.3">
      <c r="A2834" s="4">
        <v>43584</v>
      </c>
      <c r="B2834" s="5">
        <v>6.9444444444444447E-4</v>
      </c>
      <c r="C2834" s="7">
        <f t="shared" si="331"/>
        <v>11.335461469533001</v>
      </c>
      <c r="D2834" s="7">
        <f t="shared" si="332"/>
        <v>13.866468253967595</v>
      </c>
      <c r="E2834" s="7">
        <f t="shared" si="333"/>
        <v>8.8011904761902109</v>
      </c>
      <c r="F2834" s="7">
        <f t="shared" si="334"/>
        <v>10.668357020596678</v>
      </c>
      <c r="G2834" s="8">
        <v>22</v>
      </c>
      <c r="H2834" s="7">
        <f t="shared" si="335"/>
        <v>11.331642979403322</v>
      </c>
      <c r="I2834" s="1">
        <f t="shared" si="336"/>
        <v>43584.000694444447</v>
      </c>
      <c r="J2834">
        <f t="shared" si="337"/>
        <v>2.9462271746448638</v>
      </c>
      <c r="K2834">
        <f t="shared" si="338"/>
        <v>8.6802545646158578</v>
      </c>
    </row>
    <row r="2835" spans="1:11" ht="15.75" thickBot="1" x14ac:dyDescent="0.3">
      <c r="A2835" s="4">
        <v>43584</v>
      </c>
      <c r="B2835" s="5">
        <v>4.2361111111111106E-2</v>
      </c>
      <c r="C2835" s="7">
        <f t="shared" si="331"/>
        <v>11.338933691755223</v>
      </c>
      <c r="D2835" s="7">
        <f t="shared" si="332"/>
        <v>13.869246031745373</v>
      </c>
      <c r="E2835" s="7">
        <f t="shared" si="333"/>
        <v>8.8053571428568773</v>
      </c>
      <c r="F2835" s="7">
        <f t="shared" si="334"/>
        <v>10.062125407639043</v>
      </c>
      <c r="G2835" s="8">
        <v>22</v>
      </c>
      <c r="H2835" s="7">
        <f t="shared" si="335"/>
        <v>11.937874592360957</v>
      </c>
      <c r="I2835" s="1">
        <f t="shared" si="336"/>
        <v>43584.042361111111</v>
      </c>
      <c r="J2835">
        <f t="shared" si="337"/>
        <v>3.1038473940138491</v>
      </c>
      <c r="K2835">
        <f t="shared" si="338"/>
        <v>9.6338686453265616</v>
      </c>
    </row>
    <row r="2836" spans="1:11" ht="15.75" thickBot="1" x14ac:dyDescent="0.3">
      <c r="A2836" s="4">
        <v>43584</v>
      </c>
      <c r="B2836" s="5">
        <v>8.4027777777777771E-2</v>
      </c>
      <c r="C2836" s="7">
        <f t="shared" si="331"/>
        <v>11.342405913977444</v>
      </c>
      <c r="D2836" s="7">
        <f t="shared" si="332"/>
        <v>13.872023809523151</v>
      </c>
      <c r="E2836" s="7">
        <f t="shared" si="333"/>
        <v>8.8095238095235437</v>
      </c>
      <c r="F2836" s="7">
        <f t="shared" si="334"/>
        <v>9.5432166550068516</v>
      </c>
      <c r="G2836" s="8">
        <v>22</v>
      </c>
      <c r="H2836" s="7">
        <f t="shared" si="335"/>
        <v>12.456783344993148</v>
      </c>
      <c r="I2836" s="1">
        <f t="shared" si="336"/>
        <v>43584.084027777775</v>
      </c>
      <c r="J2836">
        <f t="shared" si="337"/>
        <v>3.2387636696982187</v>
      </c>
      <c r="K2836">
        <f t="shared" si="338"/>
        <v>10.489590108157072</v>
      </c>
    </row>
    <row r="2837" spans="1:11" ht="15.75" thickBot="1" x14ac:dyDescent="0.3">
      <c r="A2837" s="4">
        <v>43584</v>
      </c>
      <c r="B2837" s="5">
        <v>0.12569444444444444</v>
      </c>
      <c r="C2837" s="7">
        <f t="shared" si="331"/>
        <v>11.345878136199666</v>
      </c>
      <c r="D2837" s="7">
        <f t="shared" si="332"/>
        <v>13.874801587300929</v>
      </c>
      <c r="E2837" s="7">
        <f t="shared" si="333"/>
        <v>8.8136904761902102</v>
      </c>
      <c r="F2837" s="7">
        <f t="shared" si="334"/>
        <v>9.1471726964028903</v>
      </c>
      <c r="G2837" s="8">
        <v>22</v>
      </c>
      <c r="H2837" s="7">
        <f t="shared" si="335"/>
        <v>12.85282730359711</v>
      </c>
      <c r="I2837" s="1">
        <f t="shared" si="336"/>
        <v>43584.125694444447</v>
      </c>
      <c r="J2837">
        <f t="shared" si="337"/>
        <v>3.3417350989352488</v>
      </c>
      <c r="K2837">
        <f t="shared" si="338"/>
        <v>11.167193471455777</v>
      </c>
    </row>
    <row r="2838" spans="1:11" ht="15.75" thickBot="1" x14ac:dyDescent="0.3">
      <c r="A2838" s="4">
        <v>43584</v>
      </c>
      <c r="B2838" s="5">
        <v>0.1673611111111111</v>
      </c>
      <c r="C2838" s="7">
        <f t="shared" si="331"/>
        <v>11.349350358421887</v>
      </c>
      <c r="D2838" s="7">
        <f t="shared" si="332"/>
        <v>13.877579365078708</v>
      </c>
      <c r="E2838" s="7">
        <f t="shared" si="333"/>
        <v>8.8178571428568766</v>
      </c>
      <c r="F2838" s="7">
        <f t="shared" si="334"/>
        <v>8.9011451900113645</v>
      </c>
      <c r="G2838" s="8">
        <v>22</v>
      </c>
      <c r="H2838" s="7">
        <f t="shared" si="335"/>
        <v>13.098854809988635</v>
      </c>
      <c r="I2838" s="1">
        <f t="shared" si="336"/>
        <v>43584.167361111111</v>
      </c>
      <c r="J2838">
        <f t="shared" si="337"/>
        <v>3.4057022505970456</v>
      </c>
      <c r="K2838">
        <f t="shared" si="338"/>
        <v>11.598807819721781</v>
      </c>
    </row>
    <row r="2839" spans="1:11" ht="15.75" thickBot="1" x14ac:dyDescent="0.3">
      <c r="A2839" s="4">
        <v>43584</v>
      </c>
      <c r="B2839" s="5">
        <v>0.20902777777777778</v>
      </c>
      <c r="C2839" s="7">
        <f t="shared" si="331"/>
        <v>11.352822580644109</v>
      </c>
      <c r="D2839" s="7">
        <f t="shared" si="332"/>
        <v>13.880357142856486</v>
      </c>
      <c r="E2839" s="7">
        <f t="shared" si="333"/>
        <v>8.822023809523543</v>
      </c>
      <c r="F2839" s="7">
        <f t="shared" si="334"/>
        <v>8.8220502691787281</v>
      </c>
      <c r="G2839" s="8">
        <v>22</v>
      </c>
      <c r="H2839" s="7">
        <f t="shared" si="335"/>
        <v>13.177949730821272</v>
      </c>
      <c r="I2839" s="1">
        <f t="shared" si="336"/>
        <v>43584.209027777775</v>
      </c>
      <c r="J2839">
        <f t="shared" si="337"/>
        <v>3.4262669300135307</v>
      </c>
      <c r="K2839">
        <f t="shared" si="338"/>
        <v>11.739305075704344</v>
      </c>
    </row>
    <row r="2840" spans="1:11" ht="15.75" thickBot="1" x14ac:dyDescent="0.3">
      <c r="A2840" s="4">
        <v>43584</v>
      </c>
      <c r="B2840" s="5">
        <v>0.25069444444444444</v>
      </c>
      <c r="C2840" s="7">
        <f t="shared" si="331"/>
        <v>11.35629480286633</v>
      </c>
      <c r="D2840" s="7">
        <f t="shared" si="332"/>
        <v>13.883134920634264</v>
      </c>
      <c r="E2840" s="7">
        <f t="shared" si="333"/>
        <v>8.8261904761902095</v>
      </c>
      <c r="F2840" s="7">
        <f t="shared" si="334"/>
        <v>8.9154216553041152</v>
      </c>
      <c r="G2840" s="8">
        <v>22</v>
      </c>
      <c r="H2840" s="7">
        <f t="shared" si="335"/>
        <v>13.084578344695885</v>
      </c>
      <c r="I2840" s="1">
        <f t="shared" si="336"/>
        <v>43584.250694444447</v>
      </c>
      <c r="J2840">
        <f t="shared" si="337"/>
        <v>3.4019903696209304</v>
      </c>
      <c r="K2840">
        <f t="shared" si="338"/>
        <v>11.573538474993555</v>
      </c>
    </row>
    <row r="2841" spans="1:11" ht="15.75" thickBot="1" x14ac:dyDescent="0.3">
      <c r="A2841" s="4">
        <v>43584</v>
      </c>
      <c r="B2841" s="5">
        <v>0.29236111111111113</v>
      </c>
      <c r="C2841" s="7">
        <f t="shared" si="331"/>
        <v>11.359767025088551</v>
      </c>
      <c r="D2841" s="7">
        <f t="shared" si="332"/>
        <v>13.885912698412042</v>
      </c>
      <c r="E2841" s="7">
        <f t="shared" si="333"/>
        <v>8.8303571428568759</v>
      </c>
      <c r="F2841" s="7">
        <f t="shared" si="334"/>
        <v>9.1750398880016739</v>
      </c>
      <c r="G2841" s="8">
        <v>22</v>
      </c>
      <c r="H2841" s="7">
        <f t="shared" si="335"/>
        <v>12.824960111998326</v>
      </c>
      <c r="I2841" s="1">
        <f t="shared" si="336"/>
        <v>43584.292361111111</v>
      </c>
      <c r="J2841">
        <f t="shared" si="337"/>
        <v>3.3344896291195649</v>
      </c>
      <c r="K2841">
        <f t="shared" si="338"/>
        <v>11.118821086705934</v>
      </c>
    </row>
    <row r="2842" spans="1:11" ht="15.75" thickBot="1" x14ac:dyDescent="0.3">
      <c r="A2842" s="4">
        <v>43584</v>
      </c>
      <c r="B2842" s="5">
        <v>0.33402777777777781</v>
      </c>
      <c r="C2842" s="7">
        <f t="shared" si="331"/>
        <v>11.363239247310773</v>
      </c>
      <c r="D2842" s="7">
        <f t="shared" si="332"/>
        <v>13.88869047618982</v>
      </c>
      <c r="E2842" s="7">
        <f t="shared" si="333"/>
        <v>8.8345238095235423</v>
      </c>
      <c r="F2842" s="7">
        <f t="shared" si="334"/>
        <v>9.583362507544539</v>
      </c>
      <c r="G2842" s="8">
        <v>22</v>
      </c>
      <c r="H2842" s="7">
        <f t="shared" si="335"/>
        <v>12.416637492455461</v>
      </c>
      <c r="I2842" s="1">
        <f t="shared" si="336"/>
        <v>43584.334027777775</v>
      </c>
      <c r="J2842">
        <f t="shared" si="337"/>
        <v>3.22832574803842</v>
      </c>
      <c r="K2842">
        <f t="shared" si="338"/>
        <v>10.422087135447825</v>
      </c>
    </row>
    <row r="2843" spans="1:11" ht="15.75" thickBot="1" x14ac:dyDescent="0.3">
      <c r="A2843" s="4">
        <v>43584</v>
      </c>
      <c r="B2843" s="5">
        <v>0.3756944444444445</v>
      </c>
      <c r="C2843" s="7">
        <f t="shared" si="331"/>
        <v>11.366711469532994</v>
      </c>
      <c r="D2843" s="7">
        <f t="shared" si="332"/>
        <v>13.891468253967599</v>
      </c>
      <c r="E2843" s="7">
        <f t="shared" si="333"/>
        <v>8.8386904761902088</v>
      </c>
      <c r="F2843" s="7">
        <f t="shared" si="334"/>
        <v>10.112725441545958</v>
      </c>
      <c r="G2843" s="8">
        <v>22</v>
      </c>
      <c r="H2843" s="7">
        <f t="shared" si="335"/>
        <v>11.887274558454042</v>
      </c>
      <c r="I2843" s="1">
        <f t="shared" si="336"/>
        <v>43584.375694444447</v>
      </c>
      <c r="J2843">
        <f t="shared" si="337"/>
        <v>3.0906913851980509</v>
      </c>
      <c r="K2843">
        <f t="shared" si="338"/>
        <v>9.5523732385374469</v>
      </c>
    </row>
    <row r="2844" spans="1:11" ht="15.75" thickBot="1" x14ac:dyDescent="0.3">
      <c r="A2844" s="4">
        <v>43584</v>
      </c>
      <c r="B2844" s="5">
        <v>0.41736111111111113</v>
      </c>
      <c r="C2844" s="7">
        <f t="shared" si="331"/>
        <v>11.370183691755216</v>
      </c>
      <c r="D2844" s="7">
        <f t="shared" si="332"/>
        <v>13.894246031745377</v>
      </c>
      <c r="E2844" s="7">
        <f t="shared" si="333"/>
        <v>8.8428571428568752</v>
      </c>
      <c r="F2844" s="7">
        <f t="shared" si="334"/>
        <v>10.727233321487063</v>
      </c>
      <c r="G2844" s="8">
        <v>22</v>
      </c>
      <c r="H2844" s="7">
        <f t="shared" si="335"/>
        <v>11.272766678512937</v>
      </c>
      <c r="I2844" s="1">
        <f t="shared" si="336"/>
        <v>43584.417361111111</v>
      </c>
      <c r="J2844">
        <f t="shared" si="337"/>
        <v>2.9309193364133637</v>
      </c>
      <c r="K2844">
        <f t="shared" si="338"/>
        <v>8.5902881565617513</v>
      </c>
    </row>
    <row r="2845" spans="1:11" ht="15.75" thickBot="1" x14ac:dyDescent="0.3">
      <c r="A2845" s="4">
        <v>43584</v>
      </c>
      <c r="B2845" s="5">
        <v>0.45902777777777781</v>
      </c>
      <c r="C2845" s="7">
        <f t="shared" si="331"/>
        <v>11.373655913977437</v>
      </c>
      <c r="D2845" s="7">
        <f t="shared" si="332"/>
        <v>13.897023809523155</v>
      </c>
      <c r="E2845" s="7">
        <f t="shared" si="333"/>
        <v>8.8470238095235416</v>
      </c>
      <c r="F2845" s="7">
        <f t="shared" si="334"/>
        <v>11.385209562605407</v>
      </c>
      <c r="G2845" s="8">
        <v>22</v>
      </c>
      <c r="H2845" s="7">
        <f t="shared" si="335"/>
        <v>10.614790437394593</v>
      </c>
      <c r="I2845" s="1">
        <f t="shared" si="336"/>
        <v>43584.459027777775</v>
      </c>
      <c r="J2845">
        <f t="shared" si="337"/>
        <v>2.7598455137225941</v>
      </c>
      <c r="K2845">
        <f t="shared" si="338"/>
        <v>7.6167472596147299</v>
      </c>
    </row>
    <row r="2846" spans="1:11" ht="15.75" thickBot="1" x14ac:dyDescent="0.3">
      <c r="A2846" s="4">
        <v>43584</v>
      </c>
      <c r="B2846" s="5">
        <v>0.50069444444444444</v>
      </c>
      <c r="C2846" s="7">
        <f t="shared" si="331"/>
        <v>11.377128136199659</v>
      </c>
      <c r="D2846" s="7">
        <f t="shared" si="332"/>
        <v>13.899801587300933</v>
      </c>
      <c r="E2846" s="7">
        <f t="shared" si="333"/>
        <v>8.851190476190208</v>
      </c>
      <c r="F2846" s="7">
        <f t="shared" si="334"/>
        <v>12.042038974525379</v>
      </c>
      <c r="G2846" s="8">
        <v>22</v>
      </c>
      <c r="H2846" s="7">
        <f t="shared" si="335"/>
        <v>9.9579610254746207</v>
      </c>
      <c r="I2846" s="1">
        <f t="shared" si="336"/>
        <v>43584.500694444447</v>
      </c>
      <c r="J2846">
        <f t="shared" si="337"/>
        <v>2.5890698666234013</v>
      </c>
      <c r="K2846">
        <f t="shared" si="338"/>
        <v>6.7032827742573176</v>
      </c>
    </row>
    <row r="2847" spans="1:11" ht="15.75" thickBot="1" x14ac:dyDescent="0.3">
      <c r="A2847" s="4">
        <v>43584</v>
      </c>
      <c r="B2847" s="5">
        <v>0.54236111111111118</v>
      </c>
      <c r="C2847" s="7">
        <f t="shared" si="331"/>
        <v>11.38060035842188</v>
      </c>
      <c r="D2847" s="7">
        <f t="shared" si="332"/>
        <v>13.902579365078712</v>
      </c>
      <c r="E2847" s="7">
        <f t="shared" si="333"/>
        <v>8.8553571428568745</v>
      </c>
      <c r="F2847" s="7">
        <f t="shared" si="334"/>
        <v>12.653209018477389</v>
      </c>
      <c r="G2847" s="8">
        <v>22</v>
      </c>
      <c r="H2847" s="7">
        <f t="shared" si="335"/>
        <v>9.3467909815226111</v>
      </c>
      <c r="I2847" s="1">
        <f t="shared" si="336"/>
        <v>43584.542361111111</v>
      </c>
      <c r="J2847">
        <f t="shared" si="337"/>
        <v>2.430165655195879</v>
      </c>
      <c r="K2847">
        <f t="shared" si="338"/>
        <v>5.9057051116936163</v>
      </c>
    </row>
    <row r="2848" spans="1:11" ht="15.75" thickBot="1" x14ac:dyDescent="0.3">
      <c r="A2848" s="4">
        <v>43584</v>
      </c>
      <c r="B2848" s="5">
        <v>0.58402777777777781</v>
      </c>
      <c r="C2848" s="7">
        <f t="shared" si="331"/>
        <v>11.384072580644101</v>
      </c>
      <c r="D2848" s="7">
        <f t="shared" si="332"/>
        <v>13.90535714285649</v>
      </c>
      <c r="E2848" s="7">
        <f t="shared" si="333"/>
        <v>8.8595238095235409</v>
      </c>
      <c r="F2848" s="7">
        <f t="shared" si="334"/>
        <v>13.177342399543477</v>
      </c>
      <c r="G2848" s="8">
        <v>22</v>
      </c>
      <c r="H2848" s="7">
        <f t="shared" si="335"/>
        <v>8.8226576004565231</v>
      </c>
      <c r="I2848" s="1">
        <f t="shared" si="336"/>
        <v>43584.584027777775</v>
      </c>
      <c r="J2848">
        <f t="shared" si="337"/>
        <v>2.2938909761186963</v>
      </c>
      <c r="K2848">
        <f t="shared" si="338"/>
        <v>5.2619358103187857</v>
      </c>
    </row>
    <row r="2849" spans="1:11" ht="15.75" thickBot="1" x14ac:dyDescent="0.3">
      <c r="A2849" s="4">
        <v>43584</v>
      </c>
      <c r="B2849" s="5">
        <v>0.62569444444444444</v>
      </c>
      <c r="C2849" s="7">
        <f t="shared" si="331"/>
        <v>11.387544802866323</v>
      </c>
      <c r="D2849" s="7">
        <f t="shared" si="332"/>
        <v>13.908134920634268</v>
      </c>
      <c r="E2849" s="7">
        <f t="shared" si="333"/>
        <v>8.8636904761902073</v>
      </c>
      <c r="F2849" s="7">
        <f t="shared" si="334"/>
        <v>13.579014386639857</v>
      </c>
      <c r="G2849" s="8">
        <v>22</v>
      </c>
      <c r="H2849" s="7">
        <f t="shared" si="335"/>
        <v>8.4209856133601431</v>
      </c>
      <c r="I2849" s="1">
        <f t="shared" si="336"/>
        <v>43584.625694444447</v>
      </c>
      <c r="J2849">
        <f t="shared" si="337"/>
        <v>2.1894562594736371</v>
      </c>
      <c r="K2849">
        <f t="shared" si="338"/>
        <v>4.7937187121482907</v>
      </c>
    </row>
    <row r="2850" spans="1:11" ht="15.75" thickBot="1" x14ac:dyDescent="0.3">
      <c r="A2850" s="4">
        <v>43584</v>
      </c>
      <c r="B2850" s="5">
        <v>0.66736111111111107</v>
      </c>
      <c r="C2850" s="7">
        <f t="shared" si="331"/>
        <v>11.391017025088544</v>
      </c>
      <c r="D2850" s="7">
        <f t="shared" si="332"/>
        <v>13.910912698412046</v>
      </c>
      <c r="E2850" s="7">
        <f t="shared" si="333"/>
        <v>8.8678571428568738</v>
      </c>
      <c r="F2850" s="7">
        <f t="shared" si="334"/>
        <v>13.831163033153967</v>
      </c>
      <c r="G2850" s="8">
        <v>22</v>
      </c>
      <c r="H2850" s="7">
        <f t="shared" si="335"/>
        <v>8.1688369668460332</v>
      </c>
      <c r="I2850" s="1">
        <f t="shared" si="336"/>
        <v>43584.667361111111</v>
      </c>
      <c r="J2850">
        <f t="shared" si="337"/>
        <v>2.1238976113799688</v>
      </c>
      <c r="K2850">
        <f t="shared" si="338"/>
        <v>4.5109410636255367</v>
      </c>
    </row>
    <row r="2851" spans="1:11" ht="15.75" thickBot="1" x14ac:dyDescent="0.3">
      <c r="A2851" s="4">
        <v>43584</v>
      </c>
      <c r="B2851" s="5">
        <v>0.7090277777777777</v>
      </c>
      <c r="C2851" s="7">
        <f t="shared" si="331"/>
        <v>11.394489247310766</v>
      </c>
      <c r="D2851" s="7">
        <f t="shared" si="332"/>
        <v>13.913690476189824</v>
      </c>
      <c r="E2851" s="7">
        <f t="shared" si="333"/>
        <v>8.8720238095235402</v>
      </c>
      <c r="F2851" s="7">
        <f t="shared" si="334"/>
        <v>13.916928312568313</v>
      </c>
      <c r="G2851" s="8">
        <v>22</v>
      </c>
      <c r="H2851" s="7">
        <f t="shared" si="335"/>
        <v>8.083071687431687</v>
      </c>
      <c r="I2851" s="1">
        <f t="shared" si="336"/>
        <v>43584.709027777775</v>
      </c>
      <c r="J2851">
        <f t="shared" si="337"/>
        <v>2.1015986387322387</v>
      </c>
      <c r="K2851">
        <f t="shared" si="338"/>
        <v>4.4167168383211992</v>
      </c>
    </row>
    <row r="2852" spans="1:11" ht="15.75" thickBot="1" x14ac:dyDescent="0.3">
      <c r="A2852" s="4">
        <v>43584</v>
      </c>
      <c r="B2852" s="5">
        <v>0.75069444444444444</v>
      </c>
      <c r="C2852" s="7">
        <f t="shared" si="331"/>
        <v>11.397961469532987</v>
      </c>
      <c r="D2852" s="7">
        <f t="shared" si="332"/>
        <v>13.916468253967603</v>
      </c>
      <c r="E2852" s="7">
        <f t="shared" si="333"/>
        <v>8.8761904761902066</v>
      </c>
      <c r="F2852" s="7">
        <f t="shared" si="334"/>
        <v>13.830795181982362</v>
      </c>
      <c r="G2852" s="8">
        <v>22</v>
      </c>
      <c r="H2852" s="7">
        <f t="shared" si="335"/>
        <v>8.1692048180176382</v>
      </c>
      <c r="I2852" s="1">
        <f t="shared" si="336"/>
        <v>43584.750694444447</v>
      </c>
      <c r="J2852">
        <f t="shared" si="337"/>
        <v>2.1239932526845862</v>
      </c>
      <c r="K2852">
        <f t="shared" si="338"/>
        <v>4.5113473374496484</v>
      </c>
    </row>
    <row r="2853" spans="1:11" ht="15.75" thickBot="1" x14ac:dyDescent="0.3">
      <c r="A2853" s="4">
        <v>43584</v>
      </c>
      <c r="B2853" s="5">
        <v>0.79236111111111107</v>
      </c>
      <c r="C2853" s="7">
        <f t="shared" si="331"/>
        <v>11.401433691755209</v>
      </c>
      <c r="D2853" s="7">
        <f t="shared" si="332"/>
        <v>13.919246031745381</v>
      </c>
      <c r="E2853" s="7">
        <f t="shared" si="333"/>
        <v>8.8803571428568731</v>
      </c>
      <c r="F2853" s="7">
        <f t="shared" si="334"/>
        <v>13.57896307904138</v>
      </c>
      <c r="G2853" s="8">
        <v>22</v>
      </c>
      <c r="H2853" s="7">
        <f t="shared" si="335"/>
        <v>8.4210369209586204</v>
      </c>
      <c r="I2853" s="1">
        <f t="shared" si="336"/>
        <v>43584.792361111111</v>
      </c>
      <c r="J2853">
        <f t="shared" si="337"/>
        <v>2.1894695994492412</v>
      </c>
      <c r="K2853">
        <f t="shared" si="338"/>
        <v>4.7937771269124205</v>
      </c>
    </row>
    <row r="2854" spans="1:11" ht="15.75" thickBot="1" x14ac:dyDescent="0.3">
      <c r="A2854" s="4">
        <v>43584</v>
      </c>
      <c r="B2854" s="5">
        <v>0.8340277777777777</v>
      </c>
      <c r="C2854" s="7">
        <f t="shared" si="331"/>
        <v>11.40490591397743</v>
      </c>
      <c r="D2854" s="7">
        <f t="shared" si="332"/>
        <v>13.922023809523159</v>
      </c>
      <c r="E2854" s="7">
        <f t="shared" si="333"/>
        <v>8.8845238095235395</v>
      </c>
      <c r="F2854" s="7">
        <f t="shared" si="334"/>
        <v>13.178917104009168</v>
      </c>
      <c r="G2854" s="8">
        <v>22</v>
      </c>
      <c r="H2854" s="7">
        <f t="shared" si="335"/>
        <v>8.8210828959908323</v>
      </c>
      <c r="I2854" s="1">
        <f t="shared" si="336"/>
        <v>43584.834027777775</v>
      </c>
      <c r="J2854">
        <f t="shared" si="337"/>
        <v>2.2934815529576165</v>
      </c>
      <c r="K2854">
        <f t="shared" si="338"/>
        <v>5.2600576337568805</v>
      </c>
    </row>
    <row r="2855" spans="1:11" ht="15.75" thickBot="1" x14ac:dyDescent="0.3">
      <c r="A2855" s="4">
        <v>43584</v>
      </c>
      <c r="B2855" s="5">
        <v>0.87569444444444444</v>
      </c>
      <c r="C2855" s="7">
        <f t="shared" si="331"/>
        <v>11.408378136199651</v>
      </c>
      <c r="D2855" s="7">
        <f t="shared" si="332"/>
        <v>13.924801587300937</v>
      </c>
      <c r="E2855" s="7">
        <f t="shared" si="333"/>
        <v>8.8886904761902059</v>
      </c>
      <c r="F2855" s="7">
        <f t="shared" si="334"/>
        <v>12.658230542039528</v>
      </c>
      <c r="G2855" s="8">
        <v>22</v>
      </c>
      <c r="H2855" s="7">
        <f t="shared" si="335"/>
        <v>9.3417694579604724</v>
      </c>
      <c r="I2855" s="1">
        <f t="shared" si="336"/>
        <v>43584.875694444447</v>
      </c>
      <c r="J2855">
        <f t="shared" si="337"/>
        <v>2.4288600590697231</v>
      </c>
      <c r="K2855">
        <f t="shared" si="338"/>
        <v>5.8993611865441791</v>
      </c>
    </row>
    <row r="2856" spans="1:11" ht="15.75" thickBot="1" x14ac:dyDescent="0.3">
      <c r="A2856" s="4">
        <v>43584</v>
      </c>
      <c r="B2856" s="5">
        <v>0.91736111111111107</v>
      </c>
      <c r="C2856" s="7">
        <f t="shared" si="331"/>
        <v>11.411850358421873</v>
      </c>
      <c r="D2856" s="7">
        <f t="shared" si="332"/>
        <v>13.927579365078715</v>
      </c>
      <c r="E2856" s="7">
        <f t="shared" si="333"/>
        <v>8.8928571428568723</v>
      </c>
      <c r="F2856" s="7">
        <f t="shared" si="334"/>
        <v>12.052680733648399</v>
      </c>
      <c r="G2856" s="8">
        <v>22</v>
      </c>
      <c r="H2856" s="7">
        <f t="shared" si="335"/>
        <v>9.9473192663516006</v>
      </c>
      <c r="I2856" s="1">
        <f t="shared" si="336"/>
        <v>43584.917361111111</v>
      </c>
      <c r="J2856">
        <f t="shared" si="337"/>
        <v>2.5863030092514161</v>
      </c>
      <c r="K2856">
        <f t="shared" si="338"/>
        <v>6.6889632556629302</v>
      </c>
    </row>
    <row r="2857" spans="1:11" ht="15.75" thickBot="1" x14ac:dyDescent="0.3">
      <c r="A2857" s="4">
        <v>43584</v>
      </c>
      <c r="B2857" s="5">
        <v>0.9590277777777777</v>
      </c>
      <c r="C2857" s="7">
        <f t="shared" si="331"/>
        <v>11.415322580644094</v>
      </c>
      <c r="D2857" s="7">
        <f t="shared" si="332"/>
        <v>13.930357142856494</v>
      </c>
      <c r="E2857" s="7">
        <f t="shared" si="333"/>
        <v>8.8970238095235388</v>
      </c>
      <c r="F2857" s="7">
        <f t="shared" si="334"/>
        <v>11.403807038238659</v>
      </c>
      <c r="G2857" s="8">
        <v>22</v>
      </c>
      <c r="H2857" s="7">
        <f t="shared" si="335"/>
        <v>10.596192961761341</v>
      </c>
      <c r="I2857" s="1">
        <f t="shared" si="336"/>
        <v>43584.959027777775</v>
      </c>
      <c r="J2857">
        <f t="shared" si="337"/>
        <v>2.7550101700579486</v>
      </c>
      <c r="K2857">
        <f t="shared" si="338"/>
        <v>7.5900810371227267</v>
      </c>
    </row>
    <row r="2858" spans="1:11" ht="15.75" thickBot="1" x14ac:dyDescent="0.3">
      <c r="A2858" s="4">
        <v>43585</v>
      </c>
      <c r="B2858" s="5">
        <v>6.9444444444444447E-4</v>
      </c>
      <c r="C2858" s="7">
        <f t="shared" si="331"/>
        <v>11.418794802866316</v>
      </c>
      <c r="D2858" s="7">
        <f t="shared" si="332"/>
        <v>13.933134920634272</v>
      </c>
      <c r="E2858" s="7">
        <f t="shared" si="333"/>
        <v>8.9011904761902052</v>
      </c>
      <c r="F2858" s="7">
        <f t="shared" si="334"/>
        <v>10.756077575151199</v>
      </c>
      <c r="G2858" s="8">
        <v>22</v>
      </c>
      <c r="H2858" s="7">
        <f t="shared" si="335"/>
        <v>11.243922424848801</v>
      </c>
      <c r="I2858" s="1">
        <f t="shared" si="336"/>
        <v>43585.000694444447</v>
      </c>
      <c r="J2858">
        <f t="shared" si="337"/>
        <v>2.9234198304606882</v>
      </c>
      <c r="K2858">
        <f t="shared" si="338"/>
        <v>8.5463835051307981</v>
      </c>
    </row>
    <row r="2859" spans="1:11" ht="15.75" thickBot="1" x14ac:dyDescent="0.3">
      <c r="A2859" s="4">
        <v>43585</v>
      </c>
      <c r="B2859" s="5">
        <v>4.2361111111111106E-2</v>
      </c>
      <c r="C2859" s="7">
        <f t="shared" si="331"/>
        <v>11.422267025088537</v>
      </c>
      <c r="D2859" s="7">
        <f t="shared" si="332"/>
        <v>13.93591269841205</v>
      </c>
      <c r="E2859" s="7">
        <f t="shared" si="333"/>
        <v>8.9053571428568716</v>
      </c>
      <c r="F2859" s="7">
        <f t="shared" si="334"/>
        <v>10.153857989093702</v>
      </c>
      <c r="G2859" s="8">
        <v>22</v>
      </c>
      <c r="H2859" s="7">
        <f t="shared" si="335"/>
        <v>11.846142010906298</v>
      </c>
      <c r="I2859" s="1">
        <f t="shared" si="336"/>
        <v>43585.042361111111</v>
      </c>
      <c r="J2859">
        <f t="shared" si="337"/>
        <v>3.0799969228356376</v>
      </c>
      <c r="K2859">
        <f t="shared" si="338"/>
        <v>9.4863810446769961</v>
      </c>
    </row>
    <row r="2860" spans="1:11" ht="15.75" thickBot="1" x14ac:dyDescent="0.3">
      <c r="A2860" s="4">
        <v>43585</v>
      </c>
      <c r="B2860" s="5">
        <v>8.4027777777777771E-2</v>
      </c>
      <c r="C2860" s="7">
        <f t="shared" si="331"/>
        <v>11.425739247310759</v>
      </c>
      <c r="D2860" s="7">
        <f t="shared" si="332"/>
        <v>13.938690476189828</v>
      </c>
      <c r="E2860" s="7">
        <f t="shared" si="333"/>
        <v>8.9095238095235381</v>
      </c>
      <c r="F2860" s="7">
        <f t="shared" si="334"/>
        <v>9.6383888684825969</v>
      </c>
      <c r="G2860" s="8">
        <v>22</v>
      </c>
      <c r="H2860" s="7">
        <f t="shared" si="335"/>
        <v>12.361611131517403</v>
      </c>
      <c r="I2860" s="1">
        <f t="shared" si="336"/>
        <v>43585.084027777775</v>
      </c>
      <c r="J2860">
        <f t="shared" si="337"/>
        <v>3.2140188941945249</v>
      </c>
      <c r="K2860">
        <f t="shared" si="338"/>
        <v>10.329917452239396</v>
      </c>
    </row>
    <row r="2861" spans="1:11" ht="15.75" thickBot="1" x14ac:dyDescent="0.3">
      <c r="A2861" s="4">
        <v>43585</v>
      </c>
      <c r="B2861" s="5">
        <v>0.12569444444444444</v>
      </c>
      <c r="C2861" s="7">
        <f t="shared" si="331"/>
        <v>11.42921146953298</v>
      </c>
      <c r="D2861" s="7">
        <f t="shared" si="332"/>
        <v>13.941468253967606</v>
      </c>
      <c r="E2861" s="7">
        <f t="shared" si="333"/>
        <v>8.9136904761902045</v>
      </c>
      <c r="F2861" s="7">
        <f t="shared" si="334"/>
        <v>9.2449777417826873</v>
      </c>
      <c r="G2861" s="8">
        <v>22</v>
      </c>
      <c r="H2861" s="7">
        <f t="shared" si="335"/>
        <v>12.755022258217313</v>
      </c>
      <c r="I2861" s="1">
        <f t="shared" si="336"/>
        <v>43585.125694444447</v>
      </c>
      <c r="J2861">
        <f t="shared" si="337"/>
        <v>3.3163057871365016</v>
      </c>
      <c r="K2861">
        <f t="shared" si="338"/>
        <v>10.997884073795051</v>
      </c>
    </row>
    <row r="2862" spans="1:11" ht="15.75" thickBot="1" x14ac:dyDescent="0.3">
      <c r="A2862" s="4">
        <v>43585</v>
      </c>
      <c r="B2862" s="5">
        <v>0.1673611111111111</v>
      </c>
      <c r="C2862" s="7">
        <f t="shared" si="331"/>
        <v>11.432683691755201</v>
      </c>
      <c r="D2862" s="7">
        <f t="shared" si="332"/>
        <v>13.944246031745385</v>
      </c>
      <c r="E2862" s="7">
        <f t="shared" si="333"/>
        <v>8.9178571428568709</v>
      </c>
      <c r="F2862" s="7">
        <f t="shared" si="334"/>
        <v>9.0005968440348791</v>
      </c>
      <c r="G2862" s="8">
        <v>22</v>
      </c>
      <c r="H2862" s="7">
        <f t="shared" si="335"/>
        <v>12.999403155965121</v>
      </c>
      <c r="I2862" s="1">
        <f t="shared" si="336"/>
        <v>43585.167361111111</v>
      </c>
      <c r="J2862">
        <f t="shared" si="337"/>
        <v>3.3798448205509315</v>
      </c>
      <c r="K2862">
        <f t="shared" si="338"/>
        <v>11.423351011004959</v>
      </c>
    </row>
    <row r="2863" spans="1:11" ht="15.75" thickBot="1" x14ac:dyDescent="0.3">
      <c r="A2863" s="4">
        <v>43585</v>
      </c>
      <c r="B2863" s="5">
        <v>0.20902777777777778</v>
      </c>
      <c r="C2863" s="7">
        <f t="shared" si="331"/>
        <v>11.436155913977423</v>
      </c>
      <c r="D2863" s="7">
        <f t="shared" si="332"/>
        <v>13.947023809523163</v>
      </c>
      <c r="E2863" s="7">
        <f t="shared" si="333"/>
        <v>8.9220238095235374</v>
      </c>
      <c r="F2863" s="7">
        <f t="shared" si="334"/>
        <v>8.9220500949277088</v>
      </c>
      <c r="G2863" s="8">
        <v>22</v>
      </c>
      <c r="H2863" s="7">
        <f t="shared" si="335"/>
        <v>13.077949905072291</v>
      </c>
      <c r="I2863" s="1">
        <f t="shared" si="336"/>
        <v>43585.209027777775</v>
      </c>
      <c r="J2863">
        <f t="shared" si="337"/>
        <v>3.4002669753187957</v>
      </c>
      <c r="K2863">
        <f t="shared" si="338"/>
        <v>11.561815503443633</v>
      </c>
    </row>
    <row r="2864" spans="1:11" ht="15.75" thickBot="1" x14ac:dyDescent="0.3">
      <c r="A2864" s="4">
        <v>43585</v>
      </c>
      <c r="B2864" s="5">
        <v>0.25069444444444444</v>
      </c>
      <c r="C2864" s="7">
        <f t="shared" si="331"/>
        <v>11.439628136199644</v>
      </c>
      <c r="D2864" s="7">
        <f t="shared" si="332"/>
        <v>13.949801587300941</v>
      </c>
      <c r="E2864" s="7">
        <f t="shared" si="333"/>
        <v>8.9261904761902038</v>
      </c>
      <c r="F2864" s="7">
        <f t="shared" si="334"/>
        <v>9.0148338588631134</v>
      </c>
      <c r="G2864" s="8">
        <v>22</v>
      </c>
      <c r="H2864" s="7">
        <f t="shared" si="335"/>
        <v>12.985166141136887</v>
      </c>
      <c r="I2864" s="1">
        <f t="shared" si="336"/>
        <v>43585.250694444447</v>
      </c>
      <c r="J2864">
        <f t="shared" si="337"/>
        <v>3.3761431966955908</v>
      </c>
      <c r="K2864">
        <f t="shared" si="338"/>
        <v>11.398342884593923</v>
      </c>
    </row>
    <row r="2865" spans="1:11" ht="15.75" thickBot="1" x14ac:dyDescent="0.3">
      <c r="A2865" s="4">
        <v>43585</v>
      </c>
      <c r="B2865" s="5">
        <v>0.29236111111111113</v>
      </c>
      <c r="C2865" s="7">
        <f t="shared" si="331"/>
        <v>11.443100358421866</v>
      </c>
      <c r="D2865" s="7">
        <f t="shared" si="332"/>
        <v>13.952579365078719</v>
      </c>
      <c r="E2865" s="7">
        <f t="shared" si="333"/>
        <v>8.9303571428568702</v>
      </c>
      <c r="F2865" s="7">
        <f t="shared" si="334"/>
        <v>9.2727687209364014</v>
      </c>
      <c r="G2865" s="8">
        <v>22</v>
      </c>
      <c r="H2865" s="7">
        <f t="shared" si="335"/>
        <v>12.727231279063599</v>
      </c>
      <c r="I2865" s="1">
        <f t="shared" si="336"/>
        <v>43585.292361111111</v>
      </c>
      <c r="J2865">
        <f t="shared" si="337"/>
        <v>3.3090801325565358</v>
      </c>
      <c r="K2865">
        <f t="shared" si="338"/>
        <v>10.95001132368038</v>
      </c>
    </row>
    <row r="2866" spans="1:11" ht="15.75" thickBot="1" x14ac:dyDescent="0.3">
      <c r="A2866" s="4">
        <v>43585</v>
      </c>
      <c r="B2866" s="5">
        <v>0.33402777777777781</v>
      </c>
      <c r="C2866" s="7">
        <f t="shared" si="331"/>
        <v>11.446572580644087</v>
      </c>
      <c r="D2866" s="7">
        <f t="shared" si="332"/>
        <v>13.955357142856498</v>
      </c>
      <c r="E2866" s="7">
        <f t="shared" si="333"/>
        <v>8.9345238095235366</v>
      </c>
      <c r="F2866" s="7">
        <f t="shared" si="334"/>
        <v>9.6784269403468457</v>
      </c>
      <c r="G2866" s="8">
        <v>22</v>
      </c>
      <c r="H2866" s="7">
        <f t="shared" si="335"/>
        <v>12.321573059653154</v>
      </c>
      <c r="I2866" s="1">
        <f t="shared" si="336"/>
        <v>43585.334027777775</v>
      </c>
      <c r="J2866">
        <f t="shared" si="337"/>
        <v>3.2036089955098204</v>
      </c>
      <c r="K2866">
        <f t="shared" si="338"/>
        <v>10.26311059611144</v>
      </c>
    </row>
    <row r="2867" spans="1:11" ht="15.75" thickBot="1" x14ac:dyDescent="0.3">
      <c r="A2867" s="4">
        <v>43585</v>
      </c>
      <c r="B2867" s="5">
        <v>0.3756944444444445</v>
      </c>
      <c r="C2867" s="7">
        <f t="shared" ref="C2867:C2881" si="339">C2866+2.5/(30*24)</f>
        <v>11.450044802866309</v>
      </c>
      <c r="D2867" s="7">
        <f t="shared" ref="D2867:D2881" si="340">D2866+2/(30*24)</f>
        <v>13.958134920634276</v>
      </c>
      <c r="E2867" s="7">
        <f t="shared" ref="E2867:E2881" si="341">E2866+3/(30*24)</f>
        <v>8.9386904761902031</v>
      </c>
      <c r="F2867" s="7">
        <f t="shared" si="334"/>
        <v>10.204326019173592</v>
      </c>
      <c r="G2867" s="8">
        <v>22</v>
      </c>
      <c r="H2867" s="7">
        <f t="shared" si="335"/>
        <v>11.795673980826408</v>
      </c>
      <c r="I2867" s="1">
        <f t="shared" si="336"/>
        <v>43585.375694444447</v>
      </c>
      <c r="J2867">
        <f t="shared" si="337"/>
        <v>3.0668752350148663</v>
      </c>
      <c r="K2867">
        <f t="shared" si="338"/>
        <v>9.4057237071474908</v>
      </c>
    </row>
    <row r="2868" spans="1:11" ht="15.75" thickBot="1" x14ac:dyDescent="0.3">
      <c r="A2868" s="4">
        <v>43585</v>
      </c>
      <c r="B2868" s="5">
        <v>0.41736111111111113</v>
      </c>
      <c r="C2868" s="7">
        <f t="shared" si="339"/>
        <v>11.45351702508853</v>
      </c>
      <c r="D2868" s="7">
        <f t="shared" si="340"/>
        <v>13.960912698412054</v>
      </c>
      <c r="E2868" s="7">
        <f t="shared" si="341"/>
        <v>8.9428571428568695</v>
      </c>
      <c r="F2868" s="7">
        <f t="shared" si="334"/>
        <v>10.814806644903634</v>
      </c>
      <c r="G2868" s="8">
        <v>22</v>
      </c>
      <c r="H2868" s="7">
        <f t="shared" si="335"/>
        <v>11.185193355096366</v>
      </c>
      <c r="I2868" s="1">
        <f t="shared" si="336"/>
        <v>43585.417361111111</v>
      </c>
      <c r="J2868">
        <f t="shared" si="337"/>
        <v>2.9081502723250554</v>
      </c>
      <c r="K2868">
        <f t="shared" si="338"/>
        <v>8.457338006424294</v>
      </c>
    </row>
    <row r="2869" spans="1:11" ht="15.75" thickBot="1" x14ac:dyDescent="0.3">
      <c r="A2869" s="4">
        <v>43585</v>
      </c>
      <c r="B2869" s="5">
        <v>0.45902777777777781</v>
      </c>
      <c r="C2869" s="7">
        <f t="shared" si="339"/>
        <v>11.456989247310752</v>
      </c>
      <c r="D2869" s="7">
        <f t="shared" si="340"/>
        <v>13.963690476189832</v>
      </c>
      <c r="E2869" s="7">
        <f t="shared" si="341"/>
        <v>8.9470238095235359</v>
      </c>
      <c r="F2869" s="7">
        <f t="shared" si="334"/>
        <v>11.468466683493654</v>
      </c>
      <c r="G2869" s="8">
        <v>22</v>
      </c>
      <c r="H2869" s="7">
        <f t="shared" si="335"/>
        <v>10.531533316506346</v>
      </c>
      <c r="I2869" s="1">
        <f t="shared" si="336"/>
        <v>43585.459027777775</v>
      </c>
      <c r="J2869">
        <f t="shared" si="337"/>
        <v>2.7381986622916501</v>
      </c>
      <c r="K2869">
        <f t="shared" si="338"/>
        <v>7.4977319141757821</v>
      </c>
    </row>
    <row r="2870" spans="1:11" ht="15.75" thickBot="1" x14ac:dyDescent="0.3">
      <c r="A2870" s="4">
        <v>43585</v>
      </c>
      <c r="B2870" s="5">
        <v>0.50069444444444444</v>
      </c>
      <c r="C2870" s="7">
        <f t="shared" si="339"/>
        <v>11.460461469532973</v>
      </c>
      <c r="D2870" s="7">
        <f t="shared" si="340"/>
        <v>13.96646825396761</v>
      </c>
      <c r="E2870" s="7">
        <f t="shared" si="341"/>
        <v>8.9511904761902024</v>
      </c>
      <c r="F2870" s="7">
        <f t="shared" si="334"/>
        <v>12.120985086637488</v>
      </c>
      <c r="G2870" s="8">
        <v>22</v>
      </c>
      <c r="H2870" s="7">
        <f t="shared" si="335"/>
        <v>9.8790149133625125</v>
      </c>
      <c r="I2870" s="1">
        <f t="shared" si="336"/>
        <v>43585.500694444447</v>
      </c>
      <c r="J2870">
        <f t="shared" si="337"/>
        <v>2.5685438774742533</v>
      </c>
      <c r="K2870">
        <f t="shared" si="338"/>
        <v>6.5974176505104722</v>
      </c>
    </row>
    <row r="2871" spans="1:11" ht="15.75" thickBot="1" x14ac:dyDescent="0.3">
      <c r="A2871" s="4">
        <v>43585</v>
      </c>
      <c r="B2871" s="5">
        <v>0.54236111111111118</v>
      </c>
      <c r="C2871" s="7">
        <f t="shared" si="339"/>
        <v>11.463933691755194</v>
      </c>
      <c r="D2871" s="7">
        <f t="shared" si="340"/>
        <v>13.969246031745389</v>
      </c>
      <c r="E2871" s="7">
        <f t="shared" si="341"/>
        <v>8.9553571428568688</v>
      </c>
      <c r="F2871" s="7">
        <f t="shared" si="334"/>
        <v>12.728143103689359</v>
      </c>
      <c r="G2871" s="8">
        <v>22</v>
      </c>
      <c r="H2871" s="7">
        <f t="shared" si="335"/>
        <v>9.2718568963106414</v>
      </c>
      <c r="I2871" s="1">
        <f t="shared" si="336"/>
        <v>43585.542361111111</v>
      </c>
      <c r="J2871">
        <f t="shared" si="337"/>
        <v>2.4106827930407668</v>
      </c>
      <c r="K2871">
        <f t="shared" si="338"/>
        <v>5.811391528662833</v>
      </c>
    </row>
    <row r="2872" spans="1:11" ht="15.75" thickBot="1" x14ac:dyDescent="0.3">
      <c r="A2872" s="4">
        <v>43585</v>
      </c>
      <c r="B2872" s="5">
        <v>0.58402777777777781</v>
      </c>
      <c r="C2872" s="7">
        <f t="shared" si="339"/>
        <v>11.467405913977416</v>
      </c>
      <c r="D2872" s="7">
        <f t="shared" si="340"/>
        <v>13.972023809523167</v>
      </c>
      <c r="E2872" s="7">
        <f t="shared" si="341"/>
        <v>8.9595238095235352</v>
      </c>
      <c r="F2872" s="7">
        <f t="shared" si="334"/>
        <v>13.248836852734362</v>
      </c>
      <c r="G2872" s="8">
        <v>22</v>
      </c>
      <c r="H2872" s="7">
        <f t="shared" si="335"/>
        <v>8.7511631472656379</v>
      </c>
      <c r="I2872" s="1">
        <f t="shared" si="336"/>
        <v>43585.584027777775</v>
      </c>
      <c r="J2872">
        <f t="shared" si="337"/>
        <v>2.275302418289066</v>
      </c>
      <c r="K2872">
        <f t="shared" si="338"/>
        <v>5.1770010946720717</v>
      </c>
    </row>
    <row r="2873" spans="1:11" ht="15.75" thickBot="1" x14ac:dyDescent="0.3">
      <c r="A2873" s="4">
        <v>43585</v>
      </c>
      <c r="B2873" s="5">
        <v>0.62569444444444444</v>
      </c>
      <c r="C2873" s="7">
        <f t="shared" si="339"/>
        <v>11.470878136199637</v>
      </c>
      <c r="D2873" s="7">
        <f t="shared" si="340"/>
        <v>13.974801587300945</v>
      </c>
      <c r="E2873" s="7">
        <f t="shared" si="341"/>
        <v>8.9636904761902017</v>
      </c>
      <c r="F2873" s="7">
        <f t="shared" si="334"/>
        <v>13.647876007926691</v>
      </c>
      <c r="G2873" s="8">
        <v>22</v>
      </c>
      <c r="H2873" s="7">
        <f t="shared" si="335"/>
        <v>8.3521239920733095</v>
      </c>
      <c r="I2873" s="1">
        <f t="shared" si="336"/>
        <v>43585.625694444447</v>
      </c>
      <c r="J2873">
        <f t="shared" si="337"/>
        <v>2.1715522379390606</v>
      </c>
      <c r="K2873">
        <f t="shared" si="338"/>
        <v>4.7156391220981426</v>
      </c>
    </row>
    <row r="2874" spans="1:11" ht="15.75" thickBot="1" x14ac:dyDescent="0.3">
      <c r="A2874" s="4">
        <v>43585</v>
      </c>
      <c r="B2874" s="5">
        <v>0.66736111111111107</v>
      </c>
      <c r="C2874" s="7">
        <f t="shared" si="339"/>
        <v>11.474350358421859</v>
      </c>
      <c r="D2874" s="7">
        <f t="shared" si="340"/>
        <v>13.977579365078723</v>
      </c>
      <c r="E2874" s="7">
        <f t="shared" si="341"/>
        <v>8.9678571428568681</v>
      </c>
      <c r="F2874" s="7">
        <f t="shared" si="334"/>
        <v>13.898378045797083</v>
      </c>
      <c r="G2874" s="8">
        <v>22</v>
      </c>
      <c r="H2874" s="7">
        <f t="shared" si="335"/>
        <v>8.1016219542029173</v>
      </c>
      <c r="I2874" s="1">
        <f t="shared" si="336"/>
        <v>43585.667361111111</v>
      </c>
      <c r="J2874">
        <f t="shared" si="337"/>
        <v>2.1064217080927587</v>
      </c>
      <c r="K2874">
        <f t="shared" si="338"/>
        <v>4.4370124123244157</v>
      </c>
    </row>
    <row r="2875" spans="1:11" ht="15.75" thickBot="1" x14ac:dyDescent="0.3">
      <c r="A2875" s="4">
        <v>43585</v>
      </c>
      <c r="B2875" s="5">
        <v>0.7090277777777777</v>
      </c>
      <c r="C2875" s="7">
        <f t="shared" si="339"/>
        <v>11.47782258064408</v>
      </c>
      <c r="D2875" s="7">
        <f t="shared" si="340"/>
        <v>13.980357142856501</v>
      </c>
      <c r="E2875" s="7">
        <f t="shared" si="341"/>
        <v>8.9720238095235345</v>
      </c>
      <c r="F2875" s="7">
        <f t="shared" si="334"/>
        <v>13.983595153485961</v>
      </c>
      <c r="G2875" s="8">
        <v>22</v>
      </c>
      <c r="H2875" s="7">
        <f t="shared" si="335"/>
        <v>8.016404846514039</v>
      </c>
      <c r="I2875" s="1">
        <f t="shared" si="336"/>
        <v>43585.709027777775</v>
      </c>
      <c r="J2875">
        <f t="shared" si="337"/>
        <v>2.08426526009365</v>
      </c>
      <c r="K2875">
        <f t="shared" si="338"/>
        <v>4.3441616744332503</v>
      </c>
    </row>
    <row r="2876" spans="1:11" ht="15.75" thickBot="1" x14ac:dyDescent="0.3">
      <c r="A2876" s="4">
        <v>43585</v>
      </c>
      <c r="B2876" s="5">
        <v>0.75069444444444444</v>
      </c>
      <c r="C2876" s="7">
        <f t="shared" si="339"/>
        <v>11.481294802866302</v>
      </c>
      <c r="D2876" s="7">
        <f t="shared" si="340"/>
        <v>13.98313492063428</v>
      </c>
      <c r="E2876" s="7">
        <f t="shared" si="341"/>
        <v>8.9761904761902009</v>
      </c>
      <c r="F2876" s="7">
        <f t="shared" si="334"/>
        <v>13.898049645089991</v>
      </c>
      <c r="G2876" s="8">
        <v>22</v>
      </c>
      <c r="H2876" s="7">
        <f t="shared" si="335"/>
        <v>8.1019503549100094</v>
      </c>
      <c r="I2876" s="1">
        <f t="shared" si="336"/>
        <v>43585.750694444447</v>
      </c>
      <c r="J2876">
        <f t="shared" si="337"/>
        <v>2.1065070922766025</v>
      </c>
      <c r="K2876">
        <f t="shared" si="338"/>
        <v>4.4373721298116271</v>
      </c>
    </row>
    <row r="2877" spans="1:11" ht="15.75" thickBot="1" x14ac:dyDescent="0.3">
      <c r="A2877" s="4">
        <v>43585</v>
      </c>
      <c r="B2877" s="5">
        <v>0.79236111111111107</v>
      </c>
      <c r="C2877" s="7">
        <f t="shared" si="339"/>
        <v>11.484767025088523</v>
      </c>
      <c r="D2877" s="7">
        <f t="shared" si="340"/>
        <v>13.985912698412058</v>
      </c>
      <c r="E2877" s="7">
        <f t="shared" si="341"/>
        <v>8.9803571428568674</v>
      </c>
      <c r="F2877" s="7">
        <f t="shared" si="334"/>
        <v>13.647900912773281</v>
      </c>
      <c r="G2877" s="8">
        <v>22</v>
      </c>
      <c r="H2877" s="7">
        <f t="shared" si="335"/>
        <v>8.3520990872267191</v>
      </c>
      <c r="I2877" s="1">
        <f t="shared" si="336"/>
        <v>43585.792361111111</v>
      </c>
      <c r="J2877">
        <f t="shared" si="337"/>
        <v>2.1715457626789472</v>
      </c>
      <c r="K2877">
        <f t="shared" si="338"/>
        <v>4.7156109994088906</v>
      </c>
    </row>
    <row r="2878" spans="1:11" ht="15.75" thickBot="1" x14ac:dyDescent="0.3">
      <c r="A2878" s="4">
        <v>43585</v>
      </c>
      <c r="B2878" s="5">
        <v>0.8340277777777777</v>
      </c>
      <c r="C2878" s="7">
        <f t="shared" si="339"/>
        <v>11.488239247310744</v>
      </c>
      <c r="D2878" s="7">
        <f t="shared" si="340"/>
        <v>13.988690476189836</v>
      </c>
      <c r="E2878" s="7">
        <f t="shared" si="341"/>
        <v>8.9845238095235338</v>
      </c>
      <c r="F2878" s="7">
        <f t="shared" si="334"/>
        <v>13.250519337873488</v>
      </c>
      <c r="G2878" s="8">
        <v>22</v>
      </c>
      <c r="H2878" s="7">
        <f t="shared" si="335"/>
        <v>8.749480662126512</v>
      </c>
      <c r="I2878" s="1">
        <f t="shared" si="336"/>
        <v>43585.834027777775</v>
      </c>
      <c r="J2878">
        <f t="shared" si="337"/>
        <v>2.2748649721528933</v>
      </c>
      <c r="K2878">
        <f t="shared" si="338"/>
        <v>5.1750106415281838</v>
      </c>
    </row>
    <row r="2879" spans="1:11" ht="15.75" thickBot="1" x14ac:dyDescent="0.3">
      <c r="A2879" s="4">
        <v>43585</v>
      </c>
      <c r="B2879" s="5">
        <v>0.87569444444444444</v>
      </c>
      <c r="C2879" s="7">
        <f t="shared" si="339"/>
        <v>11.491711469532966</v>
      </c>
      <c r="D2879" s="7">
        <f t="shared" si="340"/>
        <v>13.991468253967614</v>
      </c>
      <c r="E2879" s="7">
        <f t="shared" si="341"/>
        <v>8.9886904761902002</v>
      </c>
      <c r="F2879" s="7">
        <f t="shared" si="334"/>
        <v>12.733296631078522</v>
      </c>
      <c r="G2879" s="8">
        <v>22</v>
      </c>
      <c r="H2879" s="7">
        <f t="shared" si="335"/>
        <v>9.2667033689214779</v>
      </c>
      <c r="I2879" s="1">
        <f t="shared" si="336"/>
        <v>43585.875694444447</v>
      </c>
      <c r="J2879">
        <f t="shared" si="337"/>
        <v>2.4093428759195845</v>
      </c>
      <c r="K2879">
        <f t="shared" si="338"/>
        <v>5.8049330937444541</v>
      </c>
    </row>
    <row r="2880" spans="1:11" ht="15.75" thickBot="1" x14ac:dyDescent="0.3">
      <c r="A2880" s="4">
        <v>43585</v>
      </c>
      <c r="B2880" s="5">
        <v>0.91736111111111107</v>
      </c>
      <c r="C2880" s="7">
        <f t="shared" si="339"/>
        <v>11.495183691755187</v>
      </c>
      <c r="D2880" s="7">
        <f t="shared" si="340"/>
        <v>13.994246031745393</v>
      </c>
      <c r="E2880" s="7">
        <f t="shared" si="341"/>
        <v>8.9928571428568667</v>
      </c>
      <c r="F2880" s="7">
        <f t="shared" si="334"/>
        <v>12.131774076898459</v>
      </c>
      <c r="G2880" s="8">
        <v>22</v>
      </c>
      <c r="H2880" s="7">
        <f t="shared" si="335"/>
        <v>9.8682259231015408</v>
      </c>
      <c r="I2880" s="1">
        <f t="shared" si="336"/>
        <v>43585.917361111111</v>
      </c>
      <c r="J2880">
        <f t="shared" si="337"/>
        <v>2.5657387400064007</v>
      </c>
      <c r="K2880">
        <f t="shared" si="338"/>
        <v>6.5830152819696321</v>
      </c>
    </row>
    <row r="2881" spans="1:11" ht="15.75" thickBot="1" x14ac:dyDescent="0.3">
      <c r="A2881" s="4">
        <v>43585</v>
      </c>
      <c r="B2881" s="5">
        <v>0.9590277777777777</v>
      </c>
      <c r="C2881" s="7">
        <f t="shared" si="339"/>
        <v>11.498655913977409</v>
      </c>
      <c r="D2881" s="7">
        <f t="shared" si="340"/>
        <v>13.997023809523171</v>
      </c>
      <c r="E2881" s="7">
        <f t="shared" si="341"/>
        <v>8.9970238095235331</v>
      </c>
      <c r="F2881" s="7">
        <f t="shared" si="334"/>
        <v>11.487216584017041</v>
      </c>
      <c r="G2881" s="8">
        <v>22</v>
      </c>
      <c r="H2881" s="7">
        <f t="shared" si="335"/>
        <v>10.512783415982959</v>
      </c>
      <c r="I2881" s="1">
        <f t="shared" si="336"/>
        <v>43585.959027777775</v>
      </c>
      <c r="J2881">
        <f t="shared" si="337"/>
        <v>2.7333236881555694</v>
      </c>
      <c r="K2881">
        <f t="shared" si="338"/>
        <v>7.4710583842323643</v>
      </c>
    </row>
    <row r="2882" spans="1:11" ht="15.75" thickBot="1" x14ac:dyDescent="0.3">
      <c r="A2882" s="4">
        <v>43586</v>
      </c>
      <c r="B2882" s="5">
        <v>6.9444444444444447E-4</v>
      </c>
      <c r="C2882" s="7">
        <f>C2881+3/(31*24)</f>
        <v>11.502688172041925</v>
      </c>
      <c r="D2882" s="7">
        <f>D2881+4/(31*24)</f>
        <v>14.002400153609193</v>
      </c>
      <c r="E2882" s="7">
        <f>E2881+2/(31*24)</f>
        <v>8.9997119815665432</v>
      </c>
      <c r="F2882" s="7">
        <f t="shared" si="334"/>
        <v>10.843821556500796</v>
      </c>
      <c r="G2882" s="8">
        <v>22</v>
      </c>
      <c r="H2882" s="7">
        <f t="shared" si="335"/>
        <v>11.156178443499204</v>
      </c>
      <c r="I2882" s="1">
        <f t="shared" si="336"/>
        <v>43586.000694444447</v>
      </c>
      <c r="J2882">
        <f t="shared" si="337"/>
        <v>2.9006063953097931</v>
      </c>
      <c r="K2882">
        <f t="shared" si="338"/>
        <v>8.4135174605120717</v>
      </c>
    </row>
    <row r="2883" spans="1:11" ht="15.75" thickBot="1" x14ac:dyDescent="0.3">
      <c r="A2883" s="4">
        <v>43586</v>
      </c>
      <c r="B2883" s="5">
        <v>4.2361111111111106E-2</v>
      </c>
      <c r="C2883" s="7">
        <f t="shared" ref="C2883:C2946" si="342">C2882+3/(31*24)</f>
        <v>11.506720430106441</v>
      </c>
      <c r="D2883" s="7">
        <f t="shared" ref="D2883:D2946" si="343">D2882+4/(31*24)</f>
        <v>14.007776497695215</v>
      </c>
      <c r="E2883" s="7">
        <f t="shared" ref="E2883:E2946" si="344">E2882+2/(31*24)</f>
        <v>9.0024001536095533</v>
      </c>
      <c r="F2883" s="7">
        <f t="shared" ref="F2883:F2946" si="345">IF(SIN(2*PI()*(B2883+0.5417))&gt;1,D2883-C2883,C2883-E2883)*SIN(2*PI()*(B2883+0.5417)) + C2883</f>
        <v>10.24465598745058</v>
      </c>
      <c r="G2883" s="8">
        <v>22</v>
      </c>
      <c r="H2883" s="7">
        <f t="shared" ref="H2883:H2946" si="346">ABS(G2883-F2883)</f>
        <v>11.75534401254942</v>
      </c>
      <c r="I2883" s="1">
        <f t="shared" ref="I2883:I2946" si="347">A2883+B2883</f>
        <v>43586.042361111111</v>
      </c>
      <c r="J2883">
        <f t="shared" ref="J2883:J2946" si="348">IF(G2883-F2883 &gt; 1, 0.26, 0.21) * H2883</f>
        <v>3.0563894432628493</v>
      </c>
      <c r="K2883">
        <f t="shared" ref="K2883:K2946" si="349">J2883*J2883</f>
        <v>9.3415164288885908</v>
      </c>
    </row>
    <row r="2884" spans="1:11" ht="15.75" thickBot="1" x14ac:dyDescent="0.3">
      <c r="A2884" s="4">
        <v>43586</v>
      </c>
      <c r="B2884" s="5">
        <v>8.4027777777777771E-2</v>
      </c>
      <c r="C2884" s="7">
        <f t="shared" si="342"/>
        <v>11.510752688170957</v>
      </c>
      <c r="D2884" s="7">
        <f t="shared" si="343"/>
        <v>14.013152841781237</v>
      </c>
      <c r="E2884" s="7">
        <f t="shared" si="344"/>
        <v>9.0050883256525633</v>
      </c>
      <c r="F2884" s="7">
        <f t="shared" si="345"/>
        <v>9.7308970842716711</v>
      </c>
      <c r="G2884" s="8">
        <v>22</v>
      </c>
      <c r="H2884" s="7">
        <f t="shared" si="346"/>
        <v>12.269102915728329</v>
      </c>
      <c r="I2884" s="1">
        <f t="shared" si="347"/>
        <v>43586.084027777775</v>
      </c>
      <c r="J2884">
        <f t="shared" si="348"/>
        <v>3.1899667580893656</v>
      </c>
      <c r="K2884">
        <f t="shared" si="349"/>
        <v>10.175887917715176</v>
      </c>
    </row>
    <row r="2885" spans="1:11" ht="15.75" thickBot="1" x14ac:dyDescent="0.3">
      <c r="A2885" s="4">
        <v>43586</v>
      </c>
      <c r="B2885" s="5">
        <v>0.12569444444444444</v>
      </c>
      <c r="C2885" s="7">
        <f t="shared" si="342"/>
        <v>11.514784946235473</v>
      </c>
      <c r="D2885" s="7">
        <f t="shared" si="343"/>
        <v>14.018529185867258</v>
      </c>
      <c r="E2885" s="7">
        <f t="shared" si="344"/>
        <v>9.0077764976955734</v>
      </c>
      <c r="F2885" s="7">
        <f t="shared" si="345"/>
        <v>9.3379426843153723</v>
      </c>
      <c r="G2885" s="8">
        <v>22</v>
      </c>
      <c r="H2885" s="7">
        <f t="shared" si="346"/>
        <v>12.662057315684628</v>
      </c>
      <c r="I2885" s="1">
        <f t="shared" si="347"/>
        <v>43586.125694444447</v>
      </c>
      <c r="J2885">
        <f t="shared" si="348"/>
        <v>3.2921349020780033</v>
      </c>
      <c r="K2885">
        <f t="shared" si="349"/>
        <v>10.838152213480145</v>
      </c>
    </row>
    <row r="2886" spans="1:11" ht="15.75" thickBot="1" x14ac:dyDescent="0.3">
      <c r="A2886" s="4">
        <v>43586</v>
      </c>
      <c r="B2886" s="5">
        <v>0.1673611111111111</v>
      </c>
      <c r="C2886" s="7">
        <f t="shared" si="342"/>
        <v>11.518817204299989</v>
      </c>
      <c r="D2886" s="7">
        <f t="shared" si="343"/>
        <v>14.02390552995328</v>
      </c>
      <c r="E2886" s="7">
        <f t="shared" si="344"/>
        <v>9.0104646697385835</v>
      </c>
      <c r="F2886" s="7">
        <f t="shared" si="345"/>
        <v>9.0929913709337917</v>
      </c>
      <c r="G2886" s="8">
        <v>22</v>
      </c>
      <c r="H2886" s="7">
        <f t="shared" si="346"/>
        <v>12.907008629066208</v>
      </c>
      <c r="I2886" s="1">
        <f t="shared" si="347"/>
        <v>43586.167361111111</v>
      </c>
      <c r="J2886">
        <f t="shared" si="348"/>
        <v>3.3558222435572143</v>
      </c>
      <c r="K2886">
        <f t="shared" si="349"/>
        <v>11.261542930353375</v>
      </c>
    </row>
    <row r="2887" spans="1:11" ht="15.75" thickBot="1" x14ac:dyDescent="0.3">
      <c r="A2887" s="4">
        <v>43586</v>
      </c>
      <c r="B2887" s="5">
        <v>0.20902777777777778</v>
      </c>
      <c r="C2887" s="7">
        <f t="shared" si="342"/>
        <v>11.522849462364505</v>
      </c>
      <c r="D2887" s="7">
        <f t="shared" si="343"/>
        <v>14.029281874039302</v>
      </c>
      <c r="E2887" s="7">
        <f t="shared" si="344"/>
        <v>9.0131528417815936</v>
      </c>
      <c r="F2887" s="7">
        <f t="shared" si="345"/>
        <v>9.0131790808125114</v>
      </c>
      <c r="G2887" s="8">
        <v>22</v>
      </c>
      <c r="H2887" s="7">
        <f t="shared" si="346"/>
        <v>12.986820919187489</v>
      </c>
      <c r="I2887" s="1">
        <f t="shared" si="347"/>
        <v>43586.209027777775</v>
      </c>
      <c r="J2887">
        <f t="shared" si="348"/>
        <v>3.3765734389887472</v>
      </c>
      <c r="K2887">
        <f t="shared" si="349"/>
        <v>11.401248188884296</v>
      </c>
    </row>
    <row r="2888" spans="1:11" ht="15.75" thickBot="1" x14ac:dyDescent="0.3">
      <c r="A2888" s="4">
        <v>43586</v>
      </c>
      <c r="B2888" s="5">
        <v>0.25069444444444444</v>
      </c>
      <c r="C2888" s="7">
        <f t="shared" si="342"/>
        <v>11.526881720429021</v>
      </c>
      <c r="D2888" s="7">
        <f t="shared" si="343"/>
        <v>14.034658218125324</v>
      </c>
      <c r="E2888" s="7">
        <f t="shared" si="344"/>
        <v>9.0158410138246037</v>
      </c>
      <c r="F2888" s="7">
        <f t="shared" si="345"/>
        <v>9.1043998612566703</v>
      </c>
      <c r="G2888" s="8">
        <v>22</v>
      </c>
      <c r="H2888" s="7">
        <f t="shared" si="346"/>
        <v>12.89560013874333</v>
      </c>
      <c r="I2888" s="1">
        <f t="shared" si="347"/>
        <v>43586.250694444447</v>
      </c>
      <c r="J2888">
        <f t="shared" si="348"/>
        <v>3.3528560360732658</v>
      </c>
      <c r="K2888">
        <f t="shared" si="349"/>
        <v>11.241643598632933</v>
      </c>
    </row>
    <row r="2889" spans="1:11" ht="15.75" thickBot="1" x14ac:dyDescent="0.3">
      <c r="A2889" s="4">
        <v>43586</v>
      </c>
      <c r="B2889" s="5">
        <v>0.29236111111111113</v>
      </c>
      <c r="C2889" s="7">
        <f t="shared" si="342"/>
        <v>11.530913978493537</v>
      </c>
      <c r="D2889" s="7">
        <f t="shared" si="343"/>
        <v>14.040034562211346</v>
      </c>
      <c r="E2889" s="7">
        <f t="shared" si="344"/>
        <v>9.0185291858676138</v>
      </c>
      <c r="F2889" s="7">
        <f t="shared" si="345"/>
        <v>9.3608919216446651</v>
      </c>
      <c r="G2889" s="8">
        <v>22</v>
      </c>
      <c r="H2889" s="7">
        <f t="shared" si="346"/>
        <v>12.639108078355335</v>
      </c>
      <c r="I2889" s="1">
        <f t="shared" si="347"/>
        <v>43586.292361111111</v>
      </c>
      <c r="J2889">
        <f t="shared" si="348"/>
        <v>3.2861681003723873</v>
      </c>
      <c r="K2889">
        <f t="shared" si="349"/>
        <v>10.798900783905065</v>
      </c>
    </row>
    <row r="2890" spans="1:11" ht="15.75" thickBot="1" x14ac:dyDescent="0.3">
      <c r="A2890" s="4">
        <v>43586</v>
      </c>
      <c r="B2890" s="5">
        <v>0.33402777777777781</v>
      </c>
      <c r="C2890" s="7">
        <f t="shared" si="342"/>
        <v>11.534946236558053</v>
      </c>
      <c r="D2890" s="7">
        <f t="shared" si="343"/>
        <v>14.045410906297368</v>
      </c>
      <c r="E2890" s="7">
        <f t="shared" si="344"/>
        <v>9.0212173579106238</v>
      </c>
      <c r="F2890" s="7">
        <f t="shared" si="345"/>
        <v>9.7656180257498271</v>
      </c>
      <c r="G2890" s="8">
        <v>22</v>
      </c>
      <c r="H2890" s="7">
        <f t="shared" si="346"/>
        <v>12.234381974250173</v>
      </c>
      <c r="I2890" s="1">
        <f t="shared" si="347"/>
        <v>43586.334027777775</v>
      </c>
      <c r="J2890">
        <f t="shared" si="348"/>
        <v>3.180939313305045</v>
      </c>
      <c r="K2890">
        <f t="shared" si="349"/>
        <v>10.118374914929571</v>
      </c>
    </row>
    <row r="2891" spans="1:11" ht="15.75" thickBot="1" x14ac:dyDescent="0.3">
      <c r="A2891" s="4">
        <v>43586</v>
      </c>
      <c r="B2891" s="5">
        <v>0.3756944444444445</v>
      </c>
      <c r="C2891" s="7">
        <f t="shared" si="342"/>
        <v>11.538978494622569</v>
      </c>
      <c r="D2891" s="7">
        <f t="shared" si="343"/>
        <v>14.05078725038339</v>
      </c>
      <c r="E2891" s="7">
        <f t="shared" si="344"/>
        <v>9.0239055299536339</v>
      </c>
      <c r="F2891" s="7">
        <f t="shared" si="345"/>
        <v>10.291415137606123</v>
      </c>
      <c r="G2891" s="8">
        <v>22</v>
      </c>
      <c r="H2891" s="7">
        <f t="shared" si="346"/>
        <v>11.708584862393877</v>
      </c>
      <c r="I2891" s="1">
        <f t="shared" si="347"/>
        <v>43586.375694444447</v>
      </c>
      <c r="J2891">
        <f t="shared" si="348"/>
        <v>3.0442320642224083</v>
      </c>
      <c r="K2891">
        <f t="shared" si="349"/>
        <v>9.2673488608398245</v>
      </c>
    </row>
    <row r="2892" spans="1:11" ht="15.75" thickBot="1" x14ac:dyDescent="0.3">
      <c r="A2892" s="4">
        <v>43586</v>
      </c>
      <c r="B2892" s="5">
        <v>0.41736111111111113</v>
      </c>
      <c r="C2892" s="7">
        <f t="shared" si="342"/>
        <v>11.543010752687085</v>
      </c>
      <c r="D2892" s="7">
        <f t="shared" si="343"/>
        <v>14.056163594469412</v>
      </c>
      <c r="E2892" s="7">
        <f t="shared" si="344"/>
        <v>9.026593701996644</v>
      </c>
      <c r="F2892" s="7">
        <f t="shared" si="345"/>
        <v>10.902835752271818</v>
      </c>
      <c r="G2892" s="8">
        <v>22</v>
      </c>
      <c r="H2892" s="7">
        <f t="shared" si="346"/>
        <v>11.097164247728182</v>
      </c>
      <c r="I2892" s="1">
        <f t="shared" si="347"/>
        <v>43586.417361111111</v>
      </c>
      <c r="J2892">
        <f t="shared" si="348"/>
        <v>2.8852627044093273</v>
      </c>
      <c r="K2892">
        <f t="shared" si="349"/>
        <v>8.3247408734554256</v>
      </c>
    </row>
    <row r="2893" spans="1:11" ht="15.75" thickBot="1" x14ac:dyDescent="0.3">
      <c r="A2893" s="4">
        <v>43586</v>
      </c>
      <c r="B2893" s="5">
        <v>0.45902777777777781</v>
      </c>
      <c r="C2893" s="7">
        <f t="shared" si="342"/>
        <v>11.547043010751601</v>
      </c>
      <c r="D2893" s="7">
        <f t="shared" si="343"/>
        <v>14.061539938555434</v>
      </c>
      <c r="E2893" s="7">
        <f t="shared" si="344"/>
        <v>9.0292818740396541</v>
      </c>
      <c r="F2893" s="7">
        <f t="shared" si="345"/>
        <v>11.558556094691067</v>
      </c>
      <c r="G2893" s="8">
        <v>22</v>
      </c>
      <c r="H2893" s="7">
        <f t="shared" si="346"/>
        <v>10.441443905308933</v>
      </c>
      <c r="I2893" s="1">
        <f t="shared" si="347"/>
        <v>43586.459027777775</v>
      </c>
      <c r="J2893">
        <f t="shared" si="348"/>
        <v>2.7147754153803225</v>
      </c>
      <c r="K2893">
        <f t="shared" si="349"/>
        <v>7.3700055559534023</v>
      </c>
    </row>
    <row r="2894" spans="1:11" ht="15.75" thickBot="1" x14ac:dyDescent="0.3">
      <c r="A2894" s="4">
        <v>43586</v>
      </c>
      <c r="B2894" s="5">
        <v>0.50069444444444444</v>
      </c>
      <c r="C2894" s="7">
        <f t="shared" si="342"/>
        <v>11.551075268816117</v>
      </c>
      <c r="D2894" s="7">
        <f t="shared" si="343"/>
        <v>14.066916282641456</v>
      </c>
      <c r="E2894" s="7">
        <f t="shared" si="344"/>
        <v>9.0319700460826642</v>
      </c>
      <c r="F2894" s="7">
        <f t="shared" si="345"/>
        <v>12.214187582313249</v>
      </c>
      <c r="G2894" s="8">
        <v>22</v>
      </c>
      <c r="H2894" s="7">
        <f t="shared" si="346"/>
        <v>9.7858124176867509</v>
      </c>
      <c r="I2894" s="1">
        <f t="shared" si="347"/>
        <v>43586.500694444447</v>
      </c>
      <c r="J2894">
        <f t="shared" si="348"/>
        <v>2.5443112285985552</v>
      </c>
      <c r="K2894">
        <f t="shared" si="349"/>
        <v>6.4735196279726894</v>
      </c>
    </row>
    <row r="2895" spans="1:11" ht="15.75" thickBot="1" x14ac:dyDescent="0.3">
      <c r="A2895" s="4">
        <v>43586</v>
      </c>
      <c r="B2895" s="5">
        <v>0.54236111111111118</v>
      </c>
      <c r="C2895" s="7">
        <f t="shared" si="342"/>
        <v>11.555107526880633</v>
      </c>
      <c r="D2895" s="7">
        <f t="shared" si="343"/>
        <v>14.072292626727478</v>
      </c>
      <c r="E2895" s="7">
        <f t="shared" si="344"/>
        <v>9.0346582181256743</v>
      </c>
      <c r="F2895" s="7">
        <f t="shared" si="345"/>
        <v>12.825300274170052</v>
      </c>
      <c r="G2895" s="8">
        <v>22</v>
      </c>
      <c r="H2895" s="7">
        <f t="shared" si="346"/>
        <v>9.1746997258299476</v>
      </c>
      <c r="I2895" s="1">
        <f t="shared" si="347"/>
        <v>43586.542361111111</v>
      </c>
      <c r="J2895">
        <f t="shared" si="348"/>
        <v>2.3854219287157865</v>
      </c>
      <c r="K2895">
        <f t="shared" si="349"/>
        <v>5.690237777998143</v>
      </c>
    </row>
    <row r="2896" spans="1:11" ht="15.75" thickBot="1" x14ac:dyDescent="0.3">
      <c r="A2896" s="4">
        <v>43586</v>
      </c>
      <c r="B2896" s="5">
        <v>0.58402777777777781</v>
      </c>
      <c r="C2896" s="7">
        <f t="shared" si="342"/>
        <v>11.559139784945149</v>
      </c>
      <c r="D2896" s="7">
        <f t="shared" si="343"/>
        <v>14.0776689708135</v>
      </c>
      <c r="E2896" s="7">
        <f t="shared" si="344"/>
        <v>9.0373463901686844</v>
      </c>
      <c r="F2896" s="7">
        <f t="shared" si="345"/>
        <v>13.350452369627423</v>
      </c>
      <c r="G2896" s="8">
        <v>22</v>
      </c>
      <c r="H2896" s="7">
        <f t="shared" si="346"/>
        <v>8.6495476303725773</v>
      </c>
      <c r="I2896" s="1">
        <f t="shared" si="347"/>
        <v>43586.584027777775</v>
      </c>
      <c r="J2896">
        <f t="shared" si="348"/>
        <v>2.2488823838968703</v>
      </c>
      <c r="K2896">
        <f t="shared" si="349"/>
        <v>5.0574719766016702</v>
      </c>
    </row>
    <row r="2897" spans="1:11" ht="15.75" thickBot="1" x14ac:dyDescent="0.3">
      <c r="A2897" s="4">
        <v>43586</v>
      </c>
      <c r="B2897" s="5">
        <v>0.62569444444444444</v>
      </c>
      <c r="C2897" s="7">
        <f t="shared" si="342"/>
        <v>11.563172043009665</v>
      </c>
      <c r="D2897" s="7">
        <f t="shared" si="343"/>
        <v>14.083045314899522</v>
      </c>
      <c r="E2897" s="7">
        <f t="shared" si="344"/>
        <v>9.0400345622116944</v>
      </c>
      <c r="F2897" s="7">
        <f t="shared" si="345"/>
        <v>13.754019187555386</v>
      </c>
      <c r="G2897" s="8">
        <v>22</v>
      </c>
      <c r="H2897" s="7">
        <f t="shared" si="346"/>
        <v>8.2459808124446141</v>
      </c>
      <c r="I2897" s="1">
        <f t="shared" si="347"/>
        <v>43586.625694444447</v>
      </c>
      <c r="J2897">
        <f t="shared" si="348"/>
        <v>2.1439550112355996</v>
      </c>
      <c r="K2897">
        <f t="shared" si="349"/>
        <v>4.5965430902022399</v>
      </c>
    </row>
    <row r="2898" spans="1:11" ht="15.75" thickBot="1" x14ac:dyDescent="0.3">
      <c r="A2898" s="4">
        <v>43586</v>
      </c>
      <c r="B2898" s="5">
        <v>0.66736111111111107</v>
      </c>
      <c r="C2898" s="7">
        <f t="shared" si="342"/>
        <v>11.567204301074181</v>
      </c>
      <c r="D2898" s="7">
        <f t="shared" si="343"/>
        <v>14.088421658985544</v>
      </c>
      <c r="E2898" s="7">
        <f t="shared" si="344"/>
        <v>9.0427227342547045</v>
      </c>
      <c r="F2898" s="7">
        <f t="shared" si="345"/>
        <v>14.008628509301856</v>
      </c>
      <c r="G2898" s="8">
        <v>22</v>
      </c>
      <c r="H2898" s="7">
        <f t="shared" si="346"/>
        <v>7.9913714906981443</v>
      </c>
      <c r="I2898" s="1">
        <f t="shared" si="347"/>
        <v>43586.667361111111</v>
      </c>
      <c r="J2898">
        <f t="shared" si="348"/>
        <v>2.0777565875815176</v>
      </c>
      <c r="K2898">
        <f t="shared" si="349"/>
        <v>4.3170724372383926</v>
      </c>
    </row>
    <row r="2899" spans="1:11" ht="15.75" thickBot="1" x14ac:dyDescent="0.3">
      <c r="A2899" s="4">
        <v>43586</v>
      </c>
      <c r="B2899" s="5">
        <v>0.7090277777777777</v>
      </c>
      <c r="C2899" s="7">
        <f t="shared" si="342"/>
        <v>11.571236559138697</v>
      </c>
      <c r="D2899" s="7">
        <f t="shared" si="343"/>
        <v>14.093798003071566</v>
      </c>
      <c r="E2899" s="7">
        <f t="shared" si="344"/>
        <v>9.0454109062977146</v>
      </c>
      <c r="F2899" s="7">
        <f t="shared" si="345"/>
        <v>14.097035804318747</v>
      </c>
      <c r="G2899" s="8">
        <v>22</v>
      </c>
      <c r="H2899" s="7">
        <f t="shared" si="346"/>
        <v>7.9029641956812533</v>
      </c>
      <c r="I2899" s="1">
        <f t="shared" si="347"/>
        <v>43586.709027777775</v>
      </c>
      <c r="J2899">
        <f t="shared" si="348"/>
        <v>2.0547706908771257</v>
      </c>
      <c r="K2899">
        <f t="shared" si="349"/>
        <v>4.2220825920876601</v>
      </c>
    </row>
    <row r="2900" spans="1:11" ht="15.75" thickBot="1" x14ac:dyDescent="0.3">
      <c r="A2900" s="4">
        <v>43586</v>
      </c>
      <c r="B2900" s="5">
        <v>0.75069444444444444</v>
      </c>
      <c r="C2900" s="7">
        <f t="shared" si="342"/>
        <v>11.575268817203213</v>
      </c>
      <c r="D2900" s="7">
        <f t="shared" si="343"/>
        <v>14.099174347157588</v>
      </c>
      <c r="E2900" s="7">
        <f t="shared" si="344"/>
        <v>9.0480990783407247</v>
      </c>
      <c r="F2900" s="7">
        <f t="shared" si="345"/>
        <v>14.013310873368155</v>
      </c>
      <c r="G2900" s="8">
        <v>22</v>
      </c>
      <c r="H2900" s="7">
        <f t="shared" si="346"/>
        <v>7.9866891266318447</v>
      </c>
      <c r="I2900" s="1">
        <f t="shared" si="347"/>
        <v>43586.750694444447</v>
      </c>
      <c r="J2900">
        <f t="shared" si="348"/>
        <v>2.0765391729242797</v>
      </c>
      <c r="K2900">
        <f t="shared" si="349"/>
        <v>4.3120149366890512</v>
      </c>
    </row>
    <row r="2901" spans="1:11" ht="15.75" thickBot="1" x14ac:dyDescent="0.3">
      <c r="A2901" s="4">
        <v>43586</v>
      </c>
      <c r="B2901" s="5">
        <v>0.79236111111111107</v>
      </c>
      <c r="C2901" s="7">
        <f t="shared" si="342"/>
        <v>11.579301075267729</v>
      </c>
      <c r="D2901" s="7">
        <f t="shared" si="343"/>
        <v>14.10455069124361</v>
      </c>
      <c r="E2901" s="7">
        <f t="shared" si="344"/>
        <v>9.0507872503837348</v>
      </c>
      <c r="F2901" s="7">
        <f t="shared" si="345"/>
        <v>13.763254260763125</v>
      </c>
      <c r="G2901" s="8">
        <v>22</v>
      </c>
      <c r="H2901" s="7">
        <f t="shared" si="346"/>
        <v>8.2367457392368753</v>
      </c>
      <c r="I2901" s="1">
        <f t="shared" si="347"/>
        <v>43586.792361111111</v>
      </c>
      <c r="J2901">
        <f t="shared" si="348"/>
        <v>2.1415538922015878</v>
      </c>
      <c r="K2901">
        <f t="shared" si="349"/>
        <v>4.5862530732037694</v>
      </c>
    </row>
    <row r="2902" spans="1:11" ht="15.75" thickBot="1" x14ac:dyDescent="0.3">
      <c r="A2902" s="4">
        <v>43586</v>
      </c>
      <c r="B2902" s="5">
        <v>0.8340277777777777</v>
      </c>
      <c r="C2902" s="7">
        <f t="shared" si="342"/>
        <v>11.583333333332245</v>
      </c>
      <c r="D2902" s="7">
        <f t="shared" si="343"/>
        <v>14.109927035329632</v>
      </c>
      <c r="E2902" s="7">
        <f t="shared" si="344"/>
        <v>9.0534754224267449</v>
      </c>
      <c r="F2902" s="7">
        <f t="shared" si="345"/>
        <v>13.364014221045943</v>
      </c>
      <c r="G2902" s="8">
        <v>22</v>
      </c>
      <c r="H2902" s="7">
        <f t="shared" si="346"/>
        <v>8.6359857789540566</v>
      </c>
      <c r="I2902" s="1">
        <f t="shared" si="347"/>
        <v>43586.834027777775</v>
      </c>
      <c r="J2902">
        <f t="shared" si="348"/>
        <v>2.2453563025280547</v>
      </c>
      <c r="K2902">
        <f t="shared" si="349"/>
        <v>5.0416249253024574</v>
      </c>
    </row>
    <row r="2903" spans="1:11" ht="15.75" thickBot="1" x14ac:dyDescent="0.3">
      <c r="A2903" s="4">
        <v>43586</v>
      </c>
      <c r="B2903" s="5">
        <v>0.87569444444444444</v>
      </c>
      <c r="C2903" s="7">
        <f t="shared" si="342"/>
        <v>11.587365591396761</v>
      </c>
      <c r="D2903" s="7">
        <f t="shared" si="343"/>
        <v>14.115303379415653</v>
      </c>
      <c r="E2903" s="7">
        <f t="shared" si="344"/>
        <v>9.0561635944697549</v>
      </c>
      <c r="F2903" s="7">
        <f t="shared" si="345"/>
        <v>12.842929507407709</v>
      </c>
      <c r="G2903" s="8">
        <v>22</v>
      </c>
      <c r="H2903" s="7">
        <f t="shared" si="346"/>
        <v>9.1570704925922914</v>
      </c>
      <c r="I2903" s="1">
        <f t="shared" si="347"/>
        <v>43586.875694444447</v>
      </c>
      <c r="J2903">
        <f t="shared" si="348"/>
        <v>2.3808383280739958</v>
      </c>
      <c r="K2903">
        <f t="shared" si="349"/>
        <v>5.6683911444261792</v>
      </c>
    </row>
    <row r="2904" spans="1:11" ht="15.75" thickBot="1" x14ac:dyDescent="0.3">
      <c r="A2904" s="4">
        <v>43586</v>
      </c>
      <c r="B2904" s="5">
        <v>0.91736111111111107</v>
      </c>
      <c r="C2904" s="7">
        <f t="shared" si="342"/>
        <v>11.591397849461277</v>
      </c>
      <c r="D2904" s="7">
        <f t="shared" si="343"/>
        <v>14.120679723501675</v>
      </c>
      <c r="E2904" s="7">
        <f t="shared" si="344"/>
        <v>9.058851766512765</v>
      </c>
      <c r="F2904" s="7">
        <f t="shared" si="345"/>
        <v>12.235676066086148</v>
      </c>
      <c r="G2904" s="8">
        <v>22</v>
      </c>
      <c r="H2904" s="7">
        <f t="shared" si="346"/>
        <v>9.7643239339138521</v>
      </c>
      <c r="I2904" s="1">
        <f t="shared" si="347"/>
        <v>43586.917361111111</v>
      </c>
      <c r="J2904">
        <f t="shared" si="348"/>
        <v>2.5387242228176015</v>
      </c>
      <c r="K2904">
        <f t="shared" si="349"/>
        <v>6.4451206795208345</v>
      </c>
    </row>
    <row r="2905" spans="1:11" ht="15.75" thickBot="1" x14ac:dyDescent="0.3">
      <c r="A2905" s="4">
        <v>43586</v>
      </c>
      <c r="B2905" s="5">
        <v>0.9590277777777777</v>
      </c>
      <c r="C2905" s="7">
        <f t="shared" si="342"/>
        <v>11.595430107525793</v>
      </c>
      <c r="D2905" s="7">
        <f t="shared" si="343"/>
        <v>14.126056067587697</v>
      </c>
      <c r="E2905" s="7">
        <f t="shared" si="344"/>
        <v>9.0615399385557751</v>
      </c>
      <c r="F2905" s="7">
        <f t="shared" si="345"/>
        <v>11.583843269607231</v>
      </c>
      <c r="G2905" s="8">
        <v>22</v>
      </c>
      <c r="H2905" s="7">
        <f t="shared" si="346"/>
        <v>10.416156730392769</v>
      </c>
      <c r="I2905" s="1">
        <f t="shared" si="347"/>
        <v>43586.959027777775</v>
      </c>
      <c r="J2905">
        <f t="shared" si="348"/>
        <v>2.7082007499021201</v>
      </c>
      <c r="K2905">
        <f t="shared" si="349"/>
        <v>7.3343513017704058</v>
      </c>
    </row>
    <row r="2906" spans="1:11" ht="15.75" thickBot="1" x14ac:dyDescent="0.3">
      <c r="A2906" s="4">
        <v>43587</v>
      </c>
      <c r="B2906" s="5">
        <v>6.9444444444444447E-4</v>
      </c>
      <c r="C2906" s="7">
        <f t="shared" si="342"/>
        <v>11.599462365590309</v>
      </c>
      <c r="D2906" s="7">
        <f t="shared" si="343"/>
        <v>14.131432411673719</v>
      </c>
      <c r="E2906" s="7">
        <f t="shared" si="344"/>
        <v>9.0642281105987852</v>
      </c>
      <c r="F2906" s="7">
        <f t="shared" si="345"/>
        <v>10.932104354137172</v>
      </c>
      <c r="G2906" s="8">
        <v>22</v>
      </c>
      <c r="H2906" s="7">
        <f t="shared" si="346"/>
        <v>11.067895645862828</v>
      </c>
      <c r="I2906" s="1">
        <f t="shared" si="347"/>
        <v>43587.000694444447</v>
      </c>
      <c r="J2906">
        <f t="shared" si="348"/>
        <v>2.8776528679243354</v>
      </c>
      <c r="K2906">
        <f t="shared" si="349"/>
        <v>8.2808860282731533</v>
      </c>
    </row>
    <row r="2907" spans="1:11" ht="15.75" thickBot="1" x14ac:dyDescent="0.3">
      <c r="A2907" s="4">
        <v>43587</v>
      </c>
      <c r="B2907" s="5">
        <v>4.2361111111111106E-2</v>
      </c>
      <c r="C2907" s="7">
        <f t="shared" si="342"/>
        <v>11.603494623654825</v>
      </c>
      <c r="D2907" s="7">
        <f t="shared" si="343"/>
        <v>14.136808755759741</v>
      </c>
      <c r="E2907" s="7">
        <f t="shared" si="344"/>
        <v>9.0669162826417953</v>
      </c>
      <c r="F2907" s="7">
        <f t="shared" si="345"/>
        <v>10.325173571731849</v>
      </c>
      <c r="G2907" s="8">
        <v>22</v>
      </c>
      <c r="H2907" s="7">
        <f t="shared" si="346"/>
        <v>11.674826428268151</v>
      </c>
      <c r="I2907" s="1">
        <f t="shared" si="347"/>
        <v>43587.042361111111</v>
      </c>
      <c r="J2907">
        <f t="shared" si="348"/>
        <v>3.0354548713497196</v>
      </c>
      <c r="K2907">
        <f t="shared" si="349"/>
        <v>9.2139862760007425</v>
      </c>
    </row>
    <row r="2908" spans="1:11" ht="15.75" thickBot="1" x14ac:dyDescent="0.3">
      <c r="A2908" s="4">
        <v>43587</v>
      </c>
      <c r="B2908" s="5">
        <v>8.4027777777777771E-2</v>
      </c>
      <c r="C2908" s="7">
        <f t="shared" si="342"/>
        <v>11.607526881719341</v>
      </c>
      <c r="D2908" s="7">
        <f t="shared" si="343"/>
        <v>14.142185099845763</v>
      </c>
      <c r="E2908" s="7">
        <f t="shared" si="344"/>
        <v>9.0696044546848054</v>
      </c>
      <c r="F2908" s="7">
        <f t="shared" si="345"/>
        <v>9.8047573162540722</v>
      </c>
      <c r="G2908" s="8">
        <v>22</v>
      </c>
      <c r="H2908" s="7">
        <f t="shared" si="346"/>
        <v>12.195242683745928</v>
      </c>
      <c r="I2908" s="1">
        <f t="shared" si="347"/>
        <v>43587.084027777775</v>
      </c>
      <c r="J2908">
        <f t="shared" si="348"/>
        <v>3.1707630977739414</v>
      </c>
      <c r="K2908">
        <f t="shared" si="349"/>
        <v>10.053738622205001</v>
      </c>
    </row>
    <row r="2909" spans="1:11" ht="15.75" thickBot="1" x14ac:dyDescent="0.3">
      <c r="A2909" s="4">
        <v>43587</v>
      </c>
      <c r="B2909" s="5">
        <v>0.12569444444444444</v>
      </c>
      <c r="C2909" s="7">
        <f t="shared" si="342"/>
        <v>11.611559139783857</v>
      </c>
      <c r="D2909" s="7">
        <f t="shared" si="343"/>
        <v>14.147561443931785</v>
      </c>
      <c r="E2909" s="7">
        <f t="shared" si="344"/>
        <v>9.0722926267278154</v>
      </c>
      <c r="F2909" s="7">
        <f t="shared" si="345"/>
        <v>9.4067071126125139</v>
      </c>
      <c r="G2909" s="8">
        <v>22</v>
      </c>
      <c r="H2909" s="7">
        <f t="shared" si="346"/>
        <v>12.593292887387486</v>
      </c>
      <c r="I2909" s="1">
        <f t="shared" si="347"/>
        <v>43587.125694444447</v>
      </c>
      <c r="J2909">
        <f t="shared" si="348"/>
        <v>3.2742561507207464</v>
      </c>
      <c r="K2909">
        <f t="shared" si="349"/>
        <v>10.720753340532639</v>
      </c>
    </row>
    <row r="2910" spans="1:11" ht="15.75" thickBot="1" x14ac:dyDescent="0.3">
      <c r="A2910" s="4">
        <v>43587</v>
      </c>
      <c r="B2910" s="5">
        <v>0.1673611111111111</v>
      </c>
      <c r="C2910" s="7">
        <f t="shared" si="342"/>
        <v>11.615591397848373</v>
      </c>
      <c r="D2910" s="7">
        <f t="shared" si="343"/>
        <v>14.152937788017807</v>
      </c>
      <c r="E2910" s="7">
        <f t="shared" si="344"/>
        <v>9.0749807987708255</v>
      </c>
      <c r="F2910" s="7">
        <f t="shared" si="345"/>
        <v>9.1585688147592208</v>
      </c>
      <c r="G2910" s="8">
        <v>22</v>
      </c>
      <c r="H2910" s="7">
        <f t="shared" si="346"/>
        <v>12.841431185240779</v>
      </c>
      <c r="I2910" s="1">
        <f t="shared" si="347"/>
        <v>43587.167361111111</v>
      </c>
      <c r="J2910">
        <f t="shared" si="348"/>
        <v>3.3387721081626025</v>
      </c>
      <c r="K2910">
        <f t="shared" si="349"/>
        <v>11.147399190244549</v>
      </c>
    </row>
    <row r="2911" spans="1:11" ht="15.75" thickBot="1" x14ac:dyDescent="0.3">
      <c r="A2911" s="4">
        <v>43587</v>
      </c>
      <c r="B2911" s="5">
        <v>0.20902777777777778</v>
      </c>
      <c r="C2911" s="7">
        <f t="shared" si="342"/>
        <v>11.619623655912889</v>
      </c>
      <c r="D2911" s="7">
        <f t="shared" si="343"/>
        <v>14.158314132103829</v>
      </c>
      <c r="E2911" s="7">
        <f t="shared" si="344"/>
        <v>9.0776689708138356</v>
      </c>
      <c r="F2911" s="7">
        <f t="shared" si="345"/>
        <v>9.0776955471047813</v>
      </c>
      <c r="G2911" s="8">
        <v>22</v>
      </c>
      <c r="H2911" s="7">
        <f t="shared" si="346"/>
        <v>12.922304452895219</v>
      </c>
      <c r="I2911" s="1">
        <f t="shared" si="347"/>
        <v>43587.209027777775</v>
      </c>
      <c r="J2911">
        <f t="shared" si="348"/>
        <v>3.3597991577527568</v>
      </c>
      <c r="K2911">
        <f t="shared" si="349"/>
        <v>11.288250380436134</v>
      </c>
    </row>
    <row r="2912" spans="1:11" ht="15.75" thickBot="1" x14ac:dyDescent="0.3">
      <c r="A2912" s="4">
        <v>43587</v>
      </c>
      <c r="B2912" s="5">
        <v>0.25069444444444444</v>
      </c>
      <c r="C2912" s="7">
        <f t="shared" si="342"/>
        <v>11.623655913977405</v>
      </c>
      <c r="D2912" s="7">
        <f t="shared" si="343"/>
        <v>14.163690476189851</v>
      </c>
      <c r="E2912" s="7">
        <f t="shared" si="344"/>
        <v>9.0803571428568457</v>
      </c>
      <c r="F2912" s="7">
        <f t="shared" si="345"/>
        <v>9.1700536608198711</v>
      </c>
      <c r="G2912" s="8">
        <v>22</v>
      </c>
      <c r="H2912" s="7">
        <f t="shared" si="346"/>
        <v>12.829946339180129</v>
      </c>
      <c r="I2912" s="1">
        <f t="shared" si="347"/>
        <v>43587.250694444447</v>
      </c>
      <c r="J2912">
        <f t="shared" si="348"/>
        <v>3.3357860481868338</v>
      </c>
      <c r="K2912">
        <f t="shared" si="349"/>
        <v>11.127468559277933</v>
      </c>
    </row>
    <row r="2913" spans="1:11" ht="15.75" thickBot="1" x14ac:dyDescent="0.3">
      <c r="A2913" s="4">
        <v>43587</v>
      </c>
      <c r="B2913" s="5">
        <v>0.29236111111111113</v>
      </c>
      <c r="C2913" s="7">
        <f t="shared" si="342"/>
        <v>11.627688172041921</v>
      </c>
      <c r="D2913" s="7">
        <f t="shared" si="343"/>
        <v>14.169066820275873</v>
      </c>
      <c r="E2913" s="7">
        <f t="shared" si="344"/>
        <v>9.0830453148998558</v>
      </c>
      <c r="F2913" s="7">
        <f t="shared" si="345"/>
        <v>9.4298038579000014</v>
      </c>
      <c r="G2913" s="8">
        <v>22</v>
      </c>
      <c r="H2913" s="7">
        <f t="shared" si="346"/>
        <v>12.570196142099999</v>
      </c>
      <c r="I2913" s="1">
        <f t="shared" si="347"/>
        <v>43587.292361111111</v>
      </c>
      <c r="J2913">
        <f t="shared" si="348"/>
        <v>3.2682509969459996</v>
      </c>
      <c r="K2913">
        <f t="shared" si="349"/>
        <v>10.68146457903852</v>
      </c>
    </row>
    <row r="2914" spans="1:11" ht="15.75" thickBot="1" x14ac:dyDescent="0.3">
      <c r="A2914" s="4">
        <v>43587</v>
      </c>
      <c r="B2914" s="5">
        <v>0.33402777777777781</v>
      </c>
      <c r="C2914" s="7">
        <f t="shared" si="342"/>
        <v>11.631720430106437</v>
      </c>
      <c r="D2914" s="7">
        <f t="shared" si="343"/>
        <v>14.174443164361895</v>
      </c>
      <c r="E2914" s="7">
        <f t="shared" si="344"/>
        <v>9.0857334869428659</v>
      </c>
      <c r="F2914" s="7">
        <f t="shared" si="345"/>
        <v>9.8396868654872662</v>
      </c>
      <c r="G2914" s="8">
        <v>22</v>
      </c>
      <c r="H2914" s="7">
        <f t="shared" si="346"/>
        <v>12.160313134512734</v>
      </c>
      <c r="I2914" s="1">
        <f t="shared" si="347"/>
        <v>43587.334027777775</v>
      </c>
      <c r="J2914">
        <f t="shared" si="348"/>
        <v>3.161681414973311</v>
      </c>
      <c r="K2914">
        <f t="shared" si="349"/>
        <v>9.9962293697876383</v>
      </c>
    </row>
    <row r="2915" spans="1:11" ht="15.75" thickBot="1" x14ac:dyDescent="0.3">
      <c r="A2915" s="4">
        <v>43587</v>
      </c>
      <c r="B2915" s="5">
        <v>0.3756944444444445</v>
      </c>
      <c r="C2915" s="7">
        <f t="shared" si="342"/>
        <v>11.635752688170953</v>
      </c>
      <c r="D2915" s="7">
        <f t="shared" si="343"/>
        <v>14.179819508447917</v>
      </c>
      <c r="E2915" s="7">
        <f t="shared" si="344"/>
        <v>9.088421658985876</v>
      </c>
      <c r="F2915" s="7">
        <f t="shared" si="345"/>
        <v>10.372188213165506</v>
      </c>
      <c r="G2915" s="8">
        <v>22</v>
      </c>
      <c r="H2915" s="7">
        <f t="shared" si="346"/>
        <v>11.627811786834494</v>
      </c>
      <c r="I2915" s="1">
        <f t="shared" si="347"/>
        <v>43587.375694444447</v>
      </c>
      <c r="J2915">
        <f t="shared" si="348"/>
        <v>3.0232310645769687</v>
      </c>
      <c r="K2915">
        <f t="shared" si="349"/>
        <v>9.1399260698231917</v>
      </c>
    </row>
    <row r="2916" spans="1:11" ht="15.75" thickBot="1" x14ac:dyDescent="0.3">
      <c r="A2916" s="4">
        <v>43587</v>
      </c>
      <c r="B2916" s="5">
        <v>0.41736111111111113</v>
      </c>
      <c r="C2916" s="7">
        <f t="shared" si="342"/>
        <v>11.639784946235469</v>
      </c>
      <c r="D2916" s="7">
        <f t="shared" si="343"/>
        <v>14.185195852533939</v>
      </c>
      <c r="E2916" s="7">
        <f t="shared" si="344"/>
        <v>9.091109831028886</v>
      </c>
      <c r="F2916" s="7">
        <f t="shared" si="345"/>
        <v>10.991403513401</v>
      </c>
      <c r="G2916" s="8">
        <v>22</v>
      </c>
      <c r="H2916" s="7">
        <f t="shared" si="346"/>
        <v>11.008596486599</v>
      </c>
      <c r="I2916" s="1">
        <f t="shared" si="347"/>
        <v>43587.417361111111</v>
      </c>
      <c r="J2916">
        <f t="shared" si="348"/>
        <v>2.86223508651574</v>
      </c>
      <c r="K2916">
        <f t="shared" si="349"/>
        <v>8.1923896904817664</v>
      </c>
    </row>
    <row r="2917" spans="1:11" ht="15.75" thickBot="1" x14ac:dyDescent="0.3">
      <c r="A2917" s="4">
        <v>43587</v>
      </c>
      <c r="B2917" s="5">
        <v>0.45902777777777781</v>
      </c>
      <c r="C2917" s="7">
        <f t="shared" si="342"/>
        <v>11.643817204299985</v>
      </c>
      <c r="D2917" s="7">
        <f t="shared" si="343"/>
        <v>14.190572196619961</v>
      </c>
      <c r="E2917" s="7">
        <f t="shared" si="344"/>
        <v>9.0937980030718961</v>
      </c>
      <c r="F2917" s="7">
        <f t="shared" si="345"/>
        <v>11.655477796197646</v>
      </c>
      <c r="G2917" s="8">
        <v>22</v>
      </c>
      <c r="H2917" s="7">
        <f t="shared" si="346"/>
        <v>10.344522203802354</v>
      </c>
      <c r="I2917" s="1">
        <f t="shared" si="347"/>
        <v>43587.459027777775</v>
      </c>
      <c r="J2917">
        <f t="shared" si="348"/>
        <v>2.6895757729886123</v>
      </c>
      <c r="K2917">
        <f t="shared" si="349"/>
        <v>7.2338178386472913</v>
      </c>
    </row>
    <row r="2918" spans="1:11" ht="15.75" thickBot="1" x14ac:dyDescent="0.3">
      <c r="A2918" s="4">
        <v>43587</v>
      </c>
      <c r="B2918" s="5">
        <v>0.50069444444444444</v>
      </c>
      <c r="C2918" s="7">
        <f t="shared" si="342"/>
        <v>11.647849462364501</v>
      </c>
      <c r="D2918" s="7">
        <f t="shared" si="343"/>
        <v>14.195948540705983</v>
      </c>
      <c r="E2918" s="7">
        <f t="shared" si="344"/>
        <v>9.0964861751149062</v>
      </c>
      <c r="F2918" s="7">
        <f t="shared" si="345"/>
        <v>12.319453171773644</v>
      </c>
      <c r="G2918" s="8">
        <v>22</v>
      </c>
      <c r="H2918" s="7">
        <f t="shared" si="346"/>
        <v>9.6805468282263565</v>
      </c>
      <c r="I2918" s="1">
        <f t="shared" si="347"/>
        <v>43587.500694444447</v>
      </c>
      <c r="J2918">
        <f t="shared" si="348"/>
        <v>2.5169421753388526</v>
      </c>
      <c r="K2918">
        <f t="shared" si="349"/>
        <v>6.3349979139994756</v>
      </c>
    </row>
    <row r="2919" spans="1:11" ht="15.75" thickBot="1" x14ac:dyDescent="0.3">
      <c r="A2919" s="4">
        <v>43587</v>
      </c>
      <c r="B2919" s="5">
        <v>0.54236111111111118</v>
      </c>
      <c r="C2919" s="7">
        <f t="shared" si="342"/>
        <v>11.651881720429017</v>
      </c>
      <c r="D2919" s="7">
        <f t="shared" si="343"/>
        <v>14.201324884792005</v>
      </c>
      <c r="E2919" s="7">
        <f t="shared" si="344"/>
        <v>9.0991743471579163</v>
      </c>
      <c r="F2919" s="7">
        <f t="shared" si="345"/>
        <v>12.938331076985552</v>
      </c>
      <c r="G2919" s="8">
        <v>22</v>
      </c>
      <c r="H2919" s="7">
        <f t="shared" si="346"/>
        <v>9.061668923014448</v>
      </c>
      <c r="I2919" s="1">
        <f t="shared" si="347"/>
        <v>43587.542361111111</v>
      </c>
      <c r="J2919">
        <f t="shared" si="348"/>
        <v>2.3560339199837568</v>
      </c>
      <c r="K2919">
        <f t="shared" si="349"/>
        <v>5.5508958321140272</v>
      </c>
    </row>
    <row r="2920" spans="1:11" ht="15.75" thickBot="1" x14ac:dyDescent="0.3">
      <c r="A2920" s="4">
        <v>43587</v>
      </c>
      <c r="B2920" s="5">
        <v>0.58402777777777781</v>
      </c>
      <c r="C2920" s="7">
        <f t="shared" si="342"/>
        <v>11.655913978493533</v>
      </c>
      <c r="D2920" s="7">
        <f t="shared" si="343"/>
        <v>14.206701228878027</v>
      </c>
      <c r="E2920" s="7">
        <f t="shared" si="344"/>
        <v>9.1018625192009264</v>
      </c>
      <c r="F2920" s="7">
        <f t="shared" si="345"/>
        <v>13.47014052474179</v>
      </c>
      <c r="G2920" s="8">
        <v>22</v>
      </c>
      <c r="H2920" s="7">
        <f t="shared" si="346"/>
        <v>8.5298594752582098</v>
      </c>
      <c r="I2920" s="1">
        <f t="shared" si="347"/>
        <v>43587.584027777775</v>
      </c>
      <c r="J2920">
        <f t="shared" si="348"/>
        <v>2.2177634635671346</v>
      </c>
      <c r="K2920">
        <f t="shared" si="349"/>
        <v>4.9184747803332929</v>
      </c>
    </row>
    <row r="2921" spans="1:11" ht="15.75" thickBot="1" x14ac:dyDescent="0.3">
      <c r="A2921" s="4">
        <v>43587</v>
      </c>
      <c r="B2921" s="5">
        <v>0.62569444444444444</v>
      </c>
      <c r="C2921" s="7">
        <f t="shared" si="342"/>
        <v>11.659946236558049</v>
      </c>
      <c r="D2921" s="7">
        <f t="shared" si="343"/>
        <v>14.212077572964048</v>
      </c>
      <c r="E2921" s="7">
        <f t="shared" si="344"/>
        <v>9.1045506912439365</v>
      </c>
      <c r="F2921" s="7">
        <f t="shared" si="345"/>
        <v>13.878803146355013</v>
      </c>
      <c r="G2921" s="8">
        <v>22</v>
      </c>
      <c r="H2921" s="7">
        <f t="shared" si="346"/>
        <v>8.121196853644987</v>
      </c>
      <c r="I2921" s="1">
        <f t="shared" si="347"/>
        <v>43587.625694444447</v>
      </c>
      <c r="J2921">
        <f t="shared" si="348"/>
        <v>2.1115111819476966</v>
      </c>
      <c r="K2921">
        <f t="shared" si="349"/>
        <v>4.4584794714901586</v>
      </c>
    </row>
    <row r="2922" spans="1:11" ht="15.75" thickBot="1" x14ac:dyDescent="0.3">
      <c r="A2922" s="4">
        <v>43587</v>
      </c>
      <c r="B2922" s="5">
        <v>0.66736111111111107</v>
      </c>
      <c r="C2922" s="7">
        <f t="shared" si="342"/>
        <v>11.663978494622565</v>
      </c>
      <c r="D2922" s="7">
        <f t="shared" si="343"/>
        <v>14.21745391705007</v>
      </c>
      <c r="E2922" s="7">
        <f t="shared" si="344"/>
        <v>9.1072388632869465</v>
      </c>
      <c r="F2922" s="7">
        <f t="shared" si="345"/>
        <v>14.136599452573195</v>
      </c>
      <c r="G2922" s="8">
        <v>22</v>
      </c>
      <c r="H2922" s="7">
        <f t="shared" si="346"/>
        <v>7.8634005474268047</v>
      </c>
      <c r="I2922" s="1">
        <f t="shared" si="347"/>
        <v>43587.667361111111</v>
      </c>
      <c r="J2922">
        <f t="shared" si="348"/>
        <v>2.0444841423309694</v>
      </c>
      <c r="K2922">
        <f t="shared" si="349"/>
        <v>4.1799154082427998</v>
      </c>
    </row>
    <row r="2923" spans="1:11" ht="15.75" thickBot="1" x14ac:dyDescent="0.3">
      <c r="A2923" s="4">
        <v>43587</v>
      </c>
      <c r="B2923" s="5">
        <v>0.7090277777777777</v>
      </c>
      <c r="C2923" s="7">
        <f t="shared" si="342"/>
        <v>11.668010752687081</v>
      </c>
      <c r="D2923" s="7">
        <f t="shared" si="343"/>
        <v>14.222830261136092</v>
      </c>
      <c r="E2923" s="7">
        <f t="shared" si="344"/>
        <v>9.1099270353299566</v>
      </c>
      <c r="F2923" s="7">
        <f t="shared" si="345"/>
        <v>14.226067725123247</v>
      </c>
      <c r="G2923" s="8">
        <v>22</v>
      </c>
      <c r="H2923" s="7">
        <f t="shared" si="346"/>
        <v>7.7739322748767528</v>
      </c>
      <c r="I2923" s="1">
        <f t="shared" si="347"/>
        <v>43587.709027777775</v>
      </c>
      <c r="J2923">
        <f t="shared" si="348"/>
        <v>2.0212223914679557</v>
      </c>
      <c r="K2923">
        <f t="shared" si="349"/>
        <v>4.0853399557714418</v>
      </c>
    </row>
    <row r="2924" spans="1:11" ht="15.75" thickBot="1" x14ac:dyDescent="0.3">
      <c r="A2924" s="4">
        <v>43587</v>
      </c>
      <c r="B2924" s="5">
        <v>0.75069444444444444</v>
      </c>
      <c r="C2924" s="7">
        <f t="shared" si="342"/>
        <v>11.672043010751597</v>
      </c>
      <c r="D2924" s="7">
        <f t="shared" si="343"/>
        <v>14.228206605222114</v>
      </c>
      <c r="E2924" s="7">
        <f t="shared" si="344"/>
        <v>9.1126152073729667</v>
      </c>
      <c r="F2924" s="7">
        <f t="shared" si="345"/>
        <v>14.141205460901725</v>
      </c>
      <c r="G2924" s="8">
        <v>22</v>
      </c>
      <c r="H2924" s="7">
        <f t="shared" si="346"/>
        <v>7.858794539098275</v>
      </c>
      <c r="I2924" s="1">
        <f t="shared" si="347"/>
        <v>43587.750694444447</v>
      </c>
      <c r="J2924">
        <f t="shared" si="348"/>
        <v>2.0432865801655518</v>
      </c>
      <c r="K2924">
        <f t="shared" si="349"/>
        <v>4.1750200486846358</v>
      </c>
    </row>
    <row r="2925" spans="1:11" ht="15.75" thickBot="1" x14ac:dyDescent="0.3">
      <c r="A2925" s="4">
        <v>43587</v>
      </c>
      <c r="B2925" s="5">
        <v>0.79236111111111107</v>
      </c>
      <c r="C2925" s="7">
        <f t="shared" si="342"/>
        <v>11.676075268816113</v>
      </c>
      <c r="D2925" s="7">
        <f t="shared" si="343"/>
        <v>14.233582949308136</v>
      </c>
      <c r="E2925" s="7">
        <f t="shared" si="344"/>
        <v>9.1153033794159768</v>
      </c>
      <c r="F2925" s="7">
        <f t="shared" si="345"/>
        <v>13.887890711604555</v>
      </c>
      <c r="G2925" s="8">
        <v>22</v>
      </c>
      <c r="H2925" s="7">
        <f t="shared" si="346"/>
        <v>8.1121092883954447</v>
      </c>
      <c r="I2925" s="1">
        <f t="shared" si="347"/>
        <v>43587.792361111111</v>
      </c>
      <c r="J2925">
        <f t="shared" si="348"/>
        <v>2.1091484149828155</v>
      </c>
      <c r="K2925">
        <f t="shared" si="349"/>
        <v>4.4485070364245232</v>
      </c>
    </row>
    <row r="2926" spans="1:11" ht="15.75" thickBot="1" x14ac:dyDescent="0.3">
      <c r="A2926" s="4">
        <v>43587</v>
      </c>
      <c r="B2926" s="5">
        <v>0.8340277777777777</v>
      </c>
      <c r="C2926" s="7">
        <f t="shared" si="342"/>
        <v>11.680107526880629</v>
      </c>
      <c r="D2926" s="7">
        <f t="shared" si="343"/>
        <v>14.238959293394158</v>
      </c>
      <c r="E2926" s="7">
        <f t="shared" si="344"/>
        <v>9.1179915514589869</v>
      </c>
      <c r="F2926" s="7">
        <f t="shared" si="345"/>
        <v>13.483493768405273</v>
      </c>
      <c r="G2926" s="8">
        <v>22</v>
      </c>
      <c r="H2926" s="7">
        <f t="shared" si="346"/>
        <v>8.5165062315947271</v>
      </c>
      <c r="I2926" s="1">
        <f t="shared" si="347"/>
        <v>43587.834027777775</v>
      </c>
      <c r="J2926">
        <f t="shared" si="348"/>
        <v>2.2142916202146292</v>
      </c>
      <c r="K2926">
        <f t="shared" si="349"/>
        <v>4.9030873793527281</v>
      </c>
    </row>
    <row r="2927" spans="1:11" ht="15.75" thickBot="1" x14ac:dyDescent="0.3">
      <c r="A2927" s="4">
        <v>43587</v>
      </c>
      <c r="B2927" s="5">
        <v>0.87569444444444444</v>
      </c>
      <c r="C2927" s="7">
        <f t="shared" si="342"/>
        <v>11.684139784945145</v>
      </c>
      <c r="D2927" s="7">
        <f t="shared" si="343"/>
        <v>14.24433563748018</v>
      </c>
      <c r="E2927" s="7">
        <f t="shared" si="344"/>
        <v>9.120679723501997</v>
      </c>
      <c r="F2927" s="7">
        <f t="shared" si="345"/>
        <v>12.955704818945092</v>
      </c>
      <c r="G2927" s="8">
        <v>22</v>
      </c>
      <c r="H2927" s="7">
        <f t="shared" si="346"/>
        <v>9.0442951810549079</v>
      </c>
      <c r="I2927" s="1">
        <f t="shared" si="347"/>
        <v>43587.875694444447</v>
      </c>
      <c r="J2927">
        <f t="shared" si="348"/>
        <v>2.3515167470742759</v>
      </c>
      <c r="K2927">
        <f t="shared" si="349"/>
        <v>5.5296310117707845</v>
      </c>
    </row>
    <row r="2928" spans="1:11" ht="15.75" thickBot="1" x14ac:dyDescent="0.3">
      <c r="A2928" s="4">
        <v>43587</v>
      </c>
      <c r="B2928" s="5">
        <v>0.91736111111111107</v>
      </c>
      <c r="C2928" s="7">
        <f t="shared" si="342"/>
        <v>11.688172043009661</v>
      </c>
      <c r="D2928" s="7">
        <f t="shared" si="343"/>
        <v>14.249711981566202</v>
      </c>
      <c r="E2928" s="7">
        <f t="shared" si="344"/>
        <v>9.123367895545007</v>
      </c>
      <c r="F2928" s="7">
        <f t="shared" si="345"/>
        <v>12.340656692053733</v>
      </c>
      <c r="G2928" s="8">
        <v>22</v>
      </c>
      <c r="H2928" s="7">
        <f t="shared" si="346"/>
        <v>9.6593433079462674</v>
      </c>
      <c r="I2928" s="1">
        <f t="shared" si="347"/>
        <v>43587.917361111111</v>
      </c>
      <c r="J2928">
        <f t="shared" si="348"/>
        <v>2.5114292600660297</v>
      </c>
      <c r="K2928">
        <f t="shared" si="349"/>
        <v>6.3072769283158054</v>
      </c>
    </row>
    <row r="2929" spans="1:11" ht="15.75" thickBot="1" x14ac:dyDescent="0.3">
      <c r="A2929" s="4">
        <v>43587</v>
      </c>
      <c r="B2929" s="5">
        <v>0.9590277777777777</v>
      </c>
      <c r="C2929" s="7">
        <f t="shared" si="342"/>
        <v>11.692204301074177</v>
      </c>
      <c r="D2929" s="7">
        <f t="shared" si="343"/>
        <v>14.255088325652224</v>
      </c>
      <c r="E2929" s="7">
        <f t="shared" si="344"/>
        <v>9.1260560675880171</v>
      </c>
      <c r="F2929" s="7">
        <f t="shared" si="345"/>
        <v>11.68046995519742</v>
      </c>
      <c r="G2929" s="8">
        <v>22</v>
      </c>
      <c r="H2929" s="7">
        <f t="shared" si="346"/>
        <v>10.31953004480258</v>
      </c>
      <c r="I2929" s="1">
        <f t="shared" si="347"/>
        <v>43587.959027777775</v>
      </c>
      <c r="J2929">
        <f t="shared" si="348"/>
        <v>2.6830778116486709</v>
      </c>
      <c r="K2929">
        <f t="shared" si="349"/>
        <v>7.1989065433614208</v>
      </c>
    </row>
    <row r="2930" spans="1:11" ht="15.75" thickBot="1" x14ac:dyDescent="0.3">
      <c r="A2930" s="4">
        <v>43588</v>
      </c>
      <c r="B2930" s="5">
        <v>6.9444444444444447E-4</v>
      </c>
      <c r="C2930" s="7">
        <f t="shared" si="342"/>
        <v>11.696236559138693</v>
      </c>
      <c r="D2930" s="7">
        <f t="shared" si="343"/>
        <v>14.260464669738246</v>
      </c>
      <c r="E2930" s="7">
        <f t="shared" si="344"/>
        <v>9.1287442396310272</v>
      </c>
      <c r="F2930" s="7">
        <f t="shared" si="345"/>
        <v>11.020387151773548</v>
      </c>
      <c r="G2930" s="8">
        <v>22</v>
      </c>
      <c r="H2930" s="7">
        <f t="shared" si="346"/>
        <v>10.979612848226452</v>
      </c>
      <c r="I2930" s="1">
        <f t="shared" si="347"/>
        <v>43588.000694444447</v>
      </c>
      <c r="J2930">
        <f t="shared" si="348"/>
        <v>2.8546993405388776</v>
      </c>
      <c r="K2930">
        <f t="shared" si="349"/>
        <v>8.1493083248731022</v>
      </c>
    </row>
    <row r="2931" spans="1:11" ht="15.75" thickBot="1" x14ac:dyDescent="0.3">
      <c r="A2931" s="4">
        <v>43588</v>
      </c>
      <c r="B2931" s="5">
        <v>4.2361111111111106E-2</v>
      </c>
      <c r="C2931" s="7">
        <f t="shared" si="342"/>
        <v>11.700268817203209</v>
      </c>
      <c r="D2931" s="7">
        <f t="shared" si="343"/>
        <v>14.265841013824268</v>
      </c>
      <c r="E2931" s="7">
        <f t="shared" si="344"/>
        <v>9.1314324116740373</v>
      </c>
      <c r="F2931" s="7">
        <f t="shared" si="345"/>
        <v>10.40569115601312</v>
      </c>
      <c r="G2931" s="8">
        <v>22</v>
      </c>
      <c r="H2931" s="7">
        <f t="shared" si="346"/>
        <v>11.59430884398688</v>
      </c>
      <c r="I2931" s="1">
        <f t="shared" si="347"/>
        <v>43588.042361111111</v>
      </c>
      <c r="J2931">
        <f t="shared" si="348"/>
        <v>3.0145202994365889</v>
      </c>
      <c r="K2931">
        <f t="shared" si="349"/>
        <v>9.0873326357152617</v>
      </c>
    </row>
    <row r="2932" spans="1:11" ht="15.75" thickBot="1" x14ac:dyDescent="0.3">
      <c r="A2932" s="4">
        <v>43588</v>
      </c>
      <c r="B2932" s="5">
        <v>8.4027777777777771E-2</v>
      </c>
      <c r="C2932" s="7">
        <f t="shared" si="342"/>
        <v>11.704301075267725</v>
      </c>
      <c r="D2932" s="7">
        <f t="shared" si="343"/>
        <v>14.27121735791029</v>
      </c>
      <c r="E2932" s="7">
        <f t="shared" si="344"/>
        <v>9.1341205837170474</v>
      </c>
      <c r="F2932" s="7">
        <f t="shared" si="345"/>
        <v>9.8786175482364733</v>
      </c>
      <c r="G2932" s="8">
        <v>22</v>
      </c>
      <c r="H2932" s="7">
        <f t="shared" si="346"/>
        <v>12.121382451763527</v>
      </c>
      <c r="I2932" s="1">
        <f t="shared" si="347"/>
        <v>43588.084027777775</v>
      </c>
      <c r="J2932">
        <f t="shared" si="348"/>
        <v>3.1515594374585172</v>
      </c>
      <c r="K2932">
        <f t="shared" si="349"/>
        <v>9.9323268878338453</v>
      </c>
    </row>
    <row r="2933" spans="1:11" ht="15.75" thickBot="1" x14ac:dyDescent="0.3">
      <c r="A2933" s="4">
        <v>43588</v>
      </c>
      <c r="B2933" s="5">
        <v>0.12569444444444444</v>
      </c>
      <c r="C2933" s="7">
        <f t="shared" si="342"/>
        <v>11.708333333332241</v>
      </c>
      <c r="D2933" s="7">
        <f t="shared" si="343"/>
        <v>14.276593701996312</v>
      </c>
      <c r="E2933" s="7">
        <f t="shared" si="344"/>
        <v>9.1368087557600575</v>
      </c>
      <c r="F2933" s="7">
        <f t="shared" si="345"/>
        <v>9.4754715409096555</v>
      </c>
      <c r="G2933" s="8">
        <v>22</v>
      </c>
      <c r="H2933" s="7">
        <f t="shared" si="346"/>
        <v>12.524528459090345</v>
      </c>
      <c r="I2933" s="1">
        <f t="shared" si="347"/>
        <v>43588.125694444447</v>
      </c>
      <c r="J2933">
        <f t="shared" si="348"/>
        <v>3.2563773993634895</v>
      </c>
      <c r="K2933">
        <f t="shared" si="349"/>
        <v>10.603993767085322</v>
      </c>
    </row>
    <row r="2934" spans="1:11" ht="15.75" thickBot="1" x14ac:dyDescent="0.3">
      <c r="A2934" s="4">
        <v>43588</v>
      </c>
      <c r="B2934" s="5">
        <v>0.1673611111111111</v>
      </c>
      <c r="C2934" s="7">
        <f t="shared" si="342"/>
        <v>11.712365591396757</v>
      </c>
      <c r="D2934" s="7">
        <f t="shared" si="343"/>
        <v>14.281970046082334</v>
      </c>
      <c r="E2934" s="7">
        <f t="shared" si="344"/>
        <v>9.1394969278030675</v>
      </c>
      <c r="F2934" s="7">
        <f t="shared" si="345"/>
        <v>9.2241462585846499</v>
      </c>
      <c r="G2934" s="8">
        <v>22</v>
      </c>
      <c r="H2934" s="7">
        <f t="shared" si="346"/>
        <v>12.77585374141535</v>
      </c>
      <c r="I2934" s="1">
        <f t="shared" si="347"/>
        <v>43588.167361111111</v>
      </c>
      <c r="J2934">
        <f t="shared" si="348"/>
        <v>3.3217219727679912</v>
      </c>
      <c r="K2934">
        <f t="shared" si="349"/>
        <v>11.033836864369675</v>
      </c>
    </row>
    <row r="2935" spans="1:11" ht="15.75" thickBot="1" x14ac:dyDescent="0.3">
      <c r="A2935" s="4">
        <v>43588</v>
      </c>
      <c r="B2935" s="5">
        <v>0.20902777777777778</v>
      </c>
      <c r="C2935" s="7">
        <f t="shared" si="342"/>
        <v>11.716397849461273</v>
      </c>
      <c r="D2935" s="7">
        <f t="shared" si="343"/>
        <v>14.287346390168356</v>
      </c>
      <c r="E2935" s="7">
        <f t="shared" si="344"/>
        <v>9.1421850998460776</v>
      </c>
      <c r="F2935" s="7">
        <f t="shared" si="345"/>
        <v>9.1422120133970513</v>
      </c>
      <c r="G2935" s="8">
        <v>22</v>
      </c>
      <c r="H2935" s="7">
        <f t="shared" si="346"/>
        <v>12.857787986602949</v>
      </c>
      <c r="I2935" s="1">
        <f t="shared" si="347"/>
        <v>43588.209027777775</v>
      </c>
      <c r="J2935">
        <f t="shared" si="348"/>
        <v>3.3430248765167669</v>
      </c>
      <c r="K2935">
        <f t="shared" si="349"/>
        <v>11.175815325009944</v>
      </c>
    </row>
    <row r="2936" spans="1:11" ht="15.75" thickBot="1" x14ac:dyDescent="0.3">
      <c r="A2936" s="4">
        <v>43588</v>
      </c>
      <c r="B2936" s="5">
        <v>0.25069444444444444</v>
      </c>
      <c r="C2936" s="7">
        <f t="shared" si="342"/>
        <v>11.72043010752579</v>
      </c>
      <c r="D2936" s="7">
        <f t="shared" si="343"/>
        <v>14.292722734254378</v>
      </c>
      <c r="E2936" s="7">
        <f t="shared" si="344"/>
        <v>9.1448732718890877</v>
      </c>
      <c r="F2936" s="7">
        <f t="shared" si="345"/>
        <v>9.23570746038307</v>
      </c>
      <c r="G2936" s="8">
        <v>22</v>
      </c>
      <c r="H2936" s="7">
        <f t="shared" si="346"/>
        <v>12.76429253961693</v>
      </c>
      <c r="I2936" s="1">
        <f t="shared" si="347"/>
        <v>43588.250694444447</v>
      </c>
      <c r="J2936">
        <f t="shared" si="348"/>
        <v>3.3187160603004018</v>
      </c>
      <c r="K2936">
        <f t="shared" si="349"/>
        <v>11.013876288895821</v>
      </c>
    </row>
    <row r="2937" spans="1:11" ht="15.75" thickBot="1" x14ac:dyDescent="0.3">
      <c r="A2937" s="4">
        <v>43588</v>
      </c>
      <c r="B2937" s="5">
        <v>0.29236111111111113</v>
      </c>
      <c r="C2937" s="7">
        <f t="shared" si="342"/>
        <v>11.724462365590306</v>
      </c>
      <c r="D2937" s="7">
        <f t="shared" si="343"/>
        <v>14.2980990783404</v>
      </c>
      <c r="E2937" s="7">
        <f t="shared" si="344"/>
        <v>9.1475614439320978</v>
      </c>
      <c r="F2937" s="7">
        <f t="shared" si="345"/>
        <v>9.4987157941553395</v>
      </c>
      <c r="G2937" s="8">
        <v>22</v>
      </c>
      <c r="H2937" s="7">
        <f t="shared" si="346"/>
        <v>12.50128420584466</v>
      </c>
      <c r="I2937" s="1">
        <f t="shared" si="347"/>
        <v>43588.292361111111</v>
      </c>
      <c r="J2937">
        <f t="shared" si="348"/>
        <v>3.250333893519612</v>
      </c>
      <c r="K2937">
        <f t="shared" si="349"/>
        <v>10.564670419362361</v>
      </c>
    </row>
    <row r="2938" spans="1:11" ht="15.75" thickBot="1" x14ac:dyDescent="0.3">
      <c r="A2938" s="4">
        <v>43588</v>
      </c>
      <c r="B2938" s="5">
        <v>0.33402777777777781</v>
      </c>
      <c r="C2938" s="7">
        <f t="shared" si="342"/>
        <v>11.728494623654822</v>
      </c>
      <c r="D2938" s="7">
        <f t="shared" si="343"/>
        <v>14.303475422426422</v>
      </c>
      <c r="E2938" s="7">
        <f t="shared" si="344"/>
        <v>9.1502496159751079</v>
      </c>
      <c r="F2938" s="7">
        <f t="shared" si="345"/>
        <v>9.9137557052247054</v>
      </c>
      <c r="G2938" s="8">
        <v>22</v>
      </c>
      <c r="H2938" s="7">
        <f t="shared" si="346"/>
        <v>12.086244294775295</v>
      </c>
      <c r="I2938" s="1">
        <f t="shared" si="347"/>
        <v>43588.334027777775</v>
      </c>
      <c r="J2938">
        <f t="shared" si="348"/>
        <v>3.1424235166415766</v>
      </c>
      <c r="K2938">
        <f t="shared" si="349"/>
        <v>9.8748255579420139</v>
      </c>
    </row>
    <row r="2939" spans="1:11" ht="15.75" thickBot="1" x14ac:dyDescent="0.3">
      <c r="A2939" s="4">
        <v>43588</v>
      </c>
      <c r="B2939" s="5">
        <v>0.3756944444444445</v>
      </c>
      <c r="C2939" s="7">
        <f t="shared" si="342"/>
        <v>11.732526881719338</v>
      </c>
      <c r="D2939" s="7">
        <f t="shared" si="343"/>
        <v>14.308851766512444</v>
      </c>
      <c r="E2939" s="7">
        <f t="shared" si="344"/>
        <v>9.152937788018118</v>
      </c>
      <c r="F2939" s="7">
        <f t="shared" si="345"/>
        <v>10.452961288724891</v>
      </c>
      <c r="G2939" s="8">
        <v>22</v>
      </c>
      <c r="H2939" s="7">
        <f t="shared" si="346"/>
        <v>11.547038711275109</v>
      </c>
      <c r="I2939" s="1">
        <f t="shared" si="347"/>
        <v>43588.375694444447</v>
      </c>
      <c r="J2939">
        <f t="shared" si="348"/>
        <v>3.0022300649315286</v>
      </c>
      <c r="K2939">
        <f t="shared" si="349"/>
        <v>9.0133853627787701</v>
      </c>
    </row>
    <row r="2940" spans="1:11" ht="15.75" thickBot="1" x14ac:dyDescent="0.3">
      <c r="A2940" s="4">
        <v>43588</v>
      </c>
      <c r="B2940" s="5">
        <v>0.41736111111111113</v>
      </c>
      <c r="C2940" s="7">
        <f t="shared" si="342"/>
        <v>11.736559139783854</v>
      </c>
      <c r="D2940" s="7">
        <f t="shared" si="343"/>
        <v>14.314228110598465</v>
      </c>
      <c r="E2940" s="7">
        <f t="shared" si="344"/>
        <v>9.1556259600611281</v>
      </c>
      <c r="F2940" s="7">
        <f t="shared" si="345"/>
        <v>11.079971274530184</v>
      </c>
      <c r="G2940" s="8">
        <v>22</v>
      </c>
      <c r="H2940" s="7">
        <f t="shared" si="346"/>
        <v>10.920028725469816</v>
      </c>
      <c r="I2940" s="1">
        <f t="shared" si="347"/>
        <v>43588.417361111111</v>
      </c>
      <c r="J2940">
        <f t="shared" si="348"/>
        <v>2.8392074686221522</v>
      </c>
      <c r="K2940">
        <f t="shared" si="349"/>
        <v>8.0610990498798092</v>
      </c>
    </row>
    <row r="2941" spans="1:11" ht="15.75" thickBot="1" x14ac:dyDescent="0.3">
      <c r="A2941" s="4">
        <v>43588</v>
      </c>
      <c r="B2941" s="5">
        <v>0.45902777777777781</v>
      </c>
      <c r="C2941" s="7">
        <f t="shared" si="342"/>
        <v>11.74059139784837</v>
      </c>
      <c r="D2941" s="7">
        <f t="shared" si="343"/>
        <v>14.319604454684487</v>
      </c>
      <c r="E2941" s="7">
        <f t="shared" si="344"/>
        <v>9.1583141321041381</v>
      </c>
      <c r="F2941" s="7">
        <f t="shared" si="345"/>
        <v>11.752399497704225</v>
      </c>
      <c r="G2941" s="8">
        <v>22</v>
      </c>
      <c r="H2941" s="7">
        <f t="shared" si="346"/>
        <v>10.247600502295775</v>
      </c>
      <c r="I2941" s="1">
        <f t="shared" si="347"/>
        <v>43588.459027777775</v>
      </c>
      <c r="J2941">
        <f t="shared" si="348"/>
        <v>2.6643761305969016</v>
      </c>
      <c r="K2941">
        <f t="shared" si="349"/>
        <v>7.0989001652945172</v>
      </c>
    </row>
    <row r="2942" spans="1:11" ht="15.75" thickBot="1" x14ac:dyDescent="0.3">
      <c r="A2942" s="4">
        <v>43588</v>
      </c>
      <c r="B2942" s="5">
        <v>0.50069444444444444</v>
      </c>
      <c r="C2942" s="7">
        <f t="shared" si="342"/>
        <v>11.744623655912886</v>
      </c>
      <c r="D2942" s="7">
        <f t="shared" si="343"/>
        <v>14.324980798770509</v>
      </c>
      <c r="E2942" s="7">
        <f t="shared" si="344"/>
        <v>9.1610023041471482</v>
      </c>
      <c r="F2942" s="7">
        <f t="shared" si="345"/>
        <v>12.424718761234036</v>
      </c>
      <c r="G2942" s="8">
        <v>22</v>
      </c>
      <c r="H2942" s="7">
        <f t="shared" si="346"/>
        <v>9.5752812387659638</v>
      </c>
      <c r="I2942" s="1">
        <f t="shared" si="347"/>
        <v>43588.500694444447</v>
      </c>
      <c r="J2942">
        <f t="shared" si="348"/>
        <v>2.4895731220791508</v>
      </c>
      <c r="K2942">
        <f t="shared" si="349"/>
        <v>6.1979743301789307</v>
      </c>
    </row>
    <row r="2943" spans="1:11" ht="15.75" thickBot="1" x14ac:dyDescent="0.3">
      <c r="A2943" s="4">
        <v>43588</v>
      </c>
      <c r="B2943" s="5">
        <v>0.54236111111111118</v>
      </c>
      <c r="C2943" s="7">
        <f t="shared" si="342"/>
        <v>11.748655913977402</v>
      </c>
      <c r="D2943" s="7">
        <f t="shared" si="343"/>
        <v>14.330357142856531</v>
      </c>
      <c r="E2943" s="7">
        <f t="shared" si="344"/>
        <v>9.1636904761901583</v>
      </c>
      <c r="F2943" s="7">
        <f t="shared" si="345"/>
        <v>13.05136187980105</v>
      </c>
      <c r="G2943" s="8">
        <v>22</v>
      </c>
      <c r="H2943" s="7">
        <f t="shared" si="346"/>
        <v>8.9486381201989502</v>
      </c>
      <c r="I2943" s="1">
        <f t="shared" si="347"/>
        <v>43588.542361111111</v>
      </c>
      <c r="J2943">
        <f t="shared" si="348"/>
        <v>2.326645911251727</v>
      </c>
      <c r="K2943">
        <f t="shared" si="349"/>
        <v>5.4132811963443794</v>
      </c>
    </row>
    <row r="2944" spans="1:11" ht="15.75" thickBot="1" x14ac:dyDescent="0.3">
      <c r="A2944" s="4">
        <v>43588</v>
      </c>
      <c r="B2944" s="5">
        <v>0.58402777777777781</v>
      </c>
      <c r="C2944" s="7">
        <f t="shared" si="342"/>
        <v>11.752688172041918</v>
      </c>
      <c r="D2944" s="7">
        <f t="shared" si="343"/>
        <v>14.335733486942553</v>
      </c>
      <c r="E2944" s="7">
        <f t="shared" si="344"/>
        <v>9.1663786482331684</v>
      </c>
      <c r="F2944" s="7">
        <f t="shared" si="345"/>
        <v>13.589828679856158</v>
      </c>
      <c r="G2944" s="8">
        <v>22</v>
      </c>
      <c r="H2944" s="7">
        <f t="shared" si="346"/>
        <v>8.4101713201438422</v>
      </c>
      <c r="I2944" s="1">
        <f t="shared" si="347"/>
        <v>43588.584027777775</v>
      </c>
      <c r="J2944">
        <f t="shared" si="348"/>
        <v>2.1866445432373989</v>
      </c>
      <c r="K2944">
        <f t="shared" si="349"/>
        <v>4.7814143584698927</v>
      </c>
    </row>
    <row r="2945" spans="1:11" ht="15.75" thickBot="1" x14ac:dyDescent="0.3">
      <c r="A2945" s="4">
        <v>43588</v>
      </c>
      <c r="B2945" s="5">
        <v>0.62569444444444444</v>
      </c>
      <c r="C2945" s="7">
        <f t="shared" si="342"/>
        <v>11.756720430106434</v>
      </c>
      <c r="D2945" s="7">
        <f t="shared" si="343"/>
        <v>14.341109831028575</v>
      </c>
      <c r="E2945" s="7">
        <f t="shared" si="344"/>
        <v>9.1690668202761785</v>
      </c>
      <c r="F2945" s="7">
        <f t="shared" si="345"/>
        <v>14.00358710515464</v>
      </c>
      <c r="G2945" s="8">
        <v>22</v>
      </c>
      <c r="H2945" s="7">
        <f t="shared" si="346"/>
        <v>7.9964128948453599</v>
      </c>
      <c r="I2945" s="1">
        <f t="shared" si="347"/>
        <v>43588.625694444447</v>
      </c>
      <c r="J2945">
        <f t="shared" si="348"/>
        <v>2.0790673526597936</v>
      </c>
      <c r="K2945">
        <f t="shared" si="349"/>
        <v>4.3225210568958028</v>
      </c>
    </row>
    <row r="2946" spans="1:11" ht="15.75" thickBot="1" x14ac:dyDescent="0.3">
      <c r="A2946" s="4">
        <v>43588</v>
      </c>
      <c r="B2946" s="5">
        <v>0.66736111111111107</v>
      </c>
      <c r="C2946" s="7">
        <f t="shared" si="342"/>
        <v>11.76075268817095</v>
      </c>
      <c r="D2946" s="7">
        <f t="shared" si="343"/>
        <v>14.346486175114597</v>
      </c>
      <c r="E2946" s="7">
        <f t="shared" si="344"/>
        <v>9.1717549923191886</v>
      </c>
      <c r="F2946" s="7">
        <f t="shared" si="345"/>
        <v>14.264570395844535</v>
      </c>
      <c r="G2946" s="8">
        <v>22</v>
      </c>
      <c r="H2946" s="7">
        <f t="shared" si="346"/>
        <v>7.7354296041554651</v>
      </c>
      <c r="I2946" s="1">
        <f t="shared" si="347"/>
        <v>43588.667361111111</v>
      </c>
      <c r="J2946">
        <f t="shared" si="348"/>
        <v>2.0112116970804208</v>
      </c>
      <c r="K2946">
        <f t="shared" si="349"/>
        <v>4.0449724904731061</v>
      </c>
    </row>
    <row r="2947" spans="1:11" ht="15.75" thickBot="1" x14ac:dyDescent="0.3">
      <c r="A2947" s="4">
        <v>43588</v>
      </c>
      <c r="B2947" s="5">
        <v>0.7090277777777777</v>
      </c>
      <c r="C2947" s="7">
        <f t="shared" ref="C2947:C3010" si="350">C2946+3/(31*24)</f>
        <v>11.764784946235466</v>
      </c>
      <c r="D2947" s="7">
        <f t="shared" ref="D2947:D3010" si="351">D2946+4/(31*24)</f>
        <v>14.351862519200619</v>
      </c>
      <c r="E2947" s="7">
        <f t="shared" ref="E2947:E3010" si="352">E2946+2/(31*24)</f>
        <v>9.1744431643621986</v>
      </c>
      <c r="F2947" s="7">
        <f t="shared" ref="F2947:F3010" si="353">IF(SIN(2*PI()*(B2947+0.5417))&gt;1,D2947-C2947,C2947-E2947)*SIN(2*PI()*(B2947+0.5417)) + C2947</f>
        <v>14.355099645927744</v>
      </c>
      <c r="G2947" s="8">
        <v>22</v>
      </c>
      <c r="H2947" s="7">
        <f t="shared" ref="H2947:H3010" si="354">ABS(G2947-F2947)</f>
        <v>7.6449003540722558</v>
      </c>
      <c r="I2947" s="1">
        <f t="shared" ref="I2947:I3010" si="355">A2947+B2947</f>
        <v>43588.709027777775</v>
      </c>
      <c r="J2947">
        <f t="shared" ref="J2947:J3010" si="356">IF(G2947-F2947 &gt; 1, 0.26, 0.21) * H2947</f>
        <v>1.9876740920587865</v>
      </c>
      <c r="K2947">
        <f t="shared" ref="K2947:K3010" si="357">J2947*J2947</f>
        <v>3.9508482962417215</v>
      </c>
    </row>
    <row r="2948" spans="1:11" ht="15.75" thickBot="1" x14ac:dyDescent="0.3">
      <c r="A2948" s="4">
        <v>43588</v>
      </c>
      <c r="B2948" s="5">
        <v>0.75069444444444444</v>
      </c>
      <c r="C2948" s="7">
        <f t="shared" si="350"/>
        <v>11.768817204299982</v>
      </c>
      <c r="D2948" s="7">
        <f t="shared" si="351"/>
        <v>14.357238863286641</v>
      </c>
      <c r="E2948" s="7">
        <f t="shared" si="352"/>
        <v>9.1771313364052087</v>
      </c>
      <c r="F2948" s="7">
        <f t="shared" si="353"/>
        <v>14.269100048435295</v>
      </c>
      <c r="G2948" s="8">
        <v>22</v>
      </c>
      <c r="H2948" s="7">
        <f t="shared" si="354"/>
        <v>7.7308999515647052</v>
      </c>
      <c r="I2948" s="1">
        <f t="shared" si="355"/>
        <v>43588.750694444447</v>
      </c>
      <c r="J2948">
        <f t="shared" si="356"/>
        <v>2.0100339874068234</v>
      </c>
      <c r="K2948">
        <f t="shared" si="357"/>
        <v>4.0402366305305737</v>
      </c>
    </row>
    <row r="2949" spans="1:11" ht="15.75" thickBot="1" x14ac:dyDescent="0.3">
      <c r="A2949" s="4">
        <v>43588</v>
      </c>
      <c r="B2949" s="5">
        <v>0.79236111111111107</v>
      </c>
      <c r="C2949" s="7">
        <f t="shared" si="350"/>
        <v>11.772849462364498</v>
      </c>
      <c r="D2949" s="7">
        <f t="shared" si="351"/>
        <v>14.362615207372663</v>
      </c>
      <c r="E2949" s="7">
        <f t="shared" si="352"/>
        <v>9.1798195084482188</v>
      </c>
      <c r="F2949" s="7">
        <f t="shared" si="353"/>
        <v>14.012527162445988</v>
      </c>
      <c r="G2949" s="8">
        <v>22</v>
      </c>
      <c r="H2949" s="7">
        <f t="shared" si="354"/>
        <v>7.9874728375540123</v>
      </c>
      <c r="I2949" s="1">
        <f t="shared" si="355"/>
        <v>43588.792361111111</v>
      </c>
      <c r="J2949">
        <f t="shared" si="356"/>
        <v>2.0767429377640432</v>
      </c>
      <c r="K2949">
        <f t="shared" si="357"/>
        <v>4.3128612295528281</v>
      </c>
    </row>
    <row r="2950" spans="1:11" ht="15.75" thickBot="1" x14ac:dyDescent="0.3">
      <c r="A2950" s="4">
        <v>43588</v>
      </c>
      <c r="B2950" s="5">
        <v>0.8340277777777777</v>
      </c>
      <c r="C2950" s="7">
        <f t="shared" si="350"/>
        <v>11.776881720429014</v>
      </c>
      <c r="D2950" s="7">
        <f t="shared" si="351"/>
        <v>14.367991551458685</v>
      </c>
      <c r="E2950" s="7">
        <f t="shared" si="352"/>
        <v>9.1825076804912289</v>
      </c>
      <c r="F2950" s="7">
        <f t="shared" si="353"/>
        <v>13.602973315764604</v>
      </c>
      <c r="G2950" s="8">
        <v>22</v>
      </c>
      <c r="H2950" s="7">
        <f t="shared" si="354"/>
        <v>8.3970266842353958</v>
      </c>
      <c r="I2950" s="1">
        <f t="shared" si="355"/>
        <v>43588.834027777775</v>
      </c>
      <c r="J2950">
        <f t="shared" si="356"/>
        <v>2.1832269379012028</v>
      </c>
      <c r="K2950">
        <f t="shared" si="357"/>
        <v>4.7664798623774622</v>
      </c>
    </row>
    <row r="2951" spans="1:11" ht="15.75" thickBot="1" x14ac:dyDescent="0.3">
      <c r="A2951" s="4">
        <v>43588</v>
      </c>
      <c r="B2951" s="5">
        <v>0.87569444444444444</v>
      </c>
      <c r="C2951" s="7">
        <f t="shared" si="350"/>
        <v>11.78091397849353</v>
      </c>
      <c r="D2951" s="7">
        <f t="shared" si="351"/>
        <v>14.373367895544707</v>
      </c>
      <c r="E2951" s="7">
        <f t="shared" si="352"/>
        <v>9.185195852534239</v>
      </c>
      <c r="F2951" s="7">
        <f t="shared" si="353"/>
        <v>13.068480130482477</v>
      </c>
      <c r="G2951" s="8">
        <v>22</v>
      </c>
      <c r="H2951" s="7">
        <f t="shared" si="354"/>
        <v>8.9315198695175226</v>
      </c>
      <c r="I2951" s="1">
        <f t="shared" si="355"/>
        <v>43588.875694444447</v>
      </c>
      <c r="J2951">
        <f t="shared" si="356"/>
        <v>2.3221951660745561</v>
      </c>
      <c r="K2951">
        <f t="shared" si="357"/>
        <v>5.3925903893400351</v>
      </c>
    </row>
    <row r="2952" spans="1:11" ht="15.75" thickBot="1" x14ac:dyDescent="0.3">
      <c r="A2952" s="4">
        <v>43588</v>
      </c>
      <c r="B2952" s="5">
        <v>0.91736111111111107</v>
      </c>
      <c r="C2952" s="7">
        <f t="shared" si="350"/>
        <v>11.784946236558046</v>
      </c>
      <c r="D2952" s="7">
        <f t="shared" si="351"/>
        <v>14.378744239630729</v>
      </c>
      <c r="E2952" s="7">
        <f t="shared" si="352"/>
        <v>9.1878840245772491</v>
      </c>
      <c r="F2952" s="7">
        <f t="shared" si="353"/>
        <v>12.445637318021319</v>
      </c>
      <c r="G2952" s="8">
        <v>22</v>
      </c>
      <c r="H2952" s="7">
        <f t="shared" si="354"/>
        <v>9.5543626819786809</v>
      </c>
      <c r="I2952" s="1">
        <f t="shared" si="355"/>
        <v>43588.917361111111</v>
      </c>
      <c r="J2952">
        <f t="shared" si="356"/>
        <v>2.4841342973144571</v>
      </c>
      <c r="K2952">
        <f t="shared" si="357"/>
        <v>6.1709232070939919</v>
      </c>
    </row>
    <row r="2953" spans="1:11" ht="15.75" thickBot="1" x14ac:dyDescent="0.3">
      <c r="A2953" s="4">
        <v>43588</v>
      </c>
      <c r="B2953" s="5">
        <v>0.9590277777777777</v>
      </c>
      <c r="C2953" s="7">
        <f t="shared" si="350"/>
        <v>11.788978494622562</v>
      </c>
      <c r="D2953" s="7">
        <f t="shared" si="351"/>
        <v>14.384120583716751</v>
      </c>
      <c r="E2953" s="7">
        <f t="shared" si="352"/>
        <v>9.1905721966202591</v>
      </c>
      <c r="F2953" s="7">
        <f t="shared" si="353"/>
        <v>11.77709664078761</v>
      </c>
      <c r="G2953" s="8">
        <v>22</v>
      </c>
      <c r="H2953" s="7">
        <f t="shared" si="354"/>
        <v>10.22290335921239</v>
      </c>
      <c r="I2953" s="1">
        <f t="shared" si="355"/>
        <v>43588.959027777775</v>
      </c>
      <c r="J2953">
        <f t="shared" si="356"/>
        <v>2.6579548733952216</v>
      </c>
      <c r="K2953">
        <f t="shared" si="357"/>
        <v>7.0647241090054083</v>
      </c>
    </row>
    <row r="2954" spans="1:11" ht="15.75" thickBot="1" x14ac:dyDescent="0.3">
      <c r="A2954" s="4">
        <v>43589</v>
      </c>
      <c r="B2954" s="5">
        <v>6.9444444444444447E-4</v>
      </c>
      <c r="C2954" s="7">
        <f t="shared" si="350"/>
        <v>11.793010752687078</v>
      </c>
      <c r="D2954" s="7">
        <f t="shared" si="351"/>
        <v>14.389496927802773</v>
      </c>
      <c r="E2954" s="7">
        <f t="shared" si="352"/>
        <v>9.1932603686632692</v>
      </c>
      <c r="F2954" s="7">
        <f t="shared" si="353"/>
        <v>11.108669949409922</v>
      </c>
      <c r="G2954" s="8">
        <v>22</v>
      </c>
      <c r="H2954" s="7">
        <f t="shared" si="354"/>
        <v>10.891330050590078</v>
      </c>
      <c r="I2954" s="1">
        <f t="shared" si="355"/>
        <v>43589.000694444447</v>
      </c>
      <c r="J2954">
        <f t="shared" si="356"/>
        <v>2.8317458131534203</v>
      </c>
      <c r="K2954">
        <f t="shared" si="357"/>
        <v>8.0187843503119254</v>
      </c>
    </row>
    <row r="2955" spans="1:11" ht="15.75" thickBot="1" x14ac:dyDescent="0.3">
      <c r="A2955" s="4">
        <v>43589</v>
      </c>
      <c r="B2955" s="5">
        <v>4.2361111111111106E-2</v>
      </c>
      <c r="C2955" s="7">
        <f t="shared" si="350"/>
        <v>11.797043010751594</v>
      </c>
      <c r="D2955" s="7">
        <f t="shared" si="351"/>
        <v>14.394873271888795</v>
      </c>
      <c r="E2955" s="7">
        <f t="shared" si="352"/>
        <v>9.1959485407062793</v>
      </c>
      <c r="F2955" s="7">
        <f t="shared" si="353"/>
        <v>10.486208740294389</v>
      </c>
      <c r="G2955" s="8">
        <v>22</v>
      </c>
      <c r="H2955" s="7">
        <f t="shared" si="354"/>
        <v>11.513791259705611</v>
      </c>
      <c r="I2955" s="1">
        <f t="shared" si="355"/>
        <v>43589.042361111111</v>
      </c>
      <c r="J2955">
        <f t="shared" si="356"/>
        <v>2.9935857275234592</v>
      </c>
      <c r="K2955">
        <f t="shared" si="357"/>
        <v>8.9615555080321592</v>
      </c>
    </row>
    <row r="2956" spans="1:11" ht="15.75" thickBot="1" x14ac:dyDescent="0.3">
      <c r="A2956" s="4">
        <v>43589</v>
      </c>
      <c r="B2956" s="5">
        <v>8.4027777777777771E-2</v>
      </c>
      <c r="C2956" s="7">
        <f t="shared" si="350"/>
        <v>11.80107526881611</v>
      </c>
      <c r="D2956" s="7">
        <f t="shared" si="351"/>
        <v>14.400249615974817</v>
      </c>
      <c r="E2956" s="7">
        <f t="shared" si="352"/>
        <v>9.1986367127492894</v>
      </c>
      <c r="F2956" s="7">
        <f t="shared" si="353"/>
        <v>9.9524777802188744</v>
      </c>
      <c r="G2956" s="8">
        <v>22</v>
      </c>
      <c r="H2956" s="7">
        <f t="shared" si="354"/>
        <v>12.047522219781126</v>
      </c>
      <c r="I2956" s="1">
        <f t="shared" si="355"/>
        <v>43589.084027777775</v>
      </c>
      <c r="J2956">
        <f t="shared" si="356"/>
        <v>3.1323557771430925</v>
      </c>
      <c r="K2956">
        <f t="shared" si="357"/>
        <v>9.8116527146017081</v>
      </c>
    </row>
    <row r="2957" spans="1:11" ht="15.75" thickBot="1" x14ac:dyDescent="0.3">
      <c r="A2957" s="4">
        <v>43589</v>
      </c>
      <c r="B2957" s="5">
        <v>0.12569444444444444</v>
      </c>
      <c r="C2957" s="7">
        <f t="shared" si="350"/>
        <v>11.805107526880626</v>
      </c>
      <c r="D2957" s="7">
        <f t="shared" si="351"/>
        <v>14.405625960060839</v>
      </c>
      <c r="E2957" s="7">
        <f t="shared" si="352"/>
        <v>9.2013248847922995</v>
      </c>
      <c r="F2957" s="7">
        <f t="shared" si="353"/>
        <v>9.5442359692067988</v>
      </c>
      <c r="G2957" s="8">
        <v>22</v>
      </c>
      <c r="H2957" s="7">
        <f t="shared" si="354"/>
        <v>12.455764030793201</v>
      </c>
      <c r="I2957" s="1">
        <f t="shared" si="355"/>
        <v>43589.125694444447</v>
      </c>
      <c r="J2957">
        <f t="shared" si="356"/>
        <v>3.2384986480062325</v>
      </c>
      <c r="K2957">
        <f t="shared" si="357"/>
        <v>10.487873493138196</v>
      </c>
    </row>
    <row r="2958" spans="1:11" ht="15.75" thickBot="1" x14ac:dyDescent="0.3">
      <c r="A2958" s="4">
        <v>43589</v>
      </c>
      <c r="B2958" s="5">
        <v>0.1673611111111111</v>
      </c>
      <c r="C2958" s="7">
        <f t="shared" si="350"/>
        <v>11.809139784945142</v>
      </c>
      <c r="D2958" s="7">
        <f t="shared" si="351"/>
        <v>14.41100230414686</v>
      </c>
      <c r="E2958" s="7">
        <f t="shared" si="352"/>
        <v>9.2040130568353096</v>
      </c>
      <c r="F2958" s="7">
        <f t="shared" si="353"/>
        <v>9.2897237024100807</v>
      </c>
      <c r="G2958" s="8">
        <v>22</v>
      </c>
      <c r="H2958" s="7">
        <f t="shared" si="354"/>
        <v>12.710276297589919</v>
      </c>
      <c r="I2958" s="1">
        <f t="shared" si="355"/>
        <v>43589.167361111111</v>
      </c>
      <c r="J2958">
        <f t="shared" si="356"/>
        <v>3.304671837373379</v>
      </c>
      <c r="K2958">
        <f t="shared" si="357"/>
        <v>10.920855952728745</v>
      </c>
    </row>
    <row r="2959" spans="1:11" ht="15.75" thickBot="1" x14ac:dyDescent="0.3">
      <c r="A2959" s="4">
        <v>43589</v>
      </c>
      <c r="B2959" s="5">
        <v>0.20902777777777778</v>
      </c>
      <c r="C2959" s="7">
        <f t="shared" si="350"/>
        <v>11.813172043009658</v>
      </c>
      <c r="D2959" s="7">
        <f t="shared" si="351"/>
        <v>14.416378648232882</v>
      </c>
      <c r="E2959" s="7">
        <f t="shared" si="352"/>
        <v>9.2067012288783197</v>
      </c>
      <c r="F2959" s="7">
        <f t="shared" si="353"/>
        <v>9.2067284796893212</v>
      </c>
      <c r="G2959" s="8">
        <v>22</v>
      </c>
      <c r="H2959" s="7">
        <f t="shared" si="354"/>
        <v>12.793271520310679</v>
      </c>
      <c r="I2959" s="1">
        <f t="shared" si="355"/>
        <v>43589.209027777775</v>
      </c>
      <c r="J2959">
        <f t="shared" si="356"/>
        <v>3.3262505952807766</v>
      </c>
      <c r="K2959">
        <f t="shared" si="357"/>
        <v>11.06394302260572</v>
      </c>
    </row>
    <row r="2960" spans="1:11" ht="15.75" thickBot="1" x14ac:dyDescent="0.3">
      <c r="A2960" s="4">
        <v>43589</v>
      </c>
      <c r="B2960" s="5">
        <v>0.25069444444444444</v>
      </c>
      <c r="C2960" s="7">
        <f t="shared" si="350"/>
        <v>11.817204301074174</v>
      </c>
      <c r="D2960" s="7">
        <f t="shared" si="351"/>
        <v>14.421754992318904</v>
      </c>
      <c r="E2960" s="7">
        <f t="shared" si="352"/>
        <v>9.2093894009213297</v>
      </c>
      <c r="F2960" s="7">
        <f t="shared" si="353"/>
        <v>9.3013612599462707</v>
      </c>
      <c r="G2960" s="8">
        <v>22</v>
      </c>
      <c r="H2960" s="7">
        <f t="shared" si="354"/>
        <v>12.698638740053729</v>
      </c>
      <c r="I2960" s="1">
        <f t="shared" si="355"/>
        <v>43589.250694444447</v>
      </c>
      <c r="J2960">
        <f t="shared" si="356"/>
        <v>3.3016460724139698</v>
      </c>
      <c r="K2960">
        <f t="shared" si="357"/>
        <v>10.900866787486592</v>
      </c>
    </row>
    <row r="2961" spans="1:11" ht="15.75" thickBot="1" x14ac:dyDescent="0.3">
      <c r="A2961" s="4">
        <v>43589</v>
      </c>
      <c r="B2961" s="5">
        <v>0.29236111111111113</v>
      </c>
      <c r="C2961" s="7">
        <f t="shared" si="350"/>
        <v>11.82123655913869</v>
      </c>
      <c r="D2961" s="7">
        <f t="shared" si="351"/>
        <v>14.427131336404926</v>
      </c>
      <c r="E2961" s="7">
        <f t="shared" si="352"/>
        <v>9.2120775729643398</v>
      </c>
      <c r="F2961" s="7">
        <f t="shared" si="353"/>
        <v>9.5676277304106758</v>
      </c>
      <c r="G2961" s="8">
        <v>22</v>
      </c>
      <c r="H2961" s="7">
        <f t="shared" si="354"/>
        <v>12.432372269589324</v>
      </c>
      <c r="I2961" s="1">
        <f t="shared" si="355"/>
        <v>43589.292361111111</v>
      </c>
      <c r="J2961">
        <f t="shared" si="356"/>
        <v>3.2324167900932244</v>
      </c>
      <c r="K2961">
        <f t="shared" si="357"/>
        <v>10.448518304876584</v>
      </c>
    </row>
    <row r="2962" spans="1:11" ht="15.75" thickBot="1" x14ac:dyDescent="0.3">
      <c r="A2962" s="4">
        <v>43589</v>
      </c>
      <c r="B2962" s="5">
        <v>0.33402777777777781</v>
      </c>
      <c r="C2962" s="7">
        <f t="shared" si="350"/>
        <v>11.825268817203206</v>
      </c>
      <c r="D2962" s="7">
        <f t="shared" si="351"/>
        <v>14.432507680490948</v>
      </c>
      <c r="E2962" s="7">
        <f t="shared" si="352"/>
        <v>9.2147657450073499</v>
      </c>
      <c r="F2962" s="7">
        <f t="shared" si="353"/>
        <v>9.9878245449621428</v>
      </c>
      <c r="G2962" s="8">
        <v>22</v>
      </c>
      <c r="H2962" s="7">
        <f t="shared" si="354"/>
        <v>12.012175455037857</v>
      </c>
      <c r="I2962" s="1">
        <f t="shared" si="355"/>
        <v>43589.334027777775</v>
      </c>
      <c r="J2962">
        <f t="shared" si="356"/>
        <v>3.1231656183098431</v>
      </c>
      <c r="K2962">
        <f t="shared" si="357"/>
        <v>9.7541634793927052</v>
      </c>
    </row>
    <row r="2963" spans="1:11" ht="15.75" thickBot="1" x14ac:dyDescent="0.3">
      <c r="A2963" s="4">
        <v>43589</v>
      </c>
      <c r="B2963" s="5">
        <v>0.3756944444444445</v>
      </c>
      <c r="C2963" s="7">
        <f t="shared" si="350"/>
        <v>11.829301075267722</v>
      </c>
      <c r="D2963" s="7">
        <f t="shared" si="351"/>
        <v>14.43788402457697</v>
      </c>
      <c r="E2963" s="7">
        <f t="shared" si="352"/>
        <v>9.21745391705036</v>
      </c>
      <c r="F2963" s="7">
        <f t="shared" si="353"/>
        <v>10.533734364284275</v>
      </c>
      <c r="G2963" s="8">
        <v>22</v>
      </c>
      <c r="H2963" s="7">
        <f t="shared" si="354"/>
        <v>11.466265635715725</v>
      </c>
      <c r="I2963" s="1">
        <f t="shared" si="355"/>
        <v>43589.375694444447</v>
      </c>
      <c r="J2963">
        <f t="shared" si="356"/>
        <v>2.9812290652860889</v>
      </c>
      <c r="K2963">
        <f t="shared" si="357"/>
        <v>8.8877267397065669</v>
      </c>
    </row>
    <row r="2964" spans="1:11" ht="15.75" thickBot="1" x14ac:dyDescent="0.3">
      <c r="A2964" s="4">
        <v>43589</v>
      </c>
      <c r="B2964" s="5">
        <v>0.41736111111111113</v>
      </c>
      <c r="C2964" s="7">
        <f t="shared" si="350"/>
        <v>11.833333333332238</v>
      </c>
      <c r="D2964" s="7">
        <f t="shared" si="351"/>
        <v>14.443260368662992</v>
      </c>
      <c r="E2964" s="7">
        <f t="shared" si="352"/>
        <v>9.2201420890933701</v>
      </c>
      <c r="F2964" s="7">
        <f t="shared" si="353"/>
        <v>11.168539035659366</v>
      </c>
      <c r="G2964" s="8">
        <v>22</v>
      </c>
      <c r="H2964" s="7">
        <f t="shared" si="354"/>
        <v>10.831460964340634</v>
      </c>
      <c r="I2964" s="1">
        <f t="shared" si="355"/>
        <v>43589.417361111111</v>
      </c>
      <c r="J2964">
        <f t="shared" si="356"/>
        <v>2.8161798507285649</v>
      </c>
      <c r="K2964">
        <f t="shared" si="357"/>
        <v>7.9308689516495621</v>
      </c>
    </row>
    <row r="2965" spans="1:11" ht="15.75" thickBot="1" x14ac:dyDescent="0.3">
      <c r="A2965" s="4">
        <v>43589</v>
      </c>
      <c r="B2965" s="5">
        <v>0.45902777777777781</v>
      </c>
      <c r="C2965" s="7">
        <f t="shared" si="350"/>
        <v>11.837365591396754</v>
      </c>
      <c r="D2965" s="7">
        <f t="shared" si="351"/>
        <v>14.448636712749014</v>
      </c>
      <c r="E2965" s="7">
        <f t="shared" si="352"/>
        <v>9.2228302611363802</v>
      </c>
      <c r="F2965" s="7">
        <f t="shared" si="353"/>
        <v>11.849321199210804</v>
      </c>
      <c r="G2965" s="8">
        <v>22</v>
      </c>
      <c r="H2965" s="7">
        <f t="shared" si="354"/>
        <v>10.150678800789196</v>
      </c>
      <c r="I2965" s="1">
        <f t="shared" si="355"/>
        <v>43589.459027777775</v>
      </c>
      <c r="J2965">
        <f t="shared" si="356"/>
        <v>2.6391764882051909</v>
      </c>
      <c r="K2965">
        <f t="shared" si="357"/>
        <v>6.9652525358950843</v>
      </c>
    </row>
    <row r="2966" spans="1:11" ht="15.75" thickBot="1" x14ac:dyDescent="0.3">
      <c r="A2966" s="4">
        <v>43589</v>
      </c>
      <c r="B2966" s="5">
        <v>0.50069444444444444</v>
      </c>
      <c r="C2966" s="7">
        <f t="shared" si="350"/>
        <v>11.84139784946127</v>
      </c>
      <c r="D2966" s="7">
        <f t="shared" si="351"/>
        <v>14.454013056835036</v>
      </c>
      <c r="E2966" s="7">
        <f t="shared" si="352"/>
        <v>9.2255184331793902</v>
      </c>
      <c r="F2966" s="7">
        <f t="shared" si="353"/>
        <v>12.529984350694429</v>
      </c>
      <c r="G2966" s="8">
        <v>22</v>
      </c>
      <c r="H2966" s="7">
        <f t="shared" si="354"/>
        <v>9.4700156493055712</v>
      </c>
      <c r="I2966" s="1">
        <f t="shared" si="355"/>
        <v>43589.500694444447</v>
      </c>
      <c r="J2966">
        <f t="shared" si="356"/>
        <v>2.4622040688194486</v>
      </c>
      <c r="K2966">
        <f t="shared" si="357"/>
        <v>6.0624488765110485</v>
      </c>
    </row>
    <row r="2967" spans="1:11" ht="15.75" thickBot="1" x14ac:dyDescent="0.3">
      <c r="A2967" s="4">
        <v>43589</v>
      </c>
      <c r="B2967" s="5">
        <v>0.54236111111111118</v>
      </c>
      <c r="C2967" s="7">
        <f t="shared" si="350"/>
        <v>11.845430107525786</v>
      </c>
      <c r="D2967" s="7">
        <f t="shared" si="351"/>
        <v>14.459389400921058</v>
      </c>
      <c r="E2967" s="7">
        <f t="shared" si="352"/>
        <v>9.2282066052224003</v>
      </c>
      <c r="F2967" s="7">
        <f t="shared" si="353"/>
        <v>13.164392682616549</v>
      </c>
      <c r="G2967" s="8">
        <v>22</v>
      </c>
      <c r="H2967" s="7">
        <f t="shared" si="354"/>
        <v>8.8356073173834506</v>
      </c>
      <c r="I2967" s="1">
        <f t="shared" si="355"/>
        <v>43589.542361111111</v>
      </c>
      <c r="J2967">
        <f t="shared" si="356"/>
        <v>2.2972579025196973</v>
      </c>
      <c r="K2967">
        <f t="shared" si="357"/>
        <v>5.277393870689199</v>
      </c>
    </row>
    <row r="2968" spans="1:11" ht="15.75" thickBot="1" x14ac:dyDescent="0.3">
      <c r="A2968" s="4">
        <v>43589</v>
      </c>
      <c r="B2968" s="5">
        <v>0.58402777777777781</v>
      </c>
      <c r="C2968" s="7">
        <f t="shared" si="350"/>
        <v>11.849462365590302</v>
      </c>
      <c r="D2968" s="7">
        <f t="shared" si="351"/>
        <v>14.46476574500708</v>
      </c>
      <c r="E2968" s="7">
        <f t="shared" si="352"/>
        <v>9.2308947772654104</v>
      </c>
      <c r="F2968" s="7">
        <f t="shared" si="353"/>
        <v>13.709516834970527</v>
      </c>
      <c r="G2968" s="8">
        <v>22</v>
      </c>
      <c r="H2968" s="7">
        <f t="shared" si="354"/>
        <v>8.2904831650294728</v>
      </c>
      <c r="I2968" s="1">
        <f t="shared" si="355"/>
        <v>43589.584027777775</v>
      </c>
      <c r="J2968">
        <f t="shared" si="356"/>
        <v>2.1555256229076631</v>
      </c>
      <c r="K2968">
        <f t="shared" si="357"/>
        <v>4.6462907110114688</v>
      </c>
    </row>
    <row r="2969" spans="1:11" ht="15.75" thickBot="1" x14ac:dyDescent="0.3">
      <c r="A2969" s="4">
        <v>43589</v>
      </c>
      <c r="B2969" s="5">
        <v>0.62569444444444444</v>
      </c>
      <c r="C2969" s="7">
        <f t="shared" si="350"/>
        <v>11.853494623654818</v>
      </c>
      <c r="D2969" s="7">
        <f t="shared" si="351"/>
        <v>14.470142089093102</v>
      </c>
      <c r="E2969" s="7">
        <f t="shared" si="352"/>
        <v>9.2335829493084205</v>
      </c>
      <c r="F2969" s="7">
        <f t="shared" si="353"/>
        <v>14.128371063954265</v>
      </c>
      <c r="G2969" s="8">
        <v>22</v>
      </c>
      <c r="H2969" s="7">
        <f t="shared" si="354"/>
        <v>7.8716289360457345</v>
      </c>
      <c r="I2969" s="1">
        <f t="shared" si="355"/>
        <v>43589.625694444447</v>
      </c>
      <c r="J2969">
        <f t="shared" si="356"/>
        <v>2.046623523371891</v>
      </c>
      <c r="K2969">
        <f t="shared" si="357"/>
        <v>4.1886678464191736</v>
      </c>
    </row>
    <row r="2970" spans="1:11" ht="15.75" thickBot="1" x14ac:dyDescent="0.3">
      <c r="A2970" s="4">
        <v>43589</v>
      </c>
      <c r="B2970" s="5">
        <v>0.66736111111111107</v>
      </c>
      <c r="C2970" s="7">
        <f t="shared" si="350"/>
        <v>11.857526881719334</v>
      </c>
      <c r="D2970" s="7">
        <f t="shared" si="351"/>
        <v>14.475518433179124</v>
      </c>
      <c r="E2970" s="7">
        <f t="shared" si="352"/>
        <v>9.2362711213514306</v>
      </c>
      <c r="F2970" s="7">
        <f t="shared" si="353"/>
        <v>14.392541339115873</v>
      </c>
      <c r="G2970" s="8">
        <v>22</v>
      </c>
      <c r="H2970" s="7">
        <f t="shared" si="354"/>
        <v>7.6074586608841273</v>
      </c>
      <c r="I2970" s="1">
        <f t="shared" si="355"/>
        <v>43589.667361111111</v>
      </c>
      <c r="J2970">
        <f t="shared" si="356"/>
        <v>1.9779392518298731</v>
      </c>
      <c r="K2970">
        <f t="shared" si="357"/>
        <v>3.9122436839293182</v>
      </c>
    </row>
    <row r="2971" spans="1:11" ht="15.75" thickBot="1" x14ac:dyDescent="0.3">
      <c r="A2971" s="4">
        <v>43589</v>
      </c>
      <c r="B2971" s="5">
        <v>0.7090277777777777</v>
      </c>
      <c r="C2971" s="7">
        <f t="shared" si="350"/>
        <v>11.86155913978385</v>
      </c>
      <c r="D2971" s="7">
        <f t="shared" si="351"/>
        <v>14.480894777265146</v>
      </c>
      <c r="E2971" s="7">
        <f t="shared" si="352"/>
        <v>9.2389592933944407</v>
      </c>
      <c r="F2971" s="7">
        <f t="shared" si="353"/>
        <v>14.484131566732245</v>
      </c>
      <c r="G2971" s="8">
        <v>22</v>
      </c>
      <c r="H2971" s="7">
        <f t="shared" si="354"/>
        <v>7.5158684332677552</v>
      </c>
      <c r="I2971" s="1">
        <f t="shared" si="355"/>
        <v>43589.709027777775</v>
      </c>
      <c r="J2971">
        <f t="shared" si="356"/>
        <v>1.9541257926496165</v>
      </c>
      <c r="K2971">
        <f t="shared" si="357"/>
        <v>3.8186076134984921</v>
      </c>
    </row>
    <row r="2972" spans="1:11" ht="15.75" thickBot="1" x14ac:dyDescent="0.3">
      <c r="A2972" s="4">
        <v>43589</v>
      </c>
      <c r="B2972" s="5">
        <v>0.75069444444444444</v>
      </c>
      <c r="C2972" s="7">
        <f t="shared" si="350"/>
        <v>11.865591397848366</v>
      </c>
      <c r="D2972" s="7">
        <f t="shared" si="351"/>
        <v>14.486271121351168</v>
      </c>
      <c r="E2972" s="7">
        <f t="shared" si="352"/>
        <v>9.2416474654374507</v>
      </c>
      <c r="F2972" s="7">
        <f t="shared" si="353"/>
        <v>14.396994635968863</v>
      </c>
      <c r="G2972" s="8">
        <v>22</v>
      </c>
      <c r="H2972" s="7">
        <f t="shared" si="354"/>
        <v>7.6030053640311372</v>
      </c>
      <c r="I2972" s="1">
        <f t="shared" si="355"/>
        <v>43589.750694444447</v>
      </c>
      <c r="J2972">
        <f t="shared" si="356"/>
        <v>1.9767813946480957</v>
      </c>
      <c r="K2972">
        <f t="shared" si="357"/>
        <v>3.9076646822268701</v>
      </c>
    </row>
    <row r="2973" spans="1:11" ht="15.75" thickBot="1" x14ac:dyDescent="0.3">
      <c r="A2973" s="4">
        <v>43589</v>
      </c>
      <c r="B2973" s="5">
        <v>0.79236111111111107</v>
      </c>
      <c r="C2973" s="7">
        <f t="shared" si="350"/>
        <v>11.869623655912882</v>
      </c>
      <c r="D2973" s="7">
        <f t="shared" si="351"/>
        <v>14.49164746543719</v>
      </c>
      <c r="E2973" s="7">
        <f t="shared" si="352"/>
        <v>9.2443356374804608</v>
      </c>
      <c r="F2973" s="7">
        <f t="shared" si="353"/>
        <v>14.13716361328742</v>
      </c>
      <c r="G2973" s="8">
        <v>22</v>
      </c>
      <c r="H2973" s="7">
        <f t="shared" si="354"/>
        <v>7.8628363867125799</v>
      </c>
      <c r="I2973" s="1">
        <f t="shared" si="355"/>
        <v>43589.792361111111</v>
      </c>
      <c r="J2973">
        <f t="shared" si="356"/>
        <v>2.0443374605452709</v>
      </c>
      <c r="K2973">
        <f t="shared" si="357"/>
        <v>4.179315652588687</v>
      </c>
    </row>
    <row r="2974" spans="1:11" ht="15.75" thickBot="1" x14ac:dyDescent="0.3">
      <c r="A2974" s="4">
        <v>43589</v>
      </c>
      <c r="B2974" s="5">
        <v>0.8340277777777777</v>
      </c>
      <c r="C2974" s="7">
        <f t="shared" si="350"/>
        <v>11.873655913977398</v>
      </c>
      <c r="D2974" s="7">
        <f t="shared" si="351"/>
        <v>14.497023809523212</v>
      </c>
      <c r="E2974" s="7">
        <f t="shared" si="352"/>
        <v>9.2470238095234709</v>
      </c>
      <c r="F2974" s="7">
        <f t="shared" si="353"/>
        <v>13.722452863123934</v>
      </c>
      <c r="G2974" s="8">
        <v>22</v>
      </c>
      <c r="H2974" s="7">
        <f t="shared" si="354"/>
        <v>8.2775471368760662</v>
      </c>
      <c r="I2974" s="1">
        <f t="shared" si="355"/>
        <v>43589.834027777775</v>
      </c>
      <c r="J2974">
        <f t="shared" si="356"/>
        <v>2.1521622555877773</v>
      </c>
      <c r="K2974">
        <f t="shared" si="357"/>
        <v>4.6318023743766696</v>
      </c>
    </row>
    <row r="2975" spans="1:11" ht="15.75" thickBot="1" x14ac:dyDescent="0.3">
      <c r="A2975" s="4">
        <v>43589</v>
      </c>
      <c r="B2975" s="5">
        <v>0.87569444444444444</v>
      </c>
      <c r="C2975" s="7">
        <f t="shared" si="350"/>
        <v>11.877688172041914</v>
      </c>
      <c r="D2975" s="7">
        <f t="shared" si="351"/>
        <v>14.502400153609234</v>
      </c>
      <c r="E2975" s="7">
        <f t="shared" si="352"/>
        <v>9.249711981566481</v>
      </c>
      <c r="F2975" s="7">
        <f t="shared" si="353"/>
        <v>13.181255442019861</v>
      </c>
      <c r="G2975" s="8">
        <v>22</v>
      </c>
      <c r="H2975" s="7">
        <f t="shared" si="354"/>
        <v>8.8187445579801391</v>
      </c>
      <c r="I2975" s="1">
        <f t="shared" si="355"/>
        <v>43589.875694444447</v>
      </c>
      <c r="J2975">
        <f t="shared" si="356"/>
        <v>2.2928735850748363</v>
      </c>
      <c r="K2975">
        <f t="shared" si="357"/>
        <v>5.2572692771339327</v>
      </c>
    </row>
    <row r="2976" spans="1:11" ht="15.75" thickBot="1" x14ac:dyDescent="0.3">
      <c r="A2976" s="4">
        <v>43589</v>
      </c>
      <c r="B2976" s="5">
        <v>0.91736111111111107</v>
      </c>
      <c r="C2976" s="7">
        <f t="shared" si="350"/>
        <v>11.88172043010643</v>
      </c>
      <c r="D2976" s="7">
        <f t="shared" si="351"/>
        <v>14.507776497695255</v>
      </c>
      <c r="E2976" s="7">
        <f t="shared" si="352"/>
        <v>9.2524001536094911</v>
      </c>
      <c r="F2976" s="7">
        <f t="shared" si="353"/>
        <v>12.550617943988904</v>
      </c>
      <c r="G2976" s="8">
        <v>22</v>
      </c>
      <c r="H2976" s="7">
        <f t="shared" si="354"/>
        <v>9.4493820560110962</v>
      </c>
      <c r="I2976" s="1">
        <f t="shared" si="355"/>
        <v>43589.917361111111</v>
      </c>
      <c r="J2976">
        <f t="shared" si="356"/>
        <v>2.4568393345628849</v>
      </c>
      <c r="K2976">
        <f t="shared" si="357"/>
        <v>6.0360595158553991</v>
      </c>
    </row>
    <row r="2977" spans="1:11" ht="15.75" thickBot="1" x14ac:dyDescent="0.3">
      <c r="A2977" s="4">
        <v>43589</v>
      </c>
      <c r="B2977" s="5">
        <v>0.9590277777777777</v>
      </c>
      <c r="C2977" s="7">
        <f t="shared" si="350"/>
        <v>11.885752688170946</v>
      </c>
      <c r="D2977" s="7">
        <f t="shared" si="351"/>
        <v>14.513152841781277</v>
      </c>
      <c r="E2977" s="7">
        <f t="shared" si="352"/>
        <v>9.2550883256525012</v>
      </c>
      <c r="F2977" s="7">
        <f t="shared" si="353"/>
        <v>11.873723326377798</v>
      </c>
      <c r="G2977" s="8">
        <v>22</v>
      </c>
      <c r="H2977" s="7">
        <f t="shared" si="354"/>
        <v>10.126276673622202</v>
      </c>
      <c r="I2977" s="1">
        <f t="shared" si="355"/>
        <v>43589.959027777775</v>
      </c>
      <c r="J2977">
        <f t="shared" si="356"/>
        <v>2.6328319351417728</v>
      </c>
      <c r="K2977">
        <f t="shared" si="357"/>
        <v>6.9318039987023718</v>
      </c>
    </row>
    <row r="2978" spans="1:11" ht="15.75" thickBot="1" x14ac:dyDescent="0.3">
      <c r="A2978" s="4">
        <v>43590</v>
      </c>
      <c r="B2978" s="5">
        <v>6.9444444444444447E-4</v>
      </c>
      <c r="C2978" s="7">
        <f t="shared" si="350"/>
        <v>11.889784946235462</v>
      </c>
      <c r="D2978" s="7">
        <f t="shared" si="351"/>
        <v>14.518529185867299</v>
      </c>
      <c r="E2978" s="7">
        <f t="shared" si="352"/>
        <v>9.2577764976955113</v>
      </c>
      <c r="F2978" s="7">
        <f t="shared" si="353"/>
        <v>11.196952747046298</v>
      </c>
      <c r="G2978" s="8">
        <v>22</v>
      </c>
      <c r="H2978" s="7">
        <f t="shared" si="354"/>
        <v>10.803047252953702</v>
      </c>
      <c r="I2978" s="1">
        <f t="shared" si="355"/>
        <v>43590.000694444447</v>
      </c>
      <c r="J2978">
        <f t="shared" si="356"/>
        <v>2.8087922857679626</v>
      </c>
      <c r="K2978">
        <f t="shared" si="357"/>
        <v>7.8893141045896158</v>
      </c>
    </row>
    <row r="2979" spans="1:11" ht="15.75" thickBot="1" x14ac:dyDescent="0.3">
      <c r="A2979" s="4">
        <v>43590</v>
      </c>
      <c r="B2979" s="5">
        <v>4.2361111111111106E-2</v>
      </c>
      <c r="C2979" s="7">
        <f t="shared" si="350"/>
        <v>11.893817204299978</v>
      </c>
      <c r="D2979" s="7">
        <f t="shared" si="351"/>
        <v>14.523905529953321</v>
      </c>
      <c r="E2979" s="7">
        <f t="shared" si="352"/>
        <v>9.2604646697385213</v>
      </c>
      <c r="F2979" s="7">
        <f t="shared" si="353"/>
        <v>10.56672632457566</v>
      </c>
      <c r="G2979" s="8">
        <v>22</v>
      </c>
      <c r="H2979" s="7">
        <f t="shared" si="354"/>
        <v>11.43327367542434</v>
      </c>
      <c r="I2979" s="1">
        <f t="shared" si="355"/>
        <v>43590.042361111111</v>
      </c>
      <c r="J2979">
        <f t="shared" si="356"/>
        <v>2.9726511556103286</v>
      </c>
      <c r="K2979">
        <f t="shared" si="357"/>
        <v>8.8366548929514224</v>
      </c>
    </row>
    <row r="2980" spans="1:11" ht="15.75" thickBot="1" x14ac:dyDescent="0.3">
      <c r="A2980" s="4">
        <v>43590</v>
      </c>
      <c r="B2980" s="5">
        <v>8.4027777777777771E-2</v>
      </c>
      <c r="C2980" s="7">
        <f t="shared" si="350"/>
        <v>11.897849462364494</v>
      </c>
      <c r="D2980" s="7">
        <f t="shared" si="351"/>
        <v>14.529281874039343</v>
      </c>
      <c r="E2980" s="7">
        <f t="shared" si="352"/>
        <v>9.2631528417815314</v>
      </c>
      <c r="F2980" s="7">
        <f t="shared" si="353"/>
        <v>10.026338012201276</v>
      </c>
      <c r="G2980" s="8">
        <v>22</v>
      </c>
      <c r="H2980" s="7">
        <f t="shared" si="354"/>
        <v>11.973661987798724</v>
      </c>
      <c r="I2980" s="1">
        <f t="shared" si="355"/>
        <v>43590.084027777775</v>
      </c>
      <c r="J2980">
        <f t="shared" si="356"/>
        <v>3.1131521168276683</v>
      </c>
      <c r="K2980">
        <f t="shared" si="357"/>
        <v>9.6917161025085932</v>
      </c>
    </row>
    <row r="2981" spans="1:11" ht="15.75" thickBot="1" x14ac:dyDescent="0.3">
      <c r="A2981" s="4">
        <v>43590</v>
      </c>
      <c r="B2981" s="5">
        <v>0.12569444444444444</v>
      </c>
      <c r="C2981" s="7">
        <f t="shared" si="350"/>
        <v>11.90188172042901</v>
      </c>
      <c r="D2981" s="7">
        <f t="shared" si="351"/>
        <v>14.534658218125365</v>
      </c>
      <c r="E2981" s="7">
        <f t="shared" si="352"/>
        <v>9.2658410138245415</v>
      </c>
      <c r="F2981" s="7">
        <f t="shared" si="353"/>
        <v>9.6130003975039404</v>
      </c>
      <c r="G2981" s="8">
        <v>22</v>
      </c>
      <c r="H2981" s="7">
        <f t="shared" si="354"/>
        <v>12.38699960249606</v>
      </c>
      <c r="I2981" s="1">
        <f t="shared" si="355"/>
        <v>43590.125694444447</v>
      </c>
      <c r="J2981">
        <f t="shared" si="356"/>
        <v>3.2206198966489756</v>
      </c>
      <c r="K2981">
        <f t="shared" si="357"/>
        <v>10.372392518691258</v>
      </c>
    </row>
    <row r="2982" spans="1:11" ht="15.75" thickBot="1" x14ac:dyDescent="0.3">
      <c r="A2982" s="4">
        <v>43590</v>
      </c>
      <c r="B2982" s="5">
        <v>0.1673611111111111</v>
      </c>
      <c r="C2982" s="7">
        <f t="shared" si="350"/>
        <v>11.905913978493526</v>
      </c>
      <c r="D2982" s="7">
        <f t="shared" si="351"/>
        <v>14.540034562211387</v>
      </c>
      <c r="E2982" s="7">
        <f t="shared" si="352"/>
        <v>9.2685291858675516</v>
      </c>
      <c r="F2982" s="7">
        <f t="shared" si="353"/>
        <v>9.3553011462355098</v>
      </c>
      <c r="G2982" s="8">
        <v>22</v>
      </c>
      <c r="H2982" s="7">
        <f t="shared" si="354"/>
        <v>12.64469885376449</v>
      </c>
      <c r="I2982" s="1">
        <f t="shared" si="355"/>
        <v>43590.167361111111</v>
      </c>
      <c r="J2982">
        <f t="shared" si="356"/>
        <v>3.2876217019787677</v>
      </c>
      <c r="K2982">
        <f t="shared" si="357"/>
        <v>10.808456455321769</v>
      </c>
    </row>
    <row r="2983" spans="1:11" ht="15.75" thickBot="1" x14ac:dyDescent="0.3">
      <c r="A2983" s="4">
        <v>43590</v>
      </c>
      <c r="B2983" s="5">
        <v>0.20902777777777778</v>
      </c>
      <c r="C2983" s="7">
        <f t="shared" si="350"/>
        <v>11.909946236558042</v>
      </c>
      <c r="D2983" s="7">
        <f t="shared" si="351"/>
        <v>14.545410906297409</v>
      </c>
      <c r="E2983" s="7">
        <f t="shared" si="352"/>
        <v>9.2712173579105617</v>
      </c>
      <c r="F2983" s="7">
        <f t="shared" si="353"/>
        <v>9.2712449459815911</v>
      </c>
      <c r="G2983" s="8">
        <v>22</v>
      </c>
      <c r="H2983" s="7">
        <f t="shared" si="354"/>
        <v>12.728755054018409</v>
      </c>
      <c r="I2983" s="1">
        <f t="shared" si="355"/>
        <v>43590.209027777775</v>
      </c>
      <c r="J2983">
        <f t="shared" si="356"/>
        <v>3.3094763140447863</v>
      </c>
      <c r="K2983">
        <f t="shared" si="357"/>
        <v>10.952633473223464</v>
      </c>
    </row>
    <row r="2984" spans="1:11" ht="15.75" thickBot="1" x14ac:dyDescent="0.3">
      <c r="A2984" s="4">
        <v>43590</v>
      </c>
      <c r="B2984" s="5">
        <v>0.25069444444444444</v>
      </c>
      <c r="C2984" s="7">
        <f t="shared" si="350"/>
        <v>11.913978494622558</v>
      </c>
      <c r="D2984" s="7">
        <f t="shared" si="351"/>
        <v>14.550787250383431</v>
      </c>
      <c r="E2984" s="7">
        <f t="shared" si="352"/>
        <v>9.2739055299535718</v>
      </c>
      <c r="F2984" s="7">
        <f t="shared" si="353"/>
        <v>9.3670150595094697</v>
      </c>
      <c r="G2984" s="8">
        <v>22</v>
      </c>
      <c r="H2984" s="7">
        <f t="shared" si="354"/>
        <v>12.63298494049053</v>
      </c>
      <c r="I2984" s="1">
        <f t="shared" si="355"/>
        <v>43590.250694444447</v>
      </c>
      <c r="J2984">
        <f t="shared" si="356"/>
        <v>3.2845760845275378</v>
      </c>
      <c r="K2984">
        <f t="shared" si="357"/>
        <v>10.788440055050252</v>
      </c>
    </row>
    <row r="2985" spans="1:11" ht="15.75" thickBot="1" x14ac:dyDescent="0.3">
      <c r="A2985" s="4">
        <v>43590</v>
      </c>
      <c r="B2985" s="5">
        <v>0.29236111111111113</v>
      </c>
      <c r="C2985" s="7">
        <f t="shared" si="350"/>
        <v>11.918010752687074</v>
      </c>
      <c r="D2985" s="7">
        <f t="shared" si="351"/>
        <v>14.556163594469453</v>
      </c>
      <c r="E2985" s="7">
        <f t="shared" si="352"/>
        <v>9.2765937019965818</v>
      </c>
      <c r="F2985" s="7">
        <f t="shared" si="353"/>
        <v>9.6365396666660139</v>
      </c>
      <c r="G2985" s="8">
        <v>22</v>
      </c>
      <c r="H2985" s="7">
        <f t="shared" si="354"/>
        <v>12.363460333333986</v>
      </c>
      <c r="I2985" s="1">
        <f t="shared" si="355"/>
        <v>43590.292361111111</v>
      </c>
      <c r="J2985">
        <f t="shared" si="356"/>
        <v>3.2144996866668363</v>
      </c>
      <c r="K2985">
        <f t="shared" si="357"/>
        <v>10.333008235581188</v>
      </c>
    </row>
    <row r="2986" spans="1:11" ht="15.75" thickBot="1" x14ac:dyDescent="0.3">
      <c r="A2986" s="4">
        <v>43590</v>
      </c>
      <c r="B2986" s="5">
        <v>0.33402777777777781</v>
      </c>
      <c r="C2986" s="7">
        <f t="shared" si="350"/>
        <v>11.92204301075159</v>
      </c>
      <c r="D2986" s="7">
        <f t="shared" si="351"/>
        <v>14.561539938555475</v>
      </c>
      <c r="E2986" s="7">
        <f t="shared" si="352"/>
        <v>9.2792818740395919</v>
      </c>
      <c r="F2986" s="7">
        <f t="shared" si="353"/>
        <v>10.061893384699582</v>
      </c>
      <c r="G2986" s="8">
        <v>22</v>
      </c>
      <c r="H2986" s="7">
        <f t="shared" si="354"/>
        <v>11.938106615300418</v>
      </c>
      <c r="I2986" s="1">
        <f t="shared" si="355"/>
        <v>43590.334027777775</v>
      </c>
      <c r="J2986">
        <f t="shared" si="356"/>
        <v>3.1039077199781087</v>
      </c>
      <c r="K2986">
        <f t="shared" si="357"/>
        <v>9.6342431341397017</v>
      </c>
    </row>
    <row r="2987" spans="1:11" ht="15.75" thickBot="1" x14ac:dyDescent="0.3">
      <c r="A2987" s="4">
        <v>43590</v>
      </c>
      <c r="B2987" s="5">
        <v>0.3756944444444445</v>
      </c>
      <c r="C2987" s="7">
        <f t="shared" si="350"/>
        <v>11.926075268816106</v>
      </c>
      <c r="D2987" s="7">
        <f t="shared" si="351"/>
        <v>14.566916282641497</v>
      </c>
      <c r="E2987" s="7">
        <f t="shared" si="352"/>
        <v>9.281970046082602</v>
      </c>
      <c r="F2987" s="7">
        <f t="shared" si="353"/>
        <v>10.61450743984366</v>
      </c>
      <c r="G2987" s="8">
        <v>22</v>
      </c>
      <c r="H2987" s="7">
        <f t="shared" si="354"/>
        <v>11.38549256015634</v>
      </c>
      <c r="I2987" s="1">
        <f t="shared" si="355"/>
        <v>43590.375694444447</v>
      </c>
      <c r="J2987">
        <f t="shared" si="356"/>
        <v>2.9602280656406483</v>
      </c>
      <c r="K2987">
        <f t="shared" si="357"/>
        <v>8.7629502006065749</v>
      </c>
    </row>
    <row r="2988" spans="1:11" ht="15.75" thickBot="1" x14ac:dyDescent="0.3">
      <c r="A2988" s="4">
        <v>43590</v>
      </c>
      <c r="B2988" s="5">
        <v>0.41736111111111113</v>
      </c>
      <c r="C2988" s="7">
        <f t="shared" si="350"/>
        <v>11.930107526880622</v>
      </c>
      <c r="D2988" s="7">
        <f t="shared" si="351"/>
        <v>14.572292626727519</v>
      </c>
      <c r="E2988" s="7">
        <f t="shared" si="352"/>
        <v>9.2846582181256121</v>
      </c>
      <c r="F2988" s="7">
        <f t="shared" si="353"/>
        <v>11.25710679678855</v>
      </c>
      <c r="G2988" s="8">
        <v>22</v>
      </c>
      <c r="H2988" s="7">
        <f t="shared" si="354"/>
        <v>10.74289320321145</v>
      </c>
      <c r="I2988" s="1">
        <f t="shared" si="355"/>
        <v>43590.417361111111</v>
      </c>
      <c r="J2988">
        <f t="shared" si="356"/>
        <v>2.7931522328349772</v>
      </c>
      <c r="K2988">
        <f t="shared" si="357"/>
        <v>7.8016993957910188</v>
      </c>
    </row>
    <row r="2989" spans="1:11" ht="15.75" thickBot="1" x14ac:dyDescent="0.3">
      <c r="A2989" s="4">
        <v>43590</v>
      </c>
      <c r="B2989" s="5">
        <v>0.45902777777777781</v>
      </c>
      <c r="C2989" s="7">
        <f t="shared" si="350"/>
        <v>11.934139784945138</v>
      </c>
      <c r="D2989" s="7">
        <f t="shared" si="351"/>
        <v>14.577668970813541</v>
      </c>
      <c r="E2989" s="7">
        <f t="shared" si="352"/>
        <v>9.2873463901686222</v>
      </c>
      <c r="F2989" s="7">
        <f t="shared" si="353"/>
        <v>11.946242900717383</v>
      </c>
      <c r="G2989" s="8">
        <v>22</v>
      </c>
      <c r="H2989" s="7">
        <f t="shared" si="354"/>
        <v>10.053757099282617</v>
      </c>
      <c r="I2989" s="1">
        <f t="shared" si="355"/>
        <v>43590.459027777775</v>
      </c>
      <c r="J2989">
        <f t="shared" si="356"/>
        <v>2.6139768458134807</v>
      </c>
      <c r="K2989">
        <f t="shared" si="357"/>
        <v>6.8328749504489936</v>
      </c>
    </row>
    <row r="2990" spans="1:11" ht="15.75" thickBot="1" x14ac:dyDescent="0.3">
      <c r="A2990" s="4">
        <v>43590</v>
      </c>
      <c r="B2990" s="5">
        <v>0.50069444444444444</v>
      </c>
      <c r="C2990" s="7">
        <f t="shared" si="350"/>
        <v>11.938172043009654</v>
      </c>
      <c r="D2990" s="7">
        <f t="shared" si="351"/>
        <v>14.583045314899563</v>
      </c>
      <c r="E2990" s="7">
        <f t="shared" si="352"/>
        <v>9.2900345622116323</v>
      </c>
      <c r="F2990" s="7">
        <f t="shared" si="353"/>
        <v>12.635249940154822</v>
      </c>
      <c r="G2990" s="8">
        <v>22</v>
      </c>
      <c r="H2990" s="7">
        <f t="shared" si="354"/>
        <v>9.3647500598451785</v>
      </c>
      <c r="I2990" s="1">
        <f t="shared" si="355"/>
        <v>43590.500694444447</v>
      </c>
      <c r="J2990">
        <f t="shared" si="356"/>
        <v>2.4348350155597465</v>
      </c>
      <c r="K2990">
        <f t="shared" si="357"/>
        <v>5.9284215529958306</v>
      </c>
    </row>
    <row r="2991" spans="1:11" ht="15.75" thickBot="1" x14ac:dyDescent="0.3">
      <c r="A2991" s="4">
        <v>43590</v>
      </c>
      <c r="B2991" s="5">
        <v>0.54236111111111118</v>
      </c>
      <c r="C2991" s="7">
        <f t="shared" si="350"/>
        <v>11.94220430107417</v>
      </c>
      <c r="D2991" s="7">
        <f t="shared" si="351"/>
        <v>14.588421658985585</v>
      </c>
      <c r="E2991" s="7">
        <f t="shared" si="352"/>
        <v>9.2927227342546423</v>
      </c>
      <c r="F2991" s="7">
        <f t="shared" si="353"/>
        <v>13.277423485432047</v>
      </c>
      <c r="G2991" s="8">
        <v>22</v>
      </c>
      <c r="H2991" s="7">
        <f t="shared" si="354"/>
        <v>8.7225765145679528</v>
      </c>
      <c r="I2991" s="1">
        <f t="shared" si="355"/>
        <v>43590.542361111111</v>
      </c>
      <c r="J2991">
        <f t="shared" si="356"/>
        <v>2.267869893787668</v>
      </c>
      <c r="K2991">
        <f t="shared" si="357"/>
        <v>5.1432338551484884</v>
      </c>
    </row>
    <row r="2992" spans="1:11" ht="15.75" thickBot="1" x14ac:dyDescent="0.3">
      <c r="A2992" s="4">
        <v>43590</v>
      </c>
      <c r="B2992" s="5">
        <v>0.58402777777777781</v>
      </c>
      <c r="C2992" s="7">
        <f t="shared" si="350"/>
        <v>11.946236559138686</v>
      </c>
      <c r="D2992" s="7">
        <f t="shared" si="351"/>
        <v>14.593798003071607</v>
      </c>
      <c r="E2992" s="7">
        <f t="shared" si="352"/>
        <v>9.2954109062976524</v>
      </c>
      <c r="F2992" s="7">
        <f t="shared" si="353"/>
        <v>13.829204990084895</v>
      </c>
      <c r="G2992" s="8">
        <v>22</v>
      </c>
      <c r="H2992" s="7">
        <f t="shared" si="354"/>
        <v>8.1707950099151052</v>
      </c>
      <c r="I2992" s="1">
        <f t="shared" si="355"/>
        <v>43590.584027777775</v>
      </c>
      <c r="J2992">
        <f t="shared" si="356"/>
        <v>2.1244067025779274</v>
      </c>
      <c r="K2992">
        <f t="shared" si="357"/>
        <v>4.5131038379580222</v>
      </c>
    </row>
    <row r="2993" spans="1:11" ht="15.75" thickBot="1" x14ac:dyDescent="0.3">
      <c r="A2993" s="4">
        <v>43590</v>
      </c>
      <c r="B2993" s="5">
        <v>0.62569444444444444</v>
      </c>
      <c r="C2993" s="7">
        <f t="shared" si="350"/>
        <v>11.950268817203202</v>
      </c>
      <c r="D2993" s="7">
        <f t="shared" si="351"/>
        <v>14.599174347157629</v>
      </c>
      <c r="E2993" s="7">
        <f t="shared" si="352"/>
        <v>9.2980990783406625</v>
      </c>
      <c r="F2993" s="7">
        <f t="shared" si="353"/>
        <v>14.253155022753893</v>
      </c>
      <c r="G2993" s="8">
        <v>22</v>
      </c>
      <c r="H2993" s="7">
        <f t="shared" si="354"/>
        <v>7.7468449772461074</v>
      </c>
      <c r="I2993" s="1">
        <f t="shared" si="355"/>
        <v>43590.625694444447</v>
      </c>
      <c r="J2993">
        <f t="shared" si="356"/>
        <v>2.014179694083988</v>
      </c>
      <c r="K2993">
        <f t="shared" si="357"/>
        <v>4.0569198400602673</v>
      </c>
    </row>
    <row r="2994" spans="1:11" ht="15.75" thickBot="1" x14ac:dyDescent="0.3">
      <c r="A2994" s="4">
        <v>43590</v>
      </c>
      <c r="B2994" s="5">
        <v>0.66736111111111107</v>
      </c>
      <c r="C2994" s="7">
        <f t="shared" si="350"/>
        <v>11.954301075267718</v>
      </c>
      <c r="D2994" s="7">
        <f t="shared" si="351"/>
        <v>14.60455069124365</v>
      </c>
      <c r="E2994" s="7">
        <f t="shared" si="352"/>
        <v>9.3007872503836726</v>
      </c>
      <c r="F2994" s="7">
        <f t="shared" si="353"/>
        <v>14.520512282387212</v>
      </c>
      <c r="G2994" s="8">
        <v>22</v>
      </c>
      <c r="H2994" s="7">
        <f t="shared" si="354"/>
        <v>7.4794877176127876</v>
      </c>
      <c r="I2994" s="1">
        <f t="shared" si="355"/>
        <v>43590.667361111111</v>
      </c>
      <c r="J2994">
        <f t="shared" si="356"/>
        <v>1.9446668065793249</v>
      </c>
      <c r="K2994">
        <f t="shared" si="357"/>
        <v>3.7817289886114294</v>
      </c>
    </row>
    <row r="2995" spans="1:11" ht="15.75" thickBot="1" x14ac:dyDescent="0.3">
      <c r="A2995" s="4">
        <v>43590</v>
      </c>
      <c r="B2995" s="5">
        <v>0.7090277777777777</v>
      </c>
      <c r="C2995" s="7">
        <f t="shared" si="350"/>
        <v>11.958333333332234</v>
      </c>
      <c r="D2995" s="7">
        <f t="shared" si="351"/>
        <v>14.609927035329672</v>
      </c>
      <c r="E2995" s="7">
        <f t="shared" si="352"/>
        <v>9.3034754224266827</v>
      </c>
      <c r="F2995" s="7">
        <f t="shared" si="353"/>
        <v>14.613163487536742</v>
      </c>
      <c r="G2995" s="8">
        <v>22</v>
      </c>
      <c r="H2995" s="7">
        <f t="shared" si="354"/>
        <v>7.3868365124632582</v>
      </c>
      <c r="I2995" s="1">
        <f t="shared" si="355"/>
        <v>43590.709027777775</v>
      </c>
      <c r="J2995">
        <f t="shared" si="356"/>
        <v>1.9205774932404471</v>
      </c>
      <c r="K2995">
        <f t="shared" si="357"/>
        <v>3.6886179075417598</v>
      </c>
    </row>
    <row r="2996" spans="1:11" ht="15.75" thickBot="1" x14ac:dyDescent="0.3">
      <c r="A2996" s="4">
        <v>43590</v>
      </c>
      <c r="B2996" s="5">
        <v>0.75069444444444444</v>
      </c>
      <c r="C2996" s="7">
        <f t="shared" si="350"/>
        <v>11.96236559139675</v>
      </c>
      <c r="D2996" s="7">
        <f t="shared" si="351"/>
        <v>14.615303379415694</v>
      </c>
      <c r="E2996" s="7">
        <f t="shared" si="352"/>
        <v>9.3061635944696928</v>
      </c>
      <c r="F2996" s="7">
        <f t="shared" si="353"/>
        <v>14.524889223502433</v>
      </c>
      <c r="G2996" s="8">
        <v>22</v>
      </c>
      <c r="H2996" s="7">
        <f t="shared" si="354"/>
        <v>7.4751107764975675</v>
      </c>
      <c r="I2996" s="1">
        <f t="shared" si="355"/>
        <v>43590.750694444447</v>
      </c>
      <c r="J2996">
        <f t="shared" si="356"/>
        <v>1.9435288018893677</v>
      </c>
      <c r="K2996">
        <f t="shared" si="357"/>
        <v>3.7773042037735212</v>
      </c>
    </row>
    <row r="2997" spans="1:11" ht="15.75" thickBot="1" x14ac:dyDescent="0.3">
      <c r="A2997" s="4">
        <v>43590</v>
      </c>
      <c r="B2997" s="5">
        <v>0.79236111111111107</v>
      </c>
      <c r="C2997" s="7">
        <f t="shared" si="350"/>
        <v>11.966397849461266</v>
      </c>
      <c r="D2997" s="7">
        <f t="shared" si="351"/>
        <v>14.620679723501716</v>
      </c>
      <c r="E2997" s="7">
        <f t="shared" si="352"/>
        <v>9.3088517665127029</v>
      </c>
      <c r="F2997" s="7">
        <f t="shared" si="353"/>
        <v>14.261800064128851</v>
      </c>
      <c r="G2997" s="8">
        <v>22</v>
      </c>
      <c r="H2997" s="7">
        <f t="shared" si="354"/>
        <v>7.7381999358711493</v>
      </c>
      <c r="I2997" s="1">
        <f t="shared" si="355"/>
        <v>43590.792361111111</v>
      </c>
      <c r="J2997">
        <f t="shared" si="356"/>
        <v>2.011931983326499</v>
      </c>
      <c r="K2997">
        <f t="shared" si="357"/>
        <v>4.0478703055320997</v>
      </c>
    </row>
    <row r="2998" spans="1:11" ht="15.75" thickBot="1" x14ac:dyDescent="0.3">
      <c r="A2998" s="4">
        <v>43590</v>
      </c>
      <c r="B2998" s="5">
        <v>0.8340277777777777</v>
      </c>
      <c r="C2998" s="7">
        <f t="shared" si="350"/>
        <v>11.970430107525782</v>
      </c>
      <c r="D2998" s="7">
        <f t="shared" si="351"/>
        <v>14.626056067587738</v>
      </c>
      <c r="E2998" s="7">
        <f t="shared" si="352"/>
        <v>9.3115399385557129</v>
      </c>
      <c r="F2998" s="7">
        <f t="shared" si="353"/>
        <v>13.841932410483263</v>
      </c>
      <c r="G2998" s="8">
        <v>22</v>
      </c>
      <c r="H2998" s="7">
        <f t="shared" si="354"/>
        <v>8.1580675895167367</v>
      </c>
      <c r="I2998" s="1">
        <f t="shared" si="355"/>
        <v>43590.834027777775</v>
      </c>
      <c r="J2998">
        <f t="shared" si="356"/>
        <v>2.1210975732743518</v>
      </c>
      <c r="K2998">
        <f t="shared" si="357"/>
        <v>4.4990549153503441</v>
      </c>
    </row>
    <row r="2999" spans="1:11" ht="15.75" thickBot="1" x14ac:dyDescent="0.3">
      <c r="A2999" s="4">
        <v>43590</v>
      </c>
      <c r="B2999" s="5">
        <v>0.87569444444444444</v>
      </c>
      <c r="C2999" s="7">
        <f t="shared" si="350"/>
        <v>11.974462365590298</v>
      </c>
      <c r="D2999" s="7">
        <f t="shared" si="351"/>
        <v>14.63143241167376</v>
      </c>
      <c r="E2999" s="7">
        <f t="shared" si="352"/>
        <v>9.314228110598723</v>
      </c>
      <c r="F2999" s="7">
        <f t="shared" si="353"/>
        <v>13.294030753557244</v>
      </c>
      <c r="G2999" s="8">
        <v>22</v>
      </c>
      <c r="H2999" s="7">
        <f t="shared" si="354"/>
        <v>8.7059692464427556</v>
      </c>
      <c r="I2999" s="1">
        <f t="shared" si="355"/>
        <v>43590.875694444447</v>
      </c>
      <c r="J2999">
        <f t="shared" si="356"/>
        <v>2.2635520040751165</v>
      </c>
      <c r="K2999">
        <f t="shared" si="357"/>
        <v>5.1236676751524763</v>
      </c>
    </row>
    <row r="3000" spans="1:11" ht="15.75" thickBot="1" x14ac:dyDescent="0.3">
      <c r="A3000" s="4">
        <v>43590</v>
      </c>
      <c r="B3000" s="5">
        <v>0.91736111111111107</v>
      </c>
      <c r="C3000" s="7">
        <f t="shared" si="350"/>
        <v>11.978494623654814</v>
      </c>
      <c r="D3000" s="7">
        <f t="shared" si="351"/>
        <v>14.636808755759782</v>
      </c>
      <c r="E3000" s="7">
        <f t="shared" si="352"/>
        <v>9.3169162826417331</v>
      </c>
      <c r="F3000" s="7">
        <f t="shared" si="353"/>
        <v>12.65559856995649</v>
      </c>
      <c r="G3000" s="8">
        <v>22</v>
      </c>
      <c r="H3000" s="7">
        <f t="shared" si="354"/>
        <v>9.3444014300435096</v>
      </c>
      <c r="I3000" s="1">
        <f t="shared" si="355"/>
        <v>43590.917361111111</v>
      </c>
      <c r="J3000">
        <f t="shared" si="356"/>
        <v>2.4295443718113128</v>
      </c>
      <c r="K3000">
        <f t="shared" si="357"/>
        <v>5.9026858546000263</v>
      </c>
    </row>
    <row r="3001" spans="1:11" ht="15.75" thickBot="1" x14ac:dyDescent="0.3">
      <c r="A3001" s="4">
        <v>43590</v>
      </c>
      <c r="B3001" s="5">
        <v>0.9590277777777777</v>
      </c>
      <c r="C3001" s="7">
        <f t="shared" si="350"/>
        <v>11.98252688171933</v>
      </c>
      <c r="D3001" s="7">
        <f t="shared" si="351"/>
        <v>14.642185099845804</v>
      </c>
      <c r="E3001" s="7">
        <f t="shared" si="352"/>
        <v>9.3196044546847432</v>
      </c>
      <c r="F3001" s="7">
        <f t="shared" si="353"/>
        <v>11.970350011967987</v>
      </c>
      <c r="G3001" s="8">
        <v>22</v>
      </c>
      <c r="H3001" s="7">
        <f t="shared" si="354"/>
        <v>10.029649988032013</v>
      </c>
      <c r="I3001" s="1">
        <f t="shared" si="355"/>
        <v>43590.959027777775</v>
      </c>
      <c r="J3001">
        <f t="shared" si="356"/>
        <v>2.6077089968883236</v>
      </c>
      <c r="K3001">
        <f t="shared" si="357"/>
        <v>6.8001462124523071</v>
      </c>
    </row>
    <row r="3002" spans="1:11" ht="15.75" thickBot="1" x14ac:dyDescent="0.3">
      <c r="A3002" s="4">
        <v>43591</v>
      </c>
      <c r="B3002" s="5">
        <v>6.9444444444444447E-4</v>
      </c>
      <c r="C3002" s="7">
        <f t="shared" si="350"/>
        <v>11.986559139783846</v>
      </c>
      <c r="D3002" s="7">
        <f t="shared" si="351"/>
        <v>14.647561443931826</v>
      </c>
      <c r="E3002" s="7">
        <f t="shared" si="352"/>
        <v>9.3222926267277533</v>
      </c>
      <c r="F3002" s="7">
        <f t="shared" si="353"/>
        <v>11.285235544682674</v>
      </c>
      <c r="G3002" s="8">
        <v>22</v>
      </c>
      <c r="H3002" s="7">
        <f t="shared" si="354"/>
        <v>10.714764455317326</v>
      </c>
      <c r="I3002" s="1">
        <f t="shared" si="355"/>
        <v>43591.000694444447</v>
      </c>
      <c r="J3002">
        <f t="shared" si="356"/>
        <v>2.7858387583825048</v>
      </c>
      <c r="K3002">
        <f t="shared" si="357"/>
        <v>7.7608975877061761</v>
      </c>
    </row>
    <row r="3003" spans="1:11" ht="15.75" thickBot="1" x14ac:dyDescent="0.3">
      <c r="A3003" s="4">
        <v>43591</v>
      </c>
      <c r="B3003" s="5">
        <v>4.2361111111111106E-2</v>
      </c>
      <c r="C3003" s="7">
        <f t="shared" si="350"/>
        <v>11.990591397848362</v>
      </c>
      <c r="D3003" s="7">
        <f t="shared" si="351"/>
        <v>14.652937788017848</v>
      </c>
      <c r="E3003" s="7">
        <f t="shared" si="352"/>
        <v>9.3249807987707634</v>
      </c>
      <c r="F3003" s="7">
        <f t="shared" si="353"/>
        <v>10.647243908856929</v>
      </c>
      <c r="G3003" s="8">
        <v>22</v>
      </c>
      <c r="H3003" s="7">
        <f t="shared" si="354"/>
        <v>11.352756091143071</v>
      </c>
      <c r="I3003" s="1">
        <f t="shared" si="355"/>
        <v>43591.042361111111</v>
      </c>
      <c r="J3003">
        <f t="shared" si="356"/>
        <v>2.9517165836971988</v>
      </c>
      <c r="K3003">
        <f t="shared" si="357"/>
        <v>8.712630790473062</v>
      </c>
    </row>
    <row r="3004" spans="1:11" ht="15.75" thickBot="1" x14ac:dyDescent="0.3">
      <c r="A3004" s="4">
        <v>43591</v>
      </c>
      <c r="B3004" s="5">
        <v>8.4027777777777771E-2</v>
      </c>
      <c r="C3004" s="7">
        <f t="shared" si="350"/>
        <v>11.994623655912878</v>
      </c>
      <c r="D3004" s="7">
        <f t="shared" si="351"/>
        <v>14.65831413210387</v>
      </c>
      <c r="E3004" s="7">
        <f t="shared" si="352"/>
        <v>9.3276689708137734</v>
      </c>
      <c r="F3004" s="7">
        <f t="shared" si="353"/>
        <v>10.100198244183677</v>
      </c>
      <c r="G3004" s="8">
        <v>22</v>
      </c>
      <c r="H3004" s="7">
        <f t="shared" si="354"/>
        <v>11.899801755816323</v>
      </c>
      <c r="I3004" s="1">
        <f t="shared" si="355"/>
        <v>43591.084027777775</v>
      </c>
      <c r="J3004">
        <f t="shared" si="356"/>
        <v>3.0939484565122441</v>
      </c>
      <c r="K3004">
        <f t="shared" si="357"/>
        <v>9.5725170515544971</v>
      </c>
    </row>
    <row r="3005" spans="1:11" ht="15.75" thickBot="1" x14ac:dyDescent="0.3">
      <c r="A3005" s="4">
        <v>43591</v>
      </c>
      <c r="B3005" s="5">
        <v>0.12569444444444444</v>
      </c>
      <c r="C3005" s="7">
        <f t="shared" si="350"/>
        <v>11.998655913977395</v>
      </c>
      <c r="D3005" s="7">
        <f t="shared" si="351"/>
        <v>14.663690476189892</v>
      </c>
      <c r="E3005" s="7">
        <f t="shared" si="352"/>
        <v>9.3303571428567835</v>
      </c>
      <c r="F3005" s="7">
        <f t="shared" si="353"/>
        <v>9.681764825801082</v>
      </c>
      <c r="G3005" s="8">
        <v>22</v>
      </c>
      <c r="H3005" s="7">
        <f t="shared" si="354"/>
        <v>12.318235174198918</v>
      </c>
      <c r="I3005" s="1">
        <f t="shared" si="355"/>
        <v>43591.125694444447</v>
      </c>
      <c r="J3005">
        <f t="shared" si="356"/>
        <v>3.2027411452917187</v>
      </c>
      <c r="K3005">
        <f t="shared" si="357"/>
        <v>10.257550843744511</v>
      </c>
    </row>
    <row r="3006" spans="1:11" ht="15.75" thickBot="1" x14ac:dyDescent="0.3">
      <c r="A3006" s="4">
        <v>43591</v>
      </c>
      <c r="B3006" s="5">
        <v>0.1673611111111111</v>
      </c>
      <c r="C3006" s="7">
        <f t="shared" si="350"/>
        <v>12.002688172041911</v>
      </c>
      <c r="D3006" s="7">
        <f t="shared" si="351"/>
        <v>14.669066820275914</v>
      </c>
      <c r="E3006" s="7">
        <f t="shared" si="352"/>
        <v>9.3330453148997936</v>
      </c>
      <c r="F3006" s="7">
        <f t="shared" si="353"/>
        <v>9.4208785900609389</v>
      </c>
      <c r="G3006" s="8">
        <v>22</v>
      </c>
      <c r="H3006" s="7">
        <f t="shared" si="354"/>
        <v>12.579121409939061</v>
      </c>
      <c r="I3006" s="1">
        <f t="shared" si="355"/>
        <v>43591.167361111111</v>
      </c>
      <c r="J3006">
        <f t="shared" si="356"/>
        <v>3.2705715665841559</v>
      </c>
      <c r="K3006">
        <f t="shared" si="357"/>
        <v>10.69663837214874</v>
      </c>
    </row>
    <row r="3007" spans="1:11" ht="15.75" thickBot="1" x14ac:dyDescent="0.3">
      <c r="A3007" s="4">
        <v>43591</v>
      </c>
      <c r="B3007" s="5">
        <v>0.20902777777777778</v>
      </c>
      <c r="C3007" s="7">
        <f t="shared" si="350"/>
        <v>12.006720430106427</v>
      </c>
      <c r="D3007" s="7">
        <f t="shared" si="351"/>
        <v>14.674443164361936</v>
      </c>
      <c r="E3007" s="7">
        <f t="shared" si="352"/>
        <v>9.3357334869428037</v>
      </c>
      <c r="F3007" s="7">
        <f t="shared" si="353"/>
        <v>9.335761412273861</v>
      </c>
      <c r="G3007" s="8">
        <v>22</v>
      </c>
      <c r="H3007" s="7">
        <f t="shared" si="354"/>
        <v>12.664238587726139</v>
      </c>
      <c r="I3007" s="1">
        <f t="shared" si="355"/>
        <v>43591.209027777775</v>
      </c>
      <c r="J3007">
        <f t="shared" si="356"/>
        <v>3.2927020328087964</v>
      </c>
      <c r="K3007">
        <f t="shared" si="357"/>
        <v>10.841886676863179</v>
      </c>
    </row>
    <row r="3008" spans="1:11" ht="15.75" thickBot="1" x14ac:dyDescent="0.3">
      <c r="A3008" s="4">
        <v>43591</v>
      </c>
      <c r="B3008" s="5">
        <v>0.25069444444444444</v>
      </c>
      <c r="C3008" s="7">
        <f t="shared" si="350"/>
        <v>12.010752688170943</v>
      </c>
      <c r="D3008" s="7">
        <f t="shared" si="351"/>
        <v>14.679819508447958</v>
      </c>
      <c r="E3008" s="7">
        <f t="shared" si="352"/>
        <v>9.3384216589858138</v>
      </c>
      <c r="F3008" s="7">
        <f t="shared" si="353"/>
        <v>9.4326688590726704</v>
      </c>
      <c r="G3008" s="8">
        <v>22</v>
      </c>
      <c r="H3008" s="7">
        <f t="shared" si="354"/>
        <v>12.56733114092733</v>
      </c>
      <c r="I3008" s="1">
        <f t="shared" si="355"/>
        <v>43591.250694444447</v>
      </c>
      <c r="J3008">
        <f t="shared" si="356"/>
        <v>3.2675060966411058</v>
      </c>
      <c r="K3008">
        <f t="shared" si="357"/>
        <v>10.676596091586795</v>
      </c>
    </row>
    <row r="3009" spans="1:11" ht="15.75" thickBot="1" x14ac:dyDescent="0.3">
      <c r="A3009" s="4">
        <v>43591</v>
      </c>
      <c r="B3009" s="5">
        <v>0.29236111111111113</v>
      </c>
      <c r="C3009" s="7">
        <f t="shared" si="350"/>
        <v>12.014784946235459</v>
      </c>
      <c r="D3009" s="7">
        <f t="shared" si="351"/>
        <v>14.68519585253398</v>
      </c>
      <c r="E3009" s="7">
        <f t="shared" si="352"/>
        <v>9.3411098310288239</v>
      </c>
      <c r="F3009" s="7">
        <f t="shared" si="353"/>
        <v>9.7054516029213502</v>
      </c>
      <c r="G3009" s="8">
        <v>22</v>
      </c>
      <c r="H3009" s="7">
        <f t="shared" si="354"/>
        <v>12.29454839707865</v>
      </c>
      <c r="I3009" s="1">
        <f t="shared" si="355"/>
        <v>43591.292361111111</v>
      </c>
      <c r="J3009">
        <f t="shared" si="356"/>
        <v>3.1965825832404491</v>
      </c>
      <c r="K3009">
        <f t="shared" si="357"/>
        <v>10.218140211476182</v>
      </c>
    </row>
    <row r="3010" spans="1:11" ht="15.75" thickBot="1" x14ac:dyDescent="0.3">
      <c r="A3010" s="4">
        <v>43591</v>
      </c>
      <c r="B3010" s="5">
        <v>0.33402777777777781</v>
      </c>
      <c r="C3010" s="7">
        <f t="shared" si="350"/>
        <v>12.018817204299975</v>
      </c>
      <c r="D3010" s="7">
        <f t="shared" si="351"/>
        <v>14.690572196620002</v>
      </c>
      <c r="E3010" s="7">
        <f t="shared" si="352"/>
        <v>9.3437980030718339</v>
      </c>
      <c r="F3010" s="7">
        <f t="shared" si="353"/>
        <v>10.135962224437019</v>
      </c>
      <c r="G3010" s="8">
        <v>22</v>
      </c>
      <c r="H3010" s="7">
        <f t="shared" si="354"/>
        <v>11.864037775562981</v>
      </c>
      <c r="I3010" s="1">
        <f t="shared" si="355"/>
        <v>43591.334027777775</v>
      </c>
      <c r="J3010">
        <f t="shared" si="356"/>
        <v>3.0846498216463751</v>
      </c>
      <c r="K3010">
        <f t="shared" si="357"/>
        <v>9.5150645221830139</v>
      </c>
    </row>
    <row r="3011" spans="1:11" ht="15.75" thickBot="1" x14ac:dyDescent="0.3">
      <c r="A3011" s="4">
        <v>43591</v>
      </c>
      <c r="B3011" s="5">
        <v>0.3756944444444445</v>
      </c>
      <c r="C3011" s="7">
        <f t="shared" ref="C3011:C3074" si="358">C3010+3/(31*24)</f>
        <v>12.022849462364491</v>
      </c>
      <c r="D3011" s="7">
        <f t="shared" ref="D3011:D3074" si="359">D3010+4/(31*24)</f>
        <v>14.695948540706024</v>
      </c>
      <c r="E3011" s="7">
        <f t="shared" ref="E3011:E3074" si="360">E3010+2/(31*24)</f>
        <v>9.346486175114844</v>
      </c>
      <c r="F3011" s="7">
        <f t="shared" ref="F3011:F3074" si="361">IF(SIN(2*PI()*(B3011+0.5417))&gt;1,D3011-C3011,C3011-E3011)*SIN(2*PI()*(B3011+0.5417)) + C3011</f>
        <v>10.695280515403045</v>
      </c>
      <c r="G3011" s="8">
        <v>22</v>
      </c>
      <c r="H3011" s="7">
        <f t="shared" ref="H3011:H3074" si="362">ABS(G3011-F3011)</f>
        <v>11.304719484596955</v>
      </c>
      <c r="I3011" s="1">
        <f t="shared" ref="I3011:I3074" si="363">A3011+B3011</f>
        <v>43591.375694444447</v>
      </c>
      <c r="J3011">
        <f t="shared" ref="J3011:J3074" si="364">IF(G3011-F3011 &gt; 1, 0.26, 0.21) * H3011</f>
        <v>2.9392270659952082</v>
      </c>
      <c r="K3011">
        <f t="shared" ref="K3011:K3074" si="365">J3011*J3011</f>
        <v>8.6390557454787995</v>
      </c>
    </row>
    <row r="3012" spans="1:11" ht="15.75" thickBot="1" x14ac:dyDescent="0.3">
      <c r="A3012" s="4">
        <v>43591</v>
      </c>
      <c r="B3012" s="5">
        <v>0.41736111111111113</v>
      </c>
      <c r="C3012" s="7">
        <f t="shared" si="358"/>
        <v>12.026881720429007</v>
      </c>
      <c r="D3012" s="7">
        <f t="shared" si="359"/>
        <v>14.701324884792045</v>
      </c>
      <c r="E3012" s="7">
        <f t="shared" si="360"/>
        <v>9.3491743471578541</v>
      </c>
      <c r="F3012" s="7">
        <f t="shared" si="361"/>
        <v>11.345674557917732</v>
      </c>
      <c r="G3012" s="8">
        <v>22</v>
      </c>
      <c r="H3012" s="7">
        <f t="shared" si="362"/>
        <v>10.654325442082268</v>
      </c>
      <c r="I3012" s="1">
        <f t="shared" si="363"/>
        <v>43591.417361111111</v>
      </c>
      <c r="J3012">
        <f t="shared" si="364"/>
        <v>2.7701246149413898</v>
      </c>
      <c r="K3012">
        <f t="shared" si="365"/>
        <v>7.6735903823041829</v>
      </c>
    </row>
    <row r="3013" spans="1:11" ht="15.75" thickBot="1" x14ac:dyDescent="0.3">
      <c r="A3013" s="4">
        <v>43591</v>
      </c>
      <c r="B3013" s="5">
        <v>0.45902777777777781</v>
      </c>
      <c r="C3013" s="7">
        <f t="shared" si="358"/>
        <v>12.030913978493523</v>
      </c>
      <c r="D3013" s="7">
        <f t="shared" si="359"/>
        <v>14.706701228878067</v>
      </c>
      <c r="E3013" s="7">
        <f t="shared" si="360"/>
        <v>9.3518625192008642</v>
      </c>
      <c r="F3013" s="7">
        <f t="shared" si="361"/>
        <v>12.043164602223962</v>
      </c>
      <c r="G3013" s="8">
        <v>22</v>
      </c>
      <c r="H3013" s="7">
        <f t="shared" si="362"/>
        <v>9.9568353977760378</v>
      </c>
      <c r="I3013" s="1">
        <f t="shared" si="363"/>
        <v>43591.459027777775</v>
      </c>
      <c r="J3013">
        <f t="shared" si="364"/>
        <v>2.58877720342177</v>
      </c>
      <c r="K3013">
        <f t="shared" si="365"/>
        <v>6.7017674089562398</v>
      </c>
    </row>
    <row r="3014" spans="1:11" ht="15.75" thickBot="1" x14ac:dyDescent="0.3">
      <c r="A3014" s="4">
        <v>43591</v>
      </c>
      <c r="B3014" s="5">
        <v>0.50069444444444444</v>
      </c>
      <c r="C3014" s="7">
        <f t="shared" si="358"/>
        <v>12.034946236558039</v>
      </c>
      <c r="D3014" s="7">
        <f t="shared" si="359"/>
        <v>14.712077572964089</v>
      </c>
      <c r="E3014" s="7">
        <f t="shared" si="360"/>
        <v>9.3545506912438743</v>
      </c>
      <c r="F3014" s="7">
        <f t="shared" si="361"/>
        <v>12.740515529615216</v>
      </c>
      <c r="G3014" s="8">
        <v>22</v>
      </c>
      <c r="H3014" s="7">
        <f t="shared" si="362"/>
        <v>9.2594844703847841</v>
      </c>
      <c r="I3014" s="1">
        <f t="shared" si="363"/>
        <v>43591.500694444447</v>
      </c>
      <c r="J3014">
        <f t="shared" si="364"/>
        <v>2.4074659623000438</v>
      </c>
      <c r="K3014">
        <f t="shared" si="365"/>
        <v>5.7958923596332763</v>
      </c>
    </row>
    <row r="3015" spans="1:11" ht="15.75" thickBot="1" x14ac:dyDescent="0.3">
      <c r="A3015" s="4">
        <v>43591</v>
      </c>
      <c r="B3015" s="5">
        <v>0.54236111111111118</v>
      </c>
      <c r="C3015" s="7">
        <f t="shared" si="358"/>
        <v>12.038978494622555</v>
      </c>
      <c r="D3015" s="7">
        <f t="shared" si="359"/>
        <v>14.717453917050111</v>
      </c>
      <c r="E3015" s="7">
        <f t="shared" si="360"/>
        <v>9.3572388632868844</v>
      </c>
      <c r="F3015" s="7">
        <f t="shared" si="361"/>
        <v>13.390454288247547</v>
      </c>
      <c r="G3015" s="8">
        <v>22</v>
      </c>
      <c r="H3015" s="7">
        <f t="shared" si="362"/>
        <v>8.6095457117524532</v>
      </c>
      <c r="I3015" s="1">
        <f t="shared" si="363"/>
        <v>43591.542361111111</v>
      </c>
      <c r="J3015">
        <f t="shared" si="364"/>
        <v>2.2384818850556378</v>
      </c>
      <c r="K3015">
        <f t="shared" si="365"/>
        <v>5.0108011497222416</v>
      </c>
    </row>
    <row r="3016" spans="1:11" ht="15.75" thickBot="1" x14ac:dyDescent="0.3">
      <c r="A3016" s="4">
        <v>43591</v>
      </c>
      <c r="B3016" s="5">
        <v>0.58402777777777781</v>
      </c>
      <c r="C3016" s="7">
        <f t="shared" si="358"/>
        <v>12.043010752687071</v>
      </c>
      <c r="D3016" s="7">
        <f t="shared" si="359"/>
        <v>14.722830261136133</v>
      </c>
      <c r="E3016" s="7">
        <f t="shared" si="360"/>
        <v>9.3599270353298945</v>
      </c>
      <c r="F3016" s="7">
        <f t="shared" si="361"/>
        <v>13.948893145199262</v>
      </c>
      <c r="G3016" s="8">
        <v>22</v>
      </c>
      <c r="H3016" s="7">
        <f t="shared" si="362"/>
        <v>8.0511068548007376</v>
      </c>
      <c r="I3016" s="1">
        <f t="shared" si="363"/>
        <v>43591.584027777775</v>
      </c>
      <c r="J3016">
        <f t="shared" si="364"/>
        <v>2.0932877822481917</v>
      </c>
      <c r="K3016">
        <f t="shared" si="365"/>
        <v>4.3818537393095527</v>
      </c>
    </row>
    <row r="3017" spans="1:11" ht="15.75" thickBot="1" x14ac:dyDescent="0.3">
      <c r="A3017" s="4">
        <v>43591</v>
      </c>
      <c r="B3017" s="5">
        <v>0.62569444444444444</v>
      </c>
      <c r="C3017" s="7">
        <f t="shared" si="358"/>
        <v>12.047043010751587</v>
      </c>
      <c r="D3017" s="7">
        <f t="shared" si="359"/>
        <v>14.728206605222155</v>
      </c>
      <c r="E3017" s="7">
        <f t="shared" si="360"/>
        <v>9.3626152073729045</v>
      </c>
      <c r="F3017" s="7">
        <f t="shared" si="361"/>
        <v>14.37793898155352</v>
      </c>
      <c r="G3017" s="8">
        <v>22</v>
      </c>
      <c r="H3017" s="7">
        <f t="shared" si="362"/>
        <v>7.6220610184464803</v>
      </c>
      <c r="I3017" s="1">
        <f t="shared" si="363"/>
        <v>43591.625694444447</v>
      </c>
      <c r="J3017">
        <f t="shared" si="364"/>
        <v>1.981735864796085</v>
      </c>
      <c r="K3017">
        <f t="shared" si="365"/>
        <v>3.9272770378190867</v>
      </c>
    </row>
    <row r="3018" spans="1:11" ht="15.75" thickBot="1" x14ac:dyDescent="0.3">
      <c r="A3018" s="4">
        <v>43591</v>
      </c>
      <c r="B3018" s="5">
        <v>0.66736111111111107</v>
      </c>
      <c r="C3018" s="7">
        <f t="shared" si="358"/>
        <v>12.051075268816103</v>
      </c>
      <c r="D3018" s="7">
        <f t="shared" si="359"/>
        <v>14.733582949308177</v>
      </c>
      <c r="E3018" s="7">
        <f t="shared" si="360"/>
        <v>9.3653033794159146</v>
      </c>
      <c r="F3018" s="7">
        <f t="shared" si="361"/>
        <v>14.648483225658552</v>
      </c>
      <c r="G3018" s="8">
        <v>22</v>
      </c>
      <c r="H3018" s="7">
        <f t="shared" si="362"/>
        <v>7.351516774341448</v>
      </c>
      <c r="I3018" s="1">
        <f t="shared" si="363"/>
        <v>43591.667361111111</v>
      </c>
      <c r="J3018">
        <f t="shared" si="364"/>
        <v>1.9113943613287765</v>
      </c>
      <c r="K3018">
        <f t="shared" si="365"/>
        <v>3.6534284045194414</v>
      </c>
    </row>
    <row r="3019" spans="1:11" ht="15.75" thickBot="1" x14ac:dyDescent="0.3">
      <c r="A3019" s="4">
        <v>43591</v>
      </c>
      <c r="B3019" s="5">
        <v>0.7090277777777777</v>
      </c>
      <c r="C3019" s="7">
        <f t="shared" si="358"/>
        <v>12.055107526880619</v>
      </c>
      <c r="D3019" s="7">
        <f t="shared" si="359"/>
        <v>14.738959293394199</v>
      </c>
      <c r="E3019" s="7">
        <f t="shared" si="360"/>
        <v>9.3679915514589247</v>
      </c>
      <c r="F3019" s="7">
        <f t="shared" si="361"/>
        <v>14.742195408341242</v>
      </c>
      <c r="G3019" s="8">
        <v>22</v>
      </c>
      <c r="H3019" s="7">
        <f t="shared" si="362"/>
        <v>7.2578045916587577</v>
      </c>
      <c r="I3019" s="1">
        <f t="shared" si="363"/>
        <v>43591.709027777775</v>
      </c>
      <c r="J3019">
        <f t="shared" si="364"/>
        <v>1.8870291938312771</v>
      </c>
      <c r="K3019">
        <f t="shared" si="365"/>
        <v>3.5608791783715197</v>
      </c>
    </row>
    <row r="3020" spans="1:11" ht="15.75" thickBot="1" x14ac:dyDescent="0.3">
      <c r="A3020" s="4">
        <v>43591</v>
      </c>
      <c r="B3020" s="5">
        <v>0.75069444444444444</v>
      </c>
      <c r="C3020" s="7">
        <f t="shared" si="358"/>
        <v>12.059139784945135</v>
      </c>
      <c r="D3020" s="7">
        <f t="shared" si="359"/>
        <v>14.744335637480221</v>
      </c>
      <c r="E3020" s="7">
        <f t="shared" si="360"/>
        <v>9.3706797235019348</v>
      </c>
      <c r="F3020" s="7">
        <f t="shared" si="361"/>
        <v>14.652783811036</v>
      </c>
      <c r="G3020" s="8">
        <v>22</v>
      </c>
      <c r="H3020" s="7">
        <f t="shared" si="362"/>
        <v>7.3472161889639995</v>
      </c>
      <c r="I3020" s="1">
        <f t="shared" si="363"/>
        <v>43591.750694444447</v>
      </c>
      <c r="J3020">
        <f t="shared" si="364"/>
        <v>1.91027620913064</v>
      </c>
      <c r="K3020">
        <f t="shared" si="365"/>
        <v>3.6491551951705286</v>
      </c>
    </row>
    <row r="3021" spans="1:11" ht="15.75" thickBot="1" x14ac:dyDescent="0.3">
      <c r="A3021" s="4">
        <v>43591</v>
      </c>
      <c r="B3021" s="5">
        <v>0.79236111111111107</v>
      </c>
      <c r="C3021" s="7">
        <f t="shared" si="358"/>
        <v>12.063172043009651</v>
      </c>
      <c r="D3021" s="7">
        <f t="shared" si="359"/>
        <v>14.749711981566243</v>
      </c>
      <c r="E3021" s="7">
        <f t="shared" si="360"/>
        <v>9.3733678955449449</v>
      </c>
      <c r="F3021" s="7">
        <f t="shared" si="361"/>
        <v>14.386436514970283</v>
      </c>
      <c r="G3021" s="8">
        <v>22</v>
      </c>
      <c r="H3021" s="7">
        <f t="shared" si="362"/>
        <v>7.6135634850297169</v>
      </c>
      <c r="I3021" s="1">
        <f t="shared" si="363"/>
        <v>43591.792361111111</v>
      </c>
      <c r="J3021">
        <f t="shared" si="364"/>
        <v>1.9795265061077265</v>
      </c>
      <c r="K3021">
        <f t="shared" si="365"/>
        <v>3.9185251883830632</v>
      </c>
    </row>
    <row r="3022" spans="1:11" ht="15.75" thickBot="1" x14ac:dyDescent="0.3">
      <c r="A3022" s="4">
        <v>43591</v>
      </c>
      <c r="B3022" s="5">
        <v>0.8340277777777777</v>
      </c>
      <c r="C3022" s="7">
        <f t="shared" si="358"/>
        <v>12.067204301074167</v>
      </c>
      <c r="D3022" s="7">
        <f t="shared" si="359"/>
        <v>14.755088325652265</v>
      </c>
      <c r="E3022" s="7">
        <f t="shared" si="360"/>
        <v>9.376056067587955</v>
      </c>
      <c r="F3022" s="7">
        <f t="shared" si="361"/>
        <v>13.961411957842595</v>
      </c>
      <c r="G3022" s="8">
        <v>22</v>
      </c>
      <c r="H3022" s="7">
        <f t="shared" si="362"/>
        <v>8.0385880421574054</v>
      </c>
      <c r="I3022" s="1">
        <f t="shared" si="363"/>
        <v>43591.834027777775</v>
      </c>
      <c r="J3022">
        <f t="shared" si="364"/>
        <v>2.0900328909609254</v>
      </c>
      <c r="K3022">
        <f t="shared" si="365"/>
        <v>4.3682374852984838</v>
      </c>
    </row>
    <row r="3023" spans="1:11" ht="15.75" thickBot="1" x14ac:dyDescent="0.3">
      <c r="A3023" s="4">
        <v>43591</v>
      </c>
      <c r="B3023" s="5">
        <v>0.87569444444444444</v>
      </c>
      <c r="C3023" s="7">
        <f t="shared" si="358"/>
        <v>12.071236559138683</v>
      </c>
      <c r="D3023" s="7">
        <f t="shared" si="359"/>
        <v>14.760464669738287</v>
      </c>
      <c r="E3023" s="7">
        <f t="shared" si="360"/>
        <v>9.378744239630965</v>
      </c>
      <c r="F3023" s="7">
        <f t="shared" si="361"/>
        <v>13.40680606509463</v>
      </c>
      <c r="G3023" s="8">
        <v>22</v>
      </c>
      <c r="H3023" s="7">
        <f t="shared" si="362"/>
        <v>8.5931939349053703</v>
      </c>
      <c r="I3023" s="1">
        <f t="shared" si="363"/>
        <v>43591.875694444447</v>
      </c>
      <c r="J3023">
        <f t="shared" si="364"/>
        <v>2.2342304230753962</v>
      </c>
      <c r="K3023">
        <f t="shared" si="365"/>
        <v>4.9917855833956644</v>
      </c>
    </row>
    <row r="3024" spans="1:11" ht="15.75" thickBot="1" x14ac:dyDescent="0.3">
      <c r="A3024" s="4">
        <v>43591</v>
      </c>
      <c r="B3024" s="5">
        <v>0.91736111111111107</v>
      </c>
      <c r="C3024" s="7">
        <f t="shared" si="358"/>
        <v>12.075268817203199</v>
      </c>
      <c r="D3024" s="7">
        <f t="shared" si="359"/>
        <v>14.765841013824309</v>
      </c>
      <c r="E3024" s="7">
        <f t="shared" si="360"/>
        <v>9.3814324116739751</v>
      </c>
      <c r="F3024" s="7">
        <f t="shared" si="361"/>
        <v>12.760579195924077</v>
      </c>
      <c r="G3024" s="8">
        <v>22</v>
      </c>
      <c r="H3024" s="7">
        <f t="shared" si="362"/>
        <v>9.2394208040759231</v>
      </c>
      <c r="I3024" s="1">
        <f t="shared" si="363"/>
        <v>43591.917361111111</v>
      </c>
      <c r="J3024">
        <f t="shared" si="364"/>
        <v>2.4022494090597402</v>
      </c>
      <c r="K3024">
        <f t="shared" si="365"/>
        <v>5.7708022233278706</v>
      </c>
    </row>
    <row r="3025" spans="1:11" ht="15.75" thickBot="1" x14ac:dyDescent="0.3">
      <c r="A3025" s="4">
        <v>43591</v>
      </c>
      <c r="B3025" s="5">
        <v>0.9590277777777777</v>
      </c>
      <c r="C3025" s="7">
        <f t="shared" si="358"/>
        <v>12.079301075267715</v>
      </c>
      <c r="D3025" s="7">
        <f t="shared" si="359"/>
        <v>14.771217357910331</v>
      </c>
      <c r="E3025" s="7">
        <f t="shared" si="360"/>
        <v>9.3841205837169852</v>
      </c>
      <c r="F3025" s="7">
        <f t="shared" si="361"/>
        <v>12.066976697558177</v>
      </c>
      <c r="G3025" s="8">
        <v>22</v>
      </c>
      <c r="H3025" s="7">
        <f t="shared" si="362"/>
        <v>9.9330233024418231</v>
      </c>
      <c r="I3025" s="1">
        <f t="shared" si="363"/>
        <v>43591.959027777775</v>
      </c>
      <c r="J3025">
        <f t="shared" si="364"/>
        <v>2.5825860586348739</v>
      </c>
      <c r="K3025">
        <f t="shared" si="365"/>
        <v>6.6697507502552122</v>
      </c>
    </row>
    <row r="3026" spans="1:11" ht="15.75" thickBot="1" x14ac:dyDescent="0.3">
      <c r="A3026" s="4">
        <v>43592</v>
      </c>
      <c r="B3026" s="5">
        <v>6.9444444444444447E-4</v>
      </c>
      <c r="C3026" s="7">
        <f t="shared" si="358"/>
        <v>12.083333333332231</v>
      </c>
      <c r="D3026" s="7">
        <f t="shared" si="359"/>
        <v>14.776593701996353</v>
      </c>
      <c r="E3026" s="7">
        <f t="shared" si="360"/>
        <v>9.3868087557599953</v>
      </c>
      <c r="F3026" s="7">
        <f t="shared" si="361"/>
        <v>11.373518342319048</v>
      </c>
      <c r="G3026" s="8">
        <v>22</v>
      </c>
      <c r="H3026" s="7">
        <f t="shared" si="362"/>
        <v>10.626481657680952</v>
      </c>
      <c r="I3026" s="1">
        <f t="shared" si="363"/>
        <v>43592.000694444447</v>
      </c>
      <c r="J3026">
        <f t="shared" si="364"/>
        <v>2.7628852309970475</v>
      </c>
      <c r="K3026">
        <f t="shared" si="365"/>
        <v>7.633534799661609</v>
      </c>
    </row>
    <row r="3027" spans="1:11" ht="15.75" thickBot="1" x14ac:dyDescent="0.3">
      <c r="A3027" s="4">
        <v>43592</v>
      </c>
      <c r="B3027" s="5">
        <v>4.2361111111111106E-2</v>
      </c>
      <c r="C3027" s="7">
        <f t="shared" si="358"/>
        <v>12.087365591396747</v>
      </c>
      <c r="D3027" s="7">
        <f t="shared" si="359"/>
        <v>14.781970046082375</v>
      </c>
      <c r="E3027" s="7">
        <f t="shared" si="360"/>
        <v>9.3894969278030054</v>
      </c>
      <c r="F3027" s="7">
        <f t="shared" si="361"/>
        <v>10.7277614931382</v>
      </c>
      <c r="G3027" s="8">
        <v>22</v>
      </c>
      <c r="H3027" s="7">
        <f t="shared" si="362"/>
        <v>11.2722385068618</v>
      </c>
      <c r="I3027" s="1">
        <f t="shared" si="363"/>
        <v>43592.042361111111</v>
      </c>
      <c r="J3027">
        <f t="shared" si="364"/>
        <v>2.9307820117840682</v>
      </c>
      <c r="K3027">
        <f t="shared" si="365"/>
        <v>8.5894832005970692</v>
      </c>
    </row>
    <row r="3028" spans="1:11" ht="15.75" thickBot="1" x14ac:dyDescent="0.3">
      <c r="A3028" s="4">
        <v>43592</v>
      </c>
      <c r="B3028" s="5">
        <v>8.4027777777777771E-2</v>
      </c>
      <c r="C3028" s="7">
        <f t="shared" si="358"/>
        <v>12.091397849461263</v>
      </c>
      <c r="D3028" s="7">
        <f t="shared" si="359"/>
        <v>14.787346390168397</v>
      </c>
      <c r="E3028" s="7">
        <f t="shared" si="360"/>
        <v>9.3921850998460155</v>
      </c>
      <c r="F3028" s="7">
        <f t="shared" si="361"/>
        <v>10.174058476166078</v>
      </c>
      <c r="G3028" s="8">
        <v>22</v>
      </c>
      <c r="H3028" s="7">
        <f t="shared" si="362"/>
        <v>11.825941523833922</v>
      </c>
      <c r="I3028" s="1">
        <f t="shared" si="363"/>
        <v>43592.084027777775</v>
      </c>
      <c r="J3028">
        <f t="shared" si="364"/>
        <v>3.07474479619682</v>
      </c>
      <c r="K3028">
        <f t="shared" si="365"/>
        <v>9.4540555617394233</v>
      </c>
    </row>
    <row r="3029" spans="1:11" ht="15.75" thickBot="1" x14ac:dyDescent="0.3">
      <c r="A3029" s="4">
        <v>43592</v>
      </c>
      <c r="B3029" s="5">
        <v>0.12569444444444444</v>
      </c>
      <c r="C3029" s="7">
        <f t="shared" si="358"/>
        <v>12.095430107525779</v>
      </c>
      <c r="D3029" s="7">
        <f t="shared" si="359"/>
        <v>14.792722734254419</v>
      </c>
      <c r="E3029" s="7">
        <f t="shared" si="360"/>
        <v>9.3948732718890255</v>
      </c>
      <c r="F3029" s="7">
        <f t="shared" si="361"/>
        <v>9.7505292540982254</v>
      </c>
      <c r="G3029" s="8">
        <v>22</v>
      </c>
      <c r="H3029" s="7">
        <f t="shared" si="362"/>
        <v>12.249470745901775</v>
      </c>
      <c r="I3029" s="1">
        <f t="shared" si="363"/>
        <v>43592.125694444447</v>
      </c>
      <c r="J3029">
        <f t="shared" si="364"/>
        <v>3.1848623939344614</v>
      </c>
      <c r="K3029">
        <f t="shared" si="365"/>
        <v>10.143348468297948</v>
      </c>
    </row>
    <row r="3030" spans="1:11" ht="15.75" thickBot="1" x14ac:dyDescent="0.3">
      <c r="A3030" s="4">
        <v>43592</v>
      </c>
      <c r="B3030" s="5">
        <v>0.1673611111111111</v>
      </c>
      <c r="C3030" s="7">
        <f t="shared" si="358"/>
        <v>12.099462365590295</v>
      </c>
      <c r="D3030" s="7">
        <f t="shared" si="359"/>
        <v>14.79809907834044</v>
      </c>
      <c r="E3030" s="7">
        <f t="shared" si="360"/>
        <v>9.3975614439320356</v>
      </c>
      <c r="F3030" s="7">
        <f t="shared" si="361"/>
        <v>9.4864560338863697</v>
      </c>
      <c r="G3030" s="8">
        <v>22</v>
      </c>
      <c r="H3030" s="7">
        <f t="shared" si="362"/>
        <v>12.51354396611363</v>
      </c>
      <c r="I3030" s="1">
        <f t="shared" si="363"/>
        <v>43592.167361111111</v>
      </c>
      <c r="J3030">
        <f t="shared" si="364"/>
        <v>3.2535214311895442</v>
      </c>
      <c r="K3030">
        <f t="shared" si="365"/>
        <v>10.58540170320966</v>
      </c>
    </row>
    <row r="3031" spans="1:11" ht="15.75" thickBot="1" x14ac:dyDescent="0.3">
      <c r="A3031" s="4">
        <v>43592</v>
      </c>
      <c r="B3031" s="5">
        <v>0.20902777777777778</v>
      </c>
      <c r="C3031" s="7">
        <f t="shared" si="358"/>
        <v>12.103494623654811</v>
      </c>
      <c r="D3031" s="7">
        <f t="shared" si="359"/>
        <v>14.803475422426462</v>
      </c>
      <c r="E3031" s="7">
        <f t="shared" si="360"/>
        <v>9.4002496159750457</v>
      </c>
      <c r="F3031" s="7">
        <f t="shared" si="361"/>
        <v>9.400277878566131</v>
      </c>
      <c r="G3031" s="8">
        <v>22</v>
      </c>
      <c r="H3031" s="7">
        <f t="shared" si="362"/>
        <v>12.599722121433869</v>
      </c>
      <c r="I3031" s="1">
        <f t="shared" si="363"/>
        <v>43592.209027777775</v>
      </c>
      <c r="J3031">
        <f t="shared" si="364"/>
        <v>3.275927751572806</v>
      </c>
      <c r="K3031">
        <f t="shared" si="365"/>
        <v>10.73170263352486</v>
      </c>
    </row>
    <row r="3032" spans="1:11" ht="15.75" thickBot="1" x14ac:dyDescent="0.3">
      <c r="A3032" s="4">
        <v>43592</v>
      </c>
      <c r="B3032" s="5">
        <v>0.25069444444444444</v>
      </c>
      <c r="C3032" s="7">
        <f t="shared" si="358"/>
        <v>12.107526881719327</v>
      </c>
      <c r="D3032" s="7">
        <f t="shared" si="359"/>
        <v>14.808851766512484</v>
      </c>
      <c r="E3032" s="7">
        <f t="shared" si="360"/>
        <v>9.4029377880180558</v>
      </c>
      <c r="F3032" s="7">
        <f t="shared" si="361"/>
        <v>9.4983226586358693</v>
      </c>
      <c r="G3032" s="8">
        <v>22</v>
      </c>
      <c r="H3032" s="7">
        <f t="shared" si="362"/>
        <v>12.501677341364131</v>
      </c>
      <c r="I3032" s="1">
        <f t="shared" si="363"/>
        <v>43592.250694444447</v>
      </c>
      <c r="J3032">
        <f t="shared" si="364"/>
        <v>3.2504361087546743</v>
      </c>
      <c r="K3032">
        <f t="shared" si="365"/>
        <v>10.565334897096228</v>
      </c>
    </row>
    <row r="3033" spans="1:11" ht="15.75" thickBot="1" x14ac:dyDescent="0.3">
      <c r="A3033" s="4">
        <v>43592</v>
      </c>
      <c r="B3033" s="5">
        <v>0.29236111111111113</v>
      </c>
      <c r="C3033" s="7">
        <f t="shared" si="358"/>
        <v>12.111559139783843</v>
      </c>
      <c r="D3033" s="7">
        <f t="shared" si="359"/>
        <v>14.814228110598506</v>
      </c>
      <c r="E3033" s="7">
        <f t="shared" si="360"/>
        <v>9.4056259600610659</v>
      </c>
      <c r="F3033" s="7">
        <f t="shared" si="361"/>
        <v>9.7743635391766865</v>
      </c>
      <c r="G3033" s="8">
        <v>22</v>
      </c>
      <c r="H3033" s="7">
        <f t="shared" si="362"/>
        <v>12.225636460823313</v>
      </c>
      <c r="I3033" s="1">
        <f t="shared" si="363"/>
        <v>43592.292361111111</v>
      </c>
      <c r="J3033">
        <f t="shared" si="364"/>
        <v>3.1786654798140614</v>
      </c>
      <c r="K3033">
        <f t="shared" si="365"/>
        <v>10.103914232561557</v>
      </c>
    </row>
    <row r="3034" spans="1:11" ht="15.75" thickBot="1" x14ac:dyDescent="0.3">
      <c r="A3034" s="4">
        <v>43592</v>
      </c>
      <c r="B3034" s="5">
        <v>0.33402777777777781</v>
      </c>
      <c r="C3034" s="7">
        <f t="shared" si="358"/>
        <v>12.115591397848359</v>
      </c>
      <c r="D3034" s="7">
        <f t="shared" si="359"/>
        <v>14.819604454684528</v>
      </c>
      <c r="E3034" s="7">
        <f t="shared" si="360"/>
        <v>9.408314132104076</v>
      </c>
      <c r="F3034" s="7">
        <f t="shared" si="361"/>
        <v>10.210031064174458</v>
      </c>
      <c r="G3034" s="8">
        <v>22</v>
      </c>
      <c r="H3034" s="7">
        <f t="shared" si="362"/>
        <v>11.789968935825542</v>
      </c>
      <c r="I3034" s="1">
        <f t="shared" si="363"/>
        <v>43592.334027777775</v>
      </c>
      <c r="J3034">
        <f t="shared" si="364"/>
        <v>3.0653919233146407</v>
      </c>
      <c r="K3034">
        <f t="shared" si="365"/>
        <v>9.396627643522633</v>
      </c>
    </row>
    <row r="3035" spans="1:11" ht="15.75" thickBot="1" x14ac:dyDescent="0.3">
      <c r="A3035" s="4">
        <v>43592</v>
      </c>
      <c r="B3035" s="5">
        <v>0.3756944444444445</v>
      </c>
      <c r="C3035" s="7">
        <f t="shared" si="358"/>
        <v>12.119623655912875</v>
      </c>
      <c r="D3035" s="7">
        <f t="shared" si="359"/>
        <v>14.82498079877055</v>
      </c>
      <c r="E3035" s="7">
        <f t="shared" si="360"/>
        <v>9.4110023041470861</v>
      </c>
      <c r="F3035" s="7">
        <f t="shared" si="361"/>
        <v>10.776053590962428</v>
      </c>
      <c r="G3035" s="8">
        <v>22</v>
      </c>
      <c r="H3035" s="7">
        <f t="shared" si="362"/>
        <v>11.223946409037572</v>
      </c>
      <c r="I3035" s="1">
        <f t="shared" si="363"/>
        <v>43592.375694444447</v>
      </c>
      <c r="J3035">
        <f t="shared" si="364"/>
        <v>2.9182260663497686</v>
      </c>
      <c r="K3035">
        <f t="shared" si="365"/>
        <v>8.5160433743232442</v>
      </c>
    </row>
    <row r="3036" spans="1:11" ht="15.75" thickBot="1" x14ac:dyDescent="0.3">
      <c r="A3036" s="4">
        <v>43592</v>
      </c>
      <c r="B3036" s="5">
        <v>0.41736111111111113</v>
      </c>
      <c r="C3036" s="7">
        <f t="shared" si="358"/>
        <v>12.123655913977391</v>
      </c>
      <c r="D3036" s="7">
        <f t="shared" si="359"/>
        <v>14.830357142856572</v>
      </c>
      <c r="E3036" s="7">
        <f t="shared" si="360"/>
        <v>9.4136904761900961</v>
      </c>
      <c r="F3036" s="7">
        <f t="shared" si="361"/>
        <v>11.434242319046916</v>
      </c>
      <c r="G3036" s="8">
        <v>22</v>
      </c>
      <c r="H3036" s="7">
        <f t="shared" si="362"/>
        <v>10.565757680953084</v>
      </c>
      <c r="I3036" s="1">
        <f t="shared" si="363"/>
        <v>43592.417361111111</v>
      </c>
      <c r="J3036">
        <f t="shared" si="364"/>
        <v>2.7470969970478021</v>
      </c>
      <c r="K3036">
        <f t="shared" si="365"/>
        <v>7.5465419111890517</v>
      </c>
    </row>
    <row r="3037" spans="1:11" ht="15.75" thickBot="1" x14ac:dyDescent="0.3">
      <c r="A3037" s="4">
        <v>43592</v>
      </c>
      <c r="B3037" s="5">
        <v>0.45902777777777781</v>
      </c>
      <c r="C3037" s="7">
        <f t="shared" si="358"/>
        <v>12.127688172041907</v>
      </c>
      <c r="D3037" s="7">
        <f t="shared" si="359"/>
        <v>14.835733486942594</v>
      </c>
      <c r="E3037" s="7">
        <f t="shared" si="360"/>
        <v>9.4163786482331062</v>
      </c>
      <c r="F3037" s="7">
        <f t="shared" si="361"/>
        <v>12.140086303730543</v>
      </c>
      <c r="G3037" s="8">
        <v>22</v>
      </c>
      <c r="H3037" s="7">
        <f t="shared" si="362"/>
        <v>9.8599136962694569</v>
      </c>
      <c r="I3037" s="1">
        <f t="shared" si="363"/>
        <v>43592.459027777775</v>
      </c>
      <c r="J3037">
        <f t="shared" si="364"/>
        <v>2.5635775610300588</v>
      </c>
      <c r="K3037">
        <f t="shared" si="365"/>
        <v>6.5719299114168255</v>
      </c>
    </row>
    <row r="3038" spans="1:11" ht="15.75" thickBot="1" x14ac:dyDescent="0.3">
      <c r="A3038" s="4">
        <v>43592</v>
      </c>
      <c r="B3038" s="5">
        <v>0.50069444444444444</v>
      </c>
      <c r="C3038" s="7">
        <f t="shared" si="358"/>
        <v>12.131720430106423</v>
      </c>
      <c r="D3038" s="7">
        <f t="shared" si="359"/>
        <v>14.841109831028616</v>
      </c>
      <c r="E3038" s="7">
        <f t="shared" si="360"/>
        <v>9.4190668202761163</v>
      </c>
      <c r="F3038" s="7">
        <f t="shared" si="361"/>
        <v>12.845781119075609</v>
      </c>
      <c r="G3038" s="8">
        <v>22</v>
      </c>
      <c r="H3038" s="7">
        <f t="shared" si="362"/>
        <v>9.1542188809243914</v>
      </c>
      <c r="I3038" s="1">
        <f t="shared" si="363"/>
        <v>43592.500694444447</v>
      </c>
      <c r="J3038">
        <f t="shared" si="364"/>
        <v>2.3800969090403417</v>
      </c>
      <c r="K3038">
        <f t="shared" si="365"/>
        <v>5.6648612964233882</v>
      </c>
    </row>
    <row r="3039" spans="1:11" ht="15.75" thickBot="1" x14ac:dyDescent="0.3">
      <c r="A3039" s="4">
        <v>43592</v>
      </c>
      <c r="B3039" s="5">
        <v>0.54236111111111118</v>
      </c>
      <c r="C3039" s="7">
        <f t="shared" si="358"/>
        <v>12.135752688170939</v>
      </c>
      <c r="D3039" s="7">
        <f t="shared" si="359"/>
        <v>14.846486175114638</v>
      </c>
      <c r="E3039" s="7">
        <f t="shared" si="360"/>
        <v>9.4217549923191264</v>
      </c>
      <c r="F3039" s="7">
        <f t="shared" si="361"/>
        <v>13.503485091063045</v>
      </c>
      <c r="G3039" s="8">
        <v>22</v>
      </c>
      <c r="H3039" s="7">
        <f t="shared" si="362"/>
        <v>8.4965149089369554</v>
      </c>
      <c r="I3039" s="1">
        <f t="shared" si="363"/>
        <v>43592.542361111111</v>
      </c>
      <c r="J3039">
        <f t="shared" si="364"/>
        <v>2.2090938763236085</v>
      </c>
      <c r="K3039">
        <f t="shared" si="365"/>
        <v>4.8800957544104664</v>
      </c>
    </row>
    <row r="3040" spans="1:11" ht="15.75" thickBot="1" x14ac:dyDescent="0.3">
      <c r="A3040" s="4">
        <v>43592</v>
      </c>
      <c r="B3040" s="5">
        <v>0.58402777777777781</v>
      </c>
      <c r="C3040" s="7">
        <f t="shared" si="358"/>
        <v>12.139784946235455</v>
      </c>
      <c r="D3040" s="7">
        <f t="shared" si="359"/>
        <v>14.85186251920066</v>
      </c>
      <c r="E3040" s="7">
        <f t="shared" si="360"/>
        <v>9.4244431643621365</v>
      </c>
      <c r="F3040" s="7">
        <f t="shared" si="361"/>
        <v>14.06858130031363</v>
      </c>
      <c r="G3040" s="8">
        <v>22</v>
      </c>
      <c r="H3040" s="7">
        <f t="shared" si="362"/>
        <v>7.93141869968637</v>
      </c>
      <c r="I3040" s="1">
        <f t="shared" si="363"/>
        <v>43592.584027777775</v>
      </c>
      <c r="J3040">
        <f t="shared" si="364"/>
        <v>2.0621688619184564</v>
      </c>
      <c r="K3040">
        <f t="shared" si="365"/>
        <v>4.2525404150660613</v>
      </c>
    </row>
    <row r="3041" spans="1:11" ht="15.75" thickBot="1" x14ac:dyDescent="0.3">
      <c r="A3041" s="4">
        <v>43592</v>
      </c>
      <c r="B3041" s="5">
        <v>0.62569444444444444</v>
      </c>
      <c r="C3041" s="7">
        <f t="shared" si="358"/>
        <v>12.143817204299971</v>
      </c>
      <c r="D3041" s="7">
        <f t="shared" si="359"/>
        <v>14.857238863286682</v>
      </c>
      <c r="E3041" s="7">
        <f t="shared" si="360"/>
        <v>9.4271313364051466</v>
      </c>
      <c r="F3041" s="7">
        <f t="shared" si="361"/>
        <v>14.502722940353145</v>
      </c>
      <c r="G3041" s="8">
        <v>22</v>
      </c>
      <c r="H3041" s="7">
        <f t="shared" si="362"/>
        <v>7.497277059646855</v>
      </c>
      <c r="I3041" s="1">
        <f t="shared" si="363"/>
        <v>43592.625694444447</v>
      </c>
      <c r="J3041">
        <f t="shared" si="364"/>
        <v>1.9492920355081824</v>
      </c>
      <c r="K3041">
        <f t="shared" si="365"/>
        <v>3.799739439695633</v>
      </c>
    </row>
    <row r="3042" spans="1:11" ht="15.75" thickBot="1" x14ac:dyDescent="0.3">
      <c r="A3042" s="4">
        <v>43592</v>
      </c>
      <c r="B3042" s="5">
        <v>0.66736111111111107</v>
      </c>
      <c r="C3042" s="7">
        <f t="shared" si="358"/>
        <v>12.147849462364487</v>
      </c>
      <c r="D3042" s="7">
        <f t="shared" si="359"/>
        <v>14.862615207372704</v>
      </c>
      <c r="E3042" s="7">
        <f t="shared" si="360"/>
        <v>9.4298195084481566</v>
      </c>
      <c r="F3042" s="7">
        <f t="shared" si="361"/>
        <v>14.776454168929892</v>
      </c>
      <c r="G3042" s="8">
        <v>22</v>
      </c>
      <c r="H3042" s="7">
        <f t="shared" si="362"/>
        <v>7.2235458310701084</v>
      </c>
      <c r="I3042" s="1">
        <f t="shared" si="363"/>
        <v>43592.667361111111</v>
      </c>
      <c r="J3042">
        <f t="shared" si="364"/>
        <v>1.8781219160782283</v>
      </c>
      <c r="K3042">
        <f t="shared" si="365"/>
        <v>3.5273419316533556</v>
      </c>
    </row>
    <row r="3043" spans="1:11" ht="15.75" thickBot="1" x14ac:dyDescent="0.3">
      <c r="A3043" s="4">
        <v>43592</v>
      </c>
      <c r="B3043" s="5">
        <v>0.7090277777777777</v>
      </c>
      <c r="C3043" s="7">
        <f t="shared" si="358"/>
        <v>12.151881720429003</v>
      </c>
      <c r="D3043" s="7">
        <f t="shared" si="359"/>
        <v>14.867991551458726</v>
      </c>
      <c r="E3043" s="7">
        <f t="shared" si="360"/>
        <v>9.4325076804911667</v>
      </c>
      <c r="F3043" s="7">
        <f t="shared" si="361"/>
        <v>14.871227329145739</v>
      </c>
      <c r="G3043" s="8">
        <v>22</v>
      </c>
      <c r="H3043" s="7">
        <f t="shared" si="362"/>
        <v>7.1287726708542607</v>
      </c>
      <c r="I3043" s="1">
        <f t="shared" si="363"/>
        <v>43592.709027777775</v>
      </c>
      <c r="J3043">
        <f t="shared" si="364"/>
        <v>1.8534808944221079</v>
      </c>
      <c r="K3043">
        <f t="shared" si="365"/>
        <v>3.4353914259877771</v>
      </c>
    </row>
    <row r="3044" spans="1:11" ht="15.75" thickBot="1" x14ac:dyDescent="0.3">
      <c r="A3044" s="4">
        <v>43592</v>
      </c>
      <c r="B3044" s="5">
        <v>0.75069444444444444</v>
      </c>
      <c r="C3044" s="7">
        <f t="shared" si="358"/>
        <v>12.155913978493519</v>
      </c>
      <c r="D3044" s="7">
        <f t="shared" si="359"/>
        <v>14.873367895544748</v>
      </c>
      <c r="E3044" s="7">
        <f t="shared" si="360"/>
        <v>9.4351958525341768</v>
      </c>
      <c r="F3044" s="7">
        <f t="shared" si="361"/>
        <v>14.78067839856957</v>
      </c>
      <c r="G3044" s="8">
        <v>22</v>
      </c>
      <c r="H3044" s="7">
        <f t="shared" si="362"/>
        <v>7.2193216014304298</v>
      </c>
      <c r="I3044" s="1">
        <f t="shared" si="363"/>
        <v>43592.750694444447</v>
      </c>
      <c r="J3044">
        <f t="shared" si="364"/>
        <v>1.8770236163719118</v>
      </c>
      <c r="K3044">
        <f t="shared" si="365"/>
        <v>3.5232176564178901</v>
      </c>
    </row>
    <row r="3045" spans="1:11" ht="15.75" thickBot="1" x14ac:dyDescent="0.3">
      <c r="A3045" s="4">
        <v>43592</v>
      </c>
      <c r="B3045" s="5">
        <v>0.79236111111111107</v>
      </c>
      <c r="C3045" s="7">
        <f t="shared" si="358"/>
        <v>12.159946236558035</v>
      </c>
      <c r="D3045" s="7">
        <f t="shared" si="359"/>
        <v>14.87874423963077</v>
      </c>
      <c r="E3045" s="7">
        <f t="shared" si="360"/>
        <v>9.4378840245771869</v>
      </c>
      <c r="F3045" s="7">
        <f t="shared" si="361"/>
        <v>14.511072965811714</v>
      </c>
      <c r="G3045" s="8">
        <v>22</v>
      </c>
      <c r="H3045" s="7">
        <f t="shared" si="362"/>
        <v>7.4889270341882863</v>
      </c>
      <c r="I3045" s="1">
        <f t="shared" si="363"/>
        <v>43592.792361111111</v>
      </c>
      <c r="J3045">
        <f t="shared" si="364"/>
        <v>1.9471210288889544</v>
      </c>
      <c r="K3045">
        <f t="shared" si="365"/>
        <v>3.7912803011415805</v>
      </c>
    </row>
    <row r="3046" spans="1:11" ht="15.75" thickBot="1" x14ac:dyDescent="0.3">
      <c r="A3046" s="4">
        <v>43592</v>
      </c>
      <c r="B3046" s="5">
        <v>0.8340277777777777</v>
      </c>
      <c r="C3046" s="7">
        <f t="shared" si="358"/>
        <v>12.163978494622551</v>
      </c>
      <c r="D3046" s="7">
        <f t="shared" si="359"/>
        <v>14.884120583716792</v>
      </c>
      <c r="E3046" s="7">
        <f t="shared" si="360"/>
        <v>9.440572196620197</v>
      </c>
      <c r="F3046" s="7">
        <f t="shared" si="361"/>
        <v>14.080891505201924</v>
      </c>
      <c r="G3046" s="8">
        <v>22</v>
      </c>
      <c r="H3046" s="7">
        <f t="shared" si="362"/>
        <v>7.9191084947980759</v>
      </c>
      <c r="I3046" s="1">
        <f t="shared" si="363"/>
        <v>43592.834027777775</v>
      </c>
      <c r="J3046">
        <f t="shared" si="364"/>
        <v>2.0589682086474999</v>
      </c>
      <c r="K3046">
        <f t="shared" si="365"/>
        <v>4.2393500842210941</v>
      </c>
    </row>
    <row r="3047" spans="1:11" ht="15.75" thickBot="1" x14ac:dyDescent="0.3">
      <c r="A3047" s="4">
        <v>43592</v>
      </c>
      <c r="B3047" s="5">
        <v>0.87569444444444444</v>
      </c>
      <c r="C3047" s="7">
        <f t="shared" si="358"/>
        <v>12.168010752687067</v>
      </c>
      <c r="D3047" s="7">
        <f t="shared" si="359"/>
        <v>14.889496927802814</v>
      </c>
      <c r="E3047" s="7">
        <f t="shared" si="360"/>
        <v>9.4432603686632071</v>
      </c>
      <c r="F3047" s="7">
        <f t="shared" si="361"/>
        <v>13.519581376632013</v>
      </c>
      <c r="G3047" s="8">
        <v>22</v>
      </c>
      <c r="H3047" s="7">
        <f t="shared" si="362"/>
        <v>8.4804186233679868</v>
      </c>
      <c r="I3047" s="1">
        <f t="shared" si="363"/>
        <v>43592.875694444447</v>
      </c>
      <c r="J3047">
        <f t="shared" si="364"/>
        <v>2.2049088420756768</v>
      </c>
      <c r="K3047">
        <f t="shared" si="365"/>
        <v>4.861623001863502</v>
      </c>
    </row>
    <row r="3048" spans="1:11" ht="15.75" thickBot="1" x14ac:dyDescent="0.3">
      <c r="A3048" s="4">
        <v>43592</v>
      </c>
      <c r="B3048" s="5">
        <v>0.91736111111111107</v>
      </c>
      <c r="C3048" s="7">
        <f t="shared" si="358"/>
        <v>12.172043010751583</v>
      </c>
      <c r="D3048" s="7">
        <f t="shared" si="359"/>
        <v>14.894873271888835</v>
      </c>
      <c r="E3048" s="7">
        <f t="shared" si="360"/>
        <v>9.4459485407062171</v>
      </c>
      <c r="F3048" s="7">
        <f t="shared" si="361"/>
        <v>12.865559821891662</v>
      </c>
      <c r="G3048" s="8">
        <v>22</v>
      </c>
      <c r="H3048" s="7">
        <f t="shared" si="362"/>
        <v>9.1344401781083384</v>
      </c>
      <c r="I3048" s="1">
        <f t="shared" si="363"/>
        <v>43592.917361111111</v>
      </c>
      <c r="J3048">
        <f t="shared" si="364"/>
        <v>2.374954446308168</v>
      </c>
      <c r="K3048">
        <f t="shared" si="365"/>
        <v>5.6404086220389367</v>
      </c>
    </row>
    <row r="3049" spans="1:11" ht="15.75" thickBot="1" x14ac:dyDescent="0.3">
      <c r="A3049" s="4">
        <v>43592</v>
      </c>
      <c r="B3049" s="5">
        <v>0.9590277777777777</v>
      </c>
      <c r="C3049" s="7">
        <f t="shared" si="358"/>
        <v>12.176075268816099</v>
      </c>
      <c r="D3049" s="7">
        <f t="shared" si="359"/>
        <v>14.900249615974857</v>
      </c>
      <c r="E3049" s="7">
        <f t="shared" si="360"/>
        <v>9.4486367127492272</v>
      </c>
      <c r="F3049" s="7">
        <f t="shared" si="361"/>
        <v>12.163603383148367</v>
      </c>
      <c r="G3049" s="8">
        <v>22</v>
      </c>
      <c r="H3049" s="7">
        <f t="shared" si="362"/>
        <v>9.8363966168516335</v>
      </c>
      <c r="I3049" s="1">
        <f t="shared" si="363"/>
        <v>43592.959027777775</v>
      </c>
      <c r="J3049">
        <f t="shared" si="364"/>
        <v>2.5574631203814246</v>
      </c>
      <c r="K3049">
        <f t="shared" si="365"/>
        <v>6.5406176121110935</v>
      </c>
    </row>
    <row r="3050" spans="1:11" ht="15.75" thickBot="1" x14ac:dyDescent="0.3">
      <c r="A3050" s="4">
        <v>43593</v>
      </c>
      <c r="B3050" s="5">
        <v>6.9444444444444447E-4</v>
      </c>
      <c r="C3050" s="7">
        <f t="shared" si="358"/>
        <v>12.180107526880615</v>
      </c>
      <c r="D3050" s="7">
        <f t="shared" si="359"/>
        <v>14.905625960060879</v>
      </c>
      <c r="E3050" s="7">
        <f t="shared" si="360"/>
        <v>9.4513248847922373</v>
      </c>
      <c r="F3050" s="7">
        <f t="shared" si="361"/>
        <v>11.461801139955424</v>
      </c>
      <c r="G3050" s="8">
        <v>22</v>
      </c>
      <c r="H3050" s="7">
        <f t="shared" si="362"/>
        <v>10.538198860044576</v>
      </c>
      <c r="I3050" s="1">
        <f t="shared" si="363"/>
        <v>43593.000694444447</v>
      </c>
      <c r="J3050">
        <f t="shared" si="364"/>
        <v>2.7399317036115898</v>
      </c>
      <c r="K3050">
        <f t="shared" si="365"/>
        <v>7.5072257404559091</v>
      </c>
    </row>
    <row r="3051" spans="1:11" ht="15.75" thickBot="1" x14ac:dyDescent="0.3">
      <c r="A3051" s="4">
        <v>43593</v>
      </c>
      <c r="B3051" s="5">
        <v>4.2361111111111106E-2</v>
      </c>
      <c r="C3051" s="7">
        <f t="shared" si="358"/>
        <v>12.184139784945131</v>
      </c>
      <c r="D3051" s="7">
        <f t="shared" si="359"/>
        <v>14.911002304146901</v>
      </c>
      <c r="E3051" s="7">
        <f t="shared" si="360"/>
        <v>9.4540130568352474</v>
      </c>
      <c r="F3051" s="7">
        <f t="shared" si="361"/>
        <v>10.808279077419469</v>
      </c>
      <c r="G3051" s="8">
        <v>22</v>
      </c>
      <c r="H3051" s="7">
        <f t="shared" si="362"/>
        <v>11.191720922580531</v>
      </c>
      <c r="I3051" s="1">
        <f t="shared" si="363"/>
        <v>43593.042361111111</v>
      </c>
      <c r="J3051">
        <f t="shared" si="364"/>
        <v>2.9098474398709384</v>
      </c>
      <c r="K3051">
        <f t="shared" si="365"/>
        <v>8.4672121233234545</v>
      </c>
    </row>
    <row r="3052" spans="1:11" ht="15.75" thickBot="1" x14ac:dyDescent="0.3">
      <c r="A3052" s="4">
        <v>43593</v>
      </c>
      <c r="B3052" s="5">
        <v>8.4027777777777771E-2</v>
      </c>
      <c r="C3052" s="7">
        <f t="shared" si="358"/>
        <v>12.188172043009647</v>
      </c>
      <c r="D3052" s="7">
        <f t="shared" si="359"/>
        <v>14.916378648232923</v>
      </c>
      <c r="E3052" s="7">
        <f t="shared" si="360"/>
        <v>9.4567012288782575</v>
      </c>
      <c r="F3052" s="7">
        <f t="shared" si="361"/>
        <v>10.247918708148479</v>
      </c>
      <c r="G3052" s="8">
        <v>22</v>
      </c>
      <c r="H3052" s="7">
        <f t="shared" si="362"/>
        <v>11.752081291851521</v>
      </c>
      <c r="I3052" s="1">
        <f t="shared" si="363"/>
        <v>43593.084027777775</v>
      </c>
      <c r="J3052">
        <f t="shared" si="364"/>
        <v>3.0555411358813958</v>
      </c>
      <c r="K3052">
        <f t="shared" si="365"/>
        <v>9.3363316330633701</v>
      </c>
    </row>
    <row r="3053" spans="1:11" ht="15.75" thickBot="1" x14ac:dyDescent="0.3">
      <c r="A3053" s="4">
        <v>43593</v>
      </c>
      <c r="B3053" s="5">
        <v>0.12569444444444444</v>
      </c>
      <c r="C3053" s="7">
        <f t="shared" si="358"/>
        <v>12.192204301074163</v>
      </c>
      <c r="D3053" s="7">
        <f t="shared" si="359"/>
        <v>14.921754992318945</v>
      </c>
      <c r="E3053" s="7">
        <f t="shared" si="360"/>
        <v>9.4593894009212676</v>
      </c>
      <c r="F3053" s="7">
        <f t="shared" si="361"/>
        <v>9.8192936823953669</v>
      </c>
      <c r="G3053" s="8">
        <v>22</v>
      </c>
      <c r="H3053" s="7">
        <f t="shared" si="362"/>
        <v>12.180706317604633</v>
      </c>
      <c r="I3053" s="1">
        <f t="shared" si="363"/>
        <v>43593.125694444447</v>
      </c>
      <c r="J3053">
        <f t="shared" si="364"/>
        <v>3.1669836425772049</v>
      </c>
      <c r="K3053">
        <f t="shared" si="365"/>
        <v>10.029785392351581</v>
      </c>
    </row>
    <row r="3054" spans="1:11" ht="15.75" thickBot="1" x14ac:dyDescent="0.3">
      <c r="A3054" s="4">
        <v>43593</v>
      </c>
      <c r="B3054" s="5">
        <v>0.1673611111111111</v>
      </c>
      <c r="C3054" s="7">
        <f t="shared" si="358"/>
        <v>12.196236559138679</v>
      </c>
      <c r="D3054" s="7">
        <f t="shared" si="359"/>
        <v>14.927131336404967</v>
      </c>
      <c r="E3054" s="7">
        <f t="shared" si="360"/>
        <v>9.4620775729642776</v>
      </c>
      <c r="F3054" s="7">
        <f t="shared" si="361"/>
        <v>9.5520334777117988</v>
      </c>
      <c r="G3054" s="8">
        <v>22</v>
      </c>
      <c r="H3054" s="7">
        <f t="shared" si="362"/>
        <v>12.447966522288201</v>
      </c>
      <c r="I3054" s="1">
        <f t="shared" si="363"/>
        <v>43593.167361111111</v>
      </c>
      <c r="J3054">
        <f t="shared" si="364"/>
        <v>3.2364712957949324</v>
      </c>
      <c r="K3054">
        <f t="shared" si="365"/>
        <v>10.474746448504529</v>
      </c>
    </row>
    <row r="3055" spans="1:11" ht="15.75" thickBot="1" x14ac:dyDescent="0.3">
      <c r="A3055" s="4">
        <v>43593</v>
      </c>
      <c r="B3055" s="5">
        <v>0.20902777777777778</v>
      </c>
      <c r="C3055" s="7">
        <f t="shared" si="358"/>
        <v>12.200268817203195</v>
      </c>
      <c r="D3055" s="7">
        <f t="shared" si="359"/>
        <v>14.932507680490989</v>
      </c>
      <c r="E3055" s="7">
        <f t="shared" si="360"/>
        <v>9.4647657450072877</v>
      </c>
      <c r="F3055" s="7">
        <f t="shared" si="361"/>
        <v>9.4647943448584009</v>
      </c>
      <c r="G3055" s="8">
        <v>22</v>
      </c>
      <c r="H3055" s="7">
        <f t="shared" si="362"/>
        <v>12.535205655141599</v>
      </c>
      <c r="I3055" s="1">
        <f t="shared" si="363"/>
        <v>43593.209027777775</v>
      </c>
      <c r="J3055">
        <f t="shared" si="364"/>
        <v>3.2591534703368157</v>
      </c>
      <c r="K3055">
        <f t="shared" si="365"/>
        <v>10.622081343208508</v>
      </c>
    </row>
    <row r="3056" spans="1:11" ht="15.75" thickBot="1" x14ac:dyDescent="0.3">
      <c r="A3056" s="4">
        <v>43593</v>
      </c>
      <c r="B3056" s="5">
        <v>0.25069444444444444</v>
      </c>
      <c r="C3056" s="7">
        <f t="shared" si="358"/>
        <v>12.204301075267711</v>
      </c>
      <c r="D3056" s="7">
        <f t="shared" si="359"/>
        <v>14.937884024577011</v>
      </c>
      <c r="E3056" s="7">
        <f t="shared" si="360"/>
        <v>9.4674539170502978</v>
      </c>
      <c r="F3056" s="7">
        <f t="shared" si="361"/>
        <v>9.5639764581990683</v>
      </c>
      <c r="G3056" s="8">
        <v>22</v>
      </c>
      <c r="H3056" s="7">
        <f t="shared" si="362"/>
        <v>12.436023541800932</v>
      </c>
      <c r="I3056" s="1">
        <f t="shared" si="363"/>
        <v>43593.250694444447</v>
      </c>
      <c r="J3056">
        <f t="shared" si="364"/>
        <v>3.2333661208682423</v>
      </c>
      <c r="K3056">
        <f t="shared" si="365"/>
        <v>10.454656471578545</v>
      </c>
    </row>
    <row r="3057" spans="1:11" ht="15.75" thickBot="1" x14ac:dyDescent="0.3">
      <c r="A3057" s="4">
        <v>43593</v>
      </c>
      <c r="B3057" s="5">
        <v>0.29236111111111113</v>
      </c>
      <c r="C3057" s="7">
        <f t="shared" si="358"/>
        <v>12.208333333332227</v>
      </c>
      <c r="D3057" s="7">
        <f t="shared" si="359"/>
        <v>14.943260368663033</v>
      </c>
      <c r="E3057" s="7">
        <f t="shared" si="360"/>
        <v>9.4701420890933079</v>
      </c>
      <c r="F3057" s="7">
        <f t="shared" si="361"/>
        <v>9.8432754754320246</v>
      </c>
      <c r="G3057" s="8">
        <v>22</v>
      </c>
      <c r="H3057" s="7">
        <f t="shared" si="362"/>
        <v>12.156724524567975</v>
      </c>
      <c r="I3057" s="1">
        <f t="shared" si="363"/>
        <v>43593.292361111111</v>
      </c>
      <c r="J3057">
        <f t="shared" si="364"/>
        <v>3.1607483763876738</v>
      </c>
      <c r="K3057">
        <f t="shared" si="365"/>
        <v>9.9903302988373159</v>
      </c>
    </row>
    <row r="3058" spans="1:11" ht="15.75" thickBot="1" x14ac:dyDescent="0.3">
      <c r="A3058" s="4">
        <v>43593</v>
      </c>
      <c r="B3058" s="5">
        <v>0.33402777777777781</v>
      </c>
      <c r="C3058" s="7">
        <f t="shared" si="358"/>
        <v>12.212365591396743</v>
      </c>
      <c r="D3058" s="7">
        <f t="shared" si="359"/>
        <v>14.948636712749055</v>
      </c>
      <c r="E3058" s="7">
        <f t="shared" si="360"/>
        <v>9.472830261136318</v>
      </c>
      <c r="F3058" s="7">
        <f t="shared" si="361"/>
        <v>10.284099903911896</v>
      </c>
      <c r="G3058" s="8">
        <v>22</v>
      </c>
      <c r="H3058" s="7">
        <f t="shared" si="362"/>
        <v>11.715900096088104</v>
      </c>
      <c r="I3058" s="1">
        <f t="shared" si="363"/>
        <v>43593.334027777775</v>
      </c>
      <c r="J3058">
        <f t="shared" si="364"/>
        <v>3.0461340249829072</v>
      </c>
      <c r="K3058">
        <f t="shared" si="365"/>
        <v>9.2789324981585661</v>
      </c>
    </row>
    <row r="3059" spans="1:11" ht="15.75" thickBot="1" x14ac:dyDescent="0.3">
      <c r="A3059" s="4">
        <v>43593</v>
      </c>
      <c r="B3059" s="5">
        <v>0.3756944444444445</v>
      </c>
      <c r="C3059" s="7">
        <f t="shared" si="358"/>
        <v>12.216397849461259</v>
      </c>
      <c r="D3059" s="7">
        <f t="shared" si="359"/>
        <v>14.954013056835077</v>
      </c>
      <c r="E3059" s="7">
        <f t="shared" si="360"/>
        <v>9.4755184331793281</v>
      </c>
      <c r="F3059" s="7">
        <f t="shared" si="361"/>
        <v>10.856826666521814</v>
      </c>
      <c r="G3059" s="8">
        <v>22</v>
      </c>
      <c r="H3059" s="7">
        <f t="shared" si="362"/>
        <v>11.143173333478186</v>
      </c>
      <c r="I3059" s="1">
        <f t="shared" si="363"/>
        <v>43593.375694444447</v>
      </c>
      <c r="J3059">
        <f t="shared" si="364"/>
        <v>2.8972250667043284</v>
      </c>
      <c r="K3059">
        <f t="shared" si="365"/>
        <v>8.3939130871399001</v>
      </c>
    </row>
    <row r="3060" spans="1:11" ht="15.75" thickBot="1" x14ac:dyDescent="0.3">
      <c r="A3060" s="4">
        <v>43593</v>
      </c>
      <c r="B3060" s="5">
        <v>0.41736111111111113</v>
      </c>
      <c r="C3060" s="7">
        <f t="shared" si="358"/>
        <v>12.220430107525775</v>
      </c>
      <c r="D3060" s="7">
        <f t="shared" si="359"/>
        <v>14.959389400921099</v>
      </c>
      <c r="E3060" s="7">
        <f t="shared" si="360"/>
        <v>9.4782066052223382</v>
      </c>
      <c r="F3060" s="7">
        <f t="shared" si="361"/>
        <v>11.522810080176098</v>
      </c>
      <c r="G3060" s="8">
        <v>22</v>
      </c>
      <c r="H3060" s="7">
        <f t="shared" si="362"/>
        <v>10.477189919823902</v>
      </c>
      <c r="I3060" s="1">
        <f t="shared" si="363"/>
        <v>43593.417361111111</v>
      </c>
      <c r="J3060">
        <f t="shared" si="364"/>
        <v>2.7240693791542143</v>
      </c>
      <c r="K3060">
        <f t="shared" si="365"/>
        <v>7.420553982445627</v>
      </c>
    </row>
    <row r="3061" spans="1:11" ht="15.75" thickBot="1" x14ac:dyDescent="0.3">
      <c r="A3061" s="4">
        <v>43593</v>
      </c>
      <c r="B3061" s="5">
        <v>0.45902777777777781</v>
      </c>
      <c r="C3061" s="7">
        <f t="shared" si="358"/>
        <v>12.224462365590291</v>
      </c>
      <c r="D3061" s="7">
        <f t="shared" si="359"/>
        <v>14.964765745007121</v>
      </c>
      <c r="E3061" s="7">
        <f t="shared" si="360"/>
        <v>9.4808947772653482</v>
      </c>
      <c r="F3061" s="7">
        <f t="shared" si="361"/>
        <v>12.237008005237122</v>
      </c>
      <c r="G3061" s="8">
        <v>22</v>
      </c>
      <c r="H3061" s="7">
        <f t="shared" si="362"/>
        <v>9.7629919947628778</v>
      </c>
      <c r="I3061" s="1">
        <f t="shared" si="363"/>
        <v>43593.459027777775</v>
      </c>
      <c r="J3061">
        <f t="shared" si="364"/>
        <v>2.5383779186383482</v>
      </c>
      <c r="K3061">
        <f t="shared" si="365"/>
        <v>6.4433624578307525</v>
      </c>
    </row>
    <row r="3062" spans="1:11" ht="15.75" thickBot="1" x14ac:dyDescent="0.3">
      <c r="A3062" s="4">
        <v>43593</v>
      </c>
      <c r="B3062" s="5">
        <v>0.50069444444444444</v>
      </c>
      <c r="C3062" s="7">
        <f t="shared" si="358"/>
        <v>12.228494623654807</v>
      </c>
      <c r="D3062" s="7">
        <f t="shared" si="359"/>
        <v>14.970142089093143</v>
      </c>
      <c r="E3062" s="7">
        <f t="shared" si="360"/>
        <v>9.4835829493083583</v>
      </c>
      <c r="F3062" s="7">
        <f t="shared" si="361"/>
        <v>12.951046708536001</v>
      </c>
      <c r="G3062" s="8">
        <v>22</v>
      </c>
      <c r="H3062" s="7">
        <f t="shared" si="362"/>
        <v>9.0489532914639987</v>
      </c>
      <c r="I3062" s="1">
        <f t="shared" si="363"/>
        <v>43593.500694444447</v>
      </c>
      <c r="J3062">
        <f t="shared" si="364"/>
        <v>2.3527278557806399</v>
      </c>
      <c r="K3062">
        <f t="shared" si="365"/>
        <v>5.5353283633661672</v>
      </c>
    </row>
    <row r="3063" spans="1:11" ht="15.75" thickBot="1" x14ac:dyDescent="0.3">
      <c r="A3063" s="4">
        <v>43593</v>
      </c>
      <c r="B3063" s="5">
        <v>0.54236111111111118</v>
      </c>
      <c r="C3063" s="7">
        <f t="shared" si="358"/>
        <v>12.232526881719323</v>
      </c>
      <c r="D3063" s="7">
        <f t="shared" si="359"/>
        <v>14.975518433179165</v>
      </c>
      <c r="E3063" s="7">
        <f t="shared" si="360"/>
        <v>9.4862711213513684</v>
      </c>
      <c r="F3063" s="7">
        <f t="shared" si="361"/>
        <v>13.616515893878544</v>
      </c>
      <c r="G3063" s="8">
        <v>22</v>
      </c>
      <c r="H3063" s="7">
        <f t="shared" si="362"/>
        <v>8.3834841061214558</v>
      </c>
      <c r="I3063" s="1">
        <f t="shared" si="363"/>
        <v>43593.542361111111</v>
      </c>
      <c r="J3063">
        <f t="shared" si="364"/>
        <v>2.1797058675915784</v>
      </c>
      <c r="K3063">
        <f t="shared" si="365"/>
        <v>4.7511176692131549</v>
      </c>
    </row>
    <row r="3064" spans="1:11" ht="15.75" thickBot="1" x14ac:dyDescent="0.3">
      <c r="A3064" s="4">
        <v>43593</v>
      </c>
      <c r="B3064" s="5">
        <v>0.58402777777777781</v>
      </c>
      <c r="C3064" s="7">
        <f t="shared" si="358"/>
        <v>12.236559139783839</v>
      </c>
      <c r="D3064" s="7">
        <f t="shared" si="359"/>
        <v>14.980894777265187</v>
      </c>
      <c r="E3064" s="7">
        <f t="shared" si="360"/>
        <v>9.4889592933943785</v>
      </c>
      <c r="F3064" s="7">
        <f t="shared" si="361"/>
        <v>14.188269455427998</v>
      </c>
      <c r="G3064" s="8">
        <v>22</v>
      </c>
      <c r="H3064" s="7">
        <f t="shared" si="362"/>
        <v>7.8117305445720024</v>
      </c>
      <c r="I3064" s="1">
        <f t="shared" si="363"/>
        <v>43593.584027777775</v>
      </c>
      <c r="J3064">
        <f t="shared" si="364"/>
        <v>2.0310499415887207</v>
      </c>
      <c r="K3064">
        <f t="shared" si="365"/>
        <v>4.1251638652275453</v>
      </c>
    </row>
    <row r="3065" spans="1:11" ht="15.75" thickBot="1" x14ac:dyDescent="0.3">
      <c r="A3065" s="4">
        <v>43593</v>
      </c>
      <c r="B3065" s="5">
        <v>0.62569444444444444</v>
      </c>
      <c r="C3065" s="7">
        <f t="shared" si="358"/>
        <v>12.240591397848355</v>
      </c>
      <c r="D3065" s="7">
        <f t="shared" si="359"/>
        <v>14.986271121351209</v>
      </c>
      <c r="E3065" s="7">
        <f t="shared" si="360"/>
        <v>9.4916474654373886</v>
      </c>
      <c r="F3065" s="7">
        <f t="shared" si="361"/>
        <v>14.627506899152772</v>
      </c>
      <c r="G3065" s="8">
        <v>22</v>
      </c>
      <c r="H3065" s="7">
        <f t="shared" si="362"/>
        <v>7.3724931008472279</v>
      </c>
      <c r="I3065" s="1">
        <f t="shared" si="363"/>
        <v>43593.625694444447</v>
      </c>
      <c r="J3065">
        <f t="shared" si="364"/>
        <v>1.9168482062202794</v>
      </c>
      <c r="K3065">
        <f t="shared" si="365"/>
        <v>3.6743070456899027</v>
      </c>
    </row>
    <row r="3066" spans="1:11" ht="15.75" thickBot="1" x14ac:dyDescent="0.3">
      <c r="A3066" s="4">
        <v>43593</v>
      </c>
      <c r="B3066" s="5">
        <v>0.66736111111111107</v>
      </c>
      <c r="C3066" s="7">
        <f t="shared" si="358"/>
        <v>12.244623655912871</v>
      </c>
      <c r="D3066" s="7">
        <f t="shared" si="359"/>
        <v>14.99164746543723</v>
      </c>
      <c r="E3066" s="7">
        <f t="shared" si="360"/>
        <v>9.4943356374803987</v>
      </c>
      <c r="F3066" s="7">
        <f t="shared" si="361"/>
        <v>14.904425112201231</v>
      </c>
      <c r="G3066" s="8">
        <v>22</v>
      </c>
      <c r="H3066" s="7">
        <f t="shared" si="362"/>
        <v>7.0955748877987688</v>
      </c>
      <c r="I3066" s="1">
        <f t="shared" si="363"/>
        <v>43593.667361111111</v>
      </c>
      <c r="J3066">
        <f t="shared" si="364"/>
        <v>1.8448494708276799</v>
      </c>
      <c r="K3066">
        <f t="shared" si="365"/>
        <v>3.4034695700131707</v>
      </c>
    </row>
    <row r="3067" spans="1:11" ht="15.75" thickBot="1" x14ac:dyDescent="0.3">
      <c r="A3067" s="4">
        <v>43593</v>
      </c>
      <c r="B3067" s="5">
        <v>0.7090277777777777</v>
      </c>
      <c r="C3067" s="7">
        <f t="shared" si="358"/>
        <v>12.248655913977387</v>
      </c>
      <c r="D3067" s="7">
        <f t="shared" si="359"/>
        <v>14.997023809523252</v>
      </c>
      <c r="E3067" s="7">
        <f t="shared" si="360"/>
        <v>9.4970238095234087</v>
      </c>
      <c r="F3067" s="7">
        <f t="shared" si="361"/>
        <v>15.00025924995024</v>
      </c>
      <c r="G3067" s="8">
        <v>22</v>
      </c>
      <c r="H3067" s="7">
        <f t="shared" si="362"/>
        <v>6.9997407500497602</v>
      </c>
      <c r="I3067" s="1">
        <f t="shared" si="363"/>
        <v>43593.709027777775</v>
      </c>
      <c r="J3067">
        <f t="shared" si="364"/>
        <v>1.8199325950129377</v>
      </c>
      <c r="K3067">
        <f t="shared" si="365"/>
        <v>3.3121546503905255</v>
      </c>
    </row>
    <row r="3068" spans="1:11" ht="15.75" thickBot="1" x14ac:dyDescent="0.3">
      <c r="A3068" s="4">
        <v>43593</v>
      </c>
      <c r="B3068" s="5">
        <v>0.75069444444444444</v>
      </c>
      <c r="C3068" s="7">
        <f t="shared" si="358"/>
        <v>12.252688172041903</v>
      </c>
      <c r="D3068" s="7">
        <f t="shared" si="359"/>
        <v>15.002400153609274</v>
      </c>
      <c r="E3068" s="7">
        <f t="shared" si="360"/>
        <v>9.4997119815664188</v>
      </c>
      <c r="F3068" s="7">
        <f t="shared" si="361"/>
        <v>14.908572986103138</v>
      </c>
      <c r="G3068" s="8">
        <v>22</v>
      </c>
      <c r="H3068" s="7">
        <f t="shared" si="362"/>
        <v>7.0914270138968618</v>
      </c>
      <c r="I3068" s="1">
        <f t="shared" si="363"/>
        <v>43593.750694444447</v>
      </c>
      <c r="J3068">
        <f t="shared" si="364"/>
        <v>1.8437710236131841</v>
      </c>
      <c r="K3068">
        <f t="shared" si="365"/>
        <v>3.3994915875156089</v>
      </c>
    </row>
    <row r="3069" spans="1:11" ht="15.75" thickBot="1" x14ac:dyDescent="0.3">
      <c r="A3069" s="4">
        <v>43593</v>
      </c>
      <c r="B3069" s="5">
        <v>0.79236111111111107</v>
      </c>
      <c r="C3069" s="7">
        <f t="shared" si="358"/>
        <v>12.256720430106419</v>
      </c>
      <c r="D3069" s="7">
        <f t="shared" si="359"/>
        <v>15.007776497695296</v>
      </c>
      <c r="E3069" s="7">
        <f t="shared" si="360"/>
        <v>9.5024001536094289</v>
      </c>
      <c r="F3069" s="7">
        <f t="shared" si="361"/>
        <v>14.635709416653146</v>
      </c>
      <c r="G3069" s="8">
        <v>22</v>
      </c>
      <c r="H3069" s="7">
        <f t="shared" si="362"/>
        <v>7.3642905833468539</v>
      </c>
      <c r="I3069" s="1">
        <f t="shared" si="363"/>
        <v>43593.792361111111</v>
      </c>
      <c r="J3069">
        <f t="shared" si="364"/>
        <v>1.9147155516701821</v>
      </c>
      <c r="K3069">
        <f t="shared" si="365"/>
        <v>3.66613564380765</v>
      </c>
    </row>
    <row r="3070" spans="1:11" ht="15.75" thickBot="1" x14ac:dyDescent="0.3">
      <c r="A3070" s="4">
        <v>43593</v>
      </c>
      <c r="B3070" s="5">
        <v>0.8340277777777777</v>
      </c>
      <c r="C3070" s="7">
        <f t="shared" si="358"/>
        <v>12.260752688170935</v>
      </c>
      <c r="D3070" s="7">
        <f t="shared" si="359"/>
        <v>15.013152841781318</v>
      </c>
      <c r="E3070" s="7">
        <f t="shared" si="360"/>
        <v>9.505088325652439</v>
      </c>
      <c r="F3070" s="7">
        <f t="shared" si="361"/>
        <v>14.200371052561255</v>
      </c>
      <c r="G3070" s="8">
        <v>22</v>
      </c>
      <c r="H3070" s="7">
        <f t="shared" si="362"/>
        <v>7.7996289474387446</v>
      </c>
      <c r="I3070" s="1">
        <f t="shared" si="363"/>
        <v>43593.834027777775</v>
      </c>
      <c r="J3070">
        <f t="shared" si="364"/>
        <v>2.0279035263340734</v>
      </c>
      <c r="K3070">
        <f t="shared" si="365"/>
        <v>4.1123927121181705</v>
      </c>
    </row>
    <row r="3071" spans="1:11" ht="15.75" thickBot="1" x14ac:dyDescent="0.3">
      <c r="A3071" s="4">
        <v>43593</v>
      </c>
      <c r="B3071" s="5">
        <v>0.87569444444444444</v>
      </c>
      <c r="C3071" s="7">
        <f t="shared" si="358"/>
        <v>12.264784946235451</v>
      </c>
      <c r="D3071" s="7">
        <f t="shared" si="359"/>
        <v>15.01852918586734</v>
      </c>
      <c r="E3071" s="7">
        <f t="shared" si="360"/>
        <v>9.5077764976954491</v>
      </c>
      <c r="F3071" s="7">
        <f t="shared" si="361"/>
        <v>13.632356688169398</v>
      </c>
      <c r="G3071" s="8">
        <v>22</v>
      </c>
      <c r="H3071" s="7">
        <f t="shared" si="362"/>
        <v>8.3676433118306015</v>
      </c>
      <c r="I3071" s="1">
        <f t="shared" si="363"/>
        <v>43593.875694444447</v>
      </c>
      <c r="J3071">
        <f t="shared" si="364"/>
        <v>2.1755872610759566</v>
      </c>
      <c r="K3071">
        <f t="shared" si="365"/>
        <v>4.7331799305559823</v>
      </c>
    </row>
    <row r="3072" spans="1:11" ht="15.75" thickBot="1" x14ac:dyDescent="0.3">
      <c r="A3072" s="4">
        <v>43593</v>
      </c>
      <c r="B3072" s="5">
        <v>0.91736111111111107</v>
      </c>
      <c r="C3072" s="7">
        <f t="shared" si="358"/>
        <v>12.268817204299967</v>
      </c>
      <c r="D3072" s="7">
        <f t="shared" si="359"/>
        <v>15.023905529953362</v>
      </c>
      <c r="E3072" s="7">
        <f t="shared" si="360"/>
        <v>9.5104646697384592</v>
      </c>
      <c r="F3072" s="7">
        <f t="shared" si="361"/>
        <v>12.970540447859248</v>
      </c>
      <c r="G3072" s="8">
        <v>22</v>
      </c>
      <c r="H3072" s="7">
        <f t="shared" si="362"/>
        <v>9.0294595521407519</v>
      </c>
      <c r="I3072" s="1">
        <f t="shared" si="363"/>
        <v>43593.917361111111</v>
      </c>
      <c r="J3072">
        <f t="shared" si="364"/>
        <v>2.3476594835565954</v>
      </c>
      <c r="K3072">
        <f t="shared" si="365"/>
        <v>5.5115050507332199</v>
      </c>
    </row>
    <row r="3073" spans="1:11" ht="15.75" thickBot="1" x14ac:dyDescent="0.3">
      <c r="A3073" s="4">
        <v>43593</v>
      </c>
      <c r="B3073" s="5">
        <v>0.9590277777777777</v>
      </c>
      <c r="C3073" s="7">
        <f t="shared" si="358"/>
        <v>12.272849462364483</v>
      </c>
      <c r="D3073" s="7">
        <f t="shared" si="359"/>
        <v>15.029281874039384</v>
      </c>
      <c r="E3073" s="7">
        <f t="shared" si="360"/>
        <v>9.5131528417814692</v>
      </c>
      <c r="F3073" s="7">
        <f t="shared" si="361"/>
        <v>12.260230068738556</v>
      </c>
      <c r="G3073" s="8">
        <v>22</v>
      </c>
      <c r="H3073" s="7">
        <f t="shared" si="362"/>
        <v>9.7397699312614439</v>
      </c>
      <c r="I3073" s="1">
        <f t="shared" si="363"/>
        <v>43593.959027777775</v>
      </c>
      <c r="J3073">
        <f t="shared" si="364"/>
        <v>2.5323401821279754</v>
      </c>
      <c r="K3073">
        <f t="shared" si="365"/>
        <v>6.4127467980199473</v>
      </c>
    </row>
    <row r="3074" spans="1:11" ht="15.75" thickBot="1" x14ac:dyDescent="0.3">
      <c r="A3074" s="4">
        <v>43594</v>
      </c>
      <c r="B3074" s="5">
        <v>6.9444444444444447E-4</v>
      </c>
      <c r="C3074" s="7">
        <f t="shared" si="358"/>
        <v>12.276881720429</v>
      </c>
      <c r="D3074" s="7">
        <f t="shared" si="359"/>
        <v>15.034658218125406</v>
      </c>
      <c r="E3074" s="7">
        <f t="shared" si="360"/>
        <v>9.5158410138244793</v>
      </c>
      <c r="F3074" s="7">
        <f t="shared" si="361"/>
        <v>11.550083937591801</v>
      </c>
      <c r="G3074" s="8">
        <v>22</v>
      </c>
      <c r="H3074" s="7">
        <f t="shared" si="362"/>
        <v>10.449916062408199</v>
      </c>
      <c r="I3074" s="1">
        <f t="shared" si="363"/>
        <v>43594.000694444447</v>
      </c>
      <c r="J3074">
        <f t="shared" si="364"/>
        <v>2.716978176226132</v>
      </c>
      <c r="K3074">
        <f t="shared" si="365"/>
        <v>7.3819704100890782</v>
      </c>
    </row>
    <row r="3075" spans="1:11" ht="15.75" thickBot="1" x14ac:dyDescent="0.3">
      <c r="A3075" s="4">
        <v>43594</v>
      </c>
      <c r="B3075" s="5">
        <v>4.2361111111111106E-2</v>
      </c>
      <c r="C3075" s="7">
        <f t="shared" ref="C3075:C3138" si="366">C3074+3/(31*24)</f>
        <v>12.280913978493516</v>
      </c>
      <c r="D3075" s="7">
        <f t="shared" ref="D3075:D3138" si="367">D3074+4/(31*24)</f>
        <v>15.040034562211428</v>
      </c>
      <c r="E3075" s="7">
        <f t="shared" ref="E3075:E3138" si="368">E3074+2/(31*24)</f>
        <v>9.5185291858674894</v>
      </c>
      <c r="F3075" s="7">
        <f t="shared" ref="F3075:F3138" si="369">IF(SIN(2*PI()*(B3075+0.5417))&gt;1,D3075-C3075,C3075-E3075)*SIN(2*PI()*(B3075+0.5417)) + C3075</f>
        <v>10.88879666170074</v>
      </c>
      <c r="G3075" s="8">
        <v>22</v>
      </c>
      <c r="H3075" s="7">
        <f t="shared" ref="H3075:H3138" si="370">ABS(G3075-F3075)</f>
        <v>11.11120333829926</v>
      </c>
      <c r="I3075" s="1">
        <f t="shared" ref="I3075:I3138" si="371">A3075+B3075</f>
        <v>43594.042361111111</v>
      </c>
      <c r="J3075">
        <f t="shared" ref="J3075:J3138" si="372">IF(G3075-F3075 &gt; 1, 0.26, 0.21) * H3075</f>
        <v>2.8889128679578078</v>
      </c>
      <c r="K3075">
        <f t="shared" ref="K3075:K3138" si="373">J3075*J3075</f>
        <v>8.3458175586522056</v>
      </c>
    </row>
    <row r="3076" spans="1:11" ht="15.75" thickBot="1" x14ac:dyDescent="0.3">
      <c r="A3076" s="4">
        <v>43594</v>
      </c>
      <c r="B3076" s="5">
        <v>8.4027777777777771E-2</v>
      </c>
      <c r="C3076" s="7">
        <f t="shared" si="366"/>
        <v>12.284946236558032</v>
      </c>
      <c r="D3076" s="7">
        <f t="shared" si="367"/>
        <v>15.04541090629745</v>
      </c>
      <c r="E3076" s="7">
        <f t="shared" si="368"/>
        <v>9.5212173579104995</v>
      </c>
      <c r="F3076" s="7">
        <f t="shared" si="369"/>
        <v>10.32177894013088</v>
      </c>
      <c r="G3076" s="8">
        <v>22</v>
      </c>
      <c r="H3076" s="7">
        <f t="shared" si="370"/>
        <v>11.67822105986912</v>
      </c>
      <c r="I3076" s="1">
        <f t="shared" si="371"/>
        <v>43594.084027777775</v>
      </c>
      <c r="J3076">
        <f t="shared" si="372"/>
        <v>3.0363374755659711</v>
      </c>
      <c r="K3076">
        <f t="shared" si="373"/>
        <v>9.2193452655263339</v>
      </c>
    </row>
    <row r="3077" spans="1:11" ht="15.75" thickBot="1" x14ac:dyDescent="0.3">
      <c r="A3077" s="4">
        <v>43594</v>
      </c>
      <c r="B3077" s="5">
        <v>0.12569444444444444</v>
      </c>
      <c r="C3077" s="7">
        <f t="shared" si="366"/>
        <v>12.288978494622548</v>
      </c>
      <c r="D3077" s="7">
        <f t="shared" si="367"/>
        <v>15.050787250383472</v>
      </c>
      <c r="E3077" s="7">
        <f t="shared" si="368"/>
        <v>9.5239055299535096</v>
      </c>
      <c r="F3077" s="7">
        <f t="shared" si="369"/>
        <v>9.8880581106925085</v>
      </c>
      <c r="G3077" s="8">
        <v>22</v>
      </c>
      <c r="H3077" s="7">
        <f t="shared" si="370"/>
        <v>12.111941889307491</v>
      </c>
      <c r="I3077" s="1">
        <f t="shared" si="371"/>
        <v>43594.125694444447</v>
      </c>
      <c r="J3077">
        <f t="shared" si="372"/>
        <v>3.149104891219948</v>
      </c>
      <c r="K3077">
        <f t="shared" si="373"/>
        <v>9.9168616159054004</v>
      </c>
    </row>
    <row r="3078" spans="1:11" ht="15.75" thickBot="1" x14ac:dyDescent="0.3">
      <c r="A3078" s="4">
        <v>43594</v>
      </c>
      <c r="B3078" s="5">
        <v>0.1673611111111111</v>
      </c>
      <c r="C3078" s="7">
        <f t="shared" si="366"/>
        <v>12.293010752687064</v>
      </c>
      <c r="D3078" s="7">
        <f t="shared" si="367"/>
        <v>15.056163594469494</v>
      </c>
      <c r="E3078" s="7">
        <f t="shared" si="368"/>
        <v>9.5265937019965197</v>
      </c>
      <c r="F3078" s="7">
        <f t="shared" si="369"/>
        <v>9.6176109215372279</v>
      </c>
      <c r="G3078" s="8">
        <v>22</v>
      </c>
      <c r="H3078" s="7">
        <f t="shared" si="370"/>
        <v>12.382389078462772</v>
      </c>
      <c r="I3078" s="1">
        <f t="shared" si="371"/>
        <v>43594.167361111111</v>
      </c>
      <c r="J3078">
        <f t="shared" si="372"/>
        <v>3.2194211604003207</v>
      </c>
      <c r="K3078">
        <f t="shared" si="373"/>
        <v>10.364672608033347</v>
      </c>
    </row>
    <row r="3079" spans="1:11" ht="15.75" thickBot="1" x14ac:dyDescent="0.3">
      <c r="A3079" s="4">
        <v>43594</v>
      </c>
      <c r="B3079" s="5">
        <v>0.20902777777777778</v>
      </c>
      <c r="C3079" s="7">
        <f t="shared" si="366"/>
        <v>12.29704301075158</v>
      </c>
      <c r="D3079" s="7">
        <f t="shared" si="367"/>
        <v>15.061539938555516</v>
      </c>
      <c r="E3079" s="7">
        <f t="shared" si="368"/>
        <v>9.5292818740395298</v>
      </c>
      <c r="F3079" s="7">
        <f t="shared" si="369"/>
        <v>9.5293108111506708</v>
      </c>
      <c r="G3079" s="8">
        <v>22</v>
      </c>
      <c r="H3079" s="7">
        <f t="shared" si="370"/>
        <v>12.470689188849329</v>
      </c>
      <c r="I3079" s="1">
        <f t="shared" si="371"/>
        <v>43594.209027777775</v>
      </c>
      <c r="J3079">
        <f t="shared" si="372"/>
        <v>3.2423791891008258</v>
      </c>
      <c r="K3079">
        <f t="shared" si="373"/>
        <v>10.513022805914128</v>
      </c>
    </row>
    <row r="3080" spans="1:11" ht="15.75" thickBot="1" x14ac:dyDescent="0.3">
      <c r="A3080" s="4">
        <v>43594</v>
      </c>
      <c r="B3080" s="5">
        <v>0.25069444444444444</v>
      </c>
      <c r="C3080" s="7">
        <f t="shared" si="366"/>
        <v>12.301075268816096</v>
      </c>
      <c r="D3080" s="7">
        <f t="shared" si="367"/>
        <v>15.066916282641538</v>
      </c>
      <c r="E3080" s="7">
        <f t="shared" si="368"/>
        <v>9.5319700460825398</v>
      </c>
      <c r="F3080" s="7">
        <f t="shared" si="369"/>
        <v>9.629630257762269</v>
      </c>
      <c r="G3080" s="8">
        <v>22</v>
      </c>
      <c r="H3080" s="7">
        <f t="shared" si="370"/>
        <v>12.370369742237731</v>
      </c>
      <c r="I3080" s="1">
        <f t="shared" si="371"/>
        <v>43594.250694444447</v>
      </c>
      <c r="J3080">
        <f t="shared" si="372"/>
        <v>3.2162961329818103</v>
      </c>
      <c r="K3080">
        <f t="shared" si="373"/>
        <v>10.344560815033747</v>
      </c>
    </row>
    <row r="3081" spans="1:11" ht="15.75" thickBot="1" x14ac:dyDescent="0.3">
      <c r="A3081" s="4">
        <v>43594</v>
      </c>
      <c r="B3081" s="5">
        <v>0.29236111111111113</v>
      </c>
      <c r="C3081" s="7">
        <f t="shared" si="366"/>
        <v>12.305107526880612</v>
      </c>
      <c r="D3081" s="7">
        <f t="shared" si="367"/>
        <v>15.07229262672756</v>
      </c>
      <c r="E3081" s="7">
        <f t="shared" si="368"/>
        <v>9.5346582181255499</v>
      </c>
      <c r="F3081" s="7">
        <f t="shared" si="369"/>
        <v>9.9121874116873609</v>
      </c>
      <c r="G3081" s="8">
        <v>22</v>
      </c>
      <c r="H3081" s="7">
        <f t="shared" si="370"/>
        <v>12.087812588312639</v>
      </c>
      <c r="I3081" s="1">
        <f t="shared" si="371"/>
        <v>43594.292361111111</v>
      </c>
      <c r="J3081">
        <f t="shared" si="372"/>
        <v>3.1428312729612862</v>
      </c>
      <c r="K3081">
        <f t="shared" si="373"/>
        <v>9.8773884103034586</v>
      </c>
    </row>
    <row r="3082" spans="1:11" ht="15.75" thickBot="1" x14ac:dyDescent="0.3">
      <c r="A3082" s="4">
        <v>43594</v>
      </c>
      <c r="B3082" s="5">
        <v>0.33402777777777781</v>
      </c>
      <c r="C3082" s="7">
        <f t="shared" si="366"/>
        <v>12.309139784945128</v>
      </c>
      <c r="D3082" s="7">
        <f t="shared" si="367"/>
        <v>15.077668970813582</v>
      </c>
      <c r="E3082" s="7">
        <f t="shared" si="368"/>
        <v>9.53734639016856</v>
      </c>
      <c r="F3082" s="7">
        <f t="shared" si="369"/>
        <v>10.358168743649335</v>
      </c>
      <c r="G3082" s="8">
        <v>22</v>
      </c>
      <c r="H3082" s="7">
        <f t="shared" si="370"/>
        <v>11.641831256350665</v>
      </c>
      <c r="I3082" s="1">
        <f t="shared" si="371"/>
        <v>43594.334027777775</v>
      </c>
      <c r="J3082">
        <f t="shared" si="372"/>
        <v>3.0268761266511728</v>
      </c>
      <c r="K3082">
        <f t="shared" si="373"/>
        <v>9.1619790860908061</v>
      </c>
    </row>
    <row r="3083" spans="1:11" ht="15.75" thickBot="1" x14ac:dyDescent="0.3">
      <c r="A3083" s="4">
        <v>43594</v>
      </c>
      <c r="B3083" s="5">
        <v>0.3756944444444445</v>
      </c>
      <c r="C3083" s="7">
        <f t="shared" si="366"/>
        <v>12.313172043009644</v>
      </c>
      <c r="D3083" s="7">
        <f t="shared" si="367"/>
        <v>15.083045314899604</v>
      </c>
      <c r="E3083" s="7">
        <f t="shared" si="368"/>
        <v>9.5400345622115701</v>
      </c>
      <c r="F3083" s="7">
        <f t="shared" si="369"/>
        <v>10.937599742081197</v>
      </c>
      <c r="G3083" s="8">
        <v>22</v>
      </c>
      <c r="H3083" s="7">
        <f t="shared" si="370"/>
        <v>11.062400257918803</v>
      </c>
      <c r="I3083" s="1">
        <f t="shared" si="371"/>
        <v>43594.375694444447</v>
      </c>
      <c r="J3083">
        <f t="shared" si="372"/>
        <v>2.8762240670588888</v>
      </c>
      <c r="K3083">
        <f t="shared" si="373"/>
        <v>8.2726648839287744</v>
      </c>
    </row>
    <row r="3084" spans="1:11" ht="15.75" thickBot="1" x14ac:dyDescent="0.3">
      <c r="A3084" s="4">
        <v>43594</v>
      </c>
      <c r="B3084" s="5">
        <v>0.41736111111111113</v>
      </c>
      <c r="C3084" s="7">
        <f t="shared" si="366"/>
        <v>12.31720430107416</v>
      </c>
      <c r="D3084" s="7">
        <f t="shared" si="367"/>
        <v>15.088421658985625</v>
      </c>
      <c r="E3084" s="7">
        <f t="shared" si="368"/>
        <v>9.5427227342545802</v>
      </c>
      <c r="F3084" s="7">
        <f t="shared" si="369"/>
        <v>11.611377841305282</v>
      </c>
      <c r="G3084" s="8">
        <v>22</v>
      </c>
      <c r="H3084" s="7">
        <f t="shared" si="370"/>
        <v>10.388622158694718</v>
      </c>
      <c r="I3084" s="1">
        <f t="shared" si="371"/>
        <v>43594.417361111111</v>
      </c>
      <c r="J3084">
        <f t="shared" si="372"/>
        <v>2.7010417612606266</v>
      </c>
      <c r="K3084">
        <f t="shared" si="373"/>
        <v>7.295626596073908</v>
      </c>
    </row>
    <row r="3085" spans="1:11" ht="15.75" thickBot="1" x14ac:dyDescent="0.3">
      <c r="A3085" s="4">
        <v>43594</v>
      </c>
      <c r="B3085" s="5">
        <v>0.45902777777777781</v>
      </c>
      <c r="C3085" s="7">
        <f t="shared" si="366"/>
        <v>12.321236559138676</v>
      </c>
      <c r="D3085" s="7">
        <f t="shared" si="367"/>
        <v>15.093798003071647</v>
      </c>
      <c r="E3085" s="7">
        <f t="shared" si="368"/>
        <v>9.5454109062975903</v>
      </c>
      <c r="F3085" s="7">
        <f t="shared" si="369"/>
        <v>12.333929706743701</v>
      </c>
      <c r="G3085" s="8">
        <v>22</v>
      </c>
      <c r="H3085" s="7">
        <f t="shared" si="370"/>
        <v>9.6660702932562987</v>
      </c>
      <c r="I3085" s="1">
        <f t="shared" si="371"/>
        <v>43594.459027777775</v>
      </c>
      <c r="J3085">
        <f t="shared" si="372"/>
        <v>2.5131782762466379</v>
      </c>
      <c r="K3085">
        <f t="shared" si="373"/>
        <v>6.3160650481980225</v>
      </c>
    </row>
    <row r="3086" spans="1:11" ht="15.75" thickBot="1" x14ac:dyDescent="0.3">
      <c r="A3086" s="4">
        <v>43594</v>
      </c>
      <c r="B3086" s="5">
        <v>0.50069444444444444</v>
      </c>
      <c r="C3086" s="7">
        <f t="shared" si="366"/>
        <v>12.325268817203192</v>
      </c>
      <c r="D3086" s="7">
        <f t="shared" si="367"/>
        <v>15.099174347157669</v>
      </c>
      <c r="E3086" s="7">
        <f t="shared" si="368"/>
        <v>9.5480990783406003</v>
      </c>
      <c r="F3086" s="7">
        <f t="shared" si="369"/>
        <v>13.056312297996396</v>
      </c>
      <c r="G3086" s="8">
        <v>22</v>
      </c>
      <c r="H3086" s="7">
        <f t="shared" si="370"/>
        <v>8.9436877020036043</v>
      </c>
      <c r="I3086" s="1">
        <f t="shared" si="371"/>
        <v>43594.500694444447</v>
      </c>
      <c r="J3086">
        <f t="shared" si="372"/>
        <v>2.3253588025209373</v>
      </c>
      <c r="K3086">
        <f t="shared" si="373"/>
        <v>5.407293560461607</v>
      </c>
    </row>
    <row r="3087" spans="1:11" ht="15.75" thickBot="1" x14ac:dyDescent="0.3">
      <c r="A3087" s="4">
        <v>43594</v>
      </c>
      <c r="B3087" s="5">
        <v>0.54236111111111118</v>
      </c>
      <c r="C3087" s="7">
        <f t="shared" si="366"/>
        <v>12.329301075267708</v>
      </c>
      <c r="D3087" s="7">
        <f t="shared" si="367"/>
        <v>15.104550691243691</v>
      </c>
      <c r="E3087" s="7">
        <f t="shared" si="368"/>
        <v>9.5507872503836104</v>
      </c>
      <c r="F3087" s="7">
        <f t="shared" si="369"/>
        <v>13.729546696694044</v>
      </c>
      <c r="G3087" s="8">
        <v>22</v>
      </c>
      <c r="H3087" s="7">
        <f t="shared" si="370"/>
        <v>8.2704533033059562</v>
      </c>
      <c r="I3087" s="1">
        <f t="shared" si="371"/>
        <v>43594.542361111111</v>
      </c>
      <c r="J3087">
        <f t="shared" si="372"/>
        <v>2.1503178588595486</v>
      </c>
      <c r="K3087">
        <f t="shared" si="373"/>
        <v>4.6238668941303134</v>
      </c>
    </row>
    <row r="3088" spans="1:11" ht="15.75" thickBot="1" x14ac:dyDescent="0.3">
      <c r="A3088" s="4">
        <v>43594</v>
      </c>
      <c r="B3088" s="5">
        <v>0.58402777777777781</v>
      </c>
      <c r="C3088" s="7">
        <f t="shared" si="366"/>
        <v>12.333333333332224</v>
      </c>
      <c r="D3088" s="7">
        <f t="shared" si="367"/>
        <v>15.109927035329713</v>
      </c>
      <c r="E3088" s="7">
        <f t="shared" si="368"/>
        <v>9.5534754224266205</v>
      </c>
      <c r="F3088" s="7">
        <f t="shared" si="369"/>
        <v>14.307957610542365</v>
      </c>
      <c r="G3088" s="8">
        <v>22</v>
      </c>
      <c r="H3088" s="7">
        <f t="shared" si="370"/>
        <v>7.6920423894576349</v>
      </c>
      <c r="I3088" s="1">
        <f t="shared" si="371"/>
        <v>43594.584027777775</v>
      </c>
      <c r="J3088">
        <f t="shared" si="372"/>
        <v>1.9999310212589851</v>
      </c>
      <c r="K3088">
        <f t="shared" si="373"/>
        <v>3.9997240897940074</v>
      </c>
    </row>
    <row r="3089" spans="1:11" ht="15.75" thickBot="1" x14ac:dyDescent="0.3">
      <c r="A3089" s="4">
        <v>43594</v>
      </c>
      <c r="B3089" s="5">
        <v>0.62569444444444444</v>
      </c>
      <c r="C3089" s="7">
        <f t="shared" si="366"/>
        <v>12.33736559139674</v>
      </c>
      <c r="D3089" s="7">
        <f t="shared" si="367"/>
        <v>15.115303379415735</v>
      </c>
      <c r="E3089" s="7">
        <f t="shared" si="368"/>
        <v>9.5561635944696306</v>
      </c>
      <c r="F3089" s="7">
        <f t="shared" si="369"/>
        <v>14.752290857952399</v>
      </c>
      <c r="G3089" s="8">
        <v>22</v>
      </c>
      <c r="H3089" s="7">
        <f t="shared" si="370"/>
        <v>7.2477091420476007</v>
      </c>
      <c r="I3089" s="1">
        <f t="shared" si="371"/>
        <v>43594.625694444447</v>
      </c>
      <c r="J3089">
        <f t="shared" si="372"/>
        <v>1.8844043769323762</v>
      </c>
      <c r="K3089">
        <f t="shared" si="373"/>
        <v>3.5509798558018968</v>
      </c>
    </row>
    <row r="3090" spans="1:11" ht="15.75" thickBot="1" x14ac:dyDescent="0.3">
      <c r="A3090" s="4">
        <v>43594</v>
      </c>
      <c r="B3090" s="5">
        <v>0.66736111111111107</v>
      </c>
      <c r="C3090" s="7">
        <f t="shared" si="366"/>
        <v>12.341397849461256</v>
      </c>
      <c r="D3090" s="7">
        <f t="shared" si="367"/>
        <v>15.120679723501757</v>
      </c>
      <c r="E3090" s="7">
        <f t="shared" si="368"/>
        <v>9.5588517665126407</v>
      </c>
      <c r="F3090" s="7">
        <f t="shared" si="369"/>
        <v>15.032396055472569</v>
      </c>
      <c r="G3090" s="8">
        <v>22</v>
      </c>
      <c r="H3090" s="7">
        <f t="shared" si="370"/>
        <v>6.9676039445274309</v>
      </c>
      <c r="I3090" s="1">
        <f t="shared" si="371"/>
        <v>43594.667361111111</v>
      </c>
      <c r="J3090">
        <f t="shared" si="372"/>
        <v>1.8115770255771322</v>
      </c>
      <c r="K3090">
        <f t="shared" si="373"/>
        <v>3.2818113195988894</v>
      </c>
    </row>
    <row r="3091" spans="1:11" ht="15.75" thickBot="1" x14ac:dyDescent="0.3">
      <c r="A3091" s="4">
        <v>43594</v>
      </c>
      <c r="B3091" s="5">
        <v>0.7090277777777777</v>
      </c>
      <c r="C3091" s="7">
        <f t="shared" si="366"/>
        <v>12.345430107525772</v>
      </c>
      <c r="D3091" s="7">
        <f t="shared" si="367"/>
        <v>15.126056067587779</v>
      </c>
      <c r="E3091" s="7">
        <f t="shared" si="368"/>
        <v>9.5615399385556508</v>
      </c>
      <c r="F3091" s="7">
        <f t="shared" si="369"/>
        <v>15.129291170754737</v>
      </c>
      <c r="G3091" s="8">
        <v>22</v>
      </c>
      <c r="H3091" s="7">
        <f t="shared" si="370"/>
        <v>6.8707088292452632</v>
      </c>
      <c r="I3091" s="1">
        <f t="shared" si="371"/>
        <v>43594.709027777775</v>
      </c>
      <c r="J3091">
        <f t="shared" si="372"/>
        <v>1.7863842956037685</v>
      </c>
      <c r="K3091">
        <f t="shared" si="373"/>
        <v>3.1911688515797723</v>
      </c>
    </row>
    <row r="3092" spans="1:11" ht="15.75" thickBot="1" x14ac:dyDescent="0.3">
      <c r="A3092" s="4">
        <v>43594</v>
      </c>
      <c r="B3092" s="5">
        <v>0.75069444444444444</v>
      </c>
      <c r="C3092" s="7">
        <f t="shared" si="366"/>
        <v>12.349462365590288</v>
      </c>
      <c r="D3092" s="7">
        <f t="shared" si="367"/>
        <v>15.131432411673801</v>
      </c>
      <c r="E3092" s="7">
        <f t="shared" si="368"/>
        <v>9.5642281105986608</v>
      </c>
      <c r="F3092" s="7">
        <f t="shared" si="369"/>
        <v>15.036467573636708</v>
      </c>
      <c r="G3092" s="8">
        <v>22</v>
      </c>
      <c r="H3092" s="7">
        <f t="shared" si="370"/>
        <v>6.9635324263632921</v>
      </c>
      <c r="I3092" s="1">
        <f t="shared" si="371"/>
        <v>43594.750694444447</v>
      </c>
      <c r="J3092">
        <f t="shared" si="372"/>
        <v>1.810518430854456</v>
      </c>
      <c r="K3092">
        <f t="shared" si="373"/>
        <v>3.2779769884636814</v>
      </c>
    </row>
    <row r="3093" spans="1:11" ht="15.75" thickBot="1" x14ac:dyDescent="0.3">
      <c r="A3093" s="4">
        <v>43594</v>
      </c>
      <c r="B3093" s="5">
        <v>0.79236111111111107</v>
      </c>
      <c r="C3093" s="7">
        <f t="shared" si="366"/>
        <v>12.353494623654804</v>
      </c>
      <c r="D3093" s="7">
        <f t="shared" si="367"/>
        <v>15.136808755759823</v>
      </c>
      <c r="E3093" s="7">
        <f t="shared" si="368"/>
        <v>9.5669162826416709</v>
      </c>
      <c r="F3093" s="7">
        <f t="shared" si="369"/>
        <v>14.760345867494578</v>
      </c>
      <c r="G3093" s="8">
        <v>22</v>
      </c>
      <c r="H3093" s="7">
        <f t="shared" si="370"/>
        <v>7.2396541325054216</v>
      </c>
      <c r="I3093" s="1">
        <f t="shared" si="371"/>
        <v>43594.792361111111</v>
      </c>
      <c r="J3093">
        <f t="shared" si="372"/>
        <v>1.8823100744514096</v>
      </c>
      <c r="K3093">
        <f t="shared" si="373"/>
        <v>3.5430912163812711</v>
      </c>
    </row>
    <row r="3094" spans="1:11" ht="15.75" thickBot="1" x14ac:dyDescent="0.3">
      <c r="A3094" s="4">
        <v>43594</v>
      </c>
      <c r="B3094" s="5">
        <v>0.8340277777777777</v>
      </c>
      <c r="C3094" s="7">
        <f t="shared" si="366"/>
        <v>12.35752688171932</v>
      </c>
      <c r="D3094" s="7">
        <f t="shared" si="367"/>
        <v>15.142185099845845</v>
      </c>
      <c r="E3094" s="7">
        <f t="shared" si="368"/>
        <v>9.569604454684681</v>
      </c>
      <c r="F3094" s="7">
        <f t="shared" si="369"/>
        <v>14.319850599920585</v>
      </c>
      <c r="G3094" s="8">
        <v>22</v>
      </c>
      <c r="H3094" s="7">
        <f t="shared" si="370"/>
        <v>7.680149400079415</v>
      </c>
      <c r="I3094" s="1">
        <f t="shared" si="371"/>
        <v>43594.834027777775</v>
      </c>
      <c r="J3094">
        <f t="shared" si="372"/>
        <v>1.9968388440206479</v>
      </c>
      <c r="K3094">
        <f t="shared" si="373"/>
        <v>3.9873653689897175</v>
      </c>
    </row>
    <row r="3095" spans="1:11" ht="15.75" thickBot="1" x14ac:dyDescent="0.3">
      <c r="A3095" s="4">
        <v>43594</v>
      </c>
      <c r="B3095" s="5">
        <v>0.87569444444444444</v>
      </c>
      <c r="C3095" s="7">
        <f t="shared" si="366"/>
        <v>12.361559139783836</v>
      </c>
      <c r="D3095" s="7">
        <f t="shared" si="367"/>
        <v>15.147561443931867</v>
      </c>
      <c r="E3095" s="7">
        <f t="shared" si="368"/>
        <v>9.5722926267276911</v>
      </c>
      <c r="F3095" s="7">
        <f t="shared" si="369"/>
        <v>13.745131999706782</v>
      </c>
      <c r="G3095" s="8">
        <v>22</v>
      </c>
      <c r="H3095" s="7">
        <f t="shared" si="370"/>
        <v>8.254868000293218</v>
      </c>
      <c r="I3095" s="1">
        <f t="shared" si="371"/>
        <v>43594.875694444447</v>
      </c>
      <c r="J3095">
        <f t="shared" si="372"/>
        <v>2.1462656800762367</v>
      </c>
      <c r="K3095">
        <f t="shared" si="373"/>
        <v>4.6064563694731113</v>
      </c>
    </row>
    <row r="3096" spans="1:11" ht="15.75" thickBot="1" x14ac:dyDescent="0.3">
      <c r="A3096" s="4">
        <v>43594</v>
      </c>
      <c r="B3096" s="5">
        <v>0.91736111111111107</v>
      </c>
      <c r="C3096" s="7">
        <f t="shared" si="366"/>
        <v>12.365591397848352</v>
      </c>
      <c r="D3096" s="7">
        <f t="shared" si="367"/>
        <v>15.152937788017889</v>
      </c>
      <c r="E3096" s="7">
        <f t="shared" si="368"/>
        <v>9.5749807987707012</v>
      </c>
      <c r="F3096" s="7">
        <f t="shared" si="369"/>
        <v>13.075521073826833</v>
      </c>
      <c r="G3096" s="8">
        <v>22</v>
      </c>
      <c r="H3096" s="7">
        <f t="shared" si="370"/>
        <v>8.9244789261731672</v>
      </c>
      <c r="I3096" s="1">
        <f t="shared" si="371"/>
        <v>43594.917361111111</v>
      </c>
      <c r="J3096">
        <f t="shared" si="372"/>
        <v>2.3203645208050236</v>
      </c>
      <c r="K3096">
        <f t="shared" si="373"/>
        <v>5.3840915094107267</v>
      </c>
    </row>
    <row r="3097" spans="1:11" ht="15.75" thickBot="1" x14ac:dyDescent="0.3">
      <c r="A3097" s="4">
        <v>43594</v>
      </c>
      <c r="B3097" s="5">
        <v>0.9590277777777777</v>
      </c>
      <c r="C3097" s="7">
        <f t="shared" si="366"/>
        <v>12.369623655912868</v>
      </c>
      <c r="D3097" s="7">
        <f t="shared" si="367"/>
        <v>15.158314132103911</v>
      </c>
      <c r="E3097" s="7">
        <f t="shared" si="368"/>
        <v>9.5776689708137113</v>
      </c>
      <c r="F3097" s="7">
        <f t="shared" si="369"/>
        <v>12.356856754328746</v>
      </c>
      <c r="G3097" s="8">
        <v>22</v>
      </c>
      <c r="H3097" s="7">
        <f t="shared" si="370"/>
        <v>9.6431432456712542</v>
      </c>
      <c r="I3097" s="1">
        <f t="shared" si="371"/>
        <v>43594.959027777775</v>
      </c>
      <c r="J3097">
        <f t="shared" si="372"/>
        <v>2.5072172438745262</v>
      </c>
      <c r="K3097">
        <f t="shared" si="373"/>
        <v>6.2861383079817754</v>
      </c>
    </row>
    <row r="3098" spans="1:11" ht="15.75" thickBot="1" x14ac:dyDescent="0.3">
      <c r="A3098" s="4">
        <v>43595</v>
      </c>
      <c r="B3098" s="5">
        <v>6.9444444444444447E-4</v>
      </c>
      <c r="C3098" s="7">
        <f t="shared" si="366"/>
        <v>12.373655913977384</v>
      </c>
      <c r="D3098" s="7">
        <f t="shared" si="367"/>
        <v>15.163690476189933</v>
      </c>
      <c r="E3098" s="7">
        <f t="shared" si="368"/>
        <v>9.5803571428567214</v>
      </c>
      <c r="F3098" s="7">
        <f t="shared" si="369"/>
        <v>11.638366735228177</v>
      </c>
      <c r="G3098" s="8">
        <v>22</v>
      </c>
      <c r="H3098" s="7">
        <f t="shared" si="370"/>
        <v>10.361633264771823</v>
      </c>
      <c r="I3098" s="1">
        <f t="shared" si="371"/>
        <v>43595.000694444447</v>
      </c>
      <c r="J3098">
        <f t="shared" si="372"/>
        <v>2.6940246488406743</v>
      </c>
      <c r="K3098">
        <f t="shared" si="373"/>
        <v>7.2577688085611181</v>
      </c>
    </row>
    <row r="3099" spans="1:11" ht="15.75" thickBot="1" x14ac:dyDescent="0.3">
      <c r="A3099" s="4">
        <v>43595</v>
      </c>
      <c r="B3099" s="5">
        <v>4.2361111111111106E-2</v>
      </c>
      <c r="C3099" s="7">
        <f t="shared" si="366"/>
        <v>12.3776881720419</v>
      </c>
      <c r="D3099" s="7">
        <f t="shared" si="367"/>
        <v>15.169066820275955</v>
      </c>
      <c r="E3099" s="7">
        <f t="shared" si="368"/>
        <v>9.5830453148997314</v>
      </c>
      <c r="F3099" s="7">
        <f t="shared" si="369"/>
        <v>10.969314245982009</v>
      </c>
      <c r="G3099" s="8">
        <v>22</v>
      </c>
      <c r="H3099" s="7">
        <f t="shared" si="370"/>
        <v>11.030685754017991</v>
      </c>
      <c r="I3099" s="1">
        <f t="shared" si="371"/>
        <v>43595.042361111111</v>
      </c>
      <c r="J3099">
        <f t="shared" si="372"/>
        <v>2.867978296044678</v>
      </c>
      <c r="K3099">
        <f t="shared" si="373"/>
        <v>8.225299506583335</v>
      </c>
    </row>
    <row r="3100" spans="1:11" ht="15.75" thickBot="1" x14ac:dyDescent="0.3">
      <c r="A3100" s="4">
        <v>43595</v>
      </c>
      <c r="B3100" s="5">
        <v>8.4027777777777771E-2</v>
      </c>
      <c r="C3100" s="7">
        <f t="shared" si="366"/>
        <v>12.381720430106416</v>
      </c>
      <c r="D3100" s="7">
        <f t="shared" si="367"/>
        <v>15.174443164361977</v>
      </c>
      <c r="E3100" s="7">
        <f t="shared" si="368"/>
        <v>9.5857334869427415</v>
      </c>
      <c r="F3100" s="7">
        <f t="shared" si="369"/>
        <v>10.395639172113281</v>
      </c>
      <c r="G3100" s="8">
        <v>22</v>
      </c>
      <c r="H3100" s="7">
        <f t="shared" si="370"/>
        <v>11.604360827886719</v>
      </c>
      <c r="I3100" s="1">
        <f t="shared" si="371"/>
        <v>43595.084027777775</v>
      </c>
      <c r="J3100">
        <f t="shared" si="372"/>
        <v>3.0171338152505469</v>
      </c>
      <c r="K3100">
        <f t="shared" si="373"/>
        <v>9.1030964591283219</v>
      </c>
    </row>
    <row r="3101" spans="1:11" ht="15.75" thickBot="1" x14ac:dyDescent="0.3">
      <c r="A3101" s="4">
        <v>43595</v>
      </c>
      <c r="B3101" s="5">
        <v>0.12569444444444444</v>
      </c>
      <c r="C3101" s="7">
        <f t="shared" si="366"/>
        <v>12.385752688170932</v>
      </c>
      <c r="D3101" s="7">
        <f t="shared" si="367"/>
        <v>15.179819508447999</v>
      </c>
      <c r="E3101" s="7">
        <f t="shared" si="368"/>
        <v>9.5884216589857516</v>
      </c>
      <c r="F3101" s="7">
        <f t="shared" si="369"/>
        <v>9.9568225389896501</v>
      </c>
      <c r="G3101" s="8">
        <v>22</v>
      </c>
      <c r="H3101" s="7">
        <f t="shared" si="370"/>
        <v>12.04317746101035</v>
      </c>
      <c r="I3101" s="1">
        <f t="shared" si="371"/>
        <v>43595.125694444447</v>
      </c>
      <c r="J3101">
        <f t="shared" si="372"/>
        <v>3.131226139862691</v>
      </c>
      <c r="K3101">
        <f t="shared" si="373"/>
        <v>9.8045771389594094</v>
      </c>
    </row>
    <row r="3102" spans="1:11" ht="15.75" thickBot="1" x14ac:dyDescent="0.3">
      <c r="A3102" s="4">
        <v>43595</v>
      </c>
      <c r="B3102" s="5">
        <v>0.1673611111111111</v>
      </c>
      <c r="C3102" s="7">
        <f t="shared" si="366"/>
        <v>12.389784946235448</v>
      </c>
      <c r="D3102" s="7">
        <f t="shared" si="367"/>
        <v>15.18519585253402</v>
      </c>
      <c r="E3102" s="7">
        <f t="shared" si="368"/>
        <v>9.5911098310287617</v>
      </c>
      <c r="F3102" s="7">
        <f t="shared" si="369"/>
        <v>9.6831883653626569</v>
      </c>
      <c r="G3102" s="8">
        <v>22</v>
      </c>
      <c r="H3102" s="7">
        <f t="shared" si="370"/>
        <v>12.316811634637343</v>
      </c>
      <c r="I3102" s="1">
        <f t="shared" si="371"/>
        <v>43595.167361111111</v>
      </c>
      <c r="J3102">
        <f t="shared" si="372"/>
        <v>3.2023710250057094</v>
      </c>
      <c r="K3102">
        <f t="shared" si="373"/>
        <v>10.255180181796117</v>
      </c>
    </row>
    <row r="3103" spans="1:11" ht="15.75" thickBot="1" x14ac:dyDescent="0.3">
      <c r="A3103" s="4">
        <v>43595</v>
      </c>
      <c r="B3103" s="5">
        <v>0.20902777777777778</v>
      </c>
      <c r="C3103" s="7">
        <f t="shared" si="366"/>
        <v>12.393817204299964</v>
      </c>
      <c r="D3103" s="7">
        <f t="shared" si="367"/>
        <v>15.190572196620042</v>
      </c>
      <c r="E3103" s="7">
        <f t="shared" si="368"/>
        <v>9.5937980030717718</v>
      </c>
      <c r="F3103" s="7">
        <f t="shared" si="369"/>
        <v>9.5938272774429407</v>
      </c>
      <c r="G3103" s="8">
        <v>22</v>
      </c>
      <c r="H3103" s="7">
        <f t="shared" si="370"/>
        <v>12.406172722557059</v>
      </c>
      <c r="I3103" s="1">
        <f t="shared" si="371"/>
        <v>43595.209027777775</v>
      </c>
      <c r="J3103">
        <f t="shared" si="372"/>
        <v>3.2256049078648354</v>
      </c>
      <c r="K3103">
        <f t="shared" si="373"/>
        <v>10.404527021641714</v>
      </c>
    </row>
    <row r="3104" spans="1:11" ht="15.75" thickBot="1" x14ac:dyDescent="0.3">
      <c r="A3104" s="4">
        <v>43595</v>
      </c>
      <c r="B3104" s="5">
        <v>0.25069444444444444</v>
      </c>
      <c r="C3104" s="7">
        <f t="shared" si="366"/>
        <v>12.39784946236448</v>
      </c>
      <c r="D3104" s="7">
        <f t="shared" si="367"/>
        <v>15.195948540706064</v>
      </c>
      <c r="E3104" s="7">
        <f t="shared" si="368"/>
        <v>9.5964861751147819</v>
      </c>
      <c r="F3104" s="7">
        <f t="shared" si="369"/>
        <v>9.6952840573254679</v>
      </c>
      <c r="G3104" s="8">
        <v>22</v>
      </c>
      <c r="H3104" s="7">
        <f t="shared" si="370"/>
        <v>12.304715942674532</v>
      </c>
      <c r="I3104" s="1">
        <f t="shared" si="371"/>
        <v>43595.250694444447</v>
      </c>
      <c r="J3104">
        <f t="shared" si="372"/>
        <v>3.1992261450953783</v>
      </c>
      <c r="K3104">
        <f t="shared" si="373"/>
        <v>10.235047927461835</v>
      </c>
    </row>
    <row r="3105" spans="1:11" ht="15.75" thickBot="1" x14ac:dyDescent="0.3">
      <c r="A3105" s="4">
        <v>43595</v>
      </c>
      <c r="B3105" s="5">
        <v>0.29236111111111113</v>
      </c>
      <c r="C3105" s="7">
        <f t="shared" si="366"/>
        <v>12.401881720428996</v>
      </c>
      <c r="D3105" s="7">
        <f t="shared" si="367"/>
        <v>15.201324884792086</v>
      </c>
      <c r="E3105" s="7">
        <f t="shared" si="368"/>
        <v>9.5991743471577919</v>
      </c>
      <c r="F3105" s="7">
        <f t="shared" si="369"/>
        <v>9.981099347942699</v>
      </c>
      <c r="G3105" s="8">
        <v>22</v>
      </c>
      <c r="H3105" s="7">
        <f t="shared" si="370"/>
        <v>12.018900652057301</v>
      </c>
      <c r="I3105" s="1">
        <f t="shared" si="371"/>
        <v>43595.292361111111</v>
      </c>
      <c r="J3105">
        <f t="shared" si="372"/>
        <v>3.1249141695348985</v>
      </c>
      <c r="K3105">
        <f t="shared" si="373"/>
        <v>9.7650885669599852</v>
      </c>
    </row>
    <row r="3106" spans="1:11" ht="15.75" thickBot="1" x14ac:dyDescent="0.3">
      <c r="A3106" s="4">
        <v>43595</v>
      </c>
      <c r="B3106" s="5">
        <v>0.33402777777777781</v>
      </c>
      <c r="C3106" s="7">
        <f t="shared" si="366"/>
        <v>12.405913978493512</v>
      </c>
      <c r="D3106" s="7">
        <f t="shared" si="367"/>
        <v>15.206701228878108</v>
      </c>
      <c r="E3106" s="7">
        <f t="shared" si="368"/>
        <v>9.601862519200802</v>
      </c>
      <c r="F3106" s="7">
        <f t="shared" si="369"/>
        <v>10.432237583386772</v>
      </c>
      <c r="G3106" s="8">
        <v>22</v>
      </c>
      <c r="H3106" s="7">
        <f t="shared" si="370"/>
        <v>11.567762416613228</v>
      </c>
      <c r="I3106" s="1">
        <f t="shared" si="371"/>
        <v>43595.334027777775</v>
      </c>
      <c r="J3106">
        <f t="shared" si="372"/>
        <v>3.0076182283194393</v>
      </c>
      <c r="K3106">
        <f t="shared" si="373"/>
        <v>9.0457674073193619</v>
      </c>
    </row>
    <row r="3107" spans="1:11" ht="15.75" thickBot="1" x14ac:dyDescent="0.3">
      <c r="A3107" s="4">
        <v>43595</v>
      </c>
      <c r="B3107" s="5">
        <v>0.3756944444444445</v>
      </c>
      <c r="C3107" s="7">
        <f t="shared" si="366"/>
        <v>12.409946236558028</v>
      </c>
      <c r="D3107" s="7">
        <f t="shared" si="367"/>
        <v>15.21207757296413</v>
      </c>
      <c r="E3107" s="7">
        <f t="shared" si="368"/>
        <v>9.6045506912438121</v>
      </c>
      <c r="F3107" s="7">
        <f t="shared" si="369"/>
        <v>11.018372817640582</v>
      </c>
      <c r="G3107" s="8">
        <v>22</v>
      </c>
      <c r="H3107" s="7">
        <f t="shared" si="370"/>
        <v>10.981627182359418</v>
      </c>
      <c r="I3107" s="1">
        <f t="shared" si="371"/>
        <v>43595.375694444447</v>
      </c>
      <c r="J3107">
        <f t="shared" si="372"/>
        <v>2.8552230674134487</v>
      </c>
      <c r="K3107">
        <f t="shared" si="373"/>
        <v>8.1522987646898635</v>
      </c>
    </row>
    <row r="3108" spans="1:11" ht="15.75" thickBot="1" x14ac:dyDescent="0.3">
      <c r="A3108" s="4">
        <v>43595</v>
      </c>
      <c r="B3108" s="5">
        <v>0.41736111111111113</v>
      </c>
      <c r="C3108" s="7">
        <f t="shared" si="366"/>
        <v>12.413978494622544</v>
      </c>
      <c r="D3108" s="7">
        <f t="shared" si="367"/>
        <v>15.217453917050152</v>
      </c>
      <c r="E3108" s="7">
        <f t="shared" si="368"/>
        <v>9.6072388632868222</v>
      </c>
      <c r="F3108" s="7">
        <f t="shared" si="369"/>
        <v>11.699945602434465</v>
      </c>
      <c r="G3108" s="8">
        <v>22</v>
      </c>
      <c r="H3108" s="7">
        <f t="shared" si="370"/>
        <v>10.300054397565535</v>
      </c>
      <c r="I3108" s="1">
        <f t="shared" si="371"/>
        <v>43595.417361111111</v>
      </c>
      <c r="J3108">
        <f t="shared" si="372"/>
        <v>2.6780141433670392</v>
      </c>
      <c r="K3108">
        <f t="shared" si="373"/>
        <v>7.1717597520738972</v>
      </c>
    </row>
    <row r="3109" spans="1:11" ht="15.75" thickBot="1" x14ac:dyDescent="0.3">
      <c r="A3109" s="4">
        <v>43595</v>
      </c>
      <c r="B3109" s="5">
        <v>0.45902777777777781</v>
      </c>
      <c r="C3109" s="7">
        <f t="shared" si="366"/>
        <v>12.41801075268706</v>
      </c>
      <c r="D3109" s="7">
        <f t="shared" si="367"/>
        <v>15.222830261136174</v>
      </c>
      <c r="E3109" s="7">
        <f t="shared" si="368"/>
        <v>9.6099270353298323</v>
      </c>
      <c r="F3109" s="7">
        <f t="shared" si="369"/>
        <v>12.43085140825028</v>
      </c>
      <c r="G3109" s="8">
        <v>22</v>
      </c>
      <c r="H3109" s="7">
        <f t="shared" si="370"/>
        <v>9.5691485917497197</v>
      </c>
      <c r="I3109" s="1">
        <f t="shared" si="371"/>
        <v>43595.459027777775</v>
      </c>
      <c r="J3109">
        <f t="shared" si="372"/>
        <v>2.4879786338549272</v>
      </c>
      <c r="K3109">
        <f t="shared" si="373"/>
        <v>6.1900376825186303</v>
      </c>
    </row>
    <row r="3110" spans="1:11" ht="15.75" thickBot="1" x14ac:dyDescent="0.3">
      <c r="A3110" s="4">
        <v>43595</v>
      </c>
      <c r="B3110" s="5">
        <v>0.50069444444444444</v>
      </c>
      <c r="C3110" s="7">
        <f t="shared" si="366"/>
        <v>12.422043010751576</v>
      </c>
      <c r="D3110" s="7">
        <f t="shared" si="367"/>
        <v>15.228206605222196</v>
      </c>
      <c r="E3110" s="7">
        <f t="shared" si="368"/>
        <v>9.6126152073728424</v>
      </c>
      <c r="F3110" s="7">
        <f t="shared" si="369"/>
        <v>13.161577887456788</v>
      </c>
      <c r="G3110" s="8">
        <v>22</v>
      </c>
      <c r="H3110" s="7">
        <f t="shared" si="370"/>
        <v>8.8384221125432116</v>
      </c>
      <c r="I3110" s="1">
        <f t="shared" si="371"/>
        <v>43595.500694444447</v>
      </c>
      <c r="J3110">
        <f t="shared" si="372"/>
        <v>2.2979897492612351</v>
      </c>
      <c r="K3110">
        <f t="shared" si="373"/>
        <v>5.280756887709714</v>
      </c>
    </row>
    <row r="3111" spans="1:11" ht="15.75" thickBot="1" x14ac:dyDescent="0.3">
      <c r="A3111" s="4">
        <v>43595</v>
      </c>
      <c r="B3111" s="5">
        <v>0.54236111111111118</v>
      </c>
      <c r="C3111" s="7">
        <f t="shared" si="366"/>
        <v>12.426075268816092</v>
      </c>
      <c r="D3111" s="7">
        <f t="shared" si="367"/>
        <v>15.233582949308218</v>
      </c>
      <c r="E3111" s="7">
        <f t="shared" si="368"/>
        <v>9.6153033794158524</v>
      </c>
      <c r="F3111" s="7">
        <f t="shared" si="369"/>
        <v>13.842577499509542</v>
      </c>
      <c r="G3111" s="8">
        <v>22</v>
      </c>
      <c r="H3111" s="7">
        <f t="shared" si="370"/>
        <v>8.1574225004904584</v>
      </c>
      <c r="I3111" s="1">
        <f t="shared" si="371"/>
        <v>43595.542361111111</v>
      </c>
      <c r="J3111">
        <f t="shared" si="372"/>
        <v>2.1209298501275193</v>
      </c>
      <c r="K3111">
        <f t="shared" si="373"/>
        <v>4.4983434291619417</v>
      </c>
    </row>
    <row r="3112" spans="1:11" ht="15.75" thickBot="1" x14ac:dyDescent="0.3">
      <c r="A3112" s="4">
        <v>43595</v>
      </c>
      <c r="B3112" s="5">
        <v>0.58402777777777781</v>
      </c>
      <c r="C3112" s="7">
        <f t="shared" si="366"/>
        <v>12.430107526880608</v>
      </c>
      <c r="D3112" s="7">
        <f t="shared" si="367"/>
        <v>15.23895929339424</v>
      </c>
      <c r="E3112" s="7">
        <f t="shared" si="368"/>
        <v>9.6179915514588625</v>
      </c>
      <c r="F3112" s="7">
        <f t="shared" si="369"/>
        <v>14.427645765656733</v>
      </c>
      <c r="G3112" s="8">
        <v>22</v>
      </c>
      <c r="H3112" s="7">
        <f t="shared" si="370"/>
        <v>7.5723542343432673</v>
      </c>
      <c r="I3112" s="1">
        <f t="shared" si="371"/>
        <v>43595.584027777775</v>
      </c>
      <c r="J3112">
        <f t="shared" si="372"/>
        <v>1.9688121009292496</v>
      </c>
      <c r="K3112">
        <f t="shared" si="373"/>
        <v>3.8762210887654458</v>
      </c>
    </row>
    <row r="3113" spans="1:11" ht="15.75" thickBot="1" x14ac:dyDescent="0.3">
      <c r="A3113" s="4">
        <v>43595</v>
      </c>
      <c r="B3113" s="5">
        <v>0.62569444444444444</v>
      </c>
      <c r="C3113" s="7">
        <f t="shared" si="366"/>
        <v>12.434139784945124</v>
      </c>
      <c r="D3113" s="7">
        <f t="shared" si="367"/>
        <v>15.244335637480262</v>
      </c>
      <c r="E3113" s="7">
        <f t="shared" si="368"/>
        <v>9.6206797235018726</v>
      </c>
      <c r="F3113" s="7">
        <f t="shared" si="369"/>
        <v>14.877074816752026</v>
      </c>
      <c r="G3113" s="8">
        <v>22</v>
      </c>
      <c r="H3113" s="7">
        <f t="shared" si="370"/>
        <v>7.1229251832479736</v>
      </c>
      <c r="I3113" s="1">
        <f t="shared" si="371"/>
        <v>43595.625694444447</v>
      </c>
      <c r="J3113">
        <f t="shared" si="372"/>
        <v>1.8519605476444732</v>
      </c>
      <c r="K3113">
        <f t="shared" si="373"/>
        <v>3.4297578700316169</v>
      </c>
    </row>
    <row r="3114" spans="1:11" ht="15.75" thickBot="1" x14ac:dyDescent="0.3">
      <c r="A3114" s="4">
        <v>43595</v>
      </c>
      <c r="B3114" s="5">
        <v>0.66736111111111107</v>
      </c>
      <c r="C3114" s="7">
        <f t="shared" si="366"/>
        <v>12.43817204300964</v>
      </c>
      <c r="D3114" s="7">
        <f t="shared" si="367"/>
        <v>15.249711981566284</v>
      </c>
      <c r="E3114" s="7">
        <f t="shared" si="368"/>
        <v>9.6233678955448827</v>
      </c>
      <c r="F3114" s="7">
        <f t="shared" si="369"/>
        <v>15.160366998743909</v>
      </c>
      <c r="G3114" s="8">
        <v>22</v>
      </c>
      <c r="H3114" s="7">
        <f t="shared" si="370"/>
        <v>6.8396330012560913</v>
      </c>
      <c r="I3114" s="1">
        <f t="shared" si="371"/>
        <v>43595.667361111111</v>
      </c>
      <c r="J3114">
        <f t="shared" si="372"/>
        <v>1.7783045803265838</v>
      </c>
      <c r="K3114">
        <f t="shared" si="373"/>
        <v>3.1623671804105071</v>
      </c>
    </row>
    <row r="3115" spans="1:11" ht="15.75" thickBot="1" x14ac:dyDescent="0.3">
      <c r="A3115" s="4">
        <v>43595</v>
      </c>
      <c r="B3115" s="5">
        <v>0.7090277777777777</v>
      </c>
      <c r="C3115" s="7">
        <f t="shared" si="366"/>
        <v>12.442204301074156</v>
      </c>
      <c r="D3115" s="7">
        <f t="shared" si="367"/>
        <v>15.255088325652306</v>
      </c>
      <c r="E3115" s="7">
        <f t="shared" si="368"/>
        <v>9.6260560675878928</v>
      </c>
      <c r="F3115" s="7">
        <f t="shared" si="369"/>
        <v>15.258323091559237</v>
      </c>
      <c r="G3115" s="8">
        <v>22</v>
      </c>
      <c r="H3115" s="7">
        <f t="shared" si="370"/>
        <v>6.7416769084407626</v>
      </c>
      <c r="I3115" s="1">
        <f t="shared" si="371"/>
        <v>43595.709027777775</v>
      </c>
      <c r="J3115">
        <f t="shared" si="372"/>
        <v>1.7528359961945983</v>
      </c>
      <c r="K3115">
        <f t="shared" si="373"/>
        <v>3.0724340295555099</v>
      </c>
    </row>
    <row r="3116" spans="1:11" ht="15.75" thickBot="1" x14ac:dyDescent="0.3">
      <c r="A3116" s="4">
        <v>43595</v>
      </c>
      <c r="B3116" s="5">
        <v>0.75069444444444444</v>
      </c>
      <c r="C3116" s="7">
        <f t="shared" si="366"/>
        <v>12.446236559138672</v>
      </c>
      <c r="D3116" s="7">
        <f t="shared" si="367"/>
        <v>15.260464669738328</v>
      </c>
      <c r="E3116" s="7">
        <f t="shared" si="368"/>
        <v>9.6287442396309029</v>
      </c>
      <c r="F3116" s="7">
        <f t="shared" si="369"/>
        <v>15.164362161170278</v>
      </c>
      <c r="G3116" s="8">
        <v>22</v>
      </c>
      <c r="H3116" s="7">
        <f t="shared" si="370"/>
        <v>6.8356378388297223</v>
      </c>
      <c r="I3116" s="1">
        <f t="shared" si="371"/>
        <v>43595.750694444447</v>
      </c>
      <c r="J3116">
        <f t="shared" si="372"/>
        <v>1.7772658380957278</v>
      </c>
      <c r="K3116">
        <f t="shared" si="373"/>
        <v>3.1586738592621098</v>
      </c>
    </row>
    <row r="3117" spans="1:11" ht="15.75" thickBot="1" x14ac:dyDescent="0.3">
      <c r="A3117" s="4">
        <v>43595</v>
      </c>
      <c r="B3117" s="5">
        <v>0.79236111111111107</v>
      </c>
      <c r="C3117" s="7">
        <f t="shared" si="366"/>
        <v>12.450268817203188</v>
      </c>
      <c r="D3117" s="7">
        <f t="shared" si="367"/>
        <v>15.26584101382435</v>
      </c>
      <c r="E3117" s="7">
        <f t="shared" si="368"/>
        <v>9.631432411673913</v>
      </c>
      <c r="F3117" s="7">
        <f t="shared" si="369"/>
        <v>14.884982318336009</v>
      </c>
      <c r="G3117" s="8">
        <v>22</v>
      </c>
      <c r="H3117" s="7">
        <f t="shared" si="370"/>
        <v>7.115017681663991</v>
      </c>
      <c r="I3117" s="1">
        <f t="shared" si="371"/>
        <v>43595.792361111111</v>
      </c>
      <c r="J3117">
        <f t="shared" si="372"/>
        <v>1.8499045972326378</v>
      </c>
      <c r="K3117">
        <f t="shared" si="373"/>
        <v>3.4221470188624479</v>
      </c>
    </row>
    <row r="3118" spans="1:11" ht="15.75" thickBot="1" x14ac:dyDescent="0.3">
      <c r="A3118" s="4">
        <v>43595</v>
      </c>
      <c r="B3118" s="5">
        <v>0.8340277777777777</v>
      </c>
      <c r="C3118" s="7">
        <f t="shared" si="366"/>
        <v>12.454301075267704</v>
      </c>
      <c r="D3118" s="7">
        <f t="shared" si="367"/>
        <v>15.271217357910372</v>
      </c>
      <c r="E3118" s="7">
        <f t="shared" si="368"/>
        <v>9.634120583716923</v>
      </c>
      <c r="F3118" s="7">
        <f t="shared" si="369"/>
        <v>14.439330147279916</v>
      </c>
      <c r="G3118" s="8">
        <v>22</v>
      </c>
      <c r="H3118" s="7">
        <f t="shared" si="370"/>
        <v>7.5606698527200837</v>
      </c>
      <c r="I3118" s="1">
        <f t="shared" si="371"/>
        <v>43595.834027777775</v>
      </c>
      <c r="J3118">
        <f t="shared" si="372"/>
        <v>1.9657741617072217</v>
      </c>
      <c r="K3118">
        <f t="shared" si="373"/>
        <v>3.8642680548357302</v>
      </c>
    </row>
    <row r="3119" spans="1:11" ht="15.75" thickBot="1" x14ac:dyDescent="0.3">
      <c r="A3119" s="4">
        <v>43595</v>
      </c>
      <c r="B3119" s="5">
        <v>0.87569444444444444</v>
      </c>
      <c r="C3119" s="7">
        <f t="shared" si="366"/>
        <v>12.45833333333222</v>
      </c>
      <c r="D3119" s="7">
        <f t="shared" si="367"/>
        <v>15.276593701996394</v>
      </c>
      <c r="E3119" s="7">
        <f t="shared" si="368"/>
        <v>9.6368087557599331</v>
      </c>
      <c r="F3119" s="7">
        <f t="shared" si="369"/>
        <v>13.857907311244167</v>
      </c>
      <c r="G3119" s="8">
        <v>22</v>
      </c>
      <c r="H3119" s="7">
        <f t="shared" si="370"/>
        <v>8.1420926887558327</v>
      </c>
      <c r="I3119" s="1">
        <f t="shared" si="371"/>
        <v>43595.875694444447</v>
      </c>
      <c r="J3119">
        <f t="shared" si="372"/>
        <v>2.1169440990765165</v>
      </c>
      <c r="K3119">
        <f t="shared" si="373"/>
        <v>4.4814523186148838</v>
      </c>
    </row>
    <row r="3120" spans="1:11" ht="15.75" thickBot="1" x14ac:dyDescent="0.3">
      <c r="A3120" s="4">
        <v>43595</v>
      </c>
      <c r="B3120" s="5">
        <v>0.91736111111111107</v>
      </c>
      <c r="C3120" s="7">
        <f t="shared" si="366"/>
        <v>12.462365591396736</v>
      </c>
      <c r="D3120" s="7">
        <f t="shared" si="367"/>
        <v>15.281970046082415</v>
      </c>
      <c r="E3120" s="7">
        <f t="shared" si="368"/>
        <v>9.6394969278029432</v>
      </c>
      <c r="F3120" s="7">
        <f t="shared" si="369"/>
        <v>13.180501699794419</v>
      </c>
      <c r="G3120" s="8">
        <v>22</v>
      </c>
      <c r="H3120" s="7">
        <f t="shared" si="370"/>
        <v>8.8194983002055807</v>
      </c>
      <c r="I3120" s="1">
        <f t="shared" si="371"/>
        <v>43595.917361111111</v>
      </c>
      <c r="J3120">
        <f t="shared" si="372"/>
        <v>2.293069558053451</v>
      </c>
      <c r="K3120">
        <f t="shared" si="373"/>
        <v>5.2581679980714489</v>
      </c>
    </row>
    <row r="3121" spans="1:11" ht="15.75" thickBot="1" x14ac:dyDescent="0.3">
      <c r="A3121" s="4">
        <v>43595</v>
      </c>
      <c r="B3121" s="5">
        <v>0.9590277777777777</v>
      </c>
      <c r="C3121" s="7">
        <f t="shared" si="366"/>
        <v>12.466397849461252</v>
      </c>
      <c r="D3121" s="7">
        <f t="shared" si="367"/>
        <v>15.287346390168437</v>
      </c>
      <c r="E3121" s="7">
        <f t="shared" si="368"/>
        <v>9.6421850998459533</v>
      </c>
      <c r="F3121" s="7">
        <f t="shared" si="369"/>
        <v>12.453483439918935</v>
      </c>
      <c r="G3121" s="8">
        <v>22</v>
      </c>
      <c r="H3121" s="7">
        <f t="shared" si="370"/>
        <v>9.5465165600810646</v>
      </c>
      <c r="I3121" s="1">
        <f t="shared" si="371"/>
        <v>43595.959027777775</v>
      </c>
      <c r="J3121">
        <f t="shared" si="372"/>
        <v>2.4820943056210769</v>
      </c>
      <c r="K3121">
        <f t="shared" si="373"/>
        <v>6.1607921419965761</v>
      </c>
    </row>
    <row r="3122" spans="1:11" ht="15.75" thickBot="1" x14ac:dyDescent="0.3">
      <c r="A3122" s="4">
        <v>43596</v>
      </c>
      <c r="B3122" s="5">
        <v>6.9444444444444447E-4</v>
      </c>
      <c r="C3122" s="7">
        <f t="shared" si="366"/>
        <v>12.470430107525768</v>
      </c>
      <c r="D3122" s="7">
        <f t="shared" si="367"/>
        <v>15.292722734254459</v>
      </c>
      <c r="E3122" s="7">
        <f t="shared" si="368"/>
        <v>9.6448732718889634</v>
      </c>
      <c r="F3122" s="7">
        <f t="shared" si="369"/>
        <v>11.726649532864551</v>
      </c>
      <c r="G3122" s="8">
        <v>22</v>
      </c>
      <c r="H3122" s="7">
        <f t="shared" si="370"/>
        <v>10.273350467135449</v>
      </c>
      <c r="I3122" s="1">
        <f t="shared" si="371"/>
        <v>43596.000694444447</v>
      </c>
      <c r="J3122">
        <f t="shared" si="372"/>
        <v>2.671071121455217</v>
      </c>
      <c r="K3122">
        <f t="shared" si="373"/>
        <v>7.1346209358720305</v>
      </c>
    </row>
    <row r="3123" spans="1:11" ht="15.75" thickBot="1" x14ac:dyDescent="0.3">
      <c r="A3123" s="4">
        <v>43596</v>
      </c>
      <c r="B3123" s="5">
        <v>4.2361111111111106E-2</v>
      </c>
      <c r="C3123" s="7">
        <f t="shared" si="366"/>
        <v>12.474462365590284</v>
      </c>
      <c r="D3123" s="7">
        <f t="shared" si="367"/>
        <v>15.298099078340481</v>
      </c>
      <c r="E3123" s="7">
        <f t="shared" si="368"/>
        <v>9.6475614439319735</v>
      </c>
      <c r="F3123" s="7">
        <f t="shared" si="369"/>
        <v>11.04983183026328</v>
      </c>
      <c r="G3123" s="8">
        <v>22</v>
      </c>
      <c r="H3123" s="7">
        <f t="shared" si="370"/>
        <v>10.95016816973672</v>
      </c>
      <c r="I3123" s="1">
        <f t="shared" si="371"/>
        <v>43596.042361111111</v>
      </c>
      <c r="J3123">
        <f t="shared" si="372"/>
        <v>2.8470437241315474</v>
      </c>
      <c r="K3123">
        <f t="shared" si="373"/>
        <v>8.1056579671168301</v>
      </c>
    </row>
    <row r="3124" spans="1:11" ht="15.75" thickBot="1" x14ac:dyDescent="0.3">
      <c r="A3124" s="4">
        <v>43596</v>
      </c>
      <c r="B3124" s="5">
        <v>8.4027777777777771E-2</v>
      </c>
      <c r="C3124" s="7">
        <f t="shared" si="366"/>
        <v>12.4784946236548</v>
      </c>
      <c r="D3124" s="7">
        <f t="shared" si="367"/>
        <v>15.303475422426503</v>
      </c>
      <c r="E3124" s="7">
        <f t="shared" si="368"/>
        <v>9.6502496159749835</v>
      </c>
      <c r="F3124" s="7">
        <f t="shared" si="369"/>
        <v>10.469499404095682</v>
      </c>
      <c r="G3124" s="8">
        <v>22</v>
      </c>
      <c r="H3124" s="7">
        <f t="shared" si="370"/>
        <v>11.530500595904318</v>
      </c>
      <c r="I3124" s="1">
        <f t="shared" si="371"/>
        <v>43596.084027777775</v>
      </c>
      <c r="J3124">
        <f t="shared" si="372"/>
        <v>2.9979301549351227</v>
      </c>
      <c r="K3124">
        <f t="shared" si="373"/>
        <v>8.9875852138693286</v>
      </c>
    </row>
    <row r="3125" spans="1:11" ht="15.75" thickBot="1" x14ac:dyDescent="0.3">
      <c r="A3125" s="4">
        <v>43596</v>
      </c>
      <c r="B3125" s="5">
        <v>0.12569444444444444</v>
      </c>
      <c r="C3125" s="7">
        <f t="shared" si="366"/>
        <v>12.482526881719316</v>
      </c>
      <c r="D3125" s="7">
        <f t="shared" si="367"/>
        <v>15.308851766512525</v>
      </c>
      <c r="E3125" s="7">
        <f t="shared" si="368"/>
        <v>9.6529377880179936</v>
      </c>
      <c r="F3125" s="7">
        <f t="shared" si="369"/>
        <v>10.025586967286792</v>
      </c>
      <c r="G3125" s="8">
        <v>22</v>
      </c>
      <c r="H3125" s="7">
        <f t="shared" si="370"/>
        <v>11.974413032713208</v>
      </c>
      <c r="I3125" s="1">
        <f t="shared" si="371"/>
        <v>43596.125694444447</v>
      </c>
      <c r="J3125">
        <f t="shared" si="372"/>
        <v>3.1133473885054341</v>
      </c>
      <c r="K3125">
        <f t="shared" si="373"/>
        <v>9.6929319615136063</v>
      </c>
    </row>
    <row r="3126" spans="1:11" ht="15.75" thickBot="1" x14ac:dyDescent="0.3">
      <c r="A3126" s="4">
        <v>43596</v>
      </c>
      <c r="B3126" s="5">
        <v>0.1673611111111111</v>
      </c>
      <c r="C3126" s="7">
        <f t="shared" si="366"/>
        <v>12.486559139783832</v>
      </c>
      <c r="D3126" s="7">
        <f t="shared" si="367"/>
        <v>15.314228110598547</v>
      </c>
      <c r="E3126" s="7">
        <f t="shared" si="368"/>
        <v>9.6556259600610037</v>
      </c>
      <c r="F3126" s="7">
        <f t="shared" si="369"/>
        <v>9.748765809188086</v>
      </c>
      <c r="G3126" s="8">
        <v>22</v>
      </c>
      <c r="H3126" s="7">
        <f t="shared" si="370"/>
        <v>12.251234190811914</v>
      </c>
      <c r="I3126" s="1">
        <f t="shared" si="371"/>
        <v>43596.167361111111</v>
      </c>
      <c r="J3126">
        <f t="shared" si="372"/>
        <v>3.1853208896110976</v>
      </c>
      <c r="K3126">
        <f t="shared" si="373"/>
        <v>10.146269169792834</v>
      </c>
    </row>
    <row r="3127" spans="1:11" ht="15.75" thickBot="1" x14ac:dyDescent="0.3">
      <c r="A3127" s="4">
        <v>43596</v>
      </c>
      <c r="B3127" s="5">
        <v>0.20902777777777778</v>
      </c>
      <c r="C3127" s="7">
        <f t="shared" si="366"/>
        <v>12.490591397848348</v>
      </c>
      <c r="D3127" s="7">
        <f t="shared" si="367"/>
        <v>15.319604454684569</v>
      </c>
      <c r="E3127" s="7">
        <f t="shared" si="368"/>
        <v>9.6583141321040138</v>
      </c>
      <c r="F3127" s="7">
        <f t="shared" si="369"/>
        <v>9.6583437437352107</v>
      </c>
      <c r="G3127" s="8">
        <v>22</v>
      </c>
      <c r="H3127" s="7">
        <f t="shared" si="370"/>
        <v>12.341656256264789</v>
      </c>
      <c r="I3127" s="1">
        <f t="shared" si="371"/>
        <v>43596.209027777775</v>
      </c>
      <c r="J3127">
        <f t="shared" si="372"/>
        <v>3.2088306266288456</v>
      </c>
      <c r="K3127">
        <f t="shared" si="373"/>
        <v>10.296593990391269</v>
      </c>
    </row>
    <row r="3128" spans="1:11" ht="15.75" thickBot="1" x14ac:dyDescent="0.3">
      <c r="A3128" s="4">
        <v>43596</v>
      </c>
      <c r="B3128" s="5">
        <v>0.25069444444444444</v>
      </c>
      <c r="C3128" s="7">
        <f t="shared" si="366"/>
        <v>12.494623655912864</v>
      </c>
      <c r="D3128" s="7">
        <f t="shared" si="367"/>
        <v>15.324980798770591</v>
      </c>
      <c r="E3128" s="7">
        <f t="shared" si="368"/>
        <v>9.6610023041470239</v>
      </c>
      <c r="F3128" s="7">
        <f t="shared" si="369"/>
        <v>9.7609378568886669</v>
      </c>
      <c r="G3128" s="8">
        <v>22</v>
      </c>
      <c r="H3128" s="7">
        <f t="shared" si="370"/>
        <v>12.239062143111333</v>
      </c>
      <c r="I3128" s="1">
        <f t="shared" si="371"/>
        <v>43596.250694444447</v>
      </c>
      <c r="J3128">
        <f t="shared" si="372"/>
        <v>3.1821561572089467</v>
      </c>
      <c r="K3128">
        <f t="shared" si="373"/>
        <v>10.12611780886281</v>
      </c>
    </row>
    <row r="3129" spans="1:11" ht="15.75" thickBot="1" x14ac:dyDescent="0.3">
      <c r="A3129" s="4">
        <v>43596</v>
      </c>
      <c r="B3129" s="5">
        <v>0.29236111111111113</v>
      </c>
      <c r="C3129" s="7">
        <f t="shared" si="366"/>
        <v>12.49865591397738</v>
      </c>
      <c r="D3129" s="7">
        <f t="shared" si="367"/>
        <v>15.330357142856613</v>
      </c>
      <c r="E3129" s="7">
        <f t="shared" si="368"/>
        <v>9.663690476190034</v>
      </c>
      <c r="F3129" s="7">
        <f t="shared" si="369"/>
        <v>10.050011284198035</v>
      </c>
      <c r="G3129" s="8">
        <v>22</v>
      </c>
      <c r="H3129" s="7">
        <f t="shared" si="370"/>
        <v>11.949988715801965</v>
      </c>
      <c r="I3129" s="1">
        <f t="shared" si="371"/>
        <v>43596.292361111111</v>
      </c>
      <c r="J3129">
        <f t="shared" si="372"/>
        <v>3.1069970661085109</v>
      </c>
      <c r="K3129">
        <f t="shared" si="373"/>
        <v>9.6534307688068939</v>
      </c>
    </row>
    <row r="3130" spans="1:11" ht="15.75" thickBot="1" x14ac:dyDescent="0.3">
      <c r="A3130" s="4">
        <v>43596</v>
      </c>
      <c r="B3130" s="5">
        <v>0.33402777777777781</v>
      </c>
      <c r="C3130" s="7">
        <f t="shared" si="366"/>
        <v>12.502688172041896</v>
      </c>
      <c r="D3130" s="7">
        <f t="shared" si="367"/>
        <v>15.335733486942635</v>
      </c>
      <c r="E3130" s="7">
        <f t="shared" si="368"/>
        <v>9.666378648233044</v>
      </c>
      <c r="F3130" s="7">
        <f t="shared" si="369"/>
        <v>10.506306423124212</v>
      </c>
      <c r="G3130" s="8">
        <v>22</v>
      </c>
      <c r="H3130" s="7">
        <f t="shared" si="370"/>
        <v>11.493693576875788</v>
      </c>
      <c r="I3130" s="1">
        <f t="shared" si="371"/>
        <v>43596.334027777775</v>
      </c>
      <c r="J3130">
        <f t="shared" si="372"/>
        <v>2.9883603299877053</v>
      </c>
      <c r="K3130">
        <f t="shared" si="373"/>
        <v>8.9302974618442263</v>
      </c>
    </row>
    <row r="3131" spans="1:11" ht="15.75" thickBot="1" x14ac:dyDescent="0.3">
      <c r="A3131" s="4">
        <v>43596</v>
      </c>
      <c r="B3131" s="5">
        <v>0.3756944444444445</v>
      </c>
      <c r="C3131" s="7">
        <f t="shared" si="366"/>
        <v>12.506720430106412</v>
      </c>
      <c r="D3131" s="7">
        <f t="shared" si="367"/>
        <v>15.341109831028657</v>
      </c>
      <c r="E3131" s="7">
        <f t="shared" si="368"/>
        <v>9.6690668202760541</v>
      </c>
      <c r="F3131" s="7">
        <f t="shared" si="369"/>
        <v>11.099145893199966</v>
      </c>
      <c r="G3131" s="8">
        <v>22</v>
      </c>
      <c r="H3131" s="7">
        <f t="shared" si="370"/>
        <v>10.900854106800034</v>
      </c>
      <c r="I3131" s="1">
        <f t="shared" si="371"/>
        <v>43596.375694444447</v>
      </c>
      <c r="J3131">
        <f t="shared" si="372"/>
        <v>2.834222067768009</v>
      </c>
      <c r="K3131">
        <f t="shared" si="373"/>
        <v>8.0328147294231691</v>
      </c>
    </row>
    <row r="3132" spans="1:11" ht="15.75" thickBot="1" x14ac:dyDescent="0.3">
      <c r="A3132" s="4">
        <v>43596</v>
      </c>
      <c r="B3132" s="5">
        <v>0.41736111111111113</v>
      </c>
      <c r="C3132" s="7">
        <f t="shared" si="366"/>
        <v>12.510752688170928</v>
      </c>
      <c r="D3132" s="7">
        <f t="shared" si="367"/>
        <v>15.346486175114679</v>
      </c>
      <c r="E3132" s="7">
        <f t="shared" si="368"/>
        <v>9.6717549923190642</v>
      </c>
      <c r="F3132" s="7">
        <f t="shared" si="369"/>
        <v>11.788513363563647</v>
      </c>
      <c r="G3132" s="8">
        <v>22</v>
      </c>
      <c r="H3132" s="7">
        <f t="shared" si="370"/>
        <v>10.211486636436353</v>
      </c>
      <c r="I3132" s="1">
        <f t="shared" si="371"/>
        <v>43596.417361111111</v>
      </c>
      <c r="J3132">
        <f t="shared" si="372"/>
        <v>2.6549865254734519</v>
      </c>
      <c r="K3132">
        <f t="shared" si="373"/>
        <v>7.0489534504455928</v>
      </c>
    </row>
    <row r="3133" spans="1:11" ht="15.75" thickBot="1" x14ac:dyDescent="0.3">
      <c r="A3133" s="4">
        <v>43596</v>
      </c>
      <c r="B3133" s="5">
        <v>0.45902777777777781</v>
      </c>
      <c r="C3133" s="7">
        <f t="shared" si="366"/>
        <v>12.514784946235444</v>
      </c>
      <c r="D3133" s="7">
        <f t="shared" si="367"/>
        <v>15.351862519200701</v>
      </c>
      <c r="E3133" s="7">
        <f t="shared" si="368"/>
        <v>9.6744431643620743</v>
      </c>
      <c r="F3133" s="7">
        <f t="shared" si="369"/>
        <v>12.527773109756859</v>
      </c>
      <c r="G3133" s="8">
        <v>22</v>
      </c>
      <c r="H3133" s="7">
        <f t="shared" si="370"/>
        <v>9.4722268902431406</v>
      </c>
      <c r="I3133" s="1">
        <f t="shared" si="371"/>
        <v>43596.459027777775</v>
      </c>
      <c r="J3133">
        <f t="shared" si="372"/>
        <v>2.4627789914632165</v>
      </c>
      <c r="K3133">
        <f t="shared" si="373"/>
        <v>6.0652803607925785</v>
      </c>
    </row>
    <row r="3134" spans="1:11" ht="15.75" thickBot="1" x14ac:dyDescent="0.3">
      <c r="A3134" s="4">
        <v>43596</v>
      </c>
      <c r="B3134" s="5">
        <v>0.50069444444444444</v>
      </c>
      <c r="C3134" s="7">
        <f t="shared" si="366"/>
        <v>12.51881720429996</v>
      </c>
      <c r="D3134" s="7">
        <f t="shared" si="367"/>
        <v>15.357238863286723</v>
      </c>
      <c r="E3134" s="7">
        <f t="shared" si="368"/>
        <v>9.6771313364050844</v>
      </c>
      <c r="F3134" s="7">
        <f t="shared" si="369"/>
        <v>13.266843476917181</v>
      </c>
      <c r="G3134" s="8">
        <v>22</v>
      </c>
      <c r="H3134" s="7">
        <f t="shared" si="370"/>
        <v>8.733156523082819</v>
      </c>
      <c r="I3134" s="1">
        <f t="shared" si="371"/>
        <v>43596.500694444447</v>
      </c>
      <c r="J3134">
        <f t="shared" si="372"/>
        <v>2.2706206960015329</v>
      </c>
      <c r="K3134">
        <f t="shared" si="373"/>
        <v>5.1557183451104862</v>
      </c>
    </row>
    <row r="3135" spans="1:11" ht="15.75" thickBot="1" x14ac:dyDescent="0.3">
      <c r="A3135" s="4">
        <v>43596</v>
      </c>
      <c r="B3135" s="5">
        <v>0.54236111111111118</v>
      </c>
      <c r="C3135" s="7">
        <f t="shared" si="366"/>
        <v>12.522849462364476</v>
      </c>
      <c r="D3135" s="7">
        <f t="shared" si="367"/>
        <v>15.362615207372745</v>
      </c>
      <c r="E3135" s="7">
        <f t="shared" si="368"/>
        <v>9.6798195084480945</v>
      </c>
      <c r="F3135" s="7">
        <f t="shared" si="369"/>
        <v>13.955608302325041</v>
      </c>
      <c r="G3135" s="8">
        <v>22</v>
      </c>
      <c r="H3135" s="7">
        <f t="shared" si="370"/>
        <v>8.0443916976749588</v>
      </c>
      <c r="I3135" s="1">
        <f t="shared" si="371"/>
        <v>43596.542361111111</v>
      </c>
      <c r="J3135">
        <f t="shared" si="372"/>
        <v>2.0915418413954892</v>
      </c>
      <c r="K3135">
        <f t="shared" si="373"/>
        <v>4.3745472743080338</v>
      </c>
    </row>
    <row r="3136" spans="1:11" ht="15.75" thickBot="1" x14ac:dyDescent="0.3">
      <c r="A3136" s="4">
        <v>43596</v>
      </c>
      <c r="B3136" s="5">
        <v>0.58402777777777781</v>
      </c>
      <c r="C3136" s="7">
        <f t="shared" si="366"/>
        <v>12.526881720428992</v>
      </c>
      <c r="D3136" s="7">
        <f t="shared" si="367"/>
        <v>15.367991551458767</v>
      </c>
      <c r="E3136" s="7">
        <f t="shared" si="368"/>
        <v>9.6825076804911046</v>
      </c>
      <c r="F3136" s="7">
        <f t="shared" si="369"/>
        <v>14.5473339207711</v>
      </c>
      <c r="G3136" s="8">
        <v>22</v>
      </c>
      <c r="H3136" s="7">
        <f t="shared" si="370"/>
        <v>7.4526660792288997</v>
      </c>
      <c r="I3136" s="1">
        <f t="shared" si="371"/>
        <v>43596.584027777775</v>
      </c>
      <c r="J3136">
        <f t="shared" si="372"/>
        <v>1.9376931805995139</v>
      </c>
      <c r="K3136">
        <f t="shared" si="373"/>
        <v>3.7546548621418605</v>
      </c>
    </row>
    <row r="3137" spans="1:11" ht="15.75" thickBot="1" x14ac:dyDescent="0.3">
      <c r="A3137" s="4">
        <v>43596</v>
      </c>
      <c r="B3137" s="5">
        <v>0.62569444444444444</v>
      </c>
      <c r="C3137" s="7">
        <f t="shared" si="366"/>
        <v>12.530913978493508</v>
      </c>
      <c r="D3137" s="7">
        <f t="shared" si="367"/>
        <v>15.373367895544789</v>
      </c>
      <c r="E3137" s="7">
        <f t="shared" si="368"/>
        <v>9.6851958525341146</v>
      </c>
      <c r="F3137" s="7">
        <f t="shared" si="369"/>
        <v>15.001858775551653</v>
      </c>
      <c r="G3137" s="8">
        <v>22</v>
      </c>
      <c r="H3137" s="7">
        <f t="shared" si="370"/>
        <v>6.9981412244483465</v>
      </c>
      <c r="I3137" s="1">
        <f t="shared" si="371"/>
        <v>43596.625694444447</v>
      </c>
      <c r="J3137">
        <f t="shared" si="372"/>
        <v>1.8195167183565701</v>
      </c>
      <c r="K3137">
        <f t="shared" si="373"/>
        <v>3.3106410883790622</v>
      </c>
    </row>
    <row r="3138" spans="1:11" ht="15.75" thickBot="1" x14ac:dyDescent="0.3">
      <c r="A3138" s="4">
        <v>43596</v>
      </c>
      <c r="B3138" s="5">
        <v>0.66736111111111107</v>
      </c>
      <c r="C3138" s="7">
        <f t="shared" si="366"/>
        <v>12.534946236558024</v>
      </c>
      <c r="D3138" s="7">
        <f t="shared" si="367"/>
        <v>15.37874423963081</v>
      </c>
      <c r="E3138" s="7">
        <f t="shared" si="368"/>
        <v>9.6878840245771247</v>
      </c>
      <c r="F3138" s="7">
        <f t="shared" si="369"/>
        <v>15.288337942015248</v>
      </c>
      <c r="G3138" s="8">
        <v>22</v>
      </c>
      <c r="H3138" s="7">
        <f t="shared" si="370"/>
        <v>6.7116620579847517</v>
      </c>
      <c r="I3138" s="1">
        <f t="shared" si="371"/>
        <v>43596.667361111111</v>
      </c>
      <c r="J3138">
        <f t="shared" si="372"/>
        <v>1.7450321350760356</v>
      </c>
      <c r="K3138">
        <f t="shared" si="373"/>
        <v>3.0451371524480275</v>
      </c>
    </row>
    <row r="3139" spans="1:11" ht="15.75" thickBot="1" x14ac:dyDescent="0.3">
      <c r="A3139" s="4">
        <v>43596</v>
      </c>
      <c r="B3139" s="5">
        <v>0.7090277777777777</v>
      </c>
      <c r="C3139" s="7">
        <f t="shared" ref="C3139:C3202" si="374">C3138+3/(31*24)</f>
        <v>12.53897849462254</v>
      </c>
      <c r="D3139" s="7">
        <f t="shared" ref="D3139:D3202" si="375">D3138+4/(31*24)</f>
        <v>15.384120583716832</v>
      </c>
      <c r="E3139" s="7">
        <f t="shared" ref="E3139:E3202" si="376">E3138+2/(31*24)</f>
        <v>9.6905721966201348</v>
      </c>
      <c r="F3139" s="7">
        <f t="shared" ref="F3139:F3202" si="377">IF(SIN(2*PI()*(B3139+0.5417))&gt;1,D3139-C3139,C3139-E3139)*SIN(2*PI()*(B3139+0.5417)) + C3139</f>
        <v>15.387355012363736</v>
      </c>
      <c r="G3139" s="8">
        <v>22</v>
      </c>
      <c r="H3139" s="7">
        <f t="shared" ref="H3139:H3202" si="378">ABS(G3139-F3139)</f>
        <v>6.6126449876362638</v>
      </c>
      <c r="I3139" s="1">
        <f t="shared" ref="I3139:I3202" si="379">A3139+B3139</f>
        <v>43596.709027777775</v>
      </c>
      <c r="J3139">
        <f t="shared" ref="J3139:J3202" si="380">IF(G3139-F3139 &gt; 1, 0.26, 0.21) * H3139</f>
        <v>1.7192876967854287</v>
      </c>
      <c r="K3139">
        <f t="shared" ref="K3139:K3202" si="381">J3139*J3139</f>
        <v>2.9559501843177443</v>
      </c>
    </row>
    <row r="3140" spans="1:11" ht="15.75" thickBot="1" x14ac:dyDescent="0.3">
      <c r="A3140" s="4">
        <v>43596</v>
      </c>
      <c r="B3140" s="5">
        <v>0.75069444444444444</v>
      </c>
      <c r="C3140" s="7">
        <f t="shared" si="374"/>
        <v>12.543010752687056</v>
      </c>
      <c r="D3140" s="7">
        <f t="shared" si="375"/>
        <v>15.389496927802854</v>
      </c>
      <c r="E3140" s="7">
        <f t="shared" si="376"/>
        <v>9.6932603686631449</v>
      </c>
      <c r="F3140" s="7">
        <f t="shared" si="377"/>
        <v>15.292256748703846</v>
      </c>
      <c r="G3140" s="8">
        <v>22</v>
      </c>
      <c r="H3140" s="7">
        <f t="shared" si="378"/>
        <v>6.7077432512961543</v>
      </c>
      <c r="I3140" s="1">
        <f t="shared" si="379"/>
        <v>43596.750694444447</v>
      </c>
      <c r="J3140">
        <f t="shared" si="380"/>
        <v>1.7440132453370001</v>
      </c>
      <c r="K3140">
        <f t="shared" si="381"/>
        <v>3.0415821999108954</v>
      </c>
    </row>
    <row r="3141" spans="1:11" ht="15.75" thickBot="1" x14ac:dyDescent="0.3">
      <c r="A3141" s="4">
        <v>43596</v>
      </c>
      <c r="B3141" s="5">
        <v>0.79236111111111107</v>
      </c>
      <c r="C3141" s="7">
        <f t="shared" si="374"/>
        <v>12.547043010751572</v>
      </c>
      <c r="D3141" s="7">
        <f t="shared" si="375"/>
        <v>15.394873271888876</v>
      </c>
      <c r="E3141" s="7">
        <f t="shared" si="376"/>
        <v>9.695948540706155</v>
      </c>
      <c r="F3141" s="7">
        <f t="shared" si="377"/>
        <v>15.009618769177441</v>
      </c>
      <c r="G3141" s="8">
        <v>22</v>
      </c>
      <c r="H3141" s="7">
        <f t="shared" si="378"/>
        <v>6.9903812308225586</v>
      </c>
      <c r="I3141" s="1">
        <f t="shared" si="379"/>
        <v>43596.792361111111</v>
      </c>
      <c r="J3141">
        <f t="shared" si="380"/>
        <v>1.8174991200138653</v>
      </c>
      <c r="K3141">
        <f t="shared" si="381"/>
        <v>3.3033030512511745</v>
      </c>
    </row>
    <row r="3142" spans="1:11" ht="15.75" thickBot="1" x14ac:dyDescent="0.3">
      <c r="A3142" s="4">
        <v>43596</v>
      </c>
      <c r="B3142" s="5">
        <v>0.8340277777777777</v>
      </c>
      <c r="C3142" s="7">
        <f t="shared" si="374"/>
        <v>12.551075268816088</v>
      </c>
      <c r="D3142" s="7">
        <f t="shared" si="375"/>
        <v>15.400249615974898</v>
      </c>
      <c r="E3142" s="7">
        <f t="shared" si="376"/>
        <v>9.6986367127491651</v>
      </c>
      <c r="F3142" s="7">
        <f t="shared" si="377"/>
        <v>14.558809694639246</v>
      </c>
      <c r="G3142" s="8">
        <v>22</v>
      </c>
      <c r="H3142" s="7">
        <f t="shared" si="378"/>
        <v>7.4411903053607542</v>
      </c>
      <c r="I3142" s="1">
        <f t="shared" si="379"/>
        <v>43596.834027777775</v>
      </c>
      <c r="J3142">
        <f t="shared" si="380"/>
        <v>1.9347094793937962</v>
      </c>
      <c r="K3142">
        <f t="shared" si="381"/>
        <v>3.743100769656214</v>
      </c>
    </row>
    <row r="3143" spans="1:11" ht="15.75" thickBot="1" x14ac:dyDescent="0.3">
      <c r="A3143" s="4">
        <v>43596</v>
      </c>
      <c r="B3143" s="5">
        <v>0.87569444444444444</v>
      </c>
      <c r="C3143" s="7">
        <f t="shared" si="374"/>
        <v>12.555107526880604</v>
      </c>
      <c r="D3143" s="7">
        <f t="shared" si="375"/>
        <v>15.40562596006092</v>
      </c>
      <c r="E3143" s="7">
        <f t="shared" si="376"/>
        <v>9.7013248847921751</v>
      </c>
      <c r="F3143" s="7">
        <f t="shared" si="377"/>
        <v>13.970682622781551</v>
      </c>
      <c r="G3143" s="8">
        <v>22</v>
      </c>
      <c r="H3143" s="7">
        <f t="shared" si="378"/>
        <v>8.0293173772184492</v>
      </c>
      <c r="I3143" s="1">
        <f t="shared" si="379"/>
        <v>43596.875694444447</v>
      </c>
      <c r="J3143">
        <f t="shared" si="380"/>
        <v>2.0876225180767967</v>
      </c>
      <c r="K3143">
        <f t="shared" si="381"/>
        <v>4.3581677779813051</v>
      </c>
    </row>
    <row r="3144" spans="1:11" ht="15.75" thickBot="1" x14ac:dyDescent="0.3">
      <c r="A3144" s="4">
        <v>43596</v>
      </c>
      <c r="B3144" s="5">
        <v>0.91736111111111107</v>
      </c>
      <c r="C3144" s="7">
        <f t="shared" si="374"/>
        <v>12.559139784945121</v>
      </c>
      <c r="D3144" s="7">
        <f t="shared" si="375"/>
        <v>15.411002304146942</v>
      </c>
      <c r="E3144" s="7">
        <f t="shared" si="376"/>
        <v>9.7040130568351852</v>
      </c>
      <c r="F3144" s="7">
        <f t="shared" si="377"/>
        <v>13.285482325762004</v>
      </c>
      <c r="G3144" s="8">
        <v>22</v>
      </c>
      <c r="H3144" s="7">
        <f t="shared" si="378"/>
        <v>8.7145176742379959</v>
      </c>
      <c r="I3144" s="1">
        <f t="shared" si="379"/>
        <v>43596.917361111111</v>
      </c>
      <c r="J3144">
        <f t="shared" si="380"/>
        <v>2.2657745953018789</v>
      </c>
      <c r="K3144">
        <f t="shared" si="381"/>
        <v>5.1337345167153927</v>
      </c>
    </row>
    <row r="3145" spans="1:11" ht="15.75" thickBot="1" x14ac:dyDescent="0.3">
      <c r="A3145" s="4">
        <v>43596</v>
      </c>
      <c r="B3145" s="5">
        <v>0.9590277777777777</v>
      </c>
      <c r="C3145" s="7">
        <f t="shared" si="374"/>
        <v>12.563172043009637</v>
      </c>
      <c r="D3145" s="7">
        <f t="shared" si="375"/>
        <v>15.416378648232964</v>
      </c>
      <c r="E3145" s="7">
        <f t="shared" si="376"/>
        <v>9.7067012288781953</v>
      </c>
      <c r="F3145" s="7">
        <f t="shared" si="377"/>
        <v>12.550110125509123</v>
      </c>
      <c r="G3145" s="8">
        <v>22</v>
      </c>
      <c r="H3145" s="7">
        <f t="shared" si="378"/>
        <v>9.4498898744908768</v>
      </c>
      <c r="I3145" s="1">
        <f t="shared" si="379"/>
        <v>43596.959027777775</v>
      </c>
      <c r="J3145">
        <f t="shared" si="380"/>
        <v>2.4569713673676281</v>
      </c>
      <c r="K3145">
        <f t="shared" si="381"/>
        <v>6.036708300064352</v>
      </c>
    </row>
    <row r="3146" spans="1:11" ht="15.75" thickBot="1" x14ac:dyDescent="0.3">
      <c r="A3146" s="4">
        <v>43597</v>
      </c>
      <c r="B3146" s="5">
        <v>6.9444444444444447E-4</v>
      </c>
      <c r="C3146" s="7">
        <f t="shared" si="374"/>
        <v>12.567204301074153</v>
      </c>
      <c r="D3146" s="7">
        <f t="shared" si="375"/>
        <v>15.421754992318986</v>
      </c>
      <c r="E3146" s="7">
        <f t="shared" si="376"/>
        <v>9.7093894009212054</v>
      </c>
      <c r="F3146" s="7">
        <f t="shared" si="377"/>
        <v>11.814932330500927</v>
      </c>
      <c r="G3146" s="8">
        <v>22</v>
      </c>
      <c r="H3146" s="7">
        <f t="shared" si="378"/>
        <v>10.185067669499073</v>
      </c>
      <c r="I3146" s="1">
        <f t="shared" si="379"/>
        <v>43597.000694444447</v>
      </c>
      <c r="J3146">
        <f t="shared" si="380"/>
        <v>2.6481175940697592</v>
      </c>
      <c r="K3146">
        <f t="shared" si="381"/>
        <v>7.0125267920218102</v>
      </c>
    </row>
    <row r="3147" spans="1:11" ht="15.75" thickBot="1" x14ac:dyDescent="0.3">
      <c r="A3147" s="4">
        <v>43597</v>
      </c>
      <c r="B3147" s="5">
        <v>4.2361111111111106E-2</v>
      </c>
      <c r="C3147" s="7">
        <f t="shared" si="374"/>
        <v>12.571236559138669</v>
      </c>
      <c r="D3147" s="7">
        <f t="shared" si="375"/>
        <v>15.427131336405008</v>
      </c>
      <c r="E3147" s="7">
        <f t="shared" si="376"/>
        <v>9.7120775729642155</v>
      </c>
      <c r="F3147" s="7">
        <f t="shared" si="377"/>
        <v>11.130349414544549</v>
      </c>
      <c r="G3147" s="8">
        <v>22</v>
      </c>
      <c r="H3147" s="7">
        <f t="shared" si="378"/>
        <v>10.869650585455451</v>
      </c>
      <c r="I3147" s="1">
        <f t="shared" si="379"/>
        <v>43597.042361111111</v>
      </c>
      <c r="J3147">
        <f t="shared" si="380"/>
        <v>2.8261091522184176</v>
      </c>
      <c r="K3147">
        <f t="shared" si="381"/>
        <v>7.9868929402527034</v>
      </c>
    </row>
    <row r="3148" spans="1:11" ht="15.75" thickBot="1" x14ac:dyDescent="0.3">
      <c r="A3148" s="4">
        <v>43597</v>
      </c>
      <c r="B3148" s="5">
        <v>8.4027777777777771E-2</v>
      </c>
      <c r="C3148" s="7">
        <f t="shared" si="374"/>
        <v>12.575268817203185</v>
      </c>
      <c r="D3148" s="7">
        <f t="shared" si="375"/>
        <v>15.43250768049103</v>
      </c>
      <c r="E3148" s="7">
        <f t="shared" si="376"/>
        <v>9.7147657450072256</v>
      </c>
      <c r="F3148" s="7">
        <f t="shared" si="377"/>
        <v>10.543359636078083</v>
      </c>
      <c r="G3148" s="8">
        <v>22</v>
      </c>
      <c r="H3148" s="7">
        <f t="shared" si="378"/>
        <v>11.456640363921917</v>
      </c>
      <c r="I3148" s="1">
        <f t="shared" si="379"/>
        <v>43597.084027777775</v>
      </c>
      <c r="J3148">
        <f t="shared" si="380"/>
        <v>2.9787264946196985</v>
      </c>
      <c r="K3148">
        <f t="shared" si="381"/>
        <v>8.8728115297493559</v>
      </c>
    </row>
    <row r="3149" spans="1:11" ht="15.75" thickBot="1" x14ac:dyDescent="0.3">
      <c r="A3149" s="4">
        <v>43597</v>
      </c>
      <c r="B3149" s="5">
        <v>0.12569444444444444</v>
      </c>
      <c r="C3149" s="7">
        <f t="shared" si="374"/>
        <v>12.579301075267701</v>
      </c>
      <c r="D3149" s="7">
        <f t="shared" si="375"/>
        <v>15.437884024577052</v>
      </c>
      <c r="E3149" s="7">
        <f t="shared" si="376"/>
        <v>9.7174539170502356</v>
      </c>
      <c r="F3149" s="7">
        <f t="shared" si="377"/>
        <v>10.094351395583935</v>
      </c>
      <c r="G3149" s="8">
        <v>22</v>
      </c>
      <c r="H3149" s="7">
        <f t="shared" si="378"/>
        <v>11.905648604416065</v>
      </c>
      <c r="I3149" s="1">
        <f t="shared" si="379"/>
        <v>43597.125694444447</v>
      </c>
      <c r="J3149">
        <f t="shared" si="380"/>
        <v>3.0954686371481772</v>
      </c>
      <c r="K3149">
        <f t="shared" si="381"/>
        <v>9.5819260835679945</v>
      </c>
    </row>
    <row r="3150" spans="1:11" ht="15.75" thickBot="1" x14ac:dyDescent="0.3">
      <c r="A3150" s="4">
        <v>43597</v>
      </c>
      <c r="B3150" s="5">
        <v>0.1673611111111111</v>
      </c>
      <c r="C3150" s="7">
        <f t="shared" si="374"/>
        <v>12.583333333332217</v>
      </c>
      <c r="D3150" s="7">
        <f t="shared" si="375"/>
        <v>15.443260368663074</v>
      </c>
      <c r="E3150" s="7">
        <f t="shared" si="376"/>
        <v>9.7201420890932457</v>
      </c>
      <c r="F3150" s="7">
        <f t="shared" si="377"/>
        <v>9.8143432530135168</v>
      </c>
      <c r="G3150" s="8">
        <v>22</v>
      </c>
      <c r="H3150" s="7">
        <f t="shared" si="378"/>
        <v>12.185656746986483</v>
      </c>
      <c r="I3150" s="1">
        <f t="shared" si="379"/>
        <v>43597.167361111111</v>
      </c>
      <c r="J3150">
        <f t="shared" si="380"/>
        <v>3.1682707542164859</v>
      </c>
      <c r="K3150">
        <f t="shared" si="381"/>
        <v>10.0379395720235</v>
      </c>
    </row>
    <row r="3151" spans="1:11" ht="15.75" thickBot="1" x14ac:dyDescent="0.3">
      <c r="A3151" s="4">
        <v>43597</v>
      </c>
      <c r="B3151" s="5">
        <v>0.20902777777777778</v>
      </c>
      <c r="C3151" s="7">
        <f t="shared" si="374"/>
        <v>12.587365591396733</v>
      </c>
      <c r="D3151" s="7">
        <f t="shared" si="375"/>
        <v>15.448636712749096</v>
      </c>
      <c r="E3151" s="7">
        <f t="shared" si="376"/>
        <v>9.7228302611362558</v>
      </c>
      <c r="F3151" s="7">
        <f t="shared" si="377"/>
        <v>9.7228602100274806</v>
      </c>
      <c r="G3151" s="8">
        <v>22</v>
      </c>
      <c r="H3151" s="7">
        <f t="shared" si="378"/>
        <v>12.277139789972519</v>
      </c>
      <c r="I3151" s="1">
        <f t="shared" si="379"/>
        <v>43597.209027777775</v>
      </c>
      <c r="J3151">
        <f t="shared" si="380"/>
        <v>3.1920563453928552</v>
      </c>
      <c r="K3151">
        <f t="shared" si="381"/>
        <v>10.189223712162791</v>
      </c>
    </row>
    <row r="3152" spans="1:11" ht="15.75" thickBot="1" x14ac:dyDescent="0.3">
      <c r="A3152" s="4">
        <v>43597</v>
      </c>
      <c r="B3152" s="5">
        <v>0.25069444444444444</v>
      </c>
      <c r="C3152" s="7">
        <f t="shared" si="374"/>
        <v>12.591397849461249</v>
      </c>
      <c r="D3152" s="7">
        <f t="shared" si="375"/>
        <v>15.454013056835118</v>
      </c>
      <c r="E3152" s="7">
        <f t="shared" si="376"/>
        <v>9.7255184331792659</v>
      </c>
      <c r="F3152" s="7">
        <f t="shared" si="377"/>
        <v>9.8265916564518676</v>
      </c>
      <c r="G3152" s="8">
        <v>22</v>
      </c>
      <c r="H3152" s="7">
        <f t="shared" si="378"/>
        <v>12.173408343548132</v>
      </c>
      <c r="I3152" s="1">
        <f t="shared" si="379"/>
        <v>43597.250694444447</v>
      </c>
      <c r="J3152">
        <f t="shared" si="380"/>
        <v>3.1650861693225147</v>
      </c>
      <c r="K3152">
        <f t="shared" si="381"/>
        <v>10.017770459236671</v>
      </c>
    </row>
    <row r="3153" spans="1:11" ht="15.75" thickBot="1" x14ac:dyDescent="0.3">
      <c r="A3153" s="4">
        <v>43597</v>
      </c>
      <c r="B3153" s="5">
        <v>0.29236111111111113</v>
      </c>
      <c r="C3153" s="7">
        <f t="shared" si="374"/>
        <v>12.595430107525765</v>
      </c>
      <c r="D3153" s="7">
        <f t="shared" si="375"/>
        <v>15.45938940092114</v>
      </c>
      <c r="E3153" s="7">
        <f t="shared" si="376"/>
        <v>9.728206605222276</v>
      </c>
      <c r="F3153" s="7">
        <f t="shared" si="377"/>
        <v>10.118923220453372</v>
      </c>
      <c r="G3153" s="8">
        <v>22</v>
      </c>
      <c r="H3153" s="7">
        <f t="shared" si="378"/>
        <v>11.881076779546628</v>
      </c>
      <c r="I3153" s="1">
        <f t="shared" si="379"/>
        <v>43597.292361111111</v>
      </c>
      <c r="J3153">
        <f t="shared" si="380"/>
        <v>3.0890799626821233</v>
      </c>
      <c r="K3153">
        <f t="shared" si="381"/>
        <v>9.5424150158441883</v>
      </c>
    </row>
    <row r="3154" spans="1:11" ht="15.75" thickBot="1" x14ac:dyDescent="0.3">
      <c r="A3154" s="4">
        <v>43597</v>
      </c>
      <c r="B3154" s="5">
        <v>0.33402777777777781</v>
      </c>
      <c r="C3154" s="7">
        <f t="shared" si="374"/>
        <v>12.599462365590281</v>
      </c>
      <c r="D3154" s="7">
        <f t="shared" si="375"/>
        <v>15.464765745007162</v>
      </c>
      <c r="E3154" s="7">
        <f t="shared" si="376"/>
        <v>9.7308947772652861</v>
      </c>
      <c r="F3154" s="7">
        <f t="shared" si="377"/>
        <v>10.580375262861651</v>
      </c>
      <c r="G3154" s="8">
        <v>22</v>
      </c>
      <c r="H3154" s="7">
        <f t="shared" si="378"/>
        <v>11.419624737138349</v>
      </c>
      <c r="I3154" s="1">
        <f t="shared" si="379"/>
        <v>43597.334027777775</v>
      </c>
      <c r="J3154">
        <f t="shared" si="380"/>
        <v>2.9691024316559709</v>
      </c>
      <c r="K3154">
        <f t="shared" si="381"/>
        <v>8.8155692496653995</v>
      </c>
    </row>
    <row r="3155" spans="1:11" ht="15.75" thickBot="1" x14ac:dyDescent="0.3">
      <c r="A3155" s="4">
        <v>43597</v>
      </c>
      <c r="B3155" s="5">
        <v>0.3756944444444445</v>
      </c>
      <c r="C3155" s="7">
        <f t="shared" si="374"/>
        <v>12.603494623654797</v>
      </c>
      <c r="D3155" s="7">
        <f t="shared" si="375"/>
        <v>15.470142089093184</v>
      </c>
      <c r="E3155" s="7">
        <f t="shared" si="376"/>
        <v>9.7335829493082962</v>
      </c>
      <c r="F3155" s="7">
        <f t="shared" si="377"/>
        <v>11.179918968759351</v>
      </c>
      <c r="G3155" s="8">
        <v>22</v>
      </c>
      <c r="H3155" s="7">
        <f t="shared" si="378"/>
        <v>10.820081031240649</v>
      </c>
      <c r="I3155" s="1">
        <f t="shared" si="379"/>
        <v>43597.375694444447</v>
      </c>
      <c r="J3155">
        <f t="shared" si="380"/>
        <v>2.8132210681225689</v>
      </c>
      <c r="K3155">
        <f t="shared" si="381"/>
        <v>7.9142127781286877</v>
      </c>
    </row>
    <row r="3156" spans="1:11" ht="15.75" thickBot="1" x14ac:dyDescent="0.3">
      <c r="A3156" s="4">
        <v>43597</v>
      </c>
      <c r="B3156" s="5">
        <v>0.41736111111111113</v>
      </c>
      <c r="C3156" s="7">
        <f t="shared" si="374"/>
        <v>12.607526881719313</v>
      </c>
      <c r="D3156" s="7">
        <f t="shared" si="375"/>
        <v>15.475518433179206</v>
      </c>
      <c r="E3156" s="7">
        <f t="shared" si="376"/>
        <v>9.7362711213513062</v>
      </c>
      <c r="F3156" s="7">
        <f t="shared" si="377"/>
        <v>11.877081124692831</v>
      </c>
      <c r="G3156" s="8">
        <v>22</v>
      </c>
      <c r="H3156" s="7">
        <f t="shared" si="378"/>
        <v>10.122918875307169</v>
      </c>
      <c r="I3156" s="1">
        <f t="shared" si="379"/>
        <v>43597.417361111111</v>
      </c>
      <c r="J3156">
        <f t="shared" si="380"/>
        <v>2.6319589075798642</v>
      </c>
      <c r="K3156">
        <f t="shared" si="381"/>
        <v>6.9272076911889924</v>
      </c>
    </row>
    <row r="3157" spans="1:11" ht="15.75" thickBot="1" x14ac:dyDescent="0.3">
      <c r="A3157" s="4">
        <v>43597</v>
      </c>
      <c r="B3157" s="5">
        <v>0.45902777777777781</v>
      </c>
      <c r="C3157" s="7">
        <f t="shared" si="374"/>
        <v>12.611559139783829</v>
      </c>
      <c r="D3157" s="7">
        <f t="shared" si="375"/>
        <v>15.480894777265227</v>
      </c>
      <c r="E3157" s="7">
        <f t="shared" si="376"/>
        <v>9.7389592933943163</v>
      </c>
      <c r="F3157" s="7">
        <f t="shared" si="377"/>
        <v>12.624694811263439</v>
      </c>
      <c r="G3157" s="8">
        <v>22</v>
      </c>
      <c r="H3157" s="7">
        <f t="shared" si="378"/>
        <v>9.3753051887365615</v>
      </c>
      <c r="I3157" s="1">
        <f t="shared" si="379"/>
        <v>43597.459027777775</v>
      </c>
      <c r="J3157">
        <f t="shared" si="380"/>
        <v>2.4375793490715059</v>
      </c>
      <c r="K3157">
        <f t="shared" si="381"/>
        <v>5.9417930830198662</v>
      </c>
    </row>
    <row r="3158" spans="1:11" ht="15.75" thickBot="1" x14ac:dyDescent="0.3">
      <c r="A3158" s="4">
        <v>43597</v>
      </c>
      <c r="B3158" s="5">
        <v>0.50069444444444444</v>
      </c>
      <c r="C3158" s="7">
        <f t="shared" si="374"/>
        <v>12.615591397848345</v>
      </c>
      <c r="D3158" s="7">
        <f t="shared" si="375"/>
        <v>15.486271121351249</v>
      </c>
      <c r="E3158" s="7">
        <f t="shared" si="376"/>
        <v>9.7416474654373264</v>
      </c>
      <c r="F3158" s="7">
        <f t="shared" si="377"/>
        <v>13.372109066377574</v>
      </c>
      <c r="G3158" s="8">
        <v>22</v>
      </c>
      <c r="H3158" s="7">
        <f t="shared" si="378"/>
        <v>8.6278909336224263</v>
      </c>
      <c r="I3158" s="1">
        <f t="shared" si="379"/>
        <v>43597.500694444447</v>
      </c>
      <c r="J3158">
        <f t="shared" si="380"/>
        <v>2.2432516427418308</v>
      </c>
      <c r="K3158">
        <f t="shared" si="381"/>
        <v>5.032177932663922</v>
      </c>
    </row>
    <row r="3159" spans="1:11" ht="15.75" thickBot="1" x14ac:dyDescent="0.3">
      <c r="A3159" s="4">
        <v>43597</v>
      </c>
      <c r="B3159" s="5">
        <v>0.54236111111111118</v>
      </c>
      <c r="C3159" s="7">
        <f t="shared" si="374"/>
        <v>12.619623655912861</v>
      </c>
      <c r="D3159" s="7">
        <f t="shared" si="375"/>
        <v>15.491647465437271</v>
      </c>
      <c r="E3159" s="7">
        <f t="shared" si="376"/>
        <v>9.7443356374803365</v>
      </c>
      <c r="F3159" s="7">
        <f t="shared" si="377"/>
        <v>14.068639105140539</v>
      </c>
      <c r="G3159" s="8">
        <v>22</v>
      </c>
      <c r="H3159" s="7">
        <f t="shared" si="378"/>
        <v>7.9313608948594609</v>
      </c>
      <c r="I3159" s="1">
        <f t="shared" si="379"/>
        <v>43597.542361111111</v>
      </c>
      <c r="J3159">
        <f t="shared" si="380"/>
        <v>2.0621538326634599</v>
      </c>
      <c r="K3159">
        <f t="shared" si="381"/>
        <v>4.2524784295685967</v>
      </c>
    </row>
    <row r="3160" spans="1:11" ht="15.75" thickBot="1" x14ac:dyDescent="0.3">
      <c r="A3160" s="4">
        <v>43597</v>
      </c>
      <c r="B3160" s="5">
        <v>0.58402777777777781</v>
      </c>
      <c r="C3160" s="7">
        <f t="shared" si="374"/>
        <v>12.623655913977377</v>
      </c>
      <c r="D3160" s="7">
        <f t="shared" si="375"/>
        <v>15.497023809523293</v>
      </c>
      <c r="E3160" s="7">
        <f t="shared" si="376"/>
        <v>9.7470238095233466</v>
      </c>
      <c r="F3160" s="7">
        <f t="shared" si="377"/>
        <v>14.667022075885468</v>
      </c>
      <c r="G3160" s="8">
        <v>22</v>
      </c>
      <c r="H3160" s="7">
        <f t="shared" si="378"/>
        <v>7.3329779241145321</v>
      </c>
      <c r="I3160" s="1">
        <f t="shared" si="379"/>
        <v>43597.584027777775</v>
      </c>
      <c r="J3160">
        <f t="shared" si="380"/>
        <v>1.9065742602697784</v>
      </c>
      <c r="K3160">
        <f t="shared" si="381"/>
        <v>3.6350254099232528</v>
      </c>
    </row>
    <row r="3161" spans="1:11" ht="15.75" thickBot="1" x14ac:dyDescent="0.3">
      <c r="A3161" s="4">
        <v>43597</v>
      </c>
      <c r="B3161" s="5">
        <v>0.62569444444444444</v>
      </c>
      <c r="C3161" s="7">
        <f t="shared" si="374"/>
        <v>12.627688172041893</v>
      </c>
      <c r="D3161" s="7">
        <f t="shared" si="375"/>
        <v>15.502400153609315</v>
      </c>
      <c r="E3161" s="7">
        <f t="shared" si="376"/>
        <v>9.7497119815663567</v>
      </c>
      <c r="F3161" s="7">
        <f t="shared" si="377"/>
        <v>15.126642734351279</v>
      </c>
      <c r="G3161" s="8">
        <v>22</v>
      </c>
      <c r="H3161" s="7">
        <f t="shared" si="378"/>
        <v>6.8733572656487212</v>
      </c>
      <c r="I3161" s="1">
        <f t="shared" si="379"/>
        <v>43597.625694444447</v>
      </c>
      <c r="J3161">
        <f t="shared" si="380"/>
        <v>1.7870728890686676</v>
      </c>
      <c r="K3161">
        <f t="shared" si="381"/>
        <v>3.1936295108442341</v>
      </c>
    </row>
    <row r="3162" spans="1:11" ht="15.75" thickBot="1" x14ac:dyDescent="0.3">
      <c r="A3162" s="4">
        <v>43597</v>
      </c>
      <c r="B3162" s="5">
        <v>0.66736111111111107</v>
      </c>
      <c r="C3162" s="7">
        <f t="shared" si="374"/>
        <v>12.631720430106409</v>
      </c>
      <c r="D3162" s="7">
        <f t="shared" si="375"/>
        <v>15.507776497695337</v>
      </c>
      <c r="E3162" s="7">
        <f t="shared" si="376"/>
        <v>9.7524001536093667</v>
      </c>
      <c r="F3162" s="7">
        <f t="shared" si="377"/>
        <v>15.416308885286586</v>
      </c>
      <c r="G3162" s="8">
        <v>22</v>
      </c>
      <c r="H3162" s="7">
        <f t="shared" si="378"/>
        <v>6.5836911147134138</v>
      </c>
      <c r="I3162" s="1">
        <f t="shared" si="379"/>
        <v>43597.667361111111</v>
      </c>
      <c r="J3162">
        <f t="shared" si="380"/>
        <v>1.7117596898254877</v>
      </c>
      <c r="K3162">
        <f t="shared" si="381"/>
        <v>2.9301212357114497</v>
      </c>
    </row>
    <row r="3163" spans="1:11" ht="15.75" thickBot="1" x14ac:dyDescent="0.3">
      <c r="A3163" s="4">
        <v>43597</v>
      </c>
      <c r="B3163" s="5">
        <v>0.7090277777777777</v>
      </c>
      <c r="C3163" s="7">
        <f t="shared" si="374"/>
        <v>12.635752688170925</v>
      </c>
      <c r="D3163" s="7">
        <f t="shared" si="375"/>
        <v>15.513152841781359</v>
      </c>
      <c r="E3163" s="7">
        <f t="shared" si="376"/>
        <v>9.7550883256523768</v>
      </c>
      <c r="F3163" s="7">
        <f t="shared" si="377"/>
        <v>15.516386933168235</v>
      </c>
      <c r="G3163" s="8">
        <v>22</v>
      </c>
      <c r="H3163" s="7">
        <f t="shared" si="378"/>
        <v>6.4836130668317651</v>
      </c>
      <c r="I3163" s="1">
        <f t="shared" si="379"/>
        <v>43597.709027777775</v>
      </c>
      <c r="J3163">
        <f t="shared" si="380"/>
        <v>1.6857393973762589</v>
      </c>
      <c r="K3163">
        <f t="shared" si="381"/>
        <v>2.8417173158664726</v>
      </c>
    </row>
    <row r="3164" spans="1:11" ht="15.75" thickBot="1" x14ac:dyDescent="0.3">
      <c r="A3164" s="4">
        <v>43597</v>
      </c>
      <c r="B3164" s="5">
        <v>0.75069444444444444</v>
      </c>
      <c r="C3164" s="7">
        <f t="shared" si="374"/>
        <v>12.639784946235441</v>
      </c>
      <c r="D3164" s="7">
        <f t="shared" si="375"/>
        <v>15.518529185867381</v>
      </c>
      <c r="E3164" s="7">
        <f t="shared" si="376"/>
        <v>9.7577764976953869</v>
      </c>
      <c r="F3164" s="7">
        <f t="shared" si="377"/>
        <v>15.420151336237415</v>
      </c>
      <c r="G3164" s="8">
        <v>22</v>
      </c>
      <c r="H3164" s="7">
        <f t="shared" si="378"/>
        <v>6.5798486637625846</v>
      </c>
      <c r="I3164" s="1">
        <f t="shared" si="379"/>
        <v>43597.750694444447</v>
      </c>
      <c r="J3164">
        <f t="shared" si="380"/>
        <v>1.7107606525782721</v>
      </c>
      <c r="K3164">
        <f t="shared" si="381"/>
        <v>2.9267020104100356</v>
      </c>
    </row>
    <row r="3165" spans="1:11" ht="15.75" thickBot="1" x14ac:dyDescent="0.3">
      <c r="A3165" s="4">
        <v>43597</v>
      </c>
      <c r="B3165" s="5">
        <v>0.79236111111111107</v>
      </c>
      <c r="C3165" s="7">
        <f t="shared" si="374"/>
        <v>12.643817204299957</v>
      </c>
      <c r="D3165" s="7">
        <f t="shared" si="375"/>
        <v>15.523905529953403</v>
      </c>
      <c r="E3165" s="7">
        <f t="shared" si="376"/>
        <v>9.760464669738397</v>
      </c>
      <c r="F3165" s="7">
        <f t="shared" si="377"/>
        <v>15.134255220018872</v>
      </c>
      <c r="G3165" s="8">
        <v>22</v>
      </c>
      <c r="H3165" s="7">
        <f t="shared" si="378"/>
        <v>6.865744779981128</v>
      </c>
      <c r="I3165" s="1">
        <f t="shared" si="379"/>
        <v>43597.792361111111</v>
      </c>
      <c r="J3165">
        <f t="shared" si="380"/>
        <v>1.7850936427950934</v>
      </c>
      <c r="K3165">
        <f t="shared" si="381"/>
        <v>3.1865593135474564</v>
      </c>
    </row>
    <row r="3166" spans="1:11" ht="15.75" thickBot="1" x14ac:dyDescent="0.3">
      <c r="A3166" s="4">
        <v>43597</v>
      </c>
      <c r="B3166" s="5">
        <v>0.8340277777777777</v>
      </c>
      <c r="C3166" s="7">
        <f t="shared" si="374"/>
        <v>12.647849462364473</v>
      </c>
      <c r="D3166" s="7">
        <f t="shared" si="375"/>
        <v>15.529281874039425</v>
      </c>
      <c r="E3166" s="7">
        <f t="shared" si="376"/>
        <v>9.7631528417814071</v>
      </c>
      <c r="F3166" s="7">
        <f t="shared" si="377"/>
        <v>14.678289241998577</v>
      </c>
      <c r="G3166" s="8">
        <v>22</v>
      </c>
      <c r="H3166" s="7">
        <f t="shared" si="378"/>
        <v>7.3217107580014229</v>
      </c>
      <c r="I3166" s="1">
        <f t="shared" si="379"/>
        <v>43597.834027777775</v>
      </c>
      <c r="J3166">
        <f t="shared" si="380"/>
        <v>1.90364479708037</v>
      </c>
      <c r="K3166">
        <f t="shared" si="381"/>
        <v>3.6238635134511634</v>
      </c>
    </row>
    <row r="3167" spans="1:11" ht="15.75" thickBot="1" x14ac:dyDescent="0.3">
      <c r="A3167" s="4">
        <v>43597</v>
      </c>
      <c r="B3167" s="5">
        <v>0.87569444444444444</v>
      </c>
      <c r="C3167" s="7">
        <f t="shared" si="374"/>
        <v>12.651881720428989</v>
      </c>
      <c r="D3167" s="7">
        <f t="shared" si="375"/>
        <v>15.534658218125447</v>
      </c>
      <c r="E3167" s="7">
        <f t="shared" si="376"/>
        <v>9.7658410138244172</v>
      </c>
      <c r="F3167" s="7">
        <f t="shared" si="377"/>
        <v>14.083457934318936</v>
      </c>
      <c r="G3167" s="8">
        <v>22</v>
      </c>
      <c r="H3167" s="7">
        <f t="shared" si="378"/>
        <v>7.9165420656810639</v>
      </c>
      <c r="I3167" s="1">
        <f t="shared" si="379"/>
        <v>43597.875694444447</v>
      </c>
      <c r="J3167">
        <f t="shared" si="380"/>
        <v>2.0583009370770768</v>
      </c>
      <c r="K3167">
        <f t="shared" si="381"/>
        <v>4.2366027475723724</v>
      </c>
    </row>
    <row r="3168" spans="1:11" ht="15.75" thickBot="1" x14ac:dyDescent="0.3">
      <c r="A3168" s="4">
        <v>43597</v>
      </c>
      <c r="B3168" s="5">
        <v>0.91736111111111107</v>
      </c>
      <c r="C3168" s="7">
        <f t="shared" si="374"/>
        <v>12.655913978493505</v>
      </c>
      <c r="D3168" s="7">
        <f t="shared" si="375"/>
        <v>15.540034562211469</v>
      </c>
      <c r="E3168" s="7">
        <f t="shared" si="376"/>
        <v>9.7685291858674272</v>
      </c>
      <c r="F3168" s="7">
        <f t="shared" si="377"/>
        <v>13.390462951729591</v>
      </c>
      <c r="G3168" s="8">
        <v>22</v>
      </c>
      <c r="H3168" s="7">
        <f t="shared" si="378"/>
        <v>8.6095370482704094</v>
      </c>
      <c r="I3168" s="1">
        <f t="shared" si="379"/>
        <v>43597.917361111111</v>
      </c>
      <c r="J3168">
        <f t="shared" si="380"/>
        <v>2.2384796325503067</v>
      </c>
      <c r="K3168">
        <f t="shared" si="381"/>
        <v>5.0107910653425565</v>
      </c>
    </row>
    <row r="3169" spans="1:11" ht="15.75" thickBot="1" x14ac:dyDescent="0.3">
      <c r="A3169" s="4">
        <v>43597</v>
      </c>
      <c r="B3169" s="5">
        <v>0.9590277777777777</v>
      </c>
      <c r="C3169" s="7">
        <f t="shared" si="374"/>
        <v>12.659946236558021</v>
      </c>
      <c r="D3169" s="7">
        <f t="shared" si="375"/>
        <v>15.545410906297491</v>
      </c>
      <c r="E3169" s="7">
        <f t="shared" si="376"/>
        <v>9.7712173579104373</v>
      </c>
      <c r="F3169" s="7">
        <f t="shared" si="377"/>
        <v>12.646736811099313</v>
      </c>
      <c r="G3169" s="8">
        <v>22</v>
      </c>
      <c r="H3169" s="7">
        <f t="shared" si="378"/>
        <v>9.3532631889006872</v>
      </c>
      <c r="I3169" s="1">
        <f t="shared" si="379"/>
        <v>43597.959027777775</v>
      </c>
      <c r="J3169">
        <f t="shared" si="380"/>
        <v>2.4318484291141789</v>
      </c>
      <c r="K3169">
        <f t="shared" si="381"/>
        <v>5.9138867821850996</v>
      </c>
    </row>
    <row r="3170" spans="1:11" ht="15.75" thickBot="1" x14ac:dyDescent="0.3">
      <c r="A3170" s="4">
        <v>43598</v>
      </c>
      <c r="B3170" s="5">
        <v>6.9444444444444447E-4</v>
      </c>
      <c r="C3170" s="7">
        <f t="shared" si="374"/>
        <v>12.663978494622537</v>
      </c>
      <c r="D3170" s="7">
        <f t="shared" si="375"/>
        <v>15.550787250383513</v>
      </c>
      <c r="E3170" s="7">
        <f t="shared" si="376"/>
        <v>9.7739055299534474</v>
      </c>
      <c r="F3170" s="7">
        <f t="shared" si="377"/>
        <v>11.903215128137303</v>
      </c>
      <c r="G3170" s="8">
        <v>22</v>
      </c>
      <c r="H3170" s="7">
        <f t="shared" si="378"/>
        <v>10.096784871862697</v>
      </c>
      <c r="I3170" s="1">
        <f t="shared" si="379"/>
        <v>43598.000694444447</v>
      </c>
      <c r="J3170">
        <f t="shared" si="380"/>
        <v>2.6251640666843015</v>
      </c>
      <c r="K3170">
        <f t="shared" si="381"/>
        <v>6.8914863770104597</v>
      </c>
    </row>
    <row r="3171" spans="1:11" ht="15.75" thickBot="1" x14ac:dyDescent="0.3">
      <c r="A3171" s="4">
        <v>43598</v>
      </c>
      <c r="B3171" s="5">
        <v>4.2361111111111106E-2</v>
      </c>
      <c r="C3171" s="7">
        <f t="shared" si="374"/>
        <v>12.668010752687053</v>
      </c>
      <c r="D3171" s="7">
        <f t="shared" si="375"/>
        <v>15.556163594469535</v>
      </c>
      <c r="E3171" s="7">
        <f t="shared" si="376"/>
        <v>9.7765937019964575</v>
      </c>
      <c r="F3171" s="7">
        <f t="shared" si="377"/>
        <v>11.210866998825818</v>
      </c>
      <c r="G3171" s="8">
        <v>22</v>
      </c>
      <c r="H3171" s="7">
        <f t="shared" si="378"/>
        <v>10.789133001174182</v>
      </c>
      <c r="I3171" s="1">
        <f t="shared" si="379"/>
        <v>43598.042361111111</v>
      </c>
      <c r="J3171">
        <f t="shared" si="380"/>
        <v>2.8051745803052874</v>
      </c>
      <c r="K3171">
        <f t="shared" si="381"/>
        <v>7.8690044259909451</v>
      </c>
    </row>
    <row r="3172" spans="1:11" ht="15.75" thickBot="1" x14ac:dyDescent="0.3">
      <c r="A3172" s="4">
        <v>43598</v>
      </c>
      <c r="B3172" s="5">
        <v>8.4027777777777771E-2</v>
      </c>
      <c r="C3172" s="7">
        <f t="shared" si="374"/>
        <v>12.672043010751569</v>
      </c>
      <c r="D3172" s="7">
        <f t="shared" si="375"/>
        <v>15.561539938555557</v>
      </c>
      <c r="E3172" s="7">
        <f t="shared" si="376"/>
        <v>9.7792818740394676</v>
      </c>
      <c r="F3172" s="7">
        <f t="shared" si="377"/>
        <v>10.617219868060484</v>
      </c>
      <c r="G3172" s="8">
        <v>22</v>
      </c>
      <c r="H3172" s="7">
        <f t="shared" si="378"/>
        <v>11.382780131939516</v>
      </c>
      <c r="I3172" s="1">
        <f t="shared" si="379"/>
        <v>43598.084027777775</v>
      </c>
      <c r="J3172">
        <f t="shared" si="380"/>
        <v>2.9595228343042743</v>
      </c>
      <c r="K3172">
        <f t="shared" si="381"/>
        <v>8.7587754067684056</v>
      </c>
    </row>
    <row r="3173" spans="1:11" ht="15.75" thickBot="1" x14ac:dyDescent="0.3">
      <c r="A3173" s="4">
        <v>43598</v>
      </c>
      <c r="B3173" s="5">
        <v>0.12569444444444444</v>
      </c>
      <c r="C3173" s="7">
        <f t="shared" si="374"/>
        <v>12.676075268816085</v>
      </c>
      <c r="D3173" s="7">
        <f t="shared" si="375"/>
        <v>15.566916282641579</v>
      </c>
      <c r="E3173" s="7">
        <f t="shared" si="376"/>
        <v>9.7819700460824777</v>
      </c>
      <c r="F3173" s="7">
        <f t="shared" si="377"/>
        <v>10.163115823881077</v>
      </c>
      <c r="G3173" s="8">
        <v>22</v>
      </c>
      <c r="H3173" s="7">
        <f t="shared" si="378"/>
        <v>11.836884176118923</v>
      </c>
      <c r="I3173" s="1">
        <f t="shared" si="379"/>
        <v>43598.125694444447</v>
      </c>
      <c r="J3173">
        <f t="shared" si="380"/>
        <v>3.0775898857909203</v>
      </c>
      <c r="K3173">
        <f t="shared" si="381"/>
        <v>9.4715595051225705</v>
      </c>
    </row>
    <row r="3174" spans="1:11" ht="15.75" thickBot="1" x14ac:dyDescent="0.3">
      <c r="A3174" s="4">
        <v>43598</v>
      </c>
      <c r="B3174" s="5">
        <v>0.1673611111111111</v>
      </c>
      <c r="C3174" s="7">
        <f t="shared" si="374"/>
        <v>12.680107526880601</v>
      </c>
      <c r="D3174" s="7">
        <f t="shared" si="375"/>
        <v>15.572292626727601</v>
      </c>
      <c r="E3174" s="7">
        <f t="shared" si="376"/>
        <v>9.7846582181254877</v>
      </c>
      <c r="F3174" s="7">
        <f t="shared" si="377"/>
        <v>9.8799206968389459</v>
      </c>
      <c r="G3174" s="8">
        <v>22</v>
      </c>
      <c r="H3174" s="7">
        <f t="shared" si="378"/>
        <v>12.120079303161054</v>
      </c>
      <c r="I3174" s="1">
        <f t="shared" si="379"/>
        <v>43598.167361111111</v>
      </c>
      <c r="J3174">
        <f t="shared" si="380"/>
        <v>3.1512206188218741</v>
      </c>
      <c r="K3174">
        <f t="shared" si="381"/>
        <v>9.9301913884881152</v>
      </c>
    </row>
    <row r="3175" spans="1:11" ht="15.75" thickBot="1" x14ac:dyDescent="0.3">
      <c r="A3175" s="4">
        <v>43598</v>
      </c>
      <c r="B3175" s="5">
        <v>0.20902777777777778</v>
      </c>
      <c r="C3175" s="7">
        <f t="shared" si="374"/>
        <v>12.684139784945117</v>
      </c>
      <c r="D3175" s="7">
        <f t="shared" si="375"/>
        <v>15.577668970813622</v>
      </c>
      <c r="E3175" s="7">
        <f t="shared" si="376"/>
        <v>9.7873463901684978</v>
      </c>
      <c r="F3175" s="7">
        <f t="shared" si="377"/>
        <v>9.7873766763197505</v>
      </c>
      <c r="G3175" s="8">
        <v>22</v>
      </c>
      <c r="H3175" s="7">
        <f t="shared" si="378"/>
        <v>12.212623323680249</v>
      </c>
      <c r="I3175" s="1">
        <f t="shared" si="379"/>
        <v>43598.209027777775</v>
      </c>
      <c r="J3175">
        <f t="shared" si="380"/>
        <v>3.1752820641568649</v>
      </c>
      <c r="K3175">
        <f t="shared" si="381"/>
        <v>10.08241618695628</v>
      </c>
    </row>
    <row r="3176" spans="1:11" ht="15.75" thickBot="1" x14ac:dyDescent="0.3">
      <c r="A3176" s="4">
        <v>43598</v>
      </c>
      <c r="B3176" s="5">
        <v>0.25069444444444444</v>
      </c>
      <c r="C3176" s="7">
        <f t="shared" si="374"/>
        <v>12.688172043009633</v>
      </c>
      <c r="D3176" s="7">
        <f t="shared" si="375"/>
        <v>15.583045314899644</v>
      </c>
      <c r="E3176" s="7">
        <f t="shared" si="376"/>
        <v>9.7900345622115079</v>
      </c>
      <c r="F3176" s="7">
        <f t="shared" si="377"/>
        <v>9.8922454560150666</v>
      </c>
      <c r="G3176" s="8">
        <v>22</v>
      </c>
      <c r="H3176" s="7">
        <f t="shared" si="378"/>
        <v>12.107754543984933</v>
      </c>
      <c r="I3176" s="1">
        <f t="shared" si="379"/>
        <v>43598.250694444447</v>
      </c>
      <c r="J3176">
        <f t="shared" si="380"/>
        <v>3.1480161814360827</v>
      </c>
      <c r="K3176">
        <f t="shared" si="381"/>
        <v>9.9100058785834158</v>
      </c>
    </row>
    <row r="3177" spans="1:11" ht="15.75" thickBot="1" x14ac:dyDescent="0.3">
      <c r="A3177" s="4">
        <v>43598</v>
      </c>
      <c r="B3177" s="5">
        <v>0.29236111111111113</v>
      </c>
      <c r="C3177" s="7">
        <f t="shared" si="374"/>
        <v>12.692204301074149</v>
      </c>
      <c r="D3177" s="7">
        <f t="shared" si="375"/>
        <v>15.588421658985666</v>
      </c>
      <c r="E3177" s="7">
        <f t="shared" si="376"/>
        <v>9.792722734254518</v>
      </c>
      <c r="F3177" s="7">
        <f t="shared" si="377"/>
        <v>10.18783515670871</v>
      </c>
      <c r="G3177" s="8">
        <v>22</v>
      </c>
      <c r="H3177" s="7">
        <f t="shared" si="378"/>
        <v>11.81216484329129</v>
      </c>
      <c r="I3177" s="1">
        <f t="shared" si="379"/>
        <v>43598.292361111111</v>
      </c>
      <c r="J3177">
        <f t="shared" si="380"/>
        <v>3.0711628592557356</v>
      </c>
      <c r="K3177">
        <f t="shared" si="381"/>
        <v>9.4320413080718648</v>
      </c>
    </row>
    <row r="3178" spans="1:11" ht="15.75" thickBot="1" x14ac:dyDescent="0.3">
      <c r="A3178" s="4">
        <v>43598</v>
      </c>
      <c r="B3178" s="5">
        <v>0.33402777777777781</v>
      </c>
      <c r="C3178" s="7">
        <f t="shared" si="374"/>
        <v>12.696236559138665</v>
      </c>
      <c r="D3178" s="7">
        <f t="shared" si="375"/>
        <v>15.593798003071688</v>
      </c>
      <c r="E3178" s="7">
        <f t="shared" si="376"/>
        <v>9.7954109062975281</v>
      </c>
      <c r="F3178" s="7">
        <f t="shared" si="377"/>
        <v>10.654444102599088</v>
      </c>
      <c r="G3178" s="8">
        <v>22</v>
      </c>
      <c r="H3178" s="7">
        <f t="shared" si="378"/>
        <v>11.345555897400912</v>
      </c>
      <c r="I3178" s="1">
        <f t="shared" si="379"/>
        <v>43598.334027777775</v>
      </c>
      <c r="J3178">
        <f t="shared" si="380"/>
        <v>2.9498445333242374</v>
      </c>
      <c r="K3178">
        <f t="shared" si="381"/>
        <v>8.7015827707828883</v>
      </c>
    </row>
    <row r="3179" spans="1:11" ht="15.75" thickBot="1" x14ac:dyDescent="0.3">
      <c r="A3179" s="4">
        <v>43598</v>
      </c>
      <c r="B3179" s="5">
        <v>0.3756944444444445</v>
      </c>
      <c r="C3179" s="7">
        <f t="shared" si="374"/>
        <v>12.700268817203181</v>
      </c>
      <c r="D3179" s="7">
        <f t="shared" si="375"/>
        <v>15.59917434715771</v>
      </c>
      <c r="E3179" s="7">
        <f t="shared" si="376"/>
        <v>9.7980990783405382</v>
      </c>
      <c r="F3179" s="7">
        <f t="shared" si="377"/>
        <v>11.260692044318734</v>
      </c>
      <c r="G3179" s="8">
        <v>22</v>
      </c>
      <c r="H3179" s="7">
        <f t="shared" si="378"/>
        <v>10.739307955681266</v>
      </c>
      <c r="I3179" s="1">
        <f t="shared" si="379"/>
        <v>43598.375694444447</v>
      </c>
      <c r="J3179">
        <f t="shared" si="380"/>
        <v>2.7922200684771292</v>
      </c>
      <c r="K3179">
        <f t="shared" si="381"/>
        <v>7.7964929108064238</v>
      </c>
    </row>
    <row r="3180" spans="1:11" ht="15.75" thickBot="1" x14ac:dyDescent="0.3">
      <c r="A3180" s="4">
        <v>43598</v>
      </c>
      <c r="B3180" s="5">
        <v>0.41736111111111113</v>
      </c>
      <c r="C3180" s="7">
        <f t="shared" si="374"/>
        <v>12.704301075267697</v>
      </c>
      <c r="D3180" s="7">
        <f t="shared" si="375"/>
        <v>15.604550691243732</v>
      </c>
      <c r="E3180" s="7">
        <f t="shared" si="376"/>
        <v>9.8007872503835483</v>
      </c>
      <c r="F3180" s="7">
        <f t="shared" si="377"/>
        <v>11.965648885822013</v>
      </c>
      <c r="G3180" s="8">
        <v>22</v>
      </c>
      <c r="H3180" s="7">
        <f t="shared" si="378"/>
        <v>10.034351114177987</v>
      </c>
      <c r="I3180" s="1">
        <f t="shared" si="379"/>
        <v>43598.417361111111</v>
      </c>
      <c r="J3180">
        <f t="shared" si="380"/>
        <v>2.6089312896862769</v>
      </c>
      <c r="K3180">
        <f t="shared" si="381"/>
        <v>6.8065224743041002</v>
      </c>
    </row>
    <row r="3181" spans="1:11" ht="15.75" thickBot="1" x14ac:dyDescent="0.3">
      <c r="A3181" s="4">
        <v>43598</v>
      </c>
      <c r="B3181" s="5">
        <v>0.45902777777777781</v>
      </c>
      <c r="C3181" s="7">
        <f t="shared" si="374"/>
        <v>12.708333333332213</v>
      </c>
      <c r="D3181" s="7">
        <f t="shared" si="375"/>
        <v>15.609927035329754</v>
      </c>
      <c r="E3181" s="7">
        <f t="shared" si="376"/>
        <v>9.8034754224265583</v>
      </c>
      <c r="F3181" s="7">
        <f t="shared" si="377"/>
        <v>12.721616512770018</v>
      </c>
      <c r="G3181" s="8">
        <v>22</v>
      </c>
      <c r="H3181" s="7">
        <f t="shared" si="378"/>
        <v>9.2783834872299824</v>
      </c>
      <c r="I3181" s="1">
        <f t="shared" si="379"/>
        <v>43598.459027777775</v>
      </c>
      <c r="J3181">
        <f t="shared" si="380"/>
        <v>2.4123797066797956</v>
      </c>
      <c r="K3181">
        <f t="shared" si="381"/>
        <v>5.819575849200497</v>
      </c>
    </row>
    <row r="3182" spans="1:11" ht="15.75" thickBot="1" x14ac:dyDescent="0.3">
      <c r="A3182" s="4">
        <v>43598</v>
      </c>
      <c r="B3182" s="5">
        <v>0.50069444444444444</v>
      </c>
      <c r="C3182" s="7">
        <f t="shared" si="374"/>
        <v>12.712365591396729</v>
      </c>
      <c r="D3182" s="7">
        <f t="shared" si="375"/>
        <v>15.615303379415776</v>
      </c>
      <c r="E3182" s="7">
        <f t="shared" si="376"/>
        <v>9.8061635944695684</v>
      </c>
      <c r="F3182" s="7">
        <f t="shared" si="377"/>
        <v>13.477374655837968</v>
      </c>
      <c r="G3182" s="8">
        <v>22</v>
      </c>
      <c r="H3182" s="7">
        <f t="shared" si="378"/>
        <v>8.5226253441620319</v>
      </c>
      <c r="I3182" s="1">
        <f t="shared" si="379"/>
        <v>43598.500694444447</v>
      </c>
      <c r="J3182">
        <f t="shared" si="380"/>
        <v>2.2158825894821286</v>
      </c>
      <c r="K3182">
        <f t="shared" si="381"/>
        <v>4.910135650370024</v>
      </c>
    </row>
    <row r="3183" spans="1:11" ht="15.75" thickBot="1" x14ac:dyDescent="0.3">
      <c r="A3183" s="4">
        <v>43598</v>
      </c>
      <c r="B3183" s="5">
        <v>0.54236111111111118</v>
      </c>
      <c r="C3183" s="7">
        <f t="shared" si="374"/>
        <v>12.716397849461245</v>
      </c>
      <c r="D3183" s="7">
        <f t="shared" si="375"/>
        <v>15.620679723501798</v>
      </c>
      <c r="E3183" s="7">
        <f t="shared" si="376"/>
        <v>9.8088517665125785</v>
      </c>
      <c r="F3183" s="7">
        <f t="shared" si="377"/>
        <v>14.181669907956039</v>
      </c>
      <c r="G3183" s="8">
        <v>22</v>
      </c>
      <c r="H3183" s="7">
        <f t="shared" si="378"/>
        <v>7.8183300920439613</v>
      </c>
      <c r="I3183" s="1">
        <f t="shared" si="379"/>
        <v>43598.542361111111</v>
      </c>
      <c r="J3183">
        <f t="shared" si="380"/>
        <v>2.0327658239314301</v>
      </c>
      <c r="K3183">
        <f t="shared" si="381"/>
        <v>4.1321368949436259</v>
      </c>
    </row>
    <row r="3184" spans="1:11" ht="15.75" thickBot="1" x14ac:dyDescent="0.3">
      <c r="A3184" s="4">
        <v>43598</v>
      </c>
      <c r="B3184" s="5">
        <v>0.58402777777777781</v>
      </c>
      <c r="C3184" s="7">
        <f t="shared" si="374"/>
        <v>12.720430107525761</v>
      </c>
      <c r="D3184" s="7">
        <f t="shared" si="375"/>
        <v>15.62605606758782</v>
      </c>
      <c r="E3184" s="7">
        <f t="shared" si="376"/>
        <v>9.8115399385555886</v>
      </c>
      <c r="F3184" s="7">
        <f t="shared" si="377"/>
        <v>14.786710230999836</v>
      </c>
      <c r="G3184" s="8">
        <v>22</v>
      </c>
      <c r="H3184" s="7">
        <f t="shared" si="378"/>
        <v>7.2132897690001645</v>
      </c>
      <c r="I3184" s="1">
        <f t="shared" si="379"/>
        <v>43598.584027777775</v>
      </c>
      <c r="J3184">
        <f t="shared" si="380"/>
        <v>1.8754553399400429</v>
      </c>
      <c r="K3184">
        <f t="shared" si="381"/>
        <v>3.5173327321096219</v>
      </c>
    </row>
    <row r="3185" spans="1:11" ht="15.75" thickBot="1" x14ac:dyDescent="0.3">
      <c r="A3185" s="4">
        <v>43598</v>
      </c>
      <c r="B3185" s="5">
        <v>0.62569444444444444</v>
      </c>
      <c r="C3185" s="7">
        <f t="shared" si="374"/>
        <v>12.724462365590277</v>
      </c>
      <c r="D3185" s="7">
        <f t="shared" si="375"/>
        <v>15.631432411673842</v>
      </c>
      <c r="E3185" s="7">
        <f t="shared" si="376"/>
        <v>9.8142281105985987</v>
      </c>
      <c r="F3185" s="7">
        <f t="shared" si="377"/>
        <v>15.251426693150906</v>
      </c>
      <c r="G3185" s="8">
        <v>22</v>
      </c>
      <c r="H3185" s="7">
        <f t="shared" si="378"/>
        <v>6.7485733068490941</v>
      </c>
      <c r="I3185" s="1">
        <f t="shared" si="379"/>
        <v>43598.625694444447</v>
      </c>
      <c r="J3185">
        <f t="shared" si="380"/>
        <v>1.7546290597807646</v>
      </c>
      <c r="K3185">
        <f t="shared" si="381"/>
        <v>3.0787231374271298</v>
      </c>
    </row>
    <row r="3186" spans="1:11" ht="15.75" thickBot="1" x14ac:dyDescent="0.3">
      <c r="A3186" s="4">
        <v>43598</v>
      </c>
      <c r="B3186" s="5">
        <v>0.66736111111111107</v>
      </c>
      <c r="C3186" s="7">
        <f t="shared" si="374"/>
        <v>12.728494623654793</v>
      </c>
      <c r="D3186" s="7">
        <f t="shared" si="375"/>
        <v>15.636808755759864</v>
      </c>
      <c r="E3186" s="7">
        <f t="shared" si="376"/>
        <v>9.8169162826416088</v>
      </c>
      <c r="F3186" s="7">
        <f t="shared" si="377"/>
        <v>15.544279828557926</v>
      </c>
      <c r="G3186" s="8">
        <v>22</v>
      </c>
      <c r="H3186" s="7">
        <f t="shared" si="378"/>
        <v>6.4557201714420742</v>
      </c>
      <c r="I3186" s="1">
        <f t="shared" si="379"/>
        <v>43598.667361111111</v>
      </c>
      <c r="J3186">
        <f t="shared" si="380"/>
        <v>1.6784872445749393</v>
      </c>
      <c r="K3186">
        <f t="shared" si="381"/>
        <v>2.8173194302007718</v>
      </c>
    </row>
    <row r="3187" spans="1:11" ht="15.75" thickBot="1" x14ac:dyDescent="0.3">
      <c r="A3187" s="4">
        <v>43598</v>
      </c>
      <c r="B3187" s="5">
        <v>0.7090277777777777</v>
      </c>
      <c r="C3187" s="7">
        <f t="shared" si="374"/>
        <v>12.732526881719309</v>
      </c>
      <c r="D3187" s="7">
        <f t="shared" si="375"/>
        <v>15.642185099845886</v>
      </c>
      <c r="E3187" s="7">
        <f t="shared" si="376"/>
        <v>9.8196044546846188</v>
      </c>
      <c r="F3187" s="7">
        <f t="shared" si="377"/>
        <v>15.645418853972734</v>
      </c>
      <c r="G3187" s="8">
        <v>22</v>
      </c>
      <c r="H3187" s="7">
        <f t="shared" si="378"/>
        <v>6.3545811460272663</v>
      </c>
      <c r="I3187" s="1">
        <f t="shared" si="379"/>
        <v>43598.709027777775</v>
      </c>
      <c r="J3187">
        <f t="shared" si="380"/>
        <v>1.6521910979670893</v>
      </c>
      <c r="K3187">
        <f t="shared" si="381"/>
        <v>2.7297354242016962</v>
      </c>
    </row>
    <row r="3188" spans="1:11" ht="15.75" thickBot="1" x14ac:dyDescent="0.3">
      <c r="A3188" s="4">
        <v>43598</v>
      </c>
      <c r="B3188" s="5">
        <v>0.75069444444444444</v>
      </c>
      <c r="C3188" s="7">
        <f t="shared" si="374"/>
        <v>12.736559139783825</v>
      </c>
      <c r="D3188" s="7">
        <f t="shared" si="375"/>
        <v>15.647561443931908</v>
      </c>
      <c r="E3188" s="7">
        <f t="shared" si="376"/>
        <v>9.8222926267276289</v>
      </c>
      <c r="F3188" s="7">
        <f t="shared" si="377"/>
        <v>15.548045923770985</v>
      </c>
      <c r="G3188" s="8">
        <v>22</v>
      </c>
      <c r="H3188" s="7">
        <f t="shared" si="378"/>
        <v>6.4519540762290148</v>
      </c>
      <c r="I3188" s="1">
        <f t="shared" si="379"/>
        <v>43598.750694444447</v>
      </c>
      <c r="J3188">
        <f t="shared" si="380"/>
        <v>1.677508059819544</v>
      </c>
      <c r="K3188">
        <f t="shared" si="381"/>
        <v>2.8140332907595309</v>
      </c>
    </row>
    <row r="3189" spans="1:11" ht="15.75" thickBot="1" x14ac:dyDescent="0.3">
      <c r="A3189" s="4">
        <v>43598</v>
      </c>
      <c r="B3189" s="5">
        <v>0.79236111111111107</v>
      </c>
      <c r="C3189" s="7">
        <f t="shared" si="374"/>
        <v>12.740591397848341</v>
      </c>
      <c r="D3189" s="7">
        <f t="shared" si="375"/>
        <v>15.65293778801793</v>
      </c>
      <c r="E3189" s="7">
        <f t="shared" si="376"/>
        <v>9.824980798770639</v>
      </c>
      <c r="F3189" s="7">
        <f t="shared" si="377"/>
        <v>15.258891670860304</v>
      </c>
      <c r="G3189" s="8">
        <v>22</v>
      </c>
      <c r="H3189" s="7">
        <f t="shared" si="378"/>
        <v>6.7411083291396956</v>
      </c>
      <c r="I3189" s="1">
        <f t="shared" si="379"/>
        <v>43598.792361111111</v>
      </c>
      <c r="J3189">
        <f t="shared" si="380"/>
        <v>1.7526881655763209</v>
      </c>
      <c r="K3189">
        <f t="shared" si="381"/>
        <v>3.071915805751289</v>
      </c>
    </row>
    <row r="3190" spans="1:11" ht="15.75" thickBot="1" x14ac:dyDescent="0.3">
      <c r="A3190" s="4">
        <v>43598</v>
      </c>
      <c r="B3190" s="5">
        <v>0.8340277777777777</v>
      </c>
      <c r="C3190" s="7">
        <f t="shared" si="374"/>
        <v>12.744623655912857</v>
      </c>
      <c r="D3190" s="7">
        <f t="shared" si="375"/>
        <v>15.658314132103952</v>
      </c>
      <c r="E3190" s="7">
        <f t="shared" si="376"/>
        <v>9.8276689708136491</v>
      </c>
      <c r="F3190" s="7">
        <f t="shared" si="377"/>
        <v>14.797768789357907</v>
      </c>
      <c r="G3190" s="8">
        <v>22</v>
      </c>
      <c r="H3190" s="7">
        <f t="shared" si="378"/>
        <v>7.2022312106420934</v>
      </c>
      <c r="I3190" s="1">
        <f t="shared" si="379"/>
        <v>43598.834027777775</v>
      </c>
      <c r="J3190">
        <f t="shared" si="380"/>
        <v>1.8725801147669443</v>
      </c>
      <c r="K3190">
        <f t="shared" si="381"/>
        <v>3.5065562862205821</v>
      </c>
    </row>
    <row r="3191" spans="1:11" ht="15.75" thickBot="1" x14ac:dyDescent="0.3">
      <c r="A3191" s="4">
        <v>43598</v>
      </c>
      <c r="B3191" s="5">
        <v>0.87569444444444444</v>
      </c>
      <c r="C3191" s="7">
        <f t="shared" si="374"/>
        <v>12.748655913977373</v>
      </c>
      <c r="D3191" s="7">
        <f t="shared" si="375"/>
        <v>15.663690476189974</v>
      </c>
      <c r="E3191" s="7">
        <f t="shared" si="376"/>
        <v>9.8303571428566592</v>
      </c>
      <c r="F3191" s="7">
        <f t="shared" si="377"/>
        <v>14.19623324585632</v>
      </c>
      <c r="G3191" s="8">
        <v>22</v>
      </c>
      <c r="H3191" s="7">
        <f t="shared" si="378"/>
        <v>7.8037667541436804</v>
      </c>
      <c r="I3191" s="1">
        <f t="shared" si="379"/>
        <v>43598.875694444447</v>
      </c>
      <c r="J3191">
        <f t="shared" si="380"/>
        <v>2.028979356077357</v>
      </c>
      <c r="K3191">
        <f t="shared" si="381"/>
        <v>4.1167572273880859</v>
      </c>
    </row>
    <row r="3192" spans="1:11" ht="15.75" thickBot="1" x14ac:dyDescent="0.3">
      <c r="A3192" s="4">
        <v>43598</v>
      </c>
      <c r="B3192" s="5">
        <v>0.91736111111111107</v>
      </c>
      <c r="C3192" s="7">
        <f t="shared" si="374"/>
        <v>12.752688172041889</v>
      </c>
      <c r="D3192" s="7">
        <f t="shared" si="375"/>
        <v>15.669066820275996</v>
      </c>
      <c r="E3192" s="7">
        <f t="shared" si="376"/>
        <v>9.8330453148996693</v>
      </c>
      <c r="F3192" s="7">
        <f t="shared" si="377"/>
        <v>13.495443577697177</v>
      </c>
      <c r="G3192" s="8">
        <v>22</v>
      </c>
      <c r="H3192" s="7">
        <f t="shared" si="378"/>
        <v>8.5045564223028229</v>
      </c>
      <c r="I3192" s="1">
        <f t="shared" si="379"/>
        <v>43598.917361111111</v>
      </c>
      <c r="J3192">
        <f t="shared" si="380"/>
        <v>2.2111846697987341</v>
      </c>
      <c r="K3192">
        <f t="shared" si="381"/>
        <v>4.8893376439529366</v>
      </c>
    </row>
    <row r="3193" spans="1:11" ht="15.75" thickBot="1" x14ac:dyDescent="0.3">
      <c r="A3193" s="4">
        <v>43598</v>
      </c>
      <c r="B3193" s="5">
        <v>0.9590277777777777</v>
      </c>
      <c r="C3193" s="7">
        <f t="shared" si="374"/>
        <v>12.756720430106405</v>
      </c>
      <c r="D3193" s="7">
        <f t="shared" si="375"/>
        <v>15.674443164362017</v>
      </c>
      <c r="E3193" s="7">
        <f t="shared" si="376"/>
        <v>9.8357334869426793</v>
      </c>
      <c r="F3193" s="7">
        <f t="shared" si="377"/>
        <v>12.743363496689502</v>
      </c>
      <c r="G3193" s="8">
        <v>22</v>
      </c>
      <c r="H3193" s="7">
        <f t="shared" si="378"/>
        <v>9.2566365033104976</v>
      </c>
      <c r="I3193" s="1">
        <f t="shared" si="379"/>
        <v>43598.959027777775</v>
      </c>
      <c r="J3193">
        <f t="shared" si="380"/>
        <v>2.4067254908607296</v>
      </c>
      <c r="K3193">
        <f t="shared" si="381"/>
        <v>5.7923275883588197</v>
      </c>
    </row>
    <row r="3194" spans="1:11" ht="15.75" thickBot="1" x14ac:dyDescent="0.3">
      <c r="A3194" s="4">
        <v>43599</v>
      </c>
      <c r="B3194" s="5">
        <v>6.9444444444444447E-4</v>
      </c>
      <c r="C3194" s="7">
        <f t="shared" si="374"/>
        <v>12.760752688170921</v>
      </c>
      <c r="D3194" s="7">
        <f t="shared" si="375"/>
        <v>15.679819508448039</v>
      </c>
      <c r="E3194" s="7">
        <f t="shared" si="376"/>
        <v>9.8384216589856894</v>
      </c>
      <c r="F3194" s="7">
        <f t="shared" si="377"/>
        <v>11.991497925773679</v>
      </c>
      <c r="G3194" s="8">
        <v>22</v>
      </c>
      <c r="H3194" s="7">
        <f t="shared" si="378"/>
        <v>10.008502074226321</v>
      </c>
      <c r="I3194" s="1">
        <f t="shared" si="379"/>
        <v>43599.000694444447</v>
      </c>
      <c r="J3194">
        <f t="shared" si="380"/>
        <v>2.6022105392988437</v>
      </c>
      <c r="K3194">
        <f t="shared" si="381"/>
        <v>6.7714996908379792</v>
      </c>
    </row>
    <row r="3195" spans="1:11" ht="15.75" thickBot="1" x14ac:dyDescent="0.3">
      <c r="A3195" s="4">
        <v>43599</v>
      </c>
      <c r="B3195" s="5">
        <v>4.2361111111111106E-2</v>
      </c>
      <c r="C3195" s="7">
        <f t="shared" si="374"/>
        <v>12.764784946235437</v>
      </c>
      <c r="D3195" s="7">
        <f t="shared" si="375"/>
        <v>15.685195852534061</v>
      </c>
      <c r="E3195" s="7">
        <f t="shared" si="376"/>
        <v>9.8411098310286995</v>
      </c>
      <c r="F3195" s="7">
        <f t="shared" si="377"/>
        <v>11.291384583107089</v>
      </c>
      <c r="G3195" s="8">
        <v>22</v>
      </c>
      <c r="H3195" s="7">
        <f t="shared" si="378"/>
        <v>10.708615416892911</v>
      </c>
      <c r="I3195" s="1">
        <f t="shared" si="379"/>
        <v>43599.042361111111</v>
      </c>
      <c r="J3195">
        <f t="shared" si="380"/>
        <v>2.7842400083921572</v>
      </c>
      <c r="K3195">
        <f t="shared" si="381"/>
        <v>7.7519924243315597</v>
      </c>
    </row>
    <row r="3196" spans="1:11" ht="15.75" thickBot="1" x14ac:dyDescent="0.3">
      <c r="A3196" s="4">
        <v>43599</v>
      </c>
      <c r="B3196" s="5">
        <v>8.4027777777777771E-2</v>
      </c>
      <c r="C3196" s="7">
        <f t="shared" si="374"/>
        <v>12.768817204299953</v>
      </c>
      <c r="D3196" s="7">
        <f t="shared" si="375"/>
        <v>15.690572196620083</v>
      </c>
      <c r="E3196" s="7">
        <f t="shared" si="376"/>
        <v>9.8437980030717096</v>
      </c>
      <c r="F3196" s="7">
        <f t="shared" si="377"/>
        <v>10.691080100042885</v>
      </c>
      <c r="G3196" s="8">
        <v>22</v>
      </c>
      <c r="H3196" s="7">
        <f t="shared" si="378"/>
        <v>11.308919899957115</v>
      </c>
      <c r="I3196" s="1">
        <f t="shared" si="379"/>
        <v>43599.084027777775</v>
      </c>
      <c r="J3196">
        <f t="shared" si="380"/>
        <v>2.9403191739888497</v>
      </c>
      <c r="K3196">
        <f t="shared" si="381"/>
        <v>8.6454768449264705</v>
      </c>
    </row>
    <row r="3197" spans="1:11" ht="15.75" thickBot="1" x14ac:dyDescent="0.3">
      <c r="A3197" s="4">
        <v>43599</v>
      </c>
      <c r="B3197" s="5">
        <v>0.12569444444444444</v>
      </c>
      <c r="C3197" s="7">
        <f t="shared" si="374"/>
        <v>12.772849462364469</v>
      </c>
      <c r="D3197" s="7">
        <f t="shared" si="375"/>
        <v>15.695948540706105</v>
      </c>
      <c r="E3197" s="7">
        <f t="shared" si="376"/>
        <v>9.8464861751147197</v>
      </c>
      <c r="F3197" s="7">
        <f t="shared" si="377"/>
        <v>10.231880252178218</v>
      </c>
      <c r="G3197" s="8">
        <v>22</v>
      </c>
      <c r="H3197" s="7">
        <f t="shared" si="378"/>
        <v>11.768119747821782</v>
      </c>
      <c r="I3197" s="1">
        <f t="shared" si="379"/>
        <v>43599.125694444447</v>
      </c>
      <c r="J3197">
        <f t="shared" si="380"/>
        <v>3.0597111344336634</v>
      </c>
      <c r="K3197">
        <f t="shared" si="381"/>
        <v>9.3618322261773361</v>
      </c>
    </row>
    <row r="3198" spans="1:11" ht="15.75" thickBot="1" x14ac:dyDescent="0.3">
      <c r="A3198" s="4">
        <v>43599</v>
      </c>
      <c r="B3198" s="5">
        <v>0.1673611111111111</v>
      </c>
      <c r="C3198" s="7">
        <f t="shared" si="374"/>
        <v>12.776881720428985</v>
      </c>
      <c r="D3198" s="7">
        <f t="shared" si="375"/>
        <v>15.701324884792127</v>
      </c>
      <c r="E3198" s="7">
        <f t="shared" si="376"/>
        <v>9.8491743471577298</v>
      </c>
      <c r="F3198" s="7">
        <f t="shared" si="377"/>
        <v>9.945498140664375</v>
      </c>
      <c r="G3198" s="8">
        <v>22</v>
      </c>
      <c r="H3198" s="7">
        <f t="shared" si="378"/>
        <v>12.054501859335625</v>
      </c>
      <c r="I3198" s="1">
        <f t="shared" si="379"/>
        <v>43599.167361111111</v>
      </c>
      <c r="J3198">
        <f t="shared" si="380"/>
        <v>3.1341704834272628</v>
      </c>
      <c r="K3198">
        <f t="shared" si="381"/>
        <v>9.8230246191866826</v>
      </c>
    </row>
    <row r="3199" spans="1:11" ht="15.75" thickBot="1" x14ac:dyDescent="0.3">
      <c r="A3199" s="4">
        <v>43599</v>
      </c>
      <c r="B3199" s="5">
        <v>0.20902777777777778</v>
      </c>
      <c r="C3199" s="7">
        <f t="shared" si="374"/>
        <v>12.780913978493501</v>
      </c>
      <c r="D3199" s="7">
        <f t="shared" si="375"/>
        <v>15.706701228878149</v>
      </c>
      <c r="E3199" s="7">
        <f t="shared" si="376"/>
        <v>9.8518625192007399</v>
      </c>
      <c r="F3199" s="7">
        <f t="shared" si="377"/>
        <v>9.8518931426120204</v>
      </c>
      <c r="G3199" s="8">
        <v>22</v>
      </c>
      <c r="H3199" s="7">
        <f t="shared" si="378"/>
        <v>12.14810685738798</v>
      </c>
      <c r="I3199" s="1">
        <f t="shared" si="379"/>
        <v>43599.209027777775</v>
      </c>
      <c r="J3199">
        <f t="shared" si="380"/>
        <v>3.158507782920875</v>
      </c>
      <c r="K3199">
        <f t="shared" si="381"/>
        <v>9.9761714147717413</v>
      </c>
    </row>
    <row r="3200" spans="1:11" ht="15.75" thickBot="1" x14ac:dyDescent="0.3">
      <c r="A3200" s="4">
        <v>43599</v>
      </c>
      <c r="B3200" s="5">
        <v>0.25069444444444444</v>
      </c>
      <c r="C3200" s="7">
        <f t="shared" si="374"/>
        <v>12.784946236558017</v>
      </c>
      <c r="D3200" s="7">
        <f t="shared" si="375"/>
        <v>15.712077572964171</v>
      </c>
      <c r="E3200" s="7">
        <f t="shared" si="376"/>
        <v>9.8545506912437499</v>
      </c>
      <c r="F3200" s="7">
        <f t="shared" si="377"/>
        <v>9.9578992555782655</v>
      </c>
      <c r="G3200" s="8">
        <v>22</v>
      </c>
      <c r="H3200" s="7">
        <f t="shared" si="378"/>
        <v>12.042100744421735</v>
      </c>
      <c r="I3200" s="1">
        <f t="shared" si="379"/>
        <v>43599.250694444447</v>
      </c>
      <c r="J3200">
        <f t="shared" si="380"/>
        <v>3.1309461935496512</v>
      </c>
      <c r="K3200">
        <f t="shared" si="381"/>
        <v>9.8028240669030495</v>
      </c>
    </row>
    <row r="3201" spans="1:11" ht="15.75" thickBot="1" x14ac:dyDescent="0.3">
      <c r="A3201" s="4">
        <v>43599</v>
      </c>
      <c r="B3201" s="5">
        <v>0.29236111111111113</v>
      </c>
      <c r="C3201" s="7">
        <f t="shared" si="374"/>
        <v>12.788978494622533</v>
      </c>
      <c r="D3201" s="7">
        <f t="shared" si="375"/>
        <v>15.717453917050193</v>
      </c>
      <c r="E3201" s="7">
        <f t="shared" si="376"/>
        <v>9.85723886328676</v>
      </c>
      <c r="F3201" s="7">
        <f t="shared" si="377"/>
        <v>10.256747092964046</v>
      </c>
      <c r="G3201" s="8">
        <v>22</v>
      </c>
      <c r="H3201" s="7">
        <f t="shared" si="378"/>
        <v>11.743252907035954</v>
      </c>
      <c r="I3201" s="1">
        <f t="shared" si="379"/>
        <v>43599.292361111111</v>
      </c>
      <c r="J3201">
        <f t="shared" si="380"/>
        <v>3.053245755829348</v>
      </c>
      <c r="K3201">
        <f t="shared" si="381"/>
        <v>9.322309645489927</v>
      </c>
    </row>
    <row r="3202" spans="1:11" ht="15.75" thickBot="1" x14ac:dyDescent="0.3">
      <c r="A3202" s="4">
        <v>43599</v>
      </c>
      <c r="B3202" s="5">
        <v>0.33402777777777781</v>
      </c>
      <c r="C3202" s="7">
        <f t="shared" si="374"/>
        <v>12.793010752687049</v>
      </c>
      <c r="D3202" s="7">
        <f t="shared" si="375"/>
        <v>15.722830261136215</v>
      </c>
      <c r="E3202" s="7">
        <f t="shared" si="376"/>
        <v>9.8599270353297701</v>
      </c>
      <c r="F3202" s="7">
        <f t="shared" si="377"/>
        <v>10.728512942336526</v>
      </c>
      <c r="G3202" s="8">
        <v>22</v>
      </c>
      <c r="H3202" s="7">
        <f t="shared" si="378"/>
        <v>11.271487057663474</v>
      </c>
      <c r="I3202" s="1">
        <f t="shared" si="379"/>
        <v>43599.334027777775</v>
      </c>
      <c r="J3202">
        <f t="shared" si="380"/>
        <v>2.9305866349925034</v>
      </c>
      <c r="K3202">
        <f t="shared" si="381"/>
        <v>8.5883380251966841</v>
      </c>
    </row>
    <row r="3203" spans="1:11" ht="15.75" thickBot="1" x14ac:dyDescent="0.3">
      <c r="A3203" s="4">
        <v>43599</v>
      </c>
      <c r="B3203" s="5">
        <v>0.3756944444444445</v>
      </c>
      <c r="C3203" s="7">
        <f t="shared" ref="C3203:C3266" si="382">C3202+3/(31*24)</f>
        <v>12.797043010751565</v>
      </c>
      <c r="D3203" s="7">
        <f t="shared" ref="D3203:D3266" si="383">D3202+4/(31*24)</f>
        <v>15.728206605222237</v>
      </c>
      <c r="E3203" s="7">
        <f t="shared" ref="E3203:E3266" si="384">E3202+2/(31*24)</f>
        <v>9.8626152073727802</v>
      </c>
      <c r="F3203" s="7">
        <f t="shared" ref="F3203:F3266" si="385">IF(SIN(2*PI()*(B3203+0.5417))&gt;1,D3203-C3203,C3203-E3203)*SIN(2*PI()*(B3203+0.5417)) + C3203</f>
        <v>11.341465119878119</v>
      </c>
      <c r="G3203" s="8">
        <v>22</v>
      </c>
      <c r="H3203" s="7">
        <f t="shared" ref="H3203:H3266" si="386">ABS(G3203-F3203)</f>
        <v>10.658534880121881</v>
      </c>
      <c r="I3203" s="1">
        <f t="shared" ref="I3203:I3266" si="387">A3203+B3203</f>
        <v>43599.375694444447</v>
      </c>
      <c r="J3203">
        <f t="shared" ref="J3203:J3266" si="388">IF(G3203-F3203 &gt; 1, 0.26, 0.21) * H3203</f>
        <v>2.7712190688316891</v>
      </c>
      <c r="K3203">
        <f t="shared" ref="K3203:K3266" si="389">J3203*J3203</f>
        <v>7.6796551274563738</v>
      </c>
    </row>
    <row r="3204" spans="1:11" ht="15.75" thickBot="1" x14ac:dyDescent="0.3">
      <c r="A3204" s="4">
        <v>43599</v>
      </c>
      <c r="B3204" s="5">
        <v>0.41736111111111113</v>
      </c>
      <c r="C3204" s="7">
        <f t="shared" si="382"/>
        <v>12.801075268816081</v>
      </c>
      <c r="D3204" s="7">
        <f t="shared" si="383"/>
        <v>15.733582949308259</v>
      </c>
      <c r="E3204" s="7">
        <f t="shared" si="384"/>
        <v>9.8653033794157903</v>
      </c>
      <c r="F3204" s="7">
        <f t="shared" si="385"/>
        <v>12.054216646951197</v>
      </c>
      <c r="G3204" s="8">
        <v>22</v>
      </c>
      <c r="H3204" s="7">
        <f t="shared" si="386"/>
        <v>9.9457833530488031</v>
      </c>
      <c r="I3204" s="1">
        <f t="shared" si="387"/>
        <v>43599.417361111111</v>
      </c>
      <c r="J3204">
        <f t="shared" si="388"/>
        <v>2.5859036717926891</v>
      </c>
      <c r="K3204">
        <f t="shared" si="389"/>
        <v>6.6868977997909118</v>
      </c>
    </row>
    <row r="3205" spans="1:11" ht="15.75" thickBot="1" x14ac:dyDescent="0.3">
      <c r="A3205" s="4">
        <v>43599</v>
      </c>
      <c r="B3205" s="5">
        <v>0.45902777777777781</v>
      </c>
      <c r="C3205" s="7">
        <f t="shared" si="382"/>
        <v>12.805107526880597</v>
      </c>
      <c r="D3205" s="7">
        <f t="shared" si="383"/>
        <v>15.738959293394281</v>
      </c>
      <c r="E3205" s="7">
        <f t="shared" si="384"/>
        <v>9.8679915514588004</v>
      </c>
      <c r="F3205" s="7">
        <f t="shared" si="385"/>
        <v>12.818538214276598</v>
      </c>
      <c r="G3205" s="8">
        <v>22</v>
      </c>
      <c r="H3205" s="7">
        <f t="shared" si="386"/>
        <v>9.1814617857234015</v>
      </c>
      <c r="I3205" s="1">
        <f t="shared" si="387"/>
        <v>43599.459027777775</v>
      </c>
      <c r="J3205">
        <f t="shared" si="388"/>
        <v>2.3871800642880845</v>
      </c>
      <c r="K3205">
        <f t="shared" si="389"/>
        <v>5.6986286593344628</v>
      </c>
    </row>
    <row r="3206" spans="1:11" ht="15.75" thickBot="1" x14ac:dyDescent="0.3">
      <c r="A3206" s="4">
        <v>43599</v>
      </c>
      <c r="B3206" s="5">
        <v>0.50069444444444444</v>
      </c>
      <c r="C3206" s="7">
        <f t="shared" si="382"/>
        <v>12.809139784945113</v>
      </c>
      <c r="D3206" s="7">
        <f t="shared" si="383"/>
        <v>15.744335637480303</v>
      </c>
      <c r="E3206" s="7">
        <f t="shared" si="384"/>
        <v>9.8706797235018104</v>
      </c>
      <c r="F3206" s="7">
        <f t="shared" si="385"/>
        <v>13.582640245298361</v>
      </c>
      <c r="G3206" s="8">
        <v>22</v>
      </c>
      <c r="H3206" s="7">
        <f t="shared" si="386"/>
        <v>8.4173597547016392</v>
      </c>
      <c r="I3206" s="1">
        <f t="shared" si="387"/>
        <v>43599.500694444447</v>
      </c>
      <c r="J3206">
        <f t="shared" si="388"/>
        <v>2.1885135362224264</v>
      </c>
      <c r="K3206">
        <f t="shared" si="389"/>
        <v>4.7895914982287895</v>
      </c>
    </row>
    <row r="3207" spans="1:11" ht="15.75" thickBot="1" x14ac:dyDescent="0.3">
      <c r="A3207" s="4">
        <v>43599</v>
      </c>
      <c r="B3207" s="5">
        <v>0.54236111111111118</v>
      </c>
      <c r="C3207" s="7">
        <f t="shared" si="382"/>
        <v>12.813172043009629</v>
      </c>
      <c r="D3207" s="7">
        <f t="shared" si="383"/>
        <v>15.749711981566325</v>
      </c>
      <c r="E3207" s="7">
        <f t="shared" si="384"/>
        <v>9.8733678955448205</v>
      </c>
      <c r="F3207" s="7">
        <f t="shared" si="385"/>
        <v>14.294700710771536</v>
      </c>
      <c r="G3207" s="8">
        <v>22</v>
      </c>
      <c r="H3207" s="7">
        <f t="shared" si="386"/>
        <v>7.7052992892284635</v>
      </c>
      <c r="I3207" s="1">
        <f t="shared" si="387"/>
        <v>43599.542361111111</v>
      </c>
      <c r="J3207">
        <f t="shared" si="388"/>
        <v>2.0033778151994004</v>
      </c>
      <c r="K3207">
        <f t="shared" si="389"/>
        <v>4.0135226704331233</v>
      </c>
    </row>
    <row r="3208" spans="1:11" ht="15.75" thickBot="1" x14ac:dyDescent="0.3">
      <c r="A3208" s="4">
        <v>43599</v>
      </c>
      <c r="B3208" s="5">
        <v>0.58402777777777781</v>
      </c>
      <c r="C3208" s="7">
        <f t="shared" si="382"/>
        <v>12.817204301074145</v>
      </c>
      <c r="D3208" s="7">
        <f t="shared" si="383"/>
        <v>15.755088325652347</v>
      </c>
      <c r="E3208" s="7">
        <f t="shared" si="384"/>
        <v>9.8760560675878306</v>
      </c>
      <c r="F3208" s="7">
        <f t="shared" si="385"/>
        <v>14.906398386114203</v>
      </c>
      <c r="G3208" s="8">
        <v>22</v>
      </c>
      <c r="H3208" s="7">
        <f t="shared" si="386"/>
        <v>7.0936016138857969</v>
      </c>
      <c r="I3208" s="1">
        <f t="shared" si="387"/>
        <v>43599.584027777775</v>
      </c>
      <c r="J3208">
        <f t="shared" si="388"/>
        <v>1.8443364196103074</v>
      </c>
      <c r="K3208">
        <f t="shared" si="389"/>
        <v>3.4015768287009678</v>
      </c>
    </row>
    <row r="3209" spans="1:11" ht="15.75" thickBot="1" x14ac:dyDescent="0.3">
      <c r="A3209" s="4">
        <v>43599</v>
      </c>
      <c r="B3209" s="5">
        <v>0.62569444444444444</v>
      </c>
      <c r="C3209" s="7">
        <f t="shared" si="382"/>
        <v>12.821236559138661</v>
      </c>
      <c r="D3209" s="7">
        <f t="shared" si="383"/>
        <v>15.760464669738369</v>
      </c>
      <c r="E3209" s="7">
        <f t="shared" si="384"/>
        <v>9.8787442396308407</v>
      </c>
      <c r="F3209" s="7">
        <f t="shared" si="385"/>
        <v>15.376210651950533</v>
      </c>
      <c r="G3209" s="8">
        <v>22</v>
      </c>
      <c r="H3209" s="7">
        <f t="shared" si="386"/>
        <v>6.623789348049467</v>
      </c>
      <c r="I3209" s="1">
        <f t="shared" si="387"/>
        <v>43599.625694444447</v>
      </c>
      <c r="J3209">
        <f t="shared" si="388"/>
        <v>1.7221852304928615</v>
      </c>
      <c r="K3209">
        <f t="shared" si="389"/>
        <v>2.9659219681277507</v>
      </c>
    </row>
    <row r="3210" spans="1:11" ht="15.75" thickBot="1" x14ac:dyDescent="0.3">
      <c r="A3210" s="4">
        <v>43599</v>
      </c>
      <c r="B3210" s="5">
        <v>0.66736111111111107</v>
      </c>
      <c r="C3210" s="7">
        <f t="shared" si="382"/>
        <v>12.825268817203177</v>
      </c>
      <c r="D3210" s="7">
        <f t="shared" si="383"/>
        <v>15.765841013824391</v>
      </c>
      <c r="E3210" s="7">
        <f t="shared" si="384"/>
        <v>9.8814324116738508</v>
      </c>
      <c r="F3210" s="7">
        <f t="shared" si="385"/>
        <v>15.672250771829265</v>
      </c>
      <c r="G3210" s="8">
        <v>22</v>
      </c>
      <c r="H3210" s="7">
        <f t="shared" si="386"/>
        <v>6.3277492281707346</v>
      </c>
      <c r="I3210" s="1">
        <f t="shared" si="387"/>
        <v>43599.667361111111</v>
      </c>
      <c r="J3210">
        <f t="shared" si="388"/>
        <v>1.6452147993243911</v>
      </c>
      <c r="K3210">
        <f t="shared" si="389"/>
        <v>2.7067317359159966</v>
      </c>
    </row>
    <row r="3211" spans="1:11" ht="15.75" thickBot="1" x14ac:dyDescent="0.3">
      <c r="A3211" s="4">
        <v>43599</v>
      </c>
      <c r="B3211" s="5">
        <v>0.7090277777777777</v>
      </c>
      <c r="C3211" s="7">
        <f t="shared" si="382"/>
        <v>12.829301075267693</v>
      </c>
      <c r="D3211" s="7">
        <f t="shared" si="383"/>
        <v>15.771217357910412</v>
      </c>
      <c r="E3211" s="7">
        <f t="shared" si="384"/>
        <v>9.8841205837168609</v>
      </c>
      <c r="F3211" s="7">
        <f t="shared" si="385"/>
        <v>15.774450774777232</v>
      </c>
      <c r="G3211" s="8">
        <v>22</v>
      </c>
      <c r="H3211" s="7">
        <f t="shared" si="386"/>
        <v>6.2255492252227675</v>
      </c>
      <c r="I3211" s="1">
        <f t="shared" si="387"/>
        <v>43599.709027777775</v>
      </c>
      <c r="J3211">
        <f t="shared" si="388"/>
        <v>1.6186427985579197</v>
      </c>
      <c r="K3211">
        <f t="shared" si="389"/>
        <v>2.6200045093234143</v>
      </c>
    </row>
    <row r="3212" spans="1:11" ht="15.75" thickBot="1" x14ac:dyDescent="0.3">
      <c r="A3212" s="4">
        <v>43599</v>
      </c>
      <c r="B3212" s="5">
        <v>0.75069444444444444</v>
      </c>
      <c r="C3212" s="7">
        <f t="shared" si="382"/>
        <v>12.833333333332209</v>
      </c>
      <c r="D3212" s="7">
        <f t="shared" si="383"/>
        <v>15.776593701996434</v>
      </c>
      <c r="E3212" s="7">
        <f t="shared" si="384"/>
        <v>9.8868087557598709</v>
      </c>
      <c r="F3212" s="7">
        <f t="shared" si="385"/>
        <v>15.675940511304553</v>
      </c>
      <c r="G3212" s="8">
        <v>22</v>
      </c>
      <c r="H3212" s="7">
        <f t="shared" si="386"/>
        <v>6.3240594886954469</v>
      </c>
      <c r="I3212" s="1">
        <f t="shared" si="387"/>
        <v>43599.750694444447</v>
      </c>
      <c r="J3212">
        <f t="shared" si="388"/>
        <v>1.6442554670608163</v>
      </c>
      <c r="K3212">
        <f t="shared" si="389"/>
        <v>2.703576040959383</v>
      </c>
    </row>
    <row r="3213" spans="1:11" ht="15.75" thickBot="1" x14ac:dyDescent="0.3">
      <c r="A3213" s="4">
        <v>43599</v>
      </c>
      <c r="B3213" s="5">
        <v>0.79236111111111107</v>
      </c>
      <c r="C3213" s="7">
        <f t="shared" si="382"/>
        <v>12.837365591396726</v>
      </c>
      <c r="D3213" s="7">
        <f t="shared" si="383"/>
        <v>15.781970046082456</v>
      </c>
      <c r="E3213" s="7">
        <f t="shared" si="384"/>
        <v>9.889496927802881</v>
      </c>
      <c r="F3213" s="7">
        <f t="shared" si="385"/>
        <v>15.383528121701737</v>
      </c>
      <c r="G3213" s="8">
        <v>22</v>
      </c>
      <c r="H3213" s="7">
        <f t="shared" si="386"/>
        <v>6.6164718782982632</v>
      </c>
      <c r="I3213" s="1">
        <f t="shared" si="387"/>
        <v>43599.792361111111</v>
      </c>
      <c r="J3213">
        <f t="shared" si="388"/>
        <v>1.7202826883575486</v>
      </c>
      <c r="K3213">
        <f t="shared" si="389"/>
        <v>2.9593725278626746</v>
      </c>
    </row>
    <row r="3214" spans="1:11" ht="15.75" thickBot="1" x14ac:dyDescent="0.3">
      <c r="A3214" s="4">
        <v>43599</v>
      </c>
      <c r="B3214" s="5">
        <v>0.8340277777777777</v>
      </c>
      <c r="C3214" s="7">
        <f t="shared" si="382"/>
        <v>12.841397849461242</v>
      </c>
      <c r="D3214" s="7">
        <f t="shared" si="383"/>
        <v>15.787346390168478</v>
      </c>
      <c r="E3214" s="7">
        <f t="shared" si="384"/>
        <v>9.8921850998458911</v>
      </c>
      <c r="F3214" s="7">
        <f t="shared" si="385"/>
        <v>14.917248336717236</v>
      </c>
      <c r="G3214" s="8">
        <v>22</v>
      </c>
      <c r="H3214" s="7">
        <f t="shared" si="386"/>
        <v>7.0827516632827638</v>
      </c>
      <c r="I3214" s="1">
        <f t="shared" si="387"/>
        <v>43599.834027777775</v>
      </c>
      <c r="J3214">
        <f t="shared" si="388"/>
        <v>1.8415154324535186</v>
      </c>
      <c r="K3214">
        <f t="shared" si="389"/>
        <v>3.3911790879644697</v>
      </c>
    </row>
    <row r="3215" spans="1:11" ht="15.75" thickBot="1" x14ac:dyDescent="0.3">
      <c r="A3215" s="4">
        <v>43599</v>
      </c>
      <c r="B3215" s="5">
        <v>0.87569444444444444</v>
      </c>
      <c r="C3215" s="7">
        <f t="shared" si="382"/>
        <v>12.845430107525758</v>
      </c>
      <c r="D3215" s="7">
        <f t="shared" si="383"/>
        <v>15.7927227342545</v>
      </c>
      <c r="E3215" s="7">
        <f t="shared" si="384"/>
        <v>9.8948732718889012</v>
      </c>
      <c r="F3215" s="7">
        <f t="shared" si="385"/>
        <v>14.309008557393705</v>
      </c>
      <c r="G3215" s="8">
        <v>22</v>
      </c>
      <c r="H3215" s="7">
        <f t="shared" si="386"/>
        <v>7.6909914426062951</v>
      </c>
      <c r="I3215" s="1">
        <f t="shared" si="387"/>
        <v>43599.875694444447</v>
      </c>
      <c r="J3215">
        <f t="shared" si="388"/>
        <v>1.9996577750776368</v>
      </c>
      <c r="K3215">
        <f t="shared" si="389"/>
        <v>3.9986312174284446</v>
      </c>
    </row>
    <row r="3216" spans="1:11" ht="15.75" thickBot="1" x14ac:dyDescent="0.3">
      <c r="A3216" s="4">
        <v>43599</v>
      </c>
      <c r="B3216" s="5">
        <v>0.91736111111111107</v>
      </c>
      <c r="C3216" s="7">
        <f t="shared" si="382"/>
        <v>12.849462365590274</v>
      </c>
      <c r="D3216" s="7">
        <f t="shared" si="383"/>
        <v>15.798099078340522</v>
      </c>
      <c r="E3216" s="7">
        <f t="shared" si="384"/>
        <v>9.8975614439319113</v>
      </c>
      <c r="F3216" s="7">
        <f t="shared" si="385"/>
        <v>13.600424203664762</v>
      </c>
      <c r="G3216" s="8">
        <v>22</v>
      </c>
      <c r="H3216" s="7">
        <f t="shared" si="386"/>
        <v>8.3995757963352382</v>
      </c>
      <c r="I3216" s="1">
        <f t="shared" si="387"/>
        <v>43599.917361111111</v>
      </c>
      <c r="J3216">
        <f t="shared" si="388"/>
        <v>2.1838897070471619</v>
      </c>
      <c r="K3216">
        <f t="shared" si="389"/>
        <v>4.7693742525465384</v>
      </c>
    </row>
    <row r="3217" spans="1:11" ht="15.75" thickBot="1" x14ac:dyDescent="0.3">
      <c r="A3217" s="4">
        <v>43599</v>
      </c>
      <c r="B3217" s="5">
        <v>0.9590277777777777</v>
      </c>
      <c r="C3217" s="7">
        <f t="shared" si="382"/>
        <v>12.85349462365479</v>
      </c>
      <c r="D3217" s="7">
        <f t="shared" si="383"/>
        <v>15.803475422426544</v>
      </c>
      <c r="E3217" s="7">
        <f t="shared" si="384"/>
        <v>9.9002496159749214</v>
      </c>
      <c r="F3217" s="7">
        <f t="shared" si="385"/>
        <v>12.839990182279692</v>
      </c>
      <c r="G3217" s="8">
        <v>22</v>
      </c>
      <c r="H3217" s="7">
        <f t="shared" si="386"/>
        <v>9.160009817720308</v>
      </c>
      <c r="I3217" s="1">
        <f t="shared" si="387"/>
        <v>43599.959027777775</v>
      </c>
      <c r="J3217">
        <f t="shared" si="388"/>
        <v>2.3816025526072804</v>
      </c>
      <c r="K3217">
        <f t="shared" si="389"/>
        <v>5.6720307185855141</v>
      </c>
    </row>
    <row r="3218" spans="1:11" ht="15.75" thickBot="1" x14ac:dyDescent="0.3">
      <c r="A3218" s="4">
        <v>43600</v>
      </c>
      <c r="B3218" s="5">
        <v>6.9444444444444447E-4</v>
      </c>
      <c r="C3218" s="7">
        <f t="shared" si="382"/>
        <v>12.857526881719306</v>
      </c>
      <c r="D3218" s="7">
        <f t="shared" si="383"/>
        <v>15.808851766512566</v>
      </c>
      <c r="E3218" s="7">
        <f t="shared" si="384"/>
        <v>9.9029377880179315</v>
      </c>
      <c r="F3218" s="7">
        <f t="shared" si="385"/>
        <v>12.079780723410053</v>
      </c>
      <c r="G3218" s="8">
        <v>22</v>
      </c>
      <c r="H3218" s="7">
        <f t="shared" si="386"/>
        <v>9.9202192765899468</v>
      </c>
      <c r="I3218" s="1">
        <f t="shared" si="387"/>
        <v>43600.000694444447</v>
      </c>
      <c r="J3218">
        <f t="shared" si="388"/>
        <v>2.5792570119133864</v>
      </c>
      <c r="K3218">
        <f t="shared" si="389"/>
        <v>6.6525667335043703</v>
      </c>
    </row>
    <row r="3219" spans="1:11" ht="15.75" thickBot="1" x14ac:dyDescent="0.3">
      <c r="A3219" s="4">
        <v>43600</v>
      </c>
      <c r="B3219" s="5">
        <v>4.2361111111111106E-2</v>
      </c>
      <c r="C3219" s="7">
        <f t="shared" si="382"/>
        <v>12.861559139783822</v>
      </c>
      <c r="D3219" s="7">
        <f t="shared" si="383"/>
        <v>15.814228110598588</v>
      </c>
      <c r="E3219" s="7">
        <f t="shared" si="384"/>
        <v>9.9056259600609415</v>
      </c>
      <c r="F3219" s="7">
        <f t="shared" si="385"/>
        <v>11.371902167388358</v>
      </c>
      <c r="G3219" s="8">
        <v>22</v>
      </c>
      <c r="H3219" s="7">
        <f t="shared" si="386"/>
        <v>10.628097832611642</v>
      </c>
      <c r="I3219" s="1">
        <f t="shared" si="387"/>
        <v>43600.042361111111</v>
      </c>
      <c r="J3219">
        <f t="shared" si="388"/>
        <v>2.763305436479027</v>
      </c>
      <c r="K3219">
        <f t="shared" si="389"/>
        <v>7.6358569352745462</v>
      </c>
    </row>
    <row r="3220" spans="1:11" ht="15.75" thickBot="1" x14ac:dyDescent="0.3">
      <c r="A3220" s="4">
        <v>43600</v>
      </c>
      <c r="B3220" s="5">
        <v>8.4027777777777771E-2</v>
      </c>
      <c r="C3220" s="7">
        <f t="shared" si="382"/>
        <v>12.865591397848338</v>
      </c>
      <c r="D3220" s="7">
        <f t="shared" si="383"/>
        <v>15.81960445468461</v>
      </c>
      <c r="E3220" s="7">
        <f t="shared" si="384"/>
        <v>9.9083141321039516</v>
      </c>
      <c r="F3220" s="7">
        <f t="shared" si="385"/>
        <v>10.764940332025287</v>
      </c>
      <c r="G3220" s="8">
        <v>22</v>
      </c>
      <c r="H3220" s="7">
        <f t="shared" si="386"/>
        <v>11.235059667974713</v>
      </c>
      <c r="I3220" s="1">
        <f t="shared" si="387"/>
        <v>43600.084027777775</v>
      </c>
      <c r="J3220">
        <f t="shared" si="388"/>
        <v>2.9211155136734255</v>
      </c>
      <c r="K3220">
        <f t="shared" si="389"/>
        <v>8.5329158442235595</v>
      </c>
    </row>
    <row r="3221" spans="1:11" ht="15.75" thickBot="1" x14ac:dyDescent="0.3">
      <c r="A3221" s="4">
        <v>43600</v>
      </c>
      <c r="B3221" s="5">
        <v>0.12569444444444444</v>
      </c>
      <c r="C3221" s="7">
        <f t="shared" si="382"/>
        <v>12.869623655912854</v>
      </c>
      <c r="D3221" s="7">
        <f t="shared" si="383"/>
        <v>15.824980798770632</v>
      </c>
      <c r="E3221" s="7">
        <f t="shared" si="384"/>
        <v>9.9110023041469617</v>
      </c>
      <c r="F3221" s="7">
        <f t="shared" si="385"/>
        <v>10.300644680475362</v>
      </c>
      <c r="G3221" s="8">
        <v>22</v>
      </c>
      <c r="H3221" s="7">
        <f t="shared" si="386"/>
        <v>11.699355319524638</v>
      </c>
      <c r="I3221" s="1">
        <f t="shared" si="387"/>
        <v>43600.125694444447</v>
      </c>
      <c r="J3221">
        <f t="shared" si="388"/>
        <v>3.041832383076406</v>
      </c>
      <c r="K3221">
        <f t="shared" si="389"/>
        <v>9.2527442467322878</v>
      </c>
    </row>
    <row r="3222" spans="1:11" ht="15.75" thickBot="1" x14ac:dyDescent="0.3">
      <c r="A3222" s="4">
        <v>43600</v>
      </c>
      <c r="B3222" s="5">
        <v>0.1673611111111111</v>
      </c>
      <c r="C3222" s="7">
        <f t="shared" si="382"/>
        <v>12.87365591397737</v>
      </c>
      <c r="D3222" s="7">
        <f t="shared" si="383"/>
        <v>15.830357142856654</v>
      </c>
      <c r="E3222" s="7">
        <f t="shared" si="384"/>
        <v>9.9136904761899718</v>
      </c>
      <c r="F3222" s="7">
        <f t="shared" si="385"/>
        <v>10.011075584489806</v>
      </c>
      <c r="G3222" s="8">
        <v>22</v>
      </c>
      <c r="H3222" s="7">
        <f t="shared" si="386"/>
        <v>11.988924415510194</v>
      </c>
      <c r="I3222" s="1">
        <f t="shared" si="387"/>
        <v>43600.167361111111</v>
      </c>
      <c r="J3222">
        <f t="shared" si="388"/>
        <v>3.1171203480326506</v>
      </c>
      <c r="K3222">
        <f t="shared" si="389"/>
        <v>9.7164392641191935</v>
      </c>
    </row>
    <row r="3223" spans="1:11" ht="15.75" thickBot="1" x14ac:dyDescent="0.3">
      <c r="A3223" s="4">
        <v>43600</v>
      </c>
      <c r="B3223" s="5">
        <v>0.20902777777777778</v>
      </c>
      <c r="C3223" s="7">
        <f t="shared" si="382"/>
        <v>12.877688172041886</v>
      </c>
      <c r="D3223" s="7">
        <f t="shared" si="383"/>
        <v>15.835733486942676</v>
      </c>
      <c r="E3223" s="7">
        <f t="shared" si="384"/>
        <v>9.9163786482329819</v>
      </c>
      <c r="F3223" s="7">
        <f t="shared" si="385"/>
        <v>9.9164096089042904</v>
      </c>
      <c r="G3223" s="8">
        <v>22</v>
      </c>
      <c r="H3223" s="7">
        <f t="shared" si="386"/>
        <v>12.08359039109571</v>
      </c>
      <c r="I3223" s="1">
        <f t="shared" si="387"/>
        <v>43600.209027777775</v>
      </c>
      <c r="J3223">
        <f t="shared" si="388"/>
        <v>3.1417335016848846</v>
      </c>
      <c r="K3223">
        <f t="shared" si="389"/>
        <v>9.8704893956091677</v>
      </c>
    </row>
    <row r="3224" spans="1:11" ht="15.75" thickBot="1" x14ac:dyDescent="0.3">
      <c r="A3224" s="4">
        <v>43600</v>
      </c>
      <c r="B3224" s="5">
        <v>0.25069444444444444</v>
      </c>
      <c r="C3224" s="7">
        <f t="shared" si="382"/>
        <v>12.881720430106402</v>
      </c>
      <c r="D3224" s="7">
        <f t="shared" si="383"/>
        <v>15.841109831028698</v>
      </c>
      <c r="E3224" s="7">
        <f t="shared" si="384"/>
        <v>9.919066820275992</v>
      </c>
      <c r="F3224" s="7">
        <f t="shared" si="385"/>
        <v>10.023553055141466</v>
      </c>
      <c r="G3224" s="8">
        <v>22</v>
      </c>
      <c r="H3224" s="7">
        <f t="shared" si="386"/>
        <v>11.976446944858534</v>
      </c>
      <c r="I3224" s="1">
        <f t="shared" si="387"/>
        <v>43600.250694444447</v>
      </c>
      <c r="J3224">
        <f t="shared" si="388"/>
        <v>3.1138762056632188</v>
      </c>
      <c r="K3224">
        <f t="shared" si="389"/>
        <v>9.6962250241955648</v>
      </c>
    </row>
    <row r="3225" spans="1:11" ht="15.75" thickBot="1" x14ac:dyDescent="0.3">
      <c r="A3225" s="4">
        <v>43600</v>
      </c>
      <c r="B3225" s="5">
        <v>0.29236111111111113</v>
      </c>
      <c r="C3225" s="7">
        <f t="shared" si="382"/>
        <v>12.885752688170918</v>
      </c>
      <c r="D3225" s="7">
        <f t="shared" si="383"/>
        <v>15.84648617511472</v>
      </c>
      <c r="E3225" s="7">
        <f t="shared" si="384"/>
        <v>9.921754992319002</v>
      </c>
      <c r="F3225" s="7">
        <f t="shared" si="385"/>
        <v>10.325659029219384</v>
      </c>
      <c r="G3225" s="8">
        <v>22</v>
      </c>
      <c r="H3225" s="7">
        <f t="shared" si="386"/>
        <v>11.674340970780616</v>
      </c>
      <c r="I3225" s="1">
        <f t="shared" si="387"/>
        <v>43600.292361111111</v>
      </c>
      <c r="J3225">
        <f t="shared" si="388"/>
        <v>3.0353286524029603</v>
      </c>
      <c r="K3225">
        <f t="shared" si="389"/>
        <v>9.2132200280983714</v>
      </c>
    </row>
    <row r="3226" spans="1:11" ht="15.75" thickBot="1" x14ac:dyDescent="0.3">
      <c r="A3226" s="4">
        <v>43600</v>
      </c>
      <c r="B3226" s="5">
        <v>0.33402777777777781</v>
      </c>
      <c r="C3226" s="7">
        <f t="shared" si="382"/>
        <v>12.889784946235434</v>
      </c>
      <c r="D3226" s="7">
        <f t="shared" si="383"/>
        <v>15.851862519200742</v>
      </c>
      <c r="E3226" s="7">
        <f t="shared" si="384"/>
        <v>9.9244431643620121</v>
      </c>
      <c r="F3226" s="7">
        <f t="shared" si="385"/>
        <v>10.802581782073965</v>
      </c>
      <c r="G3226" s="8">
        <v>22</v>
      </c>
      <c r="H3226" s="7">
        <f t="shared" si="386"/>
        <v>11.197418217926035</v>
      </c>
      <c r="I3226" s="1">
        <f t="shared" si="387"/>
        <v>43600.334027777775</v>
      </c>
      <c r="J3226">
        <f t="shared" si="388"/>
        <v>2.9113287366607694</v>
      </c>
      <c r="K3226">
        <f t="shared" si="389"/>
        <v>8.4758350129067921</v>
      </c>
    </row>
    <row r="3227" spans="1:11" ht="15.75" thickBot="1" x14ac:dyDescent="0.3">
      <c r="A3227" s="4">
        <v>43600</v>
      </c>
      <c r="B3227" s="5">
        <v>0.3756944444444445</v>
      </c>
      <c r="C3227" s="7">
        <f t="shared" si="382"/>
        <v>12.89381720429995</v>
      </c>
      <c r="D3227" s="7">
        <f t="shared" si="383"/>
        <v>15.857238863286764</v>
      </c>
      <c r="E3227" s="7">
        <f t="shared" si="384"/>
        <v>9.9271313364050222</v>
      </c>
      <c r="F3227" s="7">
        <f t="shared" si="385"/>
        <v>11.422238195437503</v>
      </c>
      <c r="G3227" s="8">
        <v>22</v>
      </c>
      <c r="H3227" s="7">
        <f t="shared" si="386"/>
        <v>10.577761804562497</v>
      </c>
      <c r="I3227" s="1">
        <f t="shared" si="387"/>
        <v>43600.375694444447</v>
      </c>
      <c r="J3227">
        <f t="shared" si="388"/>
        <v>2.7502180691862494</v>
      </c>
      <c r="K3227">
        <f t="shared" si="389"/>
        <v>7.5636994280785421</v>
      </c>
    </row>
    <row r="3228" spans="1:11" ht="15.75" thickBot="1" x14ac:dyDescent="0.3">
      <c r="A3228" s="4">
        <v>43600</v>
      </c>
      <c r="B3228" s="5">
        <v>0.41736111111111113</v>
      </c>
      <c r="C3228" s="7">
        <f t="shared" si="382"/>
        <v>12.897849462364466</v>
      </c>
      <c r="D3228" s="7">
        <f t="shared" si="383"/>
        <v>15.862615207372786</v>
      </c>
      <c r="E3228" s="7">
        <f t="shared" si="384"/>
        <v>9.9298195084480323</v>
      </c>
      <c r="F3228" s="7">
        <f t="shared" si="385"/>
        <v>12.142784408080379</v>
      </c>
      <c r="G3228" s="8">
        <v>22</v>
      </c>
      <c r="H3228" s="7">
        <f t="shared" si="386"/>
        <v>9.8572155919196209</v>
      </c>
      <c r="I3228" s="1">
        <f t="shared" si="387"/>
        <v>43600.417361111111</v>
      </c>
      <c r="J3228">
        <f t="shared" si="388"/>
        <v>2.5628760538991013</v>
      </c>
      <c r="K3228">
        <f t="shared" si="389"/>
        <v>6.5683336676494291</v>
      </c>
    </row>
    <row r="3229" spans="1:11" ht="15.75" thickBot="1" x14ac:dyDescent="0.3">
      <c r="A3229" s="4">
        <v>43600</v>
      </c>
      <c r="B3229" s="5">
        <v>0.45902777777777781</v>
      </c>
      <c r="C3229" s="7">
        <f t="shared" si="382"/>
        <v>12.901881720428982</v>
      </c>
      <c r="D3229" s="7">
        <f t="shared" si="383"/>
        <v>15.867991551458807</v>
      </c>
      <c r="E3229" s="7">
        <f t="shared" si="384"/>
        <v>9.9325076804910424</v>
      </c>
      <c r="F3229" s="7">
        <f t="shared" si="385"/>
        <v>12.915459915783178</v>
      </c>
      <c r="G3229" s="8">
        <v>22</v>
      </c>
      <c r="H3229" s="7">
        <f t="shared" si="386"/>
        <v>9.0845400842168225</v>
      </c>
      <c r="I3229" s="1">
        <f t="shared" si="387"/>
        <v>43600.459027777775</v>
      </c>
      <c r="J3229">
        <f t="shared" si="388"/>
        <v>2.3619804218963738</v>
      </c>
      <c r="K3229">
        <f t="shared" si="389"/>
        <v>5.5789515134217718</v>
      </c>
    </row>
    <row r="3230" spans="1:11" ht="15.75" thickBot="1" x14ac:dyDescent="0.3">
      <c r="A3230" s="4">
        <v>43600</v>
      </c>
      <c r="B3230" s="5">
        <v>0.50069444444444444</v>
      </c>
      <c r="C3230" s="7">
        <f t="shared" si="382"/>
        <v>12.905913978493498</v>
      </c>
      <c r="D3230" s="7">
        <f t="shared" si="383"/>
        <v>15.873367895544829</v>
      </c>
      <c r="E3230" s="7">
        <f t="shared" si="384"/>
        <v>9.9351958525340525</v>
      </c>
      <c r="F3230" s="7">
        <f t="shared" si="385"/>
        <v>13.687905834758753</v>
      </c>
      <c r="G3230" s="8">
        <v>22</v>
      </c>
      <c r="H3230" s="7">
        <f t="shared" si="386"/>
        <v>8.3120941652412466</v>
      </c>
      <c r="I3230" s="1">
        <f t="shared" si="387"/>
        <v>43600.500694444447</v>
      </c>
      <c r="J3230">
        <f t="shared" si="388"/>
        <v>2.1611444829627242</v>
      </c>
      <c r="K3230">
        <f t="shared" si="389"/>
        <v>4.6705454762402203</v>
      </c>
    </row>
    <row r="3231" spans="1:11" ht="15.75" thickBot="1" x14ac:dyDescent="0.3">
      <c r="A3231" s="4">
        <v>43600</v>
      </c>
      <c r="B3231" s="5">
        <v>0.54236111111111118</v>
      </c>
      <c r="C3231" s="7">
        <f t="shared" si="382"/>
        <v>12.909946236558014</v>
      </c>
      <c r="D3231" s="7">
        <f t="shared" si="383"/>
        <v>15.878744239630851</v>
      </c>
      <c r="E3231" s="7">
        <f t="shared" si="384"/>
        <v>9.9378840245770625</v>
      </c>
      <c r="F3231" s="7">
        <f t="shared" si="385"/>
        <v>14.407731513587036</v>
      </c>
      <c r="G3231" s="8">
        <v>22</v>
      </c>
      <c r="H3231" s="7">
        <f t="shared" si="386"/>
        <v>7.5922684864129639</v>
      </c>
      <c r="I3231" s="1">
        <f t="shared" si="387"/>
        <v>43600.542361111111</v>
      </c>
      <c r="J3231">
        <f t="shared" si="388"/>
        <v>1.9739898064673707</v>
      </c>
      <c r="K3231">
        <f t="shared" si="389"/>
        <v>3.8966357560370875</v>
      </c>
    </row>
    <row r="3232" spans="1:11" ht="15.75" thickBot="1" x14ac:dyDescent="0.3">
      <c r="A3232" s="4">
        <v>43600</v>
      </c>
      <c r="B3232" s="5">
        <v>0.58402777777777781</v>
      </c>
      <c r="C3232" s="7">
        <f t="shared" si="382"/>
        <v>12.91397849462253</v>
      </c>
      <c r="D3232" s="7">
        <f t="shared" si="383"/>
        <v>15.884120583716873</v>
      </c>
      <c r="E3232" s="7">
        <f t="shared" si="384"/>
        <v>9.9405721966200726</v>
      </c>
      <c r="F3232" s="7">
        <f t="shared" si="385"/>
        <v>15.026086541228571</v>
      </c>
      <c r="G3232" s="8">
        <v>22</v>
      </c>
      <c r="H3232" s="7">
        <f t="shared" si="386"/>
        <v>6.9739134587714293</v>
      </c>
      <c r="I3232" s="1">
        <f t="shared" si="387"/>
        <v>43600.584027777775</v>
      </c>
      <c r="J3232">
        <f t="shared" si="388"/>
        <v>1.8132174992805716</v>
      </c>
      <c r="K3232">
        <f t="shared" si="389"/>
        <v>3.2877576996972899</v>
      </c>
    </row>
    <row r="3233" spans="1:11" ht="15.75" thickBot="1" x14ac:dyDescent="0.3">
      <c r="A3233" s="4">
        <v>43600</v>
      </c>
      <c r="B3233" s="5">
        <v>0.62569444444444444</v>
      </c>
      <c r="C3233" s="7">
        <f t="shared" si="382"/>
        <v>12.918010752687046</v>
      </c>
      <c r="D3233" s="7">
        <f t="shared" si="383"/>
        <v>15.889496927802895</v>
      </c>
      <c r="E3233" s="7">
        <f t="shared" si="384"/>
        <v>9.9432603686630827</v>
      </c>
      <c r="F3233" s="7">
        <f t="shared" si="385"/>
        <v>15.500994610750158</v>
      </c>
      <c r="G3233" s="8">
        <v>22</v>
      </c>
      <c r="H3233" s="7">
        <f t="shared" si="386"/>
        <v>6.4990053892498416</v>
      </c>
      <c r="I3233" s="1">
        <f t="shared" si="387"/>
        <v>43600.625694444447</v>
      </c>
      <c r="J3233">
        <f t="shared" si="388"/>
        <v>1.689741401204959</v>
      </c>
      <c r="K3233">
        <f t="shared" si="389"/>
        <v>2.8552260029460981</v>
      </c>
    </row>
    <row r="3234" spans="1:11" ht="15.75" thickBot="1" x14ac:dyDescent="0.3">
      <c r="A3234" s="4">
        <v>43600</v>
      </c>
      <c r="B3234" s="5">
        <v>0.66736111111111107</v>
      </c>
      <c r="C3234" s="7">
        <f t="shared" si="382"/>
        <v>12.922043010751562</v>
      </c>
      <c r="D3234" s="7">
        <f t="shared" si="383"/>
        <v>15.894873271888917</v>
      </c>
      <c r="E3234" s="7">
        <f t="shared" si="384"/>
        <v>9.9459485407060928</v>
      </c>
      <c r="F3234" s="7">
        <f t="shared" si="385"/>
        <v>15.800221715100605</v>
      </c>
      <c r="G3234" s="8">
        <v>22</v>
      </c>
      <c r="H3234" s="7">
        <f t="shared" si="386"/>
        <v>6.199778284899395</v>
      </c>
      <c r="I3234" s="1">
        <f t="shared" si="387"/>
        <v>43600.667361111111</v>
      </c>
      <c r="J3234">
        <f t="shared" si="388"/>
        <v>1.6119423540738427</v>
      </c>
      <c r="K3234">
        <f t="shared" si="389"/>
        <v>2.5983581528571218</v>
      </c>
    </row>
    <row r="3235" spans="1:11" ht="15.75" thickBot="1" x14ac:dyDescent="0.3">
      <c r="A3235" s="4">
        <v>43600</v>
      </c>
      <c r="B3235" s="5">
        <v>0.7090277777777777</v>
      </c>
      <c r="C3235" s="7">
        <f t="shared" si="382"/>
        <v>12.926075268816078</v>
      </c>
      <c r="D3235" s="7">
        <f t="shared" si="383"/>
        <v>15.900249615974939</v>
      </c>
      <c r="E3235" s="7">
        <f t="shared" si="384"/>
        <v>9.9486367127491029</v>
      </c>
      <c r="F3235" s="7">
        <f t="shared" si="385"/>
        <v>15.903482695581731</v>
      </c>
      <c r="G3235" s="8">
        <v>22</v>
      </c>
      <c r="H3235" s="7">
        <f t="shared" si="386"/>
        <v>6.0965173044182688</v>
      </c>
      <c r="I3235" s="1">
        <f t="shared" si="387"/>
        <v>43600.709027777775</v>
      </c>
      <c r="J3235">
        <f t="shared" si="388"/>
        <v>1.5850944991487499</v>
      </c>
      <c r="K3235">
        <f t="shared" si="389"/>
        <v>2.5125245712316264</v>
      </c>
    </row>
    <row r="3236" spans="1:11" ht="15.75" thickBot="1" x14ac:dyDescent="0.3">
      <c r="A3236" s="4">
        <v>43600</v>
      </c>
      <c r="B3236" s="5">
        <v>0.75069444444444444</v>
      </c>
      <c r="C3236" s="7">
        <f t="shared" si="382"/>
        <v>12.930107526880594</v>
      </c>
      <c r="D3236" s="7">
        <f t="shared" si="383"/>
        <v>15.905625960060961</v>
      </c>
      <c r="E3236" s="7">
        <f t="shared" si="384"/>
        <v>9.951324884792113</v>
      </c>
      <c r="F3236" s="7">
        <f t="shared" si="385"/>
        <v>15.803835098838123</v>
      </c>
      <c r="G3236" s="8">
        <v>22</v>
      </c>
      <c r="H3236" s="7">
        <f t="shared" si="386"/>
        <v>6.1961649011618771</v>
      </c>
      <c r="I3236" s="1">
        <f t="shared" si="387"/>
        <v>43600.750694444447</v>
      </c>
      <c r="J3236">
        <f t="shared" si="388"/>
        <v>1.6110028743020881</v>
      </c>
      <c r="K3236">
        <f t="shared" si="389"/>
        <v>2.5953302610095896</v>
      </c>
    </row>
    <row r="3237" spans="1:11" ht="15.75" thickBot="1" x14ac:dyDescent="0.3">
      <c r="A3237" s="4">
        <v>43600</v>
      </c>
      <c r="B3237" s="5">
        <v>0.79236111111111107</v>
      </c>
      <c r="C3237" s="7">
        <f t="shared" si="382"/>
        <v>12.93413978494511</v>
      </c>
      <c r="D3237" s="7">
        <f t="shared" si="383"/>
        <v>15.911002304146983</v>
      </c>
      <c r="E3237" s="7">
        <f t="shared" si="384"/>
        <v>9.9540130568351231</v>
      </c>
      <c r="F3237" s="7">
        <f t="shared" si="385"/>
        <v>15.508164572543167</v>
      </c>
      <c r="G3237" s="8">
        <v>22</v>
      </c>
      <c r="H3237" s="7">
        <f t="shared" si="386"/>
        <v>6.4918354274568326</v>
      </c>
      <c r="I3237" s="1">
        <f t="shared" si="387"/>
        <v>43600.792361111111</v>
      </c>
      <c r="J3237">
        <f t="shared" si="388"/>
        <v>1.6878772111387765</v>
      </c>
      <c r="K3237">
        <f t="shared" si="389"/>
        <v>2.848929479881614</v>
      </c>
    </row>
    <row r="3238" spans="1:11" ht="15.75" thickBot="1" x14ac:dyDescent="0.3">
      <c r="A3238" s="4">
        <v>43600</v>
      </c>
      <c r="B3238" s="5">
        <v>0.8340277777777777</v>
      </c>
      <c r="C3238" s="7">
        <f t="shared" si="382"/>
        <v>12.938172043009626</v>
      </c>
      <c r="D3238" s="7">
        <f t="shared" si="383"/>
        <v>15.916378648233005</v>
      </c>
      <c r="E3238" s="7">
        <f t="shared" si="384"/>
        <v>9.9567012288781331</v>
      </c>
      <c r="F3238" s="7">
        <f t="shared" si="385"/>
        <v>15.036727884076567</v>
      </c>
      <c r="G3238" s="8">
        <v>22</v>
      </c>
      <c r="H3238" s="7">
        <f t="shared" si="386"/>
        <v>6.9632721159234325</v>
      </c>
      <c r="I3238" s="1">
        <f t="shared" si="387"/>
        <v>43600.834027777775</v>
      </c>
      <c r="J3238">
        <f t="shared" si="388"/>
        <v>1.8104507501400926</v>
      </c>
      <c r="K3238">
        <f t="shared" si="389"/>
        <v>3.2777319186828242</v>
      </c>
    </row>
    <row r="3239" spans="1:11" ht="15.75" thickBot="1" x14ac:dyDescent="0.3">
      <c r="A3239" s="4">
        <v>43600</v>
      </c>
      <c r="B3239" s="5">
        <v>0.87569444444444444</v>
      </c>
      <c r="C3239" s="7">
        <f t="shared" si="382"/>
        <v>12.942204301074142</v>
      </c>
      <c r="D3239" s="7">
        <f t="shared" si="383"/>
        <v>15.921754992319027</v>
      </c>
      <c r="E3239" s="7">
        <f t="shared" si="384"/>
        <v>9.9593894009211432</v>
      </c>
      <c r="F3239" s="7">
        <f t="shared" si="385"/>
        <v>14.421783868931088</v>
      </c>
      <c r="G3239" s="8">
        <v>22</v>
      </c>
      <c r="H3239" s="7">
        <f t="shared" si="386"/>
        <v>7.5782161310689116</v>
      </c>
      <c r="I3239" s="1">
        <f t="shared" si="387"/>
        <v>43600.875694444447</v>
      </c>
      <c r="J3239">
        <f t="shared" si="388"/>
        <v>1.9703361940779172</v>
      </c>
      <c r="K3239">
        <f t="shared" si="389"/>
        <v>3.8822247176934517</v>
      </c>
    </row>
    <row r="3240" spans="1:11" ht="15.75" thickBot="1" x14ac:dyDescent="0.3">
      <c r="A3240" s="4">
        <v>43600</v>
      </c>
      <c r="B3240" s="5">
        <v>0.91736111111111107</v>
      </c>
      <c r="C3240" s="7">
        <f t="shared" si="382"/>
        <v>12.946236559138658</v>
      </c>
      <c r="D3240" s="7">
        <f t="shared" si="383"/>
        <v>15.927131336405049</v>
      </c>
      <c r="E3240" s="7">
        <f t="shared" si="384"/>
        <v>9.9620775729641533</v>
      </c>
      <c r="F3240" s="7">
        <f t="shared" si="385"/>
        <v>13.705404829632348</v>
      </c>
      <c r="G3240" s="8">
        <v>22</v>
      </c>
      <c r="H3240" s="7">
        <f t="shared" si="386"/>
        <v>8.2945951703676517</v>
      </c>
      <c r="I3240" s="1">
        <f t="shared" si="387"/>
        <v>43600.917361111111</v>
      </c>
      <c r="J3240">
        <f t="shared" si="388"/>
        <v>2.1565947442955897</v>
      </c>
      <c r="K3240">
        <f t="shared" si="389"/>
        <v>4.65090089112336</v>
      </c>
    </row>
    <row r="3241" spans="1:11" ht="15.75" thickBot="1" x14ac:dyDescent="0.3">
      <c r="A3241" s="4">
        <v>43600</v>
      </c>
      <c r="B3241" s="5">
        <v>0.9590277777777777</v>
      </c>
      <c r="C3241" s="7">
        <f t="shared" si="382"/>
        <v>12.950268817203174</v>
      </c>
      <c r="D3241" s="7">
        <f t="shared" si="383"/>
        <v>15.932507680491071</v>
      </c>
      <c r="E3241" s="7">
        <f t="shared" si="384"/>
        <v>9.9647657450071634</v>
      </c>
      <c r="F3241" s="7">
        <f t="shared" si="385"/>
        <v>12.936616867869882</v>
      </c>
      <c r="G3241" s="8">
        <v>22</v>
      </c>
      <c r="H3241" s="7">
        <f t="shared" si="386"/>
        <v>9.0633831321301184</v>
      </c>
      <c r="I3241" s="1">
        <f t="shared" si="387"/>
        <v>43600.959027777775</v>
      </c>
      <c r="J3241">
        <f t="shared" si="388"/>
        <v>2.3564796143538307</v>
      </c>
      <c r="K3241">
        <f t="shared" si="389"/>
        <v>5.5529961728651784</v>
      </c>
    </row>
    <row r="3242" spans="1:11" ht="15.75" thickBot="1" x14ac:dyDescent="0.3">
      <c r="A3242" s="4">
        <v>43601</v>
      </c>
      <c r="B3242" s="5">
        <v>6.9444444444444447E-4</v>
      </c>
      <c r="C3242" s="7">
        <f t="shared" si="382"/>
        <v>12.95430107526769</v>
      </c>
      <c r="D3242" s="7">
        <f t="shared" si="383"/>
        <v>15.937884024577093</v>
      </c>
      <c r="E3242" s="7">
        <f t="shared" si="384"/>
        <v>9.9674539170501735</v>
      </c>
      <c r="F3242" s="7">
        <f t="shared" si="385"/>
        <v>12.168063521046429</v>
      </c>
      <c r="G3242" s="8">
        <v>22</v>
      </c>
      <c r="H3242" s="7">
        <f t="shared" si="386"/>
        <v>9.8319364789535708</v>
      </c>
      <c r="I3242" s="1">
        <f t="shared" si="387"/>
        <v>43601.000694444447</v>
      </c>
      <c r="J3242">
        <f t="shared" si="388"/>
        <v>2.5563034845279287</v>
      </c>
      <c r="K3242">
        <f t="shared" si="389"/>
        <v>6.5346875050096296</v>
      </c>
    </row>
    <row r="3243" spans="1:11" ht="15.75" thickBot="1" x14ac:dyDescent="0.3">
      <c r="A3243" s="4">
        <v>43601</v>
      </c>
      <c r="B3243" s="5">
        <v>4.2361111111111106E-2</v>
      </c>
      <c r="C3243" s="7">
        <f t="shared" si="382"/>
        <v>12.958333333332206</v>
      </c>
      <c r="D3243" s="7">
        <f t="shared" si="383"/>
        <v>15.943260368663115</v>
      </c>
      <c r="E3243" s="7">
        <f t="shared" si="384"/>
        <v>9.9701420890931836</v>
      </c>
      <c r="F3243" s="7">
        <f t="shared" si="385"/>
        <v>11.452419751669629</v>
      </c>
      <c r="G3243" s="8">
        <v>22</v>
      </c>
      <c r="H3243" s="7">
        <f t="shared" si="386"/>
        <v>10.547580248330371</v>
      </c>
      <c r="I3243" s="1">
        <f t="shared" si="387"/>
        <v>43601.042361111111</v>
      </c>
      <c r="J3243">
        <f t="shared" si="388"/>
        <v>2.7423708645658968</v>
      </c>
      <c r="K3243">
        <f t="shared" si="389"/>
        <v>7.5205979588199048</v>
      </c>
    </row>
    <row r="3244" spans="1:11" ht="15.75" thickBot="1" x14ac:dyDescent="0.3">
      <c r="A3244" s="4">
        <v>43601</v>
      </c>
      <c r="B3244" s="5">
        <v>8.4027777777777771E-2</v>
      </c>
      <c r="C3244" s="7">
        <f t="shared" si="382"/>
        <v>12.962365591396722</v>
      </c>
      <c r="D3244" s="7">
        <f t="shared" si="383"/>
        <v>15.948636712749137</v>
      </c>
      <c r="E3244" s="7">
        <f t="shared" si="384"/>
        <v>9.9728302611361936</v>
      </c>
      <c r="F3244" s="7">
        <f t="shared" si="385"/>
        <v>10.838800564007688</v>
      </c>
      <c r="G3244" s="8">
        <v>22</v>
      </c>
      <c r="H3244" s="7">
        <f t="shared" si="386"/>
        <v>11.161199435992312</v>
      </c>
      <c r="I3244" s="1">
        <f t="shared" si="387"/>
        <v>43601.084027777775</v>
      </c>
      <c r="J3244">
        <f t="shared" si="388"/>
        <v>2.9019118533580013</v>
      </c>
      <c r="K3244">
        <f t="shared" si="389"/>
        <v>8.4210924046596691</v>
      </c>
    </row>
    <row r="3245" spans="1:11" ht="15.75" thickBot="1" x14ac:dyDescent="0.3">
      <c r="A3245" s="4">
        <v>43601</v>
      </c>
      <c r="B3245" s="5">
        <v>0.12569444444444444</v>
      </c>
      <c r="C3245" s="7">
        <f t="shared" si="382"/>
        <v>12.966397849461238</v>
      </c>
      <c r="D3245" s="7">
        <f t="shared" si="383"/>
        <v>15.954013056835159</v>
      </c>
      <c r="E3245" s="7">
        <f t="shared" si="384"/>
        <v>9.9755184331792037</v>
      </c>
      <c r="F3245" s="7">
        <f t="shared" si="385"/>
        <v>10.369409108772503</v>
      </c>
      <c r="G3245" s="8">
        <v>22</v>
      </c>
      <c r="H3245" s="7">
        <f t="shared" si="386"/>
        <v>11.630590891227497</v>
      </c>
      <c r="I3245" s="1">
        <f t="shared" si="387"/>
        <v>43601.125694444447</v>
      </c>
      <c r="J3245">
        <f t="shared" si="388"/>
        <v>3.0239536317191491</v>
      </c>
      <c r="K3245">
        <f t="shared" si="389"/>
        <v>9.1442955667874308</v>
      </c>
    </row>
    <row r="3246" spans="1:11" ht="15.75" thickBot="1" x14ac:dyDescent="0.3">
      <c r="A3246" s="4">
        <v>43601</v>
      </c>
      <c r="B3246" s="5">
        <v>0.1673611111111111</v>
      </c>
      <c r="C3246" s="7">
        <f t="shared" si="382"/>
        <v>12.970430107525754</v>
      </c>
      <c r="D3246" s="7">
        <f t="shared" si="383"/>
        <v>15.959389400921181</v>
      </c>
      <c r="E3246" s="7">
        <f t="shared" si="384"/>
        <v>9.9782066052222138</v>
      </c>
      <c r="F3246" s="7">
        <f t="shared" si="385"/>
        <v>10.076653028315235</v>
      </c>
      <c r="G3246" s="8">
        <v>22</v>
      </c>
      <c r="H3246" s="7">
        <f t="shared" si="386"/>
        <v>11.923346971684765</v>
      </c>
      <c r="I3246" s="1">
        <f t="shared" si="387"/>
        <v>43601.167361111111</v>
      </c>
      <c r="J3246">
        <f t="shared" si="388"/>
        <v>3.1000702126380388</v>
      </c>
      <c r="K3246">
        <f t="shared" si="389"/>
        <v>9.610435323285655</v>
      </c>
    </row>
    <row r="3247" spans="1:11" ht="15.75" thickBot="1" x14ac:dyDescent="0.3">
      <c r="A3247" s="4">
        <v>43601</v>
      </c>
      <c r="B3247" s="5">
        <v>0.20902777777777778</v>
      </c>
      <c r="C3247" s="7">
        <f t="shared" si="382"/>
        <v>12.97446236559027</v>
      </c>
      <c r="D3247" s="7">
        <f t="shared" si="383"/>
        <v>15.964765745007202</v>
      </c>
      <c r="E3247" s="7">
        <f t="shared" si="384"/>
        <v>9.9808947772652239</v>
      </c>
      <c r="F3247" s="7">
        <f t="shared" si="385"/>
        <v>9.9809260751965603</v>
      </c>
      <c r="G3247" s="8">
        <v>22</v>
      </c>
      <c r="H3247" s="7">
        <f t="shared" si="386"/>
        <v>12.01907392480344</v>
      </c>
      <c r="I3247" s="1">
        <f t="shared" si="387"/>
        <v>43601.209027777775</v>
      </c>
      <c r="J3247">
        <f t="shared" si="388"/>
        <v>3.1249592204488943</v>
      </c>
      <c r="K3247">
        <f t="shared" si="389"/>
        <v>9.7653701294685611</v>
      </c>
    </row>
    <row r="3248" spans="1:11" ht="15.75" thickBot="1" x14ac:dyDescent="0.3">
      <c r="A3248" s="4">
        <v>43601</v>
      </c>
      <c r="B3248" s="5">
        <v>0.25069444444444444</v>
      </c>
      <c r="C3248" s="7">
        <f t="shared" si="382"/>
        <v>12.978494623654786</v>
      </c>
      <c r="D3248" s="7">
        <f t="shared" si="383"/>
        <v>15.970142089093224</v>
      </c>
      <c r="E3248" s="7">
        <f t="shared" si="384"/>
        <v>9.983582949308234</v>
      </c>
      <c r="F3248" s="7">
        <f t="shared" si="385"/>
        <v>10.089206854704667</v>
      </c>
      <c r="G3248" s="8">
        <v>22</v>
      </c>
      <c r="H3248" s="7">
        <f t="shared" si="386"/>
        <v>11.910793145295333</v>
      </c>
      <c r="I3248" s="1">
        <f t="shared" si="387"/>
        <v>43601.250694444447</v>
      </c>
      <c r="J3248">
        <f t="shared" si="388"/>
        <v>3.0968062177767868</v>
      </c>
      <c r="K3248">
        <f t="shared" si="389"/>
        <v>9.5902087504609668</v>
      </c>
    </row>
    <row r="3249" spans="1:11" ht="15.75" thickBot="1" x14ac:dyDescent="0.3">
      <c r="A3249" s="4">
        <v>43601</v>
      </c>
      <c r="B3249" s="5">
        <v>0.29236111111111113</v>
      </c>
      <c r="C3249" s="7">
        <f t="shared" si="382"/>
        <v>12.982526881719302</v>
      </c>
      <c r="D3249" s="7">
        <f t="shared" si="383"/>
        <v>15.975518433179246</v>
      </c>
      <c r="E3249" s="7">
        <f t="shared" si="384"/>
        <v>9.9862711213512441</v>
      </c>
      <c r="F3249" s="7">
        <f t="shared" si="385"/>
        <v>10.39457096547472</v>
      </c>
      <c r="G3249" s="8">
        <v>22</v>
      </c>
      <c r="H3249" s="7">
        <f t="shared" si="386"/>
        <v>11.60542903452528</v>
      </c>
      <c r="I3249" s="1">
        <f t="shared" si="387"/>
        <v>43601.292361111111</v>
      </c>
      <c r="J3249">
        <f t="shared" si="388"/>
        <v>3.0174115489765727</v>
      </c>
      <c r="K3249">
        <f t="shared" si="389"/>
        <v>9.1047724558971996</v>
      </c>
    </row>
    <row r="3250" spans="1:11" ht="15.75" thickBot="1" x14ac:dyDescent="0.3">
      <c r="A3250" s="4">
        <v>43601</v>
      </c>
      <c r="B3250" s="5">
        <v>0.33402777777777781</v>
      </c>
      <c r="C3250" s="7">
        <f t="shared" si="382"/>
        <v>12.986559139783818</v>
      </c>
      <c r="D3250" s="7">
        <f t="shared" si="383"/>
        <v>15.980894777265268</v>
      </c>
      <c r="E3250" s="7">
        <f t="shared" si="384"/>
        <v>9.9889592933942541</v>
      </c>
      <c r="F3250" s="7">
        <f t="shared" si="385"/>
        <v>10.876650621811404</v>
      </c>
      <c r="G3250" s="8">
        <v>22</v>
      </c>
      <c r="H3250" s="7">
        <f t="shared" si="386"/>
        <v>11.123349378188596</v>
      </c>
      <c r="I3250" s="1">
        <f t="shared" si="387"/>
        <v>43601.334027777775</v>
      </c>
      <c r="J3250">
        <f t="shared" si="388"/>
        <v>2.892070838329035</v>
      </c>
      <c r="K3250">
        <f t="shared" si="389"/>
        <v>8.364073733913207</v>
      </c>
    </row>
    <row r="3251" spans="1:11" ht="15.75" thickBot="1" x14ac:dyDescent="0.3">
      <c r="A3251" s="4">
        <v>43601</v>
      </c>
      <c r="B3251" s="5">
        <v>0.3756944444444445</v>
      </c>
      <c r="C3251" s="7">
        <f t="shared" si="382"/>
        <v>12.990591397848334</v>
      </c>
      <c r="D3251" s="7">
        <f t="shared" si="383"/>
        <v>15.98627112135129</v>
      </c>
      <c r="E3251" s="7">
        <f t="shared" si="384"/>
        <v>9.9916474654372642</v>
      </c>
      <c r="F3251" s="7">
        <f t="shared" si="385"/>
        <v>11.503011270996888</v>
      </c>
      <c r="G3251" s="8">
        <v>22</v>
      </c>
      <c r="H3251" s="7">
        <f t="shared" si="386"/>
        <v>10.496988729003112</v>
      </c>
      <c r="I3251" s="1">
        <f t="shared" si="387"/>
        <v>43601.375694444447</v>
      </c>
      <c r="J3251">
        <f t="shared" si="388"/>
        <v>2.7292170695408093</v>
      </c>
      <c r="K3251">
        <f t="shared" si="389"/>
        <v>7.4486258126729226</v>
      </c>
    </row>
    <row r="3252" spans="1:11" ht="15.75" thickBot="1" x14ac:dyDescent="0.3">
      <c r="A3252" s="4">
        <v>43601</v>
      </c>
      <c r="B3252" s="5">
        <v>0.41736111111111113</v>
      </c>
      <c r="C3252" s="7">
        <f t="shared" si="382"/>
        <v>12.99462365591285</v>
      </c>
      <c r="D3252" s="7">
        <f t="shared" si="383"/>
        <v>15.991647465437312</v>
      </c>
      <c r="E3252" s="7">
        <f t="shared" si="384"/>
        <v>9.9943356374802743</v>
      </c>
      <c r="F3252" s="7">
        <f t="shared" si="385"/>
        <v>12.231352169209563</v>
      </c>
      <c r="G3252" s="8">
        <v>22</v>
      </c>
      <c r="H3252" s="7">
        <f t="shared" si="386"/>
        <v>9.768647830790437</v>
      </c>
      <c r="I3252" s="1">
        <f t="shared" si="387"/>
        <v>43601.417361111111</v>
      </c>
      <c r="J3252">
        <f t="shared" si="388"/>
        <v>2.5398484360055136</v>
      </c>
      <c r="K3252">
        <f t="shared" si="389"/>
        <v>6.4508300778796537</v>
      </c>
    </row>
    <row r="3253" spans="1:11" ht="15.75" thickBot="1" x14ac:dyDescent="0.3">
      <c r="A3253" s="4">
        <v>43601</v>
      </c>
      <c r="B3253" s="5">
        <v>0.45902777777777781</v>
      </c>
      <c r="C3253" s="7">
        <f t="shared" si="382"/>
        <v>12.998655913977366</v>
      </c>
      <c r="D3253" s="7">
        <f t="shared" si="383"/>
        <v>15.997023809523334</v>
      </c>
      <c r="E3253" s="7">
        <f t="shared" si="384"/>
        <v>9.9970238095232844</v>
      </c>
      <c r="F3253" s="7">
        <f t="shared" si="385"/>
        <v>13.012381617289757</v>
      </c>
      <c r="G3253" s="8">
        <v>22</v>
      </c>
      <c r="H3253" s="7">
        <f t="shared" si="386"/>
        <v>8.9876183827102434</v>
      </c>
      <c r="I3253" s="1">
        <f t="shared" si="387"/>
        <v>43601.459027777775</v>
      </c>
      <c r="J3253">
        <f t="shared" si="388"/>
        <v>2.3367807795046636</v>
      </c>
      <c r="K3253">
        <f t="shared" si="389"/>
        <v>5.4605444114624229</v>
      </c>
    </row>
    <row r="3254" spans="1:11" ht="15.75" thickBot="1" x14ac:dyDescent="0.3">
      <c r="A3254" s="4">
        <v>43601</v>
      </c>
      <c r="B3254" s="5">
        <v>0.50069444444444444</v>
      </c>
      <c r="C3254" s="7">
        <f t="shared" si="382"/>
        <v>13.002688172041882</v>
      </c>
      <c r="D3254" s="7">
        <f t="shared" si="383"/>
        <v>16.002400153609354</v>
      </c>
      <c r="E3254" s="7">
        <f t="shared" si="384"/>
        <v>9.9997119815662945</v>
      </c>
      <c r="F3254" s="7">
        <f t="shared" si="385"/>
        <v>13.793171424219146</v>
      </c>
      <c r="G3254" s="8">
        <v>22</v>
      </c>
      <c r="H3254" s="7">
        <f t="shared" si="386"/>
        <v>8.2068285757808539</v>
      </c>
      <c r="I3254" s="1">
        <f t="shared" si="387"/>
        <v>43601.500694444447</v>
      </c>
      <c r="J3254">
        <f t="shared" si="388"/>
        <v>2.133775429703022</v>
      </c>
      <c r="K3254">
        <f t="shared" si="389"/>
        <v>4.5529975844043165</v>
      </c>
    </row>
    <row r="3255" spans="1:11" ht="15.75" thickBot="1" x14ac:dyDescent="0.3">
      <c r="A3255" s="4">
        <v>43601</v>
      </c>
      <c r="B3255" s="5">
        <v>0.54236111111111118</v>
      </c>
      <c r="C3255" s="7">
        <f t="shared" si="382"/>
        <v>13.006720430106398</v>
      </c>
      <c r="D3255" s="7">
        <f t="shared" si="383"/>
        <v>16.007776497695374</v>
      </c>
      <c r="E3255" s="7">
        <f t="shared" si="384"/>
        <v>10.002400153609305</v>
      </c>
      <c r="F3255" s="7">
        <f t="shared" si="385"/>
        <v>14.520762316402536</v>
      </c>
      <c r="G3255" s="8">
        <v>22</v>
      </c>
      <c r="H3255" s="7">
        <f t="shared" si="386"/>
        <v>7.4792376835974643</v>
      </c>
      <c r="I3255" s="1">
        <f t="shared" si="387"/>
        <v>43601.542361111111</v>
      </c>
      <c r="J3255">
        <f t="shared" si="388"/>
        <v>1.9446017977353407</v>
      </c>
      <c r="K3255">
        <f t="shared" si="389"/>
        <v>3.7814761517555189</v>
      </c>
    </row>
    <row r="3256" spans="1:11" ht="15.75" thickBot="1" x14ac:dyDescent="0.3">
      <c r="A3256" s="4">
        <v>43601</v>
      </c>
      <c r="B3256" s="5">
        <v>0.58402777777777781</v>
      </c>
      <c r="C3256" s="7">
        <f t="shared" si="382"/>
        <v>13.010752688170914</v>
      </c>
      <c r="D3256" s="7">
        <f t="shared" si="383"/>
        <v>16.013152841781395</v>
      </c>
      <c r="E3256" s="7">
        <f t="shared" si="384"/>
        <v>10.005088325652315</v>
      </c>
      <c r="F3256" s="7">
        <f t="shared" si="385"/>
        <v>15.145774696342938</v>
      </c>
      <c r="G3256" s="8">
        <v>22</v>
      </c>
      <c r="H3256" s="7">
        <f t="shared" si="386"/>
        <v>6.8542253036570617</v>
      </c>
      <c r="I3256" s="1">
        <f t="shared" si="387"/>
        <v>43601.584027777775</v>
      </c>
      <c r="J3256">
        <f t="shared" si="388"/>
        <v>1.7820985789508361</v>
      </c>
      <c r="K3256">
        <f t="shared" si="389"/>
        <v>3.1758753450985893</v>
      </c>
    </row>
    <row r="3257" spans="1:11" ht="15.75" thickBot="1" x14ac:dyDescent="0.3">
      <c r="A3257" s="4">
        <v>43601</v>
      </c>
      <c r="B3257" s="5">
        <v>0.62569444444444444</v>
      </c>
      <c r="C3257" s="7">
        <f t="shared" si="382"/>
        <v>13.01478494623543</v>
      </c>
      <c r="D3257" s="7">
        <f t="shared" si="383"/>
        <v>16.018529185867415</v>
      </c>
      <c r="E3257" s="7">
        <f t="shared" si="384"/>
        <v>10.007776497695325</v>
      </c>
      <c r="F3257" s="7">
        <f t="shared" si="385"/>
        <v>15.625778569549786</v>
      </c>
      <c r="G3257" s="8">
        <v>22</v>
      </c>
      <c r="H3257" s="7">
        <f t="shared" si="386"/>
        <v>6.3742214304502145</v>
      </c>
      <c r="I3257" s="1">
        <f t="shared" si="387"/>
        <v>43601.625694444447</v>
      </c>
      <c r="J3257">
        <f t="shared" si="388"/>
        <v>1.6572975719170557</v>
      </c>
      <c r="K3257">
        <f t="shared" si="389"/>
        <v>2.7466352418821685</v>
      </c>
    </row>
    <row r="3258" spans="1:11" ht="15.75" thickBot="1" x14ac:dyDescent="0.3">
      <c r="A3258" s="4">
        <v>43601</v>
      </c>
      <c r="B3258" s="5">
        <v>0.66736111111111107</v>
      </c>
      <c r="C3258" s="7">
        <f t="shared" si="382"/>
        <v>13.018817204299946</v>
      </c>
      <c r="D3258" s="7">
        <f t="shared" si="383"/>
        <v>16.023905529953435</v>
      </c>
      <c r="E3258" s="7">
        <f t="shared" si="384"/>
        <v>10.010464669738335</v>
      </c>
      <c r="F3258" s="7">
        <f t="shared" si="385"/>
        <v>15.928192658371943</v>
      </c>
      <c r="G3258" s="8">
        <v>22</v>
      </c>
      <c r="H3258" s="7">
        <f t="shared" si="386"/>
        <v>6.0718073416280571</v>
      </c>
      <c r="I3258" s="1">
        <f t="shared" si="387"/>
        <v>43601.667361111111</v>
      </c>
      <c r="J3258">
        <f t="shared" si="388"/>
        <v>1.5786699088232949</v>
      </c>
      <c r="K3258">
        <f t="shared" si="389"/>
        <v>2.4921986810241505</v>
      </c>
    </row>
    <row r="3259" spans="1:11" ht="15.75" thickBot="1" x14ac:dyDescent="0.3">
      <c r="A3259" s="4">
        <v>43601</v>
      </c>
      <c r="B3259" s="5">
        <v>0.7090277777777777</v>
      </c>
      <c r="C3259" s="7">
        <f t="shared" si="382"/>
        <v>13.022849462364462</v>
      </c>
      <c r="D3259" s="7">
        <f t="shared" si="383"/>
        <v>16.029281874039455</v>
      </c>
      <c r="E3259" s="7">
        <f t="shared" si="384"/>
        <v>10.013152841781345</v>
      </c>
      <c r="F3259" s="7">
        <f t="shared" si="385"/>
        <v>16.03251461638623</v>
      </c>
      <c r="G3259" s="8">
        <v>22</v>
      </c>
      <c r="H3259" s="7">
        <f t="shared" si="386"/>
        <v>5.96748538361377</v>
      </c>
      <c r="I3259" s="1">
        <f t="shared" si="387"/>
        <v>43601.709027777775</v>
      </c>
      <c r="J3259">
        <f t="shared" si="388"/>
        <v>1.5515461997395803</v>
      </c>
      <c r="K3259">
        <f t="shared" si="389"/>
        <v>2.4072956099263334</v>
      </c>
    </row>
    <row r="3260" spans="1:11" ht="15.75" thickBot="1" x14ac:dyDescent="0.3">
      <c r="A3260" s="4">
        <v>43601</v>
      </c>
      <c r="B3260" s="5">
        <v>0.75069444444444444</v>
      </c>
      <c r="C3260" s="7">
        <f t="shared" si="382"/>
        <v>13.026881720428978</v>
      </c>
      <c r="D3260" s="7">
        <f t="shared" si="383"/>
        <v>16.034658218125475</v>
      </c>
      <c r="E3260" s="7">
        <f t="shared" si="384"/>
        <v>10.015841013824355</v>
      </c>
      <c r="F3260" s="7">
        <f t="shared" si="385"/>
        <v>15.931729686371693</v>
      </c>
      <c r="G3260" s="8">
        <v>22</v>
      </c>
      <c r="H3260" s="7">
        <f t="shared" si="386"/>
        <v>6.0682703136283074</v>
      </c>
      <c r="I3260" s="1">
        <f t="shared" si="387"/>
        <v>43601.750694444447</v>
      </c>
      <c r="J3260">
        <f t="shared" si="388"/>
        <v>1.5777502815433599</v>
      </c>
      <c r="K3260">
        <f t="shared" si="389"/>
        <v>2.4892959509101518</v>
      </c>
    </row>
    <row r="3261" spans="1:11" ht="15.75" thickBot="1" x14ac:dyDescent="0.3">
      <c r="A3261" s="4">
        <v>43601</v>
      </c>
      <c r="B3261" s="5">
        <v>0.79236111111111107</v>
      </c>
      <c r="C3261" s="7">
        <f t="shared" si="382"/>
        <v>13.030913978493494</v>
      </c>
      <c r="D3261" s="7">
        <f t="shared" si="383"/>
        <v>16.040034562211495</v>
      </c>
      <c r="E3261" s="7">
        <f t="shared" si="384"/>
        <v>10.018529185867365</v>
      </c>
      <c r="F3261" s="7">
        <f t="shared" si="385"/>
        <v>15.6328010233846</v>
      </c>
      <c r="G3261" s="8">
        <v>22</v>
      </c>
      <c r="H3261" s="7">
        <f t="shared" si="386"/>
        <v>6.3671989766154002</v>
      </c>
      <c r="I3261" s="1">
        <f t="shared" si="387"/>
        <v>43601.792361111111</v>
      </c>
      <c r="J3261">
        <f t="shared" si="388"/>
        <v>1.655471733920004</v>
      </c>
      <c r="K3261">
        <f t="shared" si="389"/>
        <v>2.7405866618081047</v>
      </c>
    </row>
    <row r="3262" spans="1:11" ht="15.75" thickBot="1" x14ac:dyDescent="0.3">
      <c r="A3262" s="4">
        <v>43601</v>
      </c>
      <c r="B3262" s="5">
        <v>0.8340277777777777</v>
      </c>
      <c r="C3262" s="7">
        <f t="shared" si="382"/>
        <v>13.03494623655801</v>
      </c>
      <c r="D3262" s="7">
        <f t="shared" si="383"/>
        <v>16.045410906297516</v>
      </c>
      <c r="E3262" s="7">
        <f t="shared" si="384"/>
        <v>10.021217357910375</v>
      </c>
      <c r="F3262" s="7">
        <f t="shared" si="385"/>
        <v>15.156207431435899</v>
      </c>
      <c r="G3262" s="8">
        <v>22</v>
      </c>
      <c r="H3262" s="7">
        <f t="shared" si="386"/>
        <v>6.8437925685641012</v>
      </c>
      <c r="I3262" s="1">
        <f t="shared" si="387"/>
        <v>43601.834027777775</v>
      </c>
      <c r="J3262">
        <f t="shared" si="388"/>
        <v>1.7793860678266664</v>
      </c>
      <c r="K3262">
        <f t="shared" si="389"/>
        <v>3.1662147783756458</v>
      </c>
    </row>
    <row r="3263" spans="1:11" ht="15.75" thickBot="1" x14ac:dyDescent="0.3">
      <c r="A3263" s="4">
        <v>43601</v>
      </c>
      <c r="B3263" s="5">
        <v>0.87569444444444444</v>
      </c>
      <c r="C3263" s="7">
        <f t="shared" si="382"/>
        <v>13.038978494622526</v>
      </c>
      <c r="D3263" s="7">
        <f t="shared" si="383"/>
        <v>16.050787250383536</v>
      </c>
      <c r="E3263" s="7">
        <f t="shared" si="384"/>
        <v>10.023905529953385</v>
      </c>
      <c r="F3263" s="7">
        <f t="shared" si="385"/>
        <v>14.534559180468474</v>
      </c>
      <c r="G3263" s="8">
        <v>22</v>
      </c>
      <c r="H3263" s="7">
        <f t="shared" si="386"/>
        <v>7.4654408195315263</v>
      </c>
      <c r="I3263" s="1">
        <f t="shared" si="387"/>
        <v>43601.875694444447</v>
      </c>
      <c r="J3263">
        <f t="shared" si="388"/>
        <v>1.9410146130781969</v>
      </c>
      <c r="K3263">
        <f t="shared" si="389"/>
        <v>3.7675377281831022</v>
      </c>
    </row>
    <row r="3264" spans="1:11" ht="15.75" thickBot="1" x14ac:dyDescent="0.3">
      <c r="A3264" s="4">
        <v>43601</v>
      </c>
      <c r="B3264" s="5">
        <v>0.91736111111111107</v>
      </c>
      <c r="C3264" s="7">
        <f t="shared" si="382"/>
        <v>13.043010752687042</v>
      </c>
      <c r="D3264" s="7">
        <f t="shared" si="383"/>
        <v>16.056163594469556</v>
      </c>
      <c r="E3264" s="7">
        <f t="shared" si="384"/>
        <v>10.026593701996395</v>
      </c>
      <c r="F3264" s="7">
        <f t="shared" si="385"/>
        <v>13.810385455599933</v>
      </c>
      <c r="G3264" s="8">
        <v>22</v>
      </c>
      <c r="H3264" s="7">
        <f t="shared" si="386"/>
        <v>8.189614544400067</v>
      </c>
      <c r="I3264" s="1">
        <f t="shared" si="387"/>
        <v>43601.917361111111</v>
      </c>
      <c r="J3264">
        <f t="shared" si="388"/>
        <v>2.1292997815440176</v>
      </c>
      <c r="K3264">
        <f t="shared" si="389"/>
        <v>4.5339175596834007</v>
      </c>
    </row>
    <row r="3265" spans="1:11" ht="15.75" thickBot="1" x14ac:dyDescent="0.3">
      <c r="A3265" s="4">
        <v>43601</v>
      </c>
      <c r="B3265" s="5">
        <v>0.9590277777777777</v>
      </c>
      <c r="C3265" s="7">
        <f t="shared" si="382"/>
        <v>13.047043010751558</v>
      </c>
      <c r="D3265" s="7">
        <f t="shared" si="383"/>
        <v>16.061539938555576</v>
      </c>
      <c r="E3265" s="7">
        <f t="shared" si="384"/>
        <v>10.029281874039405</v>
      </c>
      <c r="F3265" s="7">
        <f t="shared" si="385"/>
        <v>13.033243553460071</v>
      </c>
      <c r="G3265" s="8">
        <v>22</v>
      </c>
      <c r="H3265" s="7">
        <f t="shared" si="386"/>
        <v>8.9667564465399288</v>
      </c>
      <c r="I3265" s="1">
        <f t="shared" si="387"/>
        <v>43601.959027777775</v>
      </c>
      <c r="J3265">
        <f t="shared" si="388"/>
        <v>2.3313566761003814</v>
      </c>
      <c r="K3265">
        <f t="shared" si="389"/>
        <v>5.4352239511978189</v>
      </c>
    </row>
    <row r="3266" spans="1:11" ht="15.75" thickBot="1" x14ac:dyDescent="0.3">
      <c r="A3266" s="4">
        <v>43602</v>
      </c>
      <c r="B3266" s="5">
        <v>6.9444444444444447E-4</v>
      </c>
      <c r="C3266" s="7">
        <f t="shared" si="382"/>
        <v>13.051075268816074</v>
      </c>
      <c r="D3266" s="7">
        <f t="shared" si="383"/>
        <v>16.066916282641596</v>
      </c>
      <c r="E3266" s="7">
        <f t="shared" si="384"/>
        <v>10.031970046082415</v>
      </c>
      <c r="F3266" s="7">
        <f t="shared" si="385"/>
        <v>12.256346318682805</v>
      </c>
      <c r="G3266" s="8">
        <v>22</v>
      </c>
      <c r="H3266" s="7">
        <f t="shared" si="386"/>
        <v>9.7436536813171948</v>
      </c>
      <c r="I3266" s="1">
        <f t="shared" si="387"/>
        <v>43602.000694444447</v>
      </c>
      <c r="J3266">
        <f t="shared" si="388"/>
        <v>2.5333499571424709</v>
      </c>
      <c r="K3266">
        <f t="shared" si="389"/>
        <v>6.4178620053537596</v>
      </c>
    </row>
    <row r="3267" spans="1:11" ht="15.75" thickBot="1" x14ac:dyDescent="0.3">
      <c r="A3267" s="4">
        <v>43602</v>
      </c>
      <c r="B3267" s="5">
        <v>4.2361111111111106E-2</v>
      </c>
      <c r="C3267" s="7">
        <f t="shared" ref="C3267:C3330" si="390">C3266+3/(31*24)</f>
        <v>13.05510752688059</v>
      </c>
      <c r="D3267" s="7">
        <f t="shared" ref="D3267:D3330" si="391">D3266+4/(31*24)</f>
        <v>16.072292626727616</v>
      </c>
      <c r="E3267" s="7">
        <f t="shared" ref="E3267:E3330" si="392">E3266+2/(31*24)</f>
        <v>10.034658218125426</v>
      </c>
      <c r="F3267" s="7">
        <f t="shared" ref="F3267:F3330" si="393">IF(SIN(2*PI()*(B3267+0.5417))&gt;1,D3267-C3267,C3267-E3267)*SIN(2*PI()*(B3267+0.5417)) + C3267</f>
        <v>11.532937335950898</v>
      </c>
      <c r="G3267" s="8">
        <v>22</v>
      </c>
      <c r="H3267" s="7">
        <f t="shared" ref="H3267:H3330" si="394">ABS(G3267-F3267)</f>
        <v>10.467062664049102</v>
      </c>
      <c r="I3267" s="1">
        <f t="shared" ref="I3267:I3330" si="395">A3267+B3267</f>
        <v>43602.042361111111</v>
      </c>
      <c r="J3267">
        <f t="shared" ref="J3267:J3330" si="396">IF(G3267-F3267 &gt; 1, 0.26, 0.21) * H3267</f>
        <v>2.7214362926527667</v>
      </c>
      <c r="K3267">
        <f t="shared" ref="K3267:K3330" si="397">J3267*J3267</f>
        <v>7.4062154949676353</v>
      </c>
    </row>
    <row r="3268" spans="1:11" ht="15.75" thickBot="1" x14ac:dyDescent="0.3">
      <c r="A3268" s="4">
        <v>43602</v>
      </c>
      <c r="B3268" s="5">
        <v>8.4027777777777771E-2</v>
      </c>
      <c r="C3268" s="7">
        <f t="shared" si="390"/>
        <v>13.059139784945106</v>
      </c>
      <c r="D3268" s="7">
        <f t="shared" si="391"/>
        <v>16.077668970813637</v>
      </c>
      <c r="E3268" s="7">
        <f t="shared" si="392"/>
        <v>10.037346390168436</v>
      </c>
      <c r="F3268" s="7">
        <f t="shared" si="393"/>
        <v>10.912660795990089</v>
      </c>
      <c r="G3268" s="8">
        <v>22</v>
      </c>
      <c r="H3268" s="7">
        <f t="shared" si="394"/>
        <v>11.087339204009911</v>
      </c>
      <c r="I3268" s="1">
        <f t="shared" si="395"/>
        <v>43602.084027777775</v>
      </c>
      <c r="J3268">
        <f t="shared" si="396"/>
        <v>2.8827081930425771</v>
      </c>
      <c r="K3268">
        <f t="shared" si="397"/>
        <v>8.3100065262347993</v>
      </c>
    </row>
    <row r="3269" spans="1:11" ht="15.75" thickBot="1" x14ac:dyDescent="0.3">
      <c r="A3269" s="4">
        <v>43602</v>
      </c>
      <c r="B3269" s="5">
        <v>0.12569444444444444</v>
      </c>
      <c r="C3269" s="7">
        <f t="shared" si="390"/>
        <v>13.063172043009622</v>
      </c>
      <c r="D3269" s="7">
        <f t="shared" si="391"/>
        <v>16.083045314899657</v>
      </c>
      <c r="E3269" s="7">
        <f t="shared" si="392"/>
        <v>10.040034562211446</v>
      </c>
      <c r="F3269" s="7">
        <f t="shared" si="393"/>
        <v>10.438173537069645</v>
      </c>
      <c r="G3269" s="8">
        <v>22</v>
      </c>
      <c r="H3269" s="7">
        <f t="shared" si="394"/>
        <v>11.561826462930355</v>
      </c>
      <c r="I3269" s="1">
        <f t="shared" si="395"/>
        <v>43602.125694444447</v>
      </c>
      <c r="J3269">
        <f t="shared" si="396"/>
        <v>3.0060748803618926</v>
      </c>
      <c r="K3269">
        <f t="shared" si="397"/>
        <v>9.036486186342767</v>
      </c>
    </row>
    <row r="3270" spans="1:11" ht="15.75" thickBot="1" x14ac:dyDescent="0.3">
      <c r="A3270" s="4">
        <v>43602</v>
      </c>
      <c r="B3270" s="5">
        <v>0.1673611111111111</v>
      </c>
      <c r="C3270" s="7">
        <f t="shared" si="390"/>
        <v>13.067204301074138</v>
      </c>
      <c r="D3270" s="7">
        <f t="shared" si="391"/>
        <v>16.088421658985677</v>
      </c>
      <c r="E3270" s="7">
        <f t="shared" si="392"/>
        <v>10.042722734254456</v>
      </c>
      <c r="F3270" s="7">
        <f t="shared" si="393"/>
        <v>10.142230472140664</v>
      </c>
      <c r="G3270" s="8">
        <v>22</v>
      </c>
      <c r="H3270" s="7">
        <f t="shared" si="394"/>
        <v>11.857769527859336</v>
      </c>
      <c r="I3270" s="1">
        <f t="shared" si="395"/>
        <v>43602.167361111111</v>
      </c>
      <c r="J3270">
        <f t="shared" si="396"/>
        <v>3.0830200772434275</v>
      </c>
      <c r="K3270">
        <f t="shared" si="397"/>
        <v>9.5050127966860707</v>
      </c>
    </row>
    <row r="3271" spans="1:11" ht="15.75" thickBot="1" x14ac:dyDescent="0.3">
      <c r="A3271" s="4">
        <v>43602</v>
      </c>
      <c r="B3271" s="5">
        <v>0.20902777777777778</v>
      </c>
      <c r="C3271" s="7">
        <f t="shared" si="390"/>
        <v>13.071236559138654</v>
      </c>
      <c r="D3271" s="7">
        <f t="shared" si="391"/>
        <v>16.093798003071697</v>
      </c>
      <c r="E3271" s="7">
        <f t="shared" si="392"/>
        <v>10.045410906297466</v>
      </c>
      <c r="F3271" s="7">
        <f t="shared" si="393"/>
        <v>10.04544254148883</v>
      </c>
      <c r="G3271" s="8">
        <v>22</v>
      </c>
      <c r="H3271" s="7">
        <f t="shared" si="394"/>
        <v>11.95455745851117</v>
      </c>
      <c r="I3271" s="1">
        <f t="shared" si="395"/>
        <v>43602.209027777775</v>
      </c>
      <c r="J3271">
        <f t="shared" si="396"/>
        <v>3.1081849392129044</v>
      </c>
      <c r="K3271">
        <f t="shared" si="397"/>
        <v>9.6608136163499267</v>
      </c>
    </row>
    <row r="3272" spans="1:11" ht="15.75" thickBot="1" x14ac:dyDescent="0.3">
      <c r="A3272" s="4">
        <v>43602</v>
      </c>
      <c r="B3272" s="5">
        <v>0.25069444444444444</v>
      </c>
      <c r="C3272" s="7">
        <f t="shared" si="390"/>
        <v>13.07526881720317</v>
      </c>
      <c r="D3272" s="7">
        <f t="shared" si="391"/>
        <v>16.099174347157717</v>
      </c>
      <c r="E3272" s="7">
        <f t="shared" si="392"/>
        <v>10.048099078340476</v>
      </c>
      <c r="F3272" s="7">
        <f t="shared" si="393"/>
        <v>10.154860654267866</v>
      </c>
      <c r="G3272" s="8">
        <v>22</v>
      </c>
      <c r="H3272" s="7">
        <f t="shared" si="394"/>
        <v>11.845139345732134</v>
      </c>
      <c r="I3272" s="1">
        <f t="shared" si="395"/>
        <v>43602.250694444447</v>
      </c>
      <c r="J3272">
        <f t="shared" si="396"/>
        <v>3.0797362298903548</v>
      </c>
      <c r="K3272">
        <f t="shared" si="397"/>
        <v>9.4847752456992556</v>
      </c>
    </row>
    <row r="3273" spans="1:11" ht="15.75" thickBot="1" x14ac:dyDescent="0.3">
      <c r="A3273" s="4">
        <v>43602</v>
      </c>
      <c r="B3273" s="5">
        <v>0.29236111111111113</v>
      </c>
      <c r="C3273" s="7">
        <f t="shared" si="390"/>
        <v>13.079301075267686</v>
      </c>
      <c r="D3273" s="7">
        <f t="shared" si="391"/>
        <v>16.104550691243738</v>
      </c>
      <c r="E3273" s="7">
        <f t="shared" si="392"/>
        <v>10.050787250383486</v>
      </c>
      <c r="F3273" s="7">
        <f t="shared" si="393"/>
        <v>10.463482901730057</v>
      </c>
      <c r="G3273" s="8">
        <v>22</v>
      </c>
      <c r="H3273" s="7">
        <f t="shared" si="394"/>
        <v>11.536517098269943</v>
      </c>
      <c r="I3273" s="1">
        <f t="shared" si="395"/>
        <v>43602.292361111111</v>
      </c>
      <c r="J3273">
        <f t="shared" si="396"/>
        <v>2.9994944455501855</v>
      </c>
      <c r="K3273">
        <f t="shared" si="397"/>
        <v>8.9969669288864154</v>
      </c>
    </row>
    <row r="3274" spans="1:11" ht="15.75" thickBot="1" x14ac:dyDescent="0.3">
      <c r="A3274" s="4">
        <v>43602</v>
      </c>
      <c r="B3274" s="5">
        <v>0.33402777777777781</v>
      </c>
      <c r="C3274" s="7">
        <f t="shared" si="390"/>
        <v>13.083333333332202</v>
      </c>
      <c r="D3274" s="7">
        <f t="shared" si="391"/>
        <v>16.109927035329758</v>
      </c>
      <c r="E3274" s="7">
        <f t="shared" si="392"/>
        <v>10.053475422426496</v>
      </c>
      <c r="F3274" s="7">
        <f t="shared" si="393"/>
        <v>10.950719461548841</v>
      </c>
      <c r="G3274" s="8">
        <v>22</v>
      </c>
      <c r="H3274" s="7">
        <f t="shared" si="394"/>
        <v>11.049280538451159</v>
      </c>
      <c r="I3274" s="1">
        <f t="shared" si="395"/>
        <v>43602.334027777775</v>
      </c>
      <c r="J3274">
        <f t="shared" si="396"/>
        <v>2.8728129399973015</v>
      </c>
      <c r="K3274">
        <f t="shared" si="397"/>
        <v>8.2530541882159394</v>
      </c>
    </row>
    <row r="3275" spans="1:11" ht="15.75" thickBot="1" x14ac:dyDescent="0.3">
      <c r="A3275" s="4">
        <v>43602</v>
      </c>
      <c r="B3275" s="5">
        <v>0.3756944444444445</v>
      </c>
      <c r="C3275" s="7">
        <f t="shared" si="390"/>
        <v>13.087365591396718</v>
      </c>
      <c r="D3275" s="7">
        <f t="shared" si="391"/>
        <v>16.115303379415778</v>
      </c>
      <c r="E3275" s="7">
        <f t="shared" si="392"/>
        <v>10.056163594469506</v>
      </c>
      <c r="F3275" s="7">
        <f t="shared" si="393"/>
        <v>11.583784346556271</v>
      </c>
      <c r="G3275" s="8">
        <v>22</v>
      </c>
      <c r="H3275" s="7">
        <f t="shared" si="394"/>
        <v>10.416215653443729</v>
      </c>
      <c r="I3275" s="1">
        <f t="shared" si="395"/>
        <v>43602.375694444447</v>
      </c>
      <c r="J3275">
        <f t="shared" si="396"/>
        <v>2.7082160698953697</v>
      </c>
      <c r="K3275">
        <f t="shared" si="397"/>
        <v>7.3344342812395222</v>
      </c>
    </row>
    <row r="3276" spans="1:11" ht="15.75" thickBot="1" x14ac:dyDescent="0.3">
      <c r="A3276" s="4">
        <v>43602</v>
      </c>
      <c r="B3276" s="5">
        <v>0.41736111111111113</v>
      </c>
      <c r="C3276" s="7">
        <f t="shared" si="390"/>
        <v>13.091397849461234</v>
      </c>
      <c r="D3276" s="7">
        <f t="shared" si="391"/>
        <v>16.120679723501798</v>
      </c>
      <c r="E3276" s="7">
        <f t="shared" si="392"/>
        <v>10.058851766512516</v>
      </c>
      <c r="F3276" s="7">
        <f t="shared" si="393"/>
        <v>12.319919930338745</v>
      </c>
      <c r="G3276" s="8">
        <v>22</v>
      </c>
      <c r="H3276" s="7">
        <f t="shared" si="394"/>
        <v>9.6800800696612548</v>
      </c>
      <c r="I3276" s="1">
        <f t="shared" si="395"/>
        <v>43602.417361111111</v>
      </c>
      <c r="J3276">
        <f t="shared" si="396"/>
        <v>2.5168208181119263</v>
      </c>
      <c r="K3276">
        <f t="shared" si="397"/>
        <v>6.3343870304815857</v>
      </c>
    </row>
    <row r="3277" spans="1:11" ht="15.75" thickBot="1" x14ac:dyDescent="0.3">
      <c r="A3277" s="4">
        <v>43602</v>
      </c>
      <c r="B3277" s="5">
        <v>0.45902777777777781</v>
      </c>
      <c r="C3277" s="7">
        <f t="shared" si="390"/>
        <v>13.09543010752575</v>
      </c>
      <c r="D3277" s="7">
        <f t="shared" si="391"/>
        <v>16.126056067587818</v>
      </c>
      <c r="E3277" s="7">
        <f t="shared" si="392"/>
        <v>10.061539938555526</v>
      </c>
      <c r="F3277" s="7">
        <f t="shared" si="393"/>
        <v>13.109303318796336</v>
      </c>
      <c r="G3277" s="8">
        <v>22</v>
      </c>
      <c r="H3277" s="7">
        <f t="shared" si="394"/>
        <v>8.8906966812036643</v>
      </c>
      <c r="I3277" s="1">
        <f t="shared" si="395"/>
        <v>43602.459027777775</v>
      </c>
      <c r="J3277">
        <f t="shared" si="396"/>
        <v>2.3115811371129529</v>
      </c>
      <c r="K3277">
        <f t="shared" si="397"/>
        <v>5.3434073534564126</v>
      </c>
    </row>
    <row r="3278" spans="1:11" ht="15.75" thickBot="1" x14ac:dyDescent="0.3">
      <c r="A3278" s="4">
        <v>43602</v>
      </c>
      <c r="B3278" s="5">
        <v>0.50069444444444444</v>
      </c>
      <c r="C3278" s="7">
        <f t="shared" si="390"/>
        <v>13.099462365590266</v>
      </c>
      <c r="D3278" s="7">
        <f t="shared" si="391"/>
        <v>16.131432411673838</v>
      </c>
      <c r="E3278" s="7">
        <f t="shared" si="392"/>
        <v>10.064228110598537</v>
      </c>
      <c r="F3278" s="7">
        <f t="shared" si="393"/>
        <v>13.898437013679541</v>
      </c>
      <c r="G3278" s="8">
        <v>22</v>
      </c>
      <c r="H3278" s="7">
        <f t="shared" si="394"/>
        <v>8.1015629863204595</v>
      </c>
      <c r="I3278" s="1">
        <f t="shared" si="395"/>
        <v>43602.500694444447</v>
      </c>
      <c r="J3278">
        <f t="shared" si="396"/>
        <v>2.1064063764433194</v>
      </c>
      <c r="K3278">
        <f t="shared" si="397"/>
        <v>4.4369478227210752</v>
      </c>
    </row>
    <row r="3279" spans="1:11" ht="15.75" thickBot="1" x14ac:dyDescent="0.3">
      <c r="A3279" s="4">
        <v>43602</v>
      </c>
      <c r="B3279" s="5">
        <v>0.54236111111111118</v>
      </c>
      <c r="C3279" s="7">
        <f t="shared" si="390"/>
        <v>13.103494623654782</v>
      </c>
      <c r="D3279" s="7">
        <f t="shared" si="391"/>
        <v>16.136808755759859</v>
      </c>
      <c r="E3279" s="7">
        <f t="shared" si="392"/>
        <v>10.066916282641547</v>
      </c>
      <c r="F3279" s="7">
        <f t="shared" si="393"/>
        <v>14.633793119218033</v>
      </c>
      <c r="G3279" s="8">
        <v>22</v>
      </c>
      <c r="H3279" s="7">
        <f t="shared" si="394"/>
        <v>7.3662068807819665</v>
      </c>
      <c r="I3279" s="1">
        <f t="shared" si="395"/>
        <v>43602.542361111111</v>
      </c>
      <c r="J3279">
        <f t="shared" si="396"/>
        <v>1.9152137890033114</v>
      </c>
      <c r="K3279">
        <f t="shared" si="397"/>
        <v>3.6680438575884207</v>
      </c>
    </row>
    <row r="3280" spans="1:11" ht="15.75" thickBot="1" x14ac:dyDescent="0.3">
      <c r="A3280" s="4">
        <v>43602</v>
      </c>
      <c r="B3280" s="5">
        <v>0.58402777777777781</v>
      </c>
      <c r="C3280" s="7">
        <f t="shared" si="390"/>
        <v>13.107526881719298</v>
      </c>
      <c r="D3280" s="7">
        <f t="shared" si="391"/>
        <v>16.142185099845879</v>
      </c>
      <c r="E3280" s="7">
        <f t="shared" si="392"/>
        <v>10.069604454684557</v>
      </c>
      <c r="F3280" s="7">
        <f t="shared" si="393"/>
        <v>15.265462851457306</v>
      </c>
      <c r="G3280" s="8">
        <v>22</v>
      </c>
      <c r="H3280" s="7">
        <f t="shared" si="394"/>
        <v>6.7345371485426941</v>
      </c>
      <c r="I3280" s="1">
        <f t="shared" si="395"/>
        <v>43602.584027777775</v>
      </c>
      <c r="J3280">
        <f t="shared" si="396"/>
        <v>1.7509796586211006</v>
      </c>
      <c r="K3280">
        <f t="shared" si="397"/>
        <v>3.0659297649048662</v>
      </c>
    </row>
    <row r="3281" spans="1:11" ht="15.75" thickBot="1" x14ac:dyDescent="0.3">
      <c r="A3281" s="4">
        <v>43602</v>
      </c>
      <c r="B3281" s="5">
        <v>0.62569444444444444</v>
      </c>
      <c r="C3281" s="7">
        <f t="shared" si="390"/>
        <v>13.111559139783814</v>
      </c>
      <c r="D3281" s="7">
        <f t="shared" si="391"/>
        <v>16.147561443931899</v>
      </c>
      <c r="E3281" s="7">
        <f t="shared" si="392"/>
        <v>10.072292626727567</v>
      </c>
      <c r="F3281" s="7">
        <f t="shared" si="393"/>
        <v>15.750562528349413</v>
      </c>
      <c r="G3281" s="8">
        <v>22</v>
      </c>
      <c r="H3281" s="7">
        <f t="shared" si="394"/>
        <v>6.2494374716505874</v>
      </c>
      <c r="I3281" s="1">
        <f t="shared" si="395"/>
        <v>43602.625694444447</v>
      </c>
      <c r="J3281">
        <f t="shared" si="396"/>
        <v>1.6248537426291527</v>
      </c>
      <c r="K3281">
        <f t="shared" si="397"/>
        <v>2.6401496849359649</v>
      </c>
    </row>
    <row r="3282" spans="1:11" ht="15.75" thickBot="1" x14ac:dyDescent="0.3">
      <c r="A3282" s="4">
        <v>43602</v>
      </c>
      <c r="B3282" s="5">
        <v>0.66736111111111107</v>
      </c>
      <c r="C3282" s="7">
        <f t="shared" si="390"/>
        <v>13.115591397848331</v>
      </c>
      <c r="D3282" s="7">
        <f t="shared" si="391"/>
        <v>16.152937788017919</v>
      </c>
      <c r="E3282" s="7">
        <f t="shared" si="392"/>
        <v>10.074980798770577</v>
      </c>
      <c r="F3282" s="7">
        <f t="shared" si="393"/>
        <v>16.056163601643284</v>
      </c>
      <c r="G3282" s="8">
        <v>22</v>
      </c>
      <c r="H3282" s="7">
        <f t="shared" si="394"/>
        <v>5.9438363983567157</v>
      </c>
      <c r="I3282" s="1">
        <f t="shared" si="395"/>
        <v>43602.667361111111</v>
      </c>
      <c r="J3282">
        <f t="shared" si="396"/>
        <v>1.5453974635727461</v>
      </c>
      <c r="K3282">
        <f t="shared" si="397"/>
        <v>2.3882533204170771</v>
      </c>
    </row>
    <row r="3283" spans="1:11" ht="15.75" thickBot="1" x14ac:dyDescent="0.3">
      <c r="A3283" s="4">
        <v>43602</v>
      </c>
      <c r="B3283" s="5">
        <v>0.7090277777777777</v>
      </c>
      <c r="C3283" s="7">
        <f t="shared" si="390"/>
        <v>13.119623655912847</v>
      </c>
      <c r="D3283" s="7">
        <f t="shared" si="391"/>
        <v>16.158314132103939</v>
      </c>
      <c r="E3283" s="7">
        <f t="shared" si="392"/>
        <v>10.077668970813587</v>
      </c>
      <c r="F3283" s="7">
        <f t="shared" si="393"/>
        <v>16.161546537190727</v>
      </c>
      <c r="G3283" s="8">
        <v>22</v>
      </c>
      <c r="H3283" s="7">
        <f t="shared" si="394"/>
        <v>5.838453462809273</v>
      </c>
      <c r="I3283" s="1">
        <f t="shared" si="395"/>
        <v>43602.709027777775</v>
      </c>
      <c r="J3283">
        <f t="shared" si="396"/>
        <v>1.5179979003304109</v>
      </c>
      <c r="K3283">
        <f t="shared" si="397"/>
        <v>2.3043176254075362</v>
      </c>
    </row>
    <row r="3284" spans="1:11" ht="15.75" thickBot="1" x14ac:dyDescent="0.3">
      <c r="A3284" s="4">
        <v>43602</v>
      </c>
      <c r="B3284" s="5">
        <v>0.75069444444444444</v>
      </c>
      <c r="C3284" s="7">
        <f t="shared" si="390"/>
        <v>13.123655913977363</v>
      </c>
      <c r="D3284" s="7">
        <f t="shared" si="391"/>
        <v>16.163690476189959</v>
      </c>
      <c r="E3284" s="7">
        <f t="shared" si="392"/>
        <v>10.080357142856597</v>
      </c>
      <c r="F3284" s="7">
        <f t="shared" si="393"/>
        <v>16.059624273905261</v>
      </c>
      <c r="G3284" s="8">
        <v>22</v>
      </c>
      <c r="H3284" s="7">
        <f t="shared" si="394"/>
        <v>5.9403757260947394</v>
      </c>
      <c r="I3284" s="1">
        <f t="shared" si="395"/>
        <v>43602.750694444447</v>
      </c>
      <c r="J3284">
        <f t="shared" si="396"/>
        <v>1.5444976887846322</v>
      </c>
      <c r="K3284">
        <f t="shared" si="397"/>
        <v>2.3854731106610707</v>
      </c>
    </row>
    <row r="3285" spans="1:11" ht="15.75" thickBot="1" x14ac:dyDescent="0.3">
      <c r="A3285" s="4">
        <v>43602</v>
      </c>
      <c r="B3285" s="5">
        <v>0.79236111111111107</v>
      </c>
      <c r="C3285" s="7">
        <f t="shared" si="390"/>
        <v>13.127688172041879</v>
      </c>
      <c r="D3285" s="7">
        <f t="shared" si="391"/>
        <v>16.16906682027598</v>
      </c>
      <c r="E3285" s="7">
        <f t="shared" si="392"/>
        <v>10.083045314899607</v>
      </c>
      <c r="F3285" s="7">
        <f t="shared" si="393"/>
        <v>15.75743747422603</v>
      </c>
      <c r="G3285" s="8">
        <v>22</v>
      </c>
      <c r="H3285" s="7">
        <f t="shared" si="394"/>
        <v>6.2425625257739696</v>
      </c>
      <c r="I3285" s="1">
        <f t="shared" si="395"/>
        <v>43602.792361111111</v>
      </c>
      <c r="J3285">
        <f t="shared" si="396"/>
        <v>1.6230662567012322</v>
      </c>
      <c r="K3285">
        <f t="shared" si="397"/>
        <v>2.6343440736421502</v>
      </c>
    </row>
    <row r="3286" spans="1:11" ht="15.75" thickBot="1" x14ac:dyDescent="0.3">
      <c r="A3286" s="4">
        <v>43602</v>
      </c>
      <c r="B3286" s="5">
        <v>0.8340277777777777</v>
      </c>
      <c r="C3286" s="7">
        <f t="shared" si="390"/>
        <v>13.131720430106395</v>
      </c>
      <c r="D3286" s="7">
        <f t="shared" si="391"/>
        <v>16.174443164362</v>
      </c>
      <c r="E3286" s="7">
        <f t="shared" si="392"/>
        <v>10.085733486942617</v>
      </c>
      <c r="F3286" s="7">
        <f t="shared" si="393"/>
        <v>15.275686978795228</v>
      </c>
      <c r="G3286" s="8">
        <v>22</v>
      </c>
      <c r="H3286" s="7">
        <f t="shared" si="394"/>
        <v>6.7243130212047717</v>
      </c>
      <c r="I3286" s="1">
        <f t="shared" si="395"/>
        <v>43602.834027777775</v>
      </c>
      <c r="J3286">
        <f t="shared" si="396"/>
        <v>1.7483213855132407</v>
      </c>
      <c r="K3286">
        <f t="shared" si="397"/>
        <v>3.0566276670429375</v>
      </c>
    </row>
    <row r="3287" spans="1:11" ht="15.75" thickBot="1" x14ac:dyDescent="0.3">
      <c r="A3287" s="4">
        <v>43602</v>
      </c>
      <c r="B3287" s="5">
        <v>0.87569444444444444</v>
      </c>
      <c r="C3287" s="7">
        <f t="shared" si="390"/>
        <v>13.135752688170911</v>
      </c>
      <c r="D3287" s="7">
        <f t="shared" si="391"/>
        <v>16.17981950844802</v>
      </c>
      <c r="E3287" s="7">
        <f t="shared" si="392"/>
        <v>10.088421658985627</v>
      </c>
      <c r="F3287" s="7">
        <f t="shared" si="393"/>
        <v>14.647334492005857</v>
      </c>
      <c r="G3287" s="8">
        <v>22</v>
      </c>
      <c r="H3287" s="7">
        <f t="shared" si="394"/>
        <v>7.3526655079941428</v>
      </c>
      <c r="I3287" s="1">
        <f t="shared" si="395"/>
        <v>43602.875694444447</v>
      </c>
      <c r="J3287">
        <f t="shared" si="396"/>
        <v>1.9116930320784771</v>
      </c>
      <c r="K3287">
        <f t="shared" si="397"/>
        <v>3.654570248897401</v>
      </c>
    </row>
    <row r="3288" spans="1:11" ht="15.75" thickBot="1" x14ac:dyDescent="0.3">
      <c r="A3288" s="4">
        <v>43602</v>
      </c>
      <c r="B3288" s="5">
        <v>0.91736111111111107</v>
      </c>
      <c r="C3288" s="7">
        <f t="shared" si="390"/>
        <v>13.139784946235427</v>
      </c>
      <c r="D3288" s="7">
        <f t="shared" si="391"/>
        <v>16.18519585253404</v>
      </c>
      <c r="E3288" s="7">
        <f t="shared" si="392"/>
        <v>10.091109831028637</v>
      </c>
      <c r="F3288" s="7">
        <f t="shared" si="393"/>
        <v>13.91536608156752</v>
      </c>
      <c r="G3288" s="8">
        <v>22</v>
      </c>
      <c r="H3288" s="7">
        <f t="shared" si="394"/>
        <v>8.0846339184324805</v>
      </c>
      <c r="I3288" s="1">
        <f t="shared" si="395"/>
        <v>43602.917361111111</v>
      </c>
      <c r="J3288">
        <f t="shared" si="396"/>
        <v>2.1020048187924449</v>
      </c>
      <c r="K3288">
        <f t="shared" si="397"/>
        <v>4.4184242582266595</v>
      </c>
    </row>
    <row r="3289" spans="1:11" ht="15.75" thickBot="1" x14ac:dyDescent="0.3">
      <c r="A3289" s="4">
        <v>43602</v>
      </c>
      <c r="B3289" s="5">
        <v>0.9590277777777777</v>
      </c>
      <c r="C3289" s="7">
        <f t="shared" si="390"/>
        <v>13.143817204299943</v>
      </c>
      <c r="D3289" s="7">
        <f t="shared" si="391"/>
        <v>16.19057219662006</v>
      </c>
      <c r="E3289" s="7">
        <f t="shared" si="392"/>
        <v>10.093798003071647</v>
      </c>
      <c r="F3289" s="7">
        <f t="shared" si="393"/>
        <v>13.129870239050261</v>
      </c>
      <c r="G3289" s="8">
        <v>22</v>
      </c>
      <c r="H3289" s="7">
        <f t="shared" si="394"/>
        <v>8.8701297609497392</v>
      </c>
      <c r="I3289" s="1">
        <f t="shared" si="395"/>
        <v>43602.959027777775</v>
      </c>
      <c r="J3289">
        <f t="shared" si="396"/>
        <v>2.3062337378469322</v>
      </c>
      <c r="K3289">
        <f t="shared" si="397"/>
        <v>5.3187140535834327</v>
      </c>
    </row>
    <row r="3290" spans="1:11" ht="15.75" thickBot="1" x14ac:dyDescent="0.3">
      <c r="A3290" s="4">
        <v>43603</v>
      </c>
      <c r="B3290" s="5">
        <v>6.9444444444444447E-4</v>
      </c>
      <c r="C3290" s="7">
        <f t="shared" si="390"/>
        <v>13.147849462364459</v>
      </c>
      <c r="D3290" s="7">
        <f t="shared" si="391"/>
        <v>16.19594854070608</v>
      </c>
      <c r="E3290" s="7">
        <f t="shared" si="392"/>
        <v>10.096486175114658</v>
      </c>
      <c r="F3290" s="7">
        <f t="shared" si="393"/>
        <v>12.344629116319179</v>
      </c>
      <c r="G3290" s="8">
        <v>22</v>
      </c>
      <c r="H3290" s="7">
        <f t="shared" si="394"/>
        <v>9.6553708836808205</v>
      </c>
      <c r="I3290" s="1">
        <f t="shared" si="395"/>
        <v>43603.000694444447</v>
      </c>
      <c r="J3290">
        <f t="shared" si="396"/>
        <v>2.5103964297570136</v>
      </c>
      <c r="K3290">
        <f t="shared" si="397"/>
        <v>6.3020902345367604</v>
      </c>
    </row>
    <row r="3291" spans="1:11" ht="15.75" thickBot="1" x14ac:dyDescent="0.3">
      <c r="A3291" s="4">
        <v>43603</v>
      </c>
      <c r="B3291" s="5">
        <v>4.2361111111111106E-2</v>
      </c>
      <c r="C3291" s="7">
        <f t="shared" si="390"/>
        <v>13.151881720428975</v>
      </c>
      <c r="D3291" s="7">
        <f t="shared" si="391"/>
        <v>16.201324884792101</v>
      </c>
      <c r="E3291" s="7">
        <f t="shared" si="392"/>
        <v>10.099174347157668</v>
      </c>
      <c r="F3291" s="7">
        <f t="shared" si="393"/>
        <v>11.613454920232169</v>
      </c>
      <c r="G3291" s="8">
        <v>22</v>
      </c>
      <c r="H3291" s="7">
        <f t="shared" si="394"/>
        <v>10.386545079767831</v>
      </c>
      <c r="I3291" s="1">
        <f t="shared" si="395"/>
        <v>43603.042361111111</v>
      </c>
      <c r="J3291">
        <f t="shared" si="396"/>
        <v>2.7005017207396365</v>
      </c>
      <c r="K3291">
        <f t="shared" si="397"/>
        <v>7.2927095437177378</v>
      </c>
    </row>
    <row r="3292" spans="1:11" ht="15.75" thickBot="1" x14ac:dyDescent="0.3">
      <c r="A3292" s="4">
        <v>43603</v>
      </c>
      <c r="B3292" s="5">
        <v>8.4027777777777771E-2</v>
      </c>
      <c r="C3292" s="7">
        <f t="shared" si="390"/>
        <v>13.155913978493491</v>
      </c>
      <c r="D3292" s="7">
        <f t="shared" si="391"/>
        <v>16.206701228878121</v>
      </c>
      <c r="E3292" s="7">
        <f t="shared" si="392"/>
        <v>10.101862519200678</v>
      </c>
      <c r="F3292" s="7">
        <f t="shared" si="393"/>
        <v>10.98652102797249</v>
      </c>
      <c r="G3292" s="8">
        <v>22</v>
      </c>
      <c r="H3292" s="7">
        <f t="shared" si="394"/>
        <v>11.01347897202751</v>
      </c>
      <c r="I3292" s="1">
        <f t="shared" si="395"/>
        <v>43603.084027777775</v>
      </c>
      <c r="J3292">
        <f t="shared" si="396"/>
        <v>2.8635045327271529</v>
      </c>
      <c r="K3292">
        <f t="shared" si="397"/>
        <v>8.19965820894895</v>
      </c>
    </row>
    <row r="3293" spans="1:11" ht="15.75" thickBot="1" x14ac:dyDescent="0.3">
      <c r="A3293" s="4">
        <v>43603</v>
      </c>
      <c r="B3293" s="5">
        <v>0.12569444444444444</v>
      </c>
      <c r="C3293" s="7">
        <f t="shared" si="390"/>
        <v>13.159946236558007</v>
      </c>
      <c r="D3293" s="7">
        <f t="shared" si="391"/>
        <v>16.212077572964141</v>
      </c>
      <c r="E3293" s="7">
        <f t="shared" si="392"/>
        <v>10.104550691243688</v>
      </c>
      <c r="F3293" s="7">
        <f t="shared" si="393"/>
        <v>10.506937965366788</v>
      </c>
      <c r="G3293" s="8">
        <v>22</v>
      </c>
      <c r="H3293" s="7">
        <f t="shared" si="394"/>
        <v>11.493062034633212</v>
      </c>
      <c r="I3293" s="1">
        <f t="shared" si="395"/>
        <v>43603.125694444447</v>
      </c>
      <c r="J3293">
        <f t="shared" si="396"/>
        <v>2.9881961290046353</v>
      </c>
      <c r="K3293">
        <f t="shared" si="397"/>
        <v>8.9293161053982875</v>
      </c>
    </row>
    <row r="3294" spans="1:11" ht="15.75" thickBot="1" x14ac:dyDescent="0.3">
      <c r="A3294" s="4">
        <v>43603</v>
      </c>
      <c r="B3294" s="5">
        <v>0.1673611111111111</v>
      </c>
      <c r="C3294" s="7">
        <f t="shared" si="390"/>
        <v>13.163978494622523</v>
      </c>
      <c r="D3294" s="7">
        <f t="shared" si="391"/>
        <v>16.217453917050161</v>
      </c>
      <c r="E3294" s="7">
        <f t="shared" si="392"/>
        <v>10.107238863286698</v>
      </c>
      <c r="F3294" s="7">
        <f t="shared" si="393"/>
        <v>10.207807915966093</v>
      </c>
      <c r="G3294" s="8">
        <v>22</v>
      </c>
      <c r="H3294" s="7">
        <f t="shared" si="394"/>
        <v>11.792192084033907</v>
      </c>
      <c r="I3294" s="1">
        <f t="shared" si="395"/>
        <v>43603.167361111111</v>
      </c>
      <c r="J3294">
        <f t="shared" si="396"/>
        <v>3.0659699418488158</v>
      </c>
      <c r="K3294">
        <f t="shared" si="397"/>
        <v>9.4001716843204299</v>
      </c>
    </row>
    <row r="3295" spans="1:11" ht="15.75" thickBot="1" x14ac:dyDescent="0.3">
      <c r="A3295" s="4">
        <v>43603</v>
      </c>
      <c r="B3295" s="5">
        <v>0.20902777777777778</v>
      </c>
      <c r="C3295" s="7">
        <f t="shared" si="390"/>
        <v>13.168010752687039</v>
      </c>
      <c r="D3295" s="7">
        <f t="shared" si="391"/>
        <v>16.222830261136181</v>
      </c>
      <c r="E3295" s="7">
        <f t="shared" si="392"/>
        <v>10.109927035329708</v>
      </c>
      <c r="F3295" s="7">
        <f t="shared" si="393"/>
        <v>10.1099590077811</v>
      </c>
      <c r="G3295" s="8">
        <v>22</v>
      </c>
      <c r="H3295" s="7">
        <f t="shared" si="394"/>
        <v>11.8900409922189</v>
      </c>
      <c r="I3295" s="1">
        <f t="shared" si="395"/>
        <v>43603.209027777775</v>
      </c>
      <c r="J3295">
        <f t="shared" si="396"/>
        <v>3.0914106579769141</v>
      </c>
      <c r="K3295">
        <f t="shared" si="397"/>
        <v>9.5568198562532576</v>
      </c>
    </row>
    <row r="3296" spans="1:11" ht="15.75" thickBot="1" x14ac:dyDescent="0.3">
      <c r="A3296" s="4">
        <v>43603</v>
      </c>
      <c r="B3296" s="5">
        <v>0.25069444444444444</v>
      </c>
      <c r="C3296" s="7">
        <f t="shared" si="390"/>
        <v>13.172043010751555</v>
      </c>
      <c r="D3296" s="7">
        <f t="shared" si="391"/>
        <v>16.228206605222201</v>
      </c>
      <c r="E3296" s="7">
        <f t="shared" si="392"/>
        <v>10.112615207372718</v>
      </c>
      <c r="F3296" s="7">
        <f t="shared" si="393"/>
        <v>10.220514453831065</v>
      </c>
      <c r="G3296" s="8">
        <v>22</v>
      </c>
      <c r="H3296" s="7">
        <f t="shared" si="394"/>
        <v>11.779485546168935</v>
      </c>
      <c r="I3296" s="1">
        <f t="shared" si="395"/>
        <v>43603.250694444447</v>
      </c>
      <c r="J3296">
        <f t="shared" si="396"/>
        <v>3.0626662420039232</v>
      </c>
      <c r="K3296">
        <f t="shared" si="397"/>
        <v>9.3799245099104329</v>
      </c>
    </row>
    <row r="3297" spans="1:11" ht="15.75" thickBot="1" x14ac:dyDescent="0.3">
      <c r="A3297" s="4">
        <v>43603</v>
      </c>
      <c r="B3297" s="5">
        <v>0.29236111111111113</v>
      </c>
      <c r="C3297" s="7">
        <f t="shared" si="390"/>
        <v>13.176075268816071</v>
      </c>
      <c r="D3297" s="7">
        <f t="shared" si="391"/>
        <v>16.233582949308222</v>
      </c>
      <c r="E3297" s="7">
        <f t="shared" si="392"/>
        <v>10.115303379415728</v>
      </c>
      <c r="F3297" s="7">
        <f t="shared" si="393"/>
        <v>10.532394837985395</v>
      </c>
      <c r="G3297" s="8">
        <v>22</v>
      </c>
      <c r="H3297" s="7">
        <f t="shared" si="394"/>
        <v>11.467605162014605</v>
      </c>
      <c r="I3297" s="1">
        <f t="shared" si="395"/>
        <v>43603.292361111111</v>
      </c>
      <c r="J3297">
        <f t="shared" si="396"/>
        <v>2.9815773421237974</v>
      </c>
      <c r="K3297">
        <f t="shared" si="397"/>
        <v>8.8898034470660079</v>
      </c>
    </row>
    <row r="3298" spans="1:11" ht="15.75" thickBot="1" x14ac:dyDescent="0.3">
      <c r="A3298" s="4">
        <v>43603</v>
      </c>
      <c r="B3298" s="5">
        <v>0.33402777777777781</v>
      </c>
      <c r="C3298" s="7">
        <f t="shared" si="390"/>
        <v>13.180107526880587</v>
      </c>
      <c r="D3298" s="7">
        <f t="shared" si="391"/>
        <v>16.238959293394242</v>
      </c>
      <c r="E3298" s="7">
        <f t="shared" si="392"/>
        <v>10.117991551458738</v>
      </c>
      <c r="F3298" s="7">
        <f t="shared" si="393"/>
        <v>11.02478830128628</v>
      </c>
      <c r="G3298" s="8">
        <v>22</v>
      </c>
      <c r="H3298" s="7">
        <f t="shared" si="394"/>
        <v>10.97521169871372</v>
      </c>
      <c r="I3298" s="1">
        <f t="shared" si="395"/>
        <v>43603.334027777775</v>
      </c>
      <c r="J3298">
        <f t="shared" si="396"/>
        <v>2.8535550416655671</v>
      </c>
      <c r="K3298">
        <f t="shared" si="397"/>
        <v>8.1427763758149769</v>
      </c>
    </row>
    <row r="3299" spans="1:11" ht="15.75" thickBot="1" x14ac:dyDescent="0.3">
      <c r="A3299" s="4">
        <v>43603</v>
      </c>
      <c r="B3299" s="5">
        <v>0.3756944444444445</v>
      </c>
      <c r="C3299" s="7">
        <f t="shared" si="390"/>
        <v>13.184139784945103</v>
      </c>
      <c r="D3299" s="7">
        <f t="shared" si="391"/>
        <v>16.244335637480262</v>
      </c>
      <c r="E3299" s="7">
        <f t="shared" si="392"/>
        <v>10.120679723501748</v>
      </c>
      <c r="F3299" s="7">
        <f t="shared" si="393"/>
        <v>11.664557422115656</v>
      </c>
      <c r="G3299" s="8">
        <v>22</v>
      </c>
      <c r="H3299" s="7">
        <f t="shared" si="394"/>
        <v>10.335442577884344</v>
      </c>
      <c r="I3299" s="1">
        <f t="shared" si="395"/>
        <v>43603.375694444447</v>
      </c>
      <c r="J3299">
        <f t="shared" si="396"/>
        <v>2.6872150702499296</v>
      </c>
      <c r="K3299">
        <f t="shared" si="397"/>
        <v>7.221124833778334</v>
      </c>
    </row>
    <row r="3300" spans="1:11" ht="15.75" thickBot="1" x14ac:dyDescent="0.3">
      <c r="A3300" s="4">
        <v>43603</v>
      </c>
      <c r="B3300" s="5">
        <v>0.41736111111111113</v>
      </c>
      <c r="C3300" s="7">
        <f t="shared" si="390"/>
        <v>13.188172043009619</v>
      </c>
      <c r="D3300" s="7">
        <f t="shared" si="391"/>
        <v>16.249711981566282</v>
      </c>
      <c r="E3300" s="7">
        <f t="shared" si="392"/>
        <v>10.123367895544758</v>
      </c>
      <c r="F3300" s="7">
        <f t="shared" si="393"/>
        <v>12.408487691467929</v>
      </c>
      <c r="G3300" s="8">
        <v>22</v>
      </c>
      <c r="H3300" s="7">
        <f t="shared" si="394"/>
        <v>9.5915123085320708</v>
      </c>
      <c r="I3300" s="1">
        <f t="shared" si="395"/>
        <v>43603.417361111111</v>
      </c>
      <c r="J3300">
        <f t="shared" si="396"/>
        <v>2.4937932002183385</v>
      </c>
      <c r="K3300">
        <f t="shared" si="397"/>
        <v>6.2190045254552224</v>
      </c>
    </row>
    <row r="3301" spans="1:11" ht="15.75" thickBot="1" x14ac:dyDescent="0.3">
      <c r="A3301" s="4">
        <v>43603</v>
      </c>
      <c r="B3301" s="5">
        <v>0.45902777777777781</v>
      </c>
      <c r="C3301" s="7">
        <f t="shared" si="390"/>
        <v>13.192204301074135</v>
      </c>
      <c r="D3301" s="7">
        <f t="shared" si="391"/>
        <v>16.255088325652302</v>
      </c>
      <c r="E3301" s="7">
        <f t="shared" si="392"/>
        <v>10.126056067587768</v>
      </c>
      <c r="F3301" s="7">
        <f t="shared" si="393"/>
        <v>13.206225020302915</v>
      </c>
      <c r="G3301" s="8">
        <v>22</v>
      </c>
      <c r="H3301" s="7">
        <f t="shared" si="394"/>
        <v>8.7937749796970852</v>
      </c>
      <c r="I3301" s="1">
        <f t="shared" si="395"/>
        <v>43603.459027777775</v>
      </c>
      <c r="J3301">
        <f t="shared" si="396"/>
        <v>2.2863814947212422</v>
      </c>
      <c r="K3301">
        <f t="shared" si="397"/>
        <v>5.2275403394037419</v>
      </c>
    </row>
    <row r="3302" spans="1:11" ht="15.75" thickBot="1" x14ac:dyDescent="0.3">
      <c r="A3302" s="4">
        <v>43603</v>
      </c>
      <c r="B3302" s="5">
        <v>0.50069444444444444</v>
      </c>
      <c r="C3302" s="7">
        <f t="shared" si="390"/>
        <v>13.196236559138651</v>
      </c>
      <c r="D3302" s="7">
        <f t="shared" si="391"/>
        <v>16.260464669738322</v>
      </c>
      <c r="E3302" s="7">
        <f t="shared" si="392"/>
        <v>10.128744239630779</v>
      </c>
      <c r="F3302" s="7">
        <f t="shared" si="393"/>
        <v>14.003702603139933</v>
      </c>
      <c r="G3302" s="8">
        <v>22</v>
      </c>
      <c r="H3302" s="7">
        <f t="shared" si="394"/>
        <v>7.9962973968600668</v>
      </c>
      <c r="I3302" s="1">
        <f t="shared" si="395"/>
        <v>43603.500694444447</v>
      </c>
      <c r="J3302">
        <f t="shared" si="396"/>
        <v>2.0790373231836172</v>
      </c>
      <c r="K3302">
        <f t="shared" si="397"/>
        <v>4.3223961911905002</v>
      </c>
    </row>
    <row r="3303" spans="1:11" ht="15.75" thickBot="1" x14ac:dyDescent="0.3">
      <c r="A3303" s="4">
        <v>43603</v>
      </c>
      <c r="B3303" s="5">
        <v>0.54236111111111118</v>
      </c>
      <c r="C3303" s="7">
        <f t="shared" si="390"/>
        <v>13.200268817203167</v>
      </c>
      <c r="D3303" s="7">
        <f t="shared" si="391"/>
        <v>16.265841013824343</v>
      </c>
      <c r="E3303" s="7">
        <f t="shared" si="392"/>
        <v>10.131432411673789</v>
      </c>
      <c r="F3303" s="7">
        <f t="shared" si="393"/>
        <v>14.746823922033533</v>
      </c>
      <c r="G3303" s="8">
        <v>22</v>
      </c>
      <c r="H3303" s="7">
        <f t="shared" si="394"/>
        <v>7.2531760779664669</v>
      </c>
      <c r="I3303" s="1">
        <f t="shared" si="395"/>
        <v>43603.542361111111</v>
      </c>
      <c r="J3303">
        <f t="shared" si="396"/>
        <v>1.8858257802712814</v>
      </c>
      <c r="K3303">
        <f t="shared" si="397"/>
        <v>3.5563388735357875</v>
      </c>
    </row>
    <row r="3304" spans="1:11" ht="15.75" thickBot="1" x14ac:dyDescent="0.3">
      <c r="A3304" s="4">
        <v>43603</v>
      </c>
      <c r="B3304" s="5">
        <v>0.58402777777777781</v>
      </c>
      <c r="C3304" s="7">
        <f t="shared" si="390"/>
        <v>13.204301075267683</v>
      </c>
      <c r="D3304" s="7">
        <f t="shared" si="391"/>
        <v>16.271217357910363</v>
      </c>
      <c r="E3304" s="7">
        <f t="shared" si="392"/>
        <v>10.134120583716799</v>
      </c>
      <c r="F3304" s="7">
        <f t="shared" si="393"/>
        <v>15.385151006571673</v>
      </c>
      <c r="G3304" s="8">
        <v>22</v>
      </c>
      <c r="H3304" s="7">
        <f t="shared" si="394"/>
        <v>6.6148489934283266</v>
      </c>
      <c r="I3304" s="1">
        <f t="shared" si="395"/>
        <v>43603.584027777775</v>
      </c>
      <c r="J3304">
        <f t="shared" si="396"/>
        <v>1.7198607382913649</v>
      </c>
      <c r="K3304">
        <f t="shared" si="397"/>
        <v>2.9579209591161186</v>
      </c>
    </row>
    <row r="3305" spans="1:11" ht="15.75" thickBot="1" x14ac:dyDescent="0.3">
      <c r="A3305" s="4">
        <v>43603</v>
      </c>
      <c r="B3305" s="5">
        <v>0.62569444444444444</v>
      </c>
      <c r="C3305" s="7">
        <f t="shared" si="390"/>
        <v>13.208333333332199</v>
      </c>
      <c r="D3305" s="7">
        <f t="shared" si="391"/>
        <v>16.276593701996383</v>
      </c>
      <c r="E3305" s="7">
        <f t="shared" si="392"/>
        <v>10.136808755759809</v>
      </c>
      <c r="F3305" s="7">
        <f t="shared" si="393"/>
        <v>15.87534648714904</v>
      </c>
      <c r="G3305" s="8">
        <v>22</v>
      </c>
      <c r="H3305" s="7">
        <f t="shared" si="394"/>
        <v>6.1246535128509603</v>
      </c>
      <c r="I3305" s="1">
        <f t="shared" si="395"/>
        <v>43603.625694444447</v>
      </c>
      <c r="J3305">
        <f t="shared" si="396"/>
        <v>1.5924099133412497</v>
      </c>
      <c r="K3305">
        <f t="shared" si="397"/>
        <v>2.5357693321074866</v>
      </c>
    </row>
    <row r="3306" spans="1:11" ht="15.75" thickBot="1" x14ac:dyDescent="0.3">
      <c r="A3306" s="4">
        <v>43603</v>
      </c>
      <c r="B3306" s="5">
        <v>0.66736111111111107</v>
      </c>
      <c r="C3306" s="7">
        <f t="shared" si="390"/>
        <v>13.212365591396715</v>
      </c>
      <c r="D3306" s="7">
        <f t="shared" si="391"/>
        <v>16.281970046082403</v>
      </c>
      <c r="E3306" s="7">
        <f t="shared" si="392"/>
        <v>10.139496927802819</v>
      </c>
      <c r="F3306" s="7">
        <f t="shared" si="393"/>
        <v>16.18413454491462</v>
      </c>
      <c r="G3306" s="8">
        <v>22</v>
      </c>
      <c r="H3306" s="7">
        <f t="shared" si="394"/>
        <v>5.8158654550853797</v>
      </c>
      <c r="I3306" s="1">
        <f t="shared" si="395"/>
        <v>43603.667361111111</v>
      </c>
      <c r="J3306">
        <f t="shared" si="396"/>
        <v>1.5121250183221988</v>
      </c>
      <c r="K3306">
        <f t="shared" si="397"/>
        <v>2.2865220710359102</v>
      </c>
    </row>
    <row r="3307" spans="1:11" ht="15.75" thickBot="1" x14ac:dyDescent="0.3">
      <c r="A3307" s="4">
        <v>43603</v>
      </c>
      <c r="B3307" s="5">
        <v>0.7090277777777777</v>
      </c>
      <c r="C3307" s="7">
        <f t="shared" si="390"/>
        <v>13.216397849461231</v>
      </c>
      <c r="D3307" s="7">
        <f t="shared" si="391"/>
        <v>16.287346390168423</v>
      </c>
      <c r="E3307" s="7">
        <f t="shared" si="392"/>
        <v>10.142185099845829</v>
      </c>
      <c r="F3307" s="7">
        <f t="shared" si="393"/>
        <v>16.290578457995228</v>
      </c>
      <c r="G3307" s="8">
        <v>22</v>
      </c>
      <c r="H3307" s="7">
        <f t="shared" si="394"/>
        <v>5.7094215420047725</v>
      </c>
      <c r="I3307" s="1">
        <f t="shared" si="395"/>
        <v>43603.709027777775</v>
      </c>
      <c r="J3307">
        <f t="shared" si="396"/>
        <v>1.4844496009212409</v>
      </c>
      <c r="K3307">
        <f t="shared" si="397"/>
        <v>2.2035906176752316</v>
      </c>
    </row>
    <row r="3308" spans="1:11" ht="15.75" thickBot="1" x14ac:dyDescent="0.3">
      <c r="A3308" s="4">
        <v>43603</v>
      </c>
      <c r="B3308" s="5">
        <v>0.75069444444444444</v>
      </c>
      <c r="C3308" s="7">
        <f t="shared" si="390"/>
        <v>13.220430107525747</v>
      </c>
      <c r="D3308" s="7">
        <f t="shared" si="391"/>
        <v>16.292722734254443</v>
      </c>
      <c r="E3308" s="7">
        <f t="shared" si="392"/>
        <v>10.144873271888839</v>
      </c>
      <c r="F3308" s="7">
        <f t="shared" si="393"/>
        <v>16.187518861438829</v>
      </c>
      <c r="G3308" s="8">
        <v>22</v>
      </c>
      <c r="H3308" s="7">
        <f t="shared" si="394"/>
        <v>5.8124811385611714</v>
      </c>
      <c r="I3308" s="1">
        <f t="shared" si="395"/>
        <v>43603.750694444447</v>
      </c>
      <c r="J3308">
        <f t="shared" si="396"/>
        <v>1.5112450960259047</v>
      </c>
      <c r="K3308">
        <f t="shared" si="397"/>
        <v>2.283861740262346</v>
      </c>
    </row>
    <row r="3309" spans="1:11" ht="15.75" thickBot="1" x14ac:dyDescent="0.3">
      <c r="A3309" s="4">
        <v>43603</v>
      </c>
      <c r="B3309" s="5">
        <v>0.79236111111111107</v>
      </c>
      <c r="C3309" s="7">
        <f t="shared" si="390"/>
        <v>13.224462365590263</v>
      </c>
      <c r="D3309" s="7">
        <f t="shared" si="391"/>
        <v>16.298099078340464</v>
      </c>
      <c r="E3309" s="7">
        <f t="shared" si="392"/>
        <v>10.147561443931849</v>
      </c>
      <c r="F3309" s="7">
        <f t="shared" si="393"/>
        <v>15.882073925067463</v>
      </c>
      <c r="G3309" s="8">
        <v>22</v>
      </c>
      <c r="H3309" s="7">
        <f t="shared" si="394"/>
        <v>6.1179260749325373</v>
      </c>
      <c r="I3309" s="1">
        <f t="shared" si="395"/>
        <v>43603.792361111111</v>
      </c>
      <c r="J3309">
        <f t="shared" si="396"/>
        <v>1.5906607794824597</v>
      </c>
      <c r="K3309">
        <f t="shared" si="397"/>
        <v>2.5302017153837459</v>
      </c>
    </row>
    <row r="3310" spans="1:11" ht="15.75" thickBot="1" x14ac:dyDescent="0.3">
      <c r="A3310" s="4">
        <v>43603</v>
      </c>
      <c r="B3310" s="5">
        <v>0.8340277777777777</v>
      </c>
      <c r="C3310" s="7">
        <f t="shared" si="390"/>
        <v>13.228494623654779</v>
      </c>
      <c r="D3310" s="7">
        <f t="shared" si="391"/>
        <v>16.303475422426484</v>
      </c>
      <c r="E3310" s="7">
        <f t="shared" si="392"/>
        <v>10.150249615974859</v>
      </c>
      <c r="F3310" s="7">
        <f t="shared" si="393"/>
        <v>15.395166526154558</v>
      </c>
      <c r="G3310" s="8">
        <v>22</v>
      </c>
      <c r="H3310" s="7">
        <f t="shared" si="394"/>
        <v>6.6048334738454422</v>
      </c>
      <c r="I3310" s="1">
        <f t="shared" si="395"/>
        <v>43603.834027777775</v>
      </c>
      <c r="J3310">
        <f t="shared" si="396"/>
        <v>1.7172567031998149</v>
      </c>
      <c r="K3310">
        <f t="shared" si="397"/>
        <v>2.9489705846846972</v>
      </c>
    </row>
    <row r="3311" spans="1:11" ht="15.75" thickBot="1" x14ac:dyDescent="0.3">
      <c r="A3311" s="4">
        <v>43603</v>
      </c>
      <c r="B3311" s="5">
        <v>0.87569444444444444</v>
      </c>
      <c r="C3311" s="7">
        <f t="shared" si="390"/>
        <v>13.232526881719295</v>
      </c>
      <c r="D3311" s="7">
        <f t="shared" si="391"/>
        <v>16.308851766512504</v>
      </c>
      <c r="E3311" s="7">
        <f t="shared" si="392"/>
        <v>10.152937788017869</v>
      </c>
      <c r="F3311" s="7">
        <f t="shared" si="393"/>
        <v>14.760109803543241</v>
      </c>
      <c r="G3311" s="8">
        <v>22</v>
      </c>
      <c r="H3311" s="7">
        <f t="shared" si="394"/>
        <v>7.2398901964567592</v>
      </c>
      <c r="I3311" s="1">
        <f t="shared" si="395"/>
        <v>43603.875694444447</v>
      </c>
      <c r="J3311">
        <f t="shared" si="396"/>
        <v>1.8823714510787575</v>
      </c>
      <c r="K3311">
        <f t="shared" si="397"/>
        <v>3.5433222798363468</v>
      </c>
    </row>
    <row r="3312" spans="1:11" ht="15.75" thickBot="1" x14ac:dyDescent="0.3">
      <c r="A3312" s="4">
        <v>43603</v>
      </c>
      <c r="B3312" s="5">
        <v>0.91736111111111107</v>
      </c>
      <c r="C3312" s="7">
        <f t="shared" si="390"/>
        <v>13.236559139783811</v>
      </c>
      <c r="D3312" s="7">
        <f t="shared" si="391"/>
        <v>16.314228110598524</v>
      </c>
      <c r="E3312" s="7">
        <f t="shared" si="392"/>
        <v>10.155625960060879</v>
      </c>
      <c r="F3312" s="7">
        <f t="shared" si="393"/>
        <v>14.020346707535104</v>
      </c>
      <c r="G3312" s="8">
        <v>22</v>
      </c>
      <c r="H3312" s="7">
        <f t="shared" si="394"/>
        <v>7.9796532924648957</v>
      </c>
      <c r="I3312" s="1">
        <f t="shared" si="395"/>
        <v>43603.917361111111</v>
      </c>
      <c r="J3312">
        <f t="shared" si="396"/>
        <v>2.0747098560408728</v>
      </c>
      <c r="K3312">
        <f t="shared" si="397"/>
        <v>4.3044209867531391</v>
      </c>
    </row>
    <row r="3313" spans="1:11" ht="15.75" thickBot="1" x14ac:dyDescent="0.3">
      <c r="A3313" s="4">
        <v>43603</v>
      </c>
      <c r="B3313" s="5">
        <v>0.9590277777777777</v>
      </c>
      <c r="C3313" s="7">
        <f t="shared" si="390"/>
        <v>13.240591397848327</v>
      </c>
      <c r="D3313" s="7">
        <f t="shared" si="391"/>
        <v>16.319604454684544</v>
      </c>
      <c r="E3313" s="7">
        <f t="shared" si="392"/>
        <v>10.158314132103889</v>
      </c>
      <c r="F3313" s="7">
        <f t="shared" si="393"/>
        <v>13.22649692464045</v>
      </c>
      <c r="G3313" s="8">
        <v>22</v>
      </c>
      <c r="H3313" s="7">
        <f t="shared" si="394"/>
        <v>8.7735030753595495</v>
      </c>
      <c r="I3313" s="1">
        <f t="shared" si="395"/>
        <v>43603.959027777775</v>
      </c>
      <c r="J3313">
        <f t="shared" si="396"/>
        <v>2.281110799593483</v>
      </c>
      <c r="K3313">
        <f t="shared" si="397"/>
        <v>5.2034664800220192</v>
      </c>
    </row>
    <row r="3314" spans="1:11" ht="15.75" thickBot="1" x14ac:dyDescent="0.3">
      <c r="A3314" s="4">
        <v>43604</v>
      </c>
      <c r="B3314" s="5">
        <v>6.9444444444444447E-4</v>
      </c>
      <c r="C3314" s="7">
        <f t="shared" si="390"/>
        <v>13.244623655912843</v>
      </c>
      <c r="D3314" s="7">
        <f t="shared" si="391"/>
        <v>16.324980798770564</v>
      </c>
      <c r="E3314" s="7">
        <f t="shared" si="392"/>
        <v>10.1610023041469</v>
      </c>
      <c r="F3314" s="7">
        <f t="shared" si="393"/>
        <v>12.432911913955556</v>
      </c>
      <c r="G3314" s="8">
        <v>22</v>
      </c>
      <c r="H3314" s="7">
        <f t="shared" si="394"/>
        <v>9.5670880860444445</v>
      </c>
      <c r="I3314" s="1">
        <f t="shared" si="395"/>
        <v>43604.000694444447</v>
      </c>
      <c r="J3314">
        <f t="shared" si="396"/>
        <v>2.4874429023715559</v>
      </c>
      <c r="K3314">
        <f t="shared" si="397"/>
        <v>6.1873721925586294</v>
      </c>
    </row>
    <row r="3315" spans="1:11" ht="15.75" thickBot="1" x14ac:dyDescent="0.3">
      <c r="A3315" s="4">
        <v>43604</v>
      </c>
      <c r="B3315" s="5">
        <v>4.2361111111111106E-2</v>
      </c>
      <c r="C3315" s="7">
        <f t="shared" si="390"/>
        <v>13.248655913977359</v>
      </c>
      <c r="D3315" s="7">
        <f t="shared" si="391"/>
        <v>16.330357142856585</v>
      </c>
      <c r="E3315" s="7">
        <f t="shared" si="392"/>
        <v>10.16369047618991</v>
      </c>
      <c r="F3315" s="7">
        <f t="shared" si="393"/>
        <v>11.693972504513438</v>
      </c>
      <c r="G3315" s="8">
        <v>22</v>
      </c>
      <c r="H3315" s="7">
        <f t="shared" si="394"/>
        <v>10.306027495486562</v>
      </c>
      <c r="I3315" s="1">
        <f t="shared" si="395"/>
        <v>43604.042361111111</v>
      </c>
      <c r="J3315">
        <f t="shared" si="396"/>
        <v>2.6795671488265063</v>
      </c>
      <c r="K3315">
        <f t="shared" si="397"/>
        <v>7.1800801050702123</v>
      </c>
    </row>
    <row r="3316" spans="1:11" ht="15.75" thickBot="1" x14ac:dyDescent="0.3">
      <c r="A3316" s="4">
        <v>43604</v>
      </c>
      <c r="B3316" s="5">
        <v>8.4027777777777771E-2</v>
      </c>
      <c r="C3316" s="7">
        <f t="shared" si="390"/>
        <v>13.252688172041875</v>
      </c>
      <c r="D3316" s="7">
        <f t="shared" si="391"/>
        <v>16.335733486942605</v>
      </c>
      <c r="E3316" s="7">
        <f t="shared" si="392"/>
        <v>10.16637864823292</v>
      </c>
      <c r="F3316" s="7">
        <f t="shared" si="393"/>
        <v>11.060381259954891</v>
      </c>
      <c r="G3316" s="8">
        <v>22</v>
      </c>
      <c r="H3316" s="7">
        <f t="shared" si="394"/>
        <v>10.939618740045109</v>
      </c>
      <c r="I3316" s="1">
        <f t="shared" si="395"/>
        <v>43604.084027777775</v>
      </c>
      <c r="J3316">
        <f t="shared" si="396"/>
        <v>2.8443008724117282</v>
      </c>
      <c r="K3316">
        <f t="shared" si="397"/>
        <v>8.0900474528021178</v>
      </c>
    </row>
    <row r="3317" spans="1:11" ht="15.75" thickBot="1" x14ac:dyDescent="0.3">
      <c r="A3317" s="4">
        <v>43604</v>
      </c>
      <c r="B3317" s="5">
        <v>0.12569444444444444</v>
      </c>
      <c r="C3317" s="7">
        <f t="shared" si="390"/>
        <v>13.256720430106391</v>
      </c>
      <c r="D3317" s="7">
        <f t="shared" si="391"/>
        <v>16.341109831028625</v>
      </c>
      <c r="E3317" s="7">
        <f t="shared" si="392"/>
        <v>10.16906682027593</v>
      </c>
      <c r="F3317" s="7">
        <f t="shared" si="393"/>
        <v>10.57570239366393</v>
      </c>
      <c r="G3317" s="8">
        <v>22</v>
      </c>
      <c r="H3317" s="7">
        <f t="shared" si="394"/>
        <v>11.42429760633607</v>
      </c>
      <c r="I3317" s="1">
        <f t="shared" si="395"/>
        <v>43604.125694444447</v>
      </c>
      <c r="J3317">
        <f t="shared" si="396"/>
        <v>2.9703173776473784</v>
      </c>
      <c r="K3317">
        <f t="shared" si="397"/>
        <v>8.8227853239539993</v>
      </c>
    </row>
    <row r="3318" spans="1:11" ht="15.75" thickBot="1" x14ac:dyDescent="0.3">
      <c r="A3318" s="4">
        <v>43604</v>
      </c>
      <c r="B3318" s="5">
        <v>0.1673611111111111</v>
      </c>
      <c r="C3318" s="7">
        <f t="shared" si="390"/>
        <v>13.260752688170907</v>
      </c>
      <c r="D3318" s="7">
        <f t="shared" si="391"/>
        <v>16.346486175114645</v>
      </c>
      <c r="E3318" s="7">
        <f t="shared" si="392"/>
        <v>10.17175499231894</v>
      </c>
      <c r="F3318" s="7">
        <f t="shared" si="393"/>
        <v>10.273385359791524</v>
      </c>
      <c r="G3318" s="8">
        <v>22</v>
      </c>
      <c r="H3318" s="7">
        <f t="shared" si="394"/>
        <v>11.726614640208476</v>
      </c>
      <c r="I3318" s="1">
        <f t="shared" si="395"/>
        <v>43604.167361111111</v>
      </c>
      <c r="J3318">
        <f t="shared" si="396"/>
        <v>3.048919806454204</v>
      </c>
      <c r="K3318">
        <f t="shared" si="397"/>
        <v>9.2959119861887416</v>
      </c>
    </row>
    <row r="3319" spans="1:11" ht="15.75" thickBot="1" x14ac:dyDescent="0.3">
      <c r="A3319" s="4">
        <v>43604</v>
      </c>
      <c r="B3319" s="5">
        <v>0.20902777777777778</v>
      </c>
      <c r="C3319" s="7">
        <f t="shared" si="390"/>
        <v>13.264784946235423</v>
      </c>
      <c r="D3319" s="7">
        <f t="shared" si="391"/>
        <v>16.351862519200665</v>
      </c>
      <c r="E3319" s="7">
        <f t="shared" si="392"/>
        <v>10.17444316436195</v>
      </c>
      <c r="F3319" s="7">
        <f t="shared" si="393"/>
        <v>10.17447547407337</v>
      </c>
      <c r="G3319" s="8">
        <v>22</v>
      </c>
      <c r="H3319" s="7">
        <f t="shared" si="394"/>
        <v>11.82552452592663</v>
      </c>
      <c r="I3319" s="1">
        <f t="shared" si="395"/>
        <v>43604.209027777775</v>
      </c>
      <c r="J3319">
        <f t="shared" si="396"/>
        <v>3.0746363767409237</v>
      </c>
      <c r="K3319">
        <f t="shared" si="397"/>
        <v>9.4533888491785554</v>
      </c>
    </row>
    <row r="3320" spans="1:11" ht="15.75" thickBot="1" x14ac:dyDescent="0.3">
      <c r="A3320" s="4">
        <v>43604</v>
      </c>
      <c r="B3320" s="5">
        <v>0.25069444444444444</v>
      </c>
      <c r="C3320" s="7">
        <f t="shared" si="390"/>
        <v>13.268817204299939</v>
      </c>
      <c r="D3320" s="7">
        <f t="shared" si="391"/>
        <v>16.357238863286685</v>
      </c>
      <c r="E3320" s="7">
        <f t="shared" si="392"/>
        <v>10.17713133640496</v>
      </c>
      <c r="F3320" s="7">
        <f t="shared" si="393"/>
        <v>10.286168253394266</v>
      </c>
      <c r="G3320" s="8">
        <v>22</v>
      </c>
      <c r="H3320" s="7">
        <f t="shared" si="394"/>
        <v>11.713831746605734</v>
      </c>
      <c r="I3320" s="1">
        <f t="shared" si="395"/>
        <v>43604.250694444447</v>
      </c>
      <c r="J3320">
        <f t="shared" si="396"/>
        <v>3.0455962541174912</v>
      </c>
      <c r="K3320">
        <f t="shared" si="397"/>
        <v>9.2756565430944935</v>
      </c>
    </row>
    <row r="3321" spans="1:11" ht="15.75" thickBot="1" x14ac:dyDescent="0.3">
      <c r="A3321" s="4">
        <v>43604</v>
      </c>
      <c r="B3321" s="5">
        <v>0.29236111111111113</v>
      </c>
      <c r="C3321" s="7">
        <f t="shared" si="390"/>
        <v>13.272849462364455</v>
      </c>
      <c r="D3321" s="7">
        <f t="shared" si="391"/>
        <v>16.362615207372706</v>
      </c>
      <c r="E3321" s="7">
        <f t="shared" si="392"/>
        <v>10.17981950844797</v>
      </c>
      <c r="F3321" s="7">
        <f t="shared" si="393"/>
        <v>10.601306774240731</v>
      </c>
      <c r="G3321" s="8">
        <v>22</v>
      </c>
      <c r="H3321" s="7">
        <f t="shared" si="394"/>
        <v>11.398693225759269</v>
      </c>
      <c r="I3321" s="1">
        <f t="shared" si="395"/>
        <v>43604.292361111111</v>
      </c>
      <c r="J3321">
        <f t="shared" si="396"/>
        <v>2.9636602386974098</v>
      </c>
      <c r="K3321">
        <f t="shared" si="397"/>
        <v>8.7832820104359879</v>
      </c>
    </row>
    <row r="3322" spans="1:11" ht="15.75" thickBot="1" x14ac:dyDescent="0.3">
      <c r="A3322" s="4">
        <v>43604</v>
      </c>
      <c r="B3322" s="5">
        <v>0.33402777777777781</v>
      </c>
      <c r="C3322" s="7">
        <f t="shared" si="390"/>
        <v>13.276881720428971</v>
      </c>
      <c r="D3322" s="7">
        <f t="shared" si="391"/>
        <v>16.367991551458726</v>
      </c>
      <c r="E3322" s="7">
        <f t="shared" si="392"/>
        <v>10.18250768049098</v>
      </c>
      <c r="F3322" s="7">
        <f t="shared" si="393"/>
        <v>11.098857141023718</v>
      </c>
      <c r="G3322" s="8">
        <v>22</v>
      </c>
      <c r="H3322" s="7">
        <f t="shared" si="394"/>
        <v>10.901142858976282</v>
      </c>
      <c r="I3322" s="1">
        <f t="shared" si="395"/>
        <v>43604.334027777775</v>
      </c>
      <c r="J3322">
        <f t="shared" si="396"/>
        <v>2.8342971433338335</v>
      </c>
      <c r="K3322">
        <f t="shared" si="397"/>
        <v>8.0332402967103285</v>
      </c>
    </row>
    <row r="3323" spans="1:11" ht="15.75" thickBot="1" x14ac:dyDescent="0.3">
      <c r="A3323" s="4">
        <v>43604</v>
      </c>
      <c r="B3323" s="5">
        <v>0.3756944444444445</v>
      </c>
      <c r="C3323" s="7">
        <f t="shared" si="390"/>
        <v>13.280913978493487</v>
      </c>
      <c r="D3323" s="7">
        <f t="shared" si="391"/>
        <v>16.373367895544746</v>
      </c>
      <c r="E3323" s="7">
        <f t="shared" si="392"/>
        <v>10.18519585253399</v>
      </c>
      <c r="F3323" s="7">
        <f t="shared" si="393"/>
        <v>11.745330497675042</v>
      </c>
      <c r="G3323" s="8">
        <v>22</v>
      </c>
      <c r="H3323" s="7">
        <f t="shared" si="394"/>
        <v>10.254669502324958</v>
      </c>
      <c r="I3323" s="1">
        <f t="shared" si="395"/>
        <v>43604.375694444447</v>
      </c>
      <c r="J3323">
        <f t="shared" si="396"/>
        <v>2.6662140706044895</v>
      </c>
      <c r="K3323">
        <f t="shared" si="397"/>
        <v>7.1086974702893615</v>
      </c>
    </row>
    <row r="3324" spans="1:11" ht="15.75" thickBot="1" x14ac:dyDescent="0.3">
      <c r="A3324" s="4">
        <v>43604</v>
      </c>
      <c r="B3324" s="5">
        <v>0.41736111111111113</v>
      </c>
      <c r="C3324" s="7">
        <f t="shared" si="390"/>
        <v>13.284946236558003</v>
      </c>
      <c r="D3324" s="7">
        <f t="shared" si="391"/>
        <v>16.378744239630766</v>
      </c>
      <c r="E3324" s="7">
        <f t="shared" si="392"/>
        <v>10.187884024577</v>
      </c>
      <c r="F3324" s="7">
        <f t="shared" si="393"/>
        <v>12.497055452597111</v>
      </c>
      <c r="G3324" s="8">
        <v>22</v>
      </c>
      <c r="H3324" s="7">
        <f t="shared" si="394"/>
        <v>9.5029445474028886</v>
      </c>
      <c r="I3324" s="1">
        <f t="shared" si="395"/>
        <v>43604.417361111111</v>
      </c>
      <c r="J3324">
        <f t="shared" si="396"/>
        <v>2.4707655823247512</v>
      </c>
      <c r="K3324">
        <f t="shared" si="397"/>
        <v>6.1046825628005665</v>
      </c>
    </row>
    <row r="3325" spans="1:11" ht="15.75" thickBot="1" x14ac:dyDescent="0.3">
      <c r="A3325" s="4">
        <v>43604</v>
      </c>
      <c r="B3325" s="5">
        <v>0.45902777777777781</v>
      </c>
      <c r="C3325" s="7">
        <f t="shared" si="390"/>
        <v>13.288978494622519</v>
      </c>
      <c r="D3325" s="7">
        <f t="shared" si="391"/>
        <v>16.384120583716786</v>
      </c>
      <c r="E3325" s="7">
        <f t="shared" si="392"/>
        <v>10.19057219662001</v>
      </c>
      <c r="F3325" s="7">
        <f t="shared" si="393"/>
        <v>13.303146721809494</v>
      </c>
      <c r="G3325" s="8">
        <v>22</v>
      </c>
      <c r="H3325" s="7">
        <f t="shared" si="394"/>
        <v>8.6968532781905061</v>
      </c>
      <c r="I3325" s="1">
        <f t="shared" si="395"/>
        <v>43604.459027777775</v>
      </c>
      <c r="J3325">
        <f t="shared" si="396"/>
        <v>2.2611818523295315</v>
      </c>
      <c r="K3325">
        <f t="shared" si="397"/>
        <v>5.1129433693044115</v>
      </c>
    </row>
    <row r="3326" spans="1:11" ht="15.75" thickBot="1" x14ac:dyDescent="0.3">
      <c r="A3326" s="4">
        <v>43604</v>
      </c>
      <c r="B3326" s="5">
        <v>0.50069444444444444</v>
      </c>
      <c r="C3326" s="7">
        <f t="shared" si="390"/>
        <v>13.293010752687035</v>
      </c>
      <c r="D3326" s="7">
        <f t="shared" si="391"/>
        <v>16.389496927802806</v>
      </c>
      <c r="E3326" s="7">
        <f t="shared" si="392"/>
        <v>10.193260368663021</v>
      </c>
      <c r="F3326" s="7">
        <f t="shared" si="393"/>
        <v>14.108968192600326</v>
      </c>
      <c r="G3326" s="8">
        <v>22</v>
      </c>
      <c r="H3326" s="7">
        <f t="shared" si="394"/>
        <v>7.8910318073996741</v>
      </c>
      <c r="I3326" s="1">
        <f t="shared" si="395"/>
        <v>43604.500694444447</v>
      </c>
      <c r="J3326">
        <f t="shared" si="396"/>
        <v>2.0516682699239155</v>
      </c>
      <c r="K3326">
        <f t="shared" si="397"/>
        <v>4.2093426898125923</v>
      </c>
    </row>
    <row r="3327" spans="1:11" ht="15.75" thickBot="1" x14ac:dyDescent="0.3">
      <c r="A3327" s="4">
        <v>43604</v>
      </c>
      <c r="B3327" s="5">
        <v>0.54236111111111118</v>
      </c>
      <c r="C3327" s="7">
        <f t="shared" si="390"/>
        <v>13.297043010751551</v>
      </c>
      <c r="D3327" s="7">
        <f t="shared" si="391"/>
        <v>16.394873271888827</v>
      </c>
      <c r="E3327" s="7">
        <f t="shared" si="392"/>
        <v>10.195948540706031</v>
      </c>
      <c r="F3327" s="7">
        <f t="shared" si="393"/>
        <v>14.859854724849031</v>
      </c>
      <c r="G3327" s="8">
        <v>22</v>
      </c>
      <c r="H3327" s="7">
        <f t="shared" si="394"/>
        <v>7.1401452751509691</v>
      </c>
      <c r="I3327" s="1">
        <f t="shared" si="395"/>
        <v>43604.542361111111</v>
      </c>
      <c r="J3327">
        <f t="shared" si="396"/>
        <v>1.8564377715392519</v>
      </c>
      <c r="K3327">
        <f t="shared" si="397"/>
        <v>3.4463611995976238</v>
      </c>
    </row>
    <row r="3328" spans="1:11" ht="15.75" thickBot="1" x14ac:dyDescent="0.3">
      <c r="A3328" s="4">
        <v>43604</v>
      </c>
      <c r="B3328" s="5">
        <v>0.58402777777777781</v>
      </c>
      <c r="C3328" s="7">
        <f t="shared" si="390"/>
        <v>13.301075268816067</v>
      </c>
      <c r="D3328" s="7">
        <f t="shared" si="391"/>
        <v>16.400249615974847</v>
      </c>
      <c r="E3328" s="7">
        <f t="shared" si="392"/>
        <v>10.198636712749041</v>
      </c>
      <c r="F3328" s="7">
        <f t="shared" si="393"/>
        <v>15.504839161686041</v>
      </c>
      <c r="G3328" s="8">
        <v>22</v>
      </c>
      <c r="H3328" s="7">
        <f t="shared" si="394"/>
        <v>6.495160838313959</v>
      </c>
      <c r="I3328" s="1">
        <f t="shared" si="395"/>
        <v>43604.584027777775</v>
      </c>
      <c r="J3328">
        <f t="shared" si="396"/>
        <v>1.6887418179616294</v>
      </c>
      <c r="K3328">
        <f t="shared" si="397"/>
        <v>2.8518489277323491</v>
      </c>
    </row>
    <row r="3329" spans="1:11" ht="15.75" thickBot="1" x14ac:dyDescent="0.3">
      <c r="A3329" s="4">
        <v>43604</v>
      </c>
      <c r="B3329" s="5">
        <v>0.62569444444444444</v>
      </c>
      <c r="C3329" s="7">
        <f t="shared" si="390"/>
        <v>13.305107526880583</v>
      </c>
      <c r="D3329" s="7">
        <f t="shared" si="391"/>
        <v>16.405625960060867</v>
      </c>
      <c r="E3329" s="7">
        <f t="shared" si="392"/>
        <v>10.201324884792051</v>
      </c>
      <c r="F3329" s="7">
        <f t="shared" si="393"/>
        <v>16.000130445948667</v>
      </c>
      <c r="G3329" s="8">
        <v>22</v>
      </c>
      <c r="H3329" s="7">
        <f t="shared" si="394"/>
        <v>5.9998695540513332</v>
      </c>
      <c r="I3329" s="1">
        <f t="shared" si="395"/>
        <v>43604.625694444447</v>
      </c>
      <c r="J3329">
        <f t="shared" si="396"/>
        <v>1.5599660840533467</v>
      </c>
      <c r="K3329">
        <f t="shared" si="397"/>
        <v>2.433494183396733</v>
      </c>
    </row>
    <row r="3330" spans="1:11" ht="15.75" thickBot="1" x14ac:dyDescent="0.3">
      <c r="A3330" s="4">
        <v>43604</v>
      </c>
      <c r="B3330" s="5">
        <v>0.66736111111111107</v>
      </c>
      <c r="C3330" s="7">
        <f t="shared" si="390"/>
        <v>13.309139784945099</v>
      </c>
      <c r="D3330" s="7">
        <f t="shared" si="391"/>
        <v>16.411002304146887</v>
      </c>
      <c r="E3330" s="7">
        <f t="shared" si="392"/>
        <v>10.204013056835061</v>
      </c>
      <c r="F3330" s="7">
        <f t="shared" si="393"/>
        <v>16.31210548818596</v>
      </c>
      <c r="G3330" s="8">
        <v>22</v>
      </c>
      <c r="H3330" s="7">
        <f t="shared" si="394"/>
        <v>5.68789451181404</v>
      </c>
      <c r="I3330" s="1">
        <f t="shared" si="395"/>
        <v>43604.667361111111</v>
      </c>
      <c r="J3330">
        <f t="shared" si="396"/>
        <v>1.4788525730716504</v>
      </c>
      <c r="K3330">
        <f t="shared" si="397"/>
        <v>2.1870049328806411</v>
      </c>
    </row>
    <row r="3331" spans="1:11" ht="15.75" thickBot="1" x14ac:dyDescent="0.3">
      <c r="A3331" s="4">
        <v>43604</v>
      </c>
      <c r="B3331" s="5">
        <v>0.7090277777777777</v>
      </c>
      <c r="C3331" s="7">
        <f t="shared" ref="C3331:C3394" si="398">C3330+3/(31*24)</f>
        <v>13.313172043009615</v>
      </c>
      <c r="D3331" s="7">
        <f t="shared" ref="D3331:D3394" si="399">D3330+4/(31*24)</f>
        <v>16.416378648232907</v>
      </c>
      <c r="E3331" s="7">
        <f t="shared" ref="E3331:E3394" si="400">E3330+2/(31*24)</f>
        <v>10.206701228878071</v>
      </c>
      <c r="F3331" s="7">
        <f t="shared" ref="F3331:F3394" si="401">IF(SIN(2*PI()*(B3331+0.5417))&gt;1,D3331-C3331,C3331-E3331)*SIN(2*PI()*(B3331+0.5417)) + C3331</f>
        <v>16.419610378799725</v>
      </c>
      <c r="G3331" s="8">
        <v>22</v>
      </c>
      <c r="H3331" s="7">
        <f t="shared" ref="H3331:H3394" si="402">ABS(G3331-F3331)</f>
        <v>5.5803896212002755</v>
      </c>
      <c r="I3331" s="1">
        <f t="shared" ref="I3331:I3394" si="403">A3331+B3331</f>
        <v>43604.709027777775</v>
      </c>
      <c r="J3331">
        <f t="shared" ref="J3331:J3394" si="404">IF(G3331-F3331 &gt; 1, 0.26, 0.21) * H3331</f>
        <v>1.4509013015120718</v>
      </c>
      <c r="K3331">
        <f t="shared" ref="K3331:K3394" si="405">J3331*J3331</f>
        <v>2.1051145867294236</v>
      </c>
    </row>
    <row r="3332" spans="1:11" ht="15.75" thickBot="1" x14ac:dyDescent="0.3">
      <c r="A3332" s="4">
        <v>43604</v>
      </c>
      <c r="B3332" s="5">
        <v>0.75069444444444444</v>
      </c>
      <c r="C3332" s="7">
        <f t="shared" si="398"/>
        <v>13.317204301074131</v>
      </c>
      <c r="D3332" s="7">
        <f t="shared" si="399"/>
        <v>16.421754992318927</v>
      </c>
      <c r="E3332" s="7">
        <f t="shared" si="400"/>
        <v>10.209389400921081</v>
      </c>
      <c r="F3332" s="7">
        <f t="shared" si="401"/>
        <v>16.3154134489724</v>
      </c>
      <c r="G3332" s="8">
        <v>22</v>
      </c>
      <c r="H3332" s="7">
        <f t="shared" si="402"/>
        <v>5.6845865510275999</v>
      </c>
      <c r="I3332" s="1">
        <f t="shared" si="403"/>
        <v>43604.750694444447</v>
      </c>
      <c r="J3332">
        <f t="shared" si="404"/>
        <v>1.4779925032671761</v>
      </c>
      <c r="K3332">
        <f t="shared" si="405"/>
        <v>2.1844618397139737</v>
      </c>
    </row>
    <row r="3333" spans="1:11" ht="15.75" thickBot="1" x14ac:dyDescent="0.3">
      <c r="A3333" s="4">
        <v>43604</v>
      </c>
      <c r="B3333" s="5">
        <v>0.79236111111111107</v>
      </c>
      <c r="C3333" s="7">
        <f t="shared" si="398"/>
        <v>13.321236559138647</v>
      </c>
      <c r="D3333" s="7">
        <f t="shared" si="399"/>
        <v>16.427131336404948</v>
      </c>
      <c r="E3333" s="7">
        <f t="shared" si="400"/>
        <v>10.212077572964091</v>
      </c>
      <c r="F3333" s="7">
        <f t="shared" si="401"/>
        <v>16.006710375908895</v>
      </c>
      <c r="G3333" s="8">
        <v>22</v>
      </c>
      <c r="H3333" s="7">
        <f t="shared" si="402"/>
        <v>5.9932896240911049</v>
      </c>
      <c r="I3333" s="1">
        <f t="shared" si="403"/>
        <v>43604.792361111111</v>
      </c>
      <c r="J3333">
        <f t="shared" si="404"/>
        <v>1.5582553022636874</v>
      </c>
      <c r="K3333">
        <f t="shared" si="405"/>
        <v>2.4281595870328956</v>
      </c>
    </row>
    <row r="3334" spans="1:11" ht="15.75" thickBot="1" x14ac:dyDescent="0.3">
      <c r="A3334" s="4">
        <v>43604</v>
      </c>
      <c r="B3334" s="5">
        <v>0.8340277777777777</v>
      </c>
      <c r="C3334" s="7">
        <f t="shared" si="398"/>
        <v>13.325268817203163</v>
      </c>
      <c r="D3334" s="7">
        <f t="shared" si="399"/>
        <v>16.432507680490968</v>
      </c>
      <c r="E3334" s="7">
        <f t="shared" si="400"/>
        <v>10.214765745007101</v>
      </c>
      <c r="F3334" s="7">
        <f t="shared" si="401"/>
        <v>15.514646073513889</v>
      </c>
      <c r="G3334" s="8">
        <v>22</v>
      </c>
      <c r="H3334" s="7">
        <f t="shared" si="402"/>
        <v>6.4853539264861109</v>
      </c>
      <c r="I3334" s="1">
        <f t="shared" si="403"/>
        <v>43604.834027777775</v>
      </c>
      <c r="J3334">
        <f t="shared" si="404"/>
        <v>1.686192020886389</v>
      </c>
      <c r="K3334">
        <f t="shared" si="405"/>
        <v>2.8432435313009243</v>
      </c>
    </row>
    <row r="3335" spans="1:11" ht="15.75" thickBot="1" x14ac:dyDescent="0.3">
      <c r="A3335" s="4">
        <v>43604</v>
      </c>
      <c r="B3335" s="5">
        <v>0.87569444444444444</v>
      </c>
      <c r="C3335" s="7">
        <f t="shared" si="398"/>
        <v>13.329301075267679</v>
      </c>
      <c r="D3335" s="7">
        <f t="shared" si="399"/>
        <v>16.437884024576988</v>
      </c>
      <c r="E3335" s="7">
        <f t="shared" si="400"/>
        <v>10.217453917050111</v>
      </c>
      <c r="F3335" s="7">
        <f t="shared" si="401"/>
        <v>14.872885115080626</v>
      </c>
      <c r="G3335" s="8">
        <v>22</v>
      </c>
      <c r="H3335" s="7">
        <f t="shared" si="402"/>
        <v>7.1271148849193739</v>
      </c>
      <c r="I3335" s="1">
        <f t="shared" si="403"/>
        <v>43604.875694444447</v>
      </c>
      <c r="J3335">
        <f t="shared" si="404"/>
        <v>1.8530498700790372</v>
      </c>
      <c r="K3335">
        <f t="shared" si="405"/>
        <v>3.4337938209999366</v>
      </c>
    </row>
    <row r="3336" spans="1:11" ht="15.75" thickBot="1" x14ac:dyDescent="0.3">
      <c r="A3336" s="4">
        <v>43604</v>
      </c>
      <c r="B3336" s="5">
        <v>0.91736111111111107</v>
      </c>
      <c r="C3336" s="7">
        <f t="shared" si="398"/>
        <v>13.333333333332195</v>
      </c>
      <c r="D3336" s="7">
        <f t="shared" si="399"/>
        <v>16.443260368663008</v>
      </c>
      <c r="E3336" s="7">
        <f t="shared" si="400"/>
        <v>10.220142089093121</v>
      </c>
      <c r="F3336" s="7">
        <f t="shared" si="401"/>
        <v>14.125327333502691</v>
      </c>
      <c r="G3336" s="8">
        <v>22</v>
      </c>
      <c r="H3336" s="7">
        <f t="shared" si="402"/>
        <v>7.8746726664973092</v>
      </c>
      <c r="I3336" s="1">
        <f t="shared" si="403"/>
        <v>43604.917361111111</v>
      </c>
      <c r="J3336">
        <f t="shared" si="404"/>
        <v>2.0474148932893006</v>
      </c>
      <c r="K3336">
        <f t="shared" si="405"/>
        <v>4.1919077452628377</v>
      </c>
    </row>
    <row r="3337" spans="1:11" ht="15.75" thickBot="1" x14ac:dyDescent="0.3">
      <c r="A3337" s="4">
        <v>43604</v>
      </c>
      <c r="B3337" s="5">
        <v>0.9590277777777777</v>
      </c>
      <c r="C3337" s="7">
        <f t="shared" si="398"/>
        <v>13.337365591396711</v>
      </c>
      <c r="D3337" s="7">
        <f t="shared" si="399"/>
        <v>16.448636712749028</v>
      </c>
      <c r="E3337" s="7">
        <f t="shared" si="400"/>
        <v>10.222830261136131</v>
      </c>
      <c r="F3337" s="7">
        <f t="shared" si="401"/>
        <v>13.323123610230638</v>
      </c>
      <c r="G3337" s="8">
        <v>22</v>
      </c>
      <c r="H3337" s="7">
        <f t="shared" si="402"/>
        <v>8.6768763897693617</v>
      </c>
      <c r="I3337" s="1">
        <f t="shared" si="403"/>
        <v>43604.959027777775</v>
      </c>
      <c r="J3337">
        <f t="shared" si="404"/>
        <v>2.2559878613400342</v>
      </c>
      <c r="K3337">
        <f t="shared" si="405"/>
        <v>5.0894812305135808</v>
      </c>
    </row>
    <row r="3338" spans="1:11" ht="15.75" thickBot="1" x14ac:dyDescent="0.3">
      <c r="A3338" s="4">
        <v>43605</v>
      </c>
      <c r="B3338" s="5">
        <v>6.9444444444444447E-4</v>
      </c>
      <c r="C3338" s="7">
        <f t="shared" si="398"/>
        <v>13.341397849461227</v>
      </c>
      <c r="D3338" s="7">
        <f t="shared" si="399"/>
        <v>16.454013056835048</v>
      </c>
      <c r="E3338" s="7">
        <f t="shared" si="400"/>
        <v>10.225518433179142</v>
      </c>
      <c r="F3338" s="7">
        <f t="shared" si="401"/>
        <v>12.521194711591932</v>
      </c>
      <c r="G3338" s="8">
        <v>22</v>
      </c>
      <c r="H3338" s="7">
        <f t="shared" si="402"/>
        <v>9.4788052884080685</v>
      </c>
      <c r="I3338" s="1">
        <f t="shared" si="403"/>
        <v>43605.000694444447</v>
      </c>
      <c r="J3338">
        <f t="shared" si="404"/>
        <v>2.4644893749860981</v>
      </c>
      <c r="K3338">
        <f t="shared" si="405"/>
        <v>6.0737078794193682</v>
      </c>
    </row>
    <row r="3339" spans="1:11" ht="15.75" thickBot="1" x14ac:dyDescent="0.3">
      <c r="A3339" s="4">
        <v>43605</v>
      </c>
      <c r="B3339" s="5">
        <v>4.2361111111111106E-2</v>
      </c>
      <c r="C3339" s="7">
        <f t="shared" si="398"/>
        <v>13.345430107525743</v>
      </c>
      <c r="D3339" s="7">
        <f t="shared" si="399"/>
        <v>16.459389400921069</v>
      </c>
      <c r="E3339" s="7">
        <f t="shared" si="400"/>
        <v>10.228206605222152</v>
      </c>
      <c r="F3339" s="7">
        <f t="shared" si="401"/>
        <v>11.774490088794707</v>
      </c>
      <c r="G3339" s="8">
        <v>22</v>
      </c>
      <c r="H3339" s="7">
        <f t="shared" si="402"/>
        <v>10.225509911205293</v>
      </c>
      <c r="I3339" s="1">
        <f t="shared" si="403"/>
        <v>43605.042361111111</v>
      </c>
      <c r="J3339">
        <f t="shared" si="404"/>
        <v>2.6586325769133765</v>
      </c>
      <c r="K3339">
        <f t="shared" si="405"/>
        <v>7.0683271790250606</v>
      </c>
    </row>
    <row r="3340" spans="1:11" ht="15.75" thickBot="1" x14ac:dyDescent="0.3">
      <c r="A3340" s="4">
        <v>43605</v>
      </c>
      <c r="B3340" s="5">
        <v>8.4027777777777771E-2</v>
      </c>
      <c r="C3340" s="7">
        <f t="shared" si="398"/>
        <v>13.349462365590259</v>
      </c>
      <c r="D3340" s="7">
        <f t="shared" si="399"/>
        <v>16.464765745007089</v>
      </c>
      <c r="E3340" s="7">
        <f t="shared" si="400"/>
        <v>10.230894777265162</v>
      </c>
      <c r="F3340" s="7">
        <f t="shared" si="401"/>
        <v>11.134241491937292</v>
      </c>
      <c r="G3340" s="8">
        <v>22</v>
      </c>
      <c r="H3340" s="7">
        <f t="shared" si="402"/>
        <v>10.865758508062708</v>
      </c>
      <c r="I3340" s="1">
        <f t="shared" si="403"/>
        <v>43605.084027777775</v>
      </c>
      <c r="J3340">
        <f t="shared" si="404"/>
        <v>2.825097212096304</v>
      </c>
      <c r="K3340">
        <f t="shared" si="405"/>
        <v>7.9811742577943097</v>
      </c>
    </row>
    <row r="3341" spans="1:11" ht="15.75" thickBot="1" x14ac:dyDescent="0.3">
      <c r="A3341" s="4">
        <v>43605</v>
      </c>
      <c r="B3341" s="5">
        <v>0.12569444444444444</v>
      </c>
      <c r="C3341" s="7">
        <f t="shared" si="398"/>
        <v>13.353494623654775</v>
      </c>
      <c r="D3341" s="7">
        <f t="shared" si="399"/>
        <v>16.470142089093109</v>
      </c>
      <c r="E3341" s="7">
        <f t="shared" si="400"/>
        <v>10.233582949308172</v>
      </c>
      <c r="F3341" s="7">
        <f t="shared" si="401"/>
        <v>10.644466821961071</v>
      </c>
      <c r="G3341" s="8">
        <v>22</v>
      </c>
      <c r="H3341" s="7">
        <f t="shared" si="402"/>
        <v>11.355533178038929</v>
      </c>
      <c r="I3341" s="1">
        <f t="shared" si="403"/>
        <v>43605.125694444447</v>
      </c>
      <c r="J3341">
        <f t="shared" si="404"/>
        <v>2.9524386262901214</v>
      </c>
      <c r="K3341">
        <f t="shared" si="405"/>
        <v>8.7168938420098989</v>
      </c>
    </row>
    <row r="3342" spans="1:11" ht="15.75" thickBot="1" x14ac:dyDescent="0.3">
      <c r="A3342" s="4">
        <v>43605</v>
      </c>
      <c r="B3342" s="5">
        <v>0.1673611111111111</v>
      </c>
      <c r="C3342" s="7">
        <f t="shared" si="398"/>
        <v>13.357526881719291</v>
      </c>
      <c r="D3342" s="7">
        <f t="shared" si="399"/>
        <v>16.475518433179129</v>
      </c>
      <c r="E3342" s="7">
        <f t="shared" si="400"/>
        <v>10.236271121351182</v>
      </c>
      <c r="F3342" s="7">
        <f t="shared" si="401"/>
        <v>10.338962803616953</v>
      </c>
      <c r="G3342" s="8">
        <v>22</v>
      </c>
      <c r="H3342" s="7">
        <f t="shared" si="402"/>
        <v>11.661037196383047</v>
      </c>
      <c r="I3342" s="1">
        <f t="shared" si="403"/>
        <v>43605.167361111111</v>
      </c>
      <c r="J3342">
        <f t="shared" si="404"/>
        <v>3.0318696710595923</v>
      </c>
      <c r="K3342">
        <f t="shared" si="405"/>
        <v>9.1922337022910003</v>
      </c>
    </row>
    <row r="3343" spans="1:11" ht="15.75" thickBot="1" x14ac:dyDescent="0.3">
      <c r="A3343" s="4">
        <v>43605</v>
      </c>
      <c r="B3343" s="5">
        <v>0.20902777777777778</v>
      </c>
      <c r="C3343" s="7">
        <f t="shared" si="398"/>
        <v>13.361559139783807</v>
      </c>
      <c r="D3343" s="7">
        <f t="shared" si="399"/>
        <v>16.480894777265149</v>
      </c>
      <c r="E3343" s="7">
        <f t="shared" si="400"/>
        <v>10.238959293394192</v>
      </c>
      <c r="F3343" s="7">
        <f t="shared" si="401"/>
        <v>10.23899194036564</v>
      </c>
      <c r="G3343" s="8">
        <v>22</v>
      </c>
      <c r="H3343" s="7">
        <f t="shared" si="402"/>
        <v>11.76100805963436</v>
      </c>
      <c r="I3343" s="1">
        <f t="shared" si="403"/>
        <v>43605.209027777775</v>
      </c>
      <c r="J3343">
        <f t="shared" si="404"/>
        <v>3.0578620955049338</v>
      </c>
      <c r="K3343">
        <f t="shared" si="405"/>
        <v>9.3505205951258255</v>
      </c>
    </row>
    <row r="3344" spans="1:11" ht="15.75" thickBot="1" x14ac:dyDescent="0.3">
      <c r="A3344" s="4">
        <v>43605</v>
      </c>
      <c r="B3344" s="5">
        <v>0.25069444444444444</v>
      </c>
      <c r="C3344" s="7">
        <f t="shared" si="398"/>
        <v>13.365591397848323</v>
      </c>
      <c r="D3344" s="7">
        <f t="shared" si="399"/>
        <v>16.486271121351169</v>
      </c>
      <c r="E3344" s="7">
        <f t="shared" si="400"/>
        <v>10.241647465437202</v>
      </c>
      <c r="F3344" s="7">
        <f t="shared" si="401"/>
        <v>10.351822052957464</v>
      </c>
      <c r="G3344" s="8">
        <v>22</v>
      </c>
      <c r="H3344" s="7">
        <f t="shared" si="402"/>
        <v>11.648177947042536</v>
      </c>
      <c r="I3344" s="1">
        <f t="shared" si="403"/>
        <v>43605.250694444447</v>
      </c>
      <c r="J3344">
        <f t="shared" si="404"/>
        <v>3.0285262662310592</v>
      </c>
      <c r="K3344">
        <f t="shared" si="405"/>
        <v>9.1719713452514409</v>
      </c>
    </row>
    <row r="3345" spans="1:11" ht="15.75" thickBot="1" x14ac:dyDescent="0.3">
      <c r="A3345" s="4">
        <v>43605</v>
      </c>
      <c r="B3345" s="5">
        <v>0.29236111111111113</v>
      </c>
      <c r="C3345" s="7">
        <f t="shared" si="398"/>
        <v>13.369623655912839</v>
      </c>
      <c r="D3345" s="7">
        <f t="shared" si="399"/>
        <v>16.49164746543719</v>
      </c>
      <c r="E3345" s="7">
        <f t="shared" si="400"/>
        <v>10.244335637480212</v>
      </c>
      <c r="F3345" s="7">
        <f t="shared" si="401"/>
        <v>10.670218710496069</v>
      </c>
      <c r="G3345" s="8">
        <v>22</v>
      </c>
      <c r="H3345" s="7">
        <f t="shared" si="402"/>
        <v>11.329781289503931</v>
      </c>
      <c r="I3345" s="1">
        <f t="shared" si="403"/>
        <v>43605.292361111111</v>
      </c>
      <c r="J3345">
        <f t="shared" si="404"/>
        <v>2.9457431352710222</v>
      </c>
      <c r="K3345">
        <f t="shared" si="405"/>
        <v>8.6774026189963518</v>
      </c>
    </row>
    <row r="3346" spans="1:11" ht="15.75" thickBot="1" x14ac:dyDescent="0.3">
      <c r="A3346" s="4">
        <v>43605</v>
      </c>
      <c r="B3346" s="5">
        <v>0.33402777777777781</v>
      </c>
      <c r="C3346" s="7">
        <f t="shared" si="398"/>
        <v>13.373655913977355</v>
      </c>
      <c r="D3346" s="7">
        <f t="shared" si="399"/>
        <v>16.49702380952321</v>
      </c>
      <c r="E3346" s="7">
        <f t="shared" si="400"/>
        <v>10.247023809523222</v>
      </c>
      <c r="F3346" s="7">
        <f t="shared" si="401"/>
        <v>11.172925980761157</v>
      </c>
      <c r="G3346" s="8">
        <v>22</v>
      </c>
      <c r="H3346" s="7">
        <f t="shared" si="402"/>
        <v>10.827074019238843</v>
      </c>
      <c r="I3346" s="1">
        <f t="shared" si="403"/>
        <v>43605.334027777775</v>
      </c>
      <c r="J3346">
        <f t="shared" si="404"/>
        <v>2.8150392450020991</v>
      </c>
      <c r="K3346">
        <f t="shared" si="405"/>
        <v>7.9244459509019887</v>
      </c>
    </row>
    <row r="3347" spans="1:11" ht="15.75" thickBot="1" x14ac:dyDescent="0.3">
      <c r="A3347" s="4">
        <v>43605</v>
      </c>
      <c r="B3347" s="5">
        <v>0.3756944444444445</v>
      </c>
      <c r="C3347" s="7">
        <f t="shared" si="398"/>
        <v>13.377688172041871</v>
      </c>
      <c r="D3347" s="7">
        <f t="shared" si="399"/>
        <v>16.50240015360923</v>
      </c>
      <c r="E3347" s="7">
        <f t="shared" si="400"/>
        <v>10.249711981566232</v>
      </c>
      <c r="F3347" s="7">
        <f t="shared" si="401"/>
        <v>11.826103573234425</v>
      </c>
      <c r="G3347" s="8">
        <v>22</v>
      </c>
      <c r="H3347" s="7">
        <f t="shared" si="402"/>
        <v>10.173896426765575</v>
      </c>
      <c r="I3347" s="1">
        <f t="shared" si="403"/>
        <v>43605.375694444447</v>
      </c>
      <c r="J3347">
        <f t="shared" si="404"/>
        <v>2.6452130709590498</v>
      </c>
      <c r="K3347">
        <f t="shared" si="405"/>
        <v>6.9971521907726073</v>
      </c>
    </row>
    <row r="3348" spans="1:11" ht="15.75" thickBot="1" x14ac:dyDescent="0.3">
      <c r="A3348" s="4">
        <v>43605</v>
      </c>
      <c r="B3348" s="5">
        <v>0.41736111111111113</v>
      </c>
      <c r="C3348" s="7">
        <f t="shared" si="398"/>
        <v>13.381720430106387</v>
      </c>
      <c r="D3348" s="7">
        <f t="shared" si="399"/>
        <v>16.50777649769525</v>
      </c>
      <c r="E3348" s="7">
        <f t="shared" si="400"/>
        <v>10.252400153609242</v>
      </c>
      <c r="F3348" s="7">
        <f t="shared" si="401"/>
        <v>12.585623213726294</v>
      </c>
      <c r="G3348" s="8">
        <v>22</v>
      </c>
      <c r="H3348" s="7">
        <f t="shared" si="402"/>
        <v>9.4143767862737064</v>
      </c>
      <c r="I3348" s="1">
        <f t="shared" si="403"/>
        <v>43605.417361111111</v>
      </c>
      <c r="J3348">
        <f t="shared" si="404"/>
        <v>2.4477379644311639</v>
      </c>
      <c r="K3348">
        <f t="shared" si="405"/>
        <v>5.991421142517618</v>
      </c>
    </row>
    <row r="3349" spans="1:11" ht="15.75" thickBot="1" x14ac:dyDescent="0.3">
      <c r="A3349" s="4">
        <v>43605</v>
      </c>
      <c r="B3349" s="5">
        <v>0.45902777777777781</v>
      </c>
      <c r="C3349" s="7">
        <f t="shared" si="398"/>
        <v>13.385752688170903</v>
      </c>
      <c r="D3349" s="7">
        <f t="shared" si="399"/>
        <v>16.51315284178127</v>
      </c>
      <c r="E3349" s="7">
        <f t="shared" si="400"/>
        <v>10.255088325652252</v>
      </c>
      <c r="F3349" s="7">
        <f t="shared" si="401"/>
        <v>13.400068423316073</v>
      </c>
      <c r="G3349" s="8">
        <v>22</v>
      </c>
      <c r="H3349" s="7">
        <f t="shared" si="402"/>
        <v>8.599931576683927</v>
      </c>
      <c r="I3349" s="1">
        <f t="shared" si="403"/>
        <v>43605.459027777775</v>
      </c>
      <c r="J3349">
        <f t="shared" si="404"/>
        <v>2.2359822099378213</v>
      </c>
      <c r="K3349">
        <f t="shared" si="405"/>
        <v>4.9996164431584234</v>
      </c>
    </row>
    <row r="3350" spans="1:11" ht="15.75" thickBot="1" x14ac:dyDescent="0.3">
      <c r="A3350" s="4">
        <v>43605</v>
      </c>
      <c r="B3350" s="5">
        <v>0.50069444444444444</v>
      </c>
      <c r="C3350" s="7">
        <f t="shared" si="398"/>
        <v>13.389784946235419</v>
      </c>
      <c r="D3350" s="7">
        <f t="shared" si="399"/>
        <v>16.51852918586729</v>
      </c>
      <c r="E3350" s="7">
        <f t="shared" si="400"/>
        <v>10.257776497695263</v>
      </c>
      <c r="F3350" s="7">
        <f t="shared" si="401"/>
        <v>14.21423378206072</v>
      </c>
      <c r="G3350" s="8">
        <v>22</v>
      </c>
      <c r="H3350" s="7">
        <f t="shared" si="402"/>
        <v>7.7857662179392797</v>
      </c>
      <c r="I3350" s="1">
        <f t="shared" si="403"/>
        <v>43605.500694444447</v>
      </c>
      <c r="J3350">
        <f t="shared" si="404"/>
        <v>2.0242992166642129</v>
      </c>
      <c r="K3350">
        <f t="shared" si="405"/>
        <v>4.0977873185873461</v>
      </c>
    </row>
    <row r="3351" spans="1:11" ht="15.75" thickBot="1" x14ac:dyDescent="0.3">
      <c r="A3351" s="4">
        <v>43605</v>
      </c>
      <c r="B3351" s="5">
        <v>0.54236111111111118</v>
      </c>
      <c r="C3351" s="7">
        <f t="shared" si="398"/>
        <v>13.393817204299935</v>
      </c>
      <c r="D3351" s="7">
        <f t="shared" si="399"/>
        <v>16.523905529953311</v>
      </c>
      <c r="E3351" s="7">
        <f t="shared" si="400"/>
        <v>10.260464669738273</v>
      </c>
      <c r="F3351" s="7">
        <f t="shared" si="401"/>
        <v>14.972885527664531</v>
      </c>
      <c r="G3351" s="8">
        <v>22</v>
      </c>
      <c r="H3351" s="7">
        <f t="shared" si="402"/>
        <v>7.0271144723354695</v>
      </c>
      <c r="I3351" s="1">
        <f t="shared" si="403"/>
        <v>43605.542361111111</v>
      </c>
      <c r="J3351">
        <f t="shared" si="404"/>
        <v>1.8270497628072222</v>
      </c>
      <c r="K3351">
        <f t="shared" si="405"/>
        <v>3.3381108357739269</v>
      </c>
    </row>
    <row r="3352" spans="1:11" ht="15.75" thickBot="1" x14ac:dyDescent="0.3">
      <c r="A3352" s="4">
        <v>43605</v>
      </c>
      <c r="B3352" s="5">
        <v>0.58402777777777781</v>
      </c>
      <c r="C3352" s="7">
        <f t="shared" si="398"/>
        <v>13.397849462364452</v>
      </c>
      <c r="D3352" s="7">
        <f t="shared" si="399"/>
        <v>16.529281874039331</v>
      </c>
      <c r="E3352" s="7">
        <f t="shared" si="400"/>
        <v>10.263152841781283</v>
      </c>
      <c r="F3352" s="7">
        <f t="shared" si="401"/>
        <v>15.624527316800409</v>
      </c>
      <c r="G3352" s="8">
        <v>22</v>
      </c>
      <c r="H3352" s="7">
        <f t="shared" si="402"/>
        <v>6.3754726831995914</v>
      </c>
      <c r="I3352" s="1">
        <f t="shared" si="403"/>
        <v>43605.584027777775</v>
      </c>
      <c r="J3352">
        <f t="shared" si="404"/>
        <v>1.6576228976318939</v>
      </c>
      <c r="K3352">
        <f t="shared" si="405"/>
        <v>2.7477136707535559</v>
      </c>
    </row>
    <row r="3353" spans="1:11" ht="15.75" thickBot="1" x14ac:dyDescent="0.3">
      <c r="A3353" s="4">
        <v>43605</v>
      </c>
      <c r="B3353" s="5">
        <v>0.62569444444444444</v>
      </c>
      <c r="C3353" s="7">
        <f t="shared" si="398"/>
        <v>13.401881720428968</v>
      </c>
      <c r="D3353" s="7">
        <f t="shared" si="399"/>
        <v>16.534658218125351</v>
      </c>
      <c r="E3353" s="7">
        <f t="shared" si="400"/>
        <v>10.265841013824293</v>
      </c>
      <c r="F3353" s="7">
        <f t="shared" si="401"/>
        <v>16.124914404748292</v>
      </c>
      <c r="G3353" s="8">
        <v>22</v>
      </c>
      <c r="H3353" s="7">
        <f t="shared" si="402"/>
        <v>5.8750855952517078</v>
      </c>
      <c r="I3353" s="1">
        <f t="shared" si="403"/>
        <v>43605.625694444447</v>
      </c>
      <c r="J3353">
        <f t="shared" si="404"/>
        <v>1.5275222547654441</v>
      </c>
      <c r="K3353">
        <f t="shared" si="405"/>
        <v>2.3333242388037063</v>
      </c>
    </row>
    <row r="3354" spans="1:11" ht="15.75" thickBot="1" x14ac:dyDescent="0.3">
      <c r="A3354" s="4">
        <v>43605</v>
      </c>
      <c r="B3354" s="5">
        <v>0.66736111111111107</v>
      </c>
      <c r="C3354" s="7">
        <f t="shared" si="398"/>
        <v>13.405913978493484</v>
      </c>
      <c r="D3354" s="7">
        <f t="shared" si="399"/>
        <v>16.540034562211371</v>
      </c>
      <c r="E3354" s="7">
        <f t="shared" si="400"/>
        <v>10.268529185867303</v>
      </c>
      <c r="F3354" s="7">
        <f t="shared" si="401"/>
        <v>16.4400764314573</v>
      </c>
      <c r="G3354" s="8">
        <v>22</v>
      </c>
      <c r="H3354" s="7">
        <f t="shared" si="402"/>
        <v>5.5599235685427004</v>
      </c>
      <c r="I3354" s="1">
        <f t="shared" si="403"/>
        <v>43605.667361111111</v>
      </c>
      <c r="J3354">
        <f t="shared" si="404"/>
        <v>1.4455801278211022</v>
      </c>
      <c r="K3354">
        <f t="shared" si="405"/>
        <v>2.0897019059512743</v>
      </c>
    </row>
    <row r="3355" spans="1:11" ht="15.75" thickBot="1" x14ac:dyDescent="0.3">
      <c r="A3355" s="4">
        <v>43605</v>
      </c>
      <c r="B3355" s="5">
        <v>0.7090277777777777</v>
      </c>
      <c r="C3355" s="7">
        <f t="shared" si="398"/>
        <v>13.409946236558</v>
      </c>
      <c r="D3355" s="7">
        <f t="shared" si="399"/>
        <v>16.545410906297391</v>
      </c>
      <c r="E3355" s="7">
        <f t="shared" si="400"/>
        <v>10.271217357910313</v>
      </c>
      <c r="F3355" s="7">
        <f t="shared" si="401"/>
        <v>16.548642299604225</v>
      </c>
      <c r="G3355" s="8">
        <v>22</v>
      </c>
      <c r="H3355" s="7">
        <f t="shared" si="402"/>
        <v>5.4513577003957749</v>
      </c>
      <c r="I3355" s="1">
        <f t="shared" si="403"/>
        <v>43605.709027777775</v>
      </c>
      <c r="J3355">
        <f t="shared" si="404"/>
        <v>1.4173530021029015</v>
      </c>
      <c r="K3355">
        <f t="shared" si="405"/>
        <v>2.0088895325701075</v>
      </c>
    </row>
    <row r="3356" spans="1:11" ht="15.75" thickBot="1" x14ac:dyDescent="0.3">
      <c r="A3356" s="4">
        <v>43605</v>
      </c>
      <c r="B3356" s="5">
        <v>0.75069444444444444</v>
      </c>
      <c r="C3356" s="7">
        <f t="shared" si="398"/>
        <v>13.413978494622516</v>
      </c>
      <c r="D3356" s="7">
        <f t="shared" si="399"/>
        <v>16.550787250383411</v>
      </c>
      <c r="E3356" s="7">
        <f t="shared" si="400"/>
        <v>10.273905529953323</v>
      </c>
      <c r="F3356" s="7">
        <f t="shared" si="401"/>
        <v>16.443308036505968</v>
      </c>
      <c r="G3356" s="8">
        <v>22</v>
      </c>
      <c r="H3356" s="7">
        <f t="shared" si="402"/>
        <v>5.5566919634940319</v>
      </c>
      <c r="I3356" s="1">
        <f t="shared" si="403"/>
        <v>43605.750694444447</v>
      </c>
      <c r="J3356">
        <f t="shared" si="404"/>
        <v>1.4447399105084484</v>
      </c>
      <c r="K3356">
        <f t="shared" si="405"/>
        <v>2.0872734090159595</v>
      </c>
    </row>
    <row r="3357" spans="1:11" ht="15.75" thickBot="1" x14ac:dyDescent="0.3">
      <c r="A3357" s="4">
        <v>43605</v>
      </c>
      <c r="B3357" s="5">
        <v>0.79236111111111107</v>
      </c>
      <c r="C3357" s="7">
        <f t="shared" si="398"/>
        <v>13.418010752687032</v>
      </c>
      <c r="D3357" s="7">
        <f t="shared" si="399"/>
        <v>16.556163594469432</v>
      </c>
      <c r="E3357" s="7">
        <f t="shared" si="400"/>
        <v>10.276593701996333</v>
      </c>
      <c r="F3357" s="7">
        <f t="shared" si="401"/>
        <v>16.131346826750327</v>
      </c>
      <c r="G3357" s="8">
        <v>22</v>
      </c>
      <c r="H3357" s="7">
        <f t="shared" si="402"/>
        <v>5.8686531732496725</v>
      </c>
      <c r="I3357" s="1">
        <f t="shared" si="403"/>
        <v>43605.792361111111</v>
      </c>
      <c r="J3357">
        <f t="shared" si="404"/>
        <v>1.5258498250449148</v>
      </c>
      <c r="K3357">
        <f t="shared" si="405"/>
        <v>2.3282176885895973</v>
      </c>
    </row>
    <row r="3358" spans="1:11" ht="15.75" thickBot="1" x14ac:dyDescent="0.3">
      <c r="A3358" s="4">
        <v>43605</v>
      </c>
      <c r="B3358" s="5">
        <v>0.8340277777777777</v>
      </c>
      <c r="C3358" s="7">
        <f t="shared" si="398"/>
        <v>13.422043010751548</v>
      </c>
      <c r="D3358" s="7">
        <f t="shared" si="399"/>
        <v>16.561539938555452</v>
      </c>
      <c r="E3358" s="7">
        <f t="shared" si="400"/>
        <v>10.279281874039343</v>
      </c>
      <c r="F3358" s="7">
        <f t="shared" si="401"/>
        <v>15.634125620873219</v>
      </c>
      <c r="G3358" s="8">
        <v>22</v>
      </c>
      <c r="H3358" s="7">
        <f t="shared" si="402"/>
        <v>6.3658743791267813</v>
      </c>
      <c r="I3358" s="1">
        <f t="shared" si="403"/>
        <v>43605.834027777775</v>
      </c>
      <c r="J3358">
        <f t="shared" si="404"/>
        <v>1.6551273385729632</v>
      </c>
      <c r="K3358">
        <f t="shared" si="405"/>
        <v>2.7394465068916203</v>
      </c>
    </row>
    <row r="3359" spans="1:11" ht="15.75" thickBot="1" x14ac:dyDescent="0.3">
      <c r="A3359" s="4">
        <v>43605</v>
      </c>
      <c r="B3359" s="5">
        <v>0.87569444444444444</v>
      </c>
      <c r="C3359" s="7">
        <f t="shared" si="398"/>
        <v>13.426075268816064</v>
      </c>
      <c r="D3359" s="7">
        <f t="shared" si="399"/>
        <v>16.566916282641472</v>
      </c>
      <c r="E3359" s="7">
        <f t="shared" si="400"/>
        <v>10.281970046082353</v>
      </c>
      <c r="F3359" s="7">
        <f t="shared" si="401"/>
        <v>14.98566042661801</v>
      </c>
      <c r="G3359" s="8">
        <v>22</v>
      </c>
      <c r="H3359" s="7">
        <f t="shared" si="402"/>
        <v>7.0143395733819904</v>
      </c>
      <c r="I3359" s="1">
        <f t="shared" si="403"/>
        <v>43605.875694444447</v>
      </c>
      <c r="J3359">
        <f t="shared" si="404"/>
        <v>1.8237282890793176</v>
      </c>
      <c r="K3359">
        <f t="shared" si="405"/>
        <v>3.3259848723881751</v>
      </c>
    </row>
    <row r="3360" spans="1:11" ht="15.75" thickBot="1" x14ac:dyDescent="0.3">
      <c r="A3360" s="4">
        <v>43605</v>
      </c>
      <c r="B3360" s="5">
        <v>0.91736111111111107</v>
      </c>
      <c r="C3360" s="7">
        <f t="shared" si="398"/>
        <v>13.43010752688058</v>
      </c>
      <c r="D3360" s="7">
        <f t="shared" si="399"/>
        <v>16.572292626727492</v>
      </c>
      <c r="E3360" s="7">
        <f t="shared" si="400"/>
        <v>10.284658218125363</v>
      </c>
      <c r="F3360" s="7">
        <f t="shared" si="401"/>
        <v>14.230307959470277</v>
      </c>
      <c r="G3360" s="8">
        <v>22</v>
      </c>
      <c r="H3360" s="7">
        <f t="shared" si="402"/>
        <v>7.7696920405297227</v>
      </c>
      <c r="I3360" s="1">
        <f t="shared" si="403"/>
        <v>43605.917361111111</v>
      </c>
      <c r="J3360">
        <f t="shared" si="404"/>
        <v>2.020119930537728</v>
      </c>
      <c r="K3360">
        <f t="shared" si="405"/>
        <v>4.0808845337557553</v>
      </c>
    </row>
    <row r="3361" spans="1:11" ht="15.75" thickBot="1" x14ac:dyDescent="0.3">
      <c r="A3361" s="4">
        <v>43605</v>
      </c>
      <c r="B3361" s="5">
        <v>0.9590277777777777</v>
      </c>
      <c r="C3361" s="7">
        <f t="shared" si="398"/>
        <v>13.434139784945096</v>
      </c>
      <c r="D3361" s="7">
        <f t="shared" si="399"/>
        <v>16.577668970813512</v>
      </c>
      <c r="E3361" s="7">
        <f t="shared" si="400"/>
        <v>10.287346390168373</v>
      </c>
      <c r="F3361" s="7">
        <f t="shared" si="401"/>
        <v>13.419750295820828</v>
      </c>
      <c r="G3361" s="8">
        <v>22</v>
      </c>
      <c r="H3361" s="7">
        <f t="shared" si="402"/>
        <v>8.5802497041791721</v>
      </c>
      <c r="I3361" s="1">
        <f t="shared" si="403"/>
        <v>43605.959027777775</v>
      </c>
      <c r="J3361">
        <f t="shared" si="404"/>
        <v>2.2308649230865849</v>
      </c>
      <c r="K3361">
        <f t="shared" si="405"/>
        <v>4.9767583050581141</v>
      </c>
    </row>
    <row r="3362" spans="1:11" ht="15.75" thickBot="1" x14ac:dyDescent="0.3">
      <c r="A3362" s="4">
        <v>43606</v>
      </c>
      <c r="B3362" s="5">
        <v>6.9444444444444447E-4</v>
      </c>
      <c r="C3362" s="7">
        <f t="shared" si="398"/>
        <v>13.438172043009612</v>
      </c>
      <c r="D3362" s="7">
        <f t="shared" si="399"/>
        <v>16.583045314899532</v>
      </c>
      <c r="E3362" s="7">
        <f t="shared" si="400"/>
        <v>10.290034562211384</v>
      </c>
      <c r="F3362" s="7">
        <f t="shared" si="401"/>
        <v>12.609477509228308</v>
      </c>
      <c r="G3362" s="8">
        <v>22</v>
      </c>
      <c r="H3362" s="7">
        <f t="shared" si="402"/>
        <v>9.3905224907716924</v>
      </c>
      <c r="I3362" s="1">
        <f t="shared" si="403"/>
        <v>43606.000694444447</v>
      </c>
      <c r="J3362">
        <f t="shared" si="404"/>
        <v>2.4415358476006399</v>
      </c>
      <c r="K3362">
        <f t="shared" si="405"/>
        <v>5.9610972951189751</v>
      </c>
    </row>
    <row r="3363" spans="1:11" ht="15.75" thickBot="1" x14ac:dyDescent="0.3">
      <c r="A3363" s="4">
        <v>43606</v>
      </c>
      <c r="B3363" s="5">
        <v>4.2361111111111106E-2</v>
      </c>
      <c r="C3363" s="7">
        <f t="shared" si="398"/>
        <v>13.442204301074128</v>
      </c>
      <c r="D3363" s="7">
        <f t="shared" si="399"/>
        <v>16.588421658985553</v>
      </c>
      <c r="E3363" s="7">
        <f t="shared" si="400"/>
        <v>10.292722734254394</v>
      </c>
      <c r="F3363" s="7">
        <f t="shared" si="401"/>
        <v>11.855007673075978</v>
      </c>
      <c r="G3363" s="8">
        <v>22</v>
      </c>
      <c r="H3363" s="7">
        <f t="shared" si="402"/>
        <v>10.144992326924022</v>
      </c>
      <c r="I3363" s="1">
        <f t="shared" si="403"/>
        <v>43606.042361111111</v>
      </c>
      <c r="J3363">
        <f t="shared" si="404"/>
        <v>2.6376980050002459</v>
      </c>
      <c r="K3363">
        <f t="shared" si="405"/>
        <v>6.9574507655822773</v>
      </c>
    </row>
    <row r="3364" spans="1:11" ht="15.75" thickBot="1" x14ac:dyDescent="0.3">
      <c r="A3364" s="4">
        <v>43606</v>
      </c>
      <c r="B3364" s="5">
        <v>8.4027777777777771E-2</v>
      </c>
      <c r="C3364" s="7">
        <f t="shared" si="398"/>
        <v>13.446236559138644</v>
      </c>
      <c r="D3364" s="7">
        <f t="shared" si="399"/>
        <v>16.593798003071573</v>
      </c>
      <c r="E3364" s="7">
        <f t="shared" si="400"/>
        <v>10.295410906297404</v>
      </c>
      <c r="F3364" s="7">
        <f t="shared" si="401"/>
        <v>11.208101723919693</v>
      </c>
      <c r="G3364" s="8">
        <v>22</v>
      </c>
      <c r="H3364" s="7">
        <f t="shared" si="402"/>
        <v>10.791898276080307</v>
      </c>
      <c r="I3364" s="1">
        <f t="shared" si="403"/>
        <v>43606.084027777775</v>
      </c>
      <c r="J3364">
        <f t="shared" si="404"/>
        <v>2.8058935517808798</v>
      </c>
      <c r="K3364">
        <f t="shared" si="405"/>
        <v>7.8730386239255212</v>
      </c>
    </row>
    <row r="3365" spans="1:11" ht="15.75" thickBot="1" x14ac:dyDescent="0.3">
      <c r="A3365" s="4">
        <v>43606</v>
      </c>
      <c r="B3365" s="5">
        <v>0.12569444444444444</v>
      </c>
      <c r="C3365" s="7">
        <f t="shared" si="398"/>
        <v>13.45026881720316</v>
      </c>
      <c r="D3365" s="7">
        <f t="shared" si="399"/>
        <v>16.599174347157593</v>
      </c>
      <c r="E3365" s="7">
        <f t="shared" si="400"/>
        <v>10.298099078340414</v>
      </c>
      <c r="F3365" s="7">
        <f t="shared" si="401"/>
        <v>10.713231250258213</v>
      </c>
      <c r="G3365" s="8">
        <v>22</v>
      </c>
      <c r="H3365" s="7">
        <f t="shared" si="402"/>
        <v>11.286768749741787</v>
      </c>
      <c r="I3365" s="1">
        <f t="shared" si="403"/>
        <v>43606.125694444447</v>
      </c>
      <c r="J3365">
        <f t="shared" si="404"/>
        <v>2.934559874932865</v>
      </c>
      <c r="K3365">
        <f t="shared" si="405"/>
        <v>8.6116416595659917</v>
      </c>
    </row>
    <row r="3366" spans="1:11" ht="15.75" thickBot="1" x14ac:dyDescent="0.3">
      <c r="A3366" s="4">
        <v>43606</v>
      </c>
      <c r="B3366" s="5">
        <v>0.1673611111111111</v>
      </c>
      <c r="C3366" s="7">
        <f t="shared" si="398"/>
        <v>13.454301075267676</v>
      </c>
      <c r="D3366" s="7">
        <f t="shared" si="399"/>
        <v>16.604550691243613</v>
      </c>
      <c r="E3366" s="7">
        <f t="shared" si="400"/>
        <v>10.300787250383424</v>
      </c>
      <c r="F3366" s="7">
        <f t="shared" si="401"/>
        <v>10.404540247442382</v>
      </c>
      <c r="G3366" s="8">
        <v>22</v>
      </c>
      <c r="H3366" s="7">
        <f t="shared" si="402"/>
        <v>11.595459752557618</v>
      </c>
      <c r="I3366" s="1">
        <f t="shared" si="403"/>
        <v>43606.167361111111</v>
      </c>
      <c r="J3366">
        <f t="shared" si="404"/>
        <v>3.014819535664981</v>
      </c>
      <c r="K3366">
        <f t="shared" si="405"/>
        <v>9.0891368326272115</v>
      </c>
    </row>
    <row r="3367" spans="1:11" ht="15.75" thickBot="1" x14ac:dyDescent="0.3">
      <c r="A3367" s="4">
        <v>43606</v>
      </c>
      <c r="B3367" s="5">
        <v>0.20902777777777778</v>
      </c>
      <c r="C3367" s="7">
        <f t="shared" si="398"/>
        <v>13.458333333332192</v>
      </c>
      <c r="D3367" s="7">
        <f t="shared" si="399"/>
        <v>16.609927035329633</v>
      </c>
      <c r="E3367" s="7">
        <f t="shared" si="400"/>
        <v>10.303475422426434</v>
      </c>
      <c r="F3367" s="7">
        <f t="shared" si="401"/>
        <v>10.30350840665791</v>
      </c>
      <c r="G3367" s="8">
        <v>22</v>
      </c>
      <c r="H3367" s="7">
        <f t="shared" si="402"/>
        <v>11.69649159334209</v>
      </c>
      <c r="I3367" s="1">
        <f t="shared" si="403"/>
        <v>43606.209027777775</v>
      </c>
      <c r="J3367">
        <f t="shared" si="404"/>
        <v>3.0410878142689435</v>
      </c>
      <c r="K3367">
        <f t="shared" si="405"/>
        <v>9.2482150940950607</v>
      </c>
    </row>
    <row r="3368" spans="1:11" ht="15.75" thickBot="1" x14ac:dyDescent="0.3">
      <c r="A3368" s="4">
        <v>43606</v>
      </c>
      <c r="B3368" s="5">
        <v>0.25069444444444444</v>
      </c>
      <c r="C3368" s="7">
        <f t="shared" si="398"/>
        <v>13.462365591396708</v>
      </c>
      <c r="D3368" s="7">
        <f t="shared" si="399"/>
        <v>16.615303379415653</v>
      </c>
      <c r="E3368" s="7">
        <f t="shared" si="400"/>
        <v>10.306163594469444</v>
      </c>
      <c r="F3368" s="7">
        <f t="shared" si="401"/>
        <v>10.417475852520663</v>
      </c>
      <c r="G3368" s="8">
        <v>22</v>
      </c>
      <c r="H3368" s="7">
        <f t="shared" si="402"/>
        <v>11.582524147479337</v>
      </c>
      <c r="I3368" s="1">
        <f t="shared" si="403"/>
        <v>43606.250694444447</v>
      </c>
      <c r="J3368">
        <f t="shared" si="404"/>
        <v>3.0114562783446277</v>
      </c>
      <c r="K3368">
        <f t="shared" si="405"/>
        <v>9.068868916381275</v>
      </c>
    </row>
    <row r="3369" spans="1:11" ht="15.75" thickBot="1" x14ac:dyDescent="0.3">
      <c r="A3369" s="4">
        <v>43606</v>
      </c>
      <c r="B3369" s="5">
        <v>0.29236111111111113</v>
      </c>
      <c r="C3369" s="7">
        <f t="shared" si="398"/>
        <v>13.466397849461224</v>
      </c>
      <c r="D3369" s="7">
        <f t="shared" si="399"/>
        <v>16.620679723501674</v>
      </c>
      <c r="E3369" s="7">
        <f t="shared" si="400"/>
        <v>10.308851766512454</v>
      </c>
      <c r="F3369" s="7">
        <f t="shared" si="401"/>
        <v>10.739130646751406</v>
      </c>
      <c r="G3369" s="8">
        <v>22</v>
      </c>
      <c r="H3369" s="7">
        <f t="shared" si="402"/>
        <v>11.260869353248594</v>
      </c>
      <c r="I3369" s="1">
        <f t="shared" si="403"/>
        <v>43606.292361111111</v>
      </c>
      <c r="J3369">
        <f t="shared" si="404"/>
        <v>2.9278260318446345</v>
      </c>
      <c r="K3369">
        <f t="shared" si="405"/>
        <v>8.5721652727470996</v>
      </c>
    </row>
    <row r="3370" spans="1:11" ht="15.75" thickBot="1" x14ac:dyDescent="0.3">
      <c r="A3370" s="4">
        <v>43606</v>
      </c>
      <c r="B3370" s="5">
        <v>0.33402777777777781</v>
      </c>
      <c r="C3370" s="7">
        <f t="shared" si="398"/>
        <v>13.47043010752574</v>
      </c>
      <c r="D3370" s="7">
        <f t="shared" si="399"/>
        <v>16.626056067587694</v>
      </c>
      <c r="E3370" s="7">
        <f t="shared" si="400"/>
        <v>10.311539938555464</v>
      </c>
      <c r="F3370" s="7">
        <f t="shared" si="401"/>
        <v>11.246994820498596</v>
      </c>
      <c r="G3370" s="8">
        <v>22</v>
      </c>
      <c r="H3370" s="7">
        <f t="shared" si="402"/>
        <v>10.753005179501404</v>
      </c>
      <c r="I3370" s="1">
        <f t="shared" si="403"/>
        <v>43606.334027777775</v>
      </c>
      <c r="J3370">
        <f t="shared" si="404"/>
        <v>2.7957813466703652</v>
      </c>
      <c r="K3370">
        <f t="shared" si="405"/>
        <v>7.8163933383899602</v>
      </c>
    </row>
    <row r="3371" spans="1:11" ht="15.75" thickBot="1" x14ac:dyDescent="0.3">
      <c r="A3371" s="4">
        <v>43606</v>
      </c>
      <c r="B3371" s="5">
        <v>0.3756944444444445</v>
      </c>
      <c r="C3371" s="7">
        <f t="shared" si="398"/>
        <v>13.474462365590256</v>
      </c>
      <c r="D3371" s="7">
        <f t="shared" si="399"/>
        <v>16.631432411673714</v>
      </c>
      <c r="E3371" s="7">
        <f t="shared" si="400"/>
        <v>10.314228110598474</v>
      </c>
      <c r="F3371" s="7">
        <f t="shared" si="401"/>
        <v>11.90687664879381</v>
      </c>
      <c r="G3371" s="8">
        <v>22</v>
      </c>
      <c r="H3371" s="7">
        <f t="shared" si="402"/>
        <v>10.09312335120619</v>
      </c>
      <c r="I3371" s="1">
        <f t="shared" si="403"/>
        <v>43606.375694444447</v>
      </c>
      <c r="J3371">
        <f t="shared" si="404"/>
        <v>2.6242120713136092</v>
      </c>
      <c r="K3371">
        <f t="shared" si="405"/>
        <v>6.8864889952280635</v>
      </c>
    </row>
    <row r="3372" spans="1:11" ht="15.75" thickBot="1" x14ac:dyDescent="0.3">
      <c r="A3372" s="4">
        <v>43606</v>
      </c>
      <c r="B3372" s="5">
        <v>0.41736111111111113</v>
      </c>
      <c r="C3372" s="7">
        <f t="shared" si="398"/>
        <v>13.478494623654772</v>
      </c>
      <c r="D3372" s="7">
        <f t="shared" si="399"/>
        <v>16.636808755759734</v>
      </c>
      <c r="E3372" s="7">
        <f t="shared" si="400"/>
        <v>10.316916282641484</v>
      </c>
      <c r="F3372" s="7">
        <f t="shared" si="401"/>
        <v>12.674190974855478</v>
      </c>
      <c r="G3372" s="8">
        <v>22</v>
      </c>
      <c r="H3372" s="7">
        <f t="shared" si="402"/>
        <v>9.3258090251445225</v>
      </c>
      <c r="I3372" s="1">
        <f t="shared" si="403"/>
        <v>43606.417361111111</v>
      </c>
      <c r="J3372">
        <f t="shared" si="404"/>
        <v>2.4247103465375761</v>
      </c>
      <c r="K3372">
        <f t="shared" si="405"/>
        <v>5.8792202646063725</v>
      </c>
    </row>
    <row r="3373" spans="1:11" ht="15.75" thickBot="1" x14ac:dyDescent="0.3">
      <c r="A3373" s="4">
        <v>43606</v>
      </c>
      <c r="B3373" s="5">
        <v>0.45902777777777781</v>
      </c>
      <c r="C3373" s="7">
        <f t="shared" si="398"/>
        <v>13.482526881719288</v>
      </c>
      <c r="D3373" s="7">
        <f t="shared" si="399"/>
        <v>16.642185099845754</v>
      </c>
      <c r="E3373" s="7">
        <f t="shared" si="400"/>
        <v>10.319604454684494</v>
      </c>
      <c r="F3373" s="7">
        <f t="shared" si="401"/>
        <v>13.496990124822654</v>
      </c>
      <c r="G3373" s="8">
        <v>22</v>
      </c>
      <c r="H3373" s="7">
        <f t="shared" si="402"/>
        <v>8.5030098751773462</v>
      </c>
      <c r="I3373" s="1">
        <f t="shared" si="403"/>
        <v>43606.459027777775</v>
      </c>
      <c r="J3373">
        <f t="shared" si="404"/>
        <v>2.2107825675461101</v>
      </c>
      <c r="K3373">
        <f t="shared" si="405"/>
        <v>4.8875595609657712</v>
      </c>
    </row>
    <row r="3374" spans="1:11" ht="15.75" thickBot="1" x14ac:dyDescent="0.3">
      <c r="A3374" s="4">
        <v>43606</v>
      </c>
      <c r="B3374" s="5">
        <v>0.50069444444444444</v>
      </c>
      <c r="C3374" s="7">
        <f t="shared" si="398"/>
        <v>13.486559139783804</v>
      </c>
      <c r="D3374" s="7">
        <f t="shared" si="399"/>
        <v>16.647561443931775</v>
      </c>
      <c r="E3374" s="7">
        <f t="shared" si="400"/>
        <v>10.322292626727505</v>
      </c>
      <c r="F3374" s="7">
        <f t="shared" si="401"/>
        <v>14.319499371521113</v>
      </c>
      <c r="G3374" s="8">
        <v>22</v>
      </c>
      <c r="H3374" s="7">
        <f t="shared" si="402"/>
        <v>7.680500628478887</v>
      </c>
      <c r="I3374" s="1">
        <f t="shared" si="403"/>
        <v>43606.500694444447</v>
      </c>
      <c r="J3374">
        <f t="shared" si="404"/>
        <v>1.9969301634045107</v>
      </c>
      <c r="K3374">
        <f t="shared" si="405"/>
        <v>3.9877300775147657</v>
      </c>
    </row>
    <row r="3375" spans="1:11" ht="15.75" thickBot="1" x14ac:dyDescent="0.3">
      <c r="A3375" s="4">
        <v>43606</v>
      </c>
      <c r="B3375" s="5">
        <v>0.54236111111111118</v>
      </c>
      <c r="C3375" s="7">
        <f t="shared" si="398"/>
        <v>13.49059139784832</v>
      </c>
      <c r="D3375" s="7">
        <f t="shared" si="399"/>
        <v>16.652937788017795</v>
      </c>
      <c r="E3375" s="7">
        <f t="shared" si="400"/>
        <v>10.324980798770515</v>
      </c>
      <c r="F3375" s="7">
        <f t="shared" si="401"/>
        <v>15.085916330480028</v>
      </c>
      <c r="G3375" s="8">
        <v>22</v>
      </c>
      <c r="H3375" s="7">
        <f t="shared" si="402"/>
        <v>6.9140836695199717</v>
      </c>
      <c r="I3375" s="1">
        <f t="shared" si="403"/>
        <v>43606.542361111111</v>
      </c>
      <c r="J3375">
        <f t="shared" si="404"/>
        <v>1.7976617540751927</v>
      </c>
      <c r="K3375">
        <f t="shared" si="405"/>
        <v>3.2315877820646985</v>
      </c>
    </row>
    <row r="3376" spans="1:11" ht="15.75" thickBot="1" x14ac:dyDescent="0.3">
      <c r="A3376" s="4">
        <v>43606</v>
      </c>
      <c r="B3376" s="5">
        <v>0.58402777777777781</v>
      </c>
      <c r="C3376" s="7">
        <f t="shared" si="398"/>
        <v>13.494623655912836</v>
      </c>
      <c r="D3376" s="7">
        <f t="shared" si="399"/>
        <v>16.658314132103815</v>
      </c>
      <c r="E3376" s="7">
        <f t="shared" si="400"/>
        <v>10.327668970813525</v>
      </c>
      <c r="F3376" s="7">
        <f t="shared" si="401"/>
        <v>15.744215471914776</v>
      </c>
      <c r="G3376" s="8">
        <v>22</v>
      </c>
      <c r="H3376" s="7">
        <f t="shared" si="402"/>
        <v>6.2557845280852238</v>
      </c>
      <c r="I3376" s="1">
        <f t="shared" si="403"/>
        <v>43606.584027777775</v>
      </c>
      <c r="J3376">
        <f t="shared" si="404"/>
        <v>1.6265039773021583</v>
      </c>
      <c r="K3376">
        <f t="shared" si="405"/>
        <v>2.6455151881797399</v>
      </c>
    </row>
    <row r="3377" spans="1:11" ht="15.75" thickBot="1" x14ac:dyDescent="0.3">
      <c r="A3377" s="4">
        <v>43606</v>
      </c>
      <c r="B3377" s="5">
        <v>0.62569444444444444</v>
      </c>
      <c r="C3377" s="7">
        <f t="shared" si="398"/>
        <v>13.498655913977352</v>
      </c>
      <c r="D3377" s="7">
        <f t="shared" si="399"/>
        <v>16.663690476189835</v>
      </c>
      <c r="E3377" s="7">
        <f t="shared" si="400"/>
        <v>10.330357142856535</v>
      </c>
      <c r="F3377" s="7">
        <f t="shared" si="401"/>
        <v>16.249698363547921</v>
      </c>
      <c r="G3377" s="8">
        <v>22</v>
      </c>
      <c r="H3377" s="7">
        <f t="shared" si="402"/>
        <v>5.7503016364520789</v>
      </c>
      <c r="I3377" s="1">
        <f t="shared" si="403"/>
        <v>43606.625694444447</v>
      </c>
      <c r="J3377">
        <f t="shared" si="404"/>
        <v>1.4950784254775407</v>
      </c>
      <c r="K3377">
        <f t="shared" si="405"/>
        <v>2.2352594983284022</v>
      </c>
    </row>
    <row r="3378" spans="1:11" ht="15.75" thickBot="1" x14ac:dyDescent="0.3">
      <c r="A3378" s="4">
        <v>43606</v>
      </c>
      <c r="B3378" s="5">
        <v>0.66736111111111107</v>
      </c>
      <c r="C3378" s="7">
        <f t="shared" si="398"/>
        <v>13.502688172041868</v>
      </c>
      <c r="D3378" s="7">
        <f t="shared" si="399"/>
        <v>16.669066820275855</v>
      </c>
      <c r="E3378" s="7">
        <f t="shared" si="400"/>
        <v>10.333045314899545</v>
      </c>
      <c r="F3378" s="7">
        <f t="shared" si="401"/>
        <v>16.568047374728639</v>
      </c>
      <c r="G3378" s="8">
        <v>22</v>
      </c>
      <c r="H3378" s="7">
        <f t="shared" si="402"/>
        <v>5.4319526252713608</v>
      </c>
      <c r="I3378" s="1">
        <f t="shared" si="403"/>
        <v>43606.667361111111</v>
      </c>
      <c r="J3378">
        <f t="shared" si="404"/>
        <v>1.4123076825705538</v>
      </c>
      <c r="K3378">
        <f t="shared" si="405"/>
        <v>1.9946129902478082</v>
      </c>
    </row>
    <row r="3379" spans="1:11" ht="15.75" thickBot="1" x14ac:dyDescent="0.3">
      <c r="A3379" s="4">
        <v>43606</v>
      </c>
      <c r="B3379" s="5">
        <v>0.7090277777777777</v>
      </c>
      <c r="C3379" s="7">
        <f t="shared" si="398"/>
        <v>13.506720430106384</v>
      </c>
      <c r="D3379" s="7">
        <f t="shared" si="399"/>
        <v>16.674443164361875</v>
      </c>
      <c r="E3379" s="7">
        <f t="shared" si="400"/>
        <v>10.335733486942555</v>
      </c>
      <c r="F3379" s="7">
        <f t="shared" si="401"/>
        <v>16.677674220408722</v>
      </c>
      <c r="G3379" s="8">
        <v>22</v>
      </c>
      <c r="H3379" s="7">
        <f t="shared" si="402"/>
        <v>5.3223257795912779</v>
      </c>
      <c r="I3379" s="1">
        <f t="shared" si="403"/>
        <v>43606.709027777775</v>
      </c>
      <c r="J3379">
        <f t="shared" si="404"/>
        <v>1.3838047026937323</v>
      </c>
      <c r="K3379">
        <f t="shared" si="405"/>
        <v>1.9149154551972889</v>
      </c>
    </row>
    <row r="3380" spans="1:11" ht="15.75" thickBot="1" x14ac:dyDescent="0.3">
      <c r="A3380" s="4">
        <v>43606</v>
      </c>
      <c r="B3380" s="5">
        <v>0.75069444444444444</v>
      </c>
      <c r="C3380" s="7">
        <f t="shared" si="398"/>
        <v>13.5107526881709</v>
      </c>
      <c r="D3380" s="7">
        <f t="shared" si="399"/>
        <v>16.679819508447896</v>
      </c>
      <c r="E3380" s="7">
        <f t="shared" si="400"/>
        <v>10.338421658985565</v>
      </c>
      <c r="F3380" s="7">
        <f t="shared" si="401"/>
        <v>16.571202624039536</v>
      </c>
      <c r="G3380" s="8">
        <v>22</v>
      </c>
      <c r="H3380" s="7">
        <f t="shared" si="402"/>
        <v>5.428797375960464</v>
      </c>
      <c r="I3380" s="1">
        <f t="shared" si="403"/>
        <v>43606.750694444447</v>
      </c>
      <c r="J3380">
        <f t="shared" si="404"/>
        <v>1.4114873177497207</v>
      </c>
      <c r="K3380">
        <f t="shared" si="405"/>
        <v>1.992296448168301</v>
      </c>
    </row>
    <row r="3381" spans="1:11" ht="15.75" thickBot="1" x14ac:dyDescent="0.3">
      <c r="A3381" s="4">
        <v>43606</v>
      </c>
      <c r="B3381" s="5">
        <v>0.79236111111111107</v>
      </c>
      <c r="C3381" s="7">
        <f t="shared" si="398"/>
        <v>13.514784946235416</v>
      </c>
      <c r="D3381" s="7">
        <f t="shared" si="399"/>
        <v>16.685195852533916</v>
      </c>
      <c r="E3381" s="7">
        <f t="shared" si="400"/>
        <v>10.341109831028575</v>
      </c>
      <c r="F3381" s="7">
        <f t="shared" si="401"/>
        <v>16.255983277591756</v>
      </c>
      <c r="G3381" s="8">
        <v>22</v>
      </c>
      <c r="H3381" s="7">
        <f t="shared" si="402"/>
        <v>5.7440167224082437</v>
      </c>
      <c r="I3381" s="1">
        <f t="shared" si="403"/>
        <v>43606.792361111111</v>
      </c>
      <c r="J3381">
        <f t="shared" si="404"/>
        <v>1.4934443478261434</v>
      </c>
      <c r="K3381">
        <f t="shared" si="405"/>
        <v>2.2303760200538547</v>
      </c>
    </row>
    <row r="3382" spans="1:11" ht="15.75" thickBot="1" x14ac:dyDescent="0.3">
      <c r="A3382" s="4">
        <v>43606</v>
      </c>
      <c r="B3382" s="5">
        <v>0.8340277777777777</v>
      </c>
      <c r="C3382" s="7">
        <f t="shared" si="398"/>
        <v>13.518817204299932</v>
      </c>
      <c r="D3382" s="7">
        <f t="shared" si="399"/>
        <v>16.690572196619936</v>
      </c>
      <c r="E3382" s="7">
        <f t="shared" si="400"/>
        <v>10.343798003071585</v>
      </c>
      <c r="F3382" s="7">
        <f t="shared" si="401"/>
        <v>15.75360516823255</v>
      </c>
      <c r="G3382" s="8">
        <v>22</v>
      </c>
      <c r="H3382" s="7">
        <f t="shared" si="402"/>
        <v>6.24639483176745</v>
      </c>
      <c r="I3382" s="1">
        <f t="shared" si="403"/>
        <v>43606.834027777775</v>
      </c>
      <c r="J3382">
        <f t="shared" si="404"/>
        <v>1.6240626562595371</v>
      </c>
      <c r="K3382">
        <f t="shared" si="405"/>
        <v>2.6375795114567833</v>
      </c>
    </row>
    <row r="3383" spans="1:11" ht="15.75" thickBot="1" x14ac:dyDescent="0.3">
      <c r="A3383" s="4">
        <v>43606</v>
      </c>
      <c r="B3383" s="5">
        <v>0.87569444444444444</v>
      </c>
      <c r="C3383" s="7">
        <f t="shared" si="398"/>
        <v>13.522849462364448</v>
      </c>
      <c r="D3383" s="7">
        <f t="shared" si="399"/>
        <v>16.695948540705956</v>
      </c>
      <c r="E3383" s="7">
        <f t="shared" si="400"/>
        <v>10.346486175114595</v>
      </c>
      <c r="F3383" s="7">
        <f t="shared" si="401"/>
        <v>15.098435738155395</v>
      </c>
      <c r="G3383" s="8">
        <v>22</v>
      </c>
      <c r="H3383" s="7">
        <f t="shared" si="402"/>
        <v>6.9015642618446051</v>
      </c>
      <c r="I3383" s="1">
        <f t="shared" si="403"/>
        <v>43606.875694444447</v>
      </c>
      <c r="J3383">
        <f t="shared" si="404"/>
        <v>1.7944067080795973</v>
      </c>
      <c r="K3383">
        <f t="shared" si="405"/>
        <v>3.2198954340010575</v>
      </c>
    </row>
    <row r="3384" spans="1:11" ht="15.75" thickBot="1" x14ac:dyDescent="0.3">
      <c r="A3384" s="4">
        <v>43606</v>
      </c>
      <c r="B3384" s="5">
        <v>0.91736111111111107</v>
      </c>
      <c r="C3384" s="7">
        <f t="shared" si="398"/>
        <v>13.526881720428964</v>
      </c>
      <c r="D3384" s="7">
        <f t="shared" si="399"/>
        <v>16.701324884791976</v>
      </c>
      <c r="E3384" s="7">
        <f t="shared" si="400"/>
        <v>10.349174347157605</v>
      </c>
      <c r="F3384" s="7">
        <f t="shared" si="401"/>
        <v>14.335288585437862</v>
      </c>
      <c r="G3384" s="8">
        <v>22</v>
      </c>
      <c r="H3384" s="7">
        <f t="shared" si="402"/>
        <v>7.664711414562138</v>
      </c>
      <c r="I3384" s="1">
        <f t="shared" si="403"/>
        <v>43606.917361111111</v>
      </c>
      <c r="J3384">
        <f t="shared" si="404"/>
        <v>1.992824967786156</v>
      </c>
      <c r="K3384">
        <f t="shared" si="405"/>
        <v>3.9713513522318937</v>
      </c>
    </row>
    <row r="3385" spans="1:11" ht="15.75" thickBot="1" x14ac:dyDescent="0.3">
      <c r="A3385" s="4">
        <v>43606</v>
      </c>
      <c r="B3385" s="5">
        <v>0.9590277777777777</v>
      </c>
      <c r="C3385" s="7">
        <f t="shared" si="398"/>
        <v>13.53091397849348</v>
      </c>
      <c r="D3385" s="7">
        <f t="shared" si="399"/>
        <v>16.706701228877996</v>
      </c>
      <c r="E3385" s="7">
        <f t="shared" si="400"/>
        <v>10.351862519200616</v>
      </c>
      <c r="F3385" s="7">
        <f t="shared" si="401"/>
        <v>13.516376981411018</v>
      </c>
      <c r="G3385" s="8">
        <v>22</v>
      </c>
      <c r="H3385" s="7">
        <f t="shared" si="402"/>
        <v>8.4836230185889825</v>
      </c>
      <c r="I3385" s="1">
        <f t="shared" si="403"/>
        <v>43606.959027777775</v>
      </c>
      <c r="J3385">
        <f t="shared" si="404"/>
        <v>2.2057419848331357</v>
      </c>
      <c r="K3385">
        <f t="shared" si="405"/>
        <v>4.8652977036556209</v>
      </c>
    </row>
    <row r="3386" spans="1:11" ht="15.75" thickBot="1" x14ac:dyDescent="0.3">
      <c r="A3386" s="4">
        <v>43607</v>
      </c>
      <c r="B3386" s="5">
        <v>6.9444444444444447E-4</v>
      </c>
      <c r="C3386" s="7">
        <f t="shared" si="398"/>
        <v>13.534946236557996</v>
      </c>
      <c r="D3386" s="7">
        <f t="shared" si="399"/>
        <v>16.712077572964017</v>
      </c>
      <c r="E3386" s="7">
        <f t="shared" si="400"/>
        <v>10.354550691243626</v>
      </c>
      <c r="F3386" s="7">
        <f t="shared" si="401"/>
        <v>12.697760306864682</v>
      </c>
      <c r="G3386" s="8">
        <v>22</v>
      </c>
      <c r="H3386" s="7">
        <f t="shared" si="402"/>
        <v>9.3022396931353182</v>
      </c>
      <c r="I3386" s="1">
        <f t="shared" si="403"/>
        <v>43607.000694444447</v>
      </c>
      <c r="J3386">
        <f t="shared" si="404"/>
        <v>2.4185823202151826</v>
      </c>
      <c r="K3386">
        <f t="shared" si="405"/>
        <v>5.8495404396574564</v>
      </c>
    </row>
    <row r="3387" spans="1:11" ht="15.75" thickBot="1" x14ac:dyDescent="0.3">
      <c r="A3387" s="4">
        <v>43607</v>
      </c>
      <c r="B3387" s="5">
        <v>4.2361111111111106E-2</v>
      </c>
      <c r="C3387" s="7">
        <f t="shared" si="398"/>
        <v>13.538978494622512</v>
      </c>
      <c r="D3387" s="7">
        <f t="shared" si="399"/>
        <v>16.717453917050037</v>
      </c>
      <c r="E3387" s="7">
        <f t="shared" si="400"/>
        <v>10.357238863286636</v>
      </c>
      <c r="F3387" s="7">
        <f t="shared" si="401"/>
        <v>11.935525257357247</v>
      </c>
      <c r="G3387" s="8">
        <v>22</v>
      </c>
      <c r="H3387" s="7">
        <f t="shared" si="402"/>
        <v>10.064474742642753</v>
      </c>
      <c r="I3387" s="1">
        <f t="shared" si="403"/>
        <v>43607.042361111111</v>
      </c>
      <c r="J3387">
        <f t="shared" si="404"/>
        <v>2.6167634330871161</v>
      </c>
      <c r="K3387">
        <f t="shared" si="405"/>
        <v>6.8474508647418704</v>
      </c>
    </row>
    <row r="3388" spans="1:11" ht="15.75" thickBot="1" x14ac:dyDescent="0.3">
      <c r="A3388" s="4">
        <v>43607</v>
      </c>
      <c r="B3388" s="5">
        <v>8.4027777777777771E-2</v>
      </c>
      <c r="C3388" s="7">
        <f t="shared" si="398"/>
        <v>13.543010752687028</v>
      </c>
      <c r="D3388" s="7">
        <f t="shared" si="399"/>
        <v>16.722830261136057</v>
      </c>
      <c r="E3388" s="7">
        <f t="shared" si="400"/>
        <v>10.359927035329646</v>
      </c>
      <c r="F3388" s="7">
        <f t="shared" si="401"/>
        <v>11.281961955902094</v>
      </c>
      <c r="G3388" s="8">
        <v>22</v>
      </c>
      <c r="H3388" s="7">
        <f t="shared" si="402"/>
        <v>10.718038044097906</v>
      </c>
      <c r="I3388" s="1">
        <f t="shared" si="403"/>
        <v>43607.084027777775</v>
      </c>
      <c r="J3388">
        <f t="shared" si="404"/>
        <v>2.7866898914654556</v>
      </c>
      <c r="K3388">
        <f t="shared" si="405"/>
        <v>7.7656405511957534</v>
      </c>
    </row>
    <row r="3389" spans="1:11" ht="15.75" thickBot="1" x14ac:dyDescent="0.3">
      <c r="A3389" s="4">
        <v>43607</v>
      </c>
      <c r="B3389" s="5">
        <v>0.12569444444444444</v>
      </c>
      <c r="C3389" s="7">
        <f t="shared" si="398"/>
        <v>13.547043010751544</v>
      </c>
      <c r="D3389" s="7">
        <f t="shared" si="399"/>
        <v>16.728206605222077</v>
      </c>
      <c r="E3389" s="7">
        <f t="shared" si="400"/>
        <v>10.362615207372656</v>
      </c>
      <c r="F3389" s="7">
        <f t="shared" si="401"/>
        <v>10.781995678555354</v>
      </c>
      <c r="G3389" s="8">
        <v>22</v>
      </c>
      <c r="H3389" s="7">
        <f t="shared" si="402"/>
        <v>11.218004321444646</v>
      </c>
      <c r="I3389" s="1">
        <f t="shared" si="403"/>
        <v>43607.125694444447</v>
      </c>
      <c r="J3389">
        <f t="shared" si="404"/>
        <v>2.916681123575608</v>
      </c>
      <c r="K3389">
        <f t="shared" si="405"/>
        <v>8.5070287766222705</v>
      </c>
    </row>
    <row r="3390" spans="1:11" ht="15.75" thickBot="1" x14ac:dyDescent="0.3">
      <c r="A3390" s="4">
        <v>43607</v>
      </c>
      <c r="B3390" s="5">
        <v>0.1673611111111111</v>
      </c>
      <c r="C3390" s="7">
        <f t="shared" si="398"/>
        <v>13.55107526881606</v>
      </c>
      <c r="D3390" s="7">
        <f t="shared" si="399"/>
        <v>16.733582949308097</v>
      </c>
      <c r="E3390" s="7">
        <f t="shared" si="400"/>
        <v>10.365303379415666</v>
      </c>
      <c r="F3390" s="7">
        <f t="shared" si="401"/>
        <v>10.470117691267813</v>
      </c>
      <c r="G3390" s="8">
        <v>22</v>
      </c>
      <c r="H3390" s="7">
        <f t="shared" si="402"/>
        <v>11.529882308732187</v>
      </c>
      <c r="I3390" s="1">
        <f t="shared" si="403"/>
        <v>43607.167361111111</v>
      </c>
      <c r="J3390">
        <f t="shared" si="404"/>
        <v>2.9977694002703688</v>
      </c>
      <c r="K3390">
        <f t="shared" si="405"/>
        <v>8.9866213771973662</v>
      </c>
    </row>
    <row r="3391" spans="1:11" ht="15.75" thickBot="1" x14ac:dyDescent="0.3">
      <c r="A3391" s="4">
        <v>43607</v>
      </c>
      <c r="B3391" s="5">
        <v>0.20902777777777778</v>
      </c>
      <c r="C3391" s="7">
        <f t="shared" si="398"/>
        <v>13.555107526880576</v>
      </c>
      <c r="D3391" s="7">
        <f t="shared" si="399"/>
        <v>16.738959293394117</v>
      </c>
      <c r="E3391" s="7">
        <f t="shared" si="400"/>
        <v>10.367991551458676</v>
      </c>
      <c r="F3391" s="7">
        <f t="shared" si="401"/>
        <v>10.36802487295018</v>
      </c>
      <c r="G3391" s="8">
        <v>22</v>
      </c>
      <c r="H3391" s="7">
        <f t="shared" si="402"/>
        <v>11.63197512704982</v>
      </c>
      <c r="I3391" s="1">
        <f t="shared" si="403"/>
        <v>43607.209027777775</v>
      </c>
      <c r="J3391">
        <f t="shared" si="404"/>
        <v>3.0243135330329531</v>
      </c>
      <c r="K3391">
        <f t="shared" si="405"/>
        <v>9.1464723460862629</v>
      </c>
    </row>
    <row r="3392" spans="1:11" ht="15.75" thickBot="1" x14ac:dyDescent="0.3">
      <c r="A3392" s="4">
        <v>43607</v>
      </c>
      <c r="B3392" s="5">
        <v>0.25069444444444444</v>
      </c>
      <c r="C3392" s="7">
        <f t="shared" si="398"/>
        <v>13.559139784945092</v>
      </c>
      <c r="D3392" s="7">
        <f t="shared" si="399"/>
        <v>16.744335637480138</v>
      </c>
      <c r="E3392" s="7">
        <f t="shared" si="400"/>
        <v>10.370679723501686</v>
      </c>
      <c r="F3392" s="7">
        <f t="shared" si="401"/>
        <v>10.483129652083864</v>
      </c>
      <c r="G3392" s="8">
        <v>22</v>
      </c>
      <c r="H3392" s="7">
        <f t="shared" si="402"/>
        <v>11.516870347916136</v>
      </c>
      <c r="I3392" s="1">
        <f t="shared" si="403"/>
        <v>43607.250694444447</v>
      </c>
      <c r="J3392">
        <f t="shared" si="404"/>
        <v>2.9943862904581953</v>
      </c>
      <c r="K3392">
        <f t="shared" si="405"/>
        <v>8.9663492564839906</v>
      </c>
    </row>
    <row r="3393" spans="1:11" ht="15.75" thickBot="1" x14ac:dyDescent="0.3">
      <c r="A3393" s="4">
        <v>43607</v>
      </c>
      <c r="B3393" s="5">
        <v>0.29236111111111113</v>
      </c>
      <c r="C3393" s="7">
        <f t="shared" si="398"/>
        <v>13.563172043009608</v>
      </c>
      <c r="D3393" s="7">
        <f t="shared" si="399"/>
        <v>16.749711981566158</v>
      </c>
      <c r="E3393" s="7">
        <f t="shared" si="400"/>
        <v>10.373367895544696</v>
      </c>
      <c r="F3393" s="7">
        <f t="shared" si="401"/>
        <v>10.808042583006742</v>
      </c>
      <c r="G3393" s="8">
        <v>22</v>
      </c>
      <c r="H3393" s="7">
        <f t="shared" si="402"/>
        <v>11.191957416993258</v>
      </c>
      <c r="I3393" s="1">
        <f t="shared" si="403"/>
        <v>43607.292361111111</v>
      </c>
      <c r="J3393">
        <f t="shared" si="404"/>
        <v>2.9099089284182473</v>
      </c>
      <c r="K3393">
        <f t="shared" si="405"/>
        <v>8.4675699716882331</v>
      </c>
    </row>
    <row r="3394" spans="1:11" ht="15.75" thickBot="1" x14ac:dyDescent="0.3">
      <c r="A3394" s="4">
        <v>43607</v>
      </c>
      <c r="B3394" s="5">
        <v>0.33402777777777781</v>
      </c>
      <c r="C3394" s="7">
        <f t="shared" si="398"/>
        <v>13.567204301074124</v>
      </c>
      <c r="D3394" s="7">
        <f t="shared" si="399"/>
        <v>16.755088325652178</v>
      </c>
      <c r="E3394" s="7">
        <f t="shared" si="400"/>
        <v>10.376056067587706</v>
      </c>
      <c r="F3394" s="7">
        <f t="shared" si="401"/>
        <v>11.321063660236033</v>
      </c>
      <c r="G3394" s="8">
        <v>22</v>
      </c>
      <c r="H3394" s="7">
        <f t="shared" si="402"/>
        <v>10.678936339763967</v>
      </c>
      <c r="I3394" s="1">
        <f t="shared" si="403"/>
        <v>43607.334027777775</v>
      </c>
      <c r="J3394">
        <f t="shared" si="404"/>
        <v>2.7765234483386312</v>
      </c>
      <c r="K3394">
        <f t="shared" si="405"/>
        <v>7.709082459174244</v>
      </c>
    </row>
    <row r="3395" spans="1:11" ht="15.75" thickBot="1" x14ac:dyDescent="0.3">
      <c r="A3395" s="4">
        <v>43607</v>
      </c>
      <c r="B3395" s="5">
        <v>0.3756944444444445</v>
      </c>
      <c r="C3395" s="7">
        <f t="shared" ref="C3395:C3458" si="406">C3394+3/(31*24)</f>
        <v>13.57123655913864</v>
      </c>
      <c r="D3395" s="7">
        <f t="shared" ref="D3395:D3458" si="407">D3394+4/(31*24)</f>
        <v>16.760464669738198</v>
      </c>
      <c r="E3395" s="7">
        <f t="shared" ref="E3395:E3458" si="408">E3394+2/(31*24)</f>
        <v>10.378744239630716</v>
      </c>
      <c r="F3395" s="7">
        <f t="shared" ref="F3395:F3458" si="409">IF(SIN(2*PI()*(B3395+0.5417))&gt;1,D3395-C3395,C3395-E3395)*SIN(2*PI()*(B3395+0.5417)) + C3395</f>
        <v>11.987649724353194</v>
      </c>
      <c r="G3395" s="8">
        <v>22</v>
      </c>
      <c r="H3395" s="7">
        <f t="shared" ref="H3395:H3458" si="410">ABS(G3395-F3395)</f>
        <v>10.012350275646806</v>
      </c>
      <c r="I3395" s="1">
        <f t="shared" ref="I3395:I3458" si="411">A3395+B3395</f>
        <v>43607.375694444447</v>
      </c>
      <c r="J3395">
        <f t="shared" ref="J3395:J3458" si="412">IF(G3395-F3395 &gt; 1, 0.26, 0.21) * H3395</f>
        <v>2.6032110716681696</v>
      </c>
      <c r="K3395">
        <f t="shared" ref="K3395:K3458" si="413">J3395*J3395</f>
        <v>6.7767078836557397</v>
      </c>
    </row>
    <row r="3396" spans="1:11" ht="15.75" thickBot="1" x14ac:dyDescent="0.3">
      <c r="A3396" s="4">
        <v>43607</v>
      </c>
      <c r="B3396" s="5">
        <v>0.41736111111111113</v>
      </c>
      <c r="C3396" s="7">
        <f t="shared" si="406"/>
        <v>13.575268817203156</v>
      </c>
      <c r="D3396" s="7">
        <f t="shared" si="407"/>
        <v>16.765841013824218</v>
      </c>
      <c r="E3396" s="7">
        <f t="shared" si="408"/>
        <v>10.381432411673726</v>
      </c>
      <c r="F3396" s="7">
        <f t="shared" si="409"/>
        <v>12.76275873598466</v>
      </c>
      <c r="G3396" s="8">
        <v>22</v>
      </c>
      <c r="H3396" s="7">
        <f t="shared" si="410"/>
        <v>9.2372412640153403</v>
      </c>
      <c r="I3396" s="1">
        <f t="shared" si="411"/>
        <v>43607.417361111111</v>
      </c>
      <c r="J3396">
        <f t="shared" si="412"/>
        <v>2.4016827286439884</v>
      </c>
      <c r="K3396">
        <f t="shared" si="413"/>
        <v>5.7680799290668334</v>
      </c>
    </row>
    <row r="3397" spans="1:11" ht="15.75" thickBot="1" x14ac:dyDescent="0.3">
      <c r="A3397" s="4">
        <v>43607</v>
      </c>
      <c r="B3397" s="5">
        <v>0.45902777777777781</v>
      </c>
      <c r="C3397" s="7">
        <f t="shared" si="406"/>
        <v>13.579301075267672</v>
      </c>
      <c r="D3397" s="7">
        <f t="shared" si="407"/>
        <v>16.771217357910238</v>
      </c>
      <c r="E3397" s="7">
        <f t="shared" si="408"/>
        <v>10.384120583716737</v>
      </c>
      <c r="F3397" s="7">
        <f t="shared" si="409"/>
        <v>13.593911826329233</v>
      </c>
      <c r="G3397" s="8">
        <v>22</v>
      </c>
      <c r="H3397" s="7">
        <f t="shared" si="410"/>
        <v>8.4060881736707671</v>
      </c>
      <c r="I3397" s="1">
        <f t="shared" si="411"/>
        <v>43607.459027777775</v>
      </c>
      <c r="J3397">
        <f t="shared" si="412"/>
        <v>2.1855829251543994</v>
      </c>
      <c r="K3397">
        <f t="shared" si="413"/>
        <v>4.7767727227264611</v>
      </c>
    </row>
    <row r="3398" spans="1:11" ht="15.75" thickBot="1" x14ac:dyDescent="0.3">
      <c r="A3398" s="4">
        <v>43607</v>
      </c>
      <c r="B3398" s="5">
        <v>0.50069444444444444</v>
      </c>
      <c r="C3398" s="7">
        <f t="shared" si="406"/>
        <v>13.583333333332188</v>
      </c>
      <c r="D3398" s="7">
        <f t="shared" si="407"/>
        <v>16.776593701996259</v>
      </c>
      <c r="E3398" s="7">
        <f t="shared" si="408"/>
        <v>10.386808755759747</v>
      </c>
      <c r="F3398" s="7">
        <f t="shared" si="409"/>
        <v>14.424764960981506</v>
      </c>
      <c r="G3398" s="8">
        <v>22</v>
      </c>
      <c r="H3398" s="7">
        <f t="shared" si="410"/>
        <v>7.5752350390184944</v>
      </c>
      <c r="I3398" s="1">
        <f t="shared" si="411"/>
        <v>43607.500694444447</v>
      </c>
      <c r="J3398">
        <f t="shared" si="412"/>
        <v>1.9695611101448085</v>
      </c>
      <c r="K3398">
        <f t="shared" si="413"/>
        <v>3.8791709665948506</v>
      </c>
    </row>
    <row r="3399" spans="1:11" ht="15.75" thickBot="1" x14ac:dyDescent="0.3">
      <c r="A3399" s="4">
        <v>43607</v>
      </c>
      <c r="B3399" s="5">
        <v>0.54236111111111118</v>
      </c>
      <c r="C3399" s="7">
        <f t="shared" si="406"/>
        <v>13.587365591396704</v>
      </c>
      <c r="D3399" s="7">
        <f t="shared" si="407"/>
        <v>16.781970046082279</v>
      </c>
      <c r="E3399" s="7">
        <f t="shared" si="408"/>
        <v>10.389496927802757</v>
      </c>
      <c r="F3399" s="7">
        <f t="shared" si="409"/>
        <v>15.198947133295528</v>
      </c>
      <c r="G3399" s="8">
        <v>22</v>
      </c>
      <c r="H3399" s="7">
        <f t="shared" si="410"/>
        <v>6.8010528667044721</v>
      </c>
      <c r="I3399" s="1">
        <f t="shared" si="411"/>
        <v>43607.542361111111</v>
      </c>
      <c r="J3399">
        <f t="shared" si="412"/>
        <v>1.7682737453431627</v>
      </c>
      <c r="K3399">
        <f t="shared" si="413"/>
        <v>3.1267920384699361</v>
      </c>
    </row>
    <row r="3400" spans="1:11" ht="15.75" thickBot="1" x14ac:dyDescent="0.3">
      <c r="A3400" s="4">
        <v>43607</v>
      </c>
      <c r="B3400" s="5">
        <v>0.58402777777777781</v>
      </c>
      <c r="C3400" s="7">
        <f t="shared" si="406"/>
        <v>13.59139784946122</v>
      </c>
      <c r="D3400" s="7">
        <f t="shared" si="407"/>
        <v>16.787346390168299</v>
      </c>
      <c r="E3400" s="7">
        <f t="shared" si="408"/>
        <v>10.392185099845767</v>
      </c>
      <c r="F3400" s="7">
        <f t="shared" si="409"/>
        <v>15.863903627029144</v>
      </c>
      <c r="G3400" s="8">
        <v>22</v>
      </c>
      <c r="H3400" s="7">
        <f t="shared" si="410"/>
        <v>6.1360963729708562</v>
      </c>
      <c r="I3400" s="1">
        <f t="shared" si="411"/>
        <v>43607.584027777775</v>
      </c>
      <c r="J3400">
        <f t="shared" si="412"/>
        <v>1.5953850569724226</v>
      </c>
      <c r="K3400">
        <f t="shared" si="413"/>
        <v>2.5452534800109001</v>
      </c>
    </row>
    <row r="3401" spans="1:11" ht="15.75" thickBot="1" x14ac:dyDescent="0.3">
      <c r="A3401" s="4">
        <v>43607</v>
      </c>
      <c r="B3401" s="5">
        <v>0.62569444444444444</v>
      </c>
      <c r="C3401" s="7">
        <f t="shared" si="406"/>
        <v>13.595430107525736</v>
      </c>
      <c r="D3401" s="7">
        <f t="shared" si="407"/>
        <v>16.792722734254319</v>
      </c>
      <c r="E3401" s="7">
        <f t="shared" si="408"/>
        <v>10.394873271888777</v>
      </c>
      <c r="F3401" s="7">
        <f t="shared" si="409"/>
        <v>16.374482322347546</v>
      </c>
      <c r="G3401" s="8">
        <v>22</v>
      </c>
      <c r="H3401" s="7">
        <f t="shared" si="410"/>
        <v>5.6255176776524536</v>
      </c>
      <c r="I3401" s="1">
        <f t="shared" si="411"/>
        <v>43607.625694444447</v>
      </c>
      <c r="J3401">
        <f t="shared" si="412"/>
        <v>1.4626345961896381</v>
      </c>
      <c r="K3401">
        <f t="shared" si="413"/>
        <v>2.1392999619708255</v>
      </c>
    </row>
    <row r="3402" spans="1:11" ht="15.75" thickBot="1" x14ac:dyDescent="0.3">
      <c r="A3402" s="4">
        <v>43607</v>
      </c>
      <c r="B3402" s="5">
        <v>0.66736111111111107</v>
      </c>
      <c r="C3402" s="7">
        <f t="shared" si="406"/>
        <v>13.599462365590252</v>
      </c>
      <c r="D3402" s="7">
        <f t="shared" si="407"/>
        <v>16.798099078340339</v>
      </c>
      <c r="E3402" s="7">
        <f t="shared" si="408"/>
        <v>10.397561443931787</v>
      </c>
      <c r="F3402" s="7">
        <f t="shared" si="409"/>
        <v>16.696018317999979</v>
      </c>
      <c r="G3402" s="8">
        <v>22</v>
      </c>
      <c r="H3402" s="7">
        <f t="shared" si="410"/>
        <v>5.3039816820000212</v>
      </c>
      <c r="I3402" s="1">
        <f t="shared" si="411"/>
        <v>43607.667361111111</v>
      </c>
      <c r="J3402">
        <f t="shared" si="412"/>
        <v>1.3790352373200057</v>
      </c>
      <c r="K3402">
        <f t="shared" si="413"/>
        <v>1.9017381857702442</v>
      </c>
    </row>
    <row r="3403" spans="1:11" ht="15.75" thickBot="1" x14ac:dyDescent="0.3">
      <c r="A3403" s="4">
        <v>43607</v>
      </c>
      <c r="B3403" s="5">
        <v>0.7090277777777777</v>
      </c>
      <c r="C3403" s="7">
        <f t="shared" si="406"/>
        <v>13.603494623654768</v>
      </c>
      <c r="D3403" s="7">
        <f t="shared" si="407"/>
        <v>16.803475422426359</v>
      </c>
      <c r="E3403" s="7">
        <f t="shared" si="408"/>
        <v>10.400249615974797</v>
      </c>
      <c r="F3403" s="7">
        <f t="shared" si="409"/>
        <v>16.806706141213223</v>
      </c>
      <c r="G3403" s="8">
        <v>22</v>
      </c>
      <c r="H3403" s="7">
        <f t="shared" si="410"/>
        <v>5.1932938587867774</v>
      </c>
      <c r="I3403" s="1">
        <f t="shared" si="411"/>
        <v>43607.709027777775</v>
      </c>
      <c r="J3403">
        <f t="shared" si="412"/>
        <v>1.3502564032845621</v>
      </c>
      <c r="K3403">
        <f t="shared" si="413"/>
        <v>1.8231923546109621</v>
      </c>
    </row>
    <row r="3404" spans="1:11" ht="15.75" thickBot="1" x14ac:dyDescent="0.3">
      <c r="A3404" s="4">
        <v>43607</v>
      </c>
      <c r="B3404" s="5">
        <v>0.75069444444444444</v>
      </c>
      <c r="C3404" s="7">
        <f t="shared" si="406"/>
        <v>13.607526881719284</v>
      </c>
      <c r="D3404" s="7">
        <f t="shared" si="407"/>
        <v>16.80885176651238</v>
      </c>
      <c r="E3404" s="7">
        <f t="shared" si="408"/>
        <v>10.402937788017807</v>
      </c>
      <c r="F3404" s="7">
        <f t="shared" si="409"/>
        <v>16.699097211573108</v>
      </c>
      <c r="G3404" s="8">
        <v>22</v>
      </c>
      <c r="H3404" s="7">
        <f t="shared" si="410"/>
        <v>5.3009027884268924</v>
      </c>
      <c r="I3404" s="1">
        <f t="shared" si="411"/>
        <v>43607.750694444447</v>
      </c>
      <c r="J3404">
        <f t="shared" si="412"/>
        <v>1.3782347249909921</v>
      </c>
      <c r="K3404">
        <f t="shared" si="413"/>
        <v>1.8995309571709955</v>
      </c>
    </row>
    <row r="3405" spans="1:11" ht="15.75" thickBot="1" x14ac:dyDescent="0.3">
      <c r="A3405" s="4">
        <v>43607</v>
      </c>
      <c r="B3405" s="5">
        <v>0.79236111111111107</v>
      </c>
      <c r="C3405" s="7">
        <f t="shared" si="406"/>
        <v>13.6115591397838</v>
      </c>
      <c r="D3405" s="7">
        <f t="shared" si="407"/>
        <v>16.8142281105984</v>
      </c>
      <c r="E3405" s="7">
        <f t="shared" si="408"/>
        <v>10.405625960060817</v>
      </c>
      <c r="F3405" s="7">
        <f t="shared" si="409"/>
        <v>16.380619728433189</v>
      </c>
      <c r="G3405" s="8">
        <v>22</v>
      </c>
      <c r="H3405" s="7">
        <f t="shared" si="410"/>
        <v>5.6193802715668113</v>
      </c>
      <c r="I3405" s="1">
        <f t="shared" si="411"/>
        <v>43607.792361111111</v>
      </c>
      <c r="J3405">
        <f t="shared" si="412"/>
        <v>1.4610388706073709</v>
      </c>
      <c r="K3405">
        <f t="shared" si="413"/>
        <v>2.134634581425662</v>
      </c>
    </row>
    <row r="3406" spans="1:11" ht="15.75" thickBot="1" x14ac:dyDescent="0.3">
      <c r="A3406" s="4">
        <v>43607</v>
      </c>
      <c r="B3406" s="5">
        <v>0.8340277777777777</v>
      </c>
      <c r="C3406" s="7">
        <f t="shared" si="406"/>
        <v>13.615591397848316</v>
      </c>
      <c r="D3406" s="7">
        <f t="shared" si="407"/>
        <v>16.81960445468442</v>
      </c>
      <c r="E3406" s="7">
        <f t="shared" si="408"/>
        <v>10.408314132103827</v>
      </c>
      <c r="F3406" s="7">
        <f t="shared" si="409"/>
        <v>15.87308471559188</v>
      </c>
      <c r="G3406" s="8">
        <v>22</v>
      </c>
      <c r="H3406" s="7">
        <f t="shared" si="410"/>
        <v>6.1269152844081205</v>
      </c>
      <c r="I3406" s="1">
        <f t="shared" si="411"/>
        <v>43607.834027777775</v>
      </c>
      <c r="J3406">
        <f t="shared" si="412"/>
        <v>1.5929979739461113</v>
      </c>
      <c r="K3406">
        <f t="shared" si="413"/>
        <v>2.5376425449964155</v>
      </c>
    </row>
    <row r="3407" spans="1:11" ht="15.75" thickBot="1" x14ac:dyDescent="0.3">
      <c r="A3407" s="4">
        <v>43607</v>
      </c>
      <c r="B3407" s="5">
        <v>0.87569444444444444</v>
      </c>
      <c r="C3407" s="7">
        <f t="shared" si="406"/>
        <v>13.619623655912832</v>
      </c>
      <c r="D3407" s="7">
        <f t="shared" si="407"/>
        <v>16.82498079877044</v>
      </c>
      <c r="E3407" s="7">
        <f t="shared" si="408"/>
        <v>10.411002304146837</v>
      </c>
      <c r="F3407" s="7">
        <f t="shared" si="409"/>
        <v>15.211211049692778</v>
      </c>
      <c r="G3407" s="8">
        <v>22</v>
      </c>
      <c r="H3407" s="7">
        <f t="shared" si="410"/>
        <v>6.7887889503072216</v>
      </c>
      <c r="I3407" s="1">
        <f t="shared" si="411"/>
        <v>43607.875694444447</v>
      </c>
      <c r="J3407">
        <f t="shared" si="412"/>
        <v>1.7650851270798777</v>
      </c>
      <c r="K3407">
        <f t="shared" si="413"/>
        <v>3.1155255058385882</v>
      </c>
    </row>
    <row r="3408" spans="1:11" ht="15.75" thickBot="1" x14ac:dyDescent="0.3">
      <c r="A3408" s="4">
        <v>43607</v>
      </c>
      <c r="B3408" s="5">
        <v>0.91736111111111107</v>
      </c>
      <c r="C3408" s="7">
        <f t="shared" si="406"/>
        <v>13.623655913977348</v>
      </c>
      <c r="D3408" s="7">
        <f t="shared" si="407"/>
        <v>16.83035714285646</v>
      </c>
      <c r="E3408" s="7">
        <f t="shared" si="408"/>
        <v>10.413690476189847</v>
      </c>
      <c r="F3408" s="7">
        <f t="shared" si="409"/>
        <v>14.440269211405449</v>
      </c>
      <c r="G3408" s="8">
        <v>22</v>
      </c>
      <c r="H3408" s="7">
        <f t="shared" si="410"/>
        <v>7.5597307885945515</v>
      </c>
      <c r="I3408" s="1">
        <f t="shared" si="411"/>
        <v>43607.917361111111</v>
      </c>
      <c r="J3408">
        <f t="shared" si="412"/>
        <v>1.9655300050345834</v>
      </c>
      <c r="K3408">
        <f t="shared" si="413"/>
        <v>3.8633082006912494</v>
      </c>
    </row>
    <row r="3409" spans="1:11" ht="15.75" thickBot="1" x14ac:dyDescent="0.3">
      <c r="A3409" s="4">
        <v>43607</v>
      </c>
      <c r="B3409" s="5">
        <v>0.9590277777777777</v>
      </c>
      <c r="C3409" s="7">
        <f t="shared" si="406"/>
        <v>13.627688172041864</v>
      </c>
      <c r="D3409" s="7">
        <f t="shared" si="407"/>
        <v>16.83573348694248</v>
      </c>
      <c r="E3409" s="7">
        <f t="shared" si="408"/>
        <v>10.416378648232858</v>
      </c>
      <c r="F3409" s="7">
        <f t="shared" si="409"/>
        <v>13.613003667001207</v>
      </c>
      <c r="G3409" s="8">
        <v>22</v>
      </c>
      <c r="H3409" s="7">
        <f t="shared" si="410"/>
        <v>8.3869963329987929</v>
      </c>
      <c r="I3409" s="1">
        <f t="shared" si="411"/>
        <v>43607.959027777775</v>
      </c>
      <c r="J3409">
        <f t="shared" si="412"/>
        <v>2.1806190465796864</v>
      </c>
      <c r="K3409">
        <f t="shared" si="413"/>
        <v>4.7550994263061002</v>
      </c>
    </row>
    <row r="3410" spans="1:11" ht="15.75" thickBot="1" x14ac:dyDescent="0.3">
      <c r="A3410" s="4">
        <v>43608</v>
      </c>
      <c r="B3410" s="5">
        <v>6.9444444444444447E-4</v>
      </c>
      <c r="C3410" s="7">
        <f t="shared" si="406"/>
        <v>13.63172043010638</v>
      </c>
      <c r="D3410" s="7">
        <f t="shared" si="407"/>
        <v>16.841109831028501</v>
      </c>
      <c r="E3410" s="7">
        <f t="shared" si="408"/>
        <v>10.419066820275868</v>
      </c>
      <c r="F3410" s="7">
        <f t="shared" si="409"/>
        <v>12.786043104501058</v>
      </c>
      <c r="G3410" s="8">
        <v>22</v>
      </c>
      <c r="H3410" s="7">
        <f t="shared" si="410"/>
        <v>9.2139568954989421</v>
      </c>
      <c r="I3410" s="1">
        <f t="shared" si="411"/>
        <v>43608.000694444447</v>
      </c>
      <c r="J3410">
        <f t="shared" si="412"/>
        <v>2.3956287928297249</v>
      </c>
      <c r="K3410">
        <f t="shared" si="413"/>
        <v>5.7390373130348049</v>
      </c>
    </row>
    <row r="3411" spans="1:11" ht="15.75" thickBot="1" x14ac:dyDescent="0.3">
      <c r="A3411" s="4">
        <v>43608</v>
      </c>
      <c r="B3411" s="5">
        <v>4.2361111111111106E-2</v>
      </c>
      <c r="C3411" s="7">
        <f t="shared" si="406"/>
        <v>13.635752688170896</v>
      </c>
      <c r="D3411" s="7">
        <f t="shared" si="407"/>
        <v>16.846486175114521</v>
      </c>
      <c r="E3411" s="7">
        <f t="shared" si="408"/>
        <v>10.421754992318878</v>
      </c>
      <c r="F3411" s="7">
        <f t="shared" si="409"/>
        <v>12.016042841638518</v>
      </c>
      <c r="G3411" s="8">
        <v>22</v>
      </c>
      <c r="H3411" s="7">
        <f t="shared" si="410"/>
        <v>9.9839571583614823</v>
      </c>
      <c r="I3411" s="1">
        <f t="shared" si="411"/>
        <v>43608.042361111111</v>
      </c>
      <c r="J3411">
        <f t="shared" si="412"/>
        <v>2.5958288611739855</v>
      </c>
      <c r="K3411">
        <f t="shared" si="413"/>
        <v>6.7383274765038301</v>
      </c>
    </row>
    <row r="3412" spans="1:11" ht="15.75" thickBot="1" x14ac:dyDescent="0.3">
      <c r="A3412" s="4">
        <v>43608</v>
      </c>
      <c r="B3412" s="5">
        <v>8.4027777777777771E-2</v>
      </c>
      <c r="C3412" s="7">
        <f t="shared" si="406"/>
        <v>13.639784946235412</v>
      </c>
      <c r="D3412" s="7">
        <f t="shared" si="407"/>
        <v>16.851862519200541</v>
      </c>
      <c r="E3412" s="7">
        <f t="shared" si="408"/>
        <v>10.424443164361888</v>
      </c>
      <c r="F3412" s="7">
        <f t="shared" si="409"/>
        <v>11.355822187884494</v>
      </c>
      <c r="G3412" s="8">
        <v>22</v>
      </c>
      <c r="H3412" s="7">
        <f t="shared" si="410"/>
        <v>10.644177812115506</v>
      </c>
      <c r="I3412" s="1">
        <f t="shared" si="411"/>
        <v>43608.084027777775</v>
      </c>
      <c r="J3412">
        <f t="shared" si="412"/>
        <v>2.7674862311500319</v>
      </c>
      <c r="K3412">
        <f t="shared" si="413"/>
        <v>7.6589800396050078</v>
      </c>
    </row>
    <row r="3413" spans="1:11" ht="15.75" thickBot="1" x14ac:dyDescent="0.3">
      <c r="A3413" s="4">
        <v>43608</v>
      </c>
      <c r="B3413" s="5">
        <v>0.12569444444444444</v>
      </c>
      <c r="C3413" s="7">
        <f t="shared" si="406"/>
        <v>13.643817204299928</v>
      </c>
      <c r="D3413" s="7">
        <f t="shared" si="407"/>
        <v>16.857238863286561</v>
      </c>
      <c r="E3413" s="7">
        <f t="shared" si="408"/>
        <v>10.427131336404898</v>
      </c>
      <c r="F3413" s="7">
        <f t="shared" si="409"/>
        <v>10.850760106852498</v>
      </c>
      <c r="G3413" s="8">
        <v>22</v>
      </c>
      <c r="H3413" s="7">
        <f t="shared" si="410"/>
        <v>11.149239893147502</v>
      </c>
      <c r="I3413" s="1">
        <f t="shared" si="411"/>
        <v>43608.125694444447</v>
      </c>
      <c r="J3413">
        <f t="shared" si="412"/>
        <v>2.8988023722183507</v>
      </c>
      <c r="K3413">
        <f t="shared" si="413"/>
        <v>8.4030551931787372</v>
      </c>
    </row>
    <row r="3414" spans="1:11" ht="15.75" thickBot="1" x14ac:dyDescent="0.3">
      <c r="A3414" s="4">
        <v>43608</v>
      </c>
      <c r="B3414" s="5">
        <v>0.1673611111111111</v>
      </c>
      <c r="C3414" s="7">
        <f t="shared" si="406"/>
        <v>13.647849462364444</v>
      </c>
      <c r="D3414" s="7">
        <f t="shared" si="407"/>
        <v>16.862615207372581</v>
      </c>
      <c r="E3414" s="7">
        <f t="shared" si="408"/>
        <v>10.429819508447908</v>
      </c>
      <c r="F3414" s="7">
        <f t="shared" si="409"/>
        <v>10.535695135093242</v>
      </c>
      <c r="G3414" s="8">
        <v>22</v>
      </c>
      <c r="H3414" s="7">
        <f t="shared" si="410"/>
        <v>11.464304864906758</v>
      </c>
      <c r="I3414" s="1">
        <f t="shared" si="411"/>
        <v>43608.167361111111</v>
      </c>
      <c r="J3414">
        <f t="shared" si="412"/>
        <v>2.980719264875757</v>
      </c>
      <c r="K3414">
        <f t="shared" si="413"/>
        <v>8.8846873360014733</v>
      </c>
    </row>
    <row r="3415" spans="1:11" ht="15.75" thickBot="1" x14ac:dyDescent="0.3">
      <c r="A3415" s="4">
        <v>43608</v>
      </c>
      <c r="B3415" s="5">
        <v>0.20902777777777778</v>
      </c>
      <c r="C3415" s="7">
        <f t="shared" si="406"/>
        <v>13.65188172042896</v>
      </c>
      <c r="D3415" s="7">
        <f t="shared" si="407"/>
        <v>16.867991551458601</v>
      </c>
      <c r="E3415" s="7">
        <f t="shared" si="408"/>
        <v>10.432507680490918</v>
      </c>
      <c r="F3415" s="7">
        <f t="shared" si="409"/>
        <v>10.432541339242448</v>
      </c>
      <c r="G3415" s="8">
        <v>22</v>
      </c>
      <c r="H3415" s="7">
        <f t="shared" si="410"/>
        <v>11.567458660757552</v>
      </c>
      <c r="I3415" s="1">
        <f t="shared" si="411"/>
        <v>43608.209027777775</v>
      </c>
      <c r="J3415">
        <f t="shared" si="412"/>
        <v>3.0075392517969637</v>
      </c>
      <c r="K3415">
        <f t="shared" si="413"/>
        <v>9.045292351099441</v>
      </c>
    </row>
    <row r="3416" spans="1:11" ht="15.75" thickBot="1" x14ac:dyDescent="0.3">
      <c r="A3416" s="4">
        <v>43608</v>
      </c>
      <c r="B3416" s="5">
        <v>0.25069444444444444</v>
      </c>
      <c r="C3416" s="7">
        <f t="shared" si="406"/>
        <v>13.655913978493476</v>
      </c>
      <c r="D3416" s="7">
        <f t="shared" si="407"/>
        <v>16.873367895544622</v>
      </c>
      <c r="E3416" s="7">
        <f t="shared" si="408"/>
        <v>10.435195852533928</v>
      </c>
      <c r="F3416" s="7">
        <f t="shared" si="409"/>
        <v>10.548783451647063</v>
      </c>
      <c r="G3416" s="8">
        <v>22</v>
      </c>
      <c r="H3416" s="7">
        <f t="shared" si="410"/>
        <v>11.451216548352937</v>
      </c>
      <c r="I3416" s="1">
        <f t="shared" si="411"/>
        <v>43608.250694444447</v>
      </c>
      <c r="J3416">
        <f t="shared" si="412"/>
        <v>2.9773163025717637</v>
      </c>
      <c r="K3416">
        <f t="shared" si="413"/>
        <v>8.8644123655595983</v>
      </c>
    </row>
    <row r="3417" spans="1:11" ht="15.75" thickBot="1" x14ac:dyDescent="0.3">
      <c r="A3417" s="4">
        <v>43608</v>
      </c>
      <c r="B3417" s="5">
        <v>0.29236111111111113</v>
      </c>
      <c r="C3417" s="7">
        <f t="shared" si="406"/>
        <v>13.659946236557992</v>
      </c>
      <c r="D3417" s="7">
        <f t="shared" si="407"/>
        <v>16.878744239630642</v>
      </c>
      <c r="E3417" s="7">
        <f t="shared" si="408"/>
        <v>10.437884024576938</v>
      </c>
      <c r="F3417" s="7">
        <f t="shared" si="409"/>
        <v>10.87695451926208</v>
      </c>
      <c r="G3417" s="8">
        <v>22</v>
      </c>
      <c r="H3417" s="7">
        <f t="shared" si="410"/>
        <v>11.12304548073792</v>
      </c>
      <c r="I3417" s="1">
        <f t="shared" si="411"/>
        <v>43608.292361111111</v>
      </c>
      <c r="J3417">
        <f t="shared" si="412"/>
        <v>2.8919918249918593</v>
      </c>
      <c r="K3417">
        <f t="shared" si="413"/>
        <v>8.3636167158197452</v>
      </c>
    </row>
    <row r="3418" spans="1:11" ht="15.75" thickBot="1" x14ac:dyDescent="0.3">
      <c r="A3418" s="4">
        <v>43608</v>
      </c>
      <c r="B3418" s="5">
        <v>0.33402777777777781</v>
      </c>
      <c r="C3418" s="7">
        <f t="shared" si="406"/>
        <v>13.663978494622508</v>
      </c>
      <c r="D3418" s="7">
        <f t="shared" si="407"/>
        <v>16.884120583716662</v>
      </c>
      <c r="E3418" s="7">
        <f t="shared" si="408"/>
        <v>10.440572196619948</v>
      </c>
      <c r="F3418" s="7">
        <f t="shared" si="409"/>
        <v>11.395132499973471</v>
      </c>
      <c r="G3418" s="8">
        <v>22</v>
      </c>
      <c r="H3418" s="7">
        <f t="shared" si="410"/>
        <v>10.604867500026529</v>
      </c>
      <c r="I3418" s="1">
        <f t="shared" si="411"/>
        <v>43608.334027777775</v>
      </c>
      <c r="J3418">
        <f t="shared" si="412"/>
        <v>2.7572655500068977</v>
      </c>
      <c r="K3418">
        <f t="shared" si="413"/>
        <v>7.6025133132548399</v>
      </c>
    </row>
    <row r="3419" spans="1:11" ht="15.75" thickBot="1" x14ac:dyDescent="0.3">
      <c r="A3419" s="4">
        <v>43608</v>
      </c>
      <c r="B3419" s="5">
        <v>0.3756944444444445</v>
      </c>
      <c r="C3419" s="7">
        <f t="shared" si="406"/>
        <v>13.668010752687024</v>
      </c>
      <c r="D3419" s="7">
        <f t="shared" si="407"/>
        <v>16.889496927802682</v>
      </c>
      <c r="E3419" s="7">
        <f t="shared" si="408"/>
        <v>10.443260368662958</v>
      </c>
      <c r="F3419" s="7">
        <f t="shared" si="409"/>
        <v>12.068422799912579</v>
      </c>
      <c r="G3419" s="8">
        <v>22</v>
      </c>
      <c r="H3419" s="7">
        <f t="shared" si="410"/>
        <v>9.9315772000874212</v>
      </c>
      <c r="I3419" s="1">
        <f t="shared" si="411"/>
        <v>43608.375694444447</v>
      </c>
      <c r="J3419">
        <f t="shared" si="412"/>
        <v>2.5822100720227295</v>
      </c>
      <c r="K3419">
        <f t="shared" si="413"/>
        <v>6.6678088560556299</v>
      </c>
    </row>
    <row r="3420" spans="1:11" ht="15.75" thickBot="1" x14ac:dyDescent="0.3">
      <c r="A3420" s="4">
        <v>43608</v>
      </c>
      <c r="B3420" s="5">
        <v>0.41736111111111113</v>
      </c>
      <c r="C3420" s="7">
        <f t="shared" si="406"/>
        <v>13.67204301075154</v>
      </c>
      <c r="D3420" s="7">
        <f t="shared" si="407"/>
        <v>16.894873271888702</v>
      </c>
      <c r="E3420" s="7">
        <f t="shared" si="408"/>
        <v>10.445948540705968</v>
      </c>
      <c r="F3420" s="7">
        <f t="shared" si="409"/>
        <v>12.851326497113844</v>
      </c>
      <c r="G3420" s="8">
        <v>22</v>
      </c>
      <c r="H3420" s="7">
        <f t="shared" si="410"/>
        <v>9.1486735028861563</v>
      </c>
      <c r="I3420" s="1">
        <f t="shared" si="411"/>
        <v>43608.417361111111</v>
      </c>
      <c r="J3420">
        <f t="shared" si="412"/>
        <v>2.3786551107504006</v>
      </c>
      <c r="K3420">
        <f t="shared" si="413"/>
        <v>5.6580001358990009</v>
      </c>
    </row>
    <row r="3421" spans="1:11" ht="15.75" thickBot="1" x14ac:dyDescent="0.3">
      <c r="A3421" s="4">
        <v>43608</v>
      </c>
      <c r="B3421" s="5">
        <v>0.45902777777777781</v>
      </c>
      <c r="C3421" s="7">
        <f t="shared" si="406"/>
        <v>13.676075268816057</v>
      </c>
      <c r="D3421" s="7">
        <f t="shared" si="407"/>
        <v>16.900249615974722</v>
      </c>
      <c r="E3421" s="7">
        <f t="shared" si="408"/>
        <v>10.448636712748979</v>
      </c>
      <c r="F3421" s="7">
        <f t="shared" si="409"/>
        <v>13.690833527835812</v>
      </c>
      <c r="G3421" s="8">
        <v>22</v>
      </c>
      <c r="H3421" s="7">
        <f t="shared" si="410"/>
        <v>8.309166472164188</v>
      </c>
      <c r="I3421" s="1">
        <f t="shared" si="411"/>
        <v>43608.459027777775</v>
      </c>
      <c r="J3421">
        <f t="shared" si="412"/>
        <v>2.1603832827626888</v>
      </c>
      <c r="K3421">
        <f t="shared" si="413"/>
        <v>4.6672559284404915</v>
      </c>
    </row>
    <row r="3422" spans="1:11" ht="15.75" thickBot="1" x14ac:dyDescent="0.3">
      <c r="A3422" s="4">
        <v>43608</v>
      </c>
      <c r="B3422" s="5">
        <v>0.50069444444444444</v>
      </c>
      <c r="C3422" s="7">
        <f t="shared" si="406"/>
        <v>13.680107526880573</v>
      </c>
      <c r="D3422" s="7">
        <f t="shared" si="407"/>
        <v>16.905625960060743</v>
      </c>
      <c r="E3422" s="7">
        <f t="shared" si="408"/>
        <v>10.451324884791989</v>
      </c>
      <c r="F3422" s="7">
        <f t="shared" si="409"/>
        <v>14.530030550441898</v>
      </c>
      <c r="G3422" s="8">
        <v>22</v>
      </c>
      <c r="H3422" s="7">
        <f t="shared" si="410"/>
        <v>7.4699694495581017</v>
      </c>
      <c r="I3422" s="1">
        <f t="shared" si="411"/>
        <v>43608.500694444447</v>
      </c>
      <c r="J3422">
        <f t="shared" si="412"/>
        <v>1.9421920568851065</v>
      </c>
      <c r="K3422">
        <f t="shared" si="413"/>
        <v>3.7721099858276008</v>
      </c>
    </row>
    <row r="3423" spans="1:11" ht="15.75" thickBot="1" x14ac:dyDescent="0.3">
      <c r="A3423" s="4">
        <v>43608</v>
      </c>
      <c r="B3423" s="5">
        <v>0.54236111111111118</v>
      </c>
      <c r="C3423" s="7">
        <f t="shared" si="406"/>
        <v>13.684139784945089</v>
      </c>
      <c r="D3423" s="7">
        <f t="shared" si="407"/>
        <v>16.911002304146763</v>
      </c>
      <c r="E3423" s="7">
        <f t="shared" si="408"/>
        <v>10.454013056834999</v>
      </c>
      <c r="F3423" s="7">
        <f t="shared" si="409"/>
        <v>15.311977936111028</v>
      </c>
      <c r="G3423" s="8">
        <v>22</v>
      </c>
      <c r="H3423" s="7">
        <f t="shared" si="410"/>
        <v>6.6880220638889725</v>
      </c>
      <c r="I3423" s="1">
        <f t="shared" si="411"/>
        <v>43608.542361111111</v>
      </c>
      <c r="J3423">
        <f t="shared" si="412"/>
        <v>1.738885736611133</v>
      </c>
      <c r="K3423">
        <f t="shared" si="413"/>
        <v>3.0237236049896428</v>
      </c>
    </row>
    <row r="3424" spans="1:11" ht="15.75" thickBot="1" x14ac:dyDescent="0.3">
      <c r="A3424" s="4">
        <v>43608</v>
      </c>
      <c r="B3424" s="5">
        <v>0.58402777777777781</v>
      </c>
      <c r="C3424" s="7">
        <f t="shared" si="406"/>
        <v>13.688172043009605</v>
      </c>
      <c r="D3424" s="7">
        <f t="shared" si="407"/>
        <v>16.916378648232783</v>
      </c>
      <c r="E3424" s="7">
        <f t="shared" si="408"/>
        <v>10.456701228878009</v>
      </c>
      <c r="F3424" s="7">
        <f t="shared" si="409"/>
        <v>15.983591782143511</v>
      </c>
      <c r="G3424" s="8">
        <v>22</v>
      </c>
      <c r="H3424" s="7">
        <f t="shared" si="410"/>
        <v>6.0164082178564886</v>
      </c>
      <c r="I3424" s="1">
        <f t="shared" si="411"/>
        <v>43608.584027777775</v>
      </c>
      <c r="J3424">
        <f t="shared" si="412"/>
        <v>1.5642661366426871</v>
      </c>
      <c r="K3424">
        <f t="shared" si="413"/>
        <v>2.446928546247038</v>
      </c>
    </row>
    <row r="3425" spans="1:11" ht="15.75" thickBot="1" x14ac:dyDescent="0.3">
      <c r="A3425" s="4">
        <v>43608</v>
      </c>
      <c r="B3425" s="5">
        <v>0.62569444444444444</v>
      </c>
      <c r="C3425" s="7">
        <f t="shared" si="406"/>
        <v>13.692204301074121</v>
      </c>
      <c r="D3425" s="7">
        <f t="shared" si="407"/>
        <v>16.921754992318803</v>
      </c>
      <c r="E3425" s="7">
        <f t="shared" si="408"/>
        <v>10.459389400921019</v>
      </c>
      <c r="F3425" s="7">
        <f t="shared" si="409"/>
        <v>16.499266281147172</v>
      </c>
      <c r="G3425" s="8">
        <v>22</v>
      </c>
      <c r="H3425" s="7">
        <f t="shared" si="410"/>
        <v>5.5007337188528282</v>
      </c>
      <c r="I3425" s="1">
        <f t="shared" si="411"/>
        <v>43608.625694444447</v>
      </c>
      <c r="J3425">
        <f t="shared" si="412"/>
        <v>1.4301907669017353</v>
      </c>
      <c r="K3425">
        <f t="shared" si="413"/>
        <v>2.0454456297309735</v>
      </c>
    </row>
    <row r="3426" spans="1:11" ht="15.75" thickBot="1" x14ac:dyDescent="0.3">
      <c r="A3426" s="4">
        <v>43608</v>
      </c>
      <c r="B3426" s="5">
        <v>0.66736111111111107</v>
      </c>
      <c r="C3426" s="7">
        <f t="shared" si="406"/>
        <v>13.696236559138637</v>
      </c>
      <c r="D3426" s="7">
        <f t="shared" si="407"/>
        <v>16.927131336404823</v>
      </c>
      <c r="E3426" s="7">
        <f t="shared" si="408"/>
        <v>10.462077572964029</v>
      </c>
      <c r="F3426" s="7">
        <f t="shared" si="409"/>
        <v>16.823989261271318</v>
      </c>
      <c r="G3426" s="8">
        <v>22</v>
      </c>
      <c r="H3426" s="7">
        <f t="shared" si="410"/>
        <v>5.1760107387286816</v>
      </c>
      <c r="I3426" s="1">
        <f t="shared" si="411"/>
        <v>43608.667361111111</v>
      </c>
      <c r="J3426">
        <f t="shared" si="412"/>
        <v>1.3457627920694573</v>
      </c>
      <c r="K3426">
        <f t="shared" si="413"/>
        <v>1.8110774925185813</v>
      </c>
    </row>
    <row r="3427" spans="1:11" ht="15.75" thickBot="1" x14ac:dyDescent="0.3">
      <c r="A3427" s="4">
        <v>43608</v>
      </c>
      <c r="B3427" s="5">
        <v>0.7090277777777777</v>
      </c>
      <c r="C3427" s="7">
        <f t="shared" si="406"/>
        <v>13.700268817203153</v>
      </c>
      <c r="D3427" s="7">
        <f t="shared" si="407"/>
        <v>16.932507680490843</v>
      </c>
      <c r="E3427" s="7">
        <f t="shared" si="408"/>
        <v>10.464765745007039</v>
      </c>
      <c r="F3427" s="7">
        <f t="shared" si="409"/>
        <v>16.93573806201772</v>
      </c>
      <c r="G3427" s="8">
        <v>22</v>
      </c>
      <c r="H3427" s="7">
        <f t="shared" si="410"/>
        <v>5.0642619379822804</v>
      </c>
      <c r="I3427" s="1">
        <f t="shared" si="411"/>
        <v>43608.709027777775</v>
      </c>
      <c r="J3427">
        <f t="shared" si="412"/>
        <v>1.3167081038753929</v>
      </c>
      <c r="K3427">
        <f t="shared" si="413"/>
        <v>1.7337202308111326</v>
      </c>
    </row>
    <row r="3428" spans="1:11" ht="15.75" thickBot="1" x14ac:dyDescent="0.3">
      <c r="A3428" s="4">
        <v>43608</v>
      </c>
      <c r="B3428" s="5">
        <v>0.75069444444444444</v>
      </c>
      <c r="C3428" s="7">
        <f t="shared" si="406"/>
        <v>13.704301075267669</v>
      </c>
      <c r="D3428" s="7">
        <f t="shared" si="407"/>
        <v>16.937884024576864</v>
      </c>
      <c r="E3428" s="7">
        <f t="shared" si="408"/>
        <v>10.467453917050049</v>
      </c>
      <c r="F3428" s="7">
        <f t="shared" si="409"/>
        <v>16.826991799106676</v>
      </c>
      <c r="G3428" s="8">
        <v>22</v>
      </c>
      <c r="H3428" s="7">
        <f t="shared" si="410"/>
        <v>5.1730082008933245</v>
      </c>
      <c r="I3428" s="1">
        <f t="shared" si="411"/>
        <v>43608.750694444447</v>
      </c>
      <c r="J3428">
        <f t="shared" si="412"/>
        <v>1.3449821322322644</v>
      </c>
      <c r="K3428">
        <f t="shared" si="413"/>
        <v>1.8089769360240482</v>
      </c>
    </row>
    <row r="3429" spans="1:11" ht="15.75" thickBot="1" x14ac:dyDescent="0.3">
      <c r="A3429" s="4">
        <v>43608</v>
      </c>
      <c r="B3429" s="5">
        <v>0.79236111111111107</v>
      </c>
      <c r="C3429" s="7">
        <f t="shared" si="406"/>
        <v>13.708333333332185</v>
      </c>
      <c r="D3429" s="7">
        <f t="shared" si="407"/>
        <v>16.943260368662884</v>
      </c>
      <c r="E3429" s="7">
        <f t="shared" si="408"/>
        <v>10.470142089093059</v>
      </c>
      <c r="F3429" s="7">
        <f t="shared" si="409"/>
        <v>16.505256179274621</v>
      </c>
      <c r="G3429" s="8">
        <v>22</v>
      </c>
      <c r="H3429" s="7">
        <f t="shared" si="410"/>
        <v>5.4947438207253789</v>
      </c>
      <c r="I3429" s="1">
        <f t="shared" si="411"/>
        <v>43608.792361111111</v>
      </c>
      <c r="J3429">
        <f t="shared" si="412"/>
        <v>1.4286333933885986</v>
      </c>
      <c r="K3429">
        <f t="shared" si="413"/>
        <v>2.0409933727050222</v>
      </c>
    </row>
    <row r="3430" spans="1:11" ht="15.75" thickBot="1" x14ac:dyDescent="0.3">
      <c r="A3430" s="4">
        <v>43608</v>
      </c>
      <c r="B3430" s="5">
        <v>0.8340277777777777</v>
      </c>
      <c r="C3430" s="7">
        <f t="shared" si="406"/>
        <v>13.712365591396701</v>
      </c>
      <c r="D3430" s="7">
        <f t="shared" si="407"/>
        <v>16.948636712748904</v>
      </c>
      <c r="E3430" s="7">
        <f t="shared" si="408"/>
        <v>10.472830261136069</v>
      </c>
      <c r="F3430" s="7">
        <f t="shared" si="409"/>
        <v>15.992564262951211</v>
      </c>
      <c r="G3430" s="8">
        <v>22</v>
      </c>
      <c r="H3430" s="7">
        <f t="shared" si="410"/>
        <v>6.0074357370487892</v>
      </c>
      <c r="I3430" s="1">
        <f t="shared" si="411"/>
        <v>43608.834027777775</v>
      </c>
      <c r="J3430">
        <f t="shared" si="412"/>
        <v>1.5619332916326853</v>
      </c>
      <c r="K3430">
        <f t="shared" si="413"/>
        <v>2.4396356075105152</v>
      </c>
    </row>
    <row r="3431" spans="1:11" ht="15.75" thickBot="1" x14ac:dyDescent="0.3">
      <c r="A3431" s="4">
        <v>43608</v>
      </c>
      <c r="B3431" s="5">
        <v>0.87569444444444444</v>
      </c>
      <c r="C3431" s="7">
        <f t="shared" si="406"/>
        <v>13.716397849461217</v>
      </c>
      <c r="D3431" s="7">
        <f t="shared" si="407"/>
        <v>16.954013056834924</v>
      </c>
      <c r="E3431" s="7">
        <f t="shared" si="408"/>
        <v>10.475518433179079</v>
      </c>
      <c r="F3431" s="7">
        <f t="shared" si="409"/>
        <v>15.323986361230164</v>
      </c>
      <c r="G3431" s="8">
        <v>22</v>
      </c>
      <c r="H3431" s="7">
        <f t="shared" si="410"/>
        <v>6.6760136387698363</v>
      </c>
      <c r="I3431" s="1">
        <f t="shared" si="411"/>
        <v>43608.875694444447</v>
      </c>
      <c r="J3431">
        <f t="shared" si="412"/>
        <v>1.7357635460801575</v>
      </c>
      <c r="K3431">
        <f t="shared" si="413"/>
        <v>3.0128750879007629</v>
      </c>
    </row>
    <row r="3432" spans="1:11" ht="15.75" thickBot="1" x14ac:dyDescent="0.3">
      <c r="A3432" s="4">
        <v>43608</v>
      </c>
      <c r="B3432" s="5">
        <v>0.91736111111111107</v>
      </c>
      <c r="C3432" s="7">
        <f t="shared" si="406"/>
        <v>13.720430107525733</v>
      </c>
      <c r="D3432" s="7">
        <f t="shared" si="407"/>
        <v>16.959389400920944</v>
      </c>
      <c r="E3432" s="7">
        <f t="shared" si="408"/>
        <v>10.478206605222089</v>
      </c>
      <c r="F3432" s="7">
        <f t="shared" si="409"/>
        <v>14.545249837373033</v>
      </c>
      <c r="G3432" s="8">
        <v>22</v>
      </c>
      <c r="H3432" s="7">
        <f t="shared" si="410"/>
        <v>7.4547501626269668</v>
      </c>
      <c r="I3432" s="1">
        <f t="shared" si="411"/>
        <v>43608.917361111111</v>
      </c>
      <c r="J3432">
        <f t="shared" si="412"/>
        <v>1.9382350422830115</v>
      </c>
      <c r="K3432">
        <f t="shared" si="413"/>
        <v>3.7567550791338271</v>
      </c>
    </row>
    <row r="3433" spans="1:11" ht="15.75" thickBot="1" x14ac:dyDescent="0.3">
      <c r="A3433" s="4">
        <v>43608</v>
      </c>
      <c r="B3433" s="5">
        <v>0.9590277777777777</v>
      </c>
      <c r="C3433" s="7">
        <f t="shared" si="406"/>
        <v>13.724462365590249</v>
      </c>
      <c r="D3433" s="7">
        <f t="shared" si="407"/>
        <v>16.964765745006964</v>
      </c>
      <c r="E3433" s="7">
        <f t="shared" si="408"/>
        <v>10.4808947772651</v>
      </c>
      <c r="F3433" s="7">
        <f t="shared" si="409"/>
        <v>13.709630352591397</v>
      </c>
      <c r="G3433" s="8">
        <v>22</v>
      </c>
      <c r="H3433" s="7">
        <f t="shared" si="410"/>
        <v>8.2903696474086033</v>
      </c>
      <c r="I3433" s="1">
        <f t="shared" si="411"/>
        <v>43608.959027777775</v>
      </c>
      <c r="J3433">
        <f t="shared" si="412"/>
        <v>2.1554961083262367</v>
      </c>
      <c r="K3433">
        <f t="shared" si="413"/>
        <v>4.646163473009552</v>
      </c>
    </row>
    <row r="3434" spans="1:11" ht="15.75" thickBot="1" x14ac:dyDescent="0.3">
      <c r="A3434" s="4">
        <v>43609</v>
      </c>
      <c r="B3434" s="5">
        <v>6.9444444444444447E-4</v>
      </c>
      <c r="C3434" s="7">
        <f t="shared" si="406"/>
        <v>13.728494623654765</v>
      </c>
      <c r="D3434" s="7">
        <f t="shared" si="407"/>
        <v>16.970142089092985</v>
      </c>
      <c r="E3434" s="7">
        <f t="shared" si="408"/>
        <v>10.48358294930811</v>
      </c>
      <c r="F3434" s="7">
        <f t="shared" si="409"/>
        <v>12.874325902137434</v>
      </c>
      <c r="G3434" s="8">
        <v>22</v>
      </c>
      <c r="H3434" s="7">
        <f t="shared" si="410"/>
        <v>9.1256740978625661</v>
      </c>
      <c r="I3434" s="1">
        <f t="shared" si="411"/>
        <v>43609.000694444447</v>
      </c>
      <c r="J3434">
        <f t="shared" si="412"/>
        <v>2.3726752654442671</v>
      </c>
      <c r="K3434">
        <f t="shared" si="413"/>
        <v>5.6295879152510233</v>
      </c>
    </row>
    <row r="3435" spans="1:11" ht="15.75" thickBot="1" x14ac:dyDescent="0.3">
      <c r="A3435" s="4">
        <v>43609</v>
      </c>
      <c r="B3435" s="5">
        <v>4.2361111111111106E-2</v>
      </c>
      <c r="C3435" s="7">
        <f t="shared" si="406"/>
        <v>13.732526881719281</v>
      </c>
      <c r="D3435" s="7">
        <f t="shared" si="407"/>
        <v>16.975518433179005</v>
      </c>
      <c r="E3435" s="7">
        <f t="shared" si="408"/>
        <v>10.48627112135112</v>
      </c>
      <c r="F3435" s="7">
        <f t="shared" si="409"/>
        <v>12.096560425919787</v>
      </c>
      <c r="G3435" s="8">
        <v>22</v>
      </c>
      <c r="H3435" s="7">
        <f t="shared" si="410"/>
        <v>9.9034395740802132</v>
      </c>
      <c r="I3435" s="1">
        <f t="shared" si="411"/>
        <v>43609.042361111111</v>
      </c>
      <c r="J3435">
        <f t="shared" si="412"/>
        <v>2.5748942892608557</v>
      </c>
      <c r="K3435">
        <f t="shared" si="413"/>
        <v>6.6300806008681672</v>
      </c>
    </row>
    <row r="3436" spans="1:11" ht="15.75" thickBot="1" x14ac:dyDescent="0.3">
      <c r="A3436" s="4">
        <v>43609</v>
      </c>
      <c r="B3436" s="5">
        <v>8.4027777777777771E-2</v>
      </c>
      <c r="C3436" s="7">
        <f t="shared" si="406"/>
        <v>13.736559139783797</v>
      </c>
      <c r="D3436" s="7">
        <f t="shared" si="407"/>
        <v>16.980894777265025</v>
      </c>
      <c r="E3436" s="7">
        <f t="shared" si="408"/>
        <v>10.48895929339413</v>
      </c>
      <c r="F3436" s="7">
        <f t="shared" si="409"/>
        <v>11.429682419866895</v>
      </c>
      <c r="G3436" s="8">
        <v>22</v>
      </c>
      <c r="H3436" s="7">
        <f t="shared" si="410"/>
        <v>10.570317580133105</v>
      </c>
      <c r="I3436" s="1">
        <f t="shared" si="411"/>
        <v>43609.084027777775</v>
      </c>
      <c r="J3436">
        <f t="shared" si="412"/>
        <v>2.7482825708346073</v>
      </c>
      <c r="K3436">
        <f t="shared" si="413"/>
        <v>7.5530570891532784</v>
      </c>
    </row>
    <row r="3437" spans="1:11" ht="15.75" thickBot="1" x14ac:dyDescent="0.3">
      <c r="A3437" s="4">
        <v>43609</v>
      </c>
      <c r="B3437" s="5">
        <v>0.12569444444444444</v>
      </c>
      <c r="C3437" s="7">
        <f t="shared" si="406"/>
        <v>13.740591397848313</v>
      </c>
      <c r="D3437" s="7">
        <f t="shared" si="407"/>
        <v>16.986271121351045</v>
      </c>
      <c r="E3437" s="7">
        <f t="shared" si="408"/>
        <v>10.49164746543714</v>
      </c>
      <c r="F3437" s="7">
        <f t="shared" si="409"/>
        <v>10.919524535149639</v>
      </c>
      <c r="G3437" s="8">
        <v>22</v>
      </c>
      <c r="H3437" s="7">
        <f t="shared" si="410"/>
        <v>11.080475464850361</v>
      </c>
      <c r="I3437" s="1">
        <f t="shared" si="411"/>
        <v>43609.125694444447</v>
      </c>
      <c r="J3437">
        <f t="shared" si="412"/>
        <v>2.8809236208610938</v>
      </c>
      <c r="K3437">
        <f t="shared" si="413"/>
        <v>8.2997209092353952</v>
      </c>
    </row>
    <row r="3438" spans="1:11" ht="15.75" thickBot="1" x14ac:dyDescent="0.3">
      <c r="A3438" s="4">
        <v>43609</v>
      </c>
      <c r="B3438" s="5">
        <v>0.1673611111111111</v>
      </c>
      <c r="C3438" s="7">
        <f t="shared" si="406"/>
        <v>13.744623655912829</v>
      </c>
      <c r="D3438" s="7">
        <f t="shared" si="407"/>
        <v>16.991647465437065</v>
      </c>
      <c r="E3438" s="7">
        <f t="shared" si="408"/>
        <v>10.49433563748015</v>
      </c>
      <c r="F3438" s="7">
        <f t="shared" si="409"/>
        <v>10.601272578918671</v>
      </c>
      <c r="G3438" s="8">
        <v>22</v>
      </c>
      <c r="H3438" s="7">
        <f t="shared" si="410"/>
        <v>11.398727421081329</v>
      </c>
      <c r="I3438" s="1">
        <f t="shared" si="411"/>
        <v>43609.167361111111</v>
      </c>
      <c r="J3438">
        <f t="shared" si="412"/>
        <v>2.9636691294811457</v>
      </c>
      <c r="K3438">
        <f t="shared" si="413"/>
        <v>8.7833347090395311</v>
      </c>
    </row>
    <row r="3439" spans="1:11" ht="15.75" thickBot="1" x14ac:dyDescent="0.3">
      <c r="A3439" s="4">
        <v>43609</v>
      </c>
      <c r="B3439" s="5">
        <v>0.20902777777777778</v>
      </c>
      <c r="C3439" s="7">
        <f t="shared" si="406"/>
        <v>13.748655913977345</v>
      </c>
      <c r="D3439" s="7">
        <f t="shared" si="407"/>
        <v>16.997023809523085</v>
      </c>
      <c r="E3439" s="7">
        <f t="shared" si="408"/>
        <v>10.49702380952316</v>
      </c>
      <c r="F3439" s="7">
        <f t="shared" si="409"/>
        <v>10.49705780553472</v>
      </c>
      <c r="G3439" s="8">
        <v>22</v>
      </c>
      <c r="H3439" s="7">
        <f t="shared" si="410"/>
        <v>11.50294219446528</v>
      </c>
      <c r="I3439" s="1">
        <f t="shared" si="411"/>
        <v>43609.209027777775</v>
      </c>
      <c r="J3439">
        <f t="shared" si="412"/>
        <v>2.9907649705609729</v>
      </c>
      <c r="K3439">
        <f t="shared" si="413"/>
        <v>8.9446751091345771</v>
      </c>
    </row>
    <row r="3440" spans="1:11" ht="15.75" thickBot="1" x14ac:dyDescent="0.3">
      <c r="A3440" s="4">
        <v>43609</v>
      </c>
      <c r="B3440" s="5">
        <v>0.25069444444444444</v>
      </c>
      <c r="C3440" s="7">
        <f t="shared" si="406"/>
        <v>13.752688172041861</v>
      </c>
      <c r="D3440" s="7">
        <f t="shared" si="407"/>
        <v>17.002400153609106</v>
      </c>
      <c r="E3440" s="7">
        <f t="shared" si="408"/>
        <v>10.49971198156617</v>
      </c>
      <c r="F3440" s="7">
        <f t="shared" si="409"/>
        <v>10.614437251210262</v>
      </c>
      <c r="G3440" s="8">
        <v>22</v>
      </c>
      <c r="H3440" s="7">
        <f t="shared" si="410"/>
        <v>11.385562748789738</v>
      </c>
      <c r="I3440" s="1">
        <f t="shared" si="411"/>
        <v>43609.250694444447</v>
      </c>
      <c r="J3440">
        <f t="shared" si="412"/>
        <v>2.9602463146853322</v>
      </c>
      <c r="K3440">
        <f t="shared" si="413"/>
        <v>8.763058243608091</v>
      </c>
    </row>
    <row r="3441" spans="1:11" ht="15.75" thickBot="1" x14ac:dyDescent="0.3">
      <c r="A3441" s="4">
        <v>43609</v>
      </c>
      <c r="B3441" s="5">
        <v>0.29236111111111113</v>
      </c>
      <c r="C3441" s="7">
        <f t="shared" si="406"/>
        <v>13.756720430106377</v>
      </c>
      <c r="D3441" s="7">
        <f t="shared" si="407"/>
        <v>17.007776497695126</v>
      </c>
      <c r="E3441" s="7">
        <f t="shared" si="408"/>
        <v>10.50240015360918</v>
      </c>
      <c r="F3441" s="7">
        <f t="shared" si="409"/>
        <v>10.945866455517416</v>
      </c>
      <c r="G3441" s="8">
        <v>22</v>
      </c>
      <c r="H3441" s="7">
        <f t="shared" si="410"/>
        <v>11.054133544482584</v>
      </c>
      <c r="I3441" s="1">
        <f t="shared" si="411"/>
        <v>43609.292361111111</v>
      </c>
      <c r="J3441">
        <f t="shared" si="412"/>
        <v>2.8740747215654721</v>
      </c>
      <c r="K3441">
        <f t="shared" si="413"/>
        <v>8.2603055051416465</v>
      </c>
    </row>
    <row r="3442" spans="1:11" ht="15.75" thickBot="1" x14ac:dyDescent="0.3">
      <c r="A3442" s="4">
        <v>43609</v>
      </c>
      <c r="B3442" s="5">
        <v>0.33402777777777781</v>
      </c>
      <c r="C3442" s="7">
        <f t="shared" si="406"/>
        <v>13.760752688170893</v>
      </c>
      <c r="D3442" s="7">
        <f t="shared" si="407"/>
        <v>17.013152841781146</v>
      </c>
      <c r="E3442" s="7">
        <f t="shared" si="408"/>
        <v>10.50508832565219</v>
      </c>
      <c r="F3442" s="7">
        <f t="shared" si="409"/>
        <v>11.46920133971091</v>
      </c>
      <c r="G3442" s="8">
        <v>22</v>
      </c>
      <c r="H3442" s="7">
        <f t="shared" si="410"/>
        <v>10.53079866028909</v>
      </c>
      <c r="I3442" s="1">
        <f t="shared" si="411"/>
        <v>43609.334027777775</v>
      </c>
      <c r="J3442">
        <f t="shared" si="412"/>
        <v>2.7380076516751637</v>
      </c>
      <c r="K3442">
        <f t="shared" si="413"/>
        <v>7.4966859006317446</v>
      </c>
    </row>
    <row r="3443" spans="1:11" ht="15.75" thickBot="1" x14ac:dyDescent="0.3">
      <c r="A3443" s="4">
        <v>43609</v>
      </c>
      <c r="B3443" s="5">
        <v>0.3756944444444445</v>
      </c>
      <c r="C3443" s="7">
        <f t="shared" si="406"/>
        <v>13.764784946235409</v>
      </c>
      <c r="D3443" s="7">
        <f t="shared" si="407"/>
        <v>17.018529185867166</v>
      </c>
      <c r="E3443" s="7">
        <f t="shared" si="408"/>
        <v>10.5077764976952</v>
      </c>
      <c r="F3443" s="7">
        <f t="shared" si="409"/>
        <v>12.149195875471962</v>
      </c>
      <c r="G3443" s="8">
        <v>22</v>
      </c>
      <c r="H3443" s="7">
        <f t="shared" si="410"/>
        <v>9.8508041245280378</v>
      </c>
      <c r="I3443" s="1">
        <f t="shared" si="411"/>
        <v>43609.375694444447</v>
      </c>
      <c r="J3443">
        <f t="shared" si="412"/>
        <v>2.5612090723772898</v>
      </c>
      <c r="K3443">
        <f t="shared" si="413"/>
        <v>6.5597919124277375</v>
      </c>
    </row>
    <row r="3444" spans="1:11" ht="15.75" thickBot="1" x14ac:dyDescent="0.3">
      <c r="A3444" s="4">
        <v>43609</v>
      </c>
      <c r="B3444" s="5">
        <v>0.41736111111111113</v>
      </c>
      <c r="C3444" s="7">
        <f t="shared" si="406"/>
        <v>13.768817204299925</v>
      </c>
      <c r="D3444" s="7">
        <f t="shared" si="407"/>
        <v>17.023905529953186</v>
      </c>
      <c r="E3444" s="7">
        <f t="shared" si="408"/>
        <v>10.51046466973821</v>
      </c>
      <c r="F3444" s="7">
        <f t="shared" si="409"/>
        <v>12.939894258243026</v>
      </c>
      <c r="G3444" s="8">
        <v>22</v>
      </c>
      <c r="H3444" s="7">
        <f t="shared" si="410"/>
        <v>9.0601057417569741</v>
      </c>
      <c r="I3444" s="1">
        <f t="shared" si="411"/>
        <v>43609.417361111111</v>
      </c>
      <c r="J3444">
        <f t="shared" si="412"/>
        <v>2.3556274928568133</v>
      </c>
      <c r="K3444">
        <f t="shared" si="413"/>
        <v>5.5489808851028757</v>
      </c>
    </row>
    <row r="3445" spans="1:11" ht="15.75" thickBot="1" x14ac:dyDescent="0.3">
      <c r="A3445" s="4">
        <v>43609</v>
      </c>
      <c r="B3445" s="5">
        <v>0.45902777777777781</v>
      </c>
      <c r="C3445" s="7">
        <f t="shared" si="406"/>
        <v>13.772849462364441</v>
      </c>
      <c r="D3445" s="7">
        <f t="shared" si="407"/>
        <v>17.029281874039206</v>
      </c>
      <c r="E3445" s="7">
        <f t="shared" si="408"/>
        <v>10.513152841781221</v>
      </c>
      <c r="F3445" s="7">
        <f t="shared" si="409"/>
        <v>13.787755229342391</v>
      </c>
      <c r="G3445" s="8">
        <v>22</v>
      </c>
      <c r="H3445" s="7">
        <f t="shared" si="410"/>
        <v>8.2122447706576089</v>
      </c>
      <c r="I3445" s="1">
        <f t="shared" si="411"/>
        <v>43609.459027777775</v>
      </c>
      <c r="J3445">
        <f t="shared" si="412"/>
        <v>2.1351836403709785</v>
      </c>
      <c r="K3445">
        <f t="shared" si="413"/>
        <v>4.5590091781078641</v>
      </c>
    </row>
    <row r="3446" spans="1:11" ht="15.75" thickBot="1" x14ac:dyDescent="0.3">
      <c r="A3446" s="4">
        <v>43609</v>
      </c>
      <c r="B3446" s="5">
        <v>0.50069444444444444</v>
      </c>
      <c r="C3446" s="7">
        <f t="shared" si="406"/>
        <v>13.776881720428957</v>
      </c>
      <c r="D3446" s="7">
        <f t="shared" si="407"/>
        <v>17.034658218125227</v>
      </c>
      <c r="E3446" s="7">
        <f t="shared" si="408"/>
        <v>10.515841013824231</v>
      </c>
      <c r="F3446" s="7">
        <f t="shared" si="409"/>
        <v>14.635296139902293</v>
      </c>
      <c r="G3446" s="8">
        <v>22</v>
      </c>
      <c r="H3446" s="7">
        <f t="shared" si="410"/>
        <v>7.3647038600977073</v>
      </c>
      <c r="I3446" s="1">
        <f t="shared" si="411"/>
        <v>43609.500694444447</v>
      </c>
      <c r="J3446">
        <f t="shared" si="412"/>
        <v>1.9148230036254039</v>
      </c>
      <c r="K3446">
        <f t="shared" si="413"/>
        <v>3.6665471352130137</v>
      </c>
    </row>
    <row r="3447" spans="1:11" ht="15.75" thickBot="1" x14ac:dyDescent="0.3">
      <c r="A3447" s="4">
        <v>43609</v>
      </c>
      <c r="B3447" s="5">
        <v>0.54236111111111118</v>
      </c>
      <c r="C3447" s="7">
        <f t="shared" si="406"/>
        <v>13.780913978493473</v>
      </c>
      <c r="D3447" s="7">
        <f t="shared" si="407"/>
        <v>17.040034562211247</v>
      </c>
      <c r="E3447" s="7">
        <f t="shared" si="408"/>
        <v>10.518529185867241</v>
      </c>
      <c r="F3447" s="7">
        <f t="shared" si="409"/>
        <v>15.425008738926525</v>
      </c>
      <c r="G3447" s="8">
        <v>22</v>
      </c>
      <c r="H3447" s="7">
        <f t="shared" si="410"/>
        <v>6.5749912610734746</v>
      </c>
      <c r="I3447" s="1">
        <f t="shared" si="411"/>
        <v>43609.542361111111</v>
      </c>
      <c r="J3447">
        <f t="shared" si="412"/>
        <v>1.7094977278791035</v>
      </c>
      <c r="K3447">
        <f t="shared" si="413"/>
        <v>2.9223824816238175</v>
      </c>
    </row>
    <row r="3448" spans="1:11" ht="15.75" thickBot="1" x14ac:dyDescent="0.3">
      <c r="A3448" s="4">
        <v>43609</v>
      </c>
      <c r="B3448" s="5">
        <v>0.58402777777777781</v>
      </c>
      <c r="C3448" s="7">
        <f t="shared" si="406"/>
        <v>13.784946236557989</v>
      </c>
      <c r="D3448" s="7">
        <f t="shared" si="407"/>
        <v>17.045410906297267</v>
      </c>
      <c r="E3448" s="7">
        <f t="shared" si="408"/>
        <v>10.521217357910251</v>
      </c>
      <c r="F3448" s="7">
        <f t="shared" si="409"/>
        <v>16.103279937257881</v>
      </c>
      <c r="G3448" s="8">
        <v>22</v>
      </c>
      <c r="H3448" s="7">
        <f t="shared" si="410"/>
        <v>5.8967200627421192</v>
      </c>
      <c r="I3448" s="1">
        <f t="shared" si="411"/>
        <v>43609.584027777775</v>
      </c>
      <c r="J3448">
        <f t="shared" si="412"/>
        <v>1.5331472163129511</v>
      </c>
      <c r="K3448">
        <f t="shared" si="413"/>
        <v>2.3505403868881509</v>
      </c>
    </row>
    <row r="3449" spans="1:11" ht="15.75" thickBot="1" x14ac:dyDescent="0.3">
      <c r="A3449" s="4">
        <v>43609</v>
      </c>
      <c r="B3449" s="5">
        <v>0.62569444444444444</v>
      </c>
      <c r="C3449" s="7">
        <f t="shared" si="406"/>
        <v>13.788978494622505</v>
      </c>
      <c r="D3449" s="7">
        <f t="shared" si="407"/>
        <v>17.050787250383287</v>
      </c>
      <c r="E3449" s="7">
        <f t="shared" si="408"/>
        <v>10.523905529953261</v>
      </c>
      <c r="F3449" s="7">
        <f t="shared" si="409"/>
        <v>16.624050239946801</v>
      </c>
      <c r="G3449" s="8">
        <v>22</v>
      </c>
      <c r="H3449" s="7">
        <f t="shared" si="410"/>
        <v>5.3759497600531994</v>
      </c>
      <c r="I3449" s="1">
        <f t="shared" si="411"/>
        <v>43609.625694444447</v>
      </c>
      <c r="J3449">
        <f t="shared" si="412"/>
        <v>1.3977469376138318</v>
      </c>
      <c r="K3449">
        <f t="shared" si="413"/>
        <v>1.9536965016088452</v>
      </c>
    </row>
    <row r="3450" spans="1:11" ht="15.75" thickBot="1" x14ac:dyDescent="0.3">
      <c r="A3450" s="4">
        <v>43609</v>
      </c>
      <c r="B3450" s="5">
        <v>0.66736111111111107</v>
      </c>
      <c r="C3450" s="7">
        <f t="shared" si="406"/>
        <v>13.793010752687021</v>
      </c>
      <c r="D3450" s="7">
        <f t="shared" si="407"/>
        <v>17.056163594469307</v>
      </c>
      <c r="E3450" s="7">
        <f t="shared" si="408"/>
        <v>10.526593701996271</v>
      </c>
      <c r="F3450" s="7">
        <f t="shared" si="409"/>
        <v>16.951960204542658</v>
      </c>
      <c r="G3450" s="8">
        <v>22</v>
      </c>
      <c r="H3450" s="7">
        <f t="shared" si="410"/>
        <v>5.0480397954573419</v>
      </c>
      <c r="I3450" s="1">
        <f t="shared" si="411"/>
        <v>43609.667361111111</v>
      </c>
      <c r="J3450">
        <f t="shared" si="412"/>
        <v>1.3124903468189089</v>
      </c>
      <c r="K3450">
        <f t="shared" si="413"/>
        <v>1.7226309104928197</v>
      </c>
    </row>
    <row r="3451" spans="1:11" ht="15.75" thickBot="1" x14ac:dyDescent="0.3">
      <c r="A3451" s="4">
        <v>43609</v>
      </c>
      <c r="B3451" s="5">
        <v>0.7090277777777777</v>
      </c>
      <c r="C3451" s="7">
        <f t="shared" si="406"/>
        <v>13.797043010751537</v>
      </c>
      <c r="D3451" s="7">
        <f t="shared" si="407"/>
        <v>17.061539938555327</v>
      </c>
      <c r="E3451" s="7">
        <f t="shared" si="408"/>
        <v>10.529281874039281</v>
      </c>
      <c r="F3451" s="7">
        <f t="shared" si="409"/>
        <v>17.06476998282222</v>
      </c>
      <c r="G3451" s="8">
        <v>22</v>
      </c>
      <c r="H3451" s="7">
        <f t="shared" si="410"/>
        <v>4.9352300171777799</v>
      </c>
      <c r="I3451" s="1">
        <f t="shared" si="411"/>
        <v>43609.709027777775</v>
      </c>
      <c r="J3451">
        <f t="shared" si="412"/>
        <v>1.2831598044662229</v>
      </c>
      <c r="K3451">
        <f t="shared" si="413"/>
        <v>1.6464990837977953</v>
      </c>
    </row>
    <row r="3452" spans="1:11" ht="15.75" thickBot="1" x14ac:dyDescent="0.3">
      <c r="A3452" s="4">
        <v>43609</v>
      </c>
      <c r="B3452" s="5">
        <v>0.75069444444444444</v>
      </c>
      <c r="C3452" s="7">
        <f t="shared" si="406"/>
        <v>13.801075268816053</v>
      </c>
      <c r="D3452" s="7">
        <f t="shared" si="407"/>
        <v>17.066916282641348</v>
      </c>
      <c r="E3452" s="7">
        <f t="shared" si="408"/>
        <v>10.531970046082291</v>
      </c>
      <c r="F3452" s="7">
        <f t="shared" si="409"/>
        <v>16.954886386640244</v>
      </c>
      <c r="G3452" s="8">
        <v>22</v>
      </c>
      <c r="H3452" s="7">
        <f t="shared" si="410"/>
        <v>5.0451136133597565</v>
      </c>
      <c r="I3452" s="1">
        <f t="shared" si="411"/>
        <v>43609.750694444447</v>
      </c>
      <c r="J3452">
        <f t="shared" si="412"/>
        <v>1.3117295394735367</v>
      </c>
      <c r="K3452">
        <f t="shared" si="413"/>
        <v>1.7206343847274566</v>
      </c>
    </row>
    <row r="3453" spans="1:11" ht="15.75" thickBot="1" x14ac:dyDescent="0.3">
      <c r="A3453" s="4">
        <v>43609</v>
      </c>
      <c r="B3453" s="5">
        <v>0.79236111111111107</v>
      </c>
      <c r="C3453" s="7">
        <f t="shared" si="406"/>
        <v>13.805107526880569</v>
      </c>
      <c r="D3453" s="7">
        <f t="shared" si="407"/>
        <v>17.072292626727368</v>
      </c>
      <c r="E3453" s="7">
        <f t="shared" si="408"/>
        <v>10.534658218125301</v>
      </c>
      <c r="F3453" s="7">
        <f t="shared" si="409"/>
        <v>16.629892630116053</v>
      </c>
      <c r="G3453" s="8">
        <v>22</v>
      </c>
      <c r="H3453" s="7">
        <f t="shared" si="410"/>
        <v>5.3701073698839465</v>
      </c>
      <c r="I3453" s="1">
        <f t="shared" si="411"/>
        <v>43609.792361111111</v>
      </c>
      <c r="J3453">
        <f t="shared" si="412"/>
        <v>1.3962279161698261</v>
      </c>
      <c r="K3453">
        <f t="shared" si="413"/>
        <v>1.949452393891935</v>
      </c>
    </row>
    <row r="3454" spans="1:11" ht="15.75" thickBot="1" x14ac:dyDescent="0.3">
      <c r="A3454" s="4">
        <v>43609</v>
      </c>
      <c r="B3454" s="5">
        <v>0.8340277777777777</v>
      </c>
      <c r="C3454" s="7">
        <f t="shared" si="406"/>
        <v>13.809139784945085</v>
      </c>
      <c r="D3454" s="7">
        <f t="shared" si="407"/>
        <v>17.077668970813388</v>
      </c>
      <c r="E3454" s="7">
        <f t="shared" si="408"/>
        <v>10.537346390168311</v>
      </c>
      <c r="F3454" s="7">
        <f t="shared" si="409"/>
        <v>16.112043810310542</v>
      </c>
      <c r="G3454" s="8">
        <v>22</v>
      </c>
      <c r="H3454" s="7">
        <f t="shared" si="410"/>
        <v>5.8879561896894579</v>
      </c>
      <c r="I3454" s="1">
        <f t="shared" si="411"/>
        <v>43609.834027777775</v>
      </c>
      <c r="J3454">
        <f t="shared" si="412"/>
        <v>1.5308686093192592</v>
      </c>
      <c r="K3454">
        <f t="shared" si="413"/>
        <v>2.3435586989990824</v>
      </c>
    </row>
    <row r="3455" spans="1:11" ht="15.75" thickBot="1" x14ac:dyDescent="0.3">
      <c r="A3455" s="4">
        <v>43609</v>
      </c>
      <c r="B3455" s="5">
        <v>0.87569444444444444</v>
      </c>
      <c r="C3455" s="7">
        <f t="shared" si="406"/>
        <v>13.813172043009601</v>
      </c>
      <c r="D3455" s="7">
        <f t="shared" si="407"/>
        <v>17.083045314899408</v>
      </c>
      <c r="E3455" s="7">
        <f t="shared" si="408"/>
        <v>10.540034562211321</v>
      </c>
      <c r="F3455" s="7">
        <f t="shared" si="409"/>
        <v>15.436761672767547</v>
      </c>
      <c r="G3455" s="8">
        <v>22</v>
      </c>
      <c r="H3455" s="7">
        <f t="shared" si="410"/>
        <v>6.5632383272324528</v>
      </c>
      <c r="I3455" s="1">
        <f t="shared" si="411"/>
        <v>43609.875694444447</v>
      </c>
      <c r="J3455">
        <f t="shared" si="412"/>
        <v>1.7064419650804379</v>
      </c>
      <c r="K3455">
        <f t="shared" si="413"/>
        <v>2.9119441801875863</v>
      </c>
    </row>
    <row r="3456" spans="1:11" ht="15.75" thickBot="1" x14ac:dyDescent="0.3">
      <c r="A3456" s="4">
        <v>43609</v>
      </c>
      <c r="B3456" s="5">
        <v>0.91736111111111107</v>
      </c>
      <c r="C3456" s="7">
        <f t="shared" si="406"/>
        <v>13.817204301074117</v>
      </c>
      <c r="D3456" s="7">
        <f t="shared" si="407"/>
        <v>17.088421658985428</v>
      </c>
      <c r="E3456" s="7">
        <f t="shared" si="408"/>
        <v>10.542722734254331</v>
      </c>
      <c r="F3456" s="7">
        <f t="shared" si="409"/>
        <v>14.65023046334062</v>
      </c>
      <c r="G3456" s="8">
        <v>22</v>
      </c>
      <c r="H3456" s="7">
        <f t="shared" si="410"/>
        <v>7.3497695366593803</v>
      </c>
      <c r="I3456" s="1">
        <f t="shared" si="411"/>
        <v>43609.917361111111</v>
      </c>
      <c r="J3456">
        <f t="shared" si="412"/>
        <v>1.9109400795314389</v>
      </c>
      <c r="K3456">
        <f t="shared" si="413"/>
        <v>3.6516919875596217</v>
      </c>
    </row>
    <row r="3457" spans="1:11" ht="15.75" thickBot="1" x14ac:dyDescent="0.3">
      <c r="A3457" s="4">
        <v>43609</v>
      </c>
      <c r="B3457" s="5">
        <v>0.9590277777777777</v>
      </c>
      <c r="C3457" s="7">
        <f t="shared" si="406"/>
        <v>13.821236559138633</v>
      </c>
      <c r="D3457" s="7">
        <f t="shared" si="407"/>
        <v>17.093798003071448</v>
      </c>
      <c r="E3457" s="7">
        <f t="shared" si="408"/>
        <v>10.545410906297342</v>
      </c>
      <c r="F3457" s="7">
        <f t="shared" si="409"/>
        <v>13.806257038181586</v>
      </c>
      <c r="G3457" s="8">
        <v>22</v>
      </c>
      <c r="H3457" s="7">
        <f t="shared" si="410"/>
        <v>8.1937429618184137</v>
      </c>
      <c r="I3457" s="1">
        <f t="shared" si="411"/>
        <v>43609.959027777775</v>
      </c>
      <c r="J3457">
        <f t="shared" si="412"/>
        <v>2.1303731700727875</v>
      </c>
      <c r="K3457">
        <f t="shared" si="413"/>
        <v>4.5384898437659782</v>
      </c>
    </row>
    <row r="3458" spans="1:11" ht="15.75" thickBot="1" x14ac:dyDescent="0.3">
      <c r="A3458" s="4">
        <v>43610</v>
      </c>
      <c r="B3458" s="5">
        <v>6.9444444444444447E-4</v>
      </c>
      <c r="C3458" s="7">
        <f t="shared" si="406"/>
        <v>13.825268817203149</v>
      </c>
      <c r="D3458" s="7">
        <f t="shared" si="407"/>
        <v>17.099174347157469</v>
      </c>
      <c r="E3458" s="7">
        <f t="shared" si="408"/>
        <v>10.548099078340352</v>
      </c>
      <c r="F3458" s="7">
        <f t="shared" si="409"/>
        <v>12.962608699773808</v>
      </c>
      <c r="G3458" s="8">
        <v>22</v>
      </c>
      <c r="H3458" s="7">
        <f t="shared" si="410"/>
        <v>9.0373913002261919</v>
      </c>
      <c r="I3458" s="1">
        <f t="shared" si="411"/>
        <v>43610.000694444447</v>
      </c>
      <c r="J3458">
        <f t="shared" si="412"/>
        <v>2.3497217380588098</v>
      </c>
      <c r="K3458">
        <f t="shared" si="413"/>
        <v>5.5211922463061143</v>
      </c>
    </row>
    <row r="3459" spans="1:11" ht="15.75" thickBot="1" x14ac:dyDescent="0.3">
      <c r="A3459" s="4">
        <v>43610</v>
      </c>
      <c r="B3459" s="5">
        <v>4.2361111111111106E-2</v>
      </c>
      <c r="C3459" s="7">
        <f t="shared" ref="C3459:C3522" si="414">C3458+3/(31*24)</f>
        <v>13.829301075267665</v>
      </c>
      <c r="D3459" s="7">
        <f t="shared" ref="D3459:D3522" si="415">D3458+4/(31*24)</f>
        <v>17.104550691243489</v>
      </c>
      <c r="E3459" s="7">
        <f t="shared" ref="E3459:E3522" si="416">E3458+2/(31*24)</f>
        <v>10.550787250383362</v>
      </c>
      <c r="F3459" s="7">
        <f t="shared" ref="F3459:F3522" si="417">IF(SIN(2*PI()*(B3459+0.5417))&gt;1,D3459-C3459,C3459-E3459)*SIN(2*PI()*(B3459+0.5417)) + C3459</f>
        <v>12.177078010201058</v>
      </c>
      <c r="G3459" s="8">
        <v>22</v>
      </c>
      <c r="H3459" s="7">
        <f t="shared" ref="H3459:H3522" si="418">ABS(G3459-F3459)</f>
        <v>9.8229219897989424</v>
      </c>
      <c r="I3459" s="1">
        <f t="shared" ref="I3459:I3522" si="419">A3459+B3459</f>
        <v>43610.042361111111</v>
      </c>
      <c r="J3459">
        <f t="shared" ref="J3459:J3522" si="420">IF(G3459-F3459 &gt; 1, 0.26, 0.21) * H3459</f>
        <v>2.5539597173477251</v>
      </c>
      <c r="K3459">
        <f t="shared" ref="K3459:K3522" si="421">J3459*J3459</f>
        <v>6.5227102378348718</v>
      </c>
    </row>
    <row r="3460" spans="1:11" ht="15.75" thickBot="1" x14ac:dyDescent="0.3">
      <c r="A3460" s="4">
        <v>43610</v>
      </c>
      <c r="B3460" s="5">
        <v>8.4027777777777771E-2</v>
      </c>
      <c r="C3460" s="7">
        <f t="shared" si="414"/>
        <v>13.833333333332181</v>
      </c>
      <c r="D3460" s="7">
        <f t="shared" si="415"/>
        <v>17.109927035329509</v>
      </c>
      <c r="E3460" s="7">
        <f t="shared" si="416"/>
        <v>10.553475422426372</v>
      </c>
      <c r="F3460" s="7">
        <f t="shared" si="417"/>
        <v>11.503542651849296</v>
      </c>
      <c r="G3460" s="8">
        <v>22</v>
      </c>
      <c r="H3460" s="7">
        <f t="shared" si="418"/>
        <v>10.496457348150704</v>
      </c>
      <c r="I3460" s="1">
        <f t="shared" si="419"/>
        <v>43610.084027777775</v>
      </c>
      <c r="J3460">
        <f t="shared" si="420"/>
        <v>2.7290789105191831</v>
      </c>
      <c r="K3460">
        <f t="shared" si="421"/>
        <v>7.4478716998405714</v>
      </c>
    </row>
    <row r="3461" spans="1:11" ht="15.75" thickBot="1" x14ac:dyDescent="0.3">
      <c r="A3461" s="4">
        <v>43610</v>
      </c>
      <c r="B3461" s="5">
        <v>0.12569444444444444</v>
      </c>
      <c r="C3461" s="7">
        <f t="shared" si="414"/>
        <v>13.837365591396697</v>
      </c>
      <c r="D3461" s="7">
        <f t="shared" si="415"/>
        <v>17.115303379415529</v>
      </c>
      <c r="E3461" s="7">
        <f t="shared" si="416"/>
        <v>10.556163594469382</v>
      </c>
      <c r="F3461" s="7">
        <f t="shared" si="417"/>
        <v>10.988288963446781</v>
      </c>
      <c r="G3461" s="8">
        <v>22</v>
      </c>
      <c r="H3461" s="7">
        <f t="shared" si="418"/>
        <v>11.011711036553219</v>
      </c>
      <c r="I3461" s="1">
        <f t="shared" si="419"/>
        <v>43610.125694444447</v>
      </c>
      <c r="J3461">
        <f t="shared" si="420"/>
        <v>2.8630448695038373</v>
      </c>
      <c r="K3461">
        <f t="shared" si="421"/>
        <v>8.1970259247922446</v>
      </c>
    </row>
    <row r="3462" spans="1:11" ht="15.75" thickBot="1" x14ac:dyDescent="0.3">
      <c r="A3462" s="4">
        <v>43610</v>
      </c>
      <c r="B3462" s="5">
        <v>0.1673611111111111</v>
      </c>
      <c r="C3462" s="7">
        <f t="shared" si="414"/>
        <v>13.841397849461213</v>
      </c>
      <c r="D3462" s="7">
        <f t="shared" si="415"/>
        <v>17.120679723501549</v>
      </c>
      <c r="E3462" s="7">
        <f t="shared" si="416"/>
        <v>10.558851766512392</v>
      </c>
      <c r="F3462" s="7">
        <f t="shared" si="417"/>
        <v>10.6668500227441</v>
      </c>
      <c r="G3462" s="8">
        <v>22</v>
      </c>
      <c r="H3462" s="7">
        <f t="shared" si="418"/>
        <v>11.3331499772559</v>
      </c>
      <c r="I3462" s="1">
        <f t="shared" si="419"/>
        <v>43610.167361111111</v>
      </c>
      <c r="J3462">
        <f t="shared" si="420"/>
        <v>2.9466189940865339</v>
      </c>
      <c r="K3462">
        <f t="shared" si="421"/>
        <v>8.6825634963115377</v>
      </c>
    </row>
    <row r="3463" spans="1:11" ht="15.75" thickBot="1" x14ac:dyDescent="0.3">
      <c r="A3463" s="4">
        <v>43610</v>
      </c>
      <c r="B3463" s="5">
        <v>0.20902777777777778</v>
      </c>
      <c r="C3463" s="7">
        <f t="shared" si="414"/>
        <v>13.845430107525729</v>
      </c>
      <c r="D3463" s="7">
        <f t="shared" si="415"/>
        <v>17.126056067587569</v>
      </c>
      <c r="E3463" s="7">
        <f t="shared" si="416"/>
        <v>10.561539938555402</v>
      </c>
      <c r="F3463" s="7">
        <f t="shared" si="417"/>
        <v>10.561574271826988</v>
      </c>
      <c r="G3463" s="8">
        <v>22</v>
      </c>
      <c r="H3463" s="7">
        <f t="shared" si="418"/>
        <v>11.438425728173012</v>
      </c>
      <c r="I3463" s="1">
        <f t="shared" si="419"/>
        <v>43610.209027777775</v>
      </c>
      <c r="J3463">
        <f t="shared" si="420"/>
        <v>2.9739906893249834</v>
      </c>
      <c r="K3463">
        <f t="shared" si="421"/>
        <v>8.8446206201916908</v>
      </c>
    </row>
    <row r="3464" spans="1:11" ht="15.75" thickBot="1" x14ac:dyDescent="0.3">
      <c r="A3464" s="4">
        <v>43610</v>
      </c>
      <c r="B3464" s="5">
        <v>0.25069444444444444</v>
      </c>
      <c r="C3464" s="7">
        <f t="shared" si="414"/>
        <v>13.849462365590245</v>
      </c>
      <c r="D3464" s="7">
        <f t="shared" si="415"/>
        <v>17.13143241167359</v>
      </c>
      <c r="E3464" s="7">
        <f t="shared" si="416"/>
        <v>10.564228110598412</v>
      </c>
      <c r="F3464" s="7">
        <f t="shared" si="417"/>
        <v>10.680091050773463</v>
      </c>
      <c r="G3464" s="8">
        <v>22</v>
      </c>
      <c r="H3464" s="7">
        <f t="shared" si="418"/>
        <v>11.319908949226537</v>
      </c>
      <c r="I3464" s="1">
        <f t="shared" si="419"/>
        <v>43610.250694444447</v>
      </c>
      <c r="J3464">
        <f t="shared" si="420"/>
        <v>2.9431763267988997</v>
      </c>
      <c r="K3464">
        <f t="shared" si="421"/>
        <v>8.6622868906294634</v>
      </c>
    </row>
    <row r="3465" spans="1:11" ht="15.75" thickBot="1" x14ac:dyDescent="0.3">
      <c r="A3465" s="4">
        <v>43610</v>
      </c>
      <c r="B3465" s="5">
        <v>0.29236111111111113</v>
      </c>
      <c r="C3465" s="7">
        <f t="shared" si="414"/>
        <v>13.853494623654761</v>
      </c>
      <c r="D3465" s="7">
        <f t="shared" si="415"/>
        <v>17.13680875575961</v>
      </c>
      <c r="E3465" s="7">
        <f t="shared" si="416"/>
        <v>10.566916282641422</v>
      </c>
      <c r="F3465" s="7">
        <f t="shared" si="417"/>
        <v>11.014778391772754</v>
      </c>
      <c r="G3465" s="8">
        <v>22</v>
      </c>
      <c r="H3465" s="7">
        <f t="shared" si="418"/>
        <v>10.985221608227246</v>
      </c>
      <c r="I3465" s="1">
        <f t="shared" si="419"/>
        <v>43610.292361111111</v>
      </c>
      <c r="J3465">
        <f t="shared" si="420"/>
        <v>2.856157618139084</v>
      </c>
      <c r="K3465">
        <f t="shared" si="421"/>
        <v>8.1576363396539247</v>
      </c>
    </row>
    <row r="3466" spans="1:11" ht="15.75" thickBot="1" x14ac:dyDescent="0.3">
      <c r="A3466" s="4">
        <v>43610</v>
      </c>
      <c r="B3466" s="5">
        <v>0.33402777777777781</v>
      </c>
      <c r="C3466" s="7">
        <f t="shared" si="414"/>
        <v>13.857526881719277</v>
      </c>
      <c r="D3466" s="7">
        <f t="shared" si="415"/>
        <v>17.14218509984563</v>
      </c>
      <c r="E3466" s="7">
        <f t="shared" si="416"/>
        <v>10.569604454684432</v>
      </c>
      <c r="F3466" s="7">
        <f t="shared" si="417"/>
        <v>11.543270179448349</v>
      </c>
      <c r="G3466" s="8">
        <v>22</v>
      </c>
      <c r="H3466" s="7">
        <f t="shared" si="418"/>
        <v>10.456729820551651</v>
      </c>
      <c r="I3466" s="1">
        <f t="shared" si="419"/>
        <v>43610.334027777775</v>
      </c>
      <c r="J3466">
        <f t="shared" si="420"/>
        <v>2.7187497533434293</v>
      </c>
      <c r="K3466">
        <f t="shared" si="421"/>
        <v>7.3916002213049579</v>
      </c>
    </row>
    <row r="3467" spans="1:11" ht="15.75" thickBot="1" x14ac:dyDescent="0.3">
      <c r="A3467" s="4">
        <v>43610</v>
      </c>
      <c r="B3467" s="5">
        <v>0.3756944444444445</v>
      </c>
      <c r="C3467" s="7">
        <f t="shared" si="414"/>
        <v>13.861559139783793</v>
      </c>
      <c r="D3467" s="7">
        <f t="shared" si="415"/>
        <v>17.14756144393165</v>
      </c>
      <c r="E3467" s="7">
        <f t="shared" si="416"/>
        <v>10.572292626727442</v>
      </c>
      <c r="F3467" s="7">
        <f t="shared" si="417"/>
        <v>12.229968951031347</v>
      </c>
      <c r="G3467" s="8">
        <v>22</v>
      </c>
      <c r="H3467" s="7">
        <f t="shared" si="418"/>
        <v>9.7700310489686526</v>
      </c>
      <c r="I3467" s="1">
        <f t="shared" si="419"/>
        <v>43610.375694444447</v>
      </c>
      <c r="J3467">
        <f t="shared" si="420"/>
        <v>2.5402080727318497</v>
      </c>
      <c r="K3467">
        <f t="shared" si="421"/>
        <v>6.4526570527720581</v>
      </c>
    </row>
    <row r="3468" spans="1:11" ht="15.75" thickBot="1" x14ac:dyDescent="0.3">
      <c r="A3468" s="4">
        <v>43610</v>
      </c>
      <c r="B3468" s="5">
        <v>0.41736111111111113</v>
      </c>
      <c r="C3468" s="7">
        <f t="shared" si="414"/>
        <v>13.865591397848309</v>
      </c>
      <c r="D3468" s="7">
        <f t="shared" si="415"/>
        <v>17.15293778801767</v>
      </c>
      <c r="E3468" s="7">
        <f t="shared" si="416"/>
        <v>10.574980798770452</v>
      </c>
      <c r="F3468" s="7">
        <f t="shared" si="417"/>
        <v>13.02846201937221</v>
      </c>
      <c r="G3468" s="8">
        <v>22</v>
      </c>
      <c r="H3468" s="7">
        <f t="shared" si="418"/>
        <v>8.9715379806277902</v>
      </c>
      <c r="I3468" s="1">
        <f t="shared" si="419"/>
        <v>43610.417361111111</v>
      </c>
      <c r="J3468">
        <f t="shared" si="420"/>
        <v>2.3325998749632255</v>
      </c>
      <c r="K3468">
        <f t="shared" si="421"/>
        <v>5.4410221766784552</v>
      </c>
    </row>
    <row r="3469" spans="1:11" ht="15.75" thickBot="1" x14ac:dyDescent="0.3">
      <c r="A3469" s="4">
        <v>43610</v>
      </c>
      <c r="B3469" s="5">
        <v>0.45902777777777781</v>
      </c>
      <c r="C3469" s="7">
        <f t="shared" si="414"/>
        <v>13.869623655912825</v>
      </c>
      <c r="D3469" s="7">
        <f t="shared" si="415"/>
        <v>17.15831413210369</v>
      </c>
      <c r="E3469" s="7">
        <f t="shared" si="416"/>
        <v>10.577668970813463</v>
      </c>
      <c r="F3469" s="7">
        <f t="shared" si="417"/>
        <v>13.88467693084897</v>
      </c>
      <c r="G3469" s="8">
        <v>22</v>
      </c>
      <c r="H3469" s="7">
        <f t="shared" si="418"/>
        <v>8.1153230691510299</v>
      </c>
      <c r="I3469" s="1">
        <f t="shared" si="419"/>
        <v>43610.459027777775</v>
      </c>
      <c r="J3469">
        <f t="shared" si="420"/>
        <v>2.1099839979792678</v>
      </c>
      <c r="K3469">
        <f t="shared" si="421"/>
        <v>4.4520324717285753</v>
      </c>
    </row>
    <row r="3470" spans="1:11" ht="15.75" thickBot="1" x14ac:dyDescent="0.3">
      <c r="A3470" s="4">
        <v>43610</v>
      </c>
      <c r="B3470" s="5">
        <v>0.50069444444444444</v>
      </c>
      <c r="C3470" s="7">
        <f t="shared" si="414"/>
        <v>13.873655913977341</v>
      </c>
      <c r="D3470" s="7">
        <f t="shared" si="415"/>
        <v>17.163690476189711</v>
      </c>
      <c r="E3470" s="7">
        <f t="shared" si="416"/>
        <v>10.580357142856473</v>
      </c>
      <c r="F3470" s="7">
        <f t="shared" si="417"/>
        <v>14.740561729362685</v>
      </c>
      <c r="G3470" s="8">
        <v>22</v>
      </c>
      <c r="H3470" s="7">
        <f t="shared" si="418"/>
        <v>7.2594382706373146</v>
      </c>
      <c r="I3470" s="1">
        <f t="shared" si="419"/>
        <v>43610.500694444447</v>
      </c>
      <c r="J3470">
        <f t="shared" si="420"/>
        <v>1.887453950365702</v>
      </c>
      <c r="K3470">
        <f t="shared" si="421"/>
        <v>3.5624824147510936</v>
      </c>
    </row>
    <row r="3471" spans="1:11" ht="15.75" thickBot="1" x14ac:dyDescent="0.3">
      <c r="A3471" s="4">
        <v>43610</v>
      </c>
      <c r="B3471" s="5">
        <v>0.54236111111111118</v>
      </c>
      <c r="C3471" s="7">
        <f t="shared" si="414"/>
        <v>13.877688172041857</v>
      </c>
      <c r="D3471" s="7">
        <f t="shared" si="415"/>
        <v>17.169066820275731</v>
      </c>
      <c r="E3471" s="7">
        <f t="shared" si="416"/>
        <v>10.583045314899483</v>
      </c>
      <c r="F3471" s="7">
        <f t="shared" si="417"/>
        <v>15.538039541742025</v>
      </c>
      <c r="G3471" s="8">
        <v>22</v>
      </c>
      <c r="H3471" s="7">
        <f t="shared" si="418"/>
        <v>6.461960458257975</v>
      </c>
      <c r="I3471" s="1">
        <f t="shared" si="419"/>
        <v>43610.542361111111</v>
      </c>
      <c r="J3471">
        <f t="shared" si="420"/>
        <v>1.6801097191470735</v>
      </c>
      <c r="K3471">
        <f t="shared" si="421"/>
        <v>2.8227686683724582</v>
      </c>
    </row>
    <row r="3472" spans="1:11" ht="15.75" thickBot="1" x14ac:dyDescent="0.3">
      <c r="A3472" s="4">
        <v>43610</v>
      </c>
      <c r="B3472" s="5">
        <v>0.58402777777777781</v>
      </c>
      <c r="C3472" s="7">
        <f t="shared" si="414"/>
        <v>13.881720430106373</v>
      </c>
      <c r="D3472" s="7">
        <f t="shared" si="415"/>
        <v>17.174443164361751</v>
      </c>
      <c r="E3472" s="7">
        <f t="shared" si="416"/>
        <v>10.585733486942493</v>
      </c>
      <c r="F3472" s="7">
        <f t="shared" si="417"/>
        <v>16.222968092372248</v>
      </c>
      <c r="G3472" s="8">
        <v>22</v>
      </c>
      <c r="H3472" s="7">
        <f t="shared" si="418"/>
        <v>5.7770319076277517</v>
      </c>
      <c r="I3472" s="1">
        <f t="shared" si="419"/>
        <v>43610.584027777775</v>
      </c>
      <c r="J3472">
        <f t="shared" si="420"/>
        <v>1.5020282959832154</v>
      </c>
      <c r="K3472">
        <f t="shared" si="421"/>
        <v>2.2560890019342419</v>
      </c>
    </row>
    <row r="3473" spans="1:11" ht="15.75" thickBot="1" x14ac:dyDescent="0.3">
      <c r="A3473" s="4">
        <v>43610</v>
      </c>
      <c r="B3473" s="5">
        <v>0.62569444444444444</v>
      </c>
      <c r="C3473" s="7">
        <f t="shared" si="414"/>
        <v>13.885752688170889</v>
      </c>
      <c r="D3473" s="7">
        <f t="shared" si="415"/>
        <v>17.179819508447771</v>
      </c>
      <c r="E3473" s="7">
        <f t="shared" si="416"/>
        <v>10.588421658985503</v>
      </c>
      <c r="F3473" s="7">
        <f t="shared" si="417"/>
        <v>16.748834198746426</v>
      </c>
      <c r="G3473" s="8">
        <v>22</v>
      </c>
      <c r="H3473" s="7">
        <f t="shared" si="418"/>
        <v>5.251165801253574</v>
      </c>
      <c r="I3473" s="1">
        <f t="shared" si="419"/>
        <v>43610.625694444447</v>
      </c>
      <c r="J3473">
        <f t="shared" si="420"/>
        <v>1.3653031083259293</v>
      </c>
      <c r="K3473">
        <f t="shared" si="421"/>
        <v>1.8640525776044441</v>
      </c>
    </row>
    <row r="3474" spans="1:11" ht="15.75" thickBot="1" x14ac:dyDescent="0.3">
      <c r="A3474" s="4">
        <v>43610</v>
      </c>
      <c r="B3474" s="5">
        <v>0.66736111111111107</v>
      </c>
      <c r="C3474" s="7">
        <f t="shared" si="414"/>
        <v>13.889784946235405</v>
      </c>
      <c r="D3474" s="7">
        <f t="shared" si="415"/>
        <v>17.185195852533791</v>
      </c>
      <c r="E3474" s="7">
        <f t="shared" si="416"/>
        <v>10.591109831028513</v>
      </c>
      <c r="F3474" s="7">
        <f t="shared" si="417"/>
        <v>17.079931147813994</v>
      </c>
      <c r="G3474" s="8">
        <v>22</v>
      </c>
      <c r="H3474" s="7">
        <f t="shared" si="418"/>
        <v>4.9200688521860059</v>
      </c>
      <c r="I3474" s="1">
        <f t="shared" si="419"/>
        <v>43610.667361111111</v>
      </c>
      <c r="J3474">
        <f t="shared" si="420"/>
        <v>1.2792179015683616</v>
      </c>
      <c r="K3474">
        <f t="shared" si="421"/>
        <v>1.6363984396929623</v>
      </c>
    </row>
    <row r="3475" spans="1:11" ht="15.75" thickBot="1" x14ac:dyDescent="0.3">
      <c r="A3475" s="4">
        <v>43610</v>
      </c>
      <c r="B3475" s="5">
        <v>0.7090277777777777</v>
      </c>
      <c r="C3475" s="7">
        <f t="shared" si="414"/>
        <v>13.893817204299921</v>
      </c>
      <c r="D3475" s="7">
        <f t="shared" si="415"/>
        <v>17.190572196619812</v>
      </c>
      <c r="E3475" s="7">
        <f t="shared" si="416"/>
        <v>10.593798003071523</v>
      </c>
      <c r="F3475" s="7">
        <f t="shared" si="417"/>
        <v>17.193801903626721</v>
      </c>
      <c r="G3475" s="8">
        <v>22</v>
      </c>
      <c r="H3475" s="7">
        <f t="shared" si="418"/>
        <v>4.8061980963732793</v>
      </c>
      <c r="I3475" s="1">
        <f t="shared" si="419"/>
        <v>43610.709027777775</v>
      </c>
      <c r="J3475">
        <f t="shared" si="420"/>
        <v>1.2496115050570527</v>
      </c>
      <c r="K3475">
        <f t="shared" si="421"/>
        <v>1.5615289135709522</v>
      </c>
    </row>
    <row r="3476" spans="1:11" ht="15.75" thickBot="1" x14ac:dyDescent="0.3">
      <c r="A3476" s="4">
        <v>43610</v>
      </c>
      <c r="B3476" s="5">
        <v>0.75069444444444444</v>
      </c>
      <c r="C3476" s="7">
        <f t="shared" si="414"/>
        <v>13.897849462364437</v>
      </c>
      <c r="D3476" s="7">
        <f t="shared" si="415"/>
        <v>17.195948540705832</v>
      </c>
      <c r="E3476" s="7">
        <f t="shared" si="416"/>
        <v>10.596486175114533</v>
      </c>
      <c r="F3476" s="7">
        <f t="shared" si="417"/>
        <v>17.082780974173815</v>
      </c>
      <c r="G3476" s="8">
        <v>22</v>
      </c>
      <c r="H3476" s="7">
        <f t="shared" si="418"/>
        <v>4.917219025826185</v>
      </c>
      <c r="I3476" s="1">
        <f t="shared" si="419"/>
        <v>43610.750694444447</v>
      </c>
      <c r="J3476">
        <f t="shared" si="420"/>
        <v>1.278476946714808</v>
      </c>
      <c r="K3476">
        <f t="shared" si="421"/>
        <v>1.6345033032812182</v>
      </c>
    </row>
    <row r="3477" spans="1:11" ht="15.75" thickBot="1" x14ac:dyDescent="0.3">
      <c r="A3477" s="4">
        <v>43610</v>
      </c>
      <c r="B3477" s="5">
        <v>0.79236111111111107</v>
      </c>
      <c r="C3477" s="7">
        <f t="shared" si="414"/>
        <v>13.901881720428953</v>
      </c>
      <c r="D3477" s="7">
        <f t="shared" si="415"/>
        <v>17.201324884791852</v>
      </c>
      <c r="E3477" s="7">
        <f t="shared" si="416"/>
        <v>10.599174347157543</v>
      </c>
      <c r="F3477" s="7">
        <f t="shared" si="417"/>
        <v>16.754529080957486</v>
      </c>
      <c r="G3477" s="8">
        <v>22</v>
      </c>
      <c r="H3477" s="7">
        <f t="shared" si="418"/>
        <v>5.2454709190425142</v>
      </c>
      <c r="I3477" s="1">
        <f t="shared" si="419"/>
        <v>43610.792361111111</v>
      </c>
      <c r="J3477">
        <f t="shared" si="420"/>
        <v>1.3638224389510538</v>
      </c>
      <c r="K3477">
        <f t="shared" si="421"/>
        <v>1.8600116449864008</v>
      </c>
    </row>
    <row r="3478" spans="1:11" ht="15.75" thickBot="1" x14ac:dyDescent="0.3">
      <c r="A3478" s="4">
        <v>43610</v>
      </c>
      <c r="B3478" s="5">
        <v>0.8340277777777777</v>
      </c>
      <c r="C3478" s="7">
        <f t="shared" si="414"/>
        <v>13.905913978493469</v>
      </c>
      <c r="D3478" s="7">
        <f t="shared" si="415"/>
        <v>17.206701228877872</v>
      </c>
      <c r="E3478" s="7">
        <f t="shared" si="416"/>
        <v>10.601862519200553</v>
      </c>
      <c r="F3478" s="7">
        <f t="shared" si="417"/>
        <v>16.231523357669872</v>
      </c>
      <c r="G3478" s="8">
        <v>22</v>
      </c>
      <c r="H3478" s="7">
        <f t="shared" si="418"/>
        <v>5.7684766423301284</v>
      </c>
      <c r="I3478" s="1">
        <f t="shared" si="419"/>
        <v>43610.834027777775</v>
      </c>
      <c r="J3478">
        <f t="shared" si="420"/>
        <v>1.4998039270058334</v>
      </c>
      <c r="K3478">
        <f t="shared" si="421"/>
        <v>2.2494118194621193</v>
      </c>
    </row>
    <row r="3479" spans="1:11" ht="15.75" thickBot="1" x14ac:dyDescent="0.3">
      <c r="A3479" s="4">
        <v>43610</v>
      </c>
      <c r="B3479" s="5">
        <v>0.87569444444444444</v>
      </c>
      <c r="C3479" s="7">
        <f t="shared" si="414"/>
        <v>13.909946236557985</v>
      </c>
      <c r="D3479" s="7">
        <f t="shared" si="415"/>
        <v>17.212077572963892</v>
      </c>
      <c r="E3479" s="7">
        <f t="shared" si="416"/>
        <v>10.604550691243563</v>
      </c>
      <c r="F3479" s="7">
        <f t="shared" si="417"/>
        <v>15.549536984304932</v>
      </c>
      <c r="G3479" s="8">
        <v>22</v>
      </c>
      <c r="H3479" s="7">
        <f t="shared" si="418"/>
        <v>6.4504630156950675</v>
      </c>
      <c r="I3479" s="1">
        <f t="shared" si="419"/>
        <v>43610.875694444447</v>
      </c>
      <c r="J3479">
        <f t="shared" si="420"/>
        <v>1.6771203840807176</v>
      </c>
      <c r="K3479">
        <f t="shared" si="421"/>
        <v>2.8127327826990536</v>
      </c>
    </row>
    <row r="3480" spans="1:11" ht="15.75" thickBot="1" x14ac:dyDescent="0.3">
      <c r="A3480" s="4">
        <v>43610</v>
      </c>
      <c r="B3480" s="5">
        <v>0.91736111111111107</v>
      </c>
      <c r="C3480" s="7">
        <f t="shared" si="414"/>
        <v>13.913978494622501</v>
      </c>
      <c r="D3480" s="7">
        <f t="shared" si="415"/>
        <v>17.217453917049912</v>
      </c>
      <c r="E3480" s="7">
        <f t="shared" si="416"/>
        <v>10.607238863286574</v>
      </c>
      <c r="F3480" s="7">
        <f t="shared" si="417"/>
        <v>14.755211089308204</v>
      </c>
      <c r="G3480" s="8">
        <v>22</v>
      </c>
      <c r="H3480" s="7">
        <f t="shared" si="418"/>
        <v>7.2447889106917955</v>
      </c>
      <c r="I3480" s="1">
        <f t="shared" si="419"/>
        <v>43610.917361111111</v>
      </c>
      <c r="J3480">
        <f t="shared" si="420"/>
        <v>1.8836451167798669</v>
      </c>
      <c r="K3480">
        <f t="shared" si="421"/>
        <v>3.5481189259686383</v>
      </c>
    </row>
    <row r="3481" spans="1:11" ht="15.75" thickBot="1" x14ac:dyDescent="0.3">
      <c r="A3481" s="4">
        <v>43610</v>
      </c>
      <c r="B3481" s="5">
        <v>0.9590277777777777</v>
      </c>
      <c r="C3481" s="7">
        <f t="shared" si="414"/>
        <v>13.918010752687017</v>
      </c>
      <c r="D3481" s="7">
        <f t="shared" si="415"/>
        <v>17.222830261135933</v>
      </c>
      <c r="E3481" s="7">
        <f t="shared" si="416"/>
        <v>10.609927035329584</v>
      </c>
      <c r="F3481" s="7">
        <f t="shared" si="417"/>
        <v>13.902883723771776</v>
      </c>
      <c r="G3481" s="8">
        <v>22</v>
      </c>
      <c r="H3481" s="7">
        <f t="shared" si="418"/>
        <v>8.0971162762282241</v>
      </c>
      <c r="I3481" s="1">
        <f t="shared" si="419"/>
        <v>43610.959027777775</v>
      </c>
      <c r="J3481">
        <f t="shared" si="420"/>
        <v>2.1052502318193382</v>
      </c>
      <c r="K3481">
        <f t="shared" si="421"/>
        <v>4.4320785385753778</v>
      </c>
    </row>
    <row r="3482" spans="1:11" ht="15.75" thickBot="1" x14ac:dyDescent="0.3">
      <c r="A3482" s="4">
        <v>43611</v>
      </c>
      <c r="B3482" s="5">
        <v>6.9444444444444447E-4</v>
      </c>
      <c r="C3482" s="7">
        <f t="shared" si="414"/>
        <v>13.922043010751533</v>
      </c>
      <c r="D3482" s="7">
        <f t="shared" si="415"/>
        <v>17.228206605221953</v>
      </c>
      <c r="E3482" s="7">
        <f t="shared" si="416"/>
        <v>10.612615207372594</v>
      </c>
      <c r="F3482" s="7">
        <f t="shared" si="417"/>
        <v>13.050891497410184</v>
      </c>
      <c r="G3482" s="8">
        <v>22</v>
      </c>
      <c r="H3482" s="7">
        <f t="shared" si="418"/>
        <v>8.9491085025898158</v>
      </c>
      <c r="I3482" s="1">
        <f t="shared" si="419"/>
        <v>43611.000694444447</v>
      </c>
      <c r="J3482">
        <f t="shared" si="420"/>
        <v>2.326768210673352</v>
      </c>
      <c r="K3482">
        <f t="shared" si="421"/>
        <v>5.4138503062000725</v>
      </c>
    </row>
    <row r="3483" spans="1:11" ht="15.75" thickBot="1" x14ac:dyDescent="0.3">
      <c r="A3483" s="4">
        <v>43611</v>
      </c>
      <c r="B3483" s="5">
        <v>4.2361111111111106E-2</v>
      </c>
      <c r="C3483" s="7">
        <f t="shared" si="414"/>
        <v>13.926075268816049</v>
      </c>
      <c r="D3483" s="7">
        <f t="shared" si="415"/>
        <v>17.233582949307973</v>
      </c>
      <c r="E3483" s="7">
        <f t="shared" si="416"/>
        <v>10.615303379415604</v>
      </c>
      <c r="F3483" s="7">
        <f t="shared" si="417"/>
        <v>12.257595594482327</v>
      </c>
      <c r="G3483" s="8">
        <v>22</v>
      </c>
      <c r="H3483" s="7">
        <f t="shared" si="418"/>
        <v>9.7424044055176733</v>
      </c>
      <c r="I3483" s="1">
        <f t="shared" si="419"/>
        <v>43611.042361111111</v>
      </c>
      <c r="J3483">
        <f t="shared" si="420"/>
        <v>2.5330251454345953</v>
      </c>
      <c r="K3483">
        <f t="shared" si="421"/>
        <v>6.4162163874039528</v>
      </c>
    </row>
    <row r="3484" spans="1:11" ht="15.75" thickBot="1" x14ac:dyDescent="0.3">
      <c r="A3484" s="4">
        <v>43611</v>
      </c>
      <c r="B3484" s="5">
        <v>8.4027777777777771E-2</v>
      </c>
      <c r="C3484" s="7">
        <f t="shared" si="414"/>
        <v>13.930107526880565</v>
      </c>
      <c r="D3484" s="7">
        <f t="shared" si="415"/>
        <v>17.238959293393993</v>
      </c>
      <c r="E3484" s="7">
        <f t="shared" si="416"/>
        <v>10.617991551458614</v>
      </c>
      <c r="F3484" s="7">
        <f t="shared" si="417"/>
        <v>11.577402883831697</v>
      </c>
      <c r="G3484" s="8">
        <v>22</v>
      </c>
      <c r="H3484" s="7">
        <f t="shared" si="418"/>
        <v>10.422597116168303</v>
      </c>
      <c r="I3484" s="1">
        <f t="shared" si="419"/>
        <v>43611.084027777775</v>
      </c>
      <c r="J3484">
        <f t="shared" si="420"/>
        <v>2.7098752502037589</v>
      </c>
      <c r="K3484">
        <f t="shared" si="421"/>
        <v>7.3434238716668849</v>
      </c>
    </row>
    <row r="3485" spans="1:11" ht="15.75" thickBot="1" x14ac:dyDescent="0.3">
      <c r="A3485" s="4">
        <v>43611</v>
      </c>
      <c r="B3485" s="5">
        <v>0.12569444444444444</v>
      </c>
      <c r="C3485" s="7">
        <f t="shared" si="414"/>
        <v>13.934139784945081</v>
      </c>
      <c r="D3485" s="7">
        <f t="shared" si="415"/>
        <v>17.244335637480013</v>
      </c>
      <c r="E3485" s="7">
        <f t="shared" si="416"/>
        <v>10.620679723501624</v>
      </c>
      <c r="F3485" s="7">
        <f t="shared" si="417"/>
        <v>11.057053391743924</v>
      </c>
      <c r="G3485" s="8">
        <v>22</v>
      </c>
      <c r="H3485" s="7">
        <f t="shared" si="418"/>
        <v>10.942946608256076</v>
      </c>
      <c r="I3485" s="1">
        <f t="shared" si="419"/>
        <v>43611.125694444447</v>
      </c>
      <c r="J3485">
        <f t="shared" si="420"/>
        <v>2.8451661181465799</v>
      </c>
      <c r="K3485">
        <f t="shared" si="421"/>
        <v>8.0949702398492782</v>
      </c>
    </row>
    <row r="3486" spans="1:11" ht="15.75" thickBot="1" x14ac:dyDescent="0.3">
      <c r="A3486" s="4">
        <v>43611</v>
      </c>
      <c r="B3486" s="5">
        <v>0.1673611111111111</v>
      </c>
      <c r="C3486" s="7">
        <f t="shared" si="414"/>
        <v>13.938172043009597</v>
      </c>
      <c r="D3486" s="7">
        <f t="shared" si="415"/>
        <v>17.249711981566033</v>
      </c>
      <c r="E3486" s="7">
        <f t="shared" si="416"/>
        <v>10.623367895544634</v>
      </c>
      <c r="F3486" s="7">
        <f t="shared" si="417"/>
        <v>10.732427466569529</v>
      </c>
      <c r="G3486" s="8">
        <v>22</v>
      </c>
      <c r="H3486" s="7">
        <f t="shared" si="418"/>
        <v>11.267572533430471</v>
      </c>
      <c r="I3486" s="1">
        <f t="shared" si="419"/>
        <v>43611.167361111111</v>
      </c>
      <c r="J3486">
        <f t="shared" si="420"/>
        <v>2.9295688586919226</v>
      </c>
      <c r="K3486">
        <f t="shared" si="421"/>
        <v>8.5823736978174949</v>
      </c>
    </row>
    <row r="3487" spans="1:11" ht="15.75" thickBot="1" x14ac:dyDescent="0.3">
      <c r="A3487" s="4">
        <v>43611</v>
      </c>
      <c r="B3487" s="5">
        <v>0.20902777777777778</v>
      </c>
      <c r="C3487" s="7">
        <f t="shared" si="414"/>
        <v>13.942204301074113</v>
      </c>
      <c r="D3487" s="7">
        <f t="shared" si="415"/>
        <v>17.255088325652054</v>
      </c>
      <c r="E3487" s="7">
        <f t="shared" si="416"/>
        <v>10.626056067587644</v>
      </c>
      <c r="F3487" s="7">
        <f t="shared" si="417"/>
        <v>10.62609073811926</v>
      </c>
      <c r="G3487" s="8">
        <v>22</v>
      </c>
      <c r="H3487" s="7">
        <f t="shared" si="418"/>
        <v>11.37390926188074</v>
      </c>
      <c r="I3487" s="1">
        <f t="shared" si="419"/>
        <v>43611.209027777775</v>
      </c>
      <c r="J3487">
        <f t="shared" si="420"/>
        <v>2.9572164080889927</v>
      </c>
      <c r="K3487">
        <f t="shared" si="421"/>
        <v>8.7451288842707644</v>
      </c>
    </row>
    <row r="3488" spans="1:11" ht="15.75" thickBot="1" x14ac:dyDescent="0.3">
      <c r="A3488" s="4">
        <v>43611</v>
      </c>
      <c r="B3488" s="5">
        <v>0.25069444444444444</v>
      </c>
      <c r="C3488" s="7">
        <f t="shared" si="414"/>
        <v>13.946236559138629</v>
      </c>
      <c r="D3488" s="7">
        <f t="shared" si="415"/>
        <v>17.260464669738074</v>
      </c>
      <c r="E3488" s="7">
        <f t="shared" si="416"/>
        <v>10.628744239630654</v>
      </c>
      <c r="F3488" s="7">
        <f t="shared" si="417"/>
        <v>10.745744850336662</v>
      </c>
      <c r="G3488" s="8">
        <v>22</v>
      </c>
      <c r="H3488" s="7">
        <f t="shared" si="418"/>
        <v>11.254255149663338</v>
      </c>
      <c r="I3488" s="1">
        <f t="shared" si="419"/>
        <v>43611.250694444447</v>
      </c>
      <c r="J3488">
        <f t="shared" si="420"/>
        <v>2.9261063389124682</v>
      </c>
      <c r="K3488">
        <f t="shared" si="421"/>
        <v>8.562098306623728</v>
      </c>
    </row>
    <row r="3489" spans="1:11" ht="15.75" thickBot="1" x14ac:dyDescent="0.3">
      <c r="A3489" s="4">
        <v>43611</v>
      </c>
      <c r="B3489" s="5">
        <v>0.29236111111111113</v>
      </c>
      <c r="C3489" s="7">
        <f t="shared" si="414"/>
        <v>13.950268817203145</v>
      </c>
      <c r="D3489" s="7">
        <f t="shared" si="415"/>
        <v>17.265841013824094</v>
      </c>
      <c r="E3489" s="7">
        <f t="shared" si="416"/>
        <v>10.631432411673664</v>
      </c>
      <c r="F3489" s="7">
        <f t="shared" si="417"/>
        <v>11.083690328028091</v>
      </c>
      <c r="G3489" s="8">
        <v>22</v>
      </c>
      <c r="H3489" s="7">
        <f t="shared" si="418"/>
        <v>10.916309671971909</v>
      </c>
      <c r="I3489" s="1">
        <f t="shared" si="419"/>
        <v>43611.292361111111</v>
      </c>
      <c r="J3489">
        <f t="shared" si="420"/>
        <v>2.8382405147126963</v>
      </c>
      <c r="K3489">
        <f t="shared" si="421"/>
        <v>8.055609219356592</v>
      </c>
    </row>
    <row r="3490" spans="1:11" ht="15.75" thickBot="1" x14ac:dyDescent="0.3">
      <c r="A3490" s="4">
        <v>43611</v>
      </c>
      <c r="B3490" s="5">
        <v>0.33402777777777781</v>
      </c>
      <c r="C3490" s="7">
        <f t="shared" si="414"/>
        <v>13.954301075267662</v>
      </c>
      <c r="D3490" s="7">
        <f t="shared" si="415"/>
        <v>17.271217357910114</v>
      </c>
      <c r="E3490" s="7">
        <f t="shared" si="416"/>
        <v>10.634120583716674</v>
      </c>
      <c r="F3490" s="7">
        <f t="shared" si="417"/>
        <v>11.617339019185787</v>
      </c>
      <c r="G3490" s="8">
        <v>22</v>
      </c>
      <c r="H3490" s="7">
        <f t="shared" si="418"/>
        <v>10.382660980814213</v>
      </c>
      <c r="I3490" s="1">
        <f t="shared" si="419"/>
        <v>43611.334027777775</v>
      </c>
      <c r="J3490">
        <f t="shared" si="420"/>
        <v>2.6994918550116958</v>
      </c>
      <c r="K3490">
        <f t="shared" si="421"/>
        <v>7.2872562752744861</v>
      </c>
    </row>
    <row r="3491" spans="1:11" ht="15.75" thickBot="1" x14ac:dyDescent="0.3">
      <c r="A3491" s="4">
        <v>43611</v>
      </c>
      <c r="B3491" s="5">
        <v>0.3756944444444445</v>
      </c>
      <c r="C3491" s="7">
        <f t="shared" si="414"/>
        <v>13.958333333332178</v>
      </c>
      <c r="D3491" s="7">
        <f t="shared" si="415"/>
        <v>17.276593701996134</v>
      </c>
      <c r="E3491" s="7">
        <f t="shared" si="416"/>
        <v>10.636808755759684</v>
      </c>
      <c r="F3491" s="7">
        <f t="shared" si="417"/>
        <v>12.310742026590731</v>
      </c>
      <c r="G3491" s="8">
        <v>22</v>
      </c>
      <c r="H3491" s="7">
        <f t="shared" si="418"/>
        <v>9.6892579734092692</v>
      </c>
      <c r="I3491" s="1">
        <f t="shared" si="419"/>
        <v>43611.375694444447</v>
      </c>
      <c r="J3491">
        <f t="shared" si="420"/>
        <v>2.51920707308641</v>
      </c>
      <c r="K3491">
        <f t="shared" si="421"/>
        <v>6.3464042770885971</v>
      </c>
    </row>
    <row r="3492" spans="1:11" ht="15.75" thickBot="1" x14ac:dyDescent="0.3">
      <c r="A3492" s="4">
        <v>43611</v>
      </c>
      <c r="B3492" s="5">
        <v>0.41736111111111113</v>
      </c>
      <c r="C3492" s="7">
        <f t="shared" si="414"/>
        <v>13.962365591396694</v>
      </c>
      <c r="D3492" s="7">
        <f t="shared" si="415"/>
        <v>17.281970046082154</v>
      </c>
      <c r="E3492" s="7">
        <f t="shared" si="416"/>
        <v>10.639496927802695</v>
      </c>
      <c r="F3492" s="7">
        <f t="shared" si="417"/>
        <v>13.117029780501392</v>
      </c>
      <c r="G3492" s="8">
        <v>22</v>
      </c>
      <c r="H3492" s="7">
        <f t="shared" si="418"/>
        <v>8.882970219498608</v>
      </c>
      <c r="I3492" s="1">
        <f t="shared" si="419"/>
        <v>43611.417361111111</v>
      </c>
      <c r="J3492">
        <f t="shared" si="420"/>
        <v>2.3095722570696382</v>
      </c>
      <c r="K3492">
        <f t="shared" si="421"/>
        <v>5.334124010625743</v>
      </c>
    </row>
    <row r="3493" spans="1:11" ht="15.75" thickBot="1" x14ac:dyDescent="0.3">
      <c r="A3493" s="4">
        <v>43611</v>
      </c>
      <c r="B3493" s="5">
        <v>0.45902777777777781</v>
      </c>
      <c r="C3493" s="7">
        <f t="shared" si="414"/>
        <v>13.96639784946121</v>
      </c>
      <c r="D3493" s="7">
        <f t="shared" si="415"/>
        <v>17.287346390168175</v>
      </c>
      <c r="E3493" s="7">
        <f t="shared" si="416"/>
        <v>10.642185099845705</v>
      </c>
      <c r="F3493" s="7">
        <f t="shared" si="417"/>
        <v>13.981598632355549</v>
      </c>
      <c r="G3493" s="8">
        <v>22</v>
      </c>
      <c r="H3493" s="7">
        <f t="shared" si="418"/>
        <v>8.0184013676444508</v>
      </c>
      <c r="I3493" s="1">
        <f t="shared" si="419"/>
        <v>43611.459027777775</v>
      </c>
      <c r="J3493">
        <f t="shared" si="420"/>
        <v>2.0847843555875571</v>
      </c>
      <c r="K3493">
        <f t="shared" si="421"/>
        <v>4.346325809302626</v>
      </c>
    </row>
    <row r="3494" spans="1:11" ht="15.75" thickBot="1" x14ac:dyDescent="0.3">
      <c r="A3494" s="4">
        <v>43611</v>
      </c>
      <c r="B3494" s="5">
        <v>0.50069444444444444</v>
      </c>
      <c r="C3494" s="7">
        <f t="shared" si="414"/>
        <v>13.970430107525726</v>
      </c>
      <c r="D3494" s="7">
        <f t="shared" si="415"/>
        <v>17.292722734254195</v>
      </c>
      <c r="E3494" s="7">
        <f t="shared" si="416"/>
        <v>10.644873271888715</v>
      </c>
      <c r="F3494" s="7">
        <f t="shared" si="417"/>
        <v>14.845827318823078</v>
      </c>
      <c r="G3494" s="8">
        <v>22</v>
      </c>
      <c r="H3494" s="7">
        <f t="shared" si="418"/>
        <v>7.154172681176922</v>
      </c>
      <c r="I3494" s="1">
        <f t="shared" si="419"/>
        <v>43611.500694444447</v>
      </c>
      <c r="J3494">
        <f t="shared" si="420"/>
        <v>1.8600848971059998</v>
      </c>
      <c r="K3494">
        <f t="shared" si="421"/>
        <v>3.459915824441838</v>
      </c>
    </row>
    <row r="3495" spans="1:11" ht="15.75" thickBot="1" x14ac:dyDescent="0.3">
      <c r="A3495" s="4">
        <v>43611</v>
      </c>
      <c r="B3495" s="5">
        <v>0.54236111111111118</v>
      </c>
      <c r="C3495" s="7">
        <f t="shared" si="414"/>
        <v>13.974462365590242</v>
      </c>
      <c r="D3495" s="7">
        <f t="shared" si="415"/>
        <v>17.298099078340215</v>
      </c>
      <c r="E3495" s="7">
        <f t="shared" si="416"/>
        <v>10.647561443931725</v>
      </c>
      <c r="F3495" s="7">
        <f t="shared" si="417"/>
        <v>15.651070344557523</v>
      </c>
      <c r="G3495" s="8">
        <v>22</v>
      </c>
      <c r="H3495" s="7">
        <f t="shared" si="418"/>
        <v>6.3489296554424772</v>
      </c>
      <c r="I3495" s="1">
        <f t="shared" si="419"/>
        <v>43611.542361111111</v>
      </c>
      <c r="J3495">
        <f t="shared" si="420"/>
        <v>1.6507217104150442</v>
      </c>
      <c r="K3495">
        <f t="shared" si="421"/>
        <v>2.7248821652355693</v>
      </c>
    </row>
    <row r="3496" spans="1:11" ht="15.75" thickBot="1" x14ac:dyDescent="0.3">
      <c r="A3496" s="4">
        <v>43611</v>
      </c>
      <c r="B3496" s="5">
        <v>0.58402777777777781</v>
      </c>
      <c r="C3496" s="7">
        <f t="shared" si="414"/>
        <v>13.978494623654758</v>
      </c>
      <c r="D3496" s="7">
        <f t="shared" si="415"/>
        <v>17.303475422426235</v>
      </c>
      <c r="E3496" s="7">
        <f t="shared" si="416"/>
        <v>10.650249615974735</v>
      </c>
      <c r="F3496" s="7">
        <f t="shared" si="417"/>
        <v>16.342656247486616</v>
      </c>
      <c r="G3496" s="8">
        <v>22</v>
      </c>
      <c r="H3496" s="7">
        <f t="shared" si="418"/>
        <v>5.6573437525133841</v>
      </c>
      <c r="I3496" s="1">
        <f t="shared" si="419"/>
        <v>43611.584027777775</v>
      </c>
      <c r="J3496">
        <f t="shared" si="420"/>
        <v>1.4709093756534799</v>
      </c>
      <c r="K3496">
        <f t="shared" si="421"/>
        <v>2.16357439138531</v>
      </c>
    </row>
    <row r="3497" spans="1:11" ht="15.75" thickBot="1" x14ac:dyDescent="0.3">
      <c r="A3497" s="4">
        <v>43611</v>
      </c>
      <c r="B3497" s="5">
        <v>0.62569444444444444</v>
      </c>
      <c r="C3497" s="7">
        <f t="shared" si="414"/>
        <v>13.982526881719274</v>
      </c>
      <c r="D3497" s="7">
        <f t="shared" si="415"/>
        <v>17.308851766512255</v>
      </c>
      <c r="E3497" s="7">
        <f t="shared" si="416"/>
        <v>10.652937788017745</v>
      </c>
      <c r="F3497" s="7">
        <f t="shared" si="417"/>
        <v>16.873618157546051</v>
      </c>
      <c r="G3497" s="8">
        <v>22</v>
      </c>
      <c r="H3497" s="7">
        <f t="shared" si="418"/>
        <v>5.1263818424539487</v>
      </c>
      <c r="I3497" s="1">
        <f t="shared" si="419"/>
        <v>43611.625694444447</v>
      </c>
      <c r="J3497">
        <f t="shared" si="420"/>
        <v>1.3328592790380267</v>
      </c>
      <c r="K3497">
        <f t="shared" si="421"/>
        <v>1.7765138577177684</v>
      </c>
    </row>
    <row r="3498" spans="1:11" ht="15.75" thickBot="1" x14ac:dyDescent="0.3">
      <c r="A3498" s="4">
        <v>43611</v>
      </c>
      <c r="B3498" s="5">
        <v>0.66736111111111107</v>
      </c>
      <c r="C3498" s="7">
        <f t="shared" si="414"/>
        <v>13.98655913978379</v>
      </c>
      <c r="D3498" s="7">
        <f t="shared" si="415"/>
        <v>17.314228110598275</v>
      </c>
      <c r="E3498" s="7">
        <f t="shared" si="416"/>
        <v>10.655625960060755</v>
      </c>
      <c r="F3498" s="7">
        <f t="shared" si="417"/>
        <v>17.207902091085334</v>
      </c>
      <c r="G3498" s="8">
        <v>22</v>
      </c>
      <c r="H3498" s="7">
        <f t="shared" si="418"/>
        <v>4.7920979089146662</v>
      </c>
      <c r="I3498" s="1">
        <f t="shared" si="419"/>
        <v>43611.667361111111</v>
      </c>
      <c r="J3498">
        <f t="shared" si="420"/>
        <v>1.2459454563178132</v>
      </c>
      <c r="K3498">
        <f t="shared" si="421"/>
        <v>1.5523800801190037</v>
      </c>
    </row>
    <row r="3499" spans="1:11" ht="15.75" thickBot="1" x14ac:dyDescent="0.3">
      <c r="A3499" s="4">
        <v>43611</v>
      </c>
      <c r="B3499" s="5">
        <v>0.7090277777777777</v>
      </c>
      <c r="C3499" s="7">
        <f t="shared" si="414"/>
        <v>13.990591397848306</v>
      </c>
      <c r="D3499" s="7">
        <f t="shared" si="415"/>
        <v>17.319604454684296</v>
      </c>
      <c r="E3499" s="7">
        <f t="shared" si="416"/>
        <v>10.658314132103765</v>
      </c>
      <c r="F3499" s="7">
        <f t="shared" si="417"/>
        <v>17.322833824431218</v>
      </c>
      <c r="G3499" s="8">
        <v>22</v>
      </c>
      <c r="H3499" s="7">
        <f t="shared" si="418"/>
        <v>4.6771661755687823</v>
      </c>
      <c r="I3499" s="1">
        <f t="shared" si="419"/>
        <v>43611.709027777775</v>
      </c>
      <c r="J3499">
        <f t="shared" si="420"/>
        <v>1.2160632056478835</v>
      </c>
      <c r="K3499">
        <f t="shared" si="421"/>
        <v>1.4788097201306065</v>
      </c>
    </row>
    <row r="3500" spans="1:11" ht="15.75" thickBot="1" x14ac:dyDescent="0.3">
      <c r="A3500" s="4">
        <v>43611</v>
      </c>
      <c r="B3500" s="5">
        <v>0.75069444444444444</v>
      </c>
      <c r="C3500" s="7">
        <f t="shared" si="414"/>
        <v>13.994623655912822</v>
      </c>
      <c r="D3500" s="7">
        <f t="shared" si="415"/>
        <v>17.324980798770316</v>
      </c>
      <c r="E3500" s="7">
        <f t="shared" si="416"/>
        <v>10.661002304146775</v>
      </c>
      <c r="F3500" s="7">
        <f t="shared" si="417"/>
        <v>17.210675561707383</v>
      </c>
      <c r="G3500" s="8">
        <v>22</v>
      </c>
      <c r="H3500" s="7">
        <f t="shared" si="418"/>
        <v>4.789324438292617</v>
      </c>
      <c r="I3500" s="1">
        <f t="shared" si="419"/>
        <v>43611.750694444447</v>
      </c>
      <c r="J3500">
        <f t="shared" si="420"/>
        <v>1.2452243539560806</v>
      </c>
      <c r="K3500">
        <f t="shared" si="421"/>
        <v>1.5505836916853382</v>
      </c>
    </row>
    <row r="3501" spans="1:11" ht="15.75" thickBot="1" x14ac:dyDescent="0.3">
      <c r="A3501" s="4">
        <v>43611</v>
      </c>
      <c r="B3501" s="5">
        <v>0.79236111111111107</v>
      </c>
      <c r="C3501" s="7">
        <f t="shared" si="414"/>
        <v>13.998655913977338</v>
      </c>
      <c r="D3501" s="7">
        <f t="shared" si="415"/>
        <v>17.330357142856336</v>
      </c>
      <c r="E3501" s="7">
        <f t="shared" si="416"/>
        <v>10.663690476189785</v>
      </c>
      <c r="F3501" s="7">
        <f t="shared" si="417"/>
        <v>16.879165531798915</v>
      </c>
      <c r="G3501" s="8">
        <v>22</v>
      </c>
      <c r="H3501" s="7">
        <f t="shared" si="418"/>
        <v>5.1208344682010853</v>
      </c>
      <c r="I3501" s="1">
        <f t="shared" si="419"/>
        <v>43611.792361111111</v>
      </c>
      <c r="J3501">
        <f t="shared" si="420"/>
        <v>1.3314169617322822</v>
      </c>
      <c r="K3501">
        <f t="shared" si="421"/>
        <v>1.7726711259884214</v>
      </c>
    </row>
    <row r="3502" spans="1:11" ht="15.75" thickBot="1" x14ac:dyDescent="0.3">
      <c r="A3502" s="4">
        <v>43611</v>
      </c>
      <c r="B3502" s="5">
        <v>0.8340277777777777</v>
      </c>
      <c r="C3502" s="7">
        <f t="shared" si="414"/>
        <v>14.002688172041854</v>
      </c>
      <c r="D3502" s="7">
        <f t="shared" si="415"/>
        <v>17.335733486942356</v>
      </c>
      <c r="E3502" s="7">
        <f t="shared" si="416"/>
        <v>10.666378648232795</v>
      </c>
      <c r="F3502" s="7">
        <f t="shared" si="417"/>
        <v>16.351002905029201</v>
      </c>
      <c r="G3502" s="8">
        <v>22</v>
      </c>
      <c r="H3502" s="7">
        <f t="shared" si="418"/>
        <v>5.6489970949707988</v>
      </c>
      <c r="I3502" s="1">
        <f t="shared" si="419"/>
        <v>43611.834027777775</v>
      </c>
      <c r="J3502">
        <f t="shared" si="420"/>
        <v>1.4687392446924077</v>
      </c>
      <c r="K3502">
        <f t="shared" si="421"/>
        <v>2.1571949688996241</v>
      </c>
    </row>
    <row r="3503" spans="1:11" ht="15.75" thickBot="1" x14ac:dyDescent="0.3">
      <c r="A3503" s="4">
        <v>43611</v>
      </c>
      <c r="B3503" s="5">
        <v>0.87569444444444444</v>
      </c>
      <c r="C3503" s="7">
        <f t="shared" si="414"/>
        <v>14.00672043010637</v>
      </c>
      <c r="D3503" s="7">
        <f t="shared" si="415"/>
        <v>17.341109831028376</v>
      </c>
      <c r="E3503" s="7">
        <f t="shared" si="416"/>
        <v>10.669066820275805</v>
      </c>
      <c r="F3503" s="7">
        <f t="shared" si="417"/>
        <v>15.662312295842316</v>
      </c>
      <c r="G3503" s="8">
        <v>22</v>
      </c>
      <c r="H3503" s="7">
        <f t="shared" si="418"/>
        <v>6.337687704157684</v>
      </c>
      <c r="I3503" s="1">
        <f t="shared" si="419"/>
        <v>43611.875694444447</v>
      </c>
      <c r="J3503">
        <f t="shared" si="420"/>
        <v>1.6477988030809978</v>
      </c>
      <c r="K3503">
        <f t="shared" si="421"/>
        <v>2.7152408954351688</v>
      </c>
    </row>
    <row r="3504" spans="1:11" ht="15.75" thickBot="1" x14ac:dyDescent="0.3">
      <c r="A3504" s="4">
        <v>43611</v>
      </c>
      <c r="B3504" s="5">
        <v>0.91736111111111107</v>
      </c>
      <c r="C3504" s="7">
        <f t="shared" si="414"/>
        <v>14.010752688170886</v>
      </c>
      <c r="D3504" s="7">
        <f t="shared" si="415"/>
        <v>17.346486175114396</v>
      </c>
      <c r="E3504" s="7">
        <f t="shared" si="416"/>
        <v>10.671754992318816</v>
      </c>
      <c r="F3504" s="7">
        <f t="shared" si="417"/>
        <v>14.860191715275791</v>
      </c>
      <c r="G3504" s="8">
        <v>22</v>
      </c>
      <c r="H3504" s="7">
        <f t="shared" si="418"/>
        <v>7.139808284724209</v>
      </c>
      <c r="I3504" s="1">
        <f t="shared" si="419"/>
        <v>43611.917361111111</v>
      </c>
      <c r="J3504">
        <f t="shared" si="420"/>
        <v>1.8563501540282945</v>
      </c>
      <c r="K3504">
        <f t="shared" si="421"/>
        <v>3.4460358943608727</v>
      </c>
    </row>
    <row r="3505" spans="1:11" ht="15.75" thickBot="1" x14ac:dyDescent="0.3">
      <c r="A3505" s="4">
        <v>43611</v>
      </c>
      <c r="B3505" s="5">
        <v>0.9590277777777777</v>
      </c>
      <c r="C3505" s="7">
        <f t="shared" si="414"/>
        <v>14.014784946235402</v>
      </c>
      <c r="D3505" s="7">
        <f t="shared" si="415"/>
        <v>17.351862519200417</v>
      </c>
      <c r="E3505" s="7">
        <f t="shared" si="416"/>
        <v>10.674443164361826</v>
      </c>
      <c r="F3505" s="7">
        <f t="shared" si="417"/>
        <v>13.999510409361964</v>
      </c>
      <c r="G3505" s="8">
        <v>22</v>
      </c>
      <c r="H3505" s="7">
        <f t="shared" si="418"/>
        <v>8.0004895906380362</v>
      </c>
      <c r="I3505" s="1">
        <f t="shared" si="419"/>
        <v>43611.959027777775</v>
      </c>
      <c r="J3505">
        <f t="shared" si="420"/>
        <v>2.0801272935658894</v>
      </c>
      <c r="K3505">
        <f t="shared" si="421"/>
        <v>4.3269295574377518</v>
      </c>
    </row>
    <row r="3506" spans="1:11" ht="15.75" thickBot="1" x14ac:dyDescent="0.3">
      <c r="A3506" s="4">
        <v>43612</v>
      </c>
      <c r="B3506" s="5">
        <v>6.9444444444444447E-4</v>
      </c>
      <c r="C3506" s="7">
        <f t="shared" si="414"/>
        <v>14.018817204299918</v>
      </c>
      <c r="D3506" s="7">
        <f t="shared" si="415"/>
        <v>17.357238863286437</v>
      </c>
      <c r="E3506" s="7">
        <f t="shared" si="416"/>
        <v>10.677131336404836</v>
      </c>
      <c r="F3506" s="7">
        <f t="shared" si="417"/>
        <v>13.13917429504656</v>
      </c>
      <c r="G3506" s="8">
        <v>22</v>
      </c>
      <c r="H3506" s="7">
        <f t="shared" si="418"/>
        <v>8.8608257049534398</v>
      </c>
      <c r="I3506" s="1">
        <f t="shared" si="419"/>
        <v>43612.000694444447</v>
      </c>
      <c r="J3506">
        <f t="shared" si="420"/>
        <v>2.3038146832878943</v>
      </c>
      <c r="K3506">
        <f t="shared" si="421"/>
        <v>5.3075620949329005</v>
      </c>
    </row>
    <row r="3507" spans="1:11" ht="15.75" thickBot="1" x14ac:dyDescent="0.3">
      <c r="A3507" s="4">
        <v>43612</v>
      </c>
      <c r="B3507" s="5">
        <v>4.2361111111111106E-2</v>
      </c>
      <c r="C3507" s="7">
        <f t="shared" si="414"/>
        <v>14.022849462364434</v>
      </c>
      <c r="D3507" s="7">
        <f t="shared" si="415"/>
        <v>17.362615207372457</v>
      </c>
      <c r="E3507" s="7">
        <f t="shared" si="416"/>
        <v>10.679819508447846</v>
      </c>
      <c r="F3507" s="7">
        <f t="shared" si="417"/>
        <v>12.338113178763598</v>
      </c>
      <c r="G3507" s="8">
        <v>22</v>
      </c>
      <c r="H3507" s="7">
        <f t="shared" si="418"/>
        <v>9.6618868212364024</v>
      </c>
      <c r="I3507" s="1">
        <f t="shared" si="419"/>
        <v>43612.042361111111</v>
      </c>
      <c r="J3507">
        <f t="shared" si="420"/>
        <v>2.5120905735214647</v>
      </c>
      <c r="K3507">
        <f t="shared" si="421"/>
        <v>6.3105990495754014</v>
      </c>
    </row>
    <row r="3508" spans="1:11" ht="15.75" thickBot="1" x14ac:dyDescent="0.3">
      <c r="A3508" s="4">
        <v>43612</v>
      </c>
      <c r="B3508" s="5">
        <v>8.4027777777777771E-2</v>
      </c>
      <c r="C3508" s="7">
        <f t="shared" si="414"/>
        <v>14.02688172042895</v>
      </c>
      <c r="D3508" s="7">
        <f t="shared" si="415"/>
        <v>17.367991551458477</v>
      </c>
      <c r="E3508" s="7">
        <f t="shared" si="416"/>
        <v>10.682507680490856</v>
      </c>
      <c r="F3508" s="7">
        <f t="shared" si="417"/>
        <v>11.651263115814098</v>
      </c>
      <c r="G3508" s="8">
        <v>22</v>
      </c>
      <c r="H3508" s="7">
        <f t="shared" si="418"/>
        <v>10.348736884185902</v>
      </c>
      <c r="I3508" s="1">
        <f t="shared" si="419"/>
        <v>43612.084027777775</v>
      </c>
      <c r="J3508">
        <f t="shared" si="420"/>
        <v>2.6906715898883347</v>
      </c>
      <c r="K3508">
        <f t="shared" si="421"/>
        <v>7.2397136046322181</v>
      </c>
    </row>
    <row r="3509" spans="1:11" ht="15.75" thickBot="1" x14ac:dyDescent="0.3">
      <c r="A3509" s="4">
        <v>43612</v>
      </c>
      <c r="B3509" s="5">
        <v>0.12569444444444444</v>
      </c>
      <c r="C3509" s="7">
        <f t="shared" si="414"/>
        <v>14.030913978493466</v>
      </c>
      <c r="D3509" s="7">
        <f t="shared" si="415"/>
        <v>17.373367895544497</v>
      </c>
      <c r="E3509" s="7">
        <f t="shared" si="416"/>
        <v>10.685195852533866</v>
      </c>
      <c r="F3509" s="7">
        <f t="shared" si="417"/>
        <v>11.125817820041066</v>
      </c>
      <c r="G3509" s="8">
        <v>22</v>
      </c>
      <c r="H3509" s="7">
        <f t="shared" si="418"/>
        <v>10.874182179958934</v>
      </c>
      <c r="I3509" s="1">
        <f t="shared" si="419"/>
        <v>43612.125694444447</v>
      </c>
      <c r="J3509">
        <f t="shared" si="420"/>
        <v>2.827287366789323</v>
      </c>
      <c r="K3509">
        <f t="shared" si="421"/>
        <v>7.9935538544065041</v>
      </c>
    </row>
    <row r="3510" spans="1:11" ht="15.75" thickBot="1" x14ac:dyDescent="0.3">
      <c r="A3510" s="4">
        <v>43612</v>
      </c>
      <c r="B3510" s="5">
        <v>0.1673611111111111</v>
      </c>
      <c r="C3510" s="7">
        <f t="shared" si="414"/>
        <v>14.034946236557982</v>
      </c>
      <c r="D3510" s="7">
        <f t="shared" si="415"/>
        <v>17.378744239630517</v>
      </c>
      <c r="E3510" s="7">
        <f t="shared" si="416"/>
        <v>10.687884024576876</v>
      </c>
      <c r="F3510" s="7">
        <f t="shared" si="417"/>
        <v>10.79800491039496</v>
      </c>
      <c r="G3510" s="8">
        <v>22</v>
      </c>
      <c r="H3510" s="7">
        <f t="shared" si="418"/>
        <v>11.20199508960504</v>
      </c>
      <c r="I3510" s="1">
        <f t="shared" si="419"/>
        <v>43612.167361111111</v>
      </c>
      <c r="J3510">
        <f t="shared" si="420"/>
        <v>2.9125187232973104</v>
      </c>
      <c r="K3510">
        <f t="shared" si="421"/>
        <v>8.4827653135573957</v>
      </c>
    </row>
    <row r="3511" spans="1:11" ht="15.75" thickBot="1" x14ac:dyDescent="0.3">
      <c r="A3511" s="4">
        <v>43612</v>
      </c>
      <c r="B3511" s="5">
        <v>0.20902777777777778</v>
      </c>
      <c r="C3511" s="7">
        <f t="shared" si="414"/>
        <v>14.038978494622498</v>
      </c>
      <c r="D3511" s="7">
        <f t="shared" si="415"/>
        <v>17.384120583716538</v>
      </c>
      <c r="E3511" s="7">
        <f t="shared" si="416"/>
        <v>10.690572196619886</v>
      </c>
      <c r="F3511" s="7">
        <f t="shared" si="417"/>
        <v>10.690607204411528</v>
      </c>
      <c r="G3511" s="8">
        <v>22</v>
      </c>
      <c r="H3511" s="7">
        <f t="shared" si="418"/>
        <v>11.309392795588472</v>
      </c>
      <c r="I3511" s="1">
        <f t="shared" si="419"/>
        <v>43612.209027777775</v>
      </c>
      <c r="J3511">
        <f t="shared" si="420"/>
        <v>2.9404421268530028</v>
      </c>
      <c r="K3511">
        <f t="shared" si="421"/>
        <v>8.6461999013718103</v>
      </c>
    </row>
    <row r="3512" spans="1:11" ht="15.75" thickBot="1" x14ac:dyDescent="0.3">
      <c r="A3512" s="4">
        <v>43612</v>
      </c>
      <c r="B3512" s="5">
        <v>0.25069444444444444</v>
      </c>
      <c r="C3512" s="7">
        <f t="shared" si="414"/>
        <v>14.043010752687014</v>
      </c>
      <c r="D3512" s="7">
        <f t="shared" si="415"/>
        <v>17.389496927802558</v>
      </c>
      <c r="E3512" s="7">
        <f t="shared" si="416"/>
        <v>10.693260368662896</v>
      </c>
      <c r="F3512" s="7">
        <f t="shared" si="417"/>
        <v>10.811398649899862</v>
      </c>
      <c r="G3512" s="8">
        <v>22</v>
      </c>
      <c r="H3512" s="7">
        <f t="shared" si="418"/>
        <v>11.188601350100138</v>
      </c>
      <c r="I3512" s="1">
        <f t="shared" si="419"/>
        <v>43612.250694444447</v>
      </c>
      <c r="J3512">
        <f t="shared" si="420"/>
        <v>2.9090363510260357</v>
      </c>
      <c r="K3512">
        <f t="shared" si="421"/>
        <v>8.4624924915908739</v>
      </c>
    </row>
    <row r="3513" spans="1:11" ht="15.75" thickBot="1" x14ac:dyDescent="0.3">
      <c r="A3513" s="4">
        <v>43612</v>
      </c>
      <c r="B3513" s="5">
        <v>0.29236111111111113</v>
      </c>
      <c r="C3513" s="7">
        <f t="shared" si="414"/>
        <v>14.04704301075153</v>
      </c>
      <c r="D3513" s="7">
        <f t="shared" si="415"/>
        <v>17.394873271888578</v>
      </c>
      <c r="E3513" s="7">
        <f t="shared" si="416"/>
        <v>10.695948540705906</v>
      </c>
      <c r="F3513" s="7">
        <f t="shared" si="417"/>
        <v>11.152602264283427</v>
      </c>
      <c r="G3513" s="8">
        <v>22</v>
      </c>
      <c r="H3513" s="7">
        <f t="shared" si="418"/>
        <v>10.847397735716573</v>
      </c>
      <c r="I3513" s="1">
        <f t="shared" si="419"/>
        <v>43612.292361111111</v>
      </c>
      <c r="J3513">
        <f t="shared" si="420"/>
        <v>2.8203234112863091</v>
      </c>
      <c r="K3513">
        <f t="shared" si="421"/>
        <v>7.9542241442496433</v>
      </c>
    </row>
    <row r="3514" spans="1:11" ht="15.75" thickBot="1" x14ac:dyDescent="0.3">
      <c r="A3514" s="4">
        <v>43612</v>
      </c>
      <c r="B3514" s="5">
        <v>0.33402777777777781</v>
      </c>
      <c r="C3514" s="7">
        <f t="shared" si="414"/>
        <v>14.051075268816046</v>
      </c>
      <c r="D3514" s="7">
        <f t="shared" si="415"/>
        <v>17.400249615974598</v>
      </c>
      <c r="E3514" s="7">
        <f t="shared" si="416"/>
        <v>10.698636712748916</v>
      </c>
      <c r="F3514" s="7">
        <f t="shared" si="417"/>
        <v>11.691407858923226</v>
      </c>
      <c r="G3514" s="8">
        <v>22</v>
      </c>
      <c r="H3514" s="7">
        <f t="shared" si="418"/>
        <v>10.308592141076774</v>
      </c>
      <c r="I3514" s="1">
        <f t="shared" si="419"/>
        <v>43612.334027777775</v>
      </c>
      <c r="J3514">
        <f t="shared" si="420"/>
        <v>2.6802339566799613</v>
      </c>
      <c r="K3514">
        <f t="shared" si="421"/>
        <v>7.1836540625403211</v>
      </c>
    </row>
    <row r="3515" spans="1:11" ht="15.75" thickBot="1" x14ac:dyDescent="0.3">
      <c r="A3515" s="4">
        <v>43612</v>
      </c>
      <c r="B3515" s="5">
        <v>0.3756944444444445</v>
      </c>
      <c r="C3515" s="7">
        <f t="shared" si="414"/>
        <v>14.055107526880562</v>
      </c>
      <c r="D3515" s="7">
        <f t="shared" si="415"/>
        <v>17.405625960060618</v>
      </c>
      <c r="E3515" s="7">
        <f t="shared" si="416"/>
        <v>10.701324884791926</v>
      </c>
      <c r="F3515" s="7">
        <f t="shared" si="417"/>
        <v>12.391515102150116</v>
      </c>
      <c r="G3515" s="8">
        <v>22</v>
      </c>
      <c r="H3515" s="7">
        <f t="shared" si="418"/>
        <v>9.608484897849884</v>
      </c>
      <c r="I3515" s="1">
        <f t="shared" si="419"/>
        <v>43612.375694444447</v>
      </c>
      <c r="J3515">
        <f t="shared" si="420"/>
        <v>2.4982060734409699</v>
      </c>
      <c r="K3515">
        <f t="shared" si="421"/>
        <v>6.2410335853773491</v>
      </c>
    </row>
    <row r="3516" spans="1:11" ht="15.75" thickBot="1" x14ac:dyDescent="0.3">
      <c r="A3516" s="4">
        <v>43612</v>
      </c>
      <c r="B3516" s="5">
        <v>0.41736111111111113</v>
      </c>
      <c r="C3516" s="7">
        <f t="shared" si="414"/>
        <v>14.059139784945078</v>
      </c>
      <c r="D3516" s="7">
        <f t="shared" si="415"/>
        <v>17.411002304146638</v>
      </c>
      <c r="E3516" s="7">
        <f t="shared" si="416"/>
        <v>10.704013056834937</v>
      </c>
      <c r="F3516" s="7">
        <f t="shared" si="417"/>
        <v>13.205597541630576</v>
      </c>
      <c r="G3516" s="8">
        <v>22</v>
      </c>
      <c r="H3516" s="7">
        <f t="shared" si="418"/>
        <v>8.794402458369424</v>
      </c>
      <c r="I3516" s="1">
        <f t="shared" si="419"/>
        <v>43612.417361111111</v>
      </c>
      <c r="J3516">
        <f t="shared" si="420"/>
        <v>2.2865446391760504</v>
      </c>
      <c r="K3516">
        <f t="shared" si="421"/>
        <v>5.2282863869447347</v>
      </c>
    </row>
    <row r="3517" spans="1:11" ht="15.75" thickBot="1" x14ac:dyDescent="0.3">
      <c r="A3517" s="4">
        <v>43612</v>
      </c>
      <c r="B3517" s="5">
        <v>0.45902777777777781</v>
      </c>
      <c r="C3517" s="7">
        <f t="shared" si="414"/>
        <v>14.063172043009594</v>
      </c>
      <c r="D3517" s="7">
        <f t="shared" si="415"/>
        <v>17.416378648232659</v>
      </c>
      <c r="E3517" s="7">
        <f t="shared" si="416"/>
        <v>10.706701228877947</v>
      </c>
      <c r="F3517" s="7">
        <f t="shared" si="417"/>
        <v>14.078520333862128</v>
      </c>
      <c r="G3517" s="8">
        <v>22</v>
      </c>
      <c r="H3517" s="7">
        <f t="shared" si="418"/>
        <v>7.9214796661378717</v>
      </c>
      <c r="I3517" s="1">
        <f t="shared" si="419"/>
        <v>43612.459027777775</v>
      </c>
      <c r="J3517">
        <f t="shared" si="420"/>
        <v>2.0595847131958469</v>
      </c>
      <c r="K3517">
        <f t="shared" si="421"/>
        <v>4.2418891908300189</v>
      </c>
    </row>
    <row r="3518" spans="1:11" ht="15.75" thickBot="1" x14ac:dyDescent="0.3">
      <c r="A3518" s="4">
        <v>43612</v>
      </c>
      <c r="B3518" s="5">
        <v>0.50069444444444444</v>
      </c>
      <c r="C3518" s="7">
        <f t="shared" si="414"/>
        <v>14.06720430107411</v>
      </c>
      <c r="D3518" s="7">
        <f t="shared" si="415"/>
        <v>17.421754992318679</v>
      </c>
      <c r="E3518" s="7">
        <f t="shared" si="416"/>
        <v>10.709389400920957</v>
      </c>
      <c r="F3518" s="7">
        <f t="shared" si="417"/>
        <v>14.951092908283472</v>
      </c>
      <c r="G3518" s="8">
        <v>22</v>
      </c>
      <c r="H3518" s="7">
        <f t="shared" si="418"/>
        <v>7.0489070917165275</v>
      </c>
      <c r="I3518" s="1">
        <f t="shared" si="419"/>
        <v>43612.500694444447</v>
      </c>
      <c r="J3518">
        <f t="shared" si="420"/>
        <v>1.8327158438462972</v>
      </c>
      <c r="K3518">
        <f t="shared" si="421"/>
        <v>3.358847364285245</v>
      </c>
    </row>
    <row r="3519" spans="1:11" ht="15.75" thickBot="1" x14ac:dyDescent="0.3">
      <c r="A3519" s="4">
        <v>43612</v>
      </c>
      <c r="B3519" s="5">
        <v>0.54236111111111118</v>
      </c>
      <c r="C3519" s="7">
        <f t="shared" si="414"/>
        <v>14.071236559138626</v>
      </c>
      <c r="D3519" s="7">
        <f t="shared" si="415"/>
        <v>17.427131336404699</v>
      </c>
      <c r="E3519" s="7">
        <f t="shared" si="416"/>
        <v>10.712077572963967</v>
      </c>
      <c r="F3519" s="7">
        <f t="shared" si="417"/>
        <v>15.764101147373022</v>
      </c>
      <c r="G3519" s="8">
        <v>22</v>
      </c>
      <c r="H3519" s="7">
        <f t="shared" si="418"/>
        <v>6.2358988526269776</v>
      </c>
      <c r="I3519" s="1">
        <f t="shared" si="419"/>
        <v>43612.542361111111</v>
      </c>
      <c r="J3519">
        <f t="shared" si="420"/>
        <v>1.6213337016830143</v>
      </c>
      <c r="K3519">
        <f t="shared" si="421"/>
        <v>2.6287229722131453</v>
      </c>
    </row>
    <row r="3520" spans="1:11" ht="15.75" thickBot="1" x14ac:dyDescent="0.3">
      <c r="A3520" s="4">
        <v>43612</v>
      </c>
      <c r="B3520" s="5">
        <v>0.58402777777777781</v>
      </c>
      <c r="C3520" s="7">
        <f t="shared" si="414"/>
        <v>14.075268817203142</v>
      </c>
      <c r="D3520" s="7">
        <f t="shared" si="415"/>
        <v>17.432507680490719</v>
      </c>
      <c r="E3520" s="7">
        <f t="shared" si="416"/>
        <v>10.714765745006977</v>
      </c>
      <c r="F3520" s="7">
        <f t="shared" si="417"/>
        <v>16.462344402600984</v>
      </c>
      <c r="G3520" s="8">
        <v>22</v>
      </c>
      <c r="H3520" s="7">
        <f t="shared" si="418"/>
        <v>5.5376555973990165</v>
      </c>
      <c r="I3520" s="1">
        <f t="shared" si="419"/>
        <v>43612.584027777775</v>
      </c>
      <c r="J3520">
        <f t="shared" si="420"/>
        <v>1.4397904553237444</v>
      </c>
      <c r="K3520">
        <f t="shared" si="421"/>
        <v>2.0729965552413554</v>
      </c>
    </row>
    <row r="3521" spans="1:11" ht="15.75" thickBot="1" x14ac:dyDescent="0.3">
      <c r="A3521" s="4">
        <v>43612</v>
      </c>
      <c r="B3521" s="5">
        <v>0.62569444444444444</v>
      </c>
      <c r="C3521" s="7">
        <f t="shared" si="414"/>
        <v>14.079301075267658</v>
      </c>
      <c r="D3521" s="7">
        <f t="shared" si="415"/>
        <v>17.437884024576739</v>
      </c>
      <c r="E3521" s="7">
        <f t="shared" si="416"/>
        <v>10.717453917049987</v>
      </c>
      <c r="F3521" s="7">
        <f t="shared" si="417"/>
        <v>16.99840211634568</v>
      </c>
      <c r="G3521" s="8">
        <v>22</v>
      </c>
      <c r="H3521" s="7">
        <f t="shared" si="418"/>
        <v>5.0015978836543198</v>
      </c>
      <c r="I3521" s="1">
        <f t="shared" si="419"/>
        <v>43612.625694444447</v>
      </c>
      <c r="J3521">
        <f t="shared" si="420"/>
        <v>1.3004154497501232</v>
      </c>
      <c r="K3521">
        <f t="shared" si="421"/>
        <v>1.6910803419488154</v>
      </c>
    </row>
    <row r="3522" spans="1:11" ht="15.75" thickBot="1" x14ac:dyDescent="0.3">
      <c r="A3522" s="4">
        <v>43612</v>
      </c>
      <c r="B3522" s="5">
        <v>0.66736111111111107</v>
      </c>
      <c r="C3522" s="7">
        <f t="shared" si="414"/>
        <v>14.083333333332174</v>
      </c>
      <c r="D3522" s="7">
        <f t="shared" si="415"/>
        <v>17.443260368662759</v>
      </c>
      <c r="E3522" s="7">
        <f t="shared" si="416"/>
        <v>10.720142089092997</v>
      </c>
      <c r="F3522" s="7">
        <f t="shared" si="417"/>
        <v>17.335873034356673</v>
      </c>
      <c r="G3522" s="8">
        <v>22</v>
      </c>
      <c r="H3522" s="7">
        <f t="shared" si="418"/>
        <v>4.6641269656433266</v>
      </c>
      <c r="I3522" s="1">
        <f t="shared" si="419"/>
        <v>43612.667361111111</v>
      </c>
      <c r="J3522">
        <f t="shared" si="420"/>
        <v>1.212673011067265</v>
      </c>
      <c r="K3522">
        <f t="shared" si="421"/>
        <v>1.470575831770947</v>
      </c>
    </row>
    <row r="3523" spans="1:11" ht="15.75" thickBot="1" x14ac:dyDescent="0.3">
      <c r="A3523" s="4">
        <v>43612</v>
      </c>
      <c r="B3523" s="5">
        <v>0.7090277777777777</v>
      </c>
      <c r="C3523" s="7">
        <f t="shared" ref="C3523:C3586" si="422">C3522+3/(31*24)</f>
        <v>14.08736559139669</v>
      </c>
      <c r="D3523" s="7">
        <f t="shared" ref="D3523:D3586" si="423">D3522+4/(31*24)</f>
        <v>17.44863671274878</v>
      </c>
      <c r="E3523" s="7">
        <f t="shared" ref="E3523:E3586" si="424">E3522+2/(31*24)</f>
        <v>10.722830261136007</v>
      </c>
      <c r="F3523" s="7">
        <f t="shared" ref="F3523:F3586" si="425">IF(SIN(2*PI()*(B3523+0.5417))&gt;1,D3523-C3523,C3523-E3523)*SIN(2*PI()*(B3523+0.5417)) + C3523</f>
        <v>17.451865745235715</v>
      </c>
      <c r="G3523" s="8">
        <v>22</v>
      </c>
      <c r="H3523" s="7">
        <f t="shared" ref="H3523:H3586" si="426">ABS(G3523-F3523)</f>
        <v>4.5481342547642853</v>
      </c>
      <c r="I3523" s="1">
        <f t="shared" ref="I3523:I3586" si="427">A3523+B3523</f>
        <v>43612.709027777775</v>
      </c>
      <c r="J3523">
        <f t="shared" ref="J3523:J3586" si="428">IF(G3523-F3523 &gt; 1, 0.26, 0.21) * H3523</f>
        <v>1.1825149062387141</v>
      </c>
      <c r="K3523">
        <f t="shared" ref="K3523:K3586" si="429">J3523*J3523</f>
        <v>1.3983415034767548</v>
      </c>
    </row>
    <row r="3524" spans="1:11" ht="15.75" thickBot="1" x14ac:dyDescent="0.3">
      <c r="A3524" s="4">
        <v>43612</v>
      </c>
      <c r="B3524" s="5">
        <v>0.75069444444444444</v>
      </c>
      <c r="C3524" s="7">
        <f t="shared" si="422"/>
        <v>14.091397849461206</v>
      </c>
      <c r="D3524" s="7">
        <f t="shared" si="423"/>
        <v>17.4540130568348</v>
      </c>
      <c r="E3524" s="7">
        <f t="shared" si="424"/>
        <v>10.725518433179017</v>
      </c>
      <c r="F3524" s="7">
        <f t="shared" si="425"/>
        <v>17.338570149240951</v>
      </c>
      <c r="G3524" s="8">
        <v>22</v>
      </c>
      <c r="H3524" s="7">
        <f t="shared" si="426"/>
        <v>4.661429850759049</v>
      </c>
      <c r="I3524" s="1">
        <f t="shared" si="427"/>
        <v>43612.750694444447</v>
      </c>
      <c r="J3524">
        <f t="shared" si="428"/>
        <v>1.2119717611973528</v>
      </c>
      <c r="K3524">
        <f t="shared" si="429"/>
        <v>1.4688755499398132</v>
      </c>
    </row>
    <row r="3525" spans="1:11" ht="15.75" thickBot="1" x14ac:dyDescent="0.3">
      <c r="A3525" s="4">
        <v>43612</v>
      </c>
      <c r="B3525" s="5">
        <v>0.79236111111111107</v>
      </c>
      <c r="C3525" s="7">
        <f t="shared" si="422"/>
        <v>14.095430107525722</v>
      </c>
      <c r="D3525" s="7">
        <f t="shared" si="423"/>
        <v>17.45938940092082</v>
      </c>
      <c r="E3525" s="7">
        <f t="shared" si="424"/>
        <v>10.728206605222027</v>
      </c>
      <c r="F3525" s="7">
        <f t="shared" si="425"/>
        <v>17.003801982640347</v>
      </c>
      <c r="G3525" s="8">
        <v>22</v>
      </c>
      <c r="H3525" s="7">
        <f t="shared" si="426"/>
        <v>4.996198017359653</v>
      </c>
      <c r="I3525" s="1">
        <f t="shared" si="427"/>
        <v>43612.792361111111</v>
      </c>
      <c r="J3525">
        <f t="shared" si="428"/>
        <v>1.2990114845135099</v>
      </c>
      <c r="K3525">
        <f t="shared" si="429"/>
        <v>1.6874308368979927</v>
      </c>
    </row>
    <row r="3526" spans="1:11" ht="15.75" thickBot="1" x14ac:dyDescent="0.3">
      <c r="A3526" s="4">
        <v>43612</v>
      </c>
      <c r="B3526" s="5">
        <v>0.8340277777777777</v>
      </c>
      <c r="C3526" s="7">
        <f t="shared" si="422"/>
        <v>14.099462365590238</v>
      </c>
      <c r="D3526" s="7">
        <f t="shared" si="423"/>
        <v>17.46476574500684</v>
      </c>
      <c r="E3526" s="7">
        <f t="shared" si="424"/>
        <v>10.730894777265037</v>
      </c>
      <c r="F3526" s="7">
        <f t="shared" si="425"/>
        <v>16.470482452388531</v>
      </c>
      <c r="G3526" s="8">
        <v>22</v>
      </c>
      <c r="H3526" s="7">
        <f t="shared" si="426"/>
        <v>5.5295175476114693</v>
      </c>
      <c r="I3526" s="1">
        <f t="shared" si="427"/>
        <v>43612.834027777775</v>
      </c>
      <c r="J3526">
        <f t="shared" si="428"/>
        <v>1.4376745623789822</v>
      </c>
      <c r="K3526">
        <f t="shared" si="429"/>
        <v>2.0669081473115978</v>
      </c>
    </row>
    <row r="3527" spans="1:11" ht="15.75" thickBot="1" x14ac:dyDescent="0.3">
      <c r="A3527" s="4">
        <v>43612</v>
      </c>
      <c r="B3527" s="5">
        <v>0.87569444444444444</v>
      </c>
      <c r="C3527" s="7">
        <f t="shared" si="422"/>
        <v>14.103494623654754</v>
      </c>
      <c r="D3527" s="7">
        <f t="shared" si="423"/>
        <v>17.47014208909286</v>
      </c>
      <c r="E3527" s="7">
        <f t="shared" si="424"/>
        <v>10.733582949308047</v>
      </c>
      <c r="F3527" s="7">
        <f t="shared" si="425"/>
        <v>15.775087607379701</v>
      </c>
      <c r="G3527" s="8">
        <v>22</v>
      </c>
      <c r="H3527" s="7">
        <f t="shared" si="426"/>
        <v>6.2249123926202987</v>
      </c>
      <c r="I3527" s="1">
        <f t="shared" si="427"/>
        <v>43612.875694444447</v>
      </c>
      <c r="J3527">
        <f t="shared" si="428"/>
        <v>1.6184772220812778</v>
      </c>
      <c r="K3527">
        <f t="shared" si="429"/>
        <v>2.6194685183959296</v>
      </c>
    </row>
    <row r="3528" spans="1:11" ht="15.75" thickBot="1" x14ac:dyDescent="0.3">
      <c r="A3528" s="4">
        <v>43612</v>
      </c>
      <c r="B3528" s="5">
        <v>0.91736111111111107</v>
      </c>
      <c r="C3528" s="7">
        <f t="shared" si="422"/>
        <v>14.10752688171927</v>
      </c>
      <c r="D3528" s="7">
        <f t="shared" si="423"/>
        <v>17.47551843317888</v>
      </c>
      <c r="E3528" s="7">
        <f t="shared" si="424"/>
        <v>10.736271121351058</v>
      </c>
      <c r="F3528" s="7">
        <f t="shared" si="425"/>
        <v>14.965172341243377</v>
      </c>
      <c r="G3528" s="8">
        <v>22</v>
      </c>
      <c r="H3528" s="7">
        <f t="shared" si="426"/>
        <v>7.0348276587566225</v>
      </c>
      <c r="I3528" s="1">
        <f t="shared" si="427"/>
        <v>43612.917361111111</v>
      </c>
      <c r="J3528">
        <f t="shared" si="428"/>
        <v>1.8290551912767219</v>
      </c>
      <c r="K3528">
        <f t="shared" si="429"/>
        <v>3.3454428927363256</v>
      </c>
    </row>
    <row r="3529" spans="1:11" ht="15.75" thickBot="1" x14ac:dyDescent="0.3">
      <c r="A3529" s="4">
        <v>43612</v>
      </c>
      <c r="B3529" s="5">
        <v>0.9590277777777777</v>
      </c>
      <c r="C3529" s="7">
        <f t="shared" si="422"/>
        <v>14.111559139783786</v>
      </c>
      <c r="D3529" s="7">
        <f t="shared" si="423"/>
        <v>17.480894777264901</v>
      </c>
      <c r="E3529" s="7">
        <f t="shared" si="424"/>
        <v>10.738959293394068</v>
      </c>
      <c r="F3529" s="7">
        <f t="shared" si="425"/>
        <v>14.096137094952153</v>
      </c>
      <c r="G3529" s="8">
        <v>22</v>
      </c>
      <c r="H3529" s="7">
        <f t="shared" si="426"/>
        <v>7.9038629050478466</v>
      </c>
      <c r="I3529" s="1">
        <f t="shared" si="427"/>
        <v>43612.959027777775</v>
      </c>
      <c r="J3529">
        <f t="shared" si="428"/>
        <v>2.0550043553124402</v>
      </c>
      <c r="K3529">
        <f t="shared" si="429"/>
        <v>4.2230429003530983</v>
      </c>
    </row>
    <row r="3530" spans="1:11" ht="15.75" thickBot="1" x14ac:dyDescent="0.3">
      <c r="A3530" s="4">
        <v>43613</v>
      </c>
      <c r="B3530" s="5">
        <v>6.9444444444444447E-4</v>
      </c>
      <c r="C3530" s="7">
        <f t="shared" si="422"/>
        <v>14.115591397848302</v>
      </c>
      <c r="D3530" s="7">
        <f t="shared" si="423"/>
        <v>17.486271121350921</v>
      </c>
      <c r="E3530" s="7">
        <f t="shared" si="424"/>
        <v>10.741647465437078</v>
      </c>
      <c r="F3530" s="7">
        <f t="shared" si="425"/>
        <v>13.227457092682936</v>
      </c>
      <c r="G3530" s="8">
        <v>22</v>
      </c>
      <c r="H3530" s="7">
        <f t="shared" si="426"/>
        <v>8.7725429073170638</v>
      </c>
      <c r="I3530" s="1">
        <f t="shared" si="427"/>
        <v>43613.000694444447</v>
      </c>
      <c r="J3530">
        <f t="shared" si="428"/>
        <v>2.2808611559024365</v>
      </c>
      <c r="K3530">
        <f t="shared" si="429"/>
        <v>5.2023276125045985</v>
      </c>
    </row>
    <row r="3531" spans="1:11" ht="15.75" thickBot="1" x14ac:dyDescent="0.3">
      <c r="A3531" s="4">
        <v>43613</v>
      </c>
      <c r="B3531" s="5">
        <v>4.2361111111111106E-2</v>
      </c>
      <c r="C3531" s="7">
        <f t="shared" si="422"/>
        <v>14.119623655912818</v>
      </c>
      <c r="D3531" s="7">
        <f t="shared" si="423"/>
        <v>17.491647465436941</v>
      </c>
      <c r="E3531" s="7">
        <f t="shared" si="424"/>
        <v>10.744335637480088</v>
      </c>
      <c r="F3531" s="7">
        <f t="shared" si="425"/>
        <v>12.418630763044867</v>
      </c>
      <c r="G3531" s="8">
        <v>22</v>
      </c>
      <c r="H3531" s="7">
        <f t="shared" si="426"/>
        <v>9.5813692369551333</v>
      </c>
      <c r="I3531" s="1">
        <f t="shared" si="427"/>
        <v>43613.042361111111</v>
      </c>
      <c r="J3531">
        <f t="shared" si="428"/>
        <v>2.4911560016083349</v>
      </c>
      <c r="K3531">
        <f t="shared" si="429"/>
        <v>6.2058582243492264</v>
      </c>
    </row>
    <row r="3532" spans="1:11" ht="15.75" thickBot="1" x14ac:dyDescent="0.3">
      <c r="A3532" s="4">
        <v>43613</v>
      </c>
      <c r="B3532" s="5">
        <v>8.4027777777777771E-2</v>
      </c>
      <c r="C3532" s="7">
        <f t="shared" si="422"/>
        <v>14.123655913977334</v>
      </c>
      <c r="D3532" s="7">
        <f t="shared" si="423"/>
        <v>17.497023809522961</v>
      </c>
      <c r="E3532" s="7">
        <f t="shared" si="424"/>
        <v>10.747023809523098</v>
      </c>
      <c r="F3532" s="7">
        <f t="shared" si="425"/>
        <v>11.725123347796499</v>
      </c>
      <c r="G3532" s="8">
        <v>22</v>
      </c>
      <c r="H3532" s="7">
        <f t="shared" si="426"/>
        <v>10.274876652203501</v>
      </c>
      <c r="I3532" s="1">
        <f t="shared" si="427"/>
        <v>43613.084027777775</v>
      </c>
      <c r="J3532">
        <f t="shared" si="428"/>
        <v>2.6714679295729105</v>
      </c>
      <c r="K3532">
        <f t="shared" si="429"/>
        <v>7.1367408987365728</v>
      </c>
    </row>
    <row r="3533" spans="1:11" ht="15.75" thickBot="1" x14ac:dyDescent="0.3">
      <c r="A3533" s="4">
        <v>43613</v>
      </c>
      <c r="B3533" s="5">
        <v>0.12569444444444444</v>
      </c>
      <c r="C3533" s="7">
        <f t="shared" si="422"/>
        <v>14.12768817204185</v>
      </c>
      <c r="D3533" s="7">
        <f t="shared" si="423"/>
        <v>17.502400153608981</v>
      </c>
      <c r="E3533" s="7">
        <f t="shared" si="424"/>
        <v>10.749711981566108</v>
      </c>
      <c r="F3533" s="7">
        <f t="shared" si="425"/>
        <v>11.194582248338207</v>
      </c>
      <c r="G3533" s="8">
        <v>22</v>
      </c>
      <c r="H3533" s="7">
        <f t="shared" si="426"/>
        <v>10.805417751661793</v>
      </c>
      <c r="I3533" s="1">
        <f t="shared" si="427"/>
        <v>43613.125694444447</v>
      </c>
      <c r="J3533">
        <f t="shared" si="428"/>
        <v>2.8094086154320661</v>
      </c>
      <c r="K3533">
        <f t="shared" si="429"/>
        <v>7.8927767684639187</v>
      </c>
    </row>
    <row r="3534" spans="1:11" ht="15.75" thickBot="1" x14ac:dyDescent="0.3">
      <c r="A3534" s="4">
        <v>43613</v>
      </c>
      <c r="B3534" s="5">
        <v>0.1673611111111111</v>
      </c>
      <c r="C3534" s="7">
        <f t="shared" si="422"/>
        <v>14.131720430106366</v>
      </c>
      <c r="D3534" s="7">
        <f t="shared" si="423"/>
        <v>17.507776497695001</v>
      </c>
      <c r="E3534" s="7">
        <f t="shared" si="424"/>
        <v>10.752400153609118</v>
      </c>
      <c r="F3534" s="7">
        <f t="shared" si="425"/>
        <v>10.863582354220389</v>
      </c>
      <c r="G3534" s="8">
        <v>22</v>
      </c>
      <c r="H3534" s="7">
        <f t="shared" si="426"/>
        <v>11.136417645779611</v>
      </c>
      <c r="I3534" s="1">
        <f t="shared" si="427"/>
        <v>43613.167361111111</v>
      </c>
      <c r="J3534">
        <f t="shared" si="428"/>
        <v>2.8954685879026991</v>
      </c>
      <c r="K3534">
        <f t="shared" si="429"/>
        <v>8.3837383435312507</v>
      </c>
    </row>
    <row r="3535" spans="1:11" ht="15.75" thickBot="1" x14ac:dyDescent="0.3">
      <c r="A3535" s="4">
        <v>43613</v>
      </c>
      <c r="B3535" s="5">
        <v>0.20902777777777778</v>
      </c>
      <c r="C3535" s="7">
        <f t="shared" si="422"/>
        <v>14.135752688170882</v>
      </c>
      <c r="D3535" s="7">
        <f t="shared" si="423"/>
        <v>17.513152841781022</v>
      </c>
      <c r="E3535" s="7">
        <f t="shared" si="424"/>
        <v>10.755088325652128</v>
      </c>
      <c r="F3535" s="7">
        <f t="shared" si="425"/>
        <v>10.755123670703799</v>
      </c>
      <c r="G3535" s="8">
        <v>22</v>
      </c>
      <c r="H3535" s="7">
        <f t="shared" si="426"/>
        <v>11.244876329296201</v>
      </c>
      <c r="I3535" s="1">
        <f t="shared" si="427"/>
        <v>43613.209027777775</v>
      </c>
      <c r="J3535">
        <f t="shared" si="428"/>
        <v>2.9236678456170124</v>
      </c>
      <c r="K3535">
        <f t="shared" si="429"/>
        <v>8.5478336714948231</v>
      </c>
    </row>
    <row r="3536" spans="1:11" ht="15.75" thickBot="1" x14ac:dyDescent="0.3">
      <c r="A3536" s="4">
        <v>43613</v>
      </c>
      <c r="B3536" s="5">
        <v>0.25069444444444444</v>
      </c>
      <c r="C3536" s="7">
        <f t="shared" si="422"/>
        <v>14.139784946235398</v>
      </c>
      <c r="D3536" s="7">
        <f t="shared" si="423"/>
        <v>17.518529185867042</v>
      </c>
      <c r="E3536" s="7">
        <f t="shared" si="424"/>
        <v>10.757776497695138</v>
      </c>
      <c r="F3536" s="7">
        <f t="shared" si="425"/>
        <v>10.877052449463061</v>
      </c>
      <c r="G3536" s="8">
        <v>22</v>
      </c>
      <c r="H3536" s="7">
        <f t="shared" si="426"/>
        <v>11.122947550536939</v>
      </c>
      <c r="I3536" s="1">
        <f t="shared" si="427"/>
        <v>43613.250694444447</v>
      </c>
      <c r="J3536">
        <f t="shared" si="428"/>
        <v>2.8919663631396042</v>
      </c>
      <c r="K3536">
        <f t="shared" si="429"/>
        <v>8.3634694455309084</v>
      </c>
    </row>
    <row r="3537" spans="1:11" ht="15.75" thickBot="1" x14ac:dyDescent="0.3">
      <c r="A3537" s="4">
        <v>43613</v>
      </c>
      <c r="B3537" s="5">
        <v>0.29236111111111113</v>
      </c>
      <c r="C3537" s="7">
        <f t="shared" si="422"/>
        <v>14.143817204299914</v>
      </c>
      <c r="D3537" s="7">
        <f t="shared" si="423"/>
        <v>17.523905529953062</v>
      </c>
      <c r="E3537" s="7">
        <f t="shared" si="424"/>
        <v>10.760464669738148</v>
      </c>
      <c r="F3537" s="7">
        <f t="shared" si="425"/>
        <v>11.221514200538765</v>
      </c>
      <c r="G3537" s="8">
        <v>22</v>
      </c>
      <c r="H3537" s="7">
        <f t="shared" si="426"/>
        <v>10.778485799461235</v>
      </c>
      <c r="I3537" s="1">
        <f t="shared" si="427"/>
        <v>43613.292361111111</v>
      </c>
      <c r="J3537">
        <f t="shared" si="428"/>
        <v>2.8024063078599211</v>
      </c>
      <c r="K3537">
        <f t="shared" si="429"/>
        <v>7.8534811143330749</v>
      </c>
    </row>
    <row r="3538" spans="1:11" ht="15.75" thickBot="1" x14ac:dyDescent="0.3">
      <c r="A3538" s="4">
        <v>43613</v>
      </c>
      <c r="B3538" s="5">
        <v>0.33402777777777781</v>
      </c>
      <c r="C3538" s="7">
        <f t="shared" si="422"/>
        <v>14.14784946236443</v>
      </c>
      <c r="D3538" s="7">
        <f t="shared" si="423"/>
        <v>17.529281874039082</v>
      </c>
      <c r="E3538" s="7">
        <f t="shared" si="424"/>
        <v>10.763152841781158</v>
      </c>
      <c r="F3538" s="7">
        <f t="shared" si="425"/>
        <v>11.765476698660663</v>
      </c>
      <c r="G3538" s="8">
        <v>22</v>
      </c>
      <c r="H3538" s="7">
        <f t="shared" si="426"/>
        <v>10.234523301339337</v>
      </c>
      <c r="I3538" s="1">
        <f t="shared" si="427"/>
        <v>43613.334027777775</v>
      </c>
      <c r="J3538">
        <f t="shared" si="428"/>
        <v>2.6609760583482278</v>
      </c>
      <c r="K3538">
        <f t="shared" si="429"/>
        <v>7.0807935831024711</v>
      </c>
    </row>
    <row r="3539" spans="1:11" ht="15.75" thickBot="1" x14ac:dyDescent="0.3">
      <c r="A3539" s="4">
        <v>43613</v>
      </c>
      <c r="B3539" s="5">
        <v>0.3756944444444445</v>
      </c>
      <c r="C3539" s="7">
        <f t="shared" si="422"/>
        <v>14.151881720428946</v>
      </c>
      <c r="D3539" s="7">
        <f t="shared" si="423"/>
        <v>17.534658218125102</v>
      </c>
      <c r="E3539" s="7">
        <f t="shared" si="424"/>
        <v>10.765841013824168</v>
      </c>
      <c r="F3539" s="7">
        <f t="shared" si="425"/>
        <v>12.472288177709499</v>
      </c>
      <c r="G3539" s="8">
        <v>22</v>
      </c>
      <c r="H3539" s="7">
        <f t="shared" si="426"/>
        <v>9.5277118222905006</v>
      </c>
      <c r="I3539" s="1">
        <f t="shared" si="427"/>
        <v>43613.375694444447</v>
      </c>
      <c r="J3539">
        <f t="shared" si="428"/>
        <v>2.4772050737955302</v>
      </c>
      <c r="K3539">
        <f t="shared" si="429"/>
        <v>6.1365449776383185</v>
      </c>
    </row>
    <row r="3540" spans="1:11" ht="15.75" thickBot="1" x14ac:dyDescent="0.3">
      <c r="A3540" s="4">
        <v>43613</v>
      </c>
      <c r="B3540" s="5">
        <v>0.41736111111111113</v>
      </c>
      <c r="C3540" s="7">
        <f t="shared" si="422"/>
        <v>14.155913978493462</v>
      </c>
      <c r="D3540" s="7">
        <f t="shared" si="423"/>
        <v>17.540034562211122</v>
      </c>
      <c r="E3540" s="7">
        <f t="shared" si="424"/>
        <v>10.768529185867179</v>
      </c>
      <c r="F3540" s="7">
        <f t="shared" si="425"/>
        <v>13.294165302759758</v>
      </c>
      <c r="G3540" s="8">
        <v>22</v>
      </c>
      <c r="H3540" s="7">
        <f t="shared" si="426"/>
        <v>8.7058346972402418</v>
      </c>
      <c r="I3540" s="1">
        <f t="shared" si="427"/>
        <v>43613.417361111111</v>
      </c>
      <c r="J3540">
        <f t="shared" si="428"/>
        <v>2.2635170212824631</v>
      </c>
      <c r="K3540">
        <f t="shared" si="429"/>
        <v>5.1235093056354346</v>
      </c>
    </row>
    <row r="3541" spans="1:11" ht="15.75" thickBot="1" x14ac:dyDescent="0.3">
      <c r="A3541" s="4">
        <v>43613</v>
      </c>
      <c r="B3541" s="5">
        <v>0.45902777777777781</v>
      </c>
      <c r="C3541" s="7">
        <f t="shared" si="422"/>
        <v>14.159946236557978</v>
      </c>
      <c r="D3541" s="7">
        <f t="shared" si="423"/>
        <v>17.545410906297143</v>
      </c>
      <c r="E3541" s="7">
        <f t="shared" si="424"/>
        <v>10.771217357910189</v>
      </c>
      <c r="F3541" s="7">
        <f t="shared" si="425"/>
        <v>14.175442035368707</v>
      </c>
      <c r="G3541" s="8">
        <v>22</v>
      </c>
      <c r="H3541" s="7">
        <f t="shared" si="426"/>
        <v>7.8245579646312926</v>
      </c>
      <c r="I3541" s="1">
        <f t="shared" si="427"/>
        <v>43613.459027777775</v>
      </c>
      <c r="J3541">
        <f t="shared" si="428"/>
        <v>2.0343850708041362</v>
      </c>
      <c r="K3541">
        <f t="shared" si="429"/>
        <v>4.1387226163107504</v>
      </c>
    </row>
    <row r="3542" spans="1:11" ht="15.75" thickBot="1" x14ac:dyDescent="0.3">
      <c r="A3542" s="4">
        <v>43613</v>
      </c>
      <c r="B3542" s="5">
        <v>0.50069444444444444</v>
      </c>
      <c r="C3542" s="7">
        <f t="shared" si="422"/>
        <v>14.163978494622494</v>
      </c>
      <c r="D3542" s="7">
        <f t="shared" si="423"/>
        <v>17.550787250383163</v>
      </c>
      <c r="E3542" s="7">
        <f t="shared" si="424"/>
        <v>10.773905529953199</v>
      </c>
      <c r="F3542" s="7">
        <f t="shared" si="425"/>
        <v>15.056358497743865</v>
      </c>
      <c r="G3542" s="8">
        <v>22</v>
      </c>
      <c r="H3542" s="7">
        <f t="shared" si="426"/>
        <v>6.9436415022561349</v>
      </c>
      <c r="I3542" s="1">
        <f t="shared" si="427"/>
        <v>43613.500694444447</v>
      </c>
      <c r="J3542">
        <f t="shared" si="428"/>
        <v>1.8053467905865952</v>
      </c>
      <c r="K3542">
        <f t="shared" si="429"/>
        <v>3.2592770342813195</v>
      </c>
    </row>
    <row r="3543" spans="1:11" ht="15.75" thickBot="1" x14ac:dyDescent="0.3">
      <c r="A3543" s="4">
        <v>43613</v>
      </c>
      <c r="B3543" s="5">
        <v>0.54236111111111118</v>
      </c>
      <c r="C3543" s="7">
        <f t="shared" si="422"/>
        <v>14.16801075268701</v>
      </c>
      <c r="D3543" s="7">
        <f t="shared" si="423"/>
        <v>17.556163594469183</v>
      </c>
      <c r="E3543" s="7">
        <f t="shared" si="424"/>
        <v>10.776593701996209</v>
      </c>
      <c r="F3543" s="7">
        <f t="shared" si="425"/>
        <v>15.87713195018852</v>
      </c>
      <c r="G3543" s="8">
        <v>22</v>
      </c>
      <c r="H3543" s="7">
        <f t="shared" si="426"/>
        <v>6.1228680498114798</v>
      </c>
      <c r="I3543" s="1">
        <f t="shared" si="427"/>
        <v>43613.542361111111</v>
      </c>
      <c r="J3543">
        <f t="shared" si="428"/>
        <v>1.5919456929509848</v>
      </c>
      <c r="K3543">
        <f t="shared" si="429"/>
        <v>2.5342910893051909</v>
      </c>
    </row>
    <row r="3544" spans="1:11" ht="15.75" thickBot="1" x14ac:dyDescent="0.3">
      <c r="A3544" s="4">
        <v>43613</v>
      </c>
      <c r="B3544" s="5">
        <v>0.58402777777777781</v>
      </c>
      <c r="C3544" s="7">
        <f t="shared" si="422"/>
        <v>14.172043010751526</v>
      </c>
      <c r="D3544" s="7">
        <f t="shared" si="423"/>
        <v>17.561539938555203</v>
      </c>
      <c r="E3544" s="7">
        <f t="shared" si="424"/>
        <v>10.779281874039219</v>
      </c>
      <c r="F3544" s="7">
        <f t="shared" si="425"/>
        <v>16.582032557715351</v>
      </c>
      <c r="G3544" s="8">
        <v>22</v>
      </c>
      <c r="H3544" s="7">
        <f t="shared" si="426"/>
        <v>5.4179674422846489</v>
      </c>
      <c r="I3544" s="1">
        <f t="shared" si="427"/>
        <v>43613.584027777775</v>
      </c>
      <c r="J3544">
        <f t="shared" si="428"/>
        <v>1.4086715349940087</v>
      </c>
      <c r="K3544">
        <f t="shared" si="429"/>
        <v>1.9843554935023766</v>
      </c>
    </row>
    <row r="3545" spans="1:11" ht="15.75" thickBot="1" x14ac:dyDescent="0.3">
      <c r="A3545" s="4">
        <v>43613</v>
      </c>
      <c r="B3545" s="5">
        <v>0.62569444444444444</v>
      </c>
      <c r="C3545" s="7">
        <f t="shared" si="422"/>
        <v>14.176075268816042</v>
      </c>
      <c r="D3545" s="7">
        <f t="shared" si="423"/>
        <v>17.566916282641223</v>
      </c>
      <c r="E3545" s="7">
        <f t="shared" si="424"/>
        <v>10.781970046082229</v>
      </c>
      <c r="F3545" s="7">
        <f t="shared" si="425"/>
        <v>17.123186075145306</v>
      </c>
      <c r="G3545" s="8">
        <v>22</v>
      </c>
      <c r="H3545" s="7">
        <f t="shared" si="426"/>
        <v>4.8768139248546944</v>
      </c>
      <c r="I3545" s="1">
        <f t="shared" si="427"/>
        <v>43613.625694444447</v>
      </c>
      <c r="J3545">
        <f t="shared" si="428"/>
        <v>1.2679716204622207</v>
      </c>
      <c r="K3545">
        <f t="shared" si="429"/>
        <v>1.6077520302975898</v>
      </c>
    </row>
    <row r="3546" spans="1:11" ht="15.75" thickBot="1" x14ac:dyDescent="0.3">
      <c r="A3546" s="4">
        <v>43613</v>
      </c>
      <c r="B3546" s="5">
        <v>0.66736111111111107</v>
      </c>
      <c r="C3546" s="7">
        <f t="shared" si="422"/>
        <v>14.180107526880558</v>
      </c>
      <c r="D3546" s="7">
        <f t="shared" si="423"/>
        <v>17.572292626727243</v>
      </c>
      <c r="E3546" s="7">
        <f t="shared" si="424"/>
        <v>10.784658218125239</v>
      </c>
      <c r="F3546" s="7">
        <f t="shared" si="425"/>
        <v>17.463843977628013</v>
      </c>
      <c r="G3546" s="8">
        <v>22</v>
      </c>
      <c r="H3546" s="7">
        <f t="shared" si="426"/>
        <v>4.536156022371987</v>
      </c>
      <c r="I3546" s="1">
        <f t="shared" si="427"/>
        <v>43613.667361111111</v>
      </c>
      <c r="J3546">
        <f t="shared" si="428"/>
        <v>1.1794005658167166</v>
      </c>
      <c r="K3546">
        <f t="shared" si="429"/>
        <v>1.3909856946487913</v>
      </c>
    </row>
    <row r="3547" spans="1:11" ht="15.75" thickBot="1" x14ac:dyDescent="0.3">
      <c r="A3547" s="4">
        <v>43613</v>
      </c>
      <c r="B3547" s="5">
        <v>0.7090277777777777</v>
      </c>
      <c r="C3547" s="7">
        <f t="shared" si="422"/>
        <v>14.184139784945074</v>
      </c>
      <c r="D3547" s="7">
        <f t="shared" si="423"/>
        <v>17.577668970813264</v>
      </c>
      <c r="E3547" s="7">
        <f t="shared" si="424"/>
        <v>10.787346390168249</v>
      </c>
      <c r="F3547" s="7">
        <f t="shared" si="425"/>
        <v>17.580897666040215</v>
      </c>
      <c r="G3547" s="8">
        <v>22</v>
      </c>
      <c r="H3547" s="7">
        <f t="shared" si="426"/>
        <v>4.4191023339597848</v>
      </c>
      <c r="I3547" s="1">
        <f t="shared" si="427"/>
        <v>43613.709027777775</v>
      </c>
      <c r="J3547">
        <f t="shared" si="428"/>
        <v>1.1489666068295441</v>
      </c>
      <c r="K3547">
        <f t="shared" si="429"/>
        <v>1.3201242636093962</v>
      </c>
    </row>
    <row r="3548" spans="1:11" ht="15.75" thickBot="1" x14ac:dyDescent="0.3">
      <c r="A3548" s="4">
        <v>43613</v>
      </c>
      <c r="B3548" s="5">
        <v>0.75069444444444444</v>
      </c>
      <c r="C3548" s="7">
        <f t="shared" si="422"/>
        <v>14.18817204300959</v>
      </c>
      <c r="D3548" s="7">
        <f t="shared" si="423"/>
        <v>17.583045314899284</v>
      </c>
      <c r="E3548" s="7">
        <f t="shared" si="424"/>
        <v>10.790034562211259</v>
      </c>
      <c r="F3548" s="7">
        <f t="shared" si="425"/>
        <v>17.466464736774519</v>
      </c>
      <c r="G3548" s="8">
        <v>22</v>
      </c>
      <c r="H3548" s="7">
        <f t="shared" si="426"/>
        <v>4.5335352632254811</v>
      </c>
      <c r="I3548" s="1">
        <f t="shared" si="427"/>
        <v>43613.750694444447</v>
      </c>
      <c r="J3548">
        <f t="shared" si="428"/>
        <v>1.1787191684386251</v>
      </c>
      <c r="K3548">
        <f t="shared" si="429"/>
        <v>1.3893788780446439</v>
      </c>
    </row>
    <row r="3549" spans="1:11" ht="15.75" thickBot="1" x14ac:dyDescent="0.3">
      <c r="A3549" s="4">
        <v>43613</v>
      </c>
      <c r="B3549" s="5">
        <v>0.79236111111111107</v>
      </c>
      <c r="C3549" s="7">
        <f t="shared" si="422"/>
        <v>14.192204301074106</v>
      </c>
      <c r="D3549" s="7">
        <f t="shared" si="423"/>
        <v>17.588421658985304</v>
      </c>
      <c r="E3549" s="7">
        <f t="shared" si="424"/>
        <v>10.792722734254269</v>
      </c>
      <c r="F3549" s="7">
        <f t="shared" si="425"/>
        <v>17.128438433481779</v>
      </c>
      <c r="G3549" s="8">
        <v>22</v>
      </c>
      <c r="H3549" s="7">
        <f t="shared" si="426"/>
        <v>4.8715615665182206</v>
      </c>
      <c r="I3549" s="1">
        <f t="shared" si="427"/>
        <v>43613.792361111111</v>
      </c>
      <c r="J3549">
        <f t="shared" si="428"/>
        <v>1.2666060072947374</v>
      </c>
      <c r="K3549">
        <f t="shared" si="429"/>
        <v>1.6042907777151163</v>
      </c>
    </row>
    <row r="3550" spans="1:11" ht="15.75" thickBot="1" x14ac:dyDescent="0.3">
      <c r="A3550" s="4">
        <v>43613</v>
      </c>
      <c r="B3550" s="5">
        <v>0.8340277777777777</v>
      </c>
      <c r="C3550" s="7">
        <f t="shared" si="422"/>
        <v>14.196236559138622</v>
      </c>
      <c r="D3550" s="7">
        <f t="shared" si="423"/>
        <v>17.593798003071324</v>
      </c>
      <c r="E3550" s="7">
        <f t="shared" si="424"/>
        <v>10.795410906297279</v>
      </c>
      <c r="F3550" s="7">
        <f t="shared" si="425"/>
        <v>16.589961999747864</v>
      </c>
      <c r="G3550" s="8">
        <v>22</v>
      </c>
      <c r="H3550" s="7">
        <f t="shared" si="426"/>
        <v>5.4100380002521362</v>
      </c>
      <c r="I3550" s="1">
        <f t="shared" si="427"/>
        <v>43613.834027777775</v>
      </c>
      <c r="J3550">
        <f t="shared" si="428"/>
        <v>1.4066098800655555</v>
      </c>
      <c r="K3550">
        <f t="shared" si="429"/>
        <v>1.9785513546980364</v>
      </c>
    </row>
    <row r="3551" spans="1:11" ht="15.75" thickBot="1" x14ac:dyDescent="0.3">
      <c r="A3551" s="4">
        <v>43613</v>
      </c>
      <c r="B3551" s="5">
        <v>0.87569444444444444</v>
      </c>
      <c r="C3551" s="7">
        <f t="shared" si="422"/>
        <v>14.200268817203138</v>
      </c>
      <c r="D3551" s="7">
        <f t="shared" si="423"/>
        <v>17.599174347157344</v>
      </c>
      <c r="E3551" s="7">
        <f t="shared" si="424"/>
        <v>10.798099078340289</v>
      </c>
      <c r="F3551" s="7">
        <f t="shared" si="425"/>
        <v>15.887862918917085</v>
      </c>
      <c r="G3551" s="8">
        <v>22</v>
      </c>
      <c r="H3551" s="7">
        <f t="shared" si="426"/>
        <v>6.1121370810829152</v>
      </c>
      <c r="I3551" s="1">
        <f t="shared" si="427"/>
        <v>43613.875694444447</v>
      </c>
      <c r="J3551">
        <f t="shared" si="428"/>
        <v>1.5891556410815579</v>
      </c>
      <c r="K3551">
        <f t="shared" si="429"/>
        <v>2.5254156515813375</v>
      </c>
    </row>
    <row r="3552" spans="1:11" ht="15.75" thickBot="1" x14ac:dyDescent="0.3">
      <c r="A3552" s="4">
        <v>43613</v>
      </c>
      <c r="B3552" s="5">
        <v>0.91736111111111107</v>
      </c>
      <c r="C3552" s="7">
        <f t="shared" si="422"/>
        <v>14.204301075267654</v>
      </c>
      <c r="D3552" s="7">
        <f t="shared" si="423"/>
        <v>17.604550691243364</v>
      </c>
      <c r="E3552" s="7">
        <f t="shared" si="424"/>
        <v>10.8007872503833</v>
      </c>
      <c r="F3552" s="7">
        <f t="shared" si="425"/>
        <v>15.070152967210962</v>
      </c>
      <c r="G3552" s="8">
        <v>22</v>
      </c>
      <c r="H3552" s="7">
        <f t="shared" si="426"/>
        <v>6.9298470327890378</v>
      </c>
      <c r="I3552" s="1">
        <f t="shared" si="427"/>
        <v>43613.917361111111</v>
      </c>
      <c r="J3552">
        <f t="shared" si="428"/>
        <v>1.8017602285251499</v>
      </c>
      <c r="K3552">
        <f t="shared" si="429"/>
        <v>3.2463399210950006</v>
      </c>
    </row>
    <row r="3553" spans="1:11" ht="15.75" thickBot="1" x14ac:dyDescent="0.3">
      <c r="A3553" s="4">
        <v>43613</v>
      </c>
      <c r="B3553" s="5">
        <v>0.9590277777777777</v>
      </c>
      <c r="C3553" s="7">
        <f t="shared" si="422"/>
        <v>14.20833333333217</v>
      </c>
      <c r="D3553" s="7">
        <f t="shared" si="423"/>
        <v>17.609927035329385</v>
      </c>
      <c r="E3553" s="7">
        <f t="shared" si="424"/>
        <v>10.80347542242631</v>
      </c>
      <c r="F3553" s="7">
        <f t="shared" si="425"/>
        <v>14.192763780542343</v>
      </c>
      <c r="G3553" s="8">
        <v>22</v>
      </c>
      <c r="H3553" s="7">
        <f t="shared" si="426"/>
        <v>7.807236219457657</v>
      </c>
      <c r="I3553" s="1">
        <f t="shared" si="427"/>
        <v>43613.959027777775</v>
      </c>
      <c r="J3553">
        <f t="shared" si="428"/>
        <v>2.0298814170589909</v>
      </c>
      <c r="K3553">
        <f t="shared" si="429"/>
        <v>4.1204185673214173</v>
      </c>
    </row>
    <row r="3554" spans="1:11" ht="15.75" thickBot="1" x14ac:dyDescent="0.3">
      <c r="A3554" s="4">
        <v>43614</v>
      </c>
      <c r="B3554" s="5">
        <v>6.9444444444444447E-4</v>
      </c>
      <c r="C3554" s="7">
        <f t="shared" si="422"/>
        <v>14.212365591396686</v>
      </c>
      <c r="D3554" s="7">
        <f t="shared" si="423"/>
        <v>17.615303379415405</v>
      </c>
      <c r="E3554" s="7">
        <f t="shared" si="424"/>
        <v>10.80616359446932</v>
      </c>
      <c r="F3554" s="7">
        <f t="shared" si="425"/>
        <v>13.31573989031931</v>
      </c>
      <c r="G3554" s="8">
        <v>22</v>
      </c>
      <c r="H3554" s="7">
        <f t="shared" si="426"/>
        <v>8.6842601096806895</v>
      </c>
      <c r="I3554" s="1">
        <f t="shared" si="427"/>
        <v>43614.000694444447</v>
      </c>
      <c r="J3554">
        <f t="shared" si="428"/>
        <v>2.2579076285169792</v>
      </c>
      <c r="K3554">
        <f t="shared" si="429"/>
        <v>5.0981468589151691</v>
      </c>
    </row>
    <row r="3555" spans="1:11" ht="15.75" thickBot="1" x14ac:dyDescent="0.3">
      <c r="A3555" s="4">
        <v>43614</v>
      </c>
      <c r="B3555" s="5">
        <v>4.2361111111111106E-2</v>
      </c>
      <c r="C3555" s="7">
        <f t="shared" si="422"/>
        <v>14.216397849461202</v>
      </c>
      <c r="D3555" s="7">
        <f t="shared" si="423"/>
        <v>17.620679723501425</v>
      </c>
      <c r="E3555" s="7">
        <f t="shared" si="424"/>
        <v>10.80885176651233</v>
      </c>
      <c r="F3555" s="7">
        <f t="shared" si="425"/>
        <v>12.499148347326138</v>
      </c>
      <c r="G3555" s="8">
        <v>22</v>
      </c>
      <c r="H3555" s="7">
        <f t="shared" si="426"/>
        <v>9.5008516526738624</v>
      </c>
      <c r="I3555" s="1">
        <f t="shared" si="427"/>
        <v>43614.042361111111</v>
      </c>
      <c r="J3555">
        <f t="shared" si="428"/>
        <v>2.4702214296952043</v>
      </c>
      <c r="K3555">
        <f t="shared" si="429"/>
        <v>6.1019939117254189</v>
      </c>
    </row>
    <row r="3556" spans="1:11" ht="15.75" thickBot="1" x14ac:dyDescent="0.3">
      <c r="A3556" s="4">
        <v>43614</v>
      </c>
      <c r="B3556" s="5">
        <v>8.4027777777777771E-2</v>
      </c>
      <c r="C3556" s="7">
        <f t="shared" si="422"/>
        <v>14.220430107525718</v>
      </c>
      <c r="D3556" s="7">
        <f t="shared" si="423"/>
        <v>17.626056067587445</v>
      </c>
      <c r="E3556" s="7">
        <f t="shared" si="424"/>
        <v>10.81153993855534</v>
      </c>
      <c r="F3556" s="7">
        <f t="shared" si="425"/>
        <v>11.7989835797789</v>
      </c>
      <c r="G3556" s="8">
        <v>22</v>
      </c>
      <c r="H3556" s="7">
        <f t="shared" si="426"/>
        <v>10.2010164202211</v>
      </c>
      <c r="I3556" s="1">
        <f t="shared" si="427"/>
        <v>43614.084027777775</v>
      </c>
      <c r="J3556">
        <f t="shared" si="428"/>
        <v>2.6522642692574858</v>
      </c>
      <c r="K3556">
        <f t="shared" si="429"/>
        <v>7.0345057539799454</v>
      </c>
    </row>
    <row r="3557" spans="1:11" ht="15.75" thickBot="1" x14ac:dyDescent="0.3">
      <c r="A3557" s="4">
        <v>43614</v>
      </c>
      <c r="B3557" s="5">
        <v>0.12569444444444444</v>
      </c>
      <c r="C3557" s="7">
        <f t="shared" si="422"/>
        <v>14.224462365590234</v>
      </c>
      <c r="D3557" s="7">
        <f t="shared" si="423"/>
        <v>17.631432411673465</v>
      </c>
      <c r="E3557" s="7">
        <f t="shared" si="424"/>
        <v>10.81422811059835</v>
      </c>
      <c r="F3557" s="7">
        <f t="shared" si="425"/>
        <v>11.263346676635349</v>
      </c>
      <c r="G3557" s="8">
        <v>22</v>
      </c>
      <c r="H3557" s="7">
        <f t="shared" si="426"/>
        <v>10.736653323364651</v>
      </c>
      <c r="I3557" s="1">
        <f t="shared" si="427"/>
        <v>43614.125694444447</v>
      </c>
      <c r="J3557">
        <f t="shared" si="428"/>
        <v>2.7915298640748092</v>
      </c>
      <c r="K3557">
        <f t="shared" si="429"/>
        <v>7.7926389820215229</v>
      </c>
    </row>
    <row r="3558" spans="1:11" ht="15.75" thickBot="1" x14ac:dyDescent="0.3">
      <c r="A3558" s="4">
        <v>43614</v>
      </c>
      <c r="B3558" s="5">
        <v>0.1673611111111111</v>
      </c>
      <c r="C3558" s="7">
        <f t="shared" si="422"/>
        <v>14.22849462365475</v>
      </c>
      <c r="D3558" s="7">
        <f t="shared" si="423"/>
        <v>17.636808755759485</v>
      </c>
      <c r="E3558" s="7">
        <f t="shared" si="424"/>
        <v>10.81691628264136</v>
      </c>
      <c r="F3558" s="7">
        <f t="shared" si="425"/>
        <v>10.929159798045818</v>
      </c>
      <c r="G3558" s="8">
        <v>22</v>
      </c>
      <c r="H3558" s="7">
        <f t="shared" si="426"/>
        <v>11.070840201954182</v>
      </c>
      <c r="I3558" s="1">
        <f t="shared" si="427"/>
        <v>43614.167361111111</v>
      </c>
      <c r="J3558">
        <f t="shared" si="428"/>
        <v>2.8784184525080874</v>
      </c>
      <c r="K3558">
        <f t="shared" si="429"/>
        <v>8.2852927877390528</v>
      </c>
    </row>
    <row r="3559" spans="1:11" ht="15.75" thickBot="1" x14ac:dyDescent="0.3">
      <c r="A3559" s="4">
        <v>43614</v>
      </c>
      <c r="B3559" s="5">
        <v>0.20902777777777778</v>
      </c>
      <c r="C3559" s="7">
        <f t="shared" si="422"/>
        <v>14.232526881719266</v>
      </c>
      <c r="D3559" s="7">
        <f t="shared" si="423"/>
        <v>17.642185099845506</v>
      </c>
      <c r="E3559" s="7">
        <f t="shared" si="424"/>
        <v>10.81960445468437</v>
      </c>
      <c r="F3559" s="7">
        <f t="shared" si="425"/>
        <v>10.819640136996068</v>
      </c>
      <c r="G3559" s="8">
        <v>22</v>
      </c>
      <c r="H3559" s="7">
        <f t="shared" si="426"/>
        <v>11.180359863003932</v>
      </c>
      <c r="I3559" s="1">
        <f t="shared" si="427"/>
        <v>43614.209027777775</v>
      </c>
      <c r="J3559">
        <f t="shared" si="428"/>
        <v>2.9068935643810225</v>
      </c>
      <c r="K3559">
        <f t="shared" si="429"/>
        <v>8.4500301946398064</v>
      </c>
    </row>
    <row r="3560" spans="1:11" ht="15.75" thickBot="1" x14ac:dyDescent="0.3">
      <c r="A3560" s="4">
        <v>43614</v>
      </c>
      <c r="B3560" s="5">
        <v>0.25069444444444444</v>
      </c>
      <c r="C3560" s="7">
        <f t="shared" si="422"/>
        <v>14.236559139783783</v>
      </c>
      <c r="D3560" s="7">
        <f t="shared" si="423"/>
        <v>17.647561443931526</v>
      </c>
      <c r="E3560" s="7">
        <f t="shared" si="424"/>
        <v>10.82229262672738</v>
      </c>
      <c r="F3560" s="7">
        <f t="shared" si="425"/>
        <v>10.942706249026262</v>
      </c>
      <c r="G3560" s="8">
        <v>22</v>
      </c>
      <c r="H3560" s="7">
        <f t="shared" si="426"/>
        <v>11.057293750973738</v>
      </c>
      <c r="I3560" s="1">
        <f t="shared" si="427"/>
        <v>43614.250694444447</v>
      </c>
      <c r="J3560">
        <f t="shared" si="428"/>
        <v>2.8748963752531718</v>
      </c>
      <c r="K3560">
        <f t="shared" si="429"/>
        <v>8.2650291684438262</v>
      </c>
    </row>
    <row r="3561" spans="1:11" ht="15.75" thickBot="1" x14ac:dyDescent="0.3">
      <c r="A3561" s="4">
        <v>43614</v>
      </c>
      <c r="B3561" s="5">
        <v>0.29236111111111113</v>
      </c>
      <c r="C3561" s="7">
        <f t="shared" si="422"/>
        <v>14.240591397848299</v>
      </c>
      <c r="D3561" s="7">
        <f t="shared" si="423"/>
        <v>17.652937788017546</v>
      </c>
      <c r="E3561" s="7">
        <f t="shared" si="424"/>
        <v>10.82498079877039</v>
      </c>
      <c r="F3561" s="7">
        <f t="shared" si="425"/>
        <v>11.290426136794103</v>
      </c>
      <c r="G3561" s="8">
        <v>22</v>
      </c>
      <c r="H3561" s="7">
        <f t="shared" si="426"/>
        <v>10.709573863205897</v>
      </c>
      <c r="I3561" s="1">
        <f t="shared" si="427"/>
        <v>43614.292361111111</v>
      </c>
      <c r="J3561">
        <f t="shared" si="428"/>
        <v>2.7844892044335334</v>
      </c>
      <c r="K3561">
        <f t="shared" si="429"/>
        <v>7.7533801296068923</v>
      </c>
    </row>
    <row r="3562" spans="1:11" ht="15.75" thickBot="1" x14ac:dyDescent="0.3">
      <c r="A3562" s="4">
        <v>43614</v>
      </c>
      <c r="B3562" s="5">
        <v>0.33402777777777781</v>
      </c>
      <c r="C3562" s="7">
        <f t="shared" si="422"/>
        <v>14.244623655912815</v>
      </c>
      <c r="D3562" s="7">
        <f t="shared" si="423"/>
        <v>17.658314132103566</v>
      </c>
      <c r="E3562" s="7">
        <f t="shared" si="424"/>
        <v>10.8276689708134</v>
      </c>
      <c r="F3562" s="7">
        <f t="shared" si="425"/>
        <v>11.839545538398102</v>
      </c>
      <c r="G3562" s="8">
        <v>22</v>
      </c>
      <c r="H3562" s="7">
        <f t="shared" si="426"/>
        <v>10.160454461601898</v>
      </c>
      <c r="I3562" s="1">
        <f t="shared" si="427"/>
        <v>43614.334027777775</v>
      </c>
      <c r="J3562">
        <f t="shared" si="428"/>
        <v>2.6417181600164934</v>
      </c>
      <c r="K3562">
        <f t="shared" si="429"/>
        <v>6.9786748369609271</v>
      </c>
    </row>
    <row r="3563" spans="1:11" ht="15.75" thickBot="1" x14ac:dyDescent="0.3">
      <c r="A3563" s="4">
        <v>43614</v>
      </c>
      <c r="B3563" s="5">
        <v>0.3756944444444445</v>
      </c>
      <c r="C3563" s="7">
        <f t="shared" si="422"/>
        <v>14.248655913977331</v>
      </c>
      <c r="D3563" s="7">
        <f t="shared" si="423"/>
        <v>17.663690476189586</v>
      </c>
      <c r="E3563" s="7">
        <f t="shared" si="424"/>
        <v>10.83035714285641</v>
      </c>
      <c r="F3563" s="7">
        <f t="shared" si="425"/>
        <v>12.553061253268885</v>
      </c>
      <c r="G3563" s="8">
        <v>22</v>
      </c>
      <c r="H3563" s="7">
        <f t="shared" si="426"/>
        <v>9.4469387467311154</v>
      </c>
      <c r="I3563" s="1">
        <f t="shared" si="427"/>
        <v>43614.375694444447</v>
      </c>
      <c r="J3563">
        <f t="shared" si="428"/>
        <v>2.4562040741500901</v>
      </c>
      <c r="K3563">
        <f t="shared" si="429"/>
        <v>6.0329384538715018</v>
      </c>
    </row>
    <row r="3564" spans="1:11" ht="15.75" thickBot="1" x14ac:dyDescent="0.3">
      <c r="A3564" s="4">
        <v>43614</v>
      </c>
      <c r="B3564" s="5">
        <v>0.41736111111111113</v>
      </c>
      <c r="C3564" s="7">
        <f t="shared" si="422"/>
        <v>14.252688172041847</v>
      </c>
      <c r="D3564" s="7">
        <f t="shared" si="423"/>
        <v>17.669066820275606</v>
      </c>
      <c r="E3564" s="7">
        <f t="shared" si="424"/>
        <v>10.833045314899421</v>
      </c>
      <c r="F3564" s="7">
        <f t="shared" si="425"/>
        <v>13.38273306388894</v>
      </c>
      <c r="G3564" s="8">
        <v>22</v>
      </c>
      <c r="H3564" s="7">
        <f t="shared" si="426"/>
        <v>8.6172669361110596</v>
      </c>
      <c r="I3564" s="1">
        <f t="shared" si="427"/>
        <v>43614.417361111111</v>
      </c>
      <c r="J3564">
        <f t="shared" si="428"/>
        <v>2.2404894033888754</v>
      </c>
      <c r="K3564">
        <f t="shared" si="429"/>
        <v>5.0197927666978384</v>
      </c>
    </row>
    <row r="3565" spans="1:11" ht="15.75" thickBot="1" x14ac:dyDescent="0.3">
      <c r="A3565" s="4">
        <v>43614</v>
      </c>
      <c r="B3565" s="5">
        <v>0.45902777777777781</v>
      </c>
      <c r="C3565" s="7">
        <f t="shared" si="422"/>
        <v>14.256720430106363</v>
      </c>
      <c r="D3565" s="7">
        <f t="shared" si="423"/>
        <v>17.674443164361627</v>
      </c>
      <c r="E3565" s="7">
        <f t="shared" si="424"/>
        <v>10.835733486942431</v>
      </c>
      <c r="F3565" s="7">
        <f t="shared" si="425"/>
        <v>14.272363736875288</v>
      </c>
      <c r="G3565" s="8">
        <v>22</v>
      </c>
      <c r="H3565" s="7">
        <f t="shared" si="426"/>
        <v>7.7276362631247117</v>
      </c>
      <c r="I3565" s="1">
        <f t="shared" si="427"/>
        <v>43614.459027777775</v>
      </c>
      <c r="J3565">
        <f t="shared" si="428"/>
        <v>2.0091854284124251</v>
      </c>
      <c r="K3565">
        <f t="shared" si="429"/>
        <v>4.0368260857448197</v>
      </c>
    </row>
    <row r="3566" spans="1:11" ht="15.75" thickBot="1" x14ac:dyDescent="0.3">
      <c r="A3566" s="4">
        <v>43614</v>
      </c>
      <c r="B3566" s="5">
        <v>0.50069444444444444</v>
      </c>
      <c r="C3566" s="7">
        <f t="shared" si="422"/>
        <v>14.260752688170879</v>
      </c>
      <c r="D3566" s="7">
        <f t="shared" si="423"/>
        <v>17.679819508447647</v>
      </c>
      <c r="E3566" s="7">
        <f t="shared" si="424"/>
        <v>10.838421658985441</v>
      </c>
      <c r="F3566" s="7">
        <f t="shared" si="425"/>
        <v>15.161624087204258</v>
      </c>
      <c r="G3566" s="8">
        <v>22</v>
      </c>
      <c r="H3566" s="7">
        <f t="shared" si="426"/>
        <v>6.8383759127957422</v>
      </c>
      <c r="I3566" s="1">
        <f t="shared" si="427"/>
        <v>43614.500694444447</v>
      </c>
      <c r="J3566">
        <f t="shared" si="428"/>
        <v>1.777977737326893</v>
      </c>
      <c r="K3566">
        <f t="shared" si="429"/>
        <v>3.1612048344300581</v>
      </c>
    </row>
    <row r="3567" spans="1:11" ht="15.75" thickBot="1" x14ac:dyDescent="0.3">
      <c r="A3567" s="4">
        <v>43614</v>
      </c>
      <c r="B3567" s="5">
        <v>0.54236111111111118</v>
      </c>
      <c r="C3567" s="7">
        <f t="shared" si="422"/>
        <v>14.264784946235395</v>
      </c>
      <c r="D3567" s="7">
        <f t="shared" si="423"/>
        <v>17.685195852533667</v>
      </c>
      <c r="E3567" s="7">
        <f t="shared" si="424"/>
        <v>10.841109831028451</v>
      </c>
      <c r="F3567" s="7">
        <f t="shared" si="425"/>
        <v>15.99016275300402</v>
      </c>
      <c r="G3567" s="8">
        <v>22</v>
      </c>
      <c r="H3567" s="7">
        <f t="shared" si="426"/>
        <v>6.0098372469959802</v>
      </c>
      <c r="I3567" s="1">
        <f t="shared" si="427"/>
        <v>43614.542361111111</v>
      </c>
      <c r="J3567">
        <f t="shared" si="428"/>
        <v>1.5625576842189548</v>
      </c>
      <c r="K3567">
        <f t="shared" si="429"/>
        <v>2.4415865165117028</v>
      </c>
    </row>
    <row r="3568" spans="1:11" ht="15.75" thickBot="1" x14ac:dyDescent="0.3">
      <c r="A3568" s="4">
        <v>43614</v>
      </c>
      <c r="B3568" s="5">
        <v>0.58402777777777781</v>
      </c>
      <c r="C3568" s="7">
        <f t="shared" si="422"/>
        <v>14.268817204299911</v>
      </c>
      <c r="D3568" s="7">
        <f t="shared" si="423"/>
        <v>17.690572196619687</v>
      </c>
      <c r="E3568" s="7">
        <f t="shared" si="424"/>
        <v>10.843798003071461</v>
      </c>
      <c r="F3568" s="7">
        <f t="shared" si="425"/>
        <v>16.701720712829719</v>
      </c>
      <c r="G3568" s="8">
        <v>22</v>
      </c>
      <c r="H3568" s="7">
        <f t="shared" si="426"/>
        <v>5.2982792871702813</v>
      </c>
      <c r="I3568" s="1">
        <f t="shared" si="427"/>
        <v>43614.584027777775</v>
      </c>
      <c r="J3568">
        <f t="shared" si="428"/>
        <v>1.3775526146642731</v>
      </c>
      <c r="K3568">
        <f t="shared" si="429"/>
        <v>1.8976512061683755</v>
      </c>
    </row>
    <row r="3569" spans="1:11" ht="15.75" thickBot="1" x14ac:dyDescent="0.3">
      <c r="A3569" s="4">
        <v>43614</v>
      </c>
      <c r="B3569" s="5">
        <v>0.62569444444444444</v>
      </c>
      <c r="C3569" s="7">
        <f t="shared" si="422"/>
        <v>14.272849462364427</v>
      </c>
      <c r="D3569" s="7">
        <f t="shared" si="423"/>
        <v>17.695948540705707</v>
      </c>
      <c r="E3569" s="7">
        <f t="shared" si="424"/>
        <v>10.846486175114471</v>
      </c>
      <c r="F3569" s="7">
        <f t="shared" si="425"/>
        <v>17.247970033944931</v>
      </c>
      <c r="G3569" s="8">
        <v>22</v>
      </c>
      <c r="H3569" s="7">
        <f t="shared" si="426"/>
        <v>4.7520299660550691</v>
      </c>
      <c r="I3569" s="1">
        <f t="shared" si="427"/>
        <v>43614.625694444447</v>
      </c>
      <c r="J3569">
        <f t="shared" si="428"/>
        <v>1.2355277911743181</v>
      </c>
      <c r="K3569">
        <f t="shared" si="429"/>
        <v>1.5265289227640895</v>
      </c>
    </row>
    <row r="3570" spans="1:11" ht="15.75" thickBot="1" x14ac:dyDescent="0.3">
      <c r="A3570" s="4">
        <v>43614</v>
      </c>
      <c r="B3570" s="5">
        <v>0.66736111111111107</v>
      </c>
      <c r="C3570" s="7">
        <f t="shared" si="422"/>
        <v>14.276881720428943</v>
      </c>
      <c r="D3570" s="7">
        <f t="shared" si="423"/>
        <v>17.701324884791727</v>
      </c>
      <c r="E3570" s="7">
        <f t="shared" si="424"/>
        <v>10.849174347157481</v>
      </c>
      <c r="F3570" s="7">
        <f t="shared" si="425"/>
        <v>17.591814920899353</v>
      </c>
      <c r="G3570" s="8">
        <v>22</v>
      </c>
      <c r="H3570" s="7">
        <f t="shared" si="426"/>
        <v>4.4081850791006474</v>
      </c>
      <c r="I3570" s="1">
        <f t="shared" si="427"/>
        <v>43614.667361111111</v>
      </c>
      <c r="J3570">
        <f t="shared" si="428"/>
        <v>1.1461281205661684</v>
      </c>
      <c r="K3570">
        <f t="shared" si="429"/>
        <v>1.3136096687525376</v>
      </c>
    </row>
    <row r="3571" spans="1:11" ht="15.75" thickBot="1" x14ac:dyDescent="0.3">
      <c r="A3571" s="4">
        <v>43614</v>
      </c>
      <c r="B3571" s="5">
        <v>0.7090277777777777</v>
      </c>
      <c r="C3571" s="7">
        <f t="shared" si="422"/>
        <v>14.280913978493459</v>
      </c>
      <c r="D3571" s="7">
        <f t="shared" si="423"/>
        <v>17.706701228877748</v>
      </c>
      <c r="E3571" s="7">
        <f t="shared" si="424"/>
        <v>10.851862519200491</v>
      </c>
      <c r="F3571" s="7">
        <f t="shared" si="425"/>
        <v>17.709929586844716</v>
      </c>
      <c r="G3571" s="8">
        <v>22</v>
      </c>
      <c r="H3571" s="7">
        <f t="shared" si="426"/>
        <v>4.2900704131552843</v>
      </c>
      <c r="I3571" s="1">
        <f t="shared" si="427"/>
        <v>43614.709027777775</v>
      </c>
      <c r="J3571">
        <f t="shared" si="428"/>
        <v>1.1154183074203738</v>
      </c>
      <c r="K3571">
        <f t="shared" si="429"/>
        <v>1.2441580005285315</v>
      </c>
    </row>
    <row r="3572" spans="1:11" ht="15.75" thickBot="1" x14ac:dyDescent="0.3">
      <c r="A3572" s="4">
        <v>43614</v>
      </c>
      <c r="B3572" s="5">
        <v>0.75069444444444444</v>
      </c>
      <c r="C3572" s="7">
        <f t="shared" si="422"/>
        <v>14.284946236557975</v>
      </c>
      <c r="D3572" s="7">
        <f t="shared" si="423"/>
        <v>17.712077572963768</v>
      </c>
      <c r="E3572" s="7">
        <f t="shared" si="424"/>
        <v>10.854550691243501</v>
      </c>
      <c r="F3572" s="7">
        <f t="shared" si="425"/>
        <v>17.59435932430809</v>
      </c>
      <c r="G3572" s="8">
        <v>22</v>
      </c>
      <c r="H3572" s="7">
        <f t="shared" si="426"/>
        <v>4.4056406756919095</v>
      </c>
      <c r="I3572" s="1">
        <f t="shared" si="427"/>
        <v>43614.750694444447</v>
      </c>
      <c r="J3572">
        <f t="shared" si="428"/>
        <v>1.1454665756798965</v>
      </c>
      <c r="K3572">
        <f t="shared" si="429"/>
        <v>1.3120936759998281</v>
      </c>
    </row>
    <row r="3573" spans="1:11" ht="15.75" thickBot="1" x14ac:dyDescent="0.3">
      <c r="A3573" s="4">
        <v>43614</v>
      </c>
      <c r="B3573" s="5">
        <v>0.79236111111111107</v>
      </c>
      <c r="C3573" s="7">
        <f t="shared" si="422"/>
        <v>14.288978494622491</v>
      </c>
      <c r="D3573" s="7">
        <f t="shared" si="423"/>
        <v>17.717453917049788</v>
      </c>
      <c r="E3573" s="7">
        <f t="shared" si="424"/>
        <v>10.857238863286511</v>
      </c>
      <c r="F3573" s="7">
        <f t="shared" si="425"/>
        <v>17.253074884323212</v>
      </c>
      <c r="G3573" s="8">
        <v>22</v>
      </c>
      <c r="H3573" s="7">
        <f t="shared" si="426"/>
        <v>4.7469251156767882</v>
      </c>
      <c r="I3573" s="1">
        <f t="shared" si="427"/>
        <v>43614.792361111111</v>
      </c>
      <c r="J3573">
        <f t="shared" si="428"/>
        <v>1.2342005300759651</v>
      </c>
      <c r="K3573">
        <f t="shared" si="429"/>
        <v>1.5232509484397931</v>
      </c>
    </row>
    <row r="3574" spans="1:11" ht="15.75" thickBot="1" x14ac:dyDescent="0.3">
      <c r="A3574" s="4">
        <v>43614</v>
      </c>
      <c r="B3574" s="5">
        <v>0.8340277777777777</v>
      </c>
      <c r="C3574" s="7">
        <f t="shared" si="422"/>
        <v>14.293010752687007</v>
      </c>
      <c r="D3574" s="7">
        <f t="shared" si="423"/>
        <v>17.722830261135808</v>
      </c>
      <c r="E3574" s="7">
        <f t="shared" si="424"/>
        <v>10.859927035329521</v>
      </c>
      <c r="F3574" s="7">
        <f t="shared" si="425"/>
        <v>16.709441547107193</v>
      </c>
      <c r="G3574" s="8">
        <v>22</v>
      </c>
      <c r="H3574" s="7">
        <f t="shared" si="426"/>
        <v>5.2905584528928067</v>
      </c>
      <c r="I3574" s="1">
        <f t="shared" si="427"/>
        <v>43614.834027777775</v>
      </c>
      <c r="J3574">
        <f t="shared" si="428"/>
        <v>1.3755451977521298</v>
      </c>
      <c r="K3574">
        <f t="shared" si="429"/>
        <v>1.8921245910589459</v>
      </c>
    </row>
    <row r="3575" spans="1:11" ht="15.75" thickBot="1" x14ac:dyDescent="0.3">
      <c r="A3575" s="4">
        <v>43614</v>
      </c>
      <c r="B3575" s="5">
        <v>0.87569444444444444</v>
      </c>
      <c r="C3575" s="7">
        <f t="shared" si="422"/>
        <v>14.297043010751523</v>
      </c>
      <c r="D3575" s="7">
        <f t="shared" si="423"/>
        <v>17.728206605221828</v>
      </c>
      <c r="E3575" s="7">
        <f t="shared" si="424"/>
        <v>10.862615207372532</v>
      </c>
      <c r="F3575" s="7">
        <f t="shared" si="425"/>
        <v>16.00063823045447</v>
      </c>
      <c r="G3575" s="8">
        <v>22</v>
      </c>
      <c r="H3575" s="7">
        <f t="shared" si="426"/>
        <v>5.9993617695455299</v>
      </c>
      <c r="I3575" s="1">
        <f t="shared" si="427"/>
        <v>43614.875694444447</v>
      </c>
      <c r="J3575">
        <f t="shared" si="428"/>
        <v>1.5598340600818379</v>
      </c>
      <c r="K3575">
        <f t="shared" si="429"/>
        <v>2.4330822949913906</v>
      </c>
    </row>
    <row r="3576" spans="1:11" ht="15.75" thickBot="1" x14ac:dyDescent="0.3">
      <c r="A3576" s="4">
        <v>43614</v>
      </c>
      <c r="B3576" s="5">
        <v>0.91736111111111107</v>
      </c>
      <c r="C3576" s="7">
        <f t="shared" si="422"/>
        <v>14.301075268816039</v>
      </c>
      <c r="D3576" s="7">
        <f t="shared" si="423"/>
        <v>17.733582949307849</v>
      </c>
      <c r="E3576" s="7">
        <f t="shared" si="424"/>
        <v>10.865303379415542</v>
      </c>
      <c r="F3576" s="7">
        <f t="shared" si="425"/>
        <v>15.175133593178549</v>
      </c>
      <c r="G3576" s="8">
        <v>22</v>
      </c>
      <c r="H3576" s="7">
        <f t="shared" si="426"/>
        <v>6.8248664068214513</v>
      </c>
      <c r="I3576" s="1">
        <f t="shared" si="427"/>
        <v>43614.917361111111</v>
      </c>
      <c r="J3576">
        <f t="shared" si="428"/>
        <v>1.7744652657735773</v>
      </c>
      <c r="K3576">
        <f t="shared" si="429"/>
        <v>3.1487269794368924</v>
      </c>
    </row>
    <row r="3577" spans="1:11" ht="15.75" thickBot="1" x14ac:dyDescent="0.3">
      <c r="A3577" s="4">
        <v>43614</v>
      </c>
      <c r="B3577" s="5">
        <v>0.9590277777777777</v>
      </c>
      <c r="C3577" s="7">
        <f t="shared" si="422"/>
        <v>14.305107526880555</v>
      </c>
      <c r="D3577" s="7">
        <f t="shared" si="423"/>
        <v>17.738959293393869</v>
      </c>
      <c r="E3577" s="7">
        <f t="shared" si="424"/>
        <v>10.867991551458552</v>
      </c>
      <c r="F3577" s="7">
        <f t="shared" si="425"/>
        <v>14.289390466132533</v>
      </c>
      <c r="G3577" s="8">
        <v>22</v>
      </c>
      <c r="H3577" s="7">
        <f t="shared" si="426"/>
        <v>7.7106095338674674</v>
      </c>
      <c r="I3577" s="1">
        <f t="shared" si="427"/>
        <v>43614.959027777775</v>
      </c>
      <c r="J3577">
        <f t="shared" si="428"/>
        <v>2.0047584788055417</v>
      </c>
      <c r="K3577">
        <f t="shared" si="429"/>
        <v>4.0190565583427098</v>
      </c>
    </row>
    <row r="3578" spans="1:11" ht="15.75" thickBot="1" x14ac:dyDescent="0.3">
      <c r="A3578" s="4">
        <v>43615</v>
      </c>
      <c r="B3578" s="5">
        <v>6.9444444444444447E-4</v>
      </c>
      <c r="C3578" s="7">
        <f t="shared" si="422"/>
        <v>14.309139784945071</v>
      </c>
      <c r="D3578" s="7">
        <f t="shared" si="423"/>
        <v>17.744335637479889</v>
      </c>
      <c r="E3578" s="7">
        <f t="shared" si="424"/>
        <v>10.870679723501562</v>
      </c>
      <c r="F3578" s="7">
        <f t="shared" si="425"/>
        <v>13.404022687955687</v>
      </c>
      <c r="G3578" s="8">
        <v>22</v>
      </c>
      <c r="H3578" s="7">
        <f t="shared" si="426"/>
        <v>8.5959773120443135</v>
      </c>
      <c r="I3578" s="1">
        <f t="shared" si="427"/>
        <v>43615.000694444447</v>
      </c>
      <c r="J3578">
        <f t="shared" si="428"/>
        <v>2.2349541011315215</v>
      </c>
      <c r="K3578">
        <f t="shared" si="429"/>
        <v>4.9950198341646068</v>
      </c>
    </row>
    <row r="3579" spans="1:11" ht="15.75" thickBot="1" x14ac:dyDescent="0.3">
      <c r="A3579" s="4">
        <v>43615</v>
      </c>
      <c r="B3579" s="5">
        <v>4.2361111111111106E-2</v>
      </c>
      <c r="C3579" s="7">
        <f t="shared" si="422"/>
        <v>14.313172043009587</v>
      </c>
      <c r="D3579" s="7">
        <f t="shared" si="423"/>
        <v>17.749711981565909</v>
      </c>
      <c r="E3579" s="7">
        <f t="shared" si="424"/>
        <v>10.873367895544572</v>
      </c>
      <c r="F3579" s="7">
        <f t="shared" si="425"/>
        <v>12.579665931607407</v>
      </c>
      <c r="G3579" s="8">
        <v>22</v>
      </c>
      <c r="H3579" s="7">
        <f t="shared" si="426"/>
        <v>9.4203340683925934</v>
      </c>
      <c r="I3579" s="1">
        <f t="shared" si="427"/>
        <v>43615.042361111111</v>
      </c>
      <c r="J3579">
        <f t="shared" si="428"/>
        <v>2.4492868577820746</v>
      </c>
      <c r="K3579">
        <f t="shared" si="429"/>
        <v>5.9990061117039879</v>
      </c>
    </row>
    <row r="3580" spans="1:11" ht="15.75" thickBot="1" x14ac:dyDescent="0.3">
      <c r="A3580" s="4">
        <v>43615</v>
      </c>
      <c r="B3580" s="5">
        <v>8.4027777777777771E-2</v>
      </c>
      <c r="C3580" s="7">
        <f t="shared" si="422"/>
        <v>14.317204301074103</v>
      </c>
      <c r="D3580" s="7">
        <f t="shared" si="423"/>
        <v>17.755088325651929</v>
      </c>
      <c r="E3580" s="7">
        <f t="shared" si="424"/>
        <v>10.876056067587582</v>
      </c>
      <c r="F3580" s="7">
        <f t="shared" si="425"/>
        <v>11.872843811761301</v>
      </c>
      <c r="G3580" s="8">
        <v>22</v>
      </c>
      <c r="H3580" s="7">
        <f t="shared" si="426"/>
        <v>10.127156188238699</v>
      </c>
      <c r="I3580" s="1">
        <f t="shared" si="427"/>
        <v>43615.084027777775</v>
      </c>
      <c r="J3580">
        <f t="shared" si="428"/>
        <v>2.6330606089420616</v>
      </c>
      <c r="K3580">
        <f t="shared" si="429"/>
        <v>6.9330081703623403</v>
      </c>
    </row>
    <row r="3581" spans="1:11" ht="15.75" thickBot="1" x14ac:dyDescent="0.3">
      <c r="A3581" s="4">
        <v>43615</v>
      </c>
      <c r="B3581" s="5">
        <v>0.12569444444444444</v>
      </c>
      <c r="C3581" s="7">
        <f t="shared" si="422"/>
        <v>14.321236559138619</v>
      </c>
      <c r="D3581" s="7">
        <f t="shared" si="423"/>
        <v>17.760464669737949</v>
      </c>
      <c r="E3581" s="7">
        <f t="shared" si="424"/>
        <v>10.878744239630592</v>
      </c>
      <c r="F3581" s="7">
        <f t="shared" si="425"/>
        <v>11.332111104932491</v>
      </c>
      <c r="G3581" s="8">
        <v>22</v>
      </c>
      <c r="H3581" s="7">
        <f t="shared" si="426"/>
        <v>10.667888895067509</v>
      </c>
      <c r="I3581" s="1">
        <f t="shared" si="427"/>
        <v>43615.125694444447</v>
      </c>
      <c r="J3581">
        <f t="shared" si="428"/>
        <v>2.7736511127175527</v>
      </c>
      <c r="K3581">
        <f t="shared" si="429"/>
        <v>7.6931404950793185</v>
      </c>
    </row>
    <row r="3582" spans="1:11" ht="15.75" thickBot="1" x14ac:dyDescent="0.3">
      <c r="A3582" s="4">
        <v>43615</v>
      </c>
      <c r="B3582" s="5">
        <v>0.1673611111111111</v>
      </c>
      <c r="C3582" s="7">
        <f t="shared" si="422"/>
        <v>14.325268817203135</v>
      </c>
      <c r="D3582" s="7">
        <f t="shared" si="423"/>
        <v>17.76584101382397</v>
      </c>
      <c r="E3582" s="7">
        <f t="shared" si="424"/>
        <v>10.881432411673602</v>
      </c>
      <c r="F3582" s="7">
        <f t="shared" si="425"/>
        <v>10.994737241871249</v>
      </c>
      <c r="G3582" s="8">
        <v>22</v>
      </c>
      <c r="H3582" s="7">
        <f t="shared" si="426"/>
        <v>11.005262758128751</v>
      </c>
      <c r="I3582" s="1">
        <f t="shared" si="427"/>
        <v>43615.167361111111</v>
      </c>
      <c r="J3582">
        <f t="shared" si="428"/>
        <v>2.8613683171134752</v>
      </c>
      <c r="K3582">
        <f t="shared" si="429"/>
        <v>8.1874286461808001</v>
      </c>
    </row>
    <row r="3583" spans="1:11" ht="15.75" thickBot="1" x14ac:dyDescent="0.3">
      <c r="A3583" s="4">
        <v>43615</v>
      </c>
      <c r="B3583" s="5">
        <v>0.20902777777777778</v>
      </c>
      <c r="C3583" s="7">
        <f t="shared" si="422"/>
        <v>14.329301075267651</v>
      </c>
      <c r="D3583" s="7">
        <f t="shared" si="423"/>
        <v>17.77121735790999</v>
      </c>
      <c r="E3583" s="7">
        <f t="shared" si="424"/>
        <v>10.884120583716612</v>
      </c>
      <c r="F3583" s="7">
        <f t="shared" si="425"/>
        <v>10.884156603288339</v>
      </c>
      <c r="G3583" s="8">
        <v>22</v>
      </c>
      <c r="H3583" s="7">
        <f t="shared" si="426"/>
        <v>11.115843396711661</v>
      </c>
      <c r="I3583" s="1">
        <f t="shared" si="427"/>
        <v>43615.209027777775</v>
      </c>
      <c r="J3583">
        <f t="shared" si="428"/>
        <v>2.8901192831450317</v>
      </c>
      <c r="K3583">
        <f t="shared" si="429"/>
        <v>8.3527894708067514</v>
      </c>
    </row>
    <row r="3584" spans="1:11" ht="15.75" thickBot="1" x14ac:dyDescent="0.3">
      <c r="A3584" s="4">
        <v>43615</v>
      </c>
      <c r="B3584" s="5">
        <v>0.25069444444444444</v>
      </c>
      <c r="C3584" s="7">
        <f t="shared" si="422"/>
        <v>14.333333333332167</v>
      </c>
      <c r="D3584" s="7">
        <f t="shared" si="423"/>
        <v>17.77659370199601</v>
      </c>
      <c r="E3584" s="7">
        <f t="shared" si="424"/>
        <v>10.886808755759622</v>
      </c>
      <c r="F3584" s="7">
        <f t="shared" si="425"/>
        <v>11.008360048589461</v>
      </c>
      <c r="G3584" s="8">
        <v>22</v>
      </c>
      <c r="H3584" s="7">
        <f t="shared" si="426"/>
        <v>10.991639951410539</v>
      </c>
      <c r="I3584" s="1">
        <f t="shared" si="427"/>
        <v>43615.250694444447</v>
      </c>
      <c r="J3584">
        <f t="shared" si="428"/>
        <v>2.8578263873667402</v>
      </c>
      <c r="K3584">
        <f t="shared" si="429"/>
        <v>8.1671716603296343</v>
      </c>
    </row>
    <row r="3585" spans="1:11" ht="15.75" thickBot="1" x14ac:dyDescent="0.3">
      <c r="A3585" s="4">
        <v>43615</v>
      </c>
      <c r="B3585" s="5">
        <v>0.29236111111111113</v>
      </c>
      <c r="C3585" s="7">
        <f t="shared" si="422"/>
        <v>14.337365591396683</v>
      </c>
      <c r="D3585" s="7">
        <f t="shared" si="423"/>
        <v>17.78197004608203</v>
      </c>
      <c r="E3585" s="7">
        <f t="shared" si="424"/>
        <v>10.889496927802632</v>
      </c>
      <c r="F3585" s="7">
        <f t="shared" si="425"/>
        <v>11.35933807304944</v>
      </c>
      <c r="G3585" s="8">
        <v>22</v>
      </c>
      <c r="H3585" s="7">
        <f t="shared" si="426"/>
        <v>10.64066192695056</v>
      </c>
      <c r="I3585" s="1">
        <f t="shared" si="427"/>
        <v>43615.292361111111</v>
      </c>
      <c r="J3585">
        <f t="shared" si="428"/>
        <v>2.7665721010071458</v>
      </c>
      <c r="K3585">
        <f t="shared" si="429"/>
        <v>7.6539211900710926</v>
      </c>
    </row>
    <row r="3586" spans="1:11" ht="15.75" thickBot="1" x14ac:dyDescent="0.3">
      <c r="A3586" s="4">
        <v>43615</v>
      </c>
      <c r="B3586" s="5">
        <v>0.33402777777777781</v>
      </c>
      <c r="C3586" s="7">
        <f t="shared" si="422"/>
        <v>14.341397849461199</v>
      </c>
      <c r="D3586" s="7">
        <f t="shared" si="423"/>
        <v>17.78734639016805</v>
      </c>
      <c r="E3586" s="7">
        <f t="shared" si="424"/>
        <v>10.892185099845642</v>
      </c>
      <c r="F3586" s="7">
        <f t="shared" si="425"/>
        <v>11.91361437813554</v>
      </c>
      <c r="G3586" s="8">
        <v>22</v>
      </c>
      <c r="H3586" s="7">
        <f t="shared" si="426"/>
        <v>10.08638562186446</v>
      </c>
      <c r="I3586" s="1">
        <f t="shared" si="427"/>
        <v>43615.334027777775</v>
      </c>
      <c r="J3586">
        <f t="shared" si="428"/>
        <v>2.6224602616847599</v>
      </c>
      <c r="K3586">
        <f t="shared" si="429"/>
        <v>6.8772978241156997</v>
      </c>
    </row>
    <row r="3587" spans="1:11" ht="15.75" thickBot="1" x14ac:dyDescent="0.3">
      <c r="A3587" s="4">
        <v>43615</v>
      </c>
      <c r="B3587" s="5">
        <v>0.3756944444444445</v>
      </c>
      <c r="C3587" s="7">
        <f t="shared" ref="C3587:C3625" si="430">C3586+3/(31*24)</f>
        <v>14.345430107525715</v>
      </c>
      <c r="D3587" s="7">
        <f t="shared" ref="D3587:D3625" si="431">D3586+4/(31*24)</f>
        <v>17.79272273425407</v>
      </c>
      <c r="E3587" s="7">
        <f t="shared" ref="E3587:E3625" si="432">E3586+2/(31*24)</f>
        <v>10.894873271888653</v>
      </c>
      <c r="F3587" s="7">
        <f t="shared" ref="F3587:F3650" si="433">IF(SIN(2*PI()*(B3587+0.5417))&gt;1,D3587-C3587,C3587-E3587)*SIN(2*PI()*(B3587+0.5417)) + C3587</f>
        <v>12.633834328828268</v>
      </c>
      <c r="G3587" s="8">
        <v>22</v>
      </c>
      <c r="H3587" s="7">
        <f t="shared" ref="H3587:H3650" si="434">ABS(G3587-F3587)</f>
        <v>9.366165671171732</v>
      </c>
      <c r="I3587" s="1">
        <f t="shared" ref="I3587:I3650" si="435">A3587+B3587</f>
        <v>43615.375694444447</v>
      </c>
      <c r="J3587">
        <f t="shared" ref="J3587:J3650" si="436">IF(G3587-F3587 &gt; 1, 0.26, 0.21) * H3587</f>
        <v>2.4352030745046505</v>
      </c>
      <c r="K3587">
        <f t="shared" ref="K3587:K3650" si="437">J3587*J3587</f>
        <v>5.9302140140769017</v>
      </c>
    </row>
    <row r="3588" spans="1:11" ht="15.75" thickBot="1" x14ac:dyDescent="0.3">
      <c r="A3588" s="4">
        <v>43615</v>
      </c>
      <c r="B3588" s="5">
        <v>0.41736111111111113</v>
      </c>
      <c r="C3588" s="7">
        <f t="shared" si="430"/>
        <v>14.349462365590231</v>
      </c>
      <c r="D3588" s="7">
        <f t="shared" si="431"/>
        <v>17.798099078340091</v>
      </c>
      <c r="E3588" s="7">
        <f t="shared" si="432"/>
        <v>10.897561443931663</v>
      </c>
      <c r="F3588" s="7">
        <f t="shared" si="433"/>
        <v>13.471300825018124</v>
      </c>
      <c r="G3588" s="8">
        <v>22</v>
      </c>
      <c r="H3588" s="7">
        <f t="shared" si="434"/>
        <v>8.5286991749818757</v>
      </c>
      <c r="I3588" s="1">
        <f t="shared" si="435"/>
        <v>43615.417361111111</v>
      </c>
      <c r="J3588">
        <f t="shared" si="436"/>
        <v>2.2174617854952876</v>
      </c>
      <c r="K3588">
        <f t="shared" si="437"/>
        <v>4.9171367701319486</v>
      </c>
    </row>
    <row r="3589" spans="1:11" ht="15.75" thickBot="1" x14ac:dyDescent="0.3">
      <c r="A3589" s="4">
        <v>43615</v>
      </c>
      <c r="B3589" s="5">
        <v>0.45902777777777781</v>
      </c>
      <c r="C3589" s="7">
        <f t="shared" si="430"/>
        <v>14.353494623654747</v>
      </c>
      <c r="D3589" s="7">
        <f t="shared" si="431"/>
        <v>17.803475422426111</v>
      </c>
      <c r="E3589" s="7">
        <f t="shared" si="432"/>
        <v>10.900249615974673</v>
      </c>
      <c r="F3589" s="7">
        <f t="shared" si="433"/>
        <v>14.369285438381867</v>
      </c>
      <c r="G3589" s="8">
        <v>22</v>
      </c>
      <c r="H3589" s="7">
        <f t="shared" si="434"/>
        <v>7.6307145616181327</v>
      </c>
      <c r="I3589" s="1">
        <f t="shared" si="435"/>
        <v>43615.459027777775</v>
      </c>
      <c r="J3589">
        <f t="shared" si="436"/>
        <v>1.9839857860207146</v>
      </c>
      <c r="K3589">
        <f t="shared" si="437"/>
        <v>3.9361995991322329</v>
      </c>
    </row>
    <row r="3590" spans="1:11" ht="15.75" thickBot="1" x14ac:dyDescent="0.3">
      <c r="A3590" s="4">
        <v>43615</v>
      </c>
      <c r="B3590" s="5">
        <v>0.50069444444444444</v>
      </c>
      <c r="C3590" s="7">
        <f t="shared" si="430"/>
        <v>14.357526881719263</v>
      </c>
      <c r="D3590" s="7">
        <f t="shared" si="431"/>
        <v>17.808851766512131</v>
      </c>
      <c r="E3590" s="7">
        <f t="shared" si="432"/>
        <v>10.902937788017683</v>
      </c>
      <c r="F3590" s="7">
        <f t="shared" si="433"/>
        <v>15.26688967666465</v>
      </c>
      <c r="G3590" s="8">
        <v>22</v>
      </c>
      <c r="H3590" s="7">
        <f t="shared" si="434"/>
        <v>6.7331103233353495</v>
      </c>
      <c r="I3590" s="1">
        <f t="shared" si="435"/>
        <v>43615.500694444447</v>
      </c>
      <c r="J3590">
        <f t="shared" si="436"/>
        <v>1.7506086840671908</v>
      </c>
      <c r="K3590">
        <f t="shared" si="437"/>
        <v>3.0646307647314615</v>
      </c>
    </row>
    <row r="3591" spans="1:11" ht="15.75" thickBot="1" x14ac:dyDescent="0.3">
      <c r="A3591" s="4">
        <v>43615</v>
      </c>
      <c r="B3591" s="5">
        <v>0.54236111111111118</v>
      </c>
      <c r="C3591" s="7">
        <f t="shared" si="430"/>
        <v>14.361559139783779</v>
      </c>
      <c r="D3591" s="7">
        <f t="shared" si="431"/>
        <v>17.814228110598151</v>
      </c>
      <c r="E3591" s="7">
        <f t="shared" si="432"/>
        <v>10.905625960060693</v>
      </c>
      <c r="F3591" s="7">
        <f t="shared" si="433"/>
        <v>16.103193555819519</v>
      </c>
      <c r="G3591" s="8">
        <v>22</v>
      </c>
      <c r="H3591" s="7">
        <f t="shared" si="434"/>
        <v>5.8968064441804806</v>
      </c>
      <c r="I3591" s="1">
        <f t="shared" si="435"/>
        <v>43615.542361111111</v>
      </c>
      <c r="J3591">
        <f t="shared" si="436"/>
        <v>1.5331696754869251</v>
      </c>
      <c r="K3591">
        <f t="shared" si="437"/>
        <v>2.3506092538326833</v>
      </c>
    </row>
    <row r="3592" spans="1:11" ht="15.75" thickBot="1" x14ac:dyDescent="0.3">
      <c r="A3592" s="4">
        <v>43615</v>
      </c>
      <c r="B3592" s="5">
        <v>0.58402777777777781</v>
      </c>
      <c r="C3592" s="7">
        <f t="shared" si="430"/>
        <v>14.365591397848295</v>
      </c>
      <c r="D3592" s="7">
        <f t="shared" si="431"/>
        <v>17.819604454684171</v>
      </c>
      <c r="E3592" s="7">
        <f t="shared" si="432"/>
        <v>10.908314132103703</v>
      </c>
      <c r="F3592" s="7">
        <f t="shared" si="433"/>
        <v>16.821408867944086</v>
      </c>
      <c r="G3592" s="8">
        <v>22</v>
      </c>
      <c r="H3592" s="7">
        <f t="shared" si="434"/>
        <v>5.1785911320559137</v>
      </c>
      <c r="I3592" s="1">
        <f t="shared" si="435"/>
        <v>43615.584027777775</v>
      </c>
      <c r="J3592">
        <f t="shared" si="436"/>
        <v>1.3464336943345376</v>
      </c>
      <c r="K3592">
        <f t="shared" si="437"/>
        <v>1.8128836932393511</v>
      </c>
    </row>
    <row r="3593" spans="1:11" ht="15.75" thickBot="1" x14ac:dyDescent="0.3">
      <c r="A3593" s="4">
        <v>43615</v>
      </c>
      <c r="B3593" s="5">
        <v>0.62569444444444444</v>
      </c>
      <c r="C3593" s="7">
        <f t="shared" si="430"/>
        <v>14.369623655912811</v>
      </c>
      <c r="D3593" s="7">
        <f t="shared" si="431"/>
        <v>17.824980798770191</v>
      </c>
      <c r="E3593" s="7">
        <f t="shared" si="432"/>
        <v>10.911002304146713</v>
      </c>
      <c r="F3593" s="7">
        <f t="shared" si="433"/>
        <v>17.37275399274456</v>
      </c>
      <c r="G3593" s="8">
        <v>22</v>
      </c>
      <c r="H3593" s="7">
        <f t="shared" si="434"/>
        <v>4.6272460072554402</v>
      </c>
      <c r="I3593" s="1">
        <f t="shared" si="435"/>
        <v>43615.625694444447</v>
      </c>
      <c r="J3593">
        <f t="shared" si="436"/>
        <v>1.2030839618864144</v>
      </c>
      <c r="K3593">
        <f t="shared" si="437"/>
        <v>1.4474110193483114</v>
      </c>
    </row>
    <row r="3594" spans="1:11" ht="15.75" thickBot="1" x14ac:dyDescent="0.3">
      <c r="A3594" s="4">
        <v>43615</v>
      </c>
      <c r="B3594" s="5">
        <v>0.66736111111111107</v>
      </c>
      <c r="C3594" s="7">
        <f t="shared" si="430"/>
        <v>14.373655913977327</v>
      </c>
      <c r="D3594" s="7">
        <f t="shared" si="431"/>
        <v>17.830357142856212</v>
      </c>
      <c r="E3594" s="7">
        <f t="shared" si="432"/>
        <v>10.913690476189723</v>
      </c>
      <c r="F3594" s="7">
        <f t="shared" si="433"/>
        <v>17.719785864170692</v>
      </c>
      <c r="G3594" s="8">
        <v>22</v>
      </c>
      <c r="H3594" s="7">
        <f t="shared" si="434"/>
        <v>4.2802141358293078</v>
      </c>
      <c r="I3594" s="1">
        <f t="shared" si="435"/>
        <v>43615.667361111111</v>
      </c>
      <c r="J3594">
        <f t="shared" si="436"/>
        <v>1.11285567531562</v>
      </c>
      <c r="K3594">
        <f t="shared" si="437"/>
        <v>1.2384477540821848</v>
      </c>
    </row>
    <row r="3595" spans="1:11" ht="15.75" thickBot="1" x14ac:dyDescent="0.3">
      <c r="A3595" s="4">
        <v>43615</v>
      </c>
      <c r="B3595" s="5">
        <v>0.7090277777777777</v>
      </c>
      <c r="C3595" s="7">
        <f t="shared" si="430"/>
        <v>14.377688172041843</v>
      </c>
      <c r="D3595" s="7">
        <f t="shared" si="431"/>
        <v>17.835733486942232</v>
      </c>
      <c r="E3595" s="7">
        <f t="shared" si="432"/>
        <v>10.916378648232733</v>
      </c>
      <c r="F3595" s="7">
        <f t="shared" si="433"/>
        <v>17.838961507649213</v>
      </c>
      <c r="G3595" s="8">
        <v>22</v>
      </c>
      <c r="H3595" s="7">
        <f t="shared" si="434"/>
        <v>4.1610384923507873</v>
      </c>
      <c r="I3595" s="1">
        <f t="shared" si="435"/>
        <v>43615.709027777775</v>
      </c>
      <c r="J3595">
        <f t="shared" si="436"/>
        <v>1.0818700080112047</v>
      </c>
      <c r="K3595">
        <f t="shared" si="437"/>
        <v>1.170442714234164</v>
      </c>
    </row>
    <row r="3596" spans="1:11" ht="15.75" thickBot="1" x14ac:dyDescent="0.3">
      <c r="A3596" s="4">
        <v>43615</v>
      </c>
      <c r="B3596" s="5">
        <v>0.75069444444444444</v>
      </c>
      <c r="C3596" s="7">
        <f t="shared" si="430"/>
        <v>14.381720430106359</v>
      </c>
      <c r="D3596" s="7">
        <f t="shared" si="431"/>
        <v>17.841109831028252</v>
      </c>
      <c r="E3596" s="7">
        <f t="shared" si="432"/>
        <v>10.919066820275743</v>
      </c>
      <c r="F3596" s="7">
        <f t="shared" si="433"/>
        <v>17.722253911841658</v>
      </c>
      <c r="G3596" s="8">
        <v>22</v>
      </c>
      <c r="H3596" s="7">
        <f t="shared" si="434"/>
        <v>4.2777460881583416</v>
      </c>
      <c r="I3596" s="1">
        <f t="shared" si="435"/>
        <v>43615.750694444447</v>
      </c>
      <c r="J3596">
        <f t="shared" si="436"/>
        <v>1.1122139829211688</v>
      </c>
      <c r="K3596">
        <f t="shared" si="437"/>
        <v>1.2370199438053699</v>
      </c>
    </row>
    <row r="3597" spans="1:11" ht="15.75" thickBot="1" x14ac:dyDescent="0.3">
      <c r="A3597" s="4">
        <v>43615</v>
      </c>
      <c r="B3597" s="5">
        <v>0.79236111111111107</v>
      </c>
      <c r="C3597" s="7">
        <f t="shared" si="430"/>
        <v>14.385752688170875</v>
      </c>
      <c r="D3597" s="7">
        <f t="shared" si="431"/>
        <v>17.846486175114272</v>
      </c>
      <c r="E3597" s="7">
        <f t="shared" si="432"/>
        <v>10.921754992318753</v>
      </c>
      <c r="F3597" s="7">
        <f t="shared" si="433"/>
        <v>17.377711335164644</v>
      </c>
      <c r="G3597" s="8">
        <v>22</v>
      </c>
      <c r="H3597" s="7">
        <f t="shared" si="434"/>
        <v>4.6222886648353558</v>
      </c>
      <c r="I3597" s="1">
        <f t="shared" si="435"/>
        <v>43615.792361111111</v>
      </c>
      <c r="J3597">
        <f t="shared" si="436"/>
        <v>1.2017950528571926</v>
      </c>
      <c r="K3597">
        <f t="shared" si="437"/>
        <v>1.4443113490720223</v>
      </c>
    </row>
    <row r="3598" spans="1:11" ht="15.75" thickBot="1" x14ac:dyDescent="0.3">
      <c r="A3598" s="4">
        <v>43615</v>
      </c>
      <c r="B3598" s="5">
        <v>0.8340277777777777</v>
      </c>
      <c r="C3598" s="7">
        <f t="shared" si="430"/>
        <v>14.389784946235391</v>
      </c>
      <c r="D3598" s="7">
        <f t="shared" si="431"/>
        <v>17.851862519200292</v>
      </c>
      <c r="E3598" s="7">
        <f t="shared" si="432"/>
        <v>10.924443164361763</v>
      </c>
      <c r="F3598" s="7">
        <f t="shared" si="433"/>
        <v>16.828921094466523</v>
      </c>
      <c r="G3598" s="8">
        <v>22</v>
      </c>
      <c r="H3598" s="7">
        <f t="shared" si="434"/>
        <v>5.1710789055334772</v>
      </c>
      <c r="I3598" s="1">
        <f t="shared" si="435"/>
        <v>43615.834027777775</v>
      </c>
      <c r="J3598">
        <f t="shared" si="436"/>
        <v>1.3444805154387041</v>
      </c>
      <c r="K3598">
        <f t="shared" si="437"/>
        <v>1.8076278563943233</v>
      </c>
    </row>
    <row r="3599" spans="1:11" ht="15.75" thickBot="1" x14ac:dyDescent="0.3">
      <c r="A3599" s="4">
        <v>43615</v>
      </c>
      <c r="B3599" s="5">
        <v>0.87569444444444444</v>
      </c>
      <c r="C3599" s="7">
        <f t="shared" si="430"/>
        <v>14.393817204299907</v>
      </c>
      <c r="D3599" s="7">
        <f t="shared" si="431"/>
        <v>17.857238863286312</v>
      </c>
      <c r="E3599" s="7">
        <f t="shared" si="432"/>
        <v>10.927131336404774</v>
      </c>
      <c r="F3599" s="7">
        <f t="shared" si="433"/>
        <v>16.113413541991854</v>
      </c>
      <c r="G3599" s="8">
        <v>22</v>
      </c>
      <c r="H3599" s="7">
        <f t="shared" si="434"/>
        <v>5.8865864580081464</v>
      </c>
      <c r="I3599" s="1">
        <f t="shared" si="435"/>
        <v>43615.875694444447</v>
      </c>
      <c r="J3599">
        <f t="shared" si="436"/>
        <v>1.5305124790821181</v>
      </c>
      <c r="K3599">
        <f t="shared" si="437"/>
        <v>2.3424684486260907</v>
      </c>
    </row>
    <row r="3600" spans="1:11" ht="15.75" thickBot="1" x14ac:dyDescent="0.3">
      <c r="A3600" s="4">
        <v>43615</v>
      </c>
      <c r="B3600" s="5">
        <v>0.91736111111111107</v>
      </c>
      <c r="C3600" s="7">
        <f t="shared" si="430"/>
        <v>14.397849462364423</v>
      </c>
      <c r="D3600" s="7">
        <f t="shared" si="431"/>
        <v>17.862615207372333</v>
      </c>
      <c r="E3600" s="7">
        <f t="shared" si="432"/>
        <v>10.929819508447784</v>
      </c>
      <c r="F3600" s="7">
        <f t="shared" si="433"/>
        <v>15.280114219146133</v>
      </c>
      <c r="G3600" s="8">
        <v>22</v>
      </c>
      <c r="H3600" s="7">
        <f t="shared" si="434"/>
        <v>6.7198857808538666</v>
      </c>
      <c r="I3600" s="1">
        <f t="shared" si="435"/>
        <v>43615.917361111111</v>
      </c>
      <c r="J3600">
        <f t="shared" si="436"/>
        <v>1.7471703030220054</v>
      </c>
      <c r="K3600">
        <f t="shared" si="437"/>
        <v>3.0526040677620059</v>
      </c>
    </row>
    <row r="3601" spans="1:11" ht="15.75" thickBot="1" x14ac:dyDescent="0.3">
      <c r="A3601" s="4">
        <v>43615</v>
      </c>
      <c r="B3601" s="5">
        <v>0.9590277777777777</v>
      </c>
      <c r="C3601" s="7">
        <f t="shared" si="430"/>
        <v>14.401881720428939</v>
      </c>
      <c r="D3601" s="7">
        <f t="shared" si="431"/>
        <v>17.867991551458353</v>
      </c>
      <c r="E3601" s="7">
        <f t="shared" si="432"/>
        <v>10.932507680490794</v>
      </c>
      <c r="F3601" s="7">
        <f t="shared" si="433"/>
        <v>14.386017151722722</v>
      </c>
      <c r="G3601" s="8">
        <v>22</v>
      </c>
      <c r="H3601" s="7">
        <f t="shared" si="434"/>
        <v>7.6139828482772778</v>
      </c>
      <c r="I3601" s="1">
        <f t="shared" si="435"/>
        <v>43615.959027777775</v>
      </c>
      <c r="J3601">
        <f t="shared" si="436"/>
        <v>1.9796355405520922</v>
      </c>
      <c r="K3601">
        <f t="shared" si="437"/>
        <v>3.9189568734169744</v>
      </c>
    </row>
    <row r="3602" spans="1:11" ht="15.75" thickBot="1" x14ac:dyDescent="0.3">
      <c r="A3602" s="4">
        <v>43616</v>
      </c>
      <c r="B3602" s="5">
        <v>6.9444444444444447E-4</v>
      </c>
      <c r="C3602" s="7">
        <f t="shared" si="430"/>
        <v>14.405913978493455</v>
      </c>
      <c r="D3602" s="7">
        <f t="shared" si="431"/>
        <v>17.873367895544373</v>
      </c>
      <c r="E3602" s="7">
        <f t="shared" si="432"/>
        <v>10.935195852533804</v>
      </c>
      <c r="F3602" s="7">
        <f t="shared" si="433"/>
        <v>13.492305485592063</v>
      </c>
      <c r="G3602" s="8">
        <v>22</v>
      </c>
      <c r="H3602" s="7">
        <f t="shared" si="434"/>
        <v>8.5076945144079374</v>
      </c>
      <c r="I3602" s="1">
        <f t="shared" si="435"/>
        <v>43616.000694444447</v>
      </c>
      <c r="J3602">
        <f t="shared" si="436"/>
        <v>2.2120005737460637</v>
      </c>
      <c r="K3602">
        <f t="shared" si="437"/>
        <v>4.8929465382529154</v>
      </c>
    </row>
    <row r="3603" spans="1:11" ht="15.75" thickBot="1" x14ac:dyDescent="0.3">
      <c r="A3603" s="4">
        <v>43616</v>
      </c>
      <c r="B3603" s="5">
        <v>4.2361111111111106E-2</v>
      </c>
      <c r="C3603" s="7">
        <f t="shared" si="430"/>
        <v>14.409946236557971</v>
      </c>
      <c r="D3603" s="7">
        <f t="shared" si="431"/>
        <v>17.878744239630393</v>
      </c>
      <c r="E3603" s="7">
        <f t="shared" si="432"/>
        <v>10.937884024576814</v>
      </c>
      <c r="F3603" s="7">
        <f t="shared" si="433"/>
        <v>12.660183515888676</v>
      </c>
      <c r="G3603" s="8">
        <v>22</v>
      </c>
      <c r="H3603" s="7">
        <f t="shared" si="434"/>
        <v>9.3398164841113243</v>
      </c>
      <c r="I3603" s="1">
        <f t="shared" si="435"/>
        <v>43616.042361111111</v>
      </c>
      <c r="J3603">
        <f t="shared" si="436"/>
        <v>2.4283522858689444</v>
      </c>
      <c r="K3603">
        <f t="shared" si="437"/>
        <v>5.8968948242849271</v>
      </c>
    </row>
    <row r="3604" spans="1:11" ht="15.75" thickBot="1" x14ac:dyDescent="0.3">
      <c r="A3604" s="4">
        <v>43616</v>
      </c>
      <c r="B3604" s="5">
        <v>8.4027777777777771E-2</v>
      </c>
      <c r="C3604" s="7">
        <f t="shared" si="430"/>
        <v>14.413978494622487</v>
      </c>
      <c r="D3604" s="7">
        <f t="shared" si="431"/>
        <v>17.884120583716413</v>
      </c>
      <c r="E3604" s="7">
        <f t="shared" si="432"/>
        <v>10.940572196619824</v>
      </c>
      <c r="F3604" s="7">
        <f t="shared" si="433"/>
        <v>11.946704043743702</v>
      </c>
      <c r="G3604" s="8">
        <v>22</v>
      </c>
      <c r="H3604" s="7">
        <f t="shared" si="434"/>
        <v>10.053295956256298</v>
      </c>
      <c r="I3604" s="1">
        <f t="shared" si="435"/>
        <v>43616.084027777775</v>
      </c>
      <c r="J3604">
        <f t="shared" si="436"/>
        <v>2.6138569486266374</v>
      </c>
      <c r="K3604">
        <f t="shared" si="437"/>
        <v>6.8322481478837558</v>
      </c>
    </row>
    <row r="3605" spans="1:11" ht="15.75" thickBot="1" x14ac:dyDescent="0.3">
      <c r="A3605" s="4">
        <v>43616</v>
      </c>
      <c r="B3605" s="5">
        <v>0.12569444444444444</v>
      </c>
      <c r="C3605" s="7">
        <f t="shared" si="430"/>
        <v>14.418010752687003</v>
      </c>
      <c r="D3605" s="7">
        <f t="shared" si="431"/>
        <v>17.889496927802433</v>
      </c>
      <c r="E3605" s="7">
        <f t="shared" si="432"/>
        <v>10.943260368662834</v>
      </c>
      <c r="F3605" s="7">
        <f t="shared" si="433"/>
        <v>11.400875533229634</v>
      </c>
      <c r="G3605" s="8">
        <v>22</v>
      </c>
      <c r="H3605" s="7">
        <f t="shared" si="434"/>
        <v>10.599124466770366</v>
      </c>
      <c r="I3605" s="1">
        <f t="shared" si="435"/>
        <v>43616.125694444447</v>
      </c>
      <c r="J3605">
        <f t="shared" si="436"/>
        <v>2.7557723613602954</v>
      </c>
      <c r="K3605">
        <f t="shared" si="437"/>
        <v>7.5942813076372984</v>
      </c>
    </row>
    <row r="3606" spans="1:11" ht="15.75" thickBot="1" x14ac:dyDescent="0.3">
      <c r="A3606" s="4">
        <v>43616</v>
      </c>
      <c r="B3606" s="5">
        <v>0.1673611111111111</v>
      </c>
      <c r="C3606" s="7">
        <f t="shared" si="430"/>
        <v>14.422043010751519</v>
      </c>
      <c r="D3606" s="7">
        <f t="shared" si="431"/>
        <v>17.894873271888454</v>
      </c>
      <c r="E3606" s="7">
        <f t="shared" si="432"/>
        <v>10.945948540705844</v>
      </c>
      <c r="F3606" s="7">
        <f t="shared" si="433"/>
        <v>11.060314685696678</v>
      </c>
      <c r="G3606" s="8">
        <v>22</v>
      </c>
      <c r="H3606" s="7">
        <f t="shared" si="434"/>
        <v>10.939685314303322</v>
      </c>
      <c r="I3606" s="1">
        <f t="shared" si="435"/>
        <v>43616.167361111111</v>
      </c>
      <c r="J3606">
        <f t="shared" si="436"/>
        <v>2.8443181817188639</v>
      </c>
      <c r="K3606">
        <f t="shared" si="437"/>
        <v>8.0901459188565035</v>
      </c>
    </row>
    <row r="3607" spans="1:11" ht="15.75" thickBot="1" x14ac:dyDescent="0.3">
      <c r="A3607" s="4">
        <v>43616</v>
      </c>
      <c r="B3607" s="5">
        <v>0.20902777777777778</v>
      </c>
      <c r="C3607" s="7">
        <f t="shared" si="430"/>
        <v>14.426075268816035</v>
      </c>
      <c r="D3607" s="7">
        <f t="shared" si="431"/>
        <v>17.900249615974474</v>
      </c>
      <c r="E3607" s="7">
        <f t="shared" si="432"/>
        <v>10.948636712748854</v>
      </c>
      <c r="F3607" s="7">
        <f t="shared" si="433"/>
        <v>10.948673069580607</v>
      </c>
      <c r="G3607" s="8">
        <v>22</v>
      </c>
      <c r="H3607" s="7">
        <f t="shared" si="434"/>
        <v>11.051326930419393</v>
      </c>
      <c r="I3607" s="1">
        <f t="shared" si="435"/>
        <v>43616.209027777775</v>
      </c>
      <c r="J3607">
        <f t="shared" si="436"/>
        <v>2.8733450019090423</v>
      </c>
      <c r="K3607">
        <f t="shared" si="437"/>
        <v>8.256111499995674</v>
      </c>
    </row>
    <row r="3608" spans="1:11" ht="15.75" thickBot="1" x14ac:dyDescent="0.3">
      <c r="A3608" s="4">
        <v>43616</v>
      </c>
      <c r="B3608" s="5">
        <v>0.25069444444444444</v>
      </c>
      <c r="C3608" s="7">
        <f t="shared" si="430"/>
        <v>14.430107526880551</v>
      </c>
      <c r="D3608" s="7">
        <f t="shared" si="431"/>
        <v>17.905625960060494</v>
      </c>
      <c r="E3608" s="7">
        <f t="shared" si="432"/>
        <v>10.951324884791864</v>
      </c>
      <c r="F3608" s="7">
        <f t="shared" si="433"/>
        <v>11.07401384815266</v>
      </c>
      <c r="G3608" s="8">
        <v>22</v>
      </c>
      <c r="H3608" s="7">
        <f t="shared" si="434"/>
        <v>10.92598615184734</v>
      </c>
      <c r="I3608" s="1">
        <f t="shared" si="435"/>
        <v>43616.250694444447</v>
      </c>
      <c r="J3608">
        <f t="shared" si="436"/>
        <v>2.8407563994803087</v>
      </c>
      <c r="K3608">
        <f t="shared" si="437"/>
        <v>8.0698969211883274</v>
      </c>
    </row>
    <row r="3609" spans="1:11" ht="15.75" thickBot="1" x14ac:dyDescent="0.3">
      <c r="A3609" s="4">
        <v>43616</v>
      </c>
      <c r="B3609" s="5">
        <v>0.29236111111111113</v>
      </c>
      <c r="C3609" s="7">
        <f t="shared" si="430"/>
        <v>14.434139784945067</v>
      </c>
      <c r="D3609" s="7">
        <f t="shared" si="431"/>
        <v>17.911002304146514</v>
      </c>
      <c r="E3609" s="7">
        <f t="shared" si="432"/>
        <v>10.954013056834874</v>
      </c>
      <c r="F3609" s="7">
        <f t="shared" si="433"/>
        <v>11.428250009304776</v>
      </c>
      <c r="G3609" s="8">
        <v>22</v>
      </c>
      <c r="H3609" s="7">
        <f t="shared" si="434"/>
        <v>10.571749990695224</v>
      </c>
      <c r="I3609" s="1">
        <f t="shared" si="435"/>
        <v>43616.292361111111</v>
      </c>
      <c r="J3609">
        <f t="shared" si="436"/>
        <v>2.7486549975807582</v>
      </c>
      <c r="K3609">
        <f t="shared" si="437"/>
        <v>7.5551042957256778</v>
      </c>
    </row>
    <row r="3610" spans="1:11" ht="15.75" thickBot="1" x14ac:dyDescent="0.3">
      <c r="A3610" s="4">
        <v>43616</v>
      </c>
      <c r="B3610" s="5">
        <v>0.33402777777777781</v>
      </c>
      <c r="C3610" s="7">
        <f t="shared" si="430"/>
        <v>14.438172043009583</v>
      </c>
      <c r="D3610" s="7">
        <f t="shared" si="431"/>
        <v>17.916378648232534</v>
      </c>
      <c r="E3610" s="7">
        <f t="shared" si="432"/>
        <v>10.956701228877884</v>
      </c>
      <c r="F3610" s="7">
        <f t="shared" si="433"/>
        <v>11.987683217872979</v>
      </c>
      <c r="G3610" s="8">
        <v>22</v>
      </c>
      <c r="H3610" s="7">
        <f t="shared" si="434"/>
        <v>10.012316782127021</v>
      </c>
      <c r="I3610" s="1">
        <f t="shared" si="435"/>
        <v>43616.334027777775</v>
      </c>
      <c r="J3610">
        <f t="shared" si="436"/>
        <v>2.6032023633530255</v>
      </c>
      <c r="K3610">
        <f t="shared" si="437"/>
        <v>6.7766625445667774</v>
      </c>
    </row>
    <row r="3611" spans="1:11" ht="15.75" thickBot="1" x14ac:dyDescent="0.3">
      <c r="A3611" s="4">
        <v>43616</v>
      </c>
      <c r="B3611" s="5">
        <v>0.3756944444444445</v>
      </c>
      <c r="C3611" s="7">
        <f t="shared" si="430"/>
        <v>14.442204301074099</v>
      </c>
      <c r="D3611" s="7">
        <f t="shared" si="431"/>
        <v>17.921754992318554</v>
      </c>
      <c r="E3611" s="7">
        <f t="shared" si="432"/>
        <v>10.959389400920895</v>
      </c>
      <c r="F3611" s="7">
        <f t="shared" si="433"/>
        <v>12.714607404387653</v>
      </c>
      <c r="G3611" s="8">
        <v>22</v>
      </c>
      <c r="H3611" s="7">
        <f t="shared" si="434"/>
        <v>9.2853925956123469</v>
      </c>
      <c r="I3611" s="1">
        <f t="shared" si="435"/>
        <v>43616.375694444447</v>
      </c>
      <c r="J3611">
        <f t="shared" si="436"/>
        <v>2.4142020748592103</v>
      </c>
      <c r="K3611">
        <f t="shared" si="437"/>
        <v>5.8283716582545164</v>
      </c>
    </row>
    <row r="3612" spans="1:11" ht="15.75" thickBot="1" x14ac:dyDescent="0.3">
      <c r="A3612" s="4">
        <v>43616</v>
      </c>
      <c r="B3612" s="5">
        <v>0.41736111111111113</v>
      </c>
      <c r="C3612" s="7">
        <f t="shared" si="430"/>
        <v>14.446236559138615</v>
      </c>
      <c r="D3612" s="7">
        <f t="shared" si="431"/>
        <v>17.927131336404575</v>
      </c>
      <c r="E3612" s="7">
        <f t="shared" si="432"/>
        <v>10.962077572963905</v>
      </c>
      <c r="F3612" s="7">
        <f t="shared" si="433"/>
        <v>13.559868586147307</v>
      </c>
      <c r="G3612" s="8">
        <v>22</v>
      </c>
      <c r="H3612" s="7">
        <f t="shared" si="434"/>
        <v>8.4401314138526935</v>
      </c>
      <c r="I3612" s="1">
        <f t="shared" si="435"/>
        <v>43616.417361111111</v>
      </c>
      <c r="J3612">
        <f t="shared" si="436"/>
        <v>2.1944341676017003</v>
      </c>
      <c r="K3612">
        <f t="shared" si="437"/>
        <v>4.8155413159377671</v>
      </c>
    </row>
    <row r="3613" spans="1:11" ht="15.75" thickBot="1" x14ac:dyDescent="0.3">
      <c r="A3613" s="4">
        <v>43616</v>
      </c>
      <c r="B3613" s="5">
        <v>0.45902777777777781</v>
      </c>
      <c r="C3613" s="7">
        <f t="shared" si="430"/>
        <v>14.450268817203131</v>
      </c>
      <c r="D3613" s="7">
        <f t="shared" si="431"/>
        <v>17.932507680490595</v>
      </c>
      <c r="E3613" s="7">
        <f t="shared" si="432"/>
        <v>10.964765745006915</v>
      </c>
      <c r="F3613" s="7">
        <f t="shared" si="433"/>
        <v>14.466207139888446</v>
      </c>
      <c r="G3613" s="8">
        <v>22</v>
      </c>
      <c r="H3613" s="7">
        <f t="shared" si="434"/>
        <v>7.5337928601115536</v>
      </c>
      <c r="I3613" s="1">
        <f t="shared" si="435"/>
        <v>43616.459027777775</v>
      </c>
      <c r="J3613">
        <f t="shared" si="436"/>
        <v>1.9587861436290039</v>
      </c>
      <c r="K3613">
        <f t="shared" si="437"/>
        <v>3.8368431564729848</v>
      </c>
    </row>
    <row r="3614" spans="1:11" ht="15.75" thickBot="1" x14ac:dyDescent="0.3">
      <c r="A3614" s="4">
        <v>43616</v>
      </c>
      <c r="B3614" s="5">
        <v>0.50069444444444444</v>
      </c>
      <c r="C3614" s="7">
        <f t="shared" si="430"/>
        <v>14.454301075267647</v>
      </c>
      <c r="D3614" s="7">
        <f t="shared" si="431"/>
        <v>17.937884024576615</v>
      </c>
      <c r="E3614" s="7">
        <f t="shared" si="432"/>
        <v>10.967453917049925</v>
      </c>
      <c r="F3614" s="7">
        <f t="shared" si="433"/>
        <v>15.372155266125045</v>
      </c>
      <c r="G3614" s="8">
        <v>22</v>
      </c>
      <c r="H3614" s="7">
        <f t="shared" si="434"/>
        <v>6.6278447338749551</v>
      </c>
      <c r="I3614" s="1">
        <f t="shared" si="435"/>
        <v>43616.500694444447</v>
      </c>
      <c r="J3614">
        <f t="shared" si="436"/>
        <v>1.7232396308074884</v>
      </c>
      <c r="K3614">
        <f t="shared" si="437"/>
        <v>2.9695548251855288</v>
      </c>
    </row>
    <row r="3615" spans="1:11" ht="15.75" thickBot="1" x14ac:dyDescent="0.3">
      <c r="A3615" s="4">
        <v>43616</v>
      </c>
      <c r="B3615" s="5">
        <v>0.54236111111111118</v>
      </c>
      <c r="C3615" s="7">
        <f t="shared" si="430"/>
        <v>14.458333333332163</v>
      </c>
      <c r="D3615" s="7">
        <f t="shared" si="431"/>
        <v>17.943260368662635</v>
      </c>
      <c r="E3615" s="7">
        <f t="shared" si="432"/>
        <v>10.970142089092935</v>
      </c>
      <c r="F3615" s="7">
        <f t="shared" si="433"/>
        <v>16.216224358635017</v>
      </c>
      <c r="G3615" s="8">
        <v>22</v>
      </c>
      <c r="H3615" s="7">
        <f t="shared" si="434"/>
        <v>5.7837756413649828</v>
      </c>
      <c r="I3615" s="1">
        <f t="shared" si="435"/>
        <v>43616.542361111111</v>
      </c>
      <c r="J3615">
        <f t="shared" si="436"/>
        <v>1.5037816667548956</v>
      </c>
      <c r="K3615">
        <f t="shared" si="437"/>
        <v>2.2613593012681319</v>
      </c>
    </row>
    <row r="3616" spans="1:11" ht="15.75" thickBot="1" x14ac:dyDescent="0.3">
      <c r="A3616" s="4">
        <v>43616</v>
      </c>
      <c r="B3616" s="5">
        <v>0.58402777777777781</v>
      </c>
      <c r="C3616" s="7">
        <f t="shared" si="430"/>
        <v>14.462365591396679</v>
      </c>
      <c r="D3616" s="7">
        <f t="shared" si="431"/>
        <v>17.948636712748655</v>
      </c>
      <c r="E3616" s="7">
        <f t="shared" si="432"/>
        <v>10.972830261135945</v>
      </c>
      <c r="F3616" s="7">
        <f t="shared" si="433"/>
        <v>16.941097023058454</v>
      </c>
      <c r="G3616" s="8">
        <v>22</v>
      </c>
      <c r="H3616" s="7">
        <f t="shared" si="434"/>
        <v>5.0589029769415461</v>
      </c>
      <c r="I3616" s="1">
        <f t="shared" si="435"/>
        <v>43616.584027777775</v>
      </c>
      <c r="J3616">
        <f t="shared" si="436"/>
        <v>1.3153147740048021</v>
      </c>
      <c r="K3616">
        <f t="shared" si="437"/>
        <v>1.7300529547153036</v>
      </c>
    </row>
    <row r="3617" spans="1:11" ht="15.75" thickBot="1" x14ac:dyDescent="0.3">
      <c r="A3617" s="4">
        <v>43616</v>
      </c>
      <c r="B3617" s="5">
        <v>0.62569444444444444</v>
      </c>
      <c r="C3617" s="7">
        <f t="shared" si="430"/>
        <v>14.466397849461195</v>
      </c>
      <c r="D3617" s="7">
        <f t="shared" si="431"/>
        <v>17.954013056834675</v>
      </c>
      <c r="E3617" s="7">
        <f t="shared" si="432"/>
        <v>10.975518433178955</v>
      </c>
      <c r="F3617" s="7">
        <f t="shared" si="433"/>
        <v>17.497537951544185</v>
      </c>
      <c r="G3617" s="8">
        <v>22</v>
      </c>
      <c r="H3617" s="7">
        <f t="shared" si="434"/>
        <v>4.5024620484558149</v>
      </c>
      <c r="I3617" s="1">
        <f t="shared" si="435"/>
        <v>43616.625694444447</v>
      </c>
      <c r="J3617">
        <f t="shared" si="436"/>
        <v>1.1706401325985119</v>
      </c>
      <c r="K3617">
        <f t="shared" si="437"/>
        <v>1.3703983200502614</v>
      </c>
    </row>
    <row r="3618" spans="1:11" ht="15.75" thickBot="1" x14ac:dyDescent="0.3">
      <c r="A3618" s="4">
        <v>43616</v>
      </c>
      <c r="B3618" s="5">
        <v>0.66736111111111107</v>
      </c>
      <c r="C3618" s="7">
        <f t="shared" si="430"/>
        <v>14.470430107525711</v>
      </c>
      <c r="D3618" s="7">
        <f t="shared" si="431"/>
        <v>17.959389400920696</v>
      </c>
      <c r="E3618" s="7">
        <f t="shared" si="432"/>
        <v>10.978206605221965</v>
      </c>
      <c r="F3618" s="7">
        <f t="shared" si="433"/>
        <v>17.847756807442032</v>
      </c>
      <c r="G3618" s="8">
        <v>22</v>
      </c>
      <c r="H3618" s="7">
        <f t="shared" si="434"/>
        <v>4.1522431925579681</v>
      </c>
      <c r="I3618" s="1">
        <f t="shared" si="435"/>
        <v>43616.667361111111</v>
      </c>
      <c r="J3618">
        <f t="shared" si="436"/>
        <v>1.0795832300650718</v>
      </c>
      <c r="K3618">
        <f t="shared" si="437"/>
        <v>1.1654999506377339</v>
      </c>
    </row>
    <row r="3619" spans="1:11" ht="15.75" thickBot="1" x14ac:dyDescent="0.3">
      <c r="A3619" s="4">
        <v>43616</v>
      </c>
      <c r="B3619" s="5">
        <v>0.7090277777777777</v>
      </c>
      <c r="C3619" s="7">
        <f t="shared" si="430"/>
        <v>14.474462365590227</v>
      </c>
      <c r="D3619" s="7">
        <f t="shared" si="431"/>
        <v>17.964765745006716</v>
      </c>
      <c r="E3619" s="7">
        <f t="shared" si="432"/>
        <v>10.980894777264975</v>
      </c>
      <c r="F3619" s="7">
        <f t="shared" si="433"/>
        <v>17.96799342845371</v>
      </c>
      <c r="G3619" s="8">
        <v>22</v>
      </c>
      <c r="H3619" s="7">
        <f t="shared" si="434"/>
        <v>4.0320065715462903</v>
      </c>
      <c r="I3619" s="1">
        <f t="shared" si="435"/>
        <v>43616.709027777775</v>
      </c>
      <c r="J3619">
        <f t="shared" si="436"/>
        <v>1.0483217086020356</v>
      </c>
      <c r="K3619">
        <f t="shared" si="437"/>
        <v>1.0989784047262912</v>
      </c>
    </row>
    <row r="3620" spans="1:11" ht="15.75" thickBot="1" x14ac:dyDescent="0.3">
      <c r="A3620" s="4">
        <v>43616</v>
      </c>
      <c r="B3620" s="5">
        <v>0.75069444444444444</v>
      </c>
      <c r="C3620" s="7">
        <f t="shared" si="430"/>
        <v>14.478494623654743</v>
      </c>
      <c r="D3620" s="7">
        <f t="shared" si="431"/>
        <v>17.970142089092736</v>
      </c>
      <c r="E3620" s="7">
        <f t="shared" si="432"/>
        <v>10.983582949307985</v>
      </c>
      <c r="F3620" s="7">
        <f t="shared" si="433"/>
        <v>17.850148499375226</v>
      </c>
      <c r="G3620" s="8">
        <v>22</v>
      </c>
      <c r="H3620" s="7">
        <f t="shared" si="434"/>
        <v>4.1498515006247736</v>
      </c>
      <c r="I3620" s="1">
        <f t="shared" si="435"/>
        <v>43616.750694444447</v>
      </c>
      <c r="J3620">
        <f t="shared" si="436"/>
        <v>1.0789613901624411</v>
      </c>
      <c r="K3620">
        <f t="shared" si="437"/>
        <v>1.1641576814612673</v>
      </c>
    </row>
    <row r="3621" spans="1:11" ht="15.75" thickBot="1" x14ac:dyDescent="0.3">
      <c r="A3621" s="4">
        <v>43616</v>
      </c>
      <c r="B3621" s="5">
        <v>0.79236111111111107</v>
      </c>
      <c r="C3621" s="7">
        <f t="shared" si="430"/>
        <v>14.482526881719259</v>
      </c>
      <c r="D3621" s="7">
        <f t="shared" si="431"/>
        <v>17.975518433178756</v>
      </c>
      <c r="E3621" s="7">
        <f t="shared" si="432"/>
        <v>10.986271121350995</v>
      </c>
      <c r="F3621" s="7">
        <f t="shared" si="433"/>
        <v>17.502347786006073</v>
      </c>
      <c r="G3621" s="8">
        <v>22</v>
      </c>
      <c r="H3621" s="7">
        <f t="shared" si="434"/>
        <v>4.497652213993927</v>
      </c>
      <c r="I3621" s="1">
        <f t="shared" si="435"/>
        <v>43616.792361111111</v>
      </c>
      <c r="J3621">
        <f t="shared" si="436"/>
        <v>1.1693895756384212</v>
      </c>
      <c r="K3621">
        <f t="shared" si="437"/>
        <v>1.3674719796118067</v>
      </c>
    </row>
    <row r="3622" spans="1:11" ht="15.75" thickBot="1" x14ac:dyDescent="0.3">
      <c r="A3622" s="4">
        <v>43616</v>
      </c>
      <c r="B3622" s="5">
        <v>0.8340277777777777</v>
      </c>
      <c r="C3622" s="7">
        <f t="shared" si="430"/>
        <v>14.486559139783775</v>
      </c>
      <c r="D3622" s="7">
        <f t="shared" si="431"/>
        <v>17.980894777264776</v>
      </c>
      <c r="E3622" s="7">
        <f t="shared" si="432"/>
        <v>10.988959293394005</v>
      </c>
      <c r="F3622" s="7">
        <f t="shared" si="433"/>
        <v>16.948400641825852</v>
      </c>
      <c r="G3622" s="8">
        <v>22</v>
      </c>
      <c r="H3622" s="7">
        <f t="shared" si="434"/>
        <v>5.0515993581741476</v>
      </c>
      <c r="I3622" s="1">
        <f t="shared" si="435"/>
        <v>43616.834027777775</v>
      </c>
      <c r="J3622">
        <f t="shared" si="436"/>
        <v>1.3134158331252783</v>
      </c>
      <c r="K3622">
        <f t="shared" si="437"/>
        <v>1.7250611507041689</v>
      </c>
    </row>
    <row r="3623" spans="1:11" ht="15.75" thickBot="1" x14ac:dyDescent="0.3">
      <c r="A3623" s="4">
        <v>43616</v>
      </c>
      <c r="B3623" s="5">
        <v>0.87569444444444444</v>
      </c>
      <c r="C3623" s="7">
        <f t="shared" si="430"/>
        <v>14.490591397848291</v>
      </c>
      <c r="D3623" s="7">
        <f t="shared" si="431"/>
        <v>17.986271121350796</v>
      </c>
      <c r="E3623" s="7">
        <f t="shared" si="432"/>
        <v>10.991647465437016</v>
      </c>
      <c r="F3623" s="7">
        <f t="shared" si="433"/>
        <v>16.226188853529237</v>
      </c>
      <c r="G3623" s="8">
        <v>22</v>
      </c>
      <c r="H3623" s="7">
        <f t="shared" si="434"/>
        <v>5.7738111464707629</v>
      </c>
      <c r="I3623" s="1">
        <f t="shared" si="435"/>
        <v>43616.875694444447</v>
      </c>
      <c r="J3623">
        <f t="shared" si="436"/>
        <v>1.5011908980823985</v>
      </c>
      <c r="K3623">
        <f t="shared" si="437"/>
        <v>2.2535741124854383</v>
      </c>
    </row>
    <row r="3624" spans="1:11" ht="15.75" thickBot="1" x14ac:dyDescent="0.3">
      <c r="A3624" s="4">
        <v>43616</v>
      </c>
      <c r="B3624" s="5">
        <v>0.91736111111111107</v>
      </c>
      <c r="C3624" s="7">
        <f t="shared" si="430"/>
        <v>14.494623655912807</v>
      </c>
      <c r="D3624" s="7">
        <f t="shared" si="431"/>
        <v>17.991647465436817</v>
      </c>
      <c r="E3624" s="7">
        <f t="shared" si="432"/>
        <v>10.994335637480026</v>
      </c>
      <c r="F3624" s="7">
        <f t="shared" si="433"/>
        <v>15.38509484511372</v>
      </c>
      <c r="G3624" s="8">
        <v>22</v>
      </c>
      <c r="H3624" s="7">
        <f t="shared" si="434"/>
        <v>6.6149051548862801</v>
      </c>
      <c r="I3624" s="1">
        <f t="shared" si="435"/>
        <v>43616.917361111111</v>
      </c>
      <c r="J3624">
        <f t="shared" si="436"/>
        <v>1.719875340270433</v>
      </c>
      <c r="K3624">
        <f t="shared" si="437"/>
        <v>2.9579711860703375</v>
      </c>
    </row>
    <row r="3625" spans="1:11" ht="15.75" thickBot="1" x14ac:dyDescent="0.3">
      <c r="A3625" s="4">
        <v>43616</v>
      </c>
      <c r="B3625" s="5">
        <v>0.9590277777777777</v>
      </c>
      <c r="C3625" s="7">
        <f t="shared" si="430"/>
        <v>14.498655913977323</v>
      </c>
      <c r="D3625" s="7">
        <f t="shared" si="431"/>
        <v>17.997023809522837</v>
      </c>
      <c r="E3625" s="7">
        <f t="shared" si="432"/>
        <v>10.997023809523036</v>
      </c>
      <c r="F3625" s="7">
        <f t="shared" si="433"/>
        <v>14.482643837312912</v>
      </c>
      <c r="G3625" s="8">
        <v>22</v>
      </c>
      <c r="H3625" s="7">
        <f t="shared" si="434"/>
        <v>7.5173561626870882</v>
      </c>
      <c r="I3625" s="1">
        <f t="shared" si="435"/>
        <v>43616.959027777775</v>
      </c>
      <c r="J3625">
        <f t="shared" si="436"/>
        <v>1.954512602298643</v>
      </c>
      <c r="K3625">
        <f t="shared" si="437"/>
        <v>3.8201195125442133</v>
      </c>
    </row>
    <row r="3626" spans="1:11" ht="15.75" thickBot="1" x14ac:dyDescent="0.3">
      <c r="A3626" s="4">
        <v>43617</v>
      </c>
      <c r="B3626" s="5">
        <v>6.9444444444444447E-4</v>
      </c>
      <c r="C3626" s="7">
        <f>C3625+3/(30*24)</f>
        <v>14.50282258064399</v>
      </c>
      <c r="D3626" s="7">
        <f>D3625+4/(30*24)</f>
        <v>18.002579365078393</v>
      </c>
      <c r="E3626" s="7">
        <f>E3625+2/(30*24)</f>
        <v>10.999801587300814</v>
      </c>
      <c r="F3626" s="7">
        <f t="shared" si="433"/>
        <v>13.580710898225155</v>
      </c>
      <c r="G3626" s="8">
        <v>22</v>
      </c>
      <c r="H3626" s="7">
        <f t="shared" si="434"/>
        <v>8.4192891017748455</v>
      </c>
      <c r="I3626" s="1">
        <f t="shared" si="435"/>
        <v>43617.000694444447</v>
      </c>
      <c r="J3626">
        <f t="shared" si="436"/>
        <v>2.1890151664614601</v>
      </c>
      <c r="K3626">
        <f t="shared" si="437"/>
        <v>4.7917873989982942</v>
      </c>
    </row>
    <row r="3627" spans="1:11" ht="15.75" thickBot="1" x14ac:dyDescent="0.3">
      <c r="A3627" s="4">
        <v>43617</v>
      </c>
      <c r="B3627" s="5">
        <v>4.2361111111111106E-2</v>
      </c>
      <c r="C3627" s="7">
        <f t="shared" ref="C3627:C3690" si="438">C3626+3/(30*24)</f>
        <v>14.506989247310656</v>
      </c>
      <c r="D3627" s="7">
        <f t="shared" ref="D3627:D3690" si="439">D3626+4/(30*24)</f>
        <v>18.00813492063395</v>
      </c>
      <c r="E3627" s="7">
        <f t="shared" ref="E3627:E3690" si="440">E3626+2/(30*24)</f>
        <v>11.002579365078592</v>
      </c>
      <c r="F3627" s="7">
        <f t="shared" si="433"/>
        <v>12.740924760126283</v>
      </c>
      <c r="G3627" s="8">
        <v>22</v>
      </c>
      <c r="H3627" s="7">
        <f t="shared" si="434"/>
        <v>9.2590752398737166</v>
      </c>
      <c r="I3627" s="1">
        <f t="shared" si="435"/>
        <v>43617.042361111111</v>
      </c>
      <c r="J3627">
        <f t="shared" si="436"/>
        <v>2.4073595623671662</v>
      </c>
      <c r="K3627">
        <f t="shared" si="437"/>
        <v>5.7953800625206338</v>
      </c>
    </row>
    <row r="3628" spans="1:11" ht="15.75" thickBot="1" x14ac:dyDescent="0.3">
      <c r="A3628" s="4">
        <v>43617</v>
      </c>
      <c r="B3628" s="5">
        <v>8.4027777777777771E-2</v>
      </c>
      <c r="C3628" s="7">
        <f t="shared" si="438"/>
        <v>14.511155913977323</v>
      </c>
      <c r="D3628" s="7">
        <f t="shared" si="439"/>
        <v>18.013690476189506</v>
      </c>
      <c r="E3628" s="7">
        <f t="shared" si="440"/>
        <v>11.00535714285637</v>
      </c>
      <c r="F3628" s="7">
        <f t="shared" si="433"/>
        <v>12.020872026692698</v>
      </c>
      <c r="G3628" s="8">
        <v>22</v>
      </c>
      <c r="H3628" s="7">
        <f t="shared" si="434"/>
        <v>9.9791279733073015</v>
      </c>
      <c r="I3628" s="1">
        <f t="shared" si="435"/>
        <v>43617.084027777775</v>
      </c>
      <c r="J3628">
        <f t="shared" si="436"/>
        <v>2.5945732730598983</v>
      </c>
      <c r="K3628">
        <f t="shared" si="437"/>
        <v>6.7318104692767538</v>
      </c>
    </row>
    <row r="3629" spans="1:11" ht="15.75" thickBot="1" x14ac:dyDescent="0.3">
      <c r="A3629" s="4">
        <v>43617</v>
      </c>
      <c r="B3629" s="5">
        <v>0.12569444444444444</v>
      </c>
      <c r="C3629" s="7">
        <f t="shared" si="438"/>
        <v>14.515322580643989</v>
      </c>
      <c r="D3629" s="7">
        <f t="shared" si="439"/>
        <v>18.019246031745062</v>
      </c>
      <c r="E3629" s="7">
        <f t="shared" si="440"/>
        <v>11.008134920634149</v>
      </c>
      <c r="F3629" s="7">
        <f t="shared" si="433"/>
        <v>11.47002198612843</v>
      </c>
      <c r="G3629" s="8">
        <v>22</v>
      </c>
      <c r="H3629" s="7">
        <f t="shared" si="434"/>
        <v>10.52997801387157</v>
      </c>
      <c r="I3629" s="1">
        <f t="shared" si="435"/>
        <v>43617.125694444447</v>
      </c>
      <c r="J3629">
        <f t="shared" si="436"/>
        <v>2.7377942836066085</v>
      </c>
      <c r="K3629">
        <f t="shared" si="437"/>
        <v>7.4955175393490228</v>
      </c>
    </row>
    <row r="3630" spans="1:11" ht="15.75" thickBot="1" x14ac:dyDescent="0.3">
      <c r="A3630" s="4">
        <v>43617</v>
      </c>
      <c r="B3630" s="5">
        <v>0.1673611111111111</v>
      </c>
      <c r="C3630" s="7">
        <f t="shared" si="438"/>
        <v>14.519489247310656</v>
      </c>
      <c r="D3630" s="7">
        <f t="shared" si="439"/>
        <v>18.024801587300619</v>
      </c>
      <c r="E3630" s="7">
        <f t="shared" si="440"/>
        <v>11.010912698411927</v>
      </c>
      <c r="F3630" s="7">
        <f t="shared" si="433"/>
        <v>11.126347528437567</v>
      </c>
      <c r="G3630" s="8">
        <v>22</v>
      </c>
      <c r="H3630" s="7">
        <f t="shared" si="434"/>
        <v>10.873652471562433</v>
      </c>
      <c r="I3630" s="1">
        <f t="shared" si="435"/>
        <v>43617.167361111111</v>
      </c>
      <c r="J3630">
        <f t="shared" si="436"/>
        <v>2.8271496426062326</v>
      </c>
      <c r="K3630">
        <f t="shared" si="437"/>
        <v>7.9927751016885482</v>
      </c>
    </row>
    <row r="3631" spans="1:11" ht="15.75" thickBot="1" x14ac:dyDescent="0.3">
      <c r="A3631" s="4">
        <v>43617</v>
      </c>
      <c r="B3631" s="5">
        <v>0.20902777777777778</v>
      </c>
      <c r="C3631" s="7">
        <f t="shared" si="438"/>
        <v>14.523655913977322</v>
      </c>
      <c r="D3631" s="7">
        <f t="shared" si="439"/>
        <v>18.030357142856175</v>
      </c>
      <c r="E3631" s="7">
        <f t="shared" si="440"/>
        <v>11.013690476189705</v>
      </c>
      <c r="F3631" s="7">
        <f t="shared" si="433"/>
        <v>11.013727173091986</v>
      </c>
      <c r="G3631" s="8">
        <v>22</v>
      </c>
      <c r="H3631" s="7">
        <f t="shared" si="434"/>
        <v>10.986272826908014</v>
      </c>
      <c r="I3631" s="1">
        <f t="shared" si="435"/>
        <v>43617.209027777775</v>
      </c>
      <c r="J3631">
        <f t="shared" si="436"/>
        <v>2.8564309349960837</v>
      </c>
      <c r="K3631">
        <f t="shared" si="437"/>
        <v>8.1591976864026012</v>
      </c>
    </row>
    <row r="3632" spans="1:11" ht="15.75" thickBot="1" x14ac:dyDescent="0.3">
      <c r="A3632" s="4">
        <v>43617</v>
      </c>
      <c r="B3632" s="5">
        <v>0.25069444444444444</v>
      </c>
      <c r="C3632" s="7">
        <f t="shared" si="438"/>
        <v>14.527822580643988</v>
      </c>
      <c r="D3632" s="7">
        <f t="shared" si="439"/>
        <v>18.035912698411732</v>
      </c>
      <c r="E3632" s="7">
        <f t="shared" si="440"/>
        <v>11.016468253967483</v>
      </c>
      <c r="F3632" s="7">
        <f t="shared" si="433"/>
        <v>11.140305948544954</v>
      </c>
      <c r="G3632" s="8">
        <v>22</v>
      </c>
      <c r="H3632" s="7">
        <f t="shared" si="434"/>
        <v>10.859694051455046</v>
      </c>
      <c r="I3632" s="1">
        <f t="shared" si="435"/>
        <v>43617.250694444447</v>
      </c>
      <c r="J3632">
        <f t="shared" si="436"/>
        <v>2.823520453378312</v>
      </c>
      <c r="K3632">
        <f t="shared" si="437"/>
        <v>7.9722677506456687</v>
      </c>
    </row>
    <row r="3633" spans="1:11" ht="15.75" thickBot="1" x14ac:dyDescent="0.3">
      <c r="A3633" s="4">
        <v>43617</v>
      </c>
      <c r="B3633" s="5">
        <v>0.29236111111111113</v>
      </c>
      <c r="C3633" s="7">
        <f t="shared" si="438"/>
        <v>14.531989247310655</v>
      </c>
      <c r="D3633" s="7">
        <f t="shared" si="439"/>
        <v>18.041468253967288</v>
      </c>
      <c r="E3633" s="7">
        <f t="shared" si="440"/>
        <v>11.019246031745261</v>
      </c>
      <c r="F3633" s="7">
        <f t="shared" si="433"/>
        <v>11.497927633740735</v>
      </c>
      <c r="G3633" s="8">
        <v>22</v>
      </c>
      <c r="H3633" s="7">
        <f t="shared" si="434"/>
        <v>10.502072366259265</v>
      </c>
      <c r="I3633" s="1">
        <f t="shared" si="435"/>
        <v>43617.292361111111</v>
      </c>
      <c r="J3633">
        <f t="shared" si="436"/>
        <v>2.7305388152274088</v>
      </c>
      <c r="K3633">
        <f t="shared" si="437"/>
        <v>7.4558422214635014</v>
      </c>
    </row>
    <row r="3634" spans="1:11" ht="15.75" thickBot="1" x14ac:dyDescent="0.3">
      <c r="A3634" s="4">
        <v>43617</v>
      </c>
      <c r="B3634" s="5">
        <v>0.33402777777777781</v>
      </c>
      <c r="C3634" s="7">
        <f t="shared" si="438"/>
        <v>14.536155913977321</v>
      </c>
      <c r="D3634" s="7">
        <f t="shared" si="439"/>
        <v>18.047023809522845</v>
      </c>
      <c r="E3634" s="7">
        <f t="shared" si="440"/>
        <v>11.02202380952304</v>
      </c>
      <c r="F3634" s="7">
        <f t="shared" si="433"/>
        <v>12.062677918107141</v>
      </c>
      <c r="G3634" s="8">
        <v>22</v>
      </c>
      <c r="H3634" s="7">
        <f t="shared" si="434"/>
        <v>9.9373220818928587</v>
      </c>
      <c r="I3634" s="1">
        <f t="shared" si="435"/>
        <v>43617.334027777775</v>
      </c>
      <c r="J3634">
        <f t="shared" si="436"/>
        <v>2.5837037412921435</v>
      </c>
      <c r="K3634">
        <f t="shared" si="437"/>
        <v>6.6755250227670198</v>
      </c>
    </row>
    <row r="3635" spans="1:11" ht="15.75" thickBot="1" x14ac:dyDescent="0.3">
      <c r="A3635" s="4">
        <v>43617</v>
      </c>
      <c r="B3635" s="5">
        <v>0.3756944444444445</v>
      </c>
      <c r="C3635" s="7">
        <f t="shared" si="438"/>
        <v>14.540322580643988</v>
      </c>
      <c r="D3635" s="7">
        <f t="shared" si="439"/>
        <v>18.052579365078401</v>
      </c>
      <c r="E3635" s="7">
        <f t="shared" si="440"/>
        <v>11.024801587300818</v>
      </c>
      <c r="F3635" s="7">
        <f t="shared" si="433"/>
        <v>12.7965023282187</v>
      </c>
      <c r="G3635" s="8">
        <v>22</v>
      </c>
      <c r="H3635" s="7">
        <f t="shared" si="434"/>
        <v>9.2034976717812995</v>
      </c>
      <c r="I3635" s="1">
        <f t="shared" si="435"/>
        <v>43617.375694444447</v>
      </c>
      <c r="J3635">
        <f t="shared" si="436"/>
        <v>2.3929093946631381</v>
      </c>
      <c r="K3635">
        <f t="shared" si="437"/>
        <v>5.7260153710671062</v>
      </c>
    </row>
    <row r="3636" spans="1:11" ht="15.75" thickBot="1" x14ac:dyDescent="0.3">
      <c r="A3636" s="4">
        <v>43617</v>
      </c>
      <c r="B3636" s="5">
        <v>0.41736111111111113</v>
      </c>
      <c r="C3636" s="7">
        <f t="shared" si="438"/>
        <v>14.544489247310654</v>
      </c>
      <c r="D3636" s="7">
        <f t="shared" si="439"/>
        <v>18.058134920633957</v>
      </c>
      <c r="E3636" s="7">
        <f t="shared" si="440"/>
        <v>11.027579365078596</v>
      </c>
      <c r="F3636" s="7">
        <f t="shared" si="433"/>
        <v>13.649789465849299</v>
      </c>
      <c r="G3636" s="8">
        <v>22</v>
      </c>
      <c r="H3636" s="7">
        <f t="shared" si="434"/>
        <v>8.3502105341507011</v>
      </c>
      <c r="I3636" s="1">
        <f t="shared" si="435"/>
        <v>43617.417361111111</v>
      </c>
      <c r="J3636">
        <f t="shared" si="436"/>
        <v>2.1710547388791825</v>
      </c>
      <c r="K3636">
        <f t="shared" si="437"/>
        <v>4.7134786792097554</v>
      </c>
    </row>
    <row r="3637" spans="1:11" ht="15.75" thickBot="1" x14ac:dyDescent="0.3">
      <c r="A3637" s="4">
        <v>43617</v>
      </c>
      <c r="B3637" s="5">
        <v>0.45902777777777781</v>
      </c>
      <c r="C3637" s="7">
        <f t="shared" si="438"/>
        <v>14.548655913977321</v>
      </c>
      <c r="D3637" s="7">
        <f t="shared" si="439"/>
        <v>18.063690476189514</v>
      </c>
      <c r="E3637" s="7">
        <f t="shared" si="440"/>
        <v>11.030357142856374</v>
      </c>
      <c r="F3637" s="7">
        <f t="shared" si="433"/>
        <v>14.5647442030868</v>
      </c>
      <c r="G3637" s="8">
        <v>22</v>
      </c>
      <c r="H3637" s="7">
        <f t="shared" si="434"/>
        <v>7.4352557969132</v>
      </c>
      <c r="I3637" s="1">
        <f t="shared" si="435"/>
        <v>43617.459027777775</v>
      </c>
      <c r="J3637">
        <f t="shared" si="436"/>
        <v>1.933166507197432</v>
      </c>
      <c r="K3637">
        <f t="shared" si="437"/>
        <v>3.737132744549919</v>
      </c>
    </row>
    <row r="3638" spans="1:11" ht="15.75" thickBot="1" x14ac:dyDescent="0.3">
      <c r="A3638" s="4">
        <v>43617</v>
      </c>
      <c r="B3638" s="5">
        <v>0.50069444444444444</v>
      </c>
      <c r="C3638" s="7">
        <f t="shared" si="438"/>
        <v>14.552822580643987</v>
      </c>
      <c r="D3638" s="7">
        <f t="shared" si="439"/>
        <v>18.06924603174507</v>
      </c>
      <c r="E3638" s="7">
        <f t="shared" si="440"/>
        <v>11.033134920634152</v>
      </c>
      <c r="F3638" s="7">
        <f t="shared" si="433"/>
        <v>15.479321484284021</v>
      </c>
      <c r="G3638" s="8">
        <v>22</v>
      </c>
      <c r="H3638" s="7">
        <f t="shared" si="434"/>
        <v>6.5206785157159786</v>
      </c>
      <c r="I3638" s="1">
        <f t="shared" si="435"/>
        <v>43617.500694444447</v>
      </c>
      <c r="J3638">
        <f t="shared" si="436"/>
        <v>1.6953764140861545</v>
      </c>
      <c r="K3638">
        <f t="shared" si="437"/>
        <v>2.8743011854396281</v>
      </c>
    </row>
    <row r="3639" spans="1:11" ht="15.75" thickBot="1" x14ac:dyDescent="0.3">
      <c r="A3639" s="4">
        <v>43617</v>
      </c>
      <c r="B3639" s="5">
        <v>0.54236111111111118</v>
      </c>
      <c r="C3639" s="7">
        <f t="shared" si="438"/>
        <v>14.556989247310653</v>
      </c>
      <c r="D3639" s="7">
        <f t="shared" si="439"/>
        <v>18.074801587300627</v>
      </c>
      <c r="E3639" s="7">
        <f t="shared" si="440"/>
        <v>11.035912698411931</v>
      </c>
      <c r="F3639" s="7">
        <f t="shared" si="433"/>
        <v>16.331452982616362</v>
      </c>
      <c r="G3639" s="8">
        <v>22</v>
      </c>
      <c r="H3639" s="7">
        <f t="shared" si="434"/>
        <v>5.6685470173836379</v>
      </c>
      <c r="I3639" s="1">
        <f t="shared" si="435"/>
        <v>43617.542361111111</v>
      </c>
      <c r="J3639">
        <f t="shared" si="436"/>
        <v>1.4738222245197459</v>
      </c>
      <c r="K3639">
        <f t="shared" si="437"/>
        <v>2.1721519494883323</v>
      </c>
    </row>
    <row r="3640" spans="1:11" ht="15.75" thickBot="1" x14ac:dyDescent="0.3">
      <c r="A3640" s="4">
        <v>43617</v>
      </c>
      <c r="B3640" s="5">
        <v>0.58402777777777781</v>
      </c>
      <c r="C3640" s="7">
        <f t="shared" si="438"/>
        <v>14.56115591397732</v>
      </c>
      <c r="D3640" s="7">
        <f t="shared" si="439"/>
        <v>18.080357142856183</v>
      </c>
      <c r="E3640" s="7">
        <f t="shared" si="440"/>
        <v>11.038690476189709</v>
      </c>
      <c r="F3640" s="7">
        <f t="shared" si="433"/>
        <v>17.063278681404356</v>
      </c>
      <c r="G3640" s="8">
        <v>22</v>
      </c>
      <c r="H3640" s="7">
        <f t="shared" si="434"/>
        <v>4.9367213185956444</v>
      </c>
      <c r="I3640" s="1">
        <f t="shared" si="435"/>
        <v>43617.584027777775</v>
      </c>
      <c r="J3640">
        <f t="shared" si="436"/>
        <v>1.2835475428348675</v>
      </c>
      <c r="K3640">
        <f t="shared" si="437"/>
        <v>1.647494294717426</v>
      </c>
    </row>
    <row r="3641" spans="1:11" ht="15.75" thickBot="1" x14ac:dyDescent="0.3">
      <c r="A3641" s="4">
        <v>43617</v>
      </c>
      <c r="B3641" s="5">
        <v>0.62569444444444444</v>
      </c>
      <c r="C3641" s="7">
        <f t="shared" si="438"/>
        <v>14.565322580643986</v>
      </c>
      <c r="D3641" s="7">
        <f t="shared" si="439"/>
        <v>18.08591269841174</v>
      </c>
      <c r="E3641" s="7">
        <f t="shared" si="440"/>
        <v>11.041468253967487</v>
      </c>
      <c r="F3641" s="7">
        <f t="shared" si="433"/>
        <v>17.625094887206007</v>
      </c>
      <c r="G3641" s="8">
        <v>22</v>
      </c>
      <c r="H3641" s="7">
        <f t="shared" si="434"/>
        <v>4.3749051127939929</v>
      </c>
      <c r="I3641" s="1">
        <f t="shared" si="435"/>
        <v>43617.625694444447</v>
      </c>
      <c r="J3641">
        <f t="shared" si="436"/>
        <v>1.1374753293264381</v>
      </c>
      <c r="K3641">
        <f t="shared" si="437"/>
        <v>1.2938501248262888</v>
      </c>
    </row>
    <row r="3642" spans="1:11" ht="15.75" thickBot="1" x14ac:dyDescent="0.3">
      <c r="A3642" s="4">
        <v>43617</v>
      </c>
      <c r="B3642" s="5">
        <v>0.66736111111111107</v>
      </c>
      <c r="C3642" s="7">
        <f t="shared" si="438"/>
        <v>14.569489247310653</v>
      </c>
      <c r="D3642" s="7">
        <f t="shared" si="439"/>
        <v>18.091468253967296</v>
      </c>
      <c r="E3642" s="7">
        <f t="shared" si="440"/>
        <v>11.044246031745265</v>
      </c>
      <c r="F3642" s="7">
        <f t="shared" si="433"/>
        <v>17.978749286873921</v>
      </c>
      <c r="G3642" s="8">
        <v>22</v>
      </c>
      <c r="H3642" s="7">
        <f t="shared" si="434"/>
        <v>4.0212507131260793</v>
      </c>
      <c r="I3642" s="1">
        <f t="shared" si="435"/>
        <v>43617.667361111111</v>
      </c>
      <c r="J3642">
        <f t="shared" si="436"/>
        <v>1.0455251854127807</v>
      </c>
      <c r="K3642">
        <f t="shared" si="437"/>
        <v>1.0931229133324296</v>
      </c>
    </row>
    <row r="3643" spans="1:11" ht="15.75" thickBot="1" x14ac:dyDescent="0.3">
      <c r="A3643" s="4">
        <v>43617</v>
      </c>
      <c r="B3643" s="5">
        <v>0.7090277777777777</v>
      </c>
      <c r="C3643" s="7">
        <f t="shared" si="438"/>
        <v>14.573655913977319</v>
      </c>
      <c r="D3643" s="7">
        <f t="shared" si="439"/>
        <v>18.097023809522852</v>
      </c>
      <c r="E3643" s="7">
        <f t="shared" si="440"/>
        <v>11.047023809523044</v>
      </c>
      <c r="F3643" s="7">
        <f t="shared" si="433"/>
        <v>18.1002511472783</v>
      </c>
      <c r="G3643" s="8">
        <v>22</v>
      </c>
      <c r="H3643" s="7">
        <f t="shared" si="434"/>
        <v>3.8997488527217001</v>
      </c>
      <c r="I3643" s="1">
        <f t="shared" si="435"/>
        <v>43617.709027777775</v>
      </c>
      <c r="J3643">
        <f t="shared" si="436"/>
        <v>1.0139347017076421</v>
      </c>
      <c r="K3643">
        <f t="shared" si="437"/>
        <v>1.0280635793269652</v>
      </c>
    </row>
    <row r="3644" spans="1:11" ht="15.75" thickBot="1" x14ac:dyDescent="0.3">
      <c r="A3644" s="4">
        <v>43617</v>
      </c>
      <c r="B3644" s="5">
        <v>0.75069444444444444</v>
      </c>
      <c r="C3644" s="7">
        <f t="shared" si="438"/>
        <v>14.577822580643986</v>
      </c>
      <c r="D3644" s="7">
        <f t="shared" si="439"/>
        <v>18.102579365078409</v>
      </c>
      <c r="E3644" s="7">
        <f t="shared" si="440"/>
        <v>11.049801587300822</v>
      </c>
      <c r="F3644" s="7">
        <f t="shared" si="433"/>
        <v>17.981418082968684</v>
      </c>
      <c r="G3644" s="8">
        <v>22</v>
      </c>
      <c r="H3644" s="7">
        <f t="shared" si="434"/>
        <v>4.018581917031316</v>
      </c>
      <c r="I3644" s="1">
        <f t="shared" si="435"/>
        <v>43617.750694444447</v>
      </c>
      <c r="J3644">
        <f t="shared" si="436"/>
        <v>1.0448312984281423</v>
      </c>
      <c r="K3644">
        <f t="shared" si="437"/>
        <v>1.0916724421750377</v>
      </c>
    </row>
    <row r="3645" spans="1:11" ht="15.75" thickBot="1" x14ac:dyDescent="0.3">
      <c r="A3645" s="4">
        <v>43617</v>
      </c>
      <c r="B3645" s="5">
        <v>0.79236111111111107</v>
      </c>
      <c r="C3645" s="7">
        <f t="shared" si="438"/>
        <v>14.581989247310652</v>
      </c>
      <c r="D3645" s="7">
        <f t="shared" si="439"/>
        <v>18.108134920633965</v>
      </c>
      <c r="E3645" s="7">
        <f t="shared" si="440"/>
        <v>11.0525793650786</v>
      </c>
      <c r="F3645" s="7">
        <f t="shared" si="433"/>
        <v>17.630446360481965</v>
      </c>
      <c r="G3645" s="8">
        <v>22</v>
      </c>
      <c r="H3645" s="7">
        <f t="shared" si="434"/>
        <v>4.3695536395180348</v>
      </c>
      <c r="I3645" s="1">
        <f t="shared" si="435"/>
        <v>43617.792361111111</v>
      </c>
      <c r="J3645">
        <f t="shared" si="436"/>
        <v>1.136083946274689</v>
      </c>
      <c r="K3645">
        <f t="shared" si="437"/>
        <v>1.2906867329830705</v>
      </c>
    </row>
    <row r="3646" spans="1:11" ht="15.75" thickBot="1" x14ac:dyDescent="0.3">
      <c r="A3646" s="4">
        <v>43617</v>
      </c>
      <c r="B3646" s="5">
        <v>0.8340277777777777</v>
      </c>
      <c r="C3646" s="7">
        <f t="shared" si="438"/>
        <v>14.586155913977318</v>
      </c>
      <c r="D3646" s="7">
        <f t="shared" si="439"/>
        <v>18.113690476189522</v>
      </c>
      <c r="E3646" s="7">
        <f t="shared" si="440"/>
        <v>11.055357142856378</v>
      </c>
      <c r="F3646" s="7">
        <f t="shared" si="433"/>
        <v>17.071365009316477</v>
      </c>
      <c r="G3646" s="8">
        <v>22</v>
      </c>
      <c r="H3646" s="7">
        <f t="shared" si="434"/>
        <v>4.9286349906835234</v>
      </c>
      <c r="I3646" s="1">
        <f t="shared" si="435"/>
        <v>43617.834027777775</v>
      </c>
      <c r="J3646">
        <f t="shared" si="436"/>
        <v>1.2814450975777161</v>
      </c>
      <c r="K3646">
        <f t="shared" si="437"/>
        <v>1.6421015381059623</v>
      </c>
    </row>
    <row r="3647" spans="1:11" ht="15.75" thickBot="1" x14ac:dyDescent="0.3">
      <c r="A3647" s="4">
        <v>43617</v>
      </c>
      <c r="B3647" s="5">
        <v>0.87569444444444444</v>
      </c>
      <c r="C3647" s="7">
        <f t="shared" si="438"/>
        <v>14.590322580643985</v>
      </c>
      <c r="D3647" s="7">
        <f t="shared" si="439"/>
        <v>18.119246031745078</v>
      </c>
      <c r="E3647" s="7">
        <f t="shared" si="440"/>
        <v>11.058134920634156</v>
      </c>
      <c r="F3647" s="7">
        <f t="shared" si="433"/>
        <v>16.342410077363581</v>
      </c>
      <c r="G3647" s="8">
        <v>22</v>
      </c>
      <c r="H3647" s="7">
        <f t="shared" si="434"/>
        <v>5.6575899226364186</v>
      </c>
      <c r="I3647" s="1">
        <f t="shared" si="435"/>
        <v>43617.875694444447</v>
      </c>
      <c r="J3647">
        <f t="shared" si="436"/>
        <v>1.4709733798854689</v>
      </c>
      <c r="K3647">
        <f t="shared" si="437"/>
        <v>2.16376268433168</v>
      </c>
    </row>
    <row r="3648" spans="1:11" ht="15.75" thickBot="1" x14ac:dyDescent="0.3">
      <c r="A3648" s="4">
        <v>43617</v>
      </c>
      <c r="B3648" s="5">
        <v>0.91736111111111107</v>
      </c>
      <c r="C3648" s="7">
        <f t="shared" si="438"/>
        <v>14.594489247310651</v>
      </c>
      <c r="D3648" s="7">
        <f t="shared" si="439"/>
        <v>18.124801587300635</v>
      </c>
      <c r="E3648" s="7">
        <f t="shared" si="440"/>
        <v>11.060912698411935</v>
      </c>
      <c r="F3648" s="7">
        <f t="shared" si="433"/>
        <v>15.493429018855259</v>
      </c>
      <c r="G3648" s="8">
        <v>22</v>
      </c>
      <c r="H3648" s="7">
        <f t="shared" si="434"/>
        <v>6.5065709811447405</v>
      </c>
      <c r="I3648" s="1">
        <f t="shared" si="435"/>
        <v>43617.917361111111</v>
      </c>
      <c r="J3648">
        <f t="shared" si="436"/>
        <v>1.6917084550976327</v>
      </c>
      <c r="K3648">
        <f t="shared" si="437"/>
        <v>2.8618774970488192</v>
      </c>
    </row>
    <row r="3649" spans="1:11" ht="15.75" thickBot="1" x14ac:dyDescent="0.3">
      <c r="A3649" s="4">
        <v>43617</v>
      </c>
      <c r="B3649" s="5">
        <v>0.9590277777777777</v>
      </c>
      <c r="C3649" s="7">
        <f t="shared" si="438"/>
        <v>14.598655913977318</v>
      </c>
      <c r="D3649" s="7">
        <f t="shared" si="439"/>
        <v>18.130357142856191</v>
      </c>
      <c r="E3649" s="7">
        <f t="shared" si="440"/>
        <v>11.063690476189713</v>
      </c>
      <c r="F3649" s="7">
        <f t="shared" si="433"/>
        <v>14.582491412422771</v>
      </c>
      <c r="G3649" s="8">
        <v>22</v>
      </c>
      <c r="H3649" s="7">
        <f t="shared" si="434"/>
        <v>7.4175085875772293</v>
      </c>
      <c r="I3649" s="1">
        <f t="shared" si="435"/>
        <v>43617.959027777775</v>
      </c>
      <c r="J3649">
        <f t="shared" si="436"/>
        <v>1.9285522327700797</v>
      </c>
      <c r="K3649">
        <f t="shared" si="437"/>
        <v>3.7193137145224595</v>
      </c>
    </row>
    <row r="3650" spans="1:11" ht="15.75" thickBot="1" x14ac:dyDescent="0.3">
      <c r="A3650" s="4">
        <v>43618</v>
      </c>
      <c r="B3650" s="5">
        <v>6.9444444444444447E-4</v>
      </c>
      <c r="C3650" s="7">
        <f t="shared" si="438"/>
        <v>14.602822580643984</v>
      </c>
      <c r="D3650" s="7">
        <f t="shared" si="439"/>
        <v>18.135912698411747</v>
      </c>
      <c r="E3650" s="7">
        <f t="shared" si="440"/>
        <v>11.066468253967491</v>
      </c>
      <c r="F3650" s="7">
        <f t="shared" si="433"/>
        <v>13.671936455782747</v>
      </c>
      <c r="G3650" s="8">
        <v>22</v>
      </c>
      <c r="H3650" s="7">
        <f t="shared" si="434"/>
        <v>8.3280635442172528</v>
      </c>
      <c r="I3650" s="1">
        <f t="shared" si="435"/>
        <v>43618.000694444447</v>
      </c>
      <c r="J3650">
        <f t="shared" si="436"/>
        <v>2.1652965214964857</v>
      </c>
      <c r="K3650">
        <f t="shared" si="437"/>
        <v>4.6885090260047804</v>
      </c>
    </row>
    <row r="3651" spans="1:11" ht="15.75" thickBot="1" x14ac:dyDescent="0.3">
      <c r="A3651" s="4">
        <v>43618</v>
      </c>
      <c r="B3651" s="5">
        <v>4.2361111111111106E-2</v>
      </c>
      <c r="C3651" s="7">
        <f t="shared" si="438"/>
        <v>14.606989247310651</v>
      </c>
      <c r="D3651" s="7">
        <f t="shared" si="439"/>
        <v>18.141468253967304</v>
      </c>
      <c r="E3651" s="7">
        <f t="shared" si="440"/>
        <v>11.069246031745269</v>
      </c>
      <c r="F3651" s="7">
        <f t="shared" ref="F3651:F3714" si="441">IF(SIN(2*PI()*(B3651+0.5417))&gt;1,D3651-C3651,C3651-E3651)*SIN(2*PI()*(B3651+0.5417)) + C3651</f>
        <v>12.824126263883608</v>
      </c>
      <c r="G3651" s="8">
        <v>22</v>
      </c>
      <c r="H3651" s="7">
        <f t="shared" ref="H3651:H3714" si="442">ABS(G3651-F3651)</f>
        <v>9.175873736116392</v>
      </c>
      <c r="I3651" s="1">
        <f t="shared" ref="I3651:I3714" si="443">A3651+B3651</f>
        <v>43618.042361111111</v>
      </c>
      <c r="J3651">
        <f t="shared" ref="J3651:J3714" si="444">IF(G3651-F3651 &gt; 1, 0.26, 0.21) * H3651</f>
        <v>2.3857271713902621</v>
      </c>
      <c r="K3651">
        <f t="shared" ref="K3651:K3714" si="445">J3651*J3651</f>
        <v>5.6916941363097813</v>
      </c>
    </row>
    <row r="3652" spans="1:11" ht="15.75" thickBot="1" x14ac:dyDescent="0.3">
      <c r="A3652" s="4">
        <v>43618</v>
      </c>
      <c r="B3652" s="5">
        <v>8.4027777777777771E-2</v>
      </c>
      <c r="C3652" s="7">
        <f t="shared" si="438"/>
        <v>14.611155913977317</v>
      </c>
      <c r="D3652" s="7">
        <f t="shared" si="439"/>
        <v>18.14702380952286</v>
      </c>
      <c r="E3652" s="7">
        <f t="shared" si="440"/>
        <v>11.072023809523047</v>
      </c>
      <c r="F3652" s="7">
        <f t="shared" si="441"/>
        <v>12.097194266407865</v>
      </c>
      <c r="G3652" s="8">
        <v>22</v>
      </c>
      <c r="H3652" s="7">
        <f t="shared" si="442"/>
        <v>9.9028057335921353</v>
      </c>
      <c r="I3652" s="1">
        <f t="shared" si="443"/>
        <v>43618.084027777775</v>
      </c>
      <c r="J3652">
        <f t="shared" si="444"/>
        <v>2.5747294907339553</v>
      </c>
      <c r="K3652">
        <f t="shared" si="445"/>
        <v>6.6292319504551331</v>
      </c>
    </row>
    <row r="3653" spans="1:11" ht="15.75" thickBot="1" x14ac:dyDescent="0.3">
      <c r="A3653" s="4">
        <v>43618</v>
      </c>
      <c r="B3653" s="5">
        <v>0.12569444444444444</v>
      </c>
      <c r="C3653" s="7">
        <f t="shared" si="438"/>
        <v>14.615322580643983</v>
      </c>
      <c r="D3653" s="7">
        <f t="shared" si="439"/>
        <v>18.152579365078417</v>
      </c>
      <c r="E3653" s="7">
        <f t="shared" si="440"/>
        <v>11.074801587300826</v>
      </c>
      <c r="F3653" s="7">
        <f t="shared" si="441"/>
        <v>11.5410785620355</v>
      </c>
      <c r="G3653" s="8">
        <v>22</v>
      </c>
      <c r="H3653" s="7">
        <f t="shared" si="442"/>
        <v>10.4589214379645</v>
      </c>
      <c r="I3653" s="1">
        <f t="shared" si="443"/>
        <v>43618.125694444447</v>
      </c>
      <c r="J3653">
        <f t="shared" si="444"/>
        <v>2.7193195738707701</v>
      </c>
      <c r="K3653">
        <f t="shared" si="445"/>
        <v>7.3946989448367066</v>
      </c>
    </row>
    <row r="3654" spans="1:11" ht="15.75" thickBot="1" x14ac:dyDescent="0.3">
      <c r="A3654" s="4">
        <v>43618</v>
      </c>
      <c r="B3654" s="5">
        <v>0.1673611111111111</v>
      </c>
      <c r="C3654" s="7">
        <f t="shared" si="438"/>
        <v>14.61948924731065</v>
      </c>
      <c r="D3654" s="7">
        <f t="shared" si="439"/>
        <v>18.158134920633973</v>
      </c>
      <c r="E3654" s="7">
        <f t="shared" si="440"/>
        <v>11.077579365078604</v>
      </c>
      <c r="F3654" s="7">
        <f t="shared" si="441"/>
        <v>11.194110887057203</v>
      </c>
      <c r="G3654" s="8">
        <v>22</v>
      </c>
      <c r="H3654" s="7">
        <f t="shared" si="442"/>
        <v>10.805889112942797</v>
      </c>
      <c r="I3654" s="1">
        <f t="shared" si="443"/>
        <v>43618.167361111111</v>
      </c>
      <c r="J3654">
        <f t="shared" si="444"/>
        <v>2.8095311693651275</v>
      </c>
      <c r="K3654">
        <f t="shared" si="445"/>
        <v>7.893465391634181</v>
      </c>
    </row>
    <row r="3655" spans="1:11" ht="15.75" thickBot="1" x14ac:dyDescent="0.3">
      <c r="A3655" s="4">
        <v>43618</v>
      </c>
      <c r="B3655" s="5">
        <v>0.20902777777777778</v>
      </c>
      <c r="C3655" s="7">
        <f t="shared" si="438"/>
        <v>14.623655913977316</v>
      </c>
      <c r="D3655" s="7">
        <f t="shared" si="439"/>
        <v>18.163690476189529</v>
      </c>
      <c r="E3655" s="7">
        <f t="shared" si="440"/>
        <v>11.080357142856382</v>
      </c>
      <c r="F3655" s="7">
        <f t="shared" si="441"/>
        <v>11.080394188260692</v>
      </c>
      <c r="G3655" s="8">
        <v>22</v>
      </c>
      <c r="H3655" s="7">
        <f t="shared" si="442"/>
        <v>10.919605811739308</v>
      </c>
      <c r="I3655" s="1">
        <f t="shared" si="443"/>
        <v>43618.209027777775</v>
      </c>
      <c r="J3655">
        <f t="shared" si="444"/>
        <v>2.8390975110522199</v>
      </c>
      <c r="K3655">
        <f t="shared" si="445"/>
        <v>8.0604746772629099</v>
      </c>
    </row>
    <row r="3656" spans="1:11" ht="15.75" thickBot="1" x14ac:dyDescent="0.3">
      <c r="A3656" s="4">
        <v>43618</v>
      </c>
      <c r="B3656" s="5">
        <v>0.25069444444444444</v>
      </c>
      <c r="C3656" s="7">
        <f t="shared" si="438"/>
        <v>14.627822580643983</v>
      </c>
      <c r="D3656" s="7">
        <f t="shared" si="439"/>
        <v>18.169246031745086</v>
      </c>
      <c r="E3656" s="7">
        <f t="shared" si="440"/>
        <v>11.08313492063416</v>
      </c>
      <c r="F3656" s="7">
        <f t="shared" si="441"/>
        <v>11.20814820809362</v>
      </c>
      <c r="G3656" s="8">
        <v>22</v>
      </c>
      <c r="H3656" s="7">
        <f t="shared" si="442"/>
        <v>10.79185179190638</v>
      </c>
      <c r="I3656" s="1">
        <f t="shared" si="443"/>
        <v>43618.250694444447</v>
      </c>
      <c r="J3656">
        <f t="shared" si="444"/>
        <v>2.8058814658956588</v>
      </c>
      <c r="K3656">
        <f t="shared" si="445"/>
        <v>7.8729708006567707</v>
      </c>
    </row>
    <row r="3657" spans="1:11" ht="15.75" thickBot="1" x14ac:dyDescent="0.3">
      <c r="A3657" s="4">
        <v>43618</v>
      </c>
      <c r="B3657" s="5">
        <v>0.29236111111111113</v>
      </c>
      <c r="C3657" s="7">
        <f t="shared" si="438"/>
        <v>14.631989247310649</v>
      </c>
      <c r="D3657" s="7">
        <f t="shared" si="439"/>
        <v>18.174801587300642</v>
      </c>
      <c r="E3657" s="7">
        <f t="shared" si="440"/>
        <v>11.085912698411938</v>
      </c>
      <c r="F3657" s="7">
        <f t="shared" si="441"/>
        <v>11.569136634537941</v>
      </c>
      <c r="G3657" s="8">
        <v>22</v>
      </c>
      <c r="H3657" s="7">
        <f t="shared" si="442"/>
        <v>10.430863365462059</v>
      </c>
      <c r="I3657" s="1">
        <f t="shared" si="443"/>
        <v>43618.292361111111</v>
      </c>
      <c r="J3657">
        <f t="shared" si="444"/>
        <v>2.7120244750201357</v>
      </c>
      <c r="K3657">
        <f t="shared" si="445"/>
        <v>7.3550767531082428</v>
      </c>
    </row>
    <row r="3658" spans="1:11" ht="15.75" thickBot="1" x14ac:dyDescent="0.3">
      <c r="A3658" s="4">
        <v>43618</v>
      </c>
      <c r="B3658" s="5">
        <v>0.33402777777777781</v>
      </c>
      <c r="C3658" s="7">
        <f t="shared" si="438"/>
        <v>14.636155913977316</v>
      </c>
      <c r="D3658" s="7">
        <f t="shared" si="439"/>
        <v>18.180357142856199</v>
      </c>
      <c r="E3658" s="7">
        <f t="shared" si="440"/>
        <v>11.088690476189717</v>
      </c>
      <c r="F3658" s="7">
        <f t="shared" si="441"/>
        <v>12.139215719169179</v>
      </c>
      <c r="G3658" s="8">
        <v>22</v>
      </c>
      <c r="H3658" s="7">
        <f t="shared" si="442"/>
        <v>9.8607842808308206</v>
      </c>
      <c r="I3658" s="1">
        <f t="shared" si="443"/>
        <v>43618.334027777775</v>
      </c>
      <c r="J3658">
        <f t="shared" si="444"/>
        <v>2.5638039130160135</v>
      </c>
      <c r="K3658">
        <f t="shared" si="445"/>
        <v>6.5730905043962222</v>
      </c>
    </row>
    <row r="3659" spans="1:11" ht="15.75" thickBot="1" x14ac:dyDescent="0.3">
      <c r="A3659" s="4">
        <v>43618</v>
      </c>
      <c r="B3659" s="5">
        <v>0.3756944444444445</v>
      </c>
      <c r="C3659" s="7">
        <f t="shared" si="438"/>
        <v>14.640322580643982</v>
      </c>
      <c r="D3659" s="7">
        <f t="shared" si="439"/>
        <v>18.185912698411755</v>
      </c>
      <c r="E3659" s="7">
        <f t="shared" si="440"/>
        <v>11.091468253967495</v>
      </c>
      <c r="F3659" s="7">
        <f t="shared" si="441"/>
        <v>12.879967839630076</v>
      </c>
      <c r="G3659" s="8">
        <v>22</v>
      </c>
      <c r="H3659" s="7">
        <f t="shared" si="442"/>
        <v>9.1200321603699237</v>
      </c>
      <c r="I3659" s="1">
        <f t="shared" si="443"/>
        <v>43618.375694444447</v>
      </c>
      <c r="J3659">
        <f t="shared" si="444"/>
        <v>2.3712083616961803</v>
      </c>
      <c r="K3659">
        <f t="shared" si="445"/>
        <v>5.6226290945778832</v>
      </c>
    </row>
    <row r="3660" spans="1:11" ht="15.75" thickBot="1" x14ac:dyDescent="0.3">
      <c r="A3660" s="4">
        <v>43618</v>
      </c>
      <c r="B3660" s="5">
        <v>0.41736111111111113</v>
      </c>
      <c r="C3660" s="7">
        <f t="shared" si="438"/>
        <v>14.644489247310648</v>
      </c>
      <c r="D3660" s="7">
        <f t="shared" si="439"/>
        <v>18.191468253967312</v>
      </c>
      <c r="E3660" s="7">
        <f t="shared" si="440"/>
        <v>11.094246031745273</v>
      </c>
      <c r="F3660" s="7">
        <f t="shared" si="441"/>
        <v>13.741309485682793</v>
      </c>
      <c r="G3660" s="8">
        <v>22</v>
      </c>
      <c r="H3660" s="7">
        <f t="shared" si="442"/>
        <v>8.2586905143172071</v>
      </c>
      <c r="I3660" s="1">
        <f t="shared" si="443"/>
        <v>43618.417361111111</v>
      </c>
      <c r="J3660">
        <f t="shared" si="444"/>
        <v>2.1472595337224738</v>
      </c>
      <c r="K3660">
        <f t="shared" si="445"/>
        <v>4.6107235051620554</v>
      </c>
    </row>
    <row r="3661" spans="1:11" ht="15.75" thickBot="1" x14ac:dyDescent="0.3">
      <c r="A3661" s="4">
        <v>43618</v>
      </c>
      <c r="B3661" s="5">
        <v>0.45902777777777781</v>
      </c>
      <c r="C3661" s="7">
        <f t="shared" si="438"/>
        <v>14.648655913977315</v>
      </c>
      <c r="D3661" s="7">
        <f t="shared" si="439"/>
        <v>18.197023809522868</v>
      </c>
      <c r="E3661" s="7">
        <f t="shared" si="440"/>
        <v>11.097023809523051</v>
      </c>
      <c r="F3661" s="7">
        <f t="shared" si="441"/>
        <v>14.66489662797693</v>
      </c>
      <c r="G3661" s="8">
        <v>22</v>
      </c>
      <c r="H3661" s="7">
        <f t="shared" si="442"/>
        <v>7.3351033720230703</v>
      </c>
      <c r="I3661" s="1">
        <f t="shared" si="443"/>
        <v>43618.459027777775</v>
      </c>
      <c r="J3661">
        <f t="shared" si="444"/>
        <v>1.9071268767259983</v>
      </c>
      <c r="K3661">
        <f t="shared" si="445"/>
        <v>3.6371329239306611</v>
      </c>
    </row>
    <row r="3662" spans="1:11" ht="15.75" thickBot="1" x14ac:dyDescent="0.3">
      <c r="A3662" s="4">
        <v>43618</v>
      </c>
      <c r="B3662" s="5">
        <v>0.50069444444444444</v>
      </c>
      <c r="C3662" s="7">
        <f t="shared" si="438"/>
        <v>14.652822580643981</v>
      </c>
      <c r="D3662" s="7">
        <f t="shared" si="439"/>
        <v>18.202579365078424</v>
      </c>
      <c r="E3662" s="7">
        <f t="shared" si="440"/>
        <v>11.09980158730083</v>
      </c>
      <c r="F3662" s="7">
        <f t="shared" si="441"/>
        <v>15.588095926726417</v>
      </c>
      <c r="G3662" s="8">
        <v>22</v>
      </c>
      <c r="H3662" s="7">
        <f t="shared" si="442"/>
        <v>6.4119040732735826</v>
      </c>
      <c r="I3662" s="1">
        <f t="shared" si="443"/>
        <v>43618.500694444447</v>
      </c>
      <c r="J3662">
        <f t="shared" si="444"/>
        <v>1.6670950590511315</v>
      </c>
      <c r="K3662">
        <f t="shared" si="445"/>
        <v>2.7792059359126959</v>
      </c>
    </row>
    <row r="3663" spans="1:11" ht="15.75" thickBot="1" x14ac:dyDescent="0.3">
      <c r="A3663" s="4">
        <v>43618</v>
      </c>
      <c r="B3663" s="5">
        <v>0.54236111111111118</v>
      </c>
      <c r="C3663" s="7">
        <f t="shared" si="438"/>
        <v>14.656989247310648</v>
      </c>
      <c r="D3663" s="7">
        <f t="shared" si="439"/>
        <v>18.208134920633981</v>
      </c>
      <c r="E3663" s="7">
        <f t="shared" si="440"/>
        <v>11.102579365078608</v>
      </c>
      <c r="F3663" s="7">
        <f t="shared" si="441"/>
        <v>16.448251478859028</v>
      </c>
      <c r="G3663" s="8">
        <v>22</v>
      </c>
      <c r="H3663" s="7">
        <f t="shared" si="442"/>
        <v>5.5517485211409721</v>
      </c>
      <c r="I3663" s="1">
        <f t="shared" si="443"/>
        <v>43618.542361111111</v>
      </c>
      <c r="J3663">
        <f t="shared" si="444"/>
        <v>1.4434546154966528</v>
      </c>
      <c r="K3663">
        <f t="shared" si="445"/>
        <v>2.0835612269985897</v>
      </c>
    </row>
    <row r="3664" spans="1:11" ht="15.75" thickBot="1" x14ac:dyDescent="0.3">
      <c r="A3664" s="4">
        <v>43618</v>
      </c>
      <c r="B3664" s="5">
        <v>0.58402777777777781</v>
      </c>
      <c r="C3664" s="7">
        <f t="shared" si="438"/>
        <v>14.661155913977314</v>
      </c>
      <c r="D3664" s="7">
        <f t="shared" si="439"/>
        <v>18.213690476189537</v>
      </c>
      <c r="E3664" s="7">
        <f t="shared" si="440"/>
        <v>11.105357142856386</v>
      </c>
      <c r="F3664" s="7">
        <f t="shared" si="441"/>
        <v>17.186956441689176</v>
      </c>
      <c r="G3664" s="8">
        <v>22</v>
      </c>
      <c r="H3664" s="7">
        <f t="shared" si="442"/>
        <v>4.8130435583108238</v>
      </c>
      <c r="I3664" s="1">
        <f t="shared" si="443"/>
        <v>43618.584027777775</v>
      </c>
      <c r="J3664">
        <f t="shared" si="444"/>
        <v>1.2513913251608142</v>
      </c>
      <c r="K3664">
        <f t="shared" si="445"/>
        <v>1.5659802486877386</v>
      </c>
    </row>
    <row r="3665" spans="1:11" ht="15.75" thickBot="1" x14ac:dyDescent="0.3">
      <c r="A3665" s="4">
        <v>43618</v>
      </c>
      <c r="B3665" s="5">
        <v>0.62569444444444444</v>
      </c>
      <c r="C3665" s="7">
        <f t="shared" si="438"/>
        <v>14.665322580643981</v>
      </c>
      <c r="D3665" s="7">
        <f t="shared" si="439"/>
        <v>18.219246031745094</v>
      </c>
      <c r="E3665" s="7">
        <f t="shared" si="440"/>
        <v>11.108134920634164</v>
      </c>
      <c r="F3665" s="7">
        <f t="shared" si="441"/>
        <v>17.754038311298928</v>
      </c>
      <c r="G3665" s="8">
        <v>22</v>
      </c>
      <c r="H3665" s="7">
        <f t="shared" si="442"/>
        <v>4.2459616887010725</v>
      </c>
      <c r="I3665" s="1">
        <f t="shared" si="443"/>
        <v>43618.625694444447</v>
      </c>
      <c r="J3665">
        <f t="shared" si="444"/>
        <v>1.103950039062279</v>
      </c>
      <c r="K3665">
        <f t="shared" si="445"/>
        <v>1.2187056887456071</v>
      </c>
    </row>
    <row r="3666" spans="1:11" ht="15.75" thickBot="1" x14ac:dyDescent="0.3">
      <c r="A3666" s="4">
        <v>43618</v>
      </c>
      <c r="B3666" s="5">
        <v>0.66736111111111107</v>
      </c>
      <c r="C3666" s="7">
        <f t="shared" si="438"/>
        <v>14.669489247310647</v>
      </c>
      <c r="D3666" s="7">
        <f t="shared" si="439"/>
        <v>18.22480158730065</v>
      </c>
      <c r="E3666" s="7">
        <f t="shared" si="440"/>
        <v>11.110912698411942</v>
      </c>
      <c r="F3666" s="7">
        <f t="shared" si="441"/>
        <v>18.110985928254273</v>
      </c>
      <c r="G3666" s="8">
        <v>22</v>
      </c>
      <c r="H3666" s="7">
        <f t="shared" si="442"/>
        <v>3.8890140717457271</v>
      </c>
      <c r="I3666" s="1">
        <f t="shared" si="443"/>
        <v>43618.667361111111</v>
      </c>
      <c r="J3666">
        <f t="shared" si="444"/>
        <v>1.0111436586538891</v>
      </c>
      <c r="K3666">
        <f t="shared" si="445"/>
        <v>1.0224114984359727</v>
      </c>
    </row>
    <row r="3667" spans="1:11" ht="15.75" thickBot="1" x14ac:dyDescent="0.3">
      <c r="A3667" s="4">
        <v>43618</v>
      </c>
      <c r="B3667" s="5">
        <v>0.7090277777777777</v>
      </c>
      <c r="C3667" s="7">
        <f t="shared" si="438"/>
        <v>14.673655913977314</v>
      </c>
      <c r="D3667" s="7">
        <f t="shared" si="439"/>
        <v>18.230357142856207</v>
      </c>
      <c r="E3667" s="7">
        <f t="shared" si="440"/>
        <v>11.113690476189721</v>
      </c>
      <c r="F3667" s="7">
        <f t="shared" si="441"/>
        <v>18.233584132109581</v>
      </c>
      <c r="G3667" s="8">
        <v>22</v>
      </c>
      <c r="H3667" s="7">
        <f t="shared" si="442"/>
        <v>3.7664158678904194</v>
      </c>
      <c r="I3667" s="1">
        <f t="shared" si="443"/>
        <v>43618.709027777775</v>
      </c>
      <c r="J3667">
        <f t="shared" si="444"/>
        <v>0.97926812565150911</v>
      </c>
      <c r="K3667">
        <f t="shared" si="445"/>
        <v>0.95896606191701983</v>
      </c>
    </row>
    <row r="3668" spans="1:11" ht="15.75" thickBot="1" x14ac:dyDescent="0.3">
      <c r="A3668" s="4">
        <v>43618</v>
      </c>
      <c r="B3668" s="5">
        <v>0.75069444444444444</v>
      </c>
      <c r="C3668" s="7">
        <f t="shared" si="438"/>
        <v>14.67782258064398</v>
      </c>
      <c r="D3668" s="7">
        <f t="shared" si="439"/>
        <v>18.235912698411763</v>
      </c>
      <c r="E3668" s="7">
        <f t="shared" si="440"/>
        <v>11.116468253967499</v>
      </c>
      <c r="F3668" s="7">
        <f t="shared" si="441"/>
        <v>18.113575823420007</v>
      </c>
      <c r="G3668" s="8">
        <v>22</v>
      </c>
      <c r="H3668" s="7">
        <f t="shared" si="442"/>
        <v>3.8864241765799932</v>
      </c>
      <c r="I3668" s="1">
        <f t="shared" si="443"/>
        <v>43618.750694444447</v>
      </c>
      <c r="J3668">
        <f t="shared" si="444"/>
        <v>1.0104702859107983</v>
      </c>
      <c r="K3668">
        <f t="shared" si="445"/>
        <v>1.0210501987086507</v>
      </c>
    </row>
    <row r="3669" spans="1:11" ht="15.75" thickBot="1" x14ac:dyDescent="0.3">
      <c r="A3669" s="4">
        <v>43618</v>
      </c>
      <c r="B3669" s="5">
        <v>0.79236111111111107</v>
      </c>
      <c r="C3669" s="7">
        <f t="shared" si="438"/>
        <v>14.681989247310646</v>
      </c>
      <c r="D3669" s="7">
        <f t="shared" si="439"/>
        <v>18.241468253967319</v>
      </c>
      <c r="E3669" s="7">
        <f t="shared" si="440"/>
        <v>11.119246031745277</v>
      </c>
      <c r="F3669" s="7">
        <f t="shared" si="441"/>
        <v>17.75923735968475</v>
      </c>
      <c r="G3669" s="8">
        <v>22</v>
      </c>
      <c r="H3669" s="7">
        <f t="shared" si="442"/>
        <v>4.2407626403152499</v>
      </c>
      <c r="I3669" s="1">
        <f t="shared" si="443"/>
        <v>43618.792361111111</v>
      </c>
      <c r="J3669">
        <f t="shared" si="444"/>
        <v>1.102598286481965</v>
      </c>
      <c r="K3669">
        <f t="shared" si="445"/>
        <v>1.2157229813529653</v>
      </c>
    </row>
    <row r="3670" spans="1:11" ht="15.75" thickBot="1" x14ac:dyDescent="0.3">
      <c r="A3670" s="4">
        <v>43618</v>
      </c>
      <c r="B3670" s="5">
        <v>0.8340277777777777</v>
      </c>
      <c r="C3670" s="7">
        <f t="shared" si="438"/>
        <v>14.686155913977313</v>
      </c>
      <c r="D3670" s="7">
        <f t="shared" si="439"/>
        <v>18.247023809522876</v>
      </c>
      <c r="E3670" s="7">
        <f t="shared" si="440"/>
        <v>11.122023809523055</v>
      </c>
      <c r="F3670" s="7">
        <f t="shared" si="441"/>
        <v>17.194827208254427</v>
      </c>
      <c r="G3670" s="8">
        <v>22</v>
      </c>
      <c r="H3670" s="7">
        <f t="shared" si="442"/>
        <v>4.8051727917455729</v>
      </c>
      <c r="I3670" s="1">
        <f t="shared" si="443"/>
        <v>43618.834027777775</v>
      </c>
      <c r="J3670">
        <f t="shared" si="444"/>
        <v>1.2493449258538489</v>
      </c>
      <c r="K3670">
        <f t="shared" si="445"/>
        <v>1.5608627437567593</v>
      </c>
    </row>
    <row r="3671" spans="1:11" ht="15.75" thickBot="1" x14ac:dyDescent="0.3">
      <c r="A3671" s="4">
        <v>43618</v>
      </c>
      <c r="B3671" s="5">
        <v>0.87569444444444444</v>
      </c>
      <c r="C3671" s="7">
        <f t="shared" si="438"/>
        <v>14.690322580643979</v>
      </c>
      <c r="D3671" s="7">
        <f t="shared" si="439"/>
        <v>18.252579365078432</v>
      </c>
      <c r="E3671" s="7">
        <f t="shared" si="440"/>
        <v>11.124801587300833</v>
      </c>
      <c r="F3671" s="7">
        <f t="shared" si="441"/>
        <v>16.458944565952194</v>
      </c>
      <c r="G3671" s="8">
        <v>22</v>
      </c>
      <c r="H3671" s="7">
        <f t="shared" si="442"/>
        <v>5.5410554340478058</v>
      </c>
      <c r="I3671" s="1">
        <f t="shared" si="443"/>
        <v>43618.875694444447</v>
      </c>
      <c r="J3671">
        <f t="shared" si="444"/>
        <v>1.4406744128524296</v>
      </c>
      <c r="K3671">
        <f t="shared" si="445"/>
        <v>2.0755427638476927</v>
      </c>
    </row>
    <row r="3672" spans="1:11" ht="15.75" thickBot="1" x14ac:dyDescent="0.3">
      <c r="A3672" s="4">
        <v>43618</v>
      </c>
      <c r="B3672" s="5">
        <v>0.91736111111111107</v>
      </c>
      <c r="C3672" s="7">
        <f t="shared" si="438"/>
        <v>14.694489247310646</v>
      </c>
      <c r="D3672" s="7">
        <f t="shared" si="439"/>
        <v>18.258134920633989</v>
      </c>
      <c r="E3672" s="7">
        <f t="shared" si="440"/>
        <v>11.127579365078612</v>
      </c>
      <c r="F3672" s="7">
        <f t="shared" si="441"/>
        <v>15.601908999021754</v>
      </c>
      <c r="G3672" s="8">
        <v>22</v>
      </c>
      <c r="H3672" s="7">
        <f t="shared" si="442"/>
        <v>6.3980910009782459</v>
      </c>
      <c r="I3672" s="1">
        <f t="shared" si="443"/>
        <v>43618.917361111111</v>
      </c>
      <c r="J3672">
        <f t="shared" si="444"/>
        <v>1.663503660254344</v>
      </c>
      <c r="K3672">
        <f t="shared" si="445"/>
        <v>2.7672444276796</v>
      </c>
    </row>
    <row r="3673" spans="1:11" ht="15.75" thickBot="1" x14ac:dyDescent="0.3">
      <c r="A3673" s="4">
        <v>43618</v>
      </c>
      <c r="B3673" s="5">
        <v>0.9590277777777777</v>
      </c>
      <c r="C3673" s="7">
        <f t="shared" si="438"/>
        <v>14.698655913977312</v>
      </c>
      <c r="D3673" s="7">
        <f t="shared" si="439"/>
        <v>18.263690476189545</v>
      </c>
      <c r="E3673" s="7">
        <f t="shared" si="440"/>
        <v>11.13035714285639</v>
      </c>
      <c r="F3673" s="7">
        <f t="shared" si="441"/>
        <v>14.682338987532631</v>
      </c>
      <c r="G3673" s="8">
        <v>22</v>
      </c>
      <c r="H3673" s="7">
        <f t="shared" si="442"/>
        <v>7.3176610124673687</v>
      </c>
      <c r="I3673" s="1">
        <f t="shared" si="443"/>
        <v>43618.959027777775</v>
      </c>
      <c r="J3673">
        <f t="shared" si="444"/>
        <v>1.902591863241516</v>
      </c>
      <c r="K3673">
        <f t="shared" si="445"/>
        <v>3.6198557980728232</v>
      </c>
    </row>
    <row r="3674" spans="1:11" ht="15.75" thickBot="1" x14ac:dyDescent="0.3">
      <c r="A3674" s="4">
        <v>43619</v>
      </c>
      <c r="B3674" s="5">
        <v>6.9444444444444447E-4</v>
      </c>
      <c r="C3674" s="7">
        <f t="shared" si="438"/>
        <v>14.702822580643979</v>
      </c>
      <c r="D3674" s="7">
        <f t="shared" si="439"/>
        <v>18.269246031745102</v>
      </c>
      <c r="E3674" s="7">
        <f t="shared" si="440"/>
        <v>11.133134920634168</v>
      </c>
      <c r="F3674" s="7">
        <f t="shared" si="441"/>
        <v>13.763162013340342</v>
      </c>
      <c r="G3674" s="8">
        <v>22</v>
      </c>
      <c r="H3674" s="7">
        <f t="shared" si="442"/>
        <v>8.2368379866596584</v>
      </c>
      <c r="I3674" s="1">
        <f t="shared" si="443"/>
        <v>43619.000694444447</v>
      </c>
      <c r="J3674">
        <f t="shared" si="444"/>
        <v>2.1415778765315112</v>
      </c>
      <c r="K3674">
        <f t="shared" si="445"/>
        <v>4.5863558012492165</v>
      </c>
    </row>
    <row r="3675" spans="1:11" ht="15.75" thickBot="1" x14ac:dyDescent="0.3">
      <c r="A3675" s="4">
        <v>43619</v>
      </c>
      <c r="B3675" s="5">
        <v>4.2361111111111106E-2</v>
      </c>
      <c r="C3675" s="7">
        <f t="shared" si="438"/>
        <v>14.706989247310645</v>
      </c>
      <c r="D3675" s="7">
        <f t="shared" si="439"/>
        <v>18.274801587300658</v>
      </c>
      <c r="E3675" s="7">
        <f t="shared" si="440"/>
        <v>11.135912698411946</v>
      </c>
      <c r="F3675" s="7">
        <f t="shared" si="441"/>
        <v>12.907327767640933</v>
      </c>
      <c r="G3675" s="8">
        <v>22</v>
      </c>
      <c r="H3675" s="7">
        <f t="shared" si="442"/>
        <v>9.0926722323590674</v>
      </c>
      <c r="I3675" s="1">
        <f t="shared" si="443"/>
        <v>43619.042361111111</v>
      </c>
      <c r="J3675">
        <f t="shared" si="444"/>
        <v>2.3640947804133576</v>
      </c>
      <c r="K3675">
        <f t="shared" si="445"/>
        <v>5.5889441307776817</v>
      </c>
    </row>
    <row r="3676" spans="1:11" ht="15.75" thickBot="1" x14ac:dyDescent="0.3">
      <c r="A3676" s="4">
        <v>43619</v>
      </c>
      <c r="B3676" s="5">
        <v>8.4027777777777771E-2</v>
      </c>
      <c r="C3676" s="7">
        <f t="shared" si="438"/>
        <v>14.711155913977311</v>
      </c>
      <c r="D3676" s="7">
        <f t="shared" si="439"/>
        <v>18.280357142856214</v>
      </c>
      <c r="E3676" s="7">
        <f t="shared" si="440"/>
        <v>11.138690476189725</v>
      </c>
      <c r="F3676" s="7">
        <f t="shared" si="441"/>
        <v>12.173516506123031</v>
      </c>
      <c r="G3676" s="8">
        <v>22</v>
      </c>
      <c r="H3676" s="7">
        <f t="shared" si="442"/>
        <v>9.8264834938769692</v>
      </c>
      <c r="I3676" s="1">
        <f t="shared" si="443"/>
        <v>43619.084027777775</v>
      </c>
      <c r="J3676">
        <f t="shared" si="444"/>
        <v>2.5548857084080119</v>
      </c>
      <c r="K3676">
        <f t="shared" si="445"/>
        <v>6.5274409830275086</v>
      </c>
    </row>
    <row r="3677" spans="1:11" ht="15.75" thickBot="1" x14ac:dyDescent="0.3">
      <c r="A3677" s="4">
        <v>43619</v>
      </c>
      <c r="B3677" s="5">
        <v>0.12569444444444444</v>
      </c>
      <c r="C3677" s="7">
        <f t="shared" si="438"/>
        <v>14.715322580643978</v>
      </c>
      <c r="D3677" s="7">
        <f t="shared" si="439"/>
        <v>18.285912698411771</v>
      </c>
      <c r="E3677" s="7">
        <f t="shared" si="440"/>
        <v>11.141468253967503</v>
      </c>
      <c r="F3677" s="7">
        <f t="shared" si="441"/>
        <v>11.61213513794257</v>
      </c>
      <c r="G3677" s="8">
        <v>22</v>
      </c>
      <c r="H3677" s="7">
        <f t="shared" si="442"/>
        <v>10.38786486205743</v>
      </c>
      <c r="I3677" s="1">
        <f t="shared" si="443"/>
        <v>43619.125694444447</v>
      </c>
      <c r="J3677">
        <f t="shared" si="444"/>
        <v>2.7008448641349321</v>
      </c>
      <c r="K3677">
        <f t="shared" si="445"/>
        <v>7.2945629801240397</v>
      </c>
    </row>
    <row r="3678" spans="1:11" ht="15.75" thickBot="1" x14ac:dyDescent="0.3">
      <c r="A3678" s="4">
        <v>43619</v>
      </c>
      <c r="B3678" s="5">
        <v>0.1673611111111111</v>
      </c>
      <c r="C3678" s="7">
        <f t="shared" si="438"/>
        <v>14.719489247310644</v>
      </c>
      <c r="D3678" s="7">
        <f t="shared" si="439"/>
        <v>18.291468253967327</v>
      </c>
      <c r="E3678" s="7">
        <f t="shared" si="440"/>
        <v>11.144246031745281</v>
      </c>
      <c r="F3678" s="7">
        <f t="shared" si="441"/>
        <v>11.261874245676839</v>
      </c>
      <c r="G3678" s="8">
        <v>22</v>
      </c>
      <c r="H3678" s="7">
        <f t="shared" si="442"/>
        <v>10.738125754323161</v>
      </c>
      <c r="I3678" s="1">
        <f t="shared" si="443"/>
        <v>43619.167361111111</v>
      </c>
      <c r="J3678">
        <f t="shared" si="444"/>
        <v>2.7919126961240219</v>
      </c>
      <c r="K3678">
        <f t="shared" si="445"/>
        <v>7.7947765027785056</v>
      </c>
    </row>
    <row r="3679" spans="1:11" ht="15.75" thickBot="1" x14ac:dyDescent="0.3">
      <c r="A3679" s="4">
        <v>43619</v>
      </c>
      <c r="B3679" s="5">
        <v>0.20902777777777778</v>
      </c>
      <c r="C3679" s="7">
        <f t="shared" si="438"/>
        <v>14.723655913977311</v>
      </c>
      <c r="D3679" s="7">
        <f t="shared" si="439"/>
        <v>18.297023809522884</v>
      </c>
      <c r="E3679" s="7">
        <f t="shared" si="440"/>
        <v>11.147023809523059</v>
      </c>
      <c r="F3679" s="7">
        <f t="shared" si="441"/>
        <v>11.147061203429399</v>
      </c>
      <c r="G3679" s="8">
        <v>22</v>
      </c>
      <c r="H3679" s="7">
        <f t="shared" si="442"/>
        <v>10.852938796570601</v>
      </c>
      <c r="I3679" s="1">
        <f t="shared" si="443"/>
        <v>43619.209027777775</v>
      </c>
      <c r="J3679">
        <f t="shared" si="444"/>
        <v>2.8217640871083565</v>
      </c>
      <c r="K3679">
        <f t="shared" si="445"/>
        <v>7.9623525632944565</v>
      </c>
    </row>
    <row r="3680" spans="1:11" ht="15.75" thickBot="1" x14ac:dyDescent="0.3">
      <c r="A3680" s="4">
        <v>43619</v>
      </c>
      <c r="B3680" s="5">
        <v>0.25069444444444444</v>
      </c>
      <c r="C3680" s="7">
        <f t="shared" si="438"/>
        <v>14.727822580643977</v>
      </c>
      <c r="D3680" s="7">
        <f t="shared" si="439"/>
        <v>18.30257936507844</v>
      </c>
      <c r="E3680" s="7">
        <f t="shared" si="440"/>
        <v>11.149801587300837</v>
      </c>
      <c r="F3680" s="7">
        <f t="shared" si="441"/>
        <v>11.275990467642286</v>
      </c>
      <c r="G3680" s="8">
        <v>22</v>
      </c>
      <c r="H3680" s="7">
        <f t="shared" si="442"/>
        <v>10.724009532357714</v>
      </c>
      <c r="I3680" s="1">
        <f t="shared" si="443"/>
        <v>43619.250694444447</v>
      </c>
      <c r="J3680">
        <f t="shared" si="444"/>
        <v>2.7882424784130055</v>
      </c>
      <c r="K3680">
        <f t="shared" si="445"/>
        <v>7.7742961184267001</v>
      </c>
    </row>
    <row r="3681" spans="1:11" ht="15.75" thickBot="1" x14ac:dyDescent="0.3">
      <c r="A3681" s="4">
        <v>43619</v>
      </c>
      <c r="B3681" s="5">
        <v>0.29236111111111113</v>
      </c>
      <c r="C3681" s="7">
        <f t="shared" si="438"/>
        <v>14.731989247310644</v>
      </c>
      <c r="D3681" s="7">
        <f t="shared" si="439"/>
        <v>18.308134920633997</v>
      </c>
      <c r="E3681" s="7">
        <f t="shared" si="440"/>
        <v>11.152579365078616</v>
      </c>
      <c r="F3681" s="7">
        <f t="shared" si="441"/>
        <v>11.640345635335144</v>
      </c>
      <c r="G3681" s="8">
        <v>22</v>
      </c>
      <c r="H3681" s="7">
        <f t="shared" si="442"/>
        <v>10.359654364664856</v>
      </c>
      <c r="I3681" s="1">
        <f t="shared" si="443"/>
        <v>43619.292361111111</v>
      </c>
      <c r="J3681">
        <f t="shared" si="444"/>
        <v>2.6935101348128625</v>
      </c>
      <c r="K3681">
        <f t="shared" si="445"/>
        <v>7.2549968463396048</v>
      </c>
    </row>
    <row r="3682" spans="1:11" ht="15.75" thickBot="1" x14ac:dyDescent="0.3">
      <c r="A3682" s="4">
        <v>43619</v>
      </c>
      <c r="B3682" s="5">
        <v>0.33402777777777781</v>
      </c>
      <c r="C3682" s="7">
        <f t="shared" si="438"/>
        <v>14.73615591397731</v>
      </c>
      <c r="D3682" s="7">
        <f t="shared" si="439"/>
        <v>18.313690476189553</v>
      </c>
      <c r="E3682" s="7">
        <f t="shared" si="440"/>
        <v>11.155357142856394</v>
      </c>
      <c r="F3682" s="7">
        <f t="shared" si="441"/>
        <v>12.215753520231218</v>
      </c>
      <c r="G3682" s="8">
        <v>22</v>
      </c>
      <c r="H3682" s="7">
        <f t="shared" si="442"/>
        <v>9.7842464797687825</v>
      </c>
      <c r="I3682" s="1">
        <f t="shared" si="443"/>
        <v>43619.334027777775</v>
      </c>
      <c r="J3682">
        <f t="shared" si="444"/>
        <v>2.5439040847398835</v>
      </c>
      <c r="K3682">
        <f t="shared" si="445"/>
        <v>6.4714479923562642</v>
      </c>
    </row>
    <row r="3683" spans="1:11" ht="15.75" thickBot="1" x14ac:dyDescent="0.3">
      <c r="A3683" s="4">
        <v>43619</v>
      </c>
      <c r="B3683" s="5">
        <v>0.3756944444444445</v>
      </c>
      <c r="C3683" s="7">
        <f t="shared" si="438"/>
        <v>14.740322580643976</v>
      </c>
      <c r="D3683" s="7">
        <f t="shared" si="439"/>
        <v>18.319246031745109</v>
      </c>
      <c r="E3683" s="7">
        <f t="shared" si="440"/>
        <v>11.158134920634172</v>
      </c>
      <c r="F3683" s="7">
        <f t="shared" si="441"/>
        <v>12.963433351041452</v>
      </c>
      <c r="G3683" s="8">
        <v>22</v>
      </c>
      <c r="H3683" s="7">
        <f t="shared" si="442"/>
        <v>9.0365666489585479</v>
      </c>
      <c r="I3683" s="1">
        <f t="shared" si="443"/>
        <v>43619.375694444447</v>
      </c>
      <c r="J3683">
        <f t="shared" si="444"/>
        <v>2.3495073287292225</v>
      </c>
      <c r="K3683">
        <f t="shared" si="445"/>
        <v>5.5201846877523266</v>
      </c>
    </row>
    <row r="3684" spans="1:11" ht="15.75" thickBot="1" x14ac:dyDescent="0.3">
      <c r="A3684" s="4">
        <v>43619</v>
      </c>
      <c r="B3684" s="5">
        <v>0.41736111111111113</v>
      </c>
      <c r="C3684" s="7">
        <f t="shared" si="438"/>
        <v>14.744489247310643</v>
      </c>
      <c r="D3684" s="7">
        <f t="shared" si="439"/>
        <v>18.324801587300666</v>
      </c>
      <c r="E3684" s="7">
        <f t="shared" si="440"/>
        <v>11.16091269841195</v>
      </c>
      <c r="F3684" s="7">
        <f t="shared" si="441"/>
        <v>13.832829505516287</v>
      </c>
      <c r="G3684" s="8">
        <v>22</v>
      </c>
      <c r="H3684" s="7">
        <f t="shared" si="442"/>
        <v>8.1671704944837131</v>
      </c>
      <c r="I3684" s="1">
        <f t="shared" si="443"/>
        <v>43619.417361111111</v>
      </c>
      <c r="J3684">
        <f t="shared" si="444"/>
        <v>2.1234643285657655</v>
      </c>
      <c r="K3684">
        <f t="shared" si="445"/>
        <v>4.5091007546912572</v>
      </c>
    </row>
    <row r="3685" spans="1:11" ht="15.75" thickBot="1" x14ac:dyDescent="0.3">
      <c r="A3685" s="4">
        <v>43619</v>
      </c>
      <c r="B3685" s="5">
        <v>0.45902777777777781</v>
      </c>
      <c r="C3685" s="7">
        <f t="shared" si="438"/>
        <v>14.748655913977309</v>
      </c>
      <c r="D3685" s="7">
        <f t="shared" si="439"/>
        <v>18.330357142856222</v>
      </c>
      <c r="E3685" s="7">
        <f t="shared" si="440"/>
        <v>11.163690476189728</v>
      </c>
      <c r="F3685" s="7">
        <f t="shared" si="441"/>
        <v>14.765049052867058</v>
      </c>
      <c r="G3685" s="8">
        <v>22</v>
      </c>
      <c r="H3685" s="7">
        <f t="shared" si="442"/>
        <v>7.2349509471329423</v>
      </c>
      <c r="I3685" s="1">
        <f t="shared" si="443"/>
        <v>43619.459027777775</v>
      </c>
      <c r="J3685">
        <f t="shared" si="444"/>
        <v>1.8810872462545651</v>
      </c>
      <c r="K3685">
        <f t="shared" si="445"/>
        <v>3.5384892280215832</v>
      </c>
    </row>
    <row r="3686" spans="1:11" ht="15.75" thickBot="1" x14ac:dyDescent="0.3">
      <c r="A3686" s="4">
        <v>43619</v>
      </c>
      <c r="B3686" s="5">
        <v>0.50069444444444444</v>
      </c>
      <c r="C3686" s="7">
        <f t="shared" si="438"/>
        <v>14.752822580643976</v>
      </c>
      <c r="D3686" s="7">
        <f t="shared" si="439"/>
        <v>18.335912698411779</v>
      </c>
      <c r="E3686" s="7">
        <f t="shared" si="440"/>
        <v>11.166468253967507</v>
      </c>
      <c r="F3686" s="7">
        <f t="shared" si="441"/>
        <v>15.696870369168813</v>
      </c>
      <c r="G3686" s="8">
        <v>22</v>
      </c>
      <c r="H3686" s="7">
        <f t="shared" si="442"/>
        <v>6.3031296308311866</v>
      </c>
      <c r="I3686" s="1">
        <f t="shared" si="443"/>
        <v>43619.500694444447</v>
      </c>
      <c r="J3686">
        <f t="shared" si="444"/>
        <v>1.6388137040161086</v>
      </c>
      <c r="K3686">
        <f t="shared" si="445"/>
        <v>2.6857103564709974</v>
      </c>
    </row>
    <row r="3687" spans="1:11" ht="15.75" thickBot="1" x14ac:dyDescent="0.3">
      <c r="A3687" s="4">
        <v>43619</v>
      </c>
      <c r="B3687" s="5">
        <v>0.54236111111111118</v>
      </c>
      <c r="C3687" s="7">
        <f t="shared" si="438"/>
        <v>14.756989247310642</v>
      </c>
      <c r="D3687" s="7">
        <f t="shared" si="439"/>
        <v>18.341468253967335</v>
      </c>
      <c r="E3687" s="7">
        <f t="shared" si="440"/>
        <v>11.169246031745285</v>
      </c>
      <c r="F3687" s="7">
        <f t="shared" si="441"/>
        <v>16.56504997510169</v>
      </c>
      <c r="G3687" s="8">
        <v>22</v>
      </c>
      <c r="H3687" s="7">
        <f t="shared" si="442"/>
        <v>5.4349500248983098</v>
      </c>
      <c r="I3687" s="1">
        <f t="shared" si="443"/>
        <v>43619.542361111111</v>
      </c>
      <c r="J3687">
        <f t="shared" si="444"/>
        <v>1.4130870064735606</v>
      </c>
      <c r="K3687">
        <f t="shared" si="445"/>
        <v>1.9968148878644085</v>
      </c>
    </row>
    <row r="3688" spans="1:11" ht="15.75" thickBot="1" x14ac:dyDescent="0.3">
      <c r="A3688" s="4">
        <v>43619</v>
      </c>
      <c r="B3688" s="5">
        <v>0.58402777777777781</v>
      </c>
      <c r="C3688" s="7">
        <f t="shared" si="438"/>
        <v>14.761155913977309</v>
      </c>
      <c r="D3688" s="7">
        <f t="shared" si="439"/>
        <v>18.347023809522891</v>
      </c>
      <c r="E3688" s="7">
        <f t="shared" si="440"/>
        <v>11.172023809523063</v>
      </c>
      <c r="F3688" s="7">
        <f t="shared" si="441"/>
        <v>17.310634201974</v>
      </c>
      <c r="G3688" s="8">
        <v>22</v>
      </c>
      <c r="H3688" s="7">
        <f t="shared" si="442"/>
        <v>4.6893657980259995</v>
      </c>
      <c r="I3688" s="1">
        <f t="shared" si="443"/>
        <v>43619.584027777775</v>
      </c>
      <c r="J3688">
        <f t="shared" si="444"/>
        <v>1.21923510748676</v>
      </c>
      <c r="K3688">
        <f t="shared" si="445"/>
        <v>1.4865342473282512</v>
      </c>
    </row>
    <row r="3689" spans="1:11" ht="15.75" thickBot="1" x14ac:dyDescent="0.3">
      <c r="A3689" s="4">
        <v>43619</v>
      </c>
      <c r="B3689" s="5">
        <v>0.62569444444444444</v>
      </c>
      <c r="C3689" s="7">
        <f t="shared" si="438"/>
        <v>14.765322580643975</v>
      </c>
      <c r="D3689" s="7">
        <f t="shared" si="439"/>
        <v>18.352579365078448</v>
      </c>
      <c r="E3689" s="7">
        <f t="shared" si="440"/>
        <v>11.174801587300841</v>
      </c>
      <c r="F3689" s="7">
        <f t="shared" si="441"/>
        <v>17.882981735391844</v>
      </c>
      <c r="G3689" s="8">
        <v>22</v>
      </c>
      <c r="H3689" s="7">
        <f t="shared" si="442"/>
        <v>4.1170182646081557</v>
      </c>
      <c r="I3689" s="1">
        <f t="shared" si="443"/>
        <v>43619.625694444447</v>
      </c>
      <c r="J3689">
        <f t="shared" si="444"/>
        <v>1.0704247487981204</v>
      </c>
      <c r="K3689">
        <f t="shared" si="445"/>
        <v>1.1458091428395192</v>
      </c>
    </row>
    <row r="3690" spans="1:11" ht="15.75" thickBot="1" x14ac:dyDescent="0.3">
      <c r="A3690" s="4">
        <v>43619</v>
      </c>
      <c r="B3690" s="5">
        <v>0.66736111111111107</v>
      </c>
      <c r="C3690" s="7">
        <f t="shared" si="438"/>
        <v>14.769489247310641</v>
      </c>
      <c r="D3690" s="7">
        <f t="shared" si="439"/>
        <v>18.358134920634004</v>
      </c>
      <c r="E3690" s="7">
        <f t="shared" si="440"/>
        <v>11.177579365078619</v>
      </c>
      <c r="F3690" s="7">
        <f t="shared" si="441"/>
        <v>18.243222569634625</v>
      </c>
      <c r="G3690" s="8">
        <v>22</v>
      </c>
      <c r="H3690" s="7">
        <f t="shared" si="442"/>
        <v>3.7567774303653749</v>
      </c>
      <c r="I3690" s="1">
        <f t="shared" si="443"/>
        <v>43619.667361111111</v>
      </c>
      <c r="J3690">
        <f t="shared" si="444"/>
        <v>0.9767621318949975</v>
      </c>
      <c r="K3690">
        <f t="shared" si="445"/>
        <v>0.9540642623040605</v>
      </c>
    </row>
    <row r="3691" spans="1:11" ht="15.75" thickBot="1" x14ac:dyDescent="0.3">
      <c r="A3691" s="4">
        <v>43619</v>
      </c>
      <c r="B3691" s="5">
        <v>0.7090277777777777</v>
      </c>
      <c r="C3691" s="7">
        <f t="shared" ref="C3691:C3754" si="446">C3690+3/(30*24)</f>
        <v>14.773655913977308</v>
      </c>
      <c r="D3691" s="7">
        <f t="shared" ref="D3691:D3754" si="447">D3690+4/(30*24)</f>
        <v>18.363690476189561</v>
      </c>
      <c r="E3691" s="7">
        <f t="shared" ref="E3691:E3754" si="448">E3690+2/(30*24)</f>
        <v>11.180357142856398</v>
      </c>
      <c r="F3691" s="7">
        <f t="shared" si="441"/>
        <v>18.366917116940865</v>
      </c>
      <c r="G3691" s="8">
        <v>22</v>
      </c>
      <c r="H3691" s="7">
        <f t="shared" si="442"/>
        <v>3.6330828830591351</v>
      </c>
      <c r="I3691" s="1">
        <f t="shared" si="443"/>
        <v>43619.709027777775</v>
      </c>
      <c r="J3691">
        <f t="shared" si="444"/>
        <v>0.94460154959537512</v>
      </c>
      <c r="K3691">
        <f t="shared" si="445"/>
        <v>0.89227208749798392</v>
      </c>
    </row>
    <row r="3692" spans="1:11" ht="15.75" thickBot="1" x14ac:dyDescent="0.3">
      <c r="A3692" s="4">
        <v>43619</v>
      </c>
      <c r="B3692" s="5">
        <v>0.75069444444444444</v>
      </c>
      <c r="C3692" s="7">
        <f t="shared" si="446"/>
        <v>14.777822580643974</v>
      </c>
      <c r="D3692" s="7">
        <f t="shared" si="447"/>
        <v>18.369246031745117</v>
      </c>
      <c r="E3692" s="7">
        <f t="shared" si="448"/>
        <v>11.183134920634176</v>
      </c>
      <c r="F3692" s="7">
        <f t="shared" si="441"/>
        <v>18.245733563871333</v>
      </c>
      <c r="G3692" s="8">
        <v>22</v>
      </c>
      <c r="H3692" s="7">
        <f t="shared" si="442"/>
        <v>3.7542664361286668</v>
      </c>
      <c r="I3692" s="1">
        <f t="shared" si="443"/>
        <v>43619.750694444447</v>
      </c>
      <c r="J3692">
        <f t="shared" si="444"/>
        <v>0.97610927339345344</v>
      </c>
      <c r="K3692">
        <f t="shared" si="445"/>
        <v>0.95278931360469565</v>
      </c>
    </row>
    <row r="3693" spans="1:11" ht="15.75" thickBot="1" x14ac:dyDescent="0.3">
      <c r="A3693" s="4">
        <v>43619</v>
      </c>
      <c r="B3693" s="5">
        <v>0.79236111111111107</v>
      </c>
      <c r="C3693" s="7">
        <f t="shared" si="446"/>
        <v>14.781989247310641</v>
      </c>
      <c r="D3693" s="7">
        <f t="shared" si="447"/>
        <v>18.374801587300674</v>
      </c>
      <c r="E3693" s="7">
        <f t="shared" si="448"/>
        <v>11.185912698411954</v>
      </c>
      <c r="F3693" s="7">
        <f t="shared" si="441"/>
        <v>17.888028358887535</v>
      </c>
      <c r="G3693" s="8">
        <v>22</v>
      </c>
      <c r="H3693" s="7">
        <f t="shared" si="442"/>
        <v>4.1119716411124649</v>
      </c>
      <c r="I3693" s="1">
        <f t="shared" si="443"/>
        <v>43619.792361111111</v>
      </c>
      <c r="J3693">
        <f t="shared" si="444"/>
        <v>1.069112626689241</v>
      </c>
      <c r="K3693">
        <f t="shared" si="445"/>
        <v>1.1430018085463685</v>
      </c>
    </row>
    <row r="3694" spans="1:11" ht="15.75" thickBot="1" x14ac:dyDescent="0.3">
      <c r="A3694" s="4">
        <v>43619</v>
      </c>
      <c r="B3694" s="5">
        <v>0.8340277777777777</v>
      </c>
      <c r="C3694" s="7">
        <f t="shared" si="446"/>
        <v>14.786155913977307</v>
      </c>
      <c r="D3694" s="7">
        <f t="shared" si="447"/>
        <v>18.38035714285623</v>
      </c>
      <c r="E3694" s="7">
        <f t="shared" si="448"/>
        <v>11.188690476189732</v>
      </c>
      <c r="F3694" s="7">
        <f t="shared" si="441"/>
        <v>17.318289407192378</v>
      </c>
      <c r="G3694" s="8">
        <v>22</v>
      </c>
      <c r="H3694" s="7">
        <f t="shared" si="442"/>
        <v>4.6817105928076224</v>
      </c>
      <c r="I3694" s="1">
        <f t="shared" si="443"/>
        <v>43619.834027777775</v>
      </c>
      <c r="J3694">
        <f t="shared" si="444"/>
        <v>1.2172447541299818</v>
      </c>
      <c r="K3694">
        <f t="shared" si="445"/>
        <v>1.4816847914569597</v>
      </c>
    </row>
    <row r="3695" spans="1:11" ht="15.75" thickBot="1" x14ac:dyDescent="0.3">
      <c r="A3695" s="4">
        <v>43619</v>
      </c>
      <c r="B3695" s="5">
        <v>0.87569444444444444</v>
      </c>
      <c r="C3695" s="7">
        <f t="shared" si="446"/>
        <v>14.790322580643974</v>
      </c>
      <c r="D3695" s="7">
        <f t="shared" si="447"/>
        <v>18.385912698411786</v>
      </c>
      <c r="E3695" s="7">
        <f t="shared" si="448"/>
        <v>11.191468253967511</v>
      </c>
      <c r="F3695" s="7">
        <f t="shared" si="441"/>
        <v>16.575479054540807</v>
      </c>
      <c r="G3695" s="8">
        <v>22</v>
      </c>
      <c r="H3695" s="7">
        <f t="shared" si="442"/>
        <v>5.4245209454591929</v>
      </c>
      <c r="I3695" s="1">
        <f t="shared" si="443"/>
        <v>43619.875694444447</v>
      </c>
      <c r="J3695">
        <f t="shared" si="444"/>
        <v>1.4103754458193902</v>
      </c>
      <c r="K3695">
        <f t="shared" si="445"/>
        <v>1.9891588981702437</v>
      </c>
    </row>
    <row r="3696" spans="1:11" ht="15.75" thickBot="1" x14ac:dyDescent="0.3">
      <c r="A3696" s="4">
        <v>43619</v>
      </c>
      <c r="B3696" s="5">
        <v>0.91736111111111107</v>
      </c>
      <c r="C3696" s="7">
        <f t="shared" si="446"/>
        <v>14.79448924731064</v>
      </c>
      <c r="D3696" s="7">
        <f t="shared" si="447"/>
        <v>18.391468253967343</v>
      </c>
      <c r="E3696" s="7">
        <f t="shared" si="448"/>
        <v>11.194246031745289</v>
      </c>
      <c r="F3696" s="7">
        <f t="shared" si="441"/>
        <v>15.710388979188251</v>
      </c>
      <c r="G3696" s="8">
        <v>22</v>
      </c>
      <c r="H3696" s="7">
        <f t="shared" si="442"/>
        <v>6.2896110208117495</v>
      </c>
      <c r="I3696" s="1">
        <f t="shared" si="443"/>
        <v>43619.917361111111</v>
      </c>
      <c r="J3696">
        <f t="shared" si="444"/>
        <v>1.635298865411055</v>
      </c>
      <c r="K3696">
        <f t="shared" si="445"/>
        <v>2.6742023792146838</v>
      </c>
    </row>
    <row r="3697" spans="1:11" ht="15.75" thickBot="1" x14ac:dyDescent="0.3">
      <c r="A3697" s="4">
        <v>43619</v>
      </c>
      <c r="B3697" s="5">
        <v>0.9590277777777777</v>
      </c>
      <c r="C3697" s="7">
        <f t="shared" si="446"/>
        <v>14.798655913977306</v>
      </c>
      <c r="D3697" s="7">
        <f t="shared" si="447"/>
        <v>18.397023809522899</v>
      </c>
      <c r="E3697" s="7">
        <f t="shared" si="448"/>
        <v>11.197023809523067</v>
      </c>
      <c r="F3697" s="7">
        <f t="shared" si="441"/>
        <v>14.78218656264249</v>
      </c>
      <c r="G3697" s="8">
        <v>22</v>
      </c>
      <c r="H3697" s="7">
        <f t="shared" si="442"/>
        <v>7.2178134373575098</v>
      </c>
      <c r="I3697" s="1">
        <f t="shared" si="443"/>
        <v>43619.959027777775</v>
      </c>
      <c r="J3697">
        <f t="shared" si="444"/>
        <v>1.8766314937129527</v>
      </c>
      <c r="K3697">
        <f t="shared" si="445"/>
        <v>3.521745763195308</v>
      </c>
    </row>
    <row r="3698" spans="1:11" ht="15.75" thickBot="1" x14ac:dyDescent="0.3">
      <c r="A3698" s="4">
        <v>43620</v>
      </c>
      <c r="B3698" s="5">
        <v>6.9444444444444447E-4</v>
      </c>
      <c r="C3698" s="7">
        <f t="shared" si="446"/>
        <v>14.802822580643973</v>
      </c>
      <c r="D3698" s="7">
        <f t="shared" si="447"/>
        <v>18.402579365078456</v>
      </c>
      <c r="E3698" s="7">
        <f t="shared" si="448"/>
        <v>11.199801587300845</v>
      </c>
      <c r="F3698" s="7">
        <f t="shared" si="441"/>
        <v>13.854387570897934</v>
      </c>
      <c r="G3698" s="8">
        <v>22</v>
      </c>
      <c r="H3698" s="7">
        <f t="shared" si="442"/>
        <v>8.1456124291020657</v>
      </c>
      <c r="I3698" s="1">
        <f t="shared" si="443"/>
        <v>43620.000694444447</v>
      </c>
      <c r="J3698">
        <f t="shared" si="444"/>
        <v>2.1178592315665372</v>
      </c>
      <c r="K3698">
        <f t="shared" si="445"/>
        <v>4.4853277247316035</v>
      </c>
    </row>
    <row r="3699" spans="1:11" ht="15.75" thickBot="1" x14ac:dyDescent="0.3">
      <c r="A3699" s="4">
        <v>43620</v>
      </c>
      <c r="B3699" s="5">
        <v>4.2361111111111106E-2</v>
      </c>
      <c r="C3699" s="7">
        <f t="shared" si="446"/>
        <v>14.806989247310639</v>
      </c>
      <c r="D3699" s="7">
        <f t="shared" si="447"/>
        <v>18.408134920634012</v>
      </c>
      <c r="E3699" s="7">
        <f t="shared" si="448"/>
        <v>11.202579365078623</v>
      </c>
      <c r="F3699" s="7">
        <f t="shared" si="441"/>
        <v>12.990529271398257</v>
      </c>
      <c r="G3699" s="8">
        <v>22</v>
      </c>
      <c r="H3699" s="7">
        <f t="shared" si="442"/>
        <v>9.0094707286017428</v>
      </c>
      <c r="I3699" s="1">
        <f t="shared" si="443"/>
        <v>43620.042361111111</v>
      </c>
      <c r="J3699">
        <f t="shared" si="444"/>
        <v>2.3424623894364531</v>
      </c>
      <c r="K3699">
        <f t="shared" si="445"/>
        <v>5.4871300459243377</v>
      </c>
    </row>
    <row r="3700" spans="1:11" ht="15.75" thickBot="1" x14ac:dyDescent="0.3">
      <c r="A3700" s="4">
        <v>43620</v>
      </c>
      <c r="B3700" s="5">
        <v>8.4027777777777771E-2</v>
      </c>
      <c r="C3700" s="7">
        <f t="shared" si="446"/>
        <v>14.811155913977306</v>
      </c>
      <c r="D3700" s="7">
        <f t="shared" si="447"/>
        <v>18.413690476189569</v>
      </c>
      <c r="E3700" s="7">
        <f t="shared" si="448"/>
        <v>11.205357142856402</v>
      </c>
      <c r="F3700" s="7">
        <f t="shared" si="441"/>
        <v>12.249838745838197</v>
      </c>
      <c r="G3700" s="8">
        <v>22</v>
      </c>
      <c r="H3700" s="7">
        <f t="shared" si="442"/>
        <v>9.750161254161803</v>
      </c>
      <c r="I3700" s="1">
        <f t="shared" si="443"/>
        <v>43620.084027777775</v>
      </c>
      <c r="J3700">
        <f t="shared" si="444"/>
        <v>2.5350419260820689</v>
      </c>
      <c r="K3700">
        <f t="shared" si="445"/>
        <v>6.4264375669938856</v>
      </c>
    </row>
    <row r="3701" spans="1:11" ht="15.75" thickBot="1" x14ac:dyDescent="0.3">
      <c r="A3701" s="4">
        <v>43620</v>
      </c>
      <c r="B3701" s="5">
        <v>0.12569444444444444</v>
      </c>
      <c r="C3701" s="7">
        <f t="shared" si="446"/>
        <v>14.815322580643972</v>
      </c>
      <c r="D3701" s="7">
        <f t="shared" si="447"/>
        <v>18.419246031745125</v>
      </c>
      <c r="E3701" s="7">
        <f t="shared" si="448"/>
        <v>11.20813492063418</v>
      </c>
      <c r="F3701" s="7">
        <f t="shared" si="441"/>
        <v>11.68319171384964</v>
      </c>
      <c r="G3701" s="8">
        <v>22</v>
      </c>
      <c r="H3701" s="7">
        <f t="shared" si="442"/>
        <v>10.31680828615036</v>
      </c>
      <c r="I3701" s="1">
        <f t="shared" si="443"/>
        <v>43620.125694444447</v>
      </c>
      <c r="J3701">
        <f t="shared" si="444"/>
        <v>2.6823701543990937</v>
      </c>
      <c r="K3701">
        <f t="shared" si="445"/>
        <v>7.1951096452110175</v>
      </c>
    </row>
    <row r="3702" spans="1:11" ht="15.75" thickBot="1" x14ac:dyDescent="0.3">
      <c r="A3702" s="4">
        <v>43620</v>
      </c>
      <c r="B3702" s="5">
        <v>0.1673611111111111</v>
      </c>
      <c r="C3702" s="7">
        <f t="shared" si="446"/>
        <v>14.819489247310639</v>
      </c>
      <c r="D3702" s="7">
        <f t="shared" si="447"/>
        <v>18.424801587300681</v>
      </c>
      <c r="E3702" s="7">
        <f t="shared" si="448"/>
        <v>11.210912698411958</v>
      </c>
      <c r="F3702" s="7">
        <f t="shared" si="441"/>
        <v>11.329637604296476</v>
      </c>
      <c r="G3702" s="8">
        <v>22</v>
      </c>
      <c r="H3702" s="7">
        <f t="shared" si="442"/>
        <v>10.670362395703524</v>
      </c>
      <c r="I3702" s="1">
        <f t="shared" si="443"/>
        <v>43620.167361111111</v>
      </c>
      <c r="J3702">
        <f t="shared" si="444"/>
        <v>2.7742942228829164</v>
      </c>
      <c r="K3702">
        <f t="shared" si="445"/>
        <v>7.6967084351215247</v>
      </c>
    </row>
    <row r="3703" spans="1:11" ht="15.75" thickBot="1" x14ac:dyDescent="0.3">
      <c r="A3703" s="4">
        <v>43620</v>
      </c>
      <c r="B3703" s="5">
        <v>0.20902777777777778</v>
      </c>
      <c r="C3703" s="7">
        <f t="shared" si="446"/>
        <v>14.823655913977305</v>
      </c>
      <c r="D3703" s="7">
        <f t="shared" si="447"/>
        <v>18.430357142856238</v>
      </c>
      <c r="E3703" s="7">
        <f t="shared" si="448"/>
        <v>11.213690476189736</v>
      </c>
      <c r="F3703" s="7">
        <f t="shared" si="441"/>
        <v>11.213728218598105</v>
      </c>
      <c r="G3703" s="8">
        <v>22</v>
      </c>
      <c r="H3703" s="7">
        <f t="shared" si="442"/>
        <v>10.786271781401895</v>
      </c>
      <c r="I3703" s="1">
        <f t="shared" si="443"/>
        <v>43620.209027777775</v>
      </c>
      <c r="J3703">
        <f t="shared" si="444"/>
        <v>2.8044306631644931</v>
      </c>
      <c r="K3703">
        <f t="shared" si="445"/>
        <v>7.8648313444972384</v>
      </c>
    </row>
    <row r="3704" spans="1:11" ht="15.75" thickBot="1" x14ac:dyDescent="0.3">
      <c r="A3704" s="4">
        <v>43620</v>
      </c>
      <c r="B3704" s="5">
        <v>0.25069444444444444</v>
      </c>
      <c r="C3704" s="7">
        <f t="shared" si="446"/>
        <v>14.827822580643971</v>
      </c>
      <c r="D3704" s="7">
        <f t="shared" si="447"/>
        <v>18.435912698411794</v>
      </c>
      <c r="E3704" s="7">
        <f t="shared" si="448"/>
        <v>11.216468253967514</v>
      </c>
      <c r="F3704" s="7">
        <f t="shared" si="441"/>
        <v>11.34383272719095</v>
      </c>
      <c r="G3704" s="8">
        <v>22</v>
      </c>
      <c r="H3704" s="7">
        <f t="shared" si="442"/>
        <v>10.65616727280905</v>
      </c>
      <c r="I3704" s="1">
        <f t="shared" si="443"/>
        <v>43620.250694444447</v>
      </c>
      <c r="J3704">
        <f t="shared" si="444"/>
        <v>2.7706034909303532</v>
      </c>
      <c r="K3704">
        <f t="shared" si="445"/>
        <v>7.6762437039554596</v>
      </c>
    </row>
    <row r="3705" spans="1:11" ht="15.75" thickBot="1" x14ac:dyDescent="0.3">
      <c r="A3705" s="4">
        <v>43620</v>
      </c>
      <c r="B3705" s="5">
        <v>0.29236111111111113</v>
      </c>
      <c r="C3705" s="7">
        <f t="shared" si="446"/>
        <v>14.831989247310638</v>
      </c>
      <c r="D3705" s="7">
        <f t="shared" si="447"/>
        <v>18.441468253967351</v>
      </c>
      <c r="E3705" s="7">
        <f t="shared" si="448"/>
        <v>11.219246031745293</v>
      </c>
      <c r="F3705" s="7">
        <f t="shared" si="441"/>
        <v>11.71155463613235</v>
      </c>
      <c r="G3705" s="8">
        <v>22</v>
      </c>
      <c r="H3705" s="7">
        <f t="shared" si="442"/>
        <v>10.28844536386765</v>
      </c>
      <c r="I3705" s="1">
        <f t="shared" si="443"/>
        <v>43620.292361111111</v>
      </c>
      <c r="J3705">
        <f t="shared" si="444"/>
        <v>2.6749957946055889</v>
      </c>
      <c r="K3705">
        <f t="shared" si="445"/>
        <v>7.1556025011575857</v>
      </c>
    </row>
    <row r="3706" spans="1:11" ht="15.75" thickBot="1" x14ac:dyDescent="0.3">
      <c r="A3706" s="4">
        <v>43620</v>
      </c>
      <c r="B3706" s="5">
        <v>0.33402777777777781</v>
      </c>
      <c r="C3706" s="7">
        <f t="shared" si="446"/>
        <v>14.836155913977304</v>
      </c>
      <c r="D3706" s="7">
        <f t="shared" si="447"/>
        <v>18.447023809522907</v>
      </c>
      <c r="E3706" s="7">
        <f t="shared" si="448"/>
        <v>11.222023809523071</v>
      </c>
      <c r="F3706" s="7">
        <f t="shared" si="441"/>
        <v>12.292291321293256</v>
      </c>
      <c r="G3706" s="8">
        <v>22</v>
      </c>
      <c r="H3706" s="7">
        <f t="shared" si="442"/>
        <v>9.7077086787067444</v>
      </c>
      <c r="I3706" s="1">
        <f t="shared" si="443"/>
        <v>43620.334027777775</v>
      </c>
      <c r="J3706">
        <f t="shared" si="444"/>
        <v>2.5240042564637535</v>
      </c>
      <c r="K3706">
        <f t="shared" si="445"/>
        <v>6.3705974866471449</v>
      </c>
    </row>
    <row r="3707" spans="1:11" ht="15.75" thickBot="1" x14ac:dyDescent="0.3">
      <c r="A3707" s="4">
        <v>43620</v>
      </c>
      <c r="B3707" s="5">
        <v>0.3756944444444445</v>
      </c>
      <c r="C3707" s="7">
        <f t="shared" si="446"/>
        <v>14.840322580643971</v>
      </c>
      <c r="D3707" s="7">
        <f t="shared" si="447"/>
        <v>18.452579365078464</v>
      </c>
      <c r="E3707" s="7">
        <f t="shared" si="448"/>
        <v>11.224801587300849</v>
      </c>
      <c r="F3707" s="7">
        <f t="shared" si="441"/>
        <v>13.046898862452828</v>
      </c>
      <c r="G3707" s="8">
        <v>22</v>
      </c>
      <c r="H3707" s="7">
        <f t="shared" si="442"/>
        <v>8.9531011375471721</v>
      </c>
      <c r="I3707" s="1">
        <f t="shared" si="443"/>
        <v>43620.375694444447</v>
      </c>
      <c r="J3707">
        <f t="shared" si="444"/>
        <v>2.3278062957622647</v>
      </c>
      <c r="K3707">
        <f t="shared" si="445"/>
        <v>5.4186821505904366</v>
      </c>
    </row>
    <row r="3708" spans="1:11" ht="15.75" thickBot="1" x14ac:dyDescent="0.3">
      <c r="A3708" s="4">
        <v>43620</v>
      </c>
      <c r="B3708" s="5">
        <v>0.41736111111111113</v>
      </c>
      <c r="C3708" s="7">
        <f t="shared" si="446"/>
        <v>14.844489247310637</v>
      </c>
      <c r="D3708" s="7">
        <f t="shared" si="447"/>
        <v>18.45813492063402</v>
      </c>
      <c r="E3708" s="7">
        <f t="shared" si="448"/>
        <v>11.227579365078627</v>
      </c>
      <c r="F3708" s="7">
        <f t="shared" si="441"/>
        <v>13.924349525349781</v>
      </c>
      <c r="G3708" s="8">
        <v>22</v>
      </c>
      <c r="H3708" s="7">
        <f t="shared" si="442"/>
        <v>8.0756504746502191</v>
      </c>
      <c r="I3708" s="1">
        <f t="shared" si="443"/>
        <v>43620.417361111111</v>
      </c>
      <c r="J3708">
        <f t="shared" si="444"/>
        <v>2.0996691234090572</v>
      </c>
      <c r="K3708">
        <f t="shared" si="445"/>
        <v>4.4086104277973588</v>
      </c>
    </row>
    <row r="3709" spans="1:11" ht="15.75" thickBot="1" x14ac:dyDescent="0.3">
      <c r="A3709" s="4">
        <v>43620</v>
      </c>
      <c r="B3709" s="5">
        <v>0.45902777777777781</v>
      </c>
      <c r="C3709" s="7">
        <f t="shared" si="446"/>
        <v>14.848655913977304</v>
      </c>
      <c r="D3709" s="7">
        <f t="shared" si="447"/>
        <v>18.463690476189576</v>
      </c>
      <c r="E3709" s="7">
        <f t="shared" si="448"/>
        <v>11.230357142856406</v>
      </c>
      <c r="F3709" s="7">
        <f t="shared" si="441"/>
        <v>14.865201477757187</v>
      </c>
      <c r="G3709" s="8">
        <v>22</v>
      </c>
      <c r="H3709" s="7">
        <f t="shared" si="442"/>
        <v>7.1347985222428125</v>
      </c>
      <c r="I3709" s="1">
        <f t="shared" si="443"/>
        <v>43620.459027777775</v>
      </c>
      <c r="J3709">
        <f t="shared" si="444"/>
        <v>1.8550476157831313</v>
      </c>
      <c r="K3709">
        <f t="shared" si="445"/>
        <v>3.4412016568226798</v>
      </c>
    </row>
    <row r="3710" spans="1:11" ht="15.75" thickBot="1" x14ac:dyDescent="0.3">
      <c r="A3710" s="4">
        <v>43620</v>
      </c>
      <c r="B3710" s="5">
        <v>0.50069444444444444</v>
      </c>
      <c r="C3710" s="7">
        <f t="shared" si="446"/>
        <v>14.85282258064397</v>
      </c>
      <c r="D3710" s="7">
        <f t="shared" si="447"/>
        <v>18.469246031745133</v>
      </c>
      <c r="E3710" s="7">
        <f t="shared" si="448"/>
        <v>11.233134920634184</v>
      </c>
      <c r="F3710" s="7">
        <f t="shared" si="441"/>
        <v>15.805644811611209</v>
      </c>
      <c r="G3710" s="8">
        <v>22</v>
      </c>
      <c r="H3710" s="7">
        <f t="shared" si="442"/>
        <v>6.1943551883887906</v>
      </c>
      <c r="I3710" s="1">
        <f t="shared" si="443"/>
        <v>43620.500694444447</v>
      </c>
      <c r="J3710">
        <f t="shared" si="444"/>
        <v>1.6105323489810857</v>
      </c>
      <c r="K3710">
        <f t="shared" si="445"/>
        <v>2.5938144471145335</v>
      </c>
    </row>
    <row r="3711" spans="1:11" ht="15.75" thickBot="1" x14ac:dyDescent="0.3">
      <c r="A3711" s="4">
        <v>43620</v>
      </c>
      <c r="B3711" s="5">
        <v>0.54236111111111118</v>
      </c>
      <c r="C3711" s="7">
        <f t="shared" si="446"/>
        <v>14.856989247310636</v>
      </c>
      <c r="D3711" s="7">
        <f t="shared" si="447"/>
        <v>18.474801587300689</v>
      </c>
      <c r="E3711" s="7">
        <f t="shared" si="448"/>
        <v>11.235912698411962</v>
      </c>
      <c r="F3711" s="7">
        <f t="shared" si="441"/>
        <v>16.681848471344356</v>
      </c>
      <c r="G3711" s="8">
        <v>22</v>
      </c>
      <c r="H3711" s="7">
        <f t="shared" si="442"/>
        <v>5.318151528655644</v>
      </c>
      <c r="I3711" s="1">
        <f t="shared" si="443"/>
        <v>43620.542361111111</v>
      </c>
      <c r="J3711">
        <f t="shared" si="444"/>
        <v>1.3827193974504675</v>
      </c>
      <c r="K3711">
        <f t="shared" si="445"/>
        <v>1.9119129320857837</v>
      </c>
    </row>
    <row r="3712" spans="1:11" ht="15.75" thickBot="1" x14ac:dyDescent="0.3">
      <c r="A3712" s="4">
        <v>43620</v>
      </c>
      <c r="B3712" s="5">
        <v>0.58402777777777781</v>
      </c>
      <c r="C3712" s="7">
        <f t="shared" si="446"/>
        <v>14.861155913977303</v>
      </c>
      <c r="D3712" s="7">
        <f t="shared" si="447"/>
        <v>18.480357142856246</v>
      </c>
      <c r="E3712" s="7">
        <f t="shared" si="448"/>
        <v>11.23869047618974</v>
      </c>
      <c r="F3712" s="7">
        <f t="shared" si="441"/>
        <v>17.434311962258821</v>
      </c>
      <c r="G3712" s="8">
        <v>22</v>
      </c>
      <c r="H3712" s="7">
        <f t="shared" si="442"/>
        <v>4.5656880377411788</v>
      </c>
      <c r="I3712" s="1">
        <f t="shared" si="443"/>
        <v>43620.584027777775</v>
      </c>
      <c r="J3712">
        <f t="shared" si="444"/>
        <v>1.1870788898127065</v>
      </c>
      <c r="K3712">
        <f t="shared" si="445"/>
        <v>1.4091562906389676</v>
      </c>
    </row>
    <row r="3713" spans="1:11" ht="15.75" thickBot="1" x14ac:dyDescent="0.3">
      <c r="A3713" s="4">
        <v>43620</v>
      </c>
      <c r="B3713" s="5">
        <v>0.62569444444444444</v>
      </c>
      <c r="C3713" s="7">
        <f t="shared" si="446"/>
        <v>14.865322580643969</v>
      </c>
      <c r="D3713" s="7">
        <f t="shared" si="447"/>
        <v>18.485912698411802</v>
      </c>
      <c r="E3713" s="7">
        <f t="shared" si="448"/>
        <v>11.241468253967518</v>
      </c>
      <c r="F3713" s="7">
        <f t="shared" si="441"/>
        <v>18.011925159484765</v>
      </c>
      <c r="G3713" s="8">
        <v>22</v>
      </c>
      <c r="H3713" s="7">
        <f t="shared" si="442"/>
        <v>3.9880748405152353</v>
      </c>
      <c r="I3713" s="1">
        <f t="shared" si="443"/>
        <v>43620.625694444447</v>
      </c>
      <c r="J3713">
        <f t="shared" si="444"/>
        <v>1.0368994585339613</v>
      </c>
      <c r="K3713">
        <f t="shared" si="445"/>
        <v>1.075160487108022</v>
      </c>
    </row>
    <row r="3714" spans="1:11" ht="15.75" thickBot="1" x14ac:dyDescent="0.3">
      <c r="A3714" s="4">
        <v>43620</v>
      </c>
      <c r="B3714" s="5">
        <v>0.66736111111111107</v>
      </c>
      <c r="C3714" s="7">
        <f t="shared" si="446"/>
        <v>14.869489247310636</v>
      </c>
      <c r="D3714" s="7">
        <f t="shared" si="447"/>
        <v>18.491468253967358</v>
      </c>
      <c r="E3714" s="7">
        <f t="shared" si="448"/>
        <v>11.244246031745297</v>
      </c>
      <c r="F3714" s="7">
        <f t="shared" si="441"/>
        <v>18.375459211014977</v>
      </c>
      <c r="G3714" s="8">
        <v>22</v>
      </c>
      <c r="H3714" s="7">
        <f t="shared" si="442"/>
        <v>3.6245407889850227</v>
      </c>
      <c r="I3714" s="1">
        <f t="shared" si="443"/>
        <v>43620.667361111111</v>
      </c>
      <c r="J3714">
        <f t="shared" si="444"/>
        <v>0.942380605136106</v>
      </c>
      <c r="K3714">
        <f t="shared" si="445"/>
        <v>0.88808120493669329</v>
      </c>
    </row>
    <row r="3715" spans="1:11" ht="15.75" thickBot="1" x14ac:dyDescent="0.3">
      <c r="A3715" s="4">
        <v>43620</v>
      </c>
      <c r="B3715" s="5">
        <v>0.7090277777777777</v>
      </c>
      <c r="C3715" s="7">
        <f t="shared" si="446"/>
        <v>14.873655913977302</v>
      </c>
      <c r="D3715" s="7">
        <f t="shared" si="447"/>
        <v>18.497023809522915</v>
      </c>
      <c r="E3715" s="7">
        <f t="shared" si="448"/>
        <v>11.247023809523075</v>
      </c>
      <c r="F3715" s="7">
        <f t="shared" ref="F3715:F3778" si="449">IF(SIN(2*PI()*(B3715+0.5417))&gt;1,D3715-C3715,C3715-E3715)*SIN(2*PI()*(B3715+0.5417)) + C3715</f>
        <v>18.500250101772146</v>
      </c>
      <c r="G3715" s="8">
        <v>22</v>
      </c>
      <c r="H3715" s="7">
        <f t="shared" ref="H3715:H3778" si="450">ABS(G3715-F3715)</f>
        <v>3.4997498982278543</v>
      </c>
      <c r="I3715" s="1">
        <f t="shared" ref="I3715:I3778" si="451">A3715+B3715</f>
        <v>43620.709027777775</v>
      </c>
      <c r="J3715">
        <f t="shared" ref="J3715:J3778" si="452">IF(G3715-F3715 &gt; 1, 0.26, 0.21) * H3715</f>
        <v>0.90993497353924213</v>
      </c>
      <c r="K3715">
        <f t="shared" ref="K3715:K3778" si="453">J3715*J3715</f>
        <v>0.82798165606986129</v>
      </c>
    </row>
    <row r="3716" spans="1:11" ht="15.75" thickBot="1" x14ac:dyDescent="0.3">
      <c r="A3716" s="4">
        <v>43620</v>
      </c>
      <c r="B3716" s="5">
        <v>0.75069444444444444</v>
      </c>
      <c r="C3716" s="7">
        <f t="shared" si="446"/>
        <v>14.877822580643969</v>
      </c>
      <c r="D3716" s="7">
        <f t="shared" si="447"/>
        <v>18.502579365078471</v>
      </c>
      <c r="E3716" s="7">
        <f t="shared" si="448"/>
        <v>11.249801587300853</v>
      </c>
      <c r="F3716" s="7">
        <f t="shared" si="449"/>
        <v>18.377891304322656</v>
      </c>
      <c r="G3716" s="8">
        <v>22</v>
      </c>
      <c r="H3716" s="7">
        <f t="shared" si="450"/>
        <v>3.6221086956773441</v>
      </c>
      <c r="I3716" s="1">
        <f t="shared" si="451"/>
        <v>43620.750694444447</v>
      </c>
      <c r="J3716">
        <f t="shared" si="452"/>
        <v>0.94174826087610952</v>
      </c>
      <c r="K3716">
        <f t="shared" si="453"/>
        <v>0.88688978686317688</v>
      </c>
    </row>
    <row r="3717" spans="1:11" ht="15.75" thickBot="1" x14ac:dyDescent="0.3">
      <c r="A3717" s="4">
        <v>43620</v>
      </c>
      <c r="B3717" s="5">
        <v>0.79236111111111107</v>
      </c>
      <c r="C3717" s="7">
        <f t="shared" si="446"/>
        <v>14.881989247310635</v>
      </c>
      <c r="D3717" s="7">
        <f t="shared" si="447"/>
        <v>18.508134920634028</v>
      </c>
      <c r="E3717" s="7">
        <f t="shared" si="448"/>
        <v>11.252579365078631</v>
      </c>
      <c r="F3717" s="7">
        <f t="shared" si="449"/>
        <v>18.01681935809032</v>
      </c>
      <c r="G3717" s="8">
        <v>22</v>
      </c>
      <c r="H3717" s="7">
        <f t="shared" si="450"/>
        <v>3.98318064190968</v>
      </c>
      <c r="I3717" s="1">
        <f t="shared" si="451"/>
        <v>43620.792361111111</v>
      </c>
      <c r="J3717">
        <f t="shared" si="452"/>
        <v>1.0356269668965168</v>
      </c>
      <c r="K3717">
        <f t="shared" si="453"/>
        <v>1.072523214563279</v>
      </c>
    </row>
    <row r="3718" spans="1:11" ht="15.75" thickBot="1" x14ac:dyDescent="0.3">
      <c r="A3718" s="4">
        <v>43620</v>
      </c>
      <c r="B3718" s="5">
        <v>0.8340277777777777</v>
      </c>
      <c r="C3718" s="7">
        <f t="shared" si="446"/>
        <v>14.886155913977301</v>
      </c>
      <c r="D3718" s="7">
        <f t="shared" si="447"/>
        <v>18.513690476189584</v>
      </c>
      <c r="E3718" s="7">
        <f t="shared" si="448"/>
        <v>11.255357142856409</v>
      </c>
      <c r="F3718" s="7">
        <f t="shared" si="449"/>
        <v>17.441751606130328</v>
      </c>
      <c r="G3718" s="8">
        <v>22</v>
      </c>
      <c r="H3718" s="7">
        <f t="shared" si="450"/>
        <v>4.5582483938696718</v>
      </c>
      <c r="I3718" s="1">
        <f t="shared" si="451"/>
        <v>43620.834027777775</v>
      </c>
      <c r="J3718">
        <f t="shared" si="452"/>
        <v>1.1851445824061146</v>
      </c>
      <c r="K3718">
        <f t="shared" si="453"/>
        <v>1.4045676812065639</v>
      </c>
    </row>
    <row r="3719" spans="1:11" ht="15.75" thickBot="1" x14ac:dyDescent="0.3">
      <c r="A3719" s="4">
        <v>43620</v>
      </c>
      <c r="B3719" s="5">
        <v>0.87569444444444444</v>
      </c>
      <c r="C3719" s="7">
        <f t="shared" si="446"/>
        <v>14.890322580643968</v>
      </c>
      <c r="D3719" s="7">
        <f t="shared" si="447"/>
        <v>18.519246031745141</v>
      </c>
      <c r="E3719" s="7">
        <f t="shared" si="448"/>
        <v>11.258134920634188</v>
      </c>
      <c r="F3719" s="7">
        <f t="shared" si="449"/>
        <v>16.69201354312942</v>
      </c>
      <c r="G3719" s="8">
        <v>22</v>
      </c>
      <c r="H3719" s="7">
        <f t="shared" si="450"/>
        <v>5.3079864568705801</v>
      </c>
      <c r="I3719" s="1">
        <f t="shared" si="451"/>
        <v>43620.875694444447</v>
      </c>
      <c r="J3719">
        <f t="shared" si="452"/>
        <v>1.3800764787863509</v>
      </c>
      <c r="K3719">
        <f t="shared" si="453"/>
        <v>1.9046110872993331</v>
      </c>
    </row>
    <row r="3720" spans="1:11" ht="15.75" thickBot="1" x14ac:dyDescent="0.3">
      <c r="A3720" s="4">
        <v>43620</v>
      </c>
      <c r="B3720" s="5">
        <v>0.91736111111111107</v>
      </c>
      <c r="C3720" s="7">
        <f t="shared" si="446"/>
        <v>14.894489247310634</v>
      </c>
      <c r="D3720" s="7">
        <f t="shared" si="447"/>
        <v>18.524801587300697</v>
      </c>
      <c r="E3720" s="7">
        <f t="shared" si="448"/>
        <v>11.260912698411966</v>
      </c>
      <c r="F3720" s="7">
        <f t="shared" si="449"/>
        <v>15.818868959354745</v>
      </c>
      <c r="G3720" s="8">
        <v>22</v>
      </c>
      <c r="H3720" s="7">
        <f t="shared" si="450"/>
        <v>6.1811310406452549</v>
      </c>
      <c r="I3720" s="1">
        <f t="shared" si="451"/>
        <v>43620.917361111111</v>
      </c>
      <c r="J3720">
        <f t="shared" si="452"/>
        <v>1.6070940705677663</v>
      </c>
      <c r="K3720">
        <f t="shared" si="453"/>
        <v>2.5827513516540725</v>
      </c>
    </row>
    <row r="3721" spans="1:11" ht="15.75" thickBot="1" x14ac:dyDescent="0.3">
      <c r="A3721" s="4">
        <v>43620</v>
      </c>
      <c r="B3721" s="5">
        <v>0.9590277777777777</v>
      </c>
      <c r="C3721" s="7">
        <f t="shared" si="446"/>
        <v>14.898655913977301</v>
      </c>
      <c r="D3721" s="7">
        <f t="shared" si="447"/>
        <v>18.530357142856253</v>
      </c>
      <c r="E3721" s="7">
        <f t="shared" si="448"/>
        <v>11.263690476189744</v>
      </c>
      <c r="F3721" s="7">
        <f t="shared" si="449"/>
        <v>14.882034137752351</v>
      </c>
      <c r="G3721" s="8">
        <v>22</v>
      </c>
      <c r="H3721" s="7">
        <f t="shared" si="450"/>
        <v>7.1179658622476492</v>
      </c>
      <c r="I3721" s="1">
        <f t="shared" si="451"/>
        <v>43620.959027777775</v>
      </c>
      <c r="J3721">
        <f t="shared" si="452"/>
        <v>1.8506711241843889</v>
      </c>
      <c r="K3721">
        <f t="shared" si="453"/>
        <v>3.4249836098899098</v>
      </c>
    </row>
    <row r="3722" spans="1:11" ht="15.75" thickBot="1" x14ac:dyDescent="0.3">
      <c r="A3722" s="4">
        <v>43621</v>
      </c>
      <c r="B3722" s="5">
        <v>6.9444444444444447E-4</v>
      </c>
      <c r="C3722" s="7">
        <f t="shared" si="446"/>
        <v>14.902822580643967</v>
      </c>
      <c r="D3722" s="7">
        <f t="shared" si="447"/>
        <v>18.53591269841181</v>
      </c>
      <c r="E3722" s="7">
        <f t="shared" si="448"/>
        <v>11.266468253967522</v>
      </c>
      <c r="F3722" s="7">
        <f t="shared" si="449"/>
        <v>13.945613128455527</v>
      </c>
      <c r="G3722" s="8">
        <v>22</v>
      </c>
      <c r="H3722" s="7">
        <f t="shared" si="450"/>
        <v>8.0543868715444731</v>
      </c>
      <c r="I3722" s="1">
        <f t="shared" si="451"/>
        <v>43621.000694444447</v>
      </c>
      <c r="J3722">
        <f t="shared" si="452"/>
        <v>2.0941405866015632</v>
      </c>
      <c r="K3722">
        <f t="shared" si="453"/>
        <v>4.3854247964519395</v>
      </c>
    </row>
    <row r="3723" spans="1:11" ht="15.75" thickBot="1" x14ac:dyDescent="0.3">
      <c r="A3723" s="4">
        <v>43621</v>
      </c>
      <c r="B3723" s="5">
        <v>4.2361111111111106E-2</v>
      </c>
      <c r="C3723" s="7">
        <f t="shared" si="446"/>
        <v>14.906989247310634</v>
      </c>
      <c r="D3723" s="7">
        <f t="shared" si="447"/>
        <v>18.541468253967366</v>
      </c>
      <c r="E3723" s="7">
        <f t="shared" si="448"/>
        <v>11.2692460317453</v>
      </c>
      <c r="F3723" s="7">
        <f t="shared" si="449"/>
        <v>13.073730775155582</v>
      </c>
      <c r="G3723" s="8">
        <v>22</v>
      </c>
      <c r="H3723" s="7">
        <f t="shared" si="450"/>
        <v>8.9262692248444182</v>
      </c>
      <c r="I3723" s="1">
        <f t="shared" si="451"/>
        <v>43621.042361111111</v>
      </c>
      <c r="J3723">
        <f t="shared" si="452"/>
        <v>2.3208299984595486</v>
      </c>
      <c r="K3723">
        <f t="shared" si="453"/>
        <v>5.3862518817497484</v>
      </c>
    </row>
    <row r="3724" spans="1:11" ht="15.75" thickBot="1" x14ac:dyDescent="0.3">
      <c r="A3724" s="4">
        <v>43621</v>
      </c>
      <c r="B3724" s="5">
        <v>8.4027777777777771E-2</v>
      </c>
      <c r="C3724" s="7">
        <f t="shared" si="446"/>
        <v>14.9111559139773</v>
      </c>
      <c r="D3724" s="7">
        <f t="shared" si="447"/>
        <v>18.547023809522923</v>
      </c>
      <c r="E3724" s="7">
        <f t="shared" si="448"/>
        <v>11.272023809523079</v>
      </c>
      <c r="F3724" s="7">
        <f t="shared" si="449"/>
        <v>12.326160985553363</v>
      </c>
      <c r="G3724" s="8">
        <v>22</v>
      </c>
      <c r="H3724" s="7">
        <f t="shared" si="450"/>
        <v>9.6738390144466369</v>
      </c>
      <c r="I3724" s="1">
        <f t="shared" si="451"/>
        <v>43621.084027777775</v>
      </c>
      <c r="J3724">
        <f t="shared" si="452"/>
        <v>2.5151981437561255</v>
      </c>
      <c r="K3724">
        <f t="shared" si="453"/>
        <v>6.3262217023542595</v>
      </c>
    </row>
    <row r="3725" spans="1:11" ht="15.75" thickBot="1" x14ac:dyDescent="0.3">
      <c r="A3725" s="4">
        <v>43621</v>
      </c>
      <c r="B3725" s="5">
        <v>0.12569444444444444</v>
      </c>
      <c r="C3725" s="7">
        <f t="shared" si="446"/>
        <v>14.915322580643966</v>
      </c>
      <c r="D3725" s="7">
        <f t="shared" si="447"/>
        <v>18.552579365078479</v>
      </c>
      <c r="E3725" s="7">
        <f t="shared" si="448"/>
        <v>11.274801587300857</v>
      </c>
      <c r="F3725" s="7">
        <f t="shared" si="449"/>
        <v>11.75424828975671</v>
      </c>
      <c r="G3725" s="8">
        <v>22</v>
      </c>
      <c r="H3725" s="7">
        <f t="shared" si="450"/>
        <v>10.24575171024329</v>
      </c>
      <c r="I3725" s="1">
        <f t="shared" si="451"/>
        <v>43621.125694444447</v>
      </c>
      <c r="J3725">
        <f t="shared" si="452"/>
        <v>2.6638954446632557</v>
      </c>
      <c r="K3725">
        <f t="shared" si="453"/>
        <v>7.0963389400976444</v>
      </c>
    </row>
    <row r="3726" spans="1:11" ht="15.75" thickBot="1" x14ac:dyDescent="0.3">
      <c r="A3726" s="4">
        <v>43621</v>
      </c>
      <c r="B3726" s="5">
        <v>0.1673611111111111</v>
      </c>
      <c r="C3726" s="7">
        <f t="shared" si="446"/>
        <v>14.919489247310633</v>
      </c>
      <c r="D3726" s="7">
        <f t="shared" si="447"/>
        <v>18.558134920634036</v>
      </c>
      <c r="E3726" s="7">
        <f t="shared" si="448"/>
        <v>11.277579365078635</v>
      </c>
      <c r="F3726" s="7">
        <f t="shared" si="449"/>
        <v>11.397400962916112</v>
      </c>
      <c r="G3726" s="8">
        <v>22</v>
      </c>
      <c r="H3726" s="7">
        <f t="shared" si="450"/>
        <v>10.602599037083888</v>
      </c>
      <c r="I3726" s="1">
        <f t="shared" si="451"/>
        <v>43621.167361111111</v>
      </c>
      <c r="J3726">
        <f t="shared" si="452"/>
        <v>2.7566757496418108</v>
      </c>
      <c r="K3726">
        <f t="shared" si="453"/>
        <v>7.59926118866324</v>
      </c>
    </row>
    <row r="3727" spans="1:11" ht="15.75" thickBot="1" x14ac:dyDescent="0.3">
      <c r="A3727" s="4">
        <v>43621</v>
      </c>
      <c r="B3727" s="5">
        <v>0.20902777777777778</v>
      </c>
      <c r="C3727" s="7">
        <f t="shared" si="446"/>
        <v>14.923655913977299</v>
      </c>
      <c r="D3727" s="7">
        <f t="shared" si="447"/>
        <v>18.563690476189592</v>
      </c>
      <c r="E3727" s="7">
        <f t="shared" si="448"/>
        <v>11.280357142856413</v>
      </c>
      <c r="F3727" s="7">
        <f t="shared" si="449"/>
        <v>11.280395233766811</v>
      </c>
      <c r="G3727" s="8">
        <v>22</v>
      </c>
      <c r="H3727" s="7">
        <f t="shared" si="450"/>
        <v>10.719604766233189</v>
      </c>
      <c r="I3727" s="1">
        <f t="shared" si="451"/>
        <v>43621.209027777775</v>
      </c>
      <c r="J3727">
        <f t="shared" si="452"/>
        <v>2.7870972392206292</v>
      </c>
      <c r="K3727">
        <f t="shared" si="453"/>
        <v>7.7679110208712538</v>
      </c>
    </row>
    <row r="3728" spans="1:11" ht="15.75" thickBot="1" x14ac:dyDescent="0.3">
      <c r="A3728" s="4">
        <v>43621</v>
      </c>
      <c r="B3728" s="5">
        <v>0.25069444444444444</v>
      </c>
      <c r="C3728" s="7">
        <f t="shared" si="446"/>
        <v>14.927822580643966</v>
      </c>
      <c r="D3728" s="7">
        <f t="shared" si="447"/>
        <v>18.569246031745148</v>
      </c>
      <c r="E3728" s="7">
        <f t="shared" si="448"/>
        <v>11.283134920634192</v>
      </c>
      <c r="F3728" s="7">
        <f t="shared" si="449"/>
        <v>11.411674986739616</v>
      </c>
      <c r="G3728" s="8">
        <v>22</v>
      </c>
      <c r="H3728" s="7">
        <f t="shared" si="450"/>
        <v>10.588325013260384</v>
      </c>
      <c r="I3728" s="1">
        <f t="shared" si="451"/>
        <v>43621.250694444447</v>
      </c>
      <c r="J3728">
        <f t="shared" si="452"/>
        <v>2.7529645034476999</v>
      </c>
      <c r="K3728">
        <f t="shared" si="453"/>
        <v>7.5788135572430413</v>
      </c>
    </row>
    <row r="3729" spans="1:11" ht="15.75" thickBot="1" x14ac:dyDescent="0.3">
      <c r="A3729" s="4">
        <v>43621</v>
      </c>
      <c r="B3729" s="5">
        <v>0.29236111111111113</v>
      </c>
      <c r="C3729" s="7">
        <f t="shared" si="446"/>
        <v>14.931989247310632</v>
      </c>
      <c r="D3729" s="7">
        <f t="shared" si="447"/>
        <v>18.574801587300705</v>
      </c>
      <c r="E3729" s="7">
        <f t="shared" si="448"/>
        <v>11.28591269841197</v>
      </c>
      <c r="F3729" s="7">
        <f t="shared" si="449"/>
        <v>11.782763636929554</v>
      </c>
      <c r="G3729" s="8">
        <v>22</v>
      </c>
      <c r="H3729" s="7">
        <f t="shared" si="450"/>
        <v>10.217236363070446</v>
      </c>
      <c r="I3729" s="1">
        <f t="shared" si="451"/>
        <v>43621.292361111111</v>
      </c>
      <c r="J3729">
        <f t="shared" si="452"/>
        <v>2.6564814543983162</v>
      </c>
      <c r="K3729">
        <f t="shared" si="453"/>
        <v>7.0568937175621933</v>
      </c>
    </row>
    <row r="3730" spans="1:11" ht="15.75" thickBot="1" x14ac:dyDescent="0.3">
      <c r="A3730" s="4">
        <v>43621</v>
      </c>
      <c r="B3730" s="5">
        <v>0.33402777777777781</v>
      </c>
      <c r="C3730" s="7">
        <f t="shared" si="446"/>
        <v>14.936155913977299</v>
      </c>
      <c r="D3730" s="7">
        <f t="shared" si="447"/>
        <v>18.580357142856261</v>
      </c>
      <c r="E3730" s="7">
        <f t="shared" si="448"/>
        <v>11.288690476189748</v>
      </c>
      <c r="F3730" s="7">
        <f t="shared" si="449"/>
        <v>12.368829122355294</v>
      </c>
      <c r="G3730" s="8">
        <v>22</v>
      </c>
      <c r="H3730" s="7">
        <f t="shared" si="450"/>
        <v>9.6311708776447063</v>
      </c>
      <c r="I3730" s="1">
        <f t="shared" si="451"/>
        <v>43621.334027777775</v>
      </c>
      <c r="J3730">
        <f t="shared" si="452"/>
        <v>2.5041044281876239</v>
      </c>
      <c r="K3730">
        <f t="shared" si="453"/>
        <v>6.2705389872688668</v>
      </c>
    </row>
    <row r="3731" spans="1:11" ht="15.75" thickBot="1" x14ac:dyDescent="0.3">
      <c r="A3731" s="4">
        <v>43621</v>
      </c>
      <c r="B3731" s="5">
        <v>0.3756944444444445</v>
      </c>
      <c r="C3731" s="7">
        <f t="shared" si="446"/>
        <v>14.940322580643965</v>
      </c>
      <c r="D3731" s="7">
        <f t="shared" si="447"/>
        <v>18.585912698411818</v>
      </c>
      <c r="E3731" s="7">
        <f t="shared" si="448"/>
        <v>11.291468253967526</v>
      </c>
      <c r="F3731" s="7">
        <f t="shared" si="449"/>
        <v>13.130364373864204</v>
      </c>
      <c r="G3731" s="8">
        <v>22</v>
      </c>
      <c r="H3731" s="7">
        <f t="shared" si="450"/>
        <v>8.8696356261357963</v>
      </c>
      <c r="I3731" s="1">
        <f t="shared" si="451"/>
        <v>43621.375694444447</v>
      </c>
      <c r="J3731">
        <f t="shared" si="452"/>
        <v>2.3061052627953069</v>
      </c>
      <c r="K3731">
        <f t="shared" si="453"/>
        <v>5.3181214830922112</v>
      </c>
    </row>
    <row r="3732" spans="1:11" ht="15.75" thickBot="1" x14ac:dyDescent="0.3">
      <c r="A3732" s="4">
        <v>43621</v>
      </c>
      <c r="B3732" s="5">
        <v>0.41736111111111113</v>
      </c>
      <c r="C3732" s="7">
        <f t="shared" si="446"/>
        <v>14.944489247310631</v>
      </c>
      <c r="D3732" s="7">
        <f t="shared" si="447"/>
        <v>18.591468253967374</v>
      </c>
      <c r="E3732" s="7">
        <f t="shared" si="448"/>
        <v>11.294246031745304</v>
      </c>
      <c r="F3732" s="7">
        <f t="shared" si="449"/>
        <v>14.015869545183275</v>
      </c>
      <c r="G3732" s="8">
        <v>22</v>
      </c>
      <c r="H3732" s="7">
        <f t="shared" si="450"/>
        <v>7.9841304548167251</v>
      </c>
      <c r="I3732" s="1">
        <f t="shared" si="451"/>
        <v>43621.417361111111</v>
      </c>
      <c r="J3732">
        <f t="shared" si="452"/>
        <v>2.0758739182523485</v>
      </c>
      <c r="K3732">
        <f t="shared" si="453"/>
        <v>4.3092525244803577</v>
      </c>
    </row>
    <row r="3733" spans="1:11" ht="15.75" thickBot="1" x14ac:dyDescent="0.3">
      <c r="A3733" s="4">
        <v>43621</v>
      </c>
      <c r="B3733" s="5">
        <v>0.45902777777777781</v>
      </c>
      <c r="C3733" s="7">
        <f t="shared" si="446"/>
        <v>14.948655913977298</v>
      </c>
      <c r="D3733" s="7">
        <f t="shared" si="447"/>
        <v>18.597023809522931</v>
      </c>
      <c r="E3733" s="7">
        <f t="shared" si="448"/>
        <v>11.297023809523083</v>
      </c>
      <c r="F3733" s="7">
        <f t="shared" si="449"/>
        <v>14.965353902647315</v>
      </c>
      <c r="G3733" s="8">
        <v>22</v>
      </c>
      <c r="H3733" s="7">
        <f t="shared" si="450"/>
        <v>7.0346460973526845</v>
      </c>
      <c r="I3733" s="1">
        <f t="shared" si="451"/>
        <v>43621.459027777775</v>
      </c>
      <c r="J3733">
        <f t="shared" si="452"/>
        <v>1.8290079853116981</v>
      </c>
      <c r="K3733">
        <f t="shared" si="453"/>
        <v>3.3452702103339567</v>
      </c>
    </row>
    <row r="3734" spans="1:11" ht="15.75" thickBot="1" x14ac:dyDescent="0.3">
      <c r="A3734" s="4">
        <v>43621</v>
      </c>
      <c r="B3734" s="5">
        <v>0.50069444444444444</v>
      </c>
      <c r="C3734" s="7">
        <f t="shared" si="446"/>
        <v>14.952822580643964</v>
      </c>
      <c r="D3734" s="7">
        <f t="shared" si="447"/>
        <v>18.602579365078487</v>
      </c>
      <c r="E3734" s="7">
        <f t="shared" si="448"/>
        <v>11.299801587300861</v>
      </c>
      <c r="F3734" s="7">
        <f t="shared" si="449"/>
        <v>15.914419254053605</v>
      </c>
      <c r="G3734" s="8">
        <v>22</v>
      </c>
      <c r="H3734" s="7">
        <f t="shared" si="450"/>
        <v>6.0855807459463946</v>
      </c>
      <c r="I3734" s="1">
        <f t="shared" si="451"/>
        <v>43621.500694444447</v>
      </c>
      <c r="J3734">
        <f t="shared" si="452"/>
        <v>1.5822509939460627</v>
      </c>
      <c r="K3734">
        <f t="shared" si="453"/>
        <v>2.5035182078433036</v>
      </c>
    </row>
    <row r="3735" spans="1:11" ht="15.75" thickBot="1" x14ac:dyDescent="0.3">
      <c r="A3735" s="4">
        <v>43621</v>
      </c>
      <c r="B3735" s="5">
        <v>0.54236111111111118</v>
      </c>
      <c r="C3735" s="7">
        <f t="shared" si="446"/>
        <v>14.956989247310631</v>
      </c>
      <c r="D3735" s="7">
        <f t="shared" si="447"/>
        <v>18.608134920634043</v>
      </c>
      <c r="E3735" s="7">
        <f t="shared" si="448"/>
        <v>11.302579365078639</v>
      </c>
      <c r="F3735" s="7">
        <f t="shared" si="449"/>
        <v>16.798646967587018</v>
      </c>
      <c r="G3735" s="8">
        <v>22</v>
      </c>
      <c r="H3735" s="7">
        <f t="shared" si="450"/>
        <v>5.2013530324129817</v>
      </c>
      <c r="I3735" s="1">
        <f t="shared" si="451"/>
        <v>43621.542361111111</v>
      </c>
      <c r="J3735">
        <f t="shared" si="452"/>
        <v>1.3523517884273752</v>
      </c>
      <c r="K3735">
        <f t="shared" si="453"/>
        <v>1.8288553596627204</v>
      </c>
    </row>
    <row r="3736" spans="1:11" ht="15.75" thickBot="1" x14ac:dyDescent="0.3">
      <c r="A3736" s="4">
        <v>43621</v>
      </c>
      <c r="B3736" s="5">
        <v>0.58402777777777781</v>
      </c>
      <c r="C3736" s="7">
        <f t="shared" si="446"/>
        <v>14.961155913977297</v>
      </c>
      <c r="D3736" s="7">
        <f t="shared" si="447"/>
        <v>18.6136904761896</v>
      </c>
      <c r="E3736" s="7">
        <f t="shared" si="448"/>
        <v>11.305357142856417</v>
      </c>
      <c r="F3736" s="7">
        <f t="shared" si="449"/>
        <v>17.557989722543645</v>
      </c>
      <c r="G3736" s="8">
        <v>22</v>
      </c>
      <c r="H3736" s="7">
        <f t="shared" si="450"/>
        <v>4.4420102774563546</v>
      </c>
      <c r="I3736" s="1">
        <f t="shared" si="451"/>
        <v>43621.584027777775</v>
      </c>
      <c r="J3736">
        <f t="shared" si="452"/>
        <v>1.1549226721386523</v>
      </c>
      <c r="K3736">
        <f t="shared" si="453"/>
        <v>1.3338463786198849</v>
      </c>
    </row>
    <row r="3737" spans="1:11" ht="15.75" thickBot="1" x14ac:dyDescent="0.3">
      <c r="A3737" s="4">
        <v>43621</v>
      </c>
      <c r="B3737" s="5">
        <v>0.62569444444444444</v>
      </c>
      <c r="C3737" s="7">
        <f t="shared" si="446"/>
        <v>14.965322580643964</v>
      </c>
      <c r="D3737" s="7">
        <f t="shared" si="447"/>
        <v>18.619246031745156</v>
      </c>
      <c r="E3737" s="7">
        <f t="shared" si="448"/>
        <v>11.308134920634195</v>
      </c>
      <c r="F3737" s="7">
        <f t="shared" si="449"/>
        <v>18.140868583577682</v>
      </c>
      <c r="G3737" s="8">
        <v>22</v>
      </c>
      <c r="H3737" s="7">
        <f t="shared" si="450"/>
        <v>3.8591314164223185</v>
      </c>
      <c r="I3737" s="1">
        <f t="shared" si="451"/>
        <v>43621.625694444447</v>
      </c>
      <c r="J3737">
        <f t="shared" si="452"/>
        <v>1.0033741682698027</v>
      </c>
      <c r="K3737">
        <f t="shared" si="453"/>
        <v>1.0067597215511184</v>
      </c>
    </row>
    <row r="3738" spans="1:11" ht="15.75" thickBot="1" x14ac:dyDescent="0.3">
      <c r="A3738" s="4">
        <v>43621</v>
      </c>
      <c r="B3738" s="5">
        <v>0.66736111111111107</v>
      </c>
      <c r="C3738" s="7">
        <f t="shared" si="446"/>
        <v>14.96948924731063</v>
      </c>
      <c r="D3738" s="7">
        <f t="shared" si="447"/>
        <v>18.624801587300713</v>
      </c>
      <c r="E3738" s="7">
        <f t="shared" si="448"/>
        <v>11.310912698411974</v>
      </c>
      <c r="F3738" s="7">
        <f t="shared" si="449"/>
        <v>18.507695852395329</v>
      </c>
      <c r="G3738" s="8">
        <v>22</v>
      </c>
      <c r="H3738" s="7">
        <f t="shared" si="450"/>
        <v>3.4923041476046706</v>
      </c>
      <c r="I3738" s="1">
        <f t="shared" si="451"/>
        <v>43621.667361111111</v>
      </c>
      <c r="J3738">
        <f t="shared" si="452"/>
        <v>0.90799907837721439</v>
      </c>
      <c r="K3738">
        <f t="shared" si="453"/>
        <v>0.82446232633387073</v>
      </c>
    </row>
    <row r="3739" spans="1:11" ht="15.75" thickBot="1" x14ac:dyDescent="0.3">
      <c r="A3739" s="4">
        <v>43621</v>
      </c>
      <c r="B3739" s="5">
        <v>0.7090277777777777</v>
      </c>
      <c r="C3739" s="7">
        <f t="shared" si="446"/>
        <v>14.973655913977296</v>
      </c>
      <c r="D3739" s="7">
        <f t="shared" si="447"/>
        <v>18.630357142856269</v>
      </c>
      <c r="E3739" s="7">
        <f t="shared" si="448"/>
        <v>11.313690476189752</v>
      </c>
      <c r="F3739" s="7">
        <f t="shared" si="449"/>
        <v>18.63358308660343</v>
      </c>
      <c r="G3739" s="8">
        <v>22</v>
      </c>
      <c r="H3739" s="7">
        <f t="shared" si="450"/>
        <v>3.36641691339657</v>
      </c>
      <c r="I3739" s="1">
        <f t="shared" si="451"/>
        <v>43621.709027777775</v>
      </c>
      <c r="J3739">
        <f t="shared" si="452"/>
        <v>0.87526839748310825</v>
      </c>
      <c r="K3739">
        <f t="shared" si="453"/>
        <v>0.76609476763264839</v>
      </c>
    </row>
    <row r="3740" spans="1:11" ht="15.75" thickBot="1" x14ac:dyDescent="0.3">
      <c r="A3740" s="4">
        <v>43621</v>
      </c>
      <c r="B3740" s="5">
        <v>0.75069444444444444</v>
      </c>
      <c r="C3740" s="7">
        <f t="shared" si="446"/>
        <v>14.977822580643963</v>
      </c>
      <c r="D3740" s="7">
        <f t="shared" si="447"/>
        <v>18.635912698411826</v>
      </c>
      <c r="E3740" s="7">
        <f t="shared" si="448"/>
        <v>11.31646825396753</v>
      </c>
      <c r="F3740" s="7">
        <f t="shared" si="449"/>
        <v>18.510049044773979</v>
      </c>
      <c r="G3740" s="8">
        <v>22</v>
      </c>
      <c r="H3740" s="7">
        <f t="shared" si="450"/>
        <v>3.4899509552260213</v>
      </c>
      <c r="I3740" s="1">
        <f t="shared" si="451"/>
        <v>43621.750694444447</v>
      </c>
      <c r="J3740">
        <f t="shared" si="452"/>
        <v>0.90738724835876561</v>
      </c>
      <c r="K3740">
        <f t="shared" si="453"/>
        <v>0.82335161848409222</v>
      </c>
    </row>
    <row r="3741" spans="1:11" ht="15.75" thickBot="1" x14ac:dyDescent="0.3">
      <c r="A3741" s="4">
        <v>43621</v>
      </c>
      <c r="B3741" s="5">
        <v>0.79236111111111107</v>
      </c>
      <c r="C3741" s="7">
        <f t="shared" si="446"/>
        <v>14.981989247310629</v>
      </c>
      <c r="D3741" s="7">
        <f t="shared" si="447"/>
        <v>18.641468253967382</v>
      </c>
      <c r="E3741" s="7">
        <f t="shared" si="448"/>
        <v>11.319246031745308</v>
      </c>
      <c r="F3741" s="7">
        <f t="shared" si="449"/>
        <v>18.145610357293101</v>
      </c>
      <c r="G3741" s="8">
        <v>22</v>
      </c>
      <c r="H3741" s="7">
        <f t="shared" si="450"/>
        <v>3.8543896427068987</v>
      </c>
      <c r="I3741" s="1">
        <f t="shared" si="451"/>
        <v>43621.792361111111</v>
      </c>
      <c r="J3741">
        <f t="shared" si="452"/>
        <v>1.0021413071037937</v>
      </c>
      <c r="K3741">
        <f t="shared" si="453"/>
        <v>1.0042871994037001</v>
      </c>
    </row>
    <row r="3742" spans="1:11" ht="15.75" thickBot="1" x14ac:dyDescent="0.3">
      <c r="A3742" s="4">
        <v>43621</v>
      </c>
      <c r="B3742" s="5">
        <v>0.8340277777777777</v>
      </c>
      <c r="C3742" s="7">
        <f t="shared" si="446"/>
        <v>14.986155913977296</v>
      </c>
      <c r="D3742" s="7">
        <f t="shared" si="447"/>
        <v>18.647023809522938</v>
      </c>
      <c r="E3742" s="7">
        <f t="shared" si="448"/>
        <v>11.322023809523087</v>
      </c>
      <c r="F3742" s="7">
        <f t="shared" si="449"/>
        <v>17.565213805068279</v>
      </c>
      <c r="G3742" s="8">
        <v>22</v>
      </c>
      <c r="H3742" s="7">
        <f t="shared" si="450"/>
        <v>4.4347861949317213</v>
      </c>
      <c r="I3742" s="1">
        <f t="shared" si="451"/>
        <v>43621.834027777775</v>
      </c>
      <c r="J3742">
        <f t="shared" si="452"/>
        <v>1.1530444106822475</v>
      </c>
      <c r="K3742">
        <f t="shared" si="453"/>
        <v>1.3295114130055714</v>
      </c>
    </row>
    <row r="3743" spans="1:11" ht="15.75" thickBot="1" x14ac:dyDescent="0.3">
      <c r="A3743" s="4">
        <v>43621</v>
      </c>
      <c r="B3743" s="5">
        <v>0.87569444444444444</v>
      </c>
      <c r="C3743" s="7">
        <f t="shared" si="446"/>
        <v>14.990322580643962</v>
      </c>
      <c r="D3743" s="7">
        <f t="shared" si="447"/>
        <v>18.652579365078495</v>
      </c>
      <c r="E3743" s="7">
        <f t="shared" si="448"/>
        <v>11.324801587300865</v>
      </c>
      <c r="F3743" s="7">
        <f t="shared" si="449"/>
        <v>16.808548031718033</v>
      </c>
      <c r="G3743" s="8">
        <v>22</v>
      </c>
      <c r="H3743" s="7">
        <f t="shared" si="450"/>
        <v>5.1914519682819673</v>
      </c>
      <c r="I3743" s="1">
        <f t="shared" si="451"/>
        <v>43621.875694444447</v>
      </c>
      <c r="J3743">
        <f t="shared" si="452"/>
        <v>1.3497775117533115</v>
      </c>
      <c r="K3743">
        <f t="shared" si="453"/>
        <v>1.821899331234961</v>
      </c>
    </row>
    <row r="3744" spans="1:11" ht="15.75" thickBot="1" x14ac:dyDescent="0.3">
      <c r="A3744" s="4">
        <v>43621</v>
      </c>
      <c r="B3744" s="5">
        <v>0.91736111111111107</v>
      </c>
      <c r="C3744" s="7">
        <f t="shared" si="446"/>
        <v>14.994489247310629</v>
      </c>
      <c r="D3744" s="7">
        <f t="shared" si="447"/>
        <v>18.658134920634051</v>
      </c>
      <c r="E3744" s="7">
        <f t="shared" si="448"/>
        <v>11.327579365078643</v>
      </c>
      <c r="F3744" s="7">
        <f t="shared" si="449"/>
        <v>15.92734893952124</v>
      </c>
      <c r="G3744" s="8">
        <v>22</v>
      </c>
      <c r="H3744" s="7">
        <f t="shared" si="450"/>
        <v>6.0726510604787602</v>
      </c>
      <c r="I3744" s="1">
        <f t="shared" si="451"/>
        <v>43621.917361111111</v>
      </c>
      <c r="J3744">
        <f t="shared" si="452"/>
        <v>1.5788892757244777</v>
      </c>
      <c r="K3744">
        <f t="shared" si="453"/>
        <v>2.4928913449977657</v>
      </c>
    </row>
    <row r="3745" spans="1:11" ht="15.75" thickBot="1" x14ac:dyDescent="0.3">
      <c r="A3745" s="4">
        <v>43621</v>
      </c>
      <c r="B3745" s="5">
        <v>0.9590277777777777</v>
      </c>
      <c r="C3745" s="7">
        <f t="shared" si="446"/>
        <v>14.998655913977295</v>
      </c>
      <c r="D3745" s="7">
        <f t="shared" si="447"/>
        <v>18.663690476189608</v>
      </c>
      <c r="E3745" s="7">
        <f t="shared" si="448"/>
        <v>11.330357142856421</v>
      </c>
      <c r="F3745" s="7">
        <f t="shared" si="449"/>
        <v>14.98188171286221</v>
      </c>
      <c r="G3745" s="8">
        <v>22</v>
      </c>
      <c r="H3745" s="7">
        <f t="shared" si="450"/>
        <v>7.0181182871377903</v>
      </c>
      <c r="I3745" s="1">
        <f t="shared" si="451"/>
        <v>43621.959027777775</v>
      </c>
      <c r="J3745">
        <f t="shared" si="452"/>
        <v>1.8247107546558254</v>
      </c>
      <c r="K3745">
        <f t="shared" si="453"/>
        <v>3.3295693381566318</v>
      </c>
    </row>
    <row r="3746" spans="1:11" ht="15.75" thickBot="1" x14ac:dyDescent="0.3">
      <c r="A3746" s="4">
        <v>43622</v>
      </c>
      <c r="B3746" s="5">
        <v>6.9444444444444447E-4</v>
      </c>
      <c r="C3746" s="7">
        <f t="shared" si="446"/>
        <v>15.002822580643961</v>
      </c>
      <c r="D3746" s="7">
        <f t="shared" si="447"/>
        <v>18.669246031745164</v>
      </c>
      <c r="E3746" s="7">
        <f t="shared" si="448"/>
        <v>11.333134920634199</v>
      </c>
      <c r="F3746" s="7">
        <f t="shared" si="449"/>
        <v>14.03683868601312</v>
      </c>
      <c r="G3746" s="8">
        <v>22</v>
      </c>
      <c r="H3746" s="7">
        <f t="shared" si="450"/>
        <v>7.9631613139868804</v>
      </c>
      <c r="I3746" s="1">
        <f t="shared" si="451"/>
        <v>43622.000694444447</v>
      </c>
      <c r="J3746">
        <f t="shared" si="452"/>
        <v>2.0704219416365888</v>
      </c>
      <c r="K3746">
        <f t="shared" si="453"/>
        <v>4.2866470164102219</v>
      </c>
    </row>
    <row r="3747" spans="1:11" ht="15.75" thickBot="1" x14ac:dyDescent="0.3">
      <c r="A3747" s="4">
        <v>43622</v>
      </c>
      <c r="B3747" s="5">
        <v>4.2361111111111106E-2</v>
      </c>
      <c r="C3747" s="7">
        <f t="shared" si="446"/>
        <v>15.006989247310628</v>
      </c>
      <c r="D3747" s="7">
        <f t="shared" si="447"/>
        <v>18.67480158730072</v>
      </c>
      <c r="E3747" s="7">
        <f t="shared" si="448"/>
        <v>11.335912698411978</v>
      </c>
      <c r="F3747" s="7">
        <f t="shared" si="449"/>
        <v>13.156932278912906</v>
      </c>
      <c r="G3747" s="8">
        <v>22</v>
      </c>
      <c r="H3747" s="7">
        <f t="shared" si="450"/>
        <v>8.8430677210870936</v>
      </c>
      <c r="I3747" s="1">
        <f t="shared" si="451"/>
        <v>43622.042361111111</v>
      </c>
      <c r="J3747">
        <f t="shared" si="452"/>
        <v>2.2991976074826446</v>
      </c>
      <c r="K3747">
        <f t="shared" si="453"/>
        <v>5.2863096382539165</v>
      </c>
    </row>
    <row r="3748" spans="1:11" ht="15.75" thickBot="1" x14ac:dyDescent="0.3">
      <c r="A3748" s="4">
        <v>43622</v>
      </c>
      <c r="B3748" s="5">
        <v>8.4027777777777771E-2</v>
      </c>
      <c r="C3748" s="7">
        <f t="shared" si="446"/>
        <v>15.011155913977294</v>
      </c>
      <c r="D3748" s="7">
        <f t="shared" si="447"/>
        <v>18.680357142856277</v>
      </c>
      <c r="E3748" s="7">
        <f t="shared" si="448"/>
        <v>11.338690476189756</v>
      </c>
      <c r="F3748" s="7">
        <f t="shared" si="449"/>
        <v>12.402483225268529</v>
      </c>
      <c r="G3748" s="8">
        <v>22</v>
      </c>
      <c r="H3748" s="7">
        <f t="shared" si="450"/>
        <v>9.5975167747314707</v>
      </c>
      <c r="I3748" s="1">
        <f t="shared" si="451"/>
        <v>43622.084027777775</v>
      </c>
      <c r="J3748">
        <f t="shared" si="452"/>
        <v>2.4953543614301825</v>
      </c>
      <c r="K3748">
        <f t="shared" si="453"/>
        <v>6.226793389108634</v>
      </c>
    </row>
    <row r="3749" spans="1:11" ht="15.75" thickBot="1" x14ac:dyDescent="0.3">
      <c r="A3749" s="4">
        <v>43622</v>
      </c>
      <c r="B3749" s="5">
        <v>0.12569444444444444</v>
      </c>
      <c r="C3749" s="7">
        <f t="shared" si="446"/>
        <v>15.015322580643961</v>
      </c>
      <c r="D3749" s="7">
        <f t="shared" si="447"/>
        <v>18.685912698411833</v>
      </c>
      <c r="E3749" s="7">
        <f t="shared" si="448"/>
        <v>11.341468253967534</v>
      </c>
      <c r="F3749" s="7">
        <f t="shared" si="449"/>
        <v>11.82530486566378</v>
      </c>
      <c r="G3749" s="8">
        <v>22</v>
      </c>
      <c r="H3749" s="7">
        <f t="shared" si="450"/>
        <v>10.17469513433622</v>
      </c>
      <c r="I3749" s="1">
        <f t="shared" si="451"/>
        <v>43622.125694444447</v>
      </c>
      <c r="J3749">
        <f t="shared" si="452"/>
        <v>2.6454207349274173</v>
      </c>
      <c r="K3749">
        <f t="shared" si="453"/>
        <v>6.9982508647839161</v>
      </c>
    </row>
    <row r="3750" spans="1:11" ht="15.75" thickBot="1" x14ac:dyDescent="0.3">
      <c r="A3750" s="4">
        <v>43622</v>
      </c>
      <c r="B3750" s="5">
        <v>0.1673611111111111</v>
      </c>
      <c r="C3750" s="7">
        <f t="shared" si="446"/>
        <v>15.019489247310627</v>
      </c>
      <c r="D3750" s="7">
        <f t="shared" si="447"/>
        <v>18.69146825396739</v>
      </c>
      <c r="E3750" s="7">
        <f t="shared" si="448"/>
        <v>11.344246031745312</v>
      </c>
      <c r="F3750" s="7">
        <f t="shared" si="449"/>
        <v>11.465164321535749</v>
      </c>
      <c r="G3750" s="8">
        <v>22</v>
      </c>
      <c r="H3750" s="7">
        <f t="shared" si="450"/>
        <v>10.534835678464251</v>
      </c>
      <c r="I3750" s="1">
        <f t="shared" si="451"/>
        <v>43622.167361111111</v>
      </c>
      <c r="J3750">
        <f t="shared" si="452"/>
        <v>2.7390572764007053</v>
      </c>
      <c r="K3750">
        <f t="shared" si="453"/>
        <v>7.5024347634036497</v>
      </c>
    </row>
    <row r="3751" spans="1:11" ht="15.75" thickBot="1" x14ac:dyDescent="0.3">
      <c r="A3751" s="4">
        <v>43622</v>
      </c>
      <c r="B3751" s="5">
        <v>0.20902777777777778</v>
      </c>
      <c r="C3751" s="7">
        <f t="shared" si="446"/>
        <v>15.023655913977294</v>
      </c>
      <c r="D3751" s="7">
        <f t="shared" si="447"/>
        <v>18.697023809522946</v>
      </c>
      <c r="E3751" s="7">
        <f t="shared" si="448"/>
        <v>11.34702380952309</v>
      </c>
      <c r="F3751" s="7">
        <f t="shared" si="449"/>
        <v>11.347062248935517</v>
      </c>
      <c r="G3751" s="8">
        <v>22</v>
      </c>
      <c r="H3751" s="7">
        <f t="shared" si="450"/>
        <v>10.652937751064483</v>
      </c>
      <c r="I3751" s="1">
        <f t="shared" si="451"/>
        <v>43622.209027777775</v>
      </c>
      <c r="J3751">
        <f t="shared" si="452"/>
        <v>2.7697638152767659</v>
      </c>
      <c r="K3751">
        <f t="shared" si="453"/>
        <v>7.6715915924165063</v>
      </c>
    </row>
    <row r="3752" spans="1:11" ht="15.75" thickBot="1" x14ac:dyDescent="0.3">
      <c r="A3752" s="4">
        <v>43622</v>
      </c>
      <c r="B3752" s="5">
        <v>0.25069444444444444</v>
      </c>
      <c r="C3752" s="7">
        <f t="shared" si="446"/>
        <v>15.02782258064396</v>
      </c>
      <c r="D3752" s="7">
        <f t="shared" si="447"/>
        <v>18.702579365078503</v>
      </c>
      <c r="E3752" s="7">
        <f t="shared" si="448"/>
        <v>11.349801587300869</v>
      </c>
      <c r="F3752" s="7">
        <f t="shared" si="449"/>
        <v>11.479517246288282</v>
      </c>
      <c r="G3752" s="8">
        <v>22</v>
      </c>
      <c r="H3752" s="7">
        <f t="shared" si="450"/>
        <v>10.520482753711718</v>
      </c>
      <c r="I3752" s="1">
        <f t="shared" si="451"/>
        <v>43622.250694444447</v>
      </c>
      <c r="J3752">
        <f t="shared" si="452"/>
        <v>2.7353255159650467</v>
      </c>
      <c r="K3752">
        <f t="shared" si="453"/>
        <v>7.4820056782894486</v>
      </c>
    </row>
    <row r="3753" spans="1:11" ht="15.75" thickBot="1" x14ac:dyDescent="0.3">
      <c r="A3753" s="4">
        <v>43622</v>
      </c>
      <c r="B3753" s="5">
        <v>0.29236111111111113</v>
      </c>
      <c r="C3753" s="7">
        <f t="shared" si="446"/>
        <v>15.031989247310626</v>
      </c>
      <c r="D3753" s="7">
        <f t="shared" si="447"/>
        <v>18.708134920634059</v>
      </c>
      <c r="E3753" s="7">
        <f t="shared" si="448"/>
        <v>11.352579365078647</v>
      </c>
      <c r="F3753" s="7">
        <f t="shared" si="449"/>
        <v>11.853972637726759</v>
      </c>
      <c r="G3753" s="8">
        <v>22</v>
      </c>
      <c r="H3753" s="7">
        <f t="shared" si="450"/>
        <v>10.146027362273241</v>
      </c>
      <c r="I3753" s="1">
        <f t="shared" si="451"/>
        <v>43622.292361111111</v>
      </c>
      <c r="J3753">
        <f t="shared" si="452"/>
        <v>2.6379671141910426</v>
      </c>
      <c r="K3753">
        <f t="shared" si="453"/>
        <v>6.9588704955534171</v>
      </c>
    </row>
    <row r="3754" spans="1:11" ht="15.75" thickBot="1" x14ac:dyDescent="0.3">
      <c r="A3754" s="4">
        <v>43622</v>
      </c>
      <c r="B3754" s="5">
        <v>0.33402777777777781</v>
      </c>
      <c r="C3754" s="7">
        <f t="shared" si="446"/>
        <v>15.036155913977293</v>
      </c>
      <c r="D3754" s="7">
        <f t="shared" si="447"/>
        <v>18.713690476189615</v>
      </c>
      <c r="E3754" s="7">
        <f t="shared" si="448"/>
        <v>11.355357142856425</v>
      </c>
      <c r="F3754" s="7">
        <f t="shared" si="449"/>
        <v>12.445366923417332</v>
      </c>
      <c r="G3754" s="8">
        <v>22</v>
      </c>
      <c r="H3754" s="7">
        <f t="shared" si="450"/>
        <v>9.5546330765826681</v>
      </c>
      <c r="I3754" s="1">
        <f t="shared" si="451"/>
        <v>43622.334027777775</v>
      </c>
      <c r="J3754">
        <f t="shared" si="452"/>
        <v>2.4842045999114939</v>
      </c>
      <c r="K3754">
        <f t="shared" si="453"/>
        <v>6.1712724942214257</v>
      </c>
    </row>
    <row r="3755" spans="1:11" ht="15.75" thickBot="1" x14ac:dyDescent="0.3">
      <c r="A3755" s="4">
        <v>43622</v>
      </c>
      <c r="B3755" s="5">
        <v>0.3756944444444445</v>
      </c>
      <c r="C3755" s="7">
        <f t="shared" ref="C3755:C3818" si="454">C3754+3/(30*24)</f>
        <v>15.040322580643959</v>
      </c>
      <c r="D3755" s="7">
        <f t="shared" ref="D3755:D3818" si="455">D3754+4/(30*24)</f>
        <v>18.719246031745172</v>
      </c>
      <c r="E3755" s="7">
        <f t="shared" ref="E3755:E3818" si="456">E3754+2/(30*24)</f>
        <v>11.358134920634203</v>
      </c>
      <c r="F3755" s="7">
        <f t="shared" si="449"/>
        <v>13.21382988527558</v>
      </c>
      <c r="G3755" s="8">
        <v>22</v>
      </c>
      <c r="H3755" s="7">
        <f t="shared" si="450"/>
        <v>8.7861701147244204</v>
      </c>
      <c r="I3755" s="1">
        <f t="shared" si="451"/>
        <v>43622.375694444447</v>
      </c>
      <c r="J3755">
        <f t="shared" si="452"/>
        <v>2.2844042298283496</v>
      </c>
      <c r="K3755">
        <f t="shared" si="453"/>
        <v>5.218502685257655</v>
      </c>
    </row>
    <row r="3756" spans="1:11" ht="15.75" thickBot="1" x14ac:dyDescent="0.3">
      <c r="A3756" s="4">
        <v>43622</v>
      </c>
      <c r="B3756" s="5">
        <v>0.41736111111111113</v>
      </c>
      <c r="C3756" s="7">
        <f t="shared" si="454"/>
        <v>15.044489247310626</v>
      </c>
      <c r="D3756" s="7">
        <f t="shared" si="455"/>
        <v>18.724801587300728</v>
      </c>
      <c r="E3756" s="7">
        <f t="shared" si="456"/>
        <v>11.360912698411981</v>
      </c>
      <c r="F3756" s="7">
        <f t="shared" si="449"/>
        <v>14.107389565016769</v>
      </c>
      <c r="G3756" s="8">
        <v>22</v>
      </c>
      <c r="H3756" s="7">
        <f t="shared" si="450"/>
        <v>7.8926104349832311</v>
      </c>
      <c r="I3756" s="1">
        <f t="shared" si="451"/>
        <v>43622.417361111111</v>
      </c>
      <c r="J3756">
        <f t="shared" si="452"/>
        <v>2.0520787130956402</v>
      </c>
      <c r="K3756">
        <f t="shared" si="453"/>
        <v>4.2110270447402582</v>
      </c>
    </row>
    <row r="3757" spans="1:11" ht="15.75" thickBot="1" x14ac:dyDescent="0.3">
      <c r="A3757" s="4">
        <v>43622</v>
      </c>
      <c r="B3757" s="5">
        <v>0.45902777777777781</v>
      </c>
      <c r="C3757" s="7">
        <f t="shared" si="454"/>
        <v>15.048655913977292</v>
      </c>
      <c r="D3757" s="7">
        <f t="shared" si="455"/>
        <v>18.730357142856285</v>
      </c>
      <c r="E3757" s="7">
        <f t="shared" si="456"/>
        <v>11.36369047618976</v>
      </c>
      <c r="F3757" s="7">
        <f t="shared" si="449"/>
        <v>15.065506327537445</v>
      </c>
      <c r="G3757" s="8">
        <v>22</v>
      </c>
      <c r="H3757" s="7">
        <f t="shared" si="450"/>
        <v>6.9344936724625548</v>
      </c>
      <c r="I3757" s="1">
        <f t="shared" si="451"/>
        <v>43622.459027777775</v>
      </c>
      <c r="J3757">
        <f t="shared" si="452"/>
        <v>1.8029683548402644</v>
      </c>
      <c r="K3757">
        <f t="shared" si="453"/>
        <v>3.2506948885554094</v>
      </c>
    </row>
    <row r="3758" spans="1:11" ht="15.75" thickBot="1" x14ac:dyDescent="0.3">
      <c r="A3758" s="4">
        <v>43622</v>
      </c>
      <c r="B3758" s="5">
        <v>0.50069444444444444</v>
      </c>
      <c r="C3758" s="7">
        <f t="shared" si="454"/>
        <v>15.052822580643959</v>
      </c>
      <c r="D3758" s="7">
        <f t="shared" si="455"/>
        <v>18.735912698411841</v>
      </c>
      <c r="E3758" s="7">
        <f t="shared" si="456"/>
        <v>11.366468253967538</v>
      </c>
      <c r="F3758" s="7">
        <f t="shared" si="449"/>
        <v>16.023193696496001</v>
      </c>
      <c r="G3758" s="8">
        <v>22</v>
      </c>
      <c r="H3758" s="7">
        <f t="shared" si="450"/>
        <v>5.9768063035039987</v>
      </c>
      <c r="I3758" s="1">
        <f t="shared" si="451"/>
        <v>43622.500694444447</v>
      </c>
      <c r="J3758">
        <f t="shared" si="452"/>
        <v>1.5539696389110398</v>
      </c>
      <c r="K3758">
        <f t="shared" si="453"/>
        <v>2.4148216386573074</v>
      </c>
    </row>
    <row r="3759" spans="1:11" ht="15.75" thickBot="1" x14ac:dyDescent="0.3">
      <c r="A3759" s="4">
        <v>43622</v>
      </c>
      <c r="B3759" s="5">
        <v>0.54236111111111118</v>
      </c>
      <c r="C3759" s="7">
        <f t="shared" si="454"/>
        <v>15.056989247310625</v>
      </c>
      <c r="D3759" s="7">
        <f t="shared" si="455"/>
        <v>18.741468253967398</v>
      </c>
      <c r="E3759" s="7">
        <f t="shared" si="456"/>
        <v>11.369246031745316</v>
      </c>
      <c r="F3759" s="7">
        <f t="shared" si="449"/>
        <v>16.915445463829684</v>
      </c>
      <c r="G3759" s="8">
        <v>22</v>
      </c>
      <c r="H3759" s="7">
        <f t="shared" si="450"/>
        <v>5.0845545361703159</v>
      </c>
      <c r="I3759" s="1">
        <f t="shared" si="451"/>
        <v>43622.542361111111</v>
      </c>
      <c r="J3759">
        <f t="shared" si="452"/>
        <v>1.3219841794042821</v>
      </c>
      <c r="K3759">
        <f t="shared" si="453"/>
        <v>1.7476421705952132</v>
      </c>
    </row>
    <row r="3760" spans="1:11" ht="15.75" thickBot="1" x14ac:dyDescent="0.3">
      <c r="A3760" s="4">
        <v>43622</v>
      </c>
      <c r="B3760" s="5">
        <v>0.58402777777777781</v>
      </c>
      <c r="C3760" s="7">
        <f t="shared" si="454"/>
        <v>15.061155913977291</v>
      </c>
      <c r="D3760" s="7">
        <f t="shared" si="455"/>
        <v>18.747023809522954</v>
      </c>
      <c r="E3760" s="7">
        <f t="shared" si="456"/>
        <v>11.372023809523094</v>
      </c>
      <c r="F3760" s="7">
        <f t="shared" si="449"/>
        <v>17.681667482828466</v>
      </c>
      <c r="G3760" s="8">
        <v>22</v>
      </c>
      <c r="H3760" s="7">
        <f t="shared" si="450"/>
        <v>4.3183325171715339</v>
      </c>
      <c r="I3760" s="1">
        <f t="shared" si="451"/>
        <v>43622.584027777775</v>
      </c>
      <c r="J3760">
        <f t="shared" si="452"/>
        <v>1.1227664544645988</v>
      </c>
      <c r="K3760">
        <f t="shared" si="453"/>
        <v>1.260604511271006</v>
      </c>
    </row>
    <row r="3761" spans="1:11" ht="15.75" thickBot="1" x14ac:dyDescent="0.3">
      <c r="A3761" s="4">
        <v>43622</v>
      </c>
      <c r="B3761" s="5">
        <v>0.62569444444444444</v>
      </c>
      <c r="C3761" s="7">
        <f t="shared" si="454"/>
        <v>15.065322580643958</v>
      </c>
      <c r="D3761" s="7">
        <f t="shared" si="455"/>
        <v>18.75257936507851</v>
      </c>
      <c r="E3761" s="7">
        <f t="shared" si="456"/>
        <v>11.374801587300873</v>
      </c>
      <c r="F3761" s="7">
        <f t="shared" si="449"/>
        <v>18.269812007670602</v>
      </c>
      <c r="G3761" s="8">
        <v>22</v>
      </c>
      <c r="H3761" s="7">
        <f t="shared" si="450"/>
        <v>3.7301879923293981</v>
      </c>
      <c r="I3761" s="1">
        <f t="shared" si="451"/>
        <v>43622.625694444447</v>
      </c>
      <c r="J3761">
        <f t="shared" si="452"/>
        <v>0.96984887800564357</v>
      </c>
      <c r="K3761">
        <f t="shared" si="453"/>
        <v>0.94060684616880574</v>
      </c>
    </row>
    <row r="3762" spans="1:11" ht="15.75" thickBot="1" x14ac:dyDescent="0.3">
      <c r="A3762" s="4">
        <v>43622</v>
      </c>
      <c r="B3762" s="5">
        <v>0.66736111111111107</v>
      </c>
      <c r="C3762" s="7">
        <f t="shared" si="454"/>
        <v>15.069489247310624</v>
      </c>
      <c r="D3762" s="7">
        <f t="shared" si="455"/>
        <v>18.758134920634067</v>
      </c>
      <c r="E3762" s="7">
        <f t="shared" si="456"/>
        <v>11.377579365078651</v>
      </c>
      <c r="F3762" s="7">
        <f t="shared" si="449"/>
        <v>18.639932493775682</v>
      </c>
      <c r="G3762" s="8">
        <v>22</v>
      </c>
      <c r="H3762" s="7">
        <f t="shared" si="450"/>
        <v>3.3600675062243184</v>
      </c>
      <c r="I3762" s="1">
        <f t="shared" si="451"/>
        <v>43622.667361111111</v>
      </c>
      <c r="J3762">
        <f t="shared" si="452"/>
        <v>0.87361755161832277</v>
      </c>
      <c r="K3762">
        <f t="shared" si="453"/>
        <v>0.76320762649559282</v>
      </c>
    </row>
    <row r="3763" spans="1:11" ht="15.75" thickBot="1" x14ac:dyDescent="0.3">
      <c r="A3763" s="4">
        <v>43622</v>
      </c>
      <c r="B3763" s="5">
        <v>0.7090277777777777</v>
      </c>
      <c r="C3763" s="7">
        <f t="shared" si="454"/>
        <v>15.073655913977291</v>
      </c>
      <c r="D3763" s="7">
        <f t="shared" si="455"/>
        <v>18.763690476189623</v>
      </c>
      <c r="E3763" s="7">
        <f t="shared" si="456"/>
        <v>11.380357142856429</v>
      </c>
      <c r="F3763" s="7">
        <f t="shared" si="449"/>
        <v>18.766916071434711</v>
      </c>
      <c r="G3763" s="8">
        <v>22</v>
      </c>
      <c r="H3763" s="7">
        <f t="shared" si="450"/>
        <v>3.2330839285652893</v>
      </c>
      <c r="I3763" s="1">
        <f t="shared" si="451"/>
        <v>43622.709027777775</v>
      </c>
      <c r="J3763">
        <f t="shared" si="452"/>
        <v>0.84060182142697526</v>
      </c>
      <c r="K3763">
        <f t="shared" si="453"/>
        <v>0.70661142218634843</v>
      </c>
    </row>
    <row r="3764" spans="1:11" ht="15.75" thickBot="1" x14ac:dyDescent="0.3">
      <c r="A3764" s="4">
        <v>43622</v>
      </c>
      <c r="B3764" s="5">
        <v>0.75069444444444444</v>
      </c>
      <c r="C3764" s="7">
        <f t="shared" si="454"/>
        <v>15.077822580643957</v>
      </c>
      <c r="D3764" s="7">
        <f t="shared" si="455"/>
        <v>18.76924603174518</v>
      </c>
      <c r="E3764" s="7">
        <f t="shared" si="456"/>
        <v>11.383134920634207</v>
      </c>
      <c r="F3764" s="7">
        <f t="shared" si="449"/>
        <v>18.642206785225302</v>
      </c>
      <c r="G3764" s="8">
        <v>22</v>
      </c>
      <c r="H3764" s="7">
        <f t="shared" si="450"/>
        <v>3.3577932147746985</v>
      </c>
      <c r="I3764" s="1">
        <f t="shared" si="451"/>
        <v>43622.750694444447</v>
      </c>
      <c r="J3764">
        <f t="shared" si="452"/>
        <v>0.87302623584142169</v>
      </c>
      <c r="K3764">
        <f t="shared" si="453"/>
        <v>0.76217480846744168</v>
      </c>
    </row>
    <row r="3765" spans="1:11" ht="15.75" thickBot="1" x14ac:dyDescent="0.3">
      <c r="A3765" s="4">
        <v>43622</v>
      </c>
      <c r="B3765" s="5">
        <v>0.79236111111111107</v>
      </c>
      <c r="C3765" s="7">
        <f t="shared" si="454"/>
        <v>15.081989247310624</v>
      </c>
      <c r="D3765" s="7">
        <f t="shared" si="455"/>
        <v>18.774801587300736</v>
      </c>
      <c r="E3765" s="7">
        <f t="shared" si="456"/>
        <v>11.385912698411985</v>
      </c>
      <c r="F3765" s="7">
        <f t="shared" si="449"/>
        <v>18.274401356495886</v>
      </c>
      <c r="G3765" s="8">
        <v>22</v>
      </c>
      <c r="H3765" s="7">
        <f t="shared" si="450"/>
        <v>3.7255986435041137</v>
      </c>
      <c r="I3765" s="1">
        <f t="shared" si="451"/>
        <v>43622.792361111111</v>
      </c>
      <c r="J3765">
        <f t="shared" si="452"/>
        <v>0.96865564731106957</v>
      </c>
      <c r="K3765">
        <f t="shared" si="453"/>
        <v>0.93829376306762724</v>
      </c>
    </row>
    <row r="3766" spans="1:11" ht="15.75" thickBot="1" x14ac:dyDescent="0.3">
      <c r="A3766" s="4">
        <v>43622</v>
      </c>
      <c r="B3766" s="5">
        <v>0.8340277777777777</v>
      </c>
      <c r="C3766" s="7">
        <f t="shared" si="454"/>
        <v>15.08615591397729</v>
      </c>
      <c r="D3766" s="7">
        <f t="shared" si="455"/>
        <v>18.780357142856293</v>
      </c>
      <c r="E3766" s="7">
        <f t="shared" si="456"/>
        <v>11.388690476189764</v>
      </c>
      <c r="F3766" s="7">
        <f t="shared" si="449"/>
        <v>17.688676004006229</v>
      </c>
      <c r="G3766" s="8">
        <v>22</v>
      </c>
      <c r="H3766" s="7">
        <f t="shared" si="450"/>
        <v>4.3113239959937708</v>
      </c>
      <c r="I3766" s="1">
        <f t="shared" si="451"/>
        <v>43622.834027777775</v>
      </c>
      <c r="J3766">
        <f t="shared" si="452"/>
        <v>1.1209442389583804</v>
      </c>
      <c r="K3766">
        <f t="shared" si="453"/>
        <v>1.2565159868539826</v>
      </c>
    </row>
    <row r="3767" spans="1:11" ht="15.75" thickBot="1" x14ac:dyDescent="0.3">
      <c r="A3767" s="4">
        <v>43622</v>
      </c>
      <c r="B3767" s="5">
        <v>0.87569444444444444</v>
      </c>
      <c r="C3767" s="7">
        <f t="shared" si="454"/>
        <v>15.090322580643956</v>
      </c>
      <c r="D3767" s="7">
        <f t="shared" si="455"/>
        <v>18.785912698411849</v>
      </c>
      <c r="E3767" s="7">
        <f t="shared" si="456"/>
        <v>11.391468253967542</v>
      </c>
      <c r="F3767" s="7">
        <f t="shared" si="449"/>
        <v>16.925082520306646</v>
      </c>
      <c r="G3767" s="8">
        <v>22</v>
      </c>
      <c r="H3767" s="7">
        <f t="shared" si="450"/>
        <v>5.0749174796933545</v>
      </c>
      <c r="I3767" s="1">
        <f t="shared" si="451"/>
        <v>43622.875694444447</v>
      </c>
      <c r="J3767">
        <f t="shared" si="452"/>
        <v>1.3194785447202722</v>
      </c>
      <c r="K3767">
        <f t="shared" si="453"/>
        <v>1.7410236299771273</v>
      </c>
    </row>
    <row r="3768" spans="1:11" ht="15.75" thickBot="1" x14ac:dyDescent="0.3">
      <c r="A3768" s="4">
        <v>43622</v>
      </c>
      <c r="B3768" s="5">
        <v>0.91736111111111107</v>
      </c>
      <c r="C3768" s="7">
        <f t="shared" si="454"/>
        <v>15.094489247310623</v>
      </c>
      <c r="D3768" s="7">
        <f t="shared" si="455"/>
        <v>18.791468253967405</v>
      </c>
      <c r="E3768" s="7">
        <f t="shared" si="456"/>
        <v>11.39424603174532</v>
      </c>
      <c r="F3768" s="7">
        <f t="shared" si="449"/>
        <v>16.035828919687734</v>
      </c>
      <c r="G3768" s="8">
        <v>22</v>
      </c>
      <c r="H3768" s="7">
        <f t="shared" si="450"/>
        <v>5.9641710803122656</v>
      </c>
      <c r="I3768" s="1">
        <f t="shared" si="451"/>
        <v>43622.917361111111</v>
      </c>
      <c r="J3768">
        <f t="shared" si="452"/>
        <v>1.550684480881189</v>
      </c>
      <c r="K3768">
        <f t="shared" si="453"/>
        <v>2.4046223592457627</v>
      </c>
    </row>
    <row r="3769" spans="1:11" ht="15.75" thickBot="1" x14ac:dyDescent="0.3">
      <c r="A3769" s="4">
        <v>43622</v>
      </c>
      <c r="B3769" s="5">
        <v>0.9590277777777777</v>
      </c>
      <c r="C3769" s="7">
        <f t="shared" si="454"/>
        <v>15.098655913977289</v>
      </c>
      <c r="D3769" s="7">
        <f t="shared" si="455"/>
        <v>18.797023809522962</v>
      </c>
      <c r="E3769" s="7">
        <f t="shared" si="456"/>
        <v>11.397023809523098</v>
      </c>
      <c r="F3769" s="7">
        <f t="shared" si="449"/>
        <v>15.081729287972069</v>
      </c>
      <c r="G3769" s="8">
        <v>22</v>
      </c>
      <c r="H3769" s="7">
        <f t="shared" si="450"/>
        <v>6.9182707120279314</v>
      </c>
      <c r="I3769" s="1">
        <f t="shared" si="451"/>
        <v>43622.959027777775</v>
      </c>
      <c r="J3769">
        <f t="shared" si="452"/>
        <v>1.7987503851272622</v>
      </c>
      <c r="K3769">
        <f t="shared" si="453"/>
        <v>3.235502947995474</v>
      </c>
    </row>
    <row r="3770" spans="1:11" ht="15.75" thickBot="1" x14ac:dyDescent="0.3">
      <c r="A3770" s="4">
        <v>43623</v>
      </c>
      <c r="B3770" s="5">
        <v>6.9444444444444447E-4</v>
      </c>
      <c r="C3770" s="7">
        <f t="shared" si="454"/>
        <v>15.102822580643956</v>
      </c>
      <c r="D3770" s="7">
        <f t="shared" si="455"/>
        <v>18.802579365078518</v>
      </c>
      <c r="E3770" s="7">
        <f t="shared" si="456"/>
        <v>11.399801587300876</v>
      </c>
      <c r="F3770" s="7">
        <f t="shared" si="449"/>
        <v>14.128064243570714</v>
      </c>
      <c r="G3770" s="8">
        <v>22</v>
      </c>
      <c r="H3770" s="7">
        <f t="shared" si="450"/>
        <v>7.871935756429286</v>
      </c>
      <c r="I3770" s="1">
        <f t="shared" si="451"/>
        <v>43623.000694444447</v>
      </c>
      <c r="J3770">
        <f t="shared" si="452"/>
        <v>2.0467032966716143</v>
      </c>
      <c r="K3770">
        <f t="shared" si="453"/>
        <v>4.1889943846064543</v>
      </c>
    </row>
    <row r="3771" spans="1:11" ht="15.75" thickBot="1" x14ac:dyDescent="0.3">
      <c r="A3771" s="4">
        <v>43623</v>
      </c>
      <c r="B3771" s="5">
        <v>4.2361111111111106E-2</v>
      </c>
      <c r="C3771" s="7">
        <f t="shared" si="454"/>
        <v>15.106989247310622</v>
      </c>
      <c r="D3771" s="7">
        <f t="shared" si="455"/>
        <v>18.808134920634075</v>
      </c>
      <c r="E3771" s="7">
        <f t="shared" si="456"/>
        <v>11.402579365078655</v>
      </c>
      <c r="F3771" s="7">
        <f t="shared" si="449"/>
        <v>13.240133782670231</v>
      </c>
      <c r="G3771" s="8">
        <v>22</v>
      </c>
      <c r="H3771" s="7">
        <f t="shared" si="450"/>
        <v>8.759866217329769</v>
      </c>
      <c r="I3771" s="1">
        <f t="shared" si="451"/>
        <v>43623.042361111111</v>
      </c>
      <c r="J3771">
        <f t="shared" si="452"/>
        <v>2.2775652165057401</v>
      </c>
      <c r="K3771">
        <f t="shared" si="453"/>
        <v>5.1873033154368384</v>
      </c>
    </row>
    <row r="3772" spans="1:11" ht="15.75" thickBot="1" x14ac:dyDescent="0.3">
      <c r="A3772" s="4">
        <v>43623</v>
      </c>
      <c r="B3772" s="5">
        <v>8.4027777777777771E-2</v>
      </c>
      <c r="C3772" s="7">
        <f t="shared" si="454"/>
        <v>15.111155913977289</v>
      </c>
      <c r="D3772" s="7">
        <f t="shared" si="455"/>
        <v>18.813690476189631</v>
      </c>
      <c r="E3772" s="7">
        <f t="shared" si="456"/>
        <v>11.405357142856433</v>
      </c>
      <c r="F3772" s="7">
        <f t="shared" si="449"/>
        <v>12.478805464983695</v>
      </c>
      <c r="G3772" s="8">
        <v>22</v>
      </c>
      <c r="H3772" s="7">
        <f t="shared" si="450"/>
        <v>9.5211945350163045</v>
      </c>
      <c r="I3772" s="1">
        <f t="shared" si="451"/>
        <v>43623.084027777775</v>
      </c>
      <c r="J3772">
        <f t="shared" si="452"/>
        <v>2.4755105791042391</v>
      </c>
      <c r="K3772">
        <f t="shared" si="453"/>
        <v>6.1281526272570055</v>
      </c>
    </row>
    <row r="3773" spans="1:11" ht="15.75" thickBot="1" x14ac:dyDescent="0.3">
      <c r="A3773" s="4">
        <v>43623</v>
      </c>
      <c r="B3773" s="5">
        <v>0.12569444444444444</v>
      </c>
      <c r="C3773" s="7">
        <f t="shared" si="454"/>
        <v>15.115322580643955</v>
      </c>
      <c r="D3773" s="7">
        <f t="shared" si="455"/>
        <v>18.819246031745188</v>
      </c>
      <c r="E3773" s="7">
        <f t="shared" si="456"/>
        <v>11.408134920634211</v>
      </c>
      <c r="F3773" s="7">
        <f t="shared" si="449"/>
        <v>11.89636144157085</v>
      </c>
      <c r="G3773" s="8">
        <v>22</v>
      </c>
      <c r="H3773" s="7">
        <f t="shared" si="450"/>
        <v>10.10363855842915</v>
      </c>
      <c r="I3773" s="1">
        <f t="shared" si="451"/>
        <v>43623.125694444447</v>
      </c>
      <c r="J3773">
        <f t="shared" si="452"/>
        <v>2.6269460251915793</v>
      </c>
      <c r="K3773">
        <f t="shared" si="453"/>
        <v>6.9008454192698379</v>
      </c>
    </row>
    <row r="3774" spans="1:11" ht="15.75" thickBot="1" x14ac:dyDescent="0.3">
      <c r="A3774" s="4">
        <v>43623</v>
      </c>
      <c r="B3774" s="5">
        <v>0.1673611111111111</v>
      </c>
      <c r="C3774" s="7">
        <f t="shared" si="454"/>
        <v>15.119489247310621</v>
      </c>
      <c r="D3774" s="7">
        <f t="shared" si="455"/>
        <v>18.824801587300744</v>
      </c>
      <c r="E3774" s="7">
        <f t="shared" si="456"/>
        <v>11.410912698411989</v>
      </c>
      <c r="F3774" s="7">
        <f t="shared" si="449"/>
        <v>11.532927680155385</v>
      </c>
      <c r="G3774" s="8">
        <v>22</v>
      </c>
      <c r="H3774" s="7">
        <f t="shared" si="450"/>
        <v>10.467072319844615</v>
      </c>
      <c r="I3774" s="1">
        <f t="shared" si="451"/>
        <v>43623.167361111111</v>
      </c>
      <c r="J3774">
        <f t="shared" si="452"/>
        <v>2.7214388031595997</v>
      </c>
      <c r="K3774">
        <f t="shared" si="453"/>
        <v>7.4062291593427547</v>
      </c>
    </row>
    <row r="3775" spans="1:11" ht="15.75" thickBot="1" x14ac:dyDescent="0.3">
      <c r="A3775" s="4">
        <v>43623</v>
      </c>
      <c r="B3775" s="5">
        <v>0.20902777777777778</v>
      </c>
      <c r="C3775" s="7">
        <f t="shared" si="454"/>
        <v>15.123655913977288</v>
      </c>
      <c r="D3775" s="7">
        <f t="shared" si="455"/>
        <v>18.8303571428563</v>
      </c>
      <c r="E3775" s="7">
        <f t="shared" si="456"/>
        <v>11.413690476189768</v>
      </c>
      <c r="F3775" s="7">
        <f t="shared" si="449"/>
        <v>11.413729264104223</v>
      </c>
      <c r="G3775" s="8">
        <v>22</v>
      </c>
      <c r="H3775" s="7">
        <f t="shared" si="450"/>
        <v>10.586270735895777</v>
      </c>
      <c r="I3775" s="1">
        <f t="shared" si="451"/>
        <v>43623.209027777775</v>
      </c>
      <c r="J3775">
        <f t="shared" si="452"/>
        <v>2.752430391332902</v>
      </c>
      <c r="K3775">
        <f t="shared" si="453"/>
        <v>7.5758730591329924</v>
      </c>
    </row>
    <row r="3776" spans="1:11" ht="15.75" thickBot="1" x14ac:dyDescent="0.3">
      <c r="A3776" s="4">
        <v>43623</v>
      </c>
      <c r="B3776" s="5">
        <v>0.25069444444444444</v>
      </c>
      <c r="C3776" s="7">
        <f t="shared" si="454"/>
        <v>15.127822580643954</v>
      </c>
      <c r="D3776" s="7">
        <f t="shared" si="455"/>
        <v>18.835912698411857</v>
      </c>
      <c r="E3776" s="7">
        <f t="shared" si="456"/>
        <v>11.416468253967546</v>
      </c>
      <c r="F3776" s="7">
        <f t="shared" si="449"/>
        <v>11.547359505836948</v>
      </c>
      <c r="G3776" s="8">
        <v>22</v>
      </c>
      <c r="H3776" s="7">
        <f t="shared" si="450"/>
        <v>10.452640494163052</v>
      </c>
      <c r="I3776" s="1">
        <f t="shared" si="451"/>
        <v>43623.250694444447</v>
      </c>
      <c r="J3776">
        <f t="shared" si="452"/>
        <v>2.7176865284823939</v>
      </c>
      <c r="K3776">
        <f t="shared" si="453"/>
        <v>7.3858200670946852</v>
      </c>
    </row>
    <row r="3777" spans="1:11" ht="15.75" thickBot="1" x14ac:dyDescent="0.3">
      <c r="A3777" s="4">
        <v>43623</v>
      </c>
      <c r="B3777" s="5">
        <v>0.29236111111111113</v>
      </c>
      <c r="C3777" s="7">
        <f t="shared" si="454"/>
        <v>15.131989247310621</v>
      </c>
      <c r="D3777" s="7">
        <f t="shared" si="455"/>
        <v>18.841468253967413</v>
      </c>
      <c r="E3777" s="7">
        <f t="shared" si="456"/>
        <v>11.419246031745324</v>
      </c>
      <c r="F3777" s="7">
        <f t="shared" si="449"/>
        <v>11.925181638523963</v>
      </c>
      <c r="G3777" s="8">
        <v>22</v>
      </c>
      <c r="H3777" s="7">
        <f t="shared" si="450"/>
        <v>10.074818361476037</v>
      </c>
      <c r="I3777" s="1">
        <f t="shared" si="451"/>
        <v>43623.292361111111</v>
      </c>
      <c r="J3777">
        <f t="shared" si="452"/>
        <v>2.6194527739837699</v>
      </c>
      <c r="K3777">
        <f t="shared" si="453"/>
        <v>6.8615328351312668</v>
      </c>
    </row>
    <row r="3778" spans="1:11" ht="15.75" thickBot="1" x14ac:dyDescent="0.3">
      <c r="A3778" s="4">
        <v>43623</v>
      </c>
      <c r="B3778" s="5">
        <v>0.33402777777777781</v>
      </c>
      <c r="C3778" s="7">
        <f t="shared" si="454"/>
        <v>15.136155913977287</v>
      </c>
      <c r="D3778" s="7">
        <f t="shared" si="455"/>
        <v>18.84702380952297</v>
      </c>
      <c r="E3778" s="7">
        <f t="shared" si="456"/>
        <v>11.422023809523102</v>
      </c>
      <c r="F3778" s="7">
        <f t="shared" si="449"/>
        <v>12.521904724479368</v>
      </c>
      <c r="G3778" s="8">
        <v>22</v>
      </c>
      <c r="H3778" s="7">
        <f t="shared" si="450"/>
        <v>9.4780952755206318</v>
      </c>
      <c r="I3778" s="1">
        <f t="shared" si="451"/>
        <v>43623.334027777775</v>
      </c>
      <c r="J3778">
        <f t="shared" si="452"/>
        <v>2.4643047716353643</v>
      </c>
      <c r="K3778">
        <f t="shared" si="453"/>
        <v>6.0727980075048249</v>
      </c>
    </row>
    <row r="3779" spans="1:11" ht="15.75" thickBot="1" x14ac:dyDescent="0.3">
      <c r="A3779" s="4">
        <v>43623</v>
      </c>
      <c r="B3779" s="5">
        <v>0.3756944444444445</v>
      </c>
      <c r="C3779" s="7">
        <f t="shared" si="454"/>
        <v>15.140322580643954</v>
      </c>
      <c r="D3779" s="7">
        <f t="shared" si="455"/>
        <v>18.852579365078526</v>
      </c>
      <c r="E3779" s="7">
        <f t="shared" si="456"/>
        <v>11.42480158730088</v>
      </c>
      <c r="F3779" s="7">
        <f t="shared" ref="F3779:F3842" si="457">IF(SIN(2*PI()*(B3779+0.5417))&gt;1,D3779-C3779,C3779-E3779)*SIN(2*PI()*(B3779+0.5417)) + C3779</f>
        <v>13.297295396686955</v>
      </c>
      <c r="G3779" s="8">
        <v>22</v>
      </c>
      <c r="H3779" s="7">
        <f t="shared" ref="H3779:H3842" si="458">ABS(G3779-F3779)</f>
        <v>8.7027046033130446</v>
      </c>
      <c r="I3779" s="1">
        <f t="shared" ref="I3779:I3842" si="459">A3779+B3779</f>
        <v>43623.375694444447</v>
      </c>
      <c r="J3779">
        <f t="shared" ref="J3779:J3842" si="460">IF(G3779-F3779 &gt; 1, 0.26, 0.21) * H3779</f>
        <v>2.2627031968613918</v>
      </c>
      <c r="K3779">
        <f t="shared" ref="K3779:K3842" si="461">J3779*J3779</f>
        <v>5.1198257570867618</v>
      </c>
    </row>
    <row r="3780" spans="1:11" ht="15.75" thickBot="1" x14ac:dyDescent="0.3">
      <c r="A3780" s="4">
        <v>43623</v>
      </c>
      <c r="B3780" s="5">
        <v>0.41736111111111113</v>
      </c>
      <c r="C3780" s="7">
        <f t="shared" si="454"/>
        <v>15.14448924731062</v>
      </c>
      <c r="D3780" s="7">
        <f t="shared" si="455"/>
        <v>18.858134920634082</v>
      </c>
      <c r="E3780" s="7">
        <f t="shared" si="456"/>
        <v>11.427579365078659</v>
      </c>
      <c r="F3780" s="7">
        <f t="shared" si="457"/>
        <v>14.198909584850263</v>
      </c>
      <c r="G3780" s="8">
        <v>22</v>
      </c>
      <c r="H3780" s="7">
        <f t="shared" si="458"/>
        <v>7.8010904151497371</v>
      </c>
      <c r="I3780" s="1">
        <f t="shared" si="459"/>
        <v>43623.417361111111</v>
      </c>
      <c r="J3780">
        <f t="shared" si="460"/>
        <v>2.0282835079389319</v>
      </c>
      <c r="K3780">
        <f t="shared" si="461"/>
        <v>4.1139339885770587</v>
      </c>
    </row>
    <row r="3781" spans="1:11" ht="15.75" thickBot="1" x14ac:dyDescent="0.3">
      <c r="A3781" s="4">
        <v>43623</v>
      </c>
      <c r="B3781" s="5">
        <v>0.45902777777777781</v>
      </c>
      <c r="C3781" s="7">
        <f t="shared" si="454"/>
        <v>15.148655913977287</v>
      </c>
      <c r="D3781" s="7">
        <f t="shared" si="455"/>
        <v>18.863690476189639</v>
      </c>
      <c r="E3781" s="7">
        <f t="shared" si="456"/>
        <v>11.430357142856437</v>
      </c>
      <c r="F3781" s="7">
        <f t="shared" si="457"/>
        <v>15.165658752427575</v>
      </c>
      <c r="G3781" s="8">
        <v>22</v>
      </c>
      <c r="H3781" s="7">
        <f t="shared" si="458"/>
        <v>6.834341247572425</v>
      </c>
      <c r="I3781" s="1">
        <f t="shared" si="459"/>
        <v>43623.459027777775</v>
      </c>
      <c r="J3781">
        <f t="shared" si="460"/>
        <v>1.7769287243688305</v>
      </c>
      <c r="K3781">
        <f t="shared" si="461"/>
        <v>3.1574756914870394</v>
      </c>
    </row>
    <row r="3782" spans="1:11" ht="15.75" thickBot="1" x14ac:dyDescent="0.3">
      <c r="A3782" s="4">
        <v>43623</v>
      </c>
      <c r="B3782" s="5">
        <v>0.50069444444444444</v>
      </c>
      <c r="C3782" s="7">
        <f t="shared" si="454"/>
        <v>15.152822580643953</v>
      </c>
      <c r="D3782" s="7">
        <f t="shared" si="455"/>
        <v>18.869246031745195</v>
      </c>
      <c r="E3782" s="7">
        <f t="shared" si="456"/>
        <v>11.433134920634215</v>
      </c>
      <c r="F3782" s="7">
        <f t="shared" si="457"/>
        <v>16.131968138938397</v>
      </c>
      <c r="G3782" s="8">
        <v>22</v>
      </c>
      <c r="H3782" s="7">
        <f t="shared" si="458"/>
        <v>5.8680318610616027</v>
      </c>
      <c r="I3782" s="1">
        <f t="shared" si="459"/>
        <v>43623.500694444447</v>
      </c>
      <c r="J3782">
        <f t="shared" si="460"/>
        <v>1.5256882838760168</v>
      </c>
      <c r="K3782">
        <f t="shared" si="461"/>
        <v>2.3277247395565452</v>
      </c>
    </row>
    <row r="3783" spans="1:11" ht="15.75" thickBot="1" x14ac:dyDescent="0.3">
      <c r="A3783" s="4">
        <v>43623</v>
      </c>
      <c r="B3783" s="5">
        <v>0.54236111111111118</v>
      </c>
      <c r="C3783" s="7">
        <f t="shared" si="454"/>
        <v>15.156989247310619</v>
      </c>
      <c r="D3783" s="7">
        <f t="shared" si="455"/>
        <v>18.874801587300752</v>
      </c>
      <c r="E3783" s="7">
        <f t="shared" si="456"/>
        <v>11.435912698411993</v>
      </c>
      <c r="F3783" s="7">
        <f t="shared" si="457"/>
        <v>17.03224396007235</v>
      </c>
      <c r="G3783" s="8">
        <v>22</v>
      </c>
      <c r="H3783" s="7">
        <f t="shared" si="458"/>
        <v>4.9677560399276501</v>
      </c>
      <c r="I3783" s="1">
        <f t="shared" si="459"/>
        <v>43623.542361111111</v>
      </c>
      <c r="J3783">
        <f t="shared" si="460"/>
        <v>1.291616570381189</v>
      </c>
      <c r="K3783">
        <f t="shared" si="461"/>
        <v>1.6682733648832651</v>
      </c>
    </row>
    <row r="3784" spans="1:11" ht="15.75" thickBot="1" x14ac:dyDescent="0.3">
      <c r="A3784" s="4">
        <v>43623</v>
      </c>
      <c r="B3784" s="5">
        <v>0.58402777777777781</v>
      </c>
      <c r="C3784" s="7">
        <f t="shared" si="454"/>
        <v>15.161155913977286</v>
      </c>
      <c r="D3784" s="7">
        <f t="shared" si="455"/>
        <v>18.880357142856308</v>
      </c>
      <c r="E3784" s="7">
        <f t="shared" si="456"/>
        <v>11.438690476189771</v>
      </c>
      <c r="F3784" s="7">
        <f t="shared" si="457"/>
        <v>17.80534524311329</v>
      </c>
      <c r="G3784" s="8">
        <v>22</v>
      </c>
      <c r="H3784" s="7">
        <f t="shared" si="458"/>
        <v>4.1946547568867096</v>
      </c>
      <c r="I3784" s="1">
        <f t="shared" si="459"/>
        <v>43623.584027777775</v>
      </c>
      <c r="J3784">
        <f t="shared" si="460"/>
        <v>1.0906102367905446</v>
      </c>
      <c r="K3784">
        <f t="shared" si="461"/>
        <v>1.1894306885923278</v>
      </c>
    </row>
    <row r="3785" spans="1:11" ht="15.75" thickBot="1" x14ac:dyDescent="0.3">
      <c r="A3785" s="4">
        <v>43623</v>
      </c>
      <c r="B3785" s="5">
        <v>0.62569444444444444</v>
      </c>
      <c r="C3785" s="7">
        <f t="shared" si="454"/>
        <v>15.165322580643952</v>
      </c>
      <c r="D3785" s="7">
        <f t="shared" si="455"/>
        <v>18.885912698411865</v>
      </c>
      <c r="E3785" s="7">
        <f t="shared" si="456"/>
        <v>11.44146825396755</v>
      </c>
      <c r="F3785" s="7">
        <f t="shared" si="457"/>
        <v>18.398755431763519</v>
      </c>
      <c r="G3785" s="8">
        <v>22</v>
      </c>
      <c r="H3785" s="7">
        <f t="shared" si="458"/>
        <v>3.6012445682364813</v>
      </c>
      <c r="I3785" s="1">
        <f t="shared" si="459"/>
        <v>43623.625694444447</v>
      </c>
      <c r="J3785">
        <f t="shared" si="460"/>
        <v>0.93632358774148516</v>
      </c>
      <c r="K3785">
        <f t="shared" si="461"/>
        <v>0.87670186096108671</v>
      </c>
    </row>
    <row r="3786" spans="1:11" ht="15.75" thickBot="1" x14ac:dyDescent="0.3">
      <c r="A3786" s="4">
        <v>43623</v>
      </c>
      <c r="B3786" s="5">
        <v>0.66736111111111107</v>
      </c>
      <c r="C3786" s="7">
        <f t="shared" si="454"/>
        <v>15.169489247310619</v>
      </c>
      <c r="D3786" s="7">
        <f t="shared" si="455"/>
        <v>18.891468253967421</v>
      </c>
      <c r="E3786" s="7">
        <f t="shared" si="456"/>
        <v>11.444246031745328</v>
      </c>
      <c r="F3786" s="7">
        <f t="shared" si="457"/>
        <v>18.772169135156034</v>
      </c>
      <c r="G3786" s="8">
        <v>22</v>
      </c>
      <c r="H3786" s="7">
        <f t="shared" si="458"/>
        <v>3.2278308648439662</v>
      </c>
      <c r="I3786" s="1">
        <f t="shared" si="459"/>
        <v>43623.667361111111</v>
      </c>
      <c r="J3786">
        <f t="shared" si="460"/>
        <v>0.83923602485943127</v>
      </c>
      <c r="K3786">
        <f t="shared" si="461"/>
        <v>0.70431710542185999</v>
      </c>
    </row>
    <row r="3787" spans="1:11" ht="15.75" thickBot="1" x14ac:dyDescent="0.3">
      <c r="A3787" s="4">
        <v>43623</v>
      </c>
      <c r="B3787" s="5">
        <v>0.7090277777777777</v>
      </c>
      <c r="C3787" s="7">
        <f t="shared" si="454"/>
        <v>15.173655913977285</v>
      </c>
      <c r="D3787" s="7">
        <f t="shared" si="455"/>
        <v>18.897023809522977</v>
      </c>
      <c r="E3787" s="7">
        <f t="shared" si="456"/>
        <v>11.447023809523106</v>
      </c>
      <c r="F3787" s="7">
        <f t="shared" si="457"/>
        <v>18.900249056265995</v>
      </c>
      <c r="G3787" s="8">
        <v>22</v>
      </c>
      <c r="H3787" s="7">
        <f t="shared" si="458"/>
        <v>3.0997509437340049</v>
      </c>
      <c r="I3787" s="1">
        <f t="shared" si="459"/>
        <v>43623.709027777775</v>
      </c>
      <c r="J3787">
        <f t="shared" si="460"/>
        <v>0.80593524537084127</v>
      </c>
      <c r="K3787">
        <f t="shared" si="461"/>
        <v>0.64953161973095808</v>
      </c>
    </row>
    <row r="3788" spans="1:11" ht="15.75" thickBot="1" x14ac:dyDescent="0.3">
      <c r="A3788" s="4">
        <v>43623</v>
      </c>
      <c r="B3788" s="5">
        <v>0.75069444444444444</v>
      </c>
      <c r="C3788" s="7">
        <f t="shared" si="454"/>
        <v>15.177822580643952</v>
      </c>
      <c r="D3788" s="7">
        <f t="shared" si="455"/>
        <v>18.902579365078534</v>
      </c>
      <c r="E3788" s="7">
        <f t="shared" si="456"/>
        <v>11.449801587300884</v>
      </c>
      <c r="F3788" s="7">
        <f t="shared" si="457"/>
        <v>18.774364525676624</v>
      </c>
      <c r="G3788" s="8">
        <v>22</v>
      </c>
      <c r="H3788" s="7">
        <f t="shared" si="458"/>
        <v>3.2256354743233757</v>
      </c>
      <c r="I3788" s="1">
        <f t="shared" si="459"/>
        <v>43623.750694444447</v>
      </c>
      <c r="J3788">
        <f t="shared" si="460"/>
        <v>0.83866522332407767</v>
      </c>
      <c r="K3788">
        <f t="shared" si="461"/>
        <v>0.70335935681322503</v>
      </c>
    </row>
    <row r="3789" spans="1:11" ht="15.75" thickBot="1" x14ac:dyDescent="0.3">
      <c r="A3789" s="4">
        <v>43623</v>
      </c>
      <c r="B3789" s="5">
        <v>0.79236111111111107</v>
      </c>
      <c r="C3789" s="7">
        <f t="shared" si="454"/>
        <v>15.181989247310618</v>
      </c>
      <c r="D3789" s="7">
        <f t="shared" si="455"/>
        <v>18.90813492063409</v>
      </c>
      <c r="E3789" s="7">
        <f t="shared" si="456"/>
        <v>11.452579365078662</v>
      </c>
      <c r="F3789" s="7">
        <f t="shared" si="457"/>
        <v>18.403192355698671</v>
      </c>
      <c r="G3789" s="8">
        <v>22</v>
      </c>
      <c r="H3789" s="7">
        <f t="shared" si="458"/>
        <v>3.5968076443013288</v>
      </c>
      <c r="I3789" s="1">
        <f t="shared" si="459"/>
        <v>43623.792361111111</v>
      </c>
      <c r="J3789">
        <f t="shared" si="460"/>
        <v>0.93516998751834557</v>
      </c>
      <c r="K3789">
        <f t="shared" si="461"/>
        <v>0.87454290555506264</v>
      </c>
    </row>
    <row r="3790" spans="1:11" ht="15.75" thickBot="1" x14ac:dyDescent="0.3">
      <c r="A3790" s="4">
        <v>43623</v>
      </c>
      <c r="B3790" s="5">
        <v>0.8340277777777777</v>
      </c>
      <c r="C3790" s="7">
        <f t="shared" si="454"/>
        <v>15.186155913977284</v>
      </c>
      <c r="D3790" s="7">
        <f t="shared" si="455"/>
        <v>18.913690476189647</v>
      </c>
      <c r="E3790" s="7">
        <f t="shared" si="456"/>
        <v>11.455357142856441</v>
      </c>
      <c r="F3790" s="7">
        <f t="shared" si="457"/>
        <v>17.81213820294418</v>
      </c>
      <c r="G3790" s="8">
        <v>22</v>
      </c>
      <c r="H3790" s="7">
        <f t="shared" si="458"/>
        <v>4.1878617970558203</v>
      </c>
      <c r="I3790" s="1">
        <f t="shared" si="459"/>
        <v>43623.834027777775</v>
      </c>
      <c r="J3790">
        <f t="shared" si="460"/>
        <v>1.0888440672345132</v>
      </c>
      <c r="K3790">
        <f t="shared" si="461"/>
        <v>1.185581402751797</v>
      </c>
    </row>
    <row r="3791" spans="1:11" ht="15.75" thickBot="1" x14ac:dyDescent="0.3">
      <c r="A3791" s="4">
        <v>43623</v>
      </c>
      <c r="B3791" s="5">
        <v>0.87569444444444444</v>
      </c>
      <c r="C3791" s="7">
        <f t="shared" si="454"/>
        <v>15.190322580643951</v>
      </c>
      <c r="D3791" s="7">
        <f t="shared" si="455"/>
        <v>18.919246031745203</v>
      </c>
      <c r="E3791" s="7">
        <f t="shared" si="456"/>
        <v>11.458134920634219</v>
      </c>
      <c r="F3791" s="7">
        <f t="shared" si="457"/>
        <v>17.041617008895258</v>
      </c>
      <c r="G3791" s="8">
        <v>22</v>
      </c>
      <c r="H3791" s="7">
        <f t="shared" si="458"/>
        <v>4.9583829911047417</v>
      </c>
      <c r="I3791" s="1">
        <f t="shared" si="459"/>
        <v>43623.875694444447</v>
      </c>
      <c r="J3791">
        <f t="shared" si="460"/>
        <v>1.2891795776872328</v>
      </c>
      <c r="K3791">
        <f t="shared" si="461"/>
        <v>1.6619839835258319</v>
      </c>
    </row>
    <row r="3792" spans="1:11" ht="15.75" thickBot="1" x14ac:dyDescent="0.3">
      <c r="A3792" s="4">
        <v>43623</v>
      </c>
      <c r="B3792" s="5">
        <v>0.91736111111111107</v>
      </c>
      <c r="C3792" s="7">
        <f t="shared" si="454"/>
        <v>15.194489247310617</v>
      </c>
      <c r="D3792" s="7">
        <f t="shared" si="455"/>
        <v>18.92480158730076</v>
      </c>
      <c r="E3792" s="7">
        <f t="shared" si="456"/>
        <v>11.460912698411997</v>
      </c>
      <c r="F3792" s="7">
        <f t="shared" si="457"/>
        <v>16.144308899854231</v>
      </c>
      <c r="G3792" s="8">
        <v>22</v>
      </c>
      <c r="H3792" s="7">
        <f t="shared" si="458"/>
        <v>5.8556911001457692</v>
      </c>
      <c r="I3792" s="1">
        <f t="shared" si="459"/>
        <v>43623.917361111111</v>
      </c>
      <c r="J3792">
        <f t="shared" si="460"/>
        <v>1.5224796860379</v>
      </c>
      <c r="K3792">
        <f t="shared" si="461"/>
        <v>2.3179443943980624</v>
      </c>
    </row>
    <row r="3793" spans="1:11" ht="15.75" thickBot="1" x14ac:dyDescent="0.3">
      <c r="A3793" s="4">
        <v>43623</v>
      </c>
      <c r="B3793" s="5">
        <v>0.9590277777777777</v>
      </c>
      <c r="C3793" s="7">
        <f t="shared" si="454"/>
        <v>15.198655913977284</v>
      </c>
      <c r="D3793" s="7">
        <f t="shared" si="455"/>
        <v>18.930357142856316</v>
      </c>
      <c r="E3793" s="7">
        <f t="shared" si="456"/>
        <v>11.463690476189775</v>
      </c>
      <c r="F3793" s="7">
        <f t="shared" si="457"/>
        <v>15.181576863081929</v>
      </c>
      <c r="G3793" s="8">
        <v>22</v>
      </c>
      <c r="H3793" s="7">
        <f t="shared" si="458"/>
        <v>6.8184231369180708</v>
      </c>
      <c r="I3793" s="1">
        <f t="shared" si="459"/>
        <v>43623.959027777775</v>
      </c>
      <c r="J3793">
        <f t="shared" si="460"/>
        <v>1.7727900155986984</v>
      </c>
      <c r="K3793">
        <f t="shared" si="461"/>
        <v>3.1427844394064333</v>
      </c>
    </row>
    <row r="3794" spans="1:11" ht="15.75" thickBot="1" x14ac:dyDescent="0.3">
      <c r="A3794" s="4">
        <v>43624</v>
      </c>
      <c r="B3794" s="5">
        <v>6.9444444444444447E-4</v>
      </c>
      <c r="C3794" s="7">
        <f t="shared" si="454"/>
        <v>15.20282258064395</v>
      </c>
      <c r="D3794" s="7">
        <f t="shared" si="455"/>
        <v>18.935912698411872</v>
      </c>
      <c r="E3794" s="7">
        <f t="shared" si="456"/>
        <v>11.466468253967554</v>
      </c>
      <c r="F3794" s="7">
        <f t="shared" si="457"/>
        <v>14.219289801128307</v>
      </c>
      <c r="G3794" s="8">
        <v>22</v>
      </c>
      <c r="H3794" s="7">
        <f t="shared" si="458"/>
        <v>7.7807101988716934</v>
      </c>
      <c r="I3794" s="1">
        <f t="shared" si="459"/>
        <v>43624.000694444447</v>
      </c>
      <c r="J3794">
        <f t="shared" si="460"/>
        <v>2.0229846517066403</v>
      </c>
      <c r="K3794">
        <f t="shared" si="461"/>
        <v>4.0924669010406367</v>
      </c>
    </row>
    <row r="3795" spans="1:11" ht="15.75" thickBot="1" x14ac:dyDescent="0.3">
      <c r="A3795" s="4">
        <v>43624</v>
      </c>
      <c r="B3795" s="5">
        <v>4.2361111111111106E-2</v>
      </c>
      <c r="C3795" s="7">
        <f t="shared" si="454"/>
        <v>15.206989247310617</v>
      </c>
      <c r="D3795" s="7">
        <f t="shared" si="455"/>
        <v>18.941468253967429</v>
      </c>
      <c r="E3795" s="7">
        <f t="shared" si="456"/>
        <v>11.469246031745332</v>
      </c>
      <c r="F3795" s="7">
        <f t="shared" si="457"/>
        <v>13.323335286427556</v>
      </c>
      <c r="G3795" s="8">
        <v>22</v>
      </c>
      <c r="H3795" s="7">
        <f t="shared" si="458"/>
        <v>8.6766647135724444</v>
      </c>
      <c r="I3795" s="1">
        <f t="shared" si="459"/>
        <v>43624.042361111111</v>
      </c>
      <c r="J3795">
        <f t="shared" si="460"/>
        <v>2.2559328255288356</v>
      </c>
      <c r="K3795">
        <f t="shared" si="461"/>
        <v>5.0892329132985159</v>
      </c>
    </row>
    <row r="3796" spans="1:11" ht="15.75" thickBot="1" x14ac:dyDescent="0.3">
      <c r="A3796" s="4">
        <v>43624</v>
      </c>
      <c r="B3796" s="5">
        <v>8.4027777777777771E-2</v>
      </c>
      <c r="C3796" s="7">
        <f t="shared" si="454"/>
        <v>15.211155913977283</v>
      </c>
      <c r="D3796" s="7">
        <f t="shared" si="455"/>
        <v>18.947023809522985</v>
      </c>
      <c r="E3796" s="7">
        <f t="shared" si="456"/>
        <v>11.47202380952311</v>
      </c>
      <c r="F3796" s="7">
        <f t="shared" si="457"/>
        <v>12.555127704698862</v>
      </c>
      <c r="G3796" s="8">
        <v>22</v>
      </c>
      <c r="H3796" s="7">
        <f t="shared" si="458"/>
        <v>9.4448722953011384</v>
      </c>
      <c r="I3796" s="1">
        <f t="shared" si="459"/>
        <v>43624.084027777775</v>
      </c>
      <c r="J3796">
        <f t="shared" si="460"/>
        <v>2.4556667967782961</v>
      </c>
      <c r="K3796">
        <f t="shared" si="461"/>
        <v>6.0302994167993775</v>
      </c>
    </row>
    <row r="3797" spans="1:11" ht="15.75" thickBot="1" x14ac:dyDescent="0.3">
      <c r="A3797" s="4">
        <v>43624</v>
      </c>
      <c r="B3797" s="5">
        <v>0.12569444444444444</v>
      </c>
      <c r="C3797" s="7">
        <f t="shared" si="454"/>
        <v>15.215322580643949</v>
      </c>
      <c r="D3797" s="7">
        <f t="shared" si="455"/>
        <v>18.952579365078542</v>
      </c>
      <c r="E3797" s="7">
        <f t="shared" si="456"/>
        <v>11.474801587300888</v>
      </c>
      <c r="F3797" s="7">
        <f t="shared" si="457"/>
        <v>11.967418017477918</v>
      </c>
      <c r="G3797" s="8">
        <v>22</v>
      </c>
      <c r="H3797" s="7">
        <f t="shared" si="458"/>
        <v>10.032581982522082</v>
      </c>
      <c r="I3797" s="1">
        <f t="shared" si="459"/>
        <v>43624.125694444447</v>
      </c>
      <c r="J3797">
        <f t="shared" si="460"/>
        <v>2.6084713154557413</v>
      </c>
      <c r="K3797">
        <f t="shared" si="461"/>
        <v>6.8041226035554052</v>
      </c>
    </row>
    <row r="3798" spans="1:11" ht="15.75" thickBot="1" x14ac:dyDescent="0.3">
      <c r="A3798" s="4">
        <v>43624</v>
      </c>
      <c r="B3798" s="5">
        <v>0.1673611111111111</v>
      </c>
      <c r="C3798" s="7">
        <f t="shared" si="454"/>
        <v>15.219489247310616</v>
      </c>
      <c r="D3798" s="7">
        <f t="shared" si="455"/>
        <v>18.958134920634098</v>
      </c>
      <c r="E3798" s="7">
        <f t="shared" si="456"/>
        <v>11.477579365078666</v>
      </c>
      <c r="F3798" s="7">
        <f t="shared" si="457"/>
        <v>11.600691038775024</v>
      </c>
      <c r="G3798" s="8">
        <v>22</v>
      </c>
      <c r="H3798" s="7">
        <f t="shared" si="458"/>
        <v>10.399308961224976</v>
      </c>
      <c r="I3798" s="1">
        <f t="shared" si="459"/>
        <v>43624.167361111111</v>
      </c>
      <c r="J3798">
        <f t="shared" si="460"/>
        <v>2.7038203299184942</v>
      </c>
      <c r="K3798">
        <f t="shared" si="461"/>
        <v>7.3106443764805551</v>
      </c>
    </row>
    <row r="3799" spans="1:11" ht="15.75" thickBot="1" x14ac:dyDescent="0.3">
      <c r="A3799" s="4">
        <v>43624</v>
      </c>
      <c r="B3799" s="5">
        <v>0.20902777777777778</v>
      </c>
      <c r="C3799" s="7">
        <f t="shared" si="454"/>
        <v>15.223655913977282</v>
      </c>
      <c r="D3799" s="7">
        <f t="shared" si="455"/>
        <v>18.963690476189655</v>
      </c>
      <c r="E3799" s="7">
        <f t="shared" si="456"/>
        <v>11.480357142856445</v>
      </c>
      <c r="F3799" s="7">
        <f t="shared" si="457"/>
        <v>11.480396279272927</v>
      </c>
      <c r="G3799" s="8">
        <v>22</v>
      </c>
      <c r="H3799" s="7">
        <f t="shared" si="458"/>
        <v>10.519603720727073</v>
      </c>
      <c r="I3799" s="1">
        <f t="shared" si="459"/>
        <v>43624.209027777775</v>
      </c>
      <c r="J3799">
        <f t="shared" si="460"/>
        <v>2.7350969673890391</v>
      </c>
      <c r="K3799">
        <f t="shared" si="461"/>
        <v>7.4807554210207181</v>
      </c>
    </row>
    <row r="3800" spans="1:11" ht="15.75" thickBot="1" x14ac:dyDescent="0.3">
      <c r="A3800" s="4">
        <v>43624</v>
      </c>
      <c r="B3800" s="5">
        <v>0.25069444444444444</v>
      </c>
      <c r="C3800" s="7">
        <f t="shared" si="454"/>
        <v>15.227822580643949</v>
      </c>
      <c r="D3800" s="7">
        <f t="shared" si="455"/>
        <v>18.969246031745211</v>
      </c>
      <c r="E3800" s="7">
        <f t="shared" si="456"/>
        <v>11.483134920634223</v>
      </c>
      <c r="F3800" s="7">
        <f t="shared" si="457"/>
        <v>11.615201765385613</v>
      </c>
      <c r="G3800" s="8">
        <v>22</v>
      </c>
      <c r="H3800" s="7">
        <f t="shared" si="458"/>
        <v>10.384798234614387</v>
      </c>
      <c r="I3800" s="1">
        <f t="shared" si="459"/>
        <v>43624.250694444447</v>
      </c>
      <c r="J3800">
        <f t="shared" si="460"/>
        <v>2.7000475409997406</v>
      </c>
      <c r="K3800">
        <f t="shared" si="461"/>
        <v>7.2902567236587466</v>
      </c>
    </row>
    <row r="3801" spans="1:11" ht="15.75" thickBot="1" x14ac:dyDescent="0.3">
      <c r="A3801" s="4">
        <v>43624</v>
      </c>
      <c r="B3801" s="5">
        <v>0.29236111111111113</v>
      </c>
      <c r="C3801" s="7">
        <f t="shared" si="454"/>
        <v>15.231989247310615</v>
      </c>
      <c r="D3801" s="7">
        <f t="shared" si="455"/>
        <v>18.974801587300767</v>
      </c>
      <c r="E3801" s="7">
        <f t="shared" si="456"/>
        <v>11.485912698412001</v>
      </c>
      <c r="F3801" s="7">
        <f t="shared" si="457"/>
        <v>11.996390639321167</v>
      </c>
      <c r="G3801" s="8">
        <v>22</v>
      </c>
      <c r="H3801" s="7">
        <f t="shared" si="458"/>
        <v>10.003609360678833</v>
      </c>
      <c r="I3801" s="1">
        <f t="shared" si="459"/>
        <v>43624.292361111111</v>
      </c>
      <c r="J3801">
        <f t="shared" si="460"/>
        <v>2.6009384337764967</v>
      </c>
      <c r="K3801">
        <f t="shared" si="461"/>
        <v>6.7648807362957353</v>
      </c>
    </row>
    <row r="3802" spans="1:11" ht="15.75" thickBot="1" x14ac:dyDescent="0.3">
      <c r="A3802" s="4">
        <v>43624</v>
      </c>
      <c r="B3802" s="5">
        <v>0.33402777777777781</v>
      </c>
      <c r="C3802" s="7">
        <f t="shared" si="454"/>
        <v>15.236155913977282</v>
      </c>
      <c r="D3802" s="7">
        <f t="shared" si="455"/>
        <v>18.980357142856324</v>
      </c>
      <c r="E3802" s="7">
        <f t="shared" si="456"/>
        <v>11.488690476189779</v>
      </c>
      <c r="F3802" s="7">
        <f t="shared" si="457"/>
        <v>12.598442525541406</v>
      </c>
      <c r="G3802" s="8">
        <v>22</v>
      </c>
      <c r="H3802" s="7">
        <f t="shared" si="458"/>
        <v>9.4015574744585937</v>
      </c>
      <c r="I3802" s="1">
        <f t="shared" si="459"/>
        <v>43624.334027777775</v>
      </c>
      <c r="J3802">
        <f t="shared" si="460"/>
        <v>2.4444049433592343</v>
      </c>
      <c r="K3802">
        <f t="shared" si="461"/>
        <v>5.9751155271190619</v>
      </c>
    </row>
    <row r="3803" spans="1:11" ht="15.75" thickBot="1" x14ac:dyDescent="0.3">
      <c r="A3803" s="4">
        <v>43624</v>
      </c>
      <c r="B3803" s="5">
        <v>0.3756944444444445</v>
      </c>
      <c r="C3803" s="7">
        <f t="shared" si="454"/>
        <v>15.240322580643948</v>
      </c>
      <c r="D3803" s="7">
        <f t="shared" si="455"/>
        <v>18.98591269841188</v>
      </c>
      <c r="E3803" s="7">
        <f t="shared" si="456"/>
        <v>11.491468253967557</v>
      </c>
      <c r="F3803" s="7">
        <f t="shared" si="457"/>
        <v>13.380760908098331</v>
      </c>
      <c r="G3803" s="8">
        <v>22</v>
      </c>
      <c r="H3803" s="7">
        <f t="shared" si="458"/>
        <v>8.6192390919016688</v>
      </c>
      <c r="I3803" s="1">
        <f t="shared" si="459"/>
        <v>43624.375694444447</v>
      </c>
      <c r="J3803">
        <f t="shared" si="460"/>
        <v>2.241002163894434</v>
      </c>
      <c r="K3803">
        <f t="shared" si="461"/>
        <v>5.0220906985795351</v>
      </c>
    </row>
    <row r="3804" spans="1:11" ht="15.75" thickBot="1" x14ac:dyDescent="0.3">
      <c r="A3804" s="4">
        <v>43624</v>
      </c>
      <c r="B3804" s="5">
        <v>0.41736111111111113</v>
      </c>
      <c r="C3804" s="7">
        <f t="shared" si="454"/>
        <v>15.244489247310614</v>
      </c>
      <c r="D3804" s="7">
        <f t="shared" si="455"/>
        <v>18.991468253967437</v>
      </c>
      <c r="E3804" s="7">
        <f t="shared" si="456"/>
        <v>11.494246031745336</v>
      </c>
      <c r="F3804" s="7">
        <f t="shared" si="457"/>
        <v>14.290429604683755</v>
      </c>
      <c r="G3804" s="8">
        <v>22</v>
      </c>
      <c r="H3804" s="7">
        <f t="shared" si="458"/>
        <v>7.7095703953162449</v>
      </c>
      <c r="I3804" s="1">
        <f t="shared" si="459"/>
        <v>43624.417361111111</v>
      </c>
      <c r="J3804">
        <f t="shared" si="460"/>
        <v>2.0044883027822236</v>
      </c>
      <c r="K3804">
        <f t="shared" si="461"/>
        <v>4.0179733559907591</v>
      </c>
    </row>
    <row r="3805" spans="1:11" ht="15.75" thickBot="1" x14ac:dyDescent="0.3">
      <c r="A3805" s="4">
        <v>43624</v>
      </c>
      <c r="B3805" s="5">
        <v>0.45902777777777781</v>
      </c>
      <c r="C3805" s="7">
        <f t="shared" si="454"/>
        <v>15.248655913977281</v>
      </c>
      <c r="D3805" s="7">
        <f t="shared" si="455"/>
        <v>18.997023809522993</v>
      </c>
      <c r="E3805" s="7">
        <f t="shared" si="456"/>
        <v>11.497023809523114</v>
      </c>
      <c r="F3805" s="7">
        <f t="shared" si="457"/>
        <v>15.265811177317703</v>
      </c>
      <c r="G3805" s="8">
        <v>22</v>
      </c>
      <c r="H3805" s="7">
        <f t="shared" si="458"/>
        <v>6.734188822682297</v>
      </c>
      <c r="I3805" s="1">
        <f t="shared" si="459"/>
        <v>43624.459027777775</v>
      </c>
      <c r="J3805">
        <f t="shared" si="460"/>
        <v>1.7508890938973973</v>
      </c>
      <c r="K3805">
        <f t="shared" si="461"/>
        <v>3.0656126191288489</v>
      </c>
    </row>
    <row r="3806" spans="1:11" ht="15.75" thickBot="1" x14ac:dyDescent="0.3">
      <c r="A3806" s="4">
        <v>43624</v>
      </c>
      <c r="B3806" s="5">
        <v>0.50069444444444444</v>
      </c>
      <c r="C3806" s="7">
        <f t="shared" si="454"/>
        <v>15.252822580643947</v>
      </c>
      <c r="D3806" s="7">
        <f t="shared" si="455"/>
        <v>19.00257936507855</v>
      </c>
      <c r="E3806" s="7">
        <f t="shared" si="456"/>
        <v>11.499801587300892</v>
      </c>
      <c r="F3806" s="7">
        <f t="shared" si="457"/>
        <v>16.24074258138079</v>
      </c>
      <c r="G3806" s="8">
        <v>22</v>
      </c>
      <c r="H3806" s="7">
        <f t="shared" si="458"/>
        <v>5.7592574186192103</v>
      </c>
      <c r="I3806" s="1">
        <f t="shared" si="459"/>
        <v>43624.500694444447</v>
      </c>
      <c r="J3806">
        <f t="shared" si="460"/>
        <v>1.4974069288409948</v>
      </c>
      <c r="K3806">
        <f t="shared" si="461"/>
        <v>2.2422275105410199</v>
      </c>
    </row>
    <row r="3807" spans="1:11" ht="15.75" thickBot="1" x14ac:dyDescent="0.3">
      <c r="A3807" s="4">
        <v>43624</v>
      </c>
      <c r="B3807" s="5">
        <v>0.54236111111111118</v>
      </c>
      <c r="C3807" s="7">
        <f t="shared" si="454"/>
        <v>15.256989247310614</v>
      </c>
      <c r="D3807" s="7">
        <f t="shared" si="455"/>
        <v>19.008134920634106</v>
      </c>
      <c r="E3807" s="7">
        <f t="shared" si="456"/>
        <v>11.50257936507867</v>
      </c>
      <c r="F3807" s="7">
        <f t="shared" si="457"/>
        <v>17.149042456315012</v>
      </c>
      <c r="G3807" s="8">
        <v>22</v>
      </c>
      <c r="H3807" s="7">
        <f t="shared" si="458"/>
        <v>4.8509575436849879</v>
      </c>
      <c r="I3807" s="1">
        <f t="shared" si="459"/>
        <v>43624.542361111111</v>
      </c>
      <c r="J3807">
        <f t="shared" si="460"/>
        <v>1.2612489613580968</v>
      </c>
      <c r="K3807">
        <f t="shared" si="461"/>
        <v>1.5907489425268779</v>
      </c>
    </row>
    <row r="3808" spans="1:11" ht="15.75" thickBot="1" x14ac:dyDescent="0.3">
      <c r="A3808" s="4">
        <v>43624</v>
      </c>
      <c r="B3808" s="5">
        <v>0.58402777777777781</v>
      </c>
      <c r="C3808" s="7">
        <f t="shared" si="454"/>
        <v>15.26115591397728</v>
      </c>
      <c r="D3808" s="7">
        <f t="shared" si="455"/>
        <v>19.013690476189662</v>
      </c>
      <c r="E3808" s="7">
        <f t="shared" si="456"/>
        <v>11.505357142856449</v>
      </c>
      <c r="F3808" s="7">
        <f t="shared" si="457"/>
        <v>17.929023003398115</v>
      </c>
      <c r="G3808" s="8">
        <v>22</v>
      </c>
      <c r="H3808" s="7">
        <f t="shared" si="458"/>
        <v>4.0709769966018854</v>
      </c>
      <c r="I3808" s="1">
        <f t="shared" si="459"/>
        <v>43624.584027777775</v>
      </c>
      <c r="J3808">
        <f t="shared" si="460"/>
        <v>1.0584540191164902</v>
      </c>
      <c r="K3808">
        <f t="shared" si="461"/>
        <v>1.1203249105838513</v>
      </c>
    </row>
    <row r="3809" spans="1:11" ht="15.75" thickBot="1" x14ac:dyDescent="0.3">
      <c r="A3809" s="4">
        <v>43624</v>
      </c>
      <c r="B3809" s="5">
        <v>0.62569444444444444</v>
      </c>
      <c r="C3809" s="7">
        <f t="shared" si="454"/>
        <v>15.265322580643947</v>
      </c>
      <c r="D3809" s="7">
        <f t="shared" si="455"/>
        <v>19.019246031745219</v>
      </c>
      <c r="E3809" s="7">
        <f t="shared" si="456"/>
        <v>11.508134920634227</v>
      </c>
      <c r="F3809" s="7">
        <f t="shared" si="457"/>
        <v>18.527698855856439</v>
      </c>
      <c r="G3809" s="8">
        <v>22</v>
      </c>
      <c r="H3809" s="7">
        <f t="shared" si="458"/>
        <v>3.4723011441435609</v>
      </c>
      <c r="I3809" s="1">
        <f t="shared" si="459"/>
        <v>43624.625694444447</v>
      </c>
      <c r="J3809">
        <f t="shared" si="460"/>
        <v>0.90279829747732587</v>
      </c>
      <c r="K3809">
        <f t="shared" si="461"/>
        <v>0.81504476592795816</v>
      </c>
    </row>
    <row r="3810" spans="1:11" ht="15.75" thickBot="1" x14ac:dyDescent="0.3">
      <c r="A3810" s="4">
        <v>43624</v>
      </c>
      <c r="B3810" s="5">
        <v>0.66736111111111107</v>
      </c>
      <c r="C3810" s="7">
        <f t="shared" si="454"/>
        <v>15.269489247310613</v>
      </c>
      <c r="D3810" s="7">
        <f t="shared" si="455"/>
        <v>19.024801587300775</v>
      </c>
      <c r="E3810" s="7">
        <f t="shared" si="456"/>
        <v>11.510912698412005</v>
      </c>
      <c r="F3810" s="7">
        <f t="shared" si="457"/>
        <v>18.904405776536386</v>
      </c>
      <c r="G3810" s="8">
        <v>22</v>
      </c>
      <c r="H3810" s="7">
        <f t="shared" si="458"/>
        <v>3.095594223463614</v>
      </c>
      <c r="I3810" s="1">
        <f t="shared" si="459"/>
        <v>43624.667361111111</v>
      </c>
      <c r="J3810">
        <f t="shared" si="460"/>
        <v>0.80485449810053966</v>
      </c>
      <c r="K3810">
        <f t="shared" si="461"/>
        <v>0.64779076311267159</v>
      </c>
    </row>
    <row r="3811" spans="1:11" ht="15.75" thickBot="1" x14ac:dyDescent="0.3">
      <c r="A3811" s="4">
        <v>43624</v>
      </c>
      <c r="B3811" s="5">
        <v>0.7090277777777777</v>
      </c>
      <c r="C3811" s="7">
        <f t="shared" si="454"/>
        <v>15.273655913977279</v>
      </c>
      <c r="D3811" s="7">
        <f t="shared" si="455"/>
        <v>19.030357142856332</v>
      </c>
      <c r="E3811" s="7">
        <f t="shared" si="456"/>
        <v>11.513690476189783</v>
      </c>
      <c r="F3811" s="7">
        <f t="shared" si="457"/>
        <v>19.033582041097276</v>
      </c>
      <c r="G3811" s="8">
        <v>22</v>
      </c>
      <c r="H3811" s="7">
        <f t="shared" si="458"/>
        <v>2.9664179589027242</v>
      </c>
      <c r="I3811" s="1">
        <f t="shared" si="459"/>
        <v>43624.709027777775</v>
      </c>
      <c r="J3811">
        <f t="shared" si="460"/>
        <v>0.77126866931470828</v>
      </c>
      <c r="K3811">
        <f t="shared" si="461"/>
        <v>0.59485536026648078</v>
      </c>
    </row>
    <row r="3812" spans="1:11" ht="15.75" thickBot="1" x14ac:dyDescent="0.3">
      <c r="A3812" s="4">
        <v>43624</v>
      </c>
      <c r="B3812" s="5">
        <v>0.75069444444444444</v>
      </c>
      <c r="C3812" s="7">
        <f t="shared" si="454"/>
        <v>15.277822580643946</v>
      </c>
      <c r="D3812" s="7">
        <f t="shared" si="455"/>
        <v>19.035912698411888</v>
      </c>
      <c r="E3812" s="7">
        <f t="shared" si="456"/>
        <v>11.516468253967561</v>
      </c>
      <c r="F3812" s="7">
        <f t="shared" si="457"/>
        <v>18.906522266127947</v>
      </c>
      <c r="G3812" s="8">
        <v>22</v>
      </c>
      <c r="H3812" s="7">
        <f t="shared" si="458"/>
        <v>3.0934777338720529</v>
      </c>
      <c r="I3812" s="1">
        <f t="shared" si="459"/>
        <v>43624.750694444447</v>
      </c>
      <c r="J3812">
        <f t="shared" si="460"/>
        <v>0.80430421080673375</v>
      </c>
      <c r="K3812">
        <f t="shared" si="461"/>
        <v>0.64690526352144284</v>
      </c>
    </row>
    <row r="3813" spans="1:11" ht="15.75" thickBot="1" x14ac:dyDescent="0.3">
      <c r="A3813" s="4">
        <v>43624</v>
      </c>
      <c r="B3813" s="5">
        <v>0.79236111111111107</v>
      </c>
      <c r="C3813" s="7">
        <f t="shared" si="454"/>
        <v>15.281989247310612</v>
      </c>
      <c r="D3813" s="7">
        <f t="shared" si="455"/>
        <v>19.041468253967444</v>
      </c>
      <c r="E3813" s="7">
        <f t="shared" si="456"/>
        <v>11.51924603174534</v>
      </c>
      <c r="F3813" s="7">
        <f t="shared" si="457"/>
        <v>18.531983354901456</v>
      </c>
      <c r="G3813" s="8">
        <v>22</v>
      </c>
      <c r="H3813" s="7">
        <f t="shared" si="458"/>
        <v>3.4680166450985439</v>
      </c>
      <c r="I3813" s="1">
        <f t="shared" si="459"/>
        <v>43624.792361111111</v>
      </c>
      <c r="J3813">
        <f t="shared" si="460"/>
        <v>0.90168432772562146</v>
      </c>
      <c r="K3813">
        <f t="shared" si="461"/>
        <v>0.81303462686600592</v>
      </c>
    </row>
    <row r="3814" spans="1:11" ht="15.75" thickBot="1" x14ac:dyDescent="0.3">
      <c r="A3814" s="4">
        <v>43624</v>
      </c>
      <c r="B3814" s="5">
        <v>0.8340277777777777</v>
      </c>
      <c r="C3814" s="7">
        <f t="shared" si="454"/>
        <v>15.286155913977279</v>
      </c>
      <c r="D3814" s="7">
        <f t="shared" si="455"/>
        <v>19.047023809523001</v>
      </c>
      <c r="E3814" s="7">
        <f t="shared" si="456"/>
        <v>11.522023809523118</v>
      </c>
      <c r="F3814" s="7">
        <f t="shared" si="457"/>
        <v>17.935600401882134</v>
      </c>
      <c r="G3814" s="8">
        <v>22</v>
      </c>
      <c r="H3814" s="7">
        <f t="shared" si="458"/>
        <v>4.0643995981178662</v>
      </c>
      <c r="I3814" s="1">
        <f t="shared" si="459"/>
        <v>43624.834027777775</v>
      </c>
      <c r="J3814">
        <f t="shared" si="460"/>
        <v>1.0567438955106452</v>
      </c>
      <c r="K3814">
        <f t="shared" si="461"/>
        <v>1.1167076606990134</v>
      </c>
    </row>
    <row r="3815" spans="1:11" ht="15.75" thickBot="1" x14ac:dyDescent="0.3">
      <c r="A3815" s="4">
        <v>43624</v>
      </c>
      <c r="B3815" s="5">
        <v>0.87569444444444444</v>
      </c>
      <c r="C3815" s="7">
        <f t="shared" si="454"/>
        <v>15.290322580643945</v>
      </c>
      <c r="D3815" s="7">
        <f t="shared" si="455"/>
        <v>19.052579365078557</v>
      </c>
      <c r="E3815" s="7">
        <f t="shared" si="456"/>
        <v>11.524801587300896</v>
      </c>
      <c r="F3815" s="7">
        <f t="shared" si="457"/>
        <v>17.158151497483871</v>
      </c>
      <c r="G3815" s="8">
        <v>22</v>
      </c>
      <c r="H3815" s="7">
        <f t="shared" si="458"/>
        <v>4.8418485025161289</v>
      </c>
      <c r="I3815" s="1">
        <f t="shared" si="459"/>
        <v>43624.875694444447</v>
      </c>
      <c r="J3815">
        <f t="shared" si="460"/>
        <v>1.2588806106541937</v>
      </c>
      <c r="K3815">
        <f t="shared" si="461"/>
        <v>1.5847803918810754</v>
      </c>
    </row>
    <row r="3816" spans="1:11" ht="15.75" thickBot="1" x14ac:dyDescent="0.3">
      <c r="A3816" s="4">
        <v>43624</v>
      </c>
      <c r="B3816" s="5">
        <v>0.91736111111111107</v>
      </c>
      <c r="C3816" s="7">
        <f t="shared" si="454"/>
        <v>15.294489247310612</v>
      </c>
      <c r="D3816" s="7">
        <f t="shared" si="455"/>
        <v>19.058134920634114</v>
      </c>
      <c r="E3816" s="7">
        <f t="shared" si="456"/>
        <v>11.527579365078674</v>
      </c>
      <c r="F3816" s="7">
        <f t="shared" si="457"/>
        <v>16.252788880020724</v>
      </c>
      <c r="G3816" s="8">
        <v>22</v>
      </c>
      <c r="H3816" s="7">
        <f t="shared" si="458"/>
        <v>5.7472111199792764</v>
      </c>
      <c r="I3816" s="1">
        <f t="shared" si="459"/>
        <v>43624.917361111111</v>
      </c>
      <c r="J3816">
        <f t="shared" si="460"/>
        <v>1.494274891194612</v>
      </c>
      <c r="K3816">
        <f t="shared" si="461"/>
        <v>2.2328574504546697</v>
      </c>
    </row>
    <row r="3817" spans="1:11" ht="15.75" thickBot="1" x14ac:dyDescent="0.3">
      <c r="A3817" s="4">
        <v>43624</v>
      </c>
      <c r="B3817" s="5">
        <v>0.9590277777777777</v>
      </c>
      <c r="C3817" s="7">
        <f t="shared" si="454"/>
        <v>15.298655913977278</v>
      </c>
      <c r="D3817" s="7">
        <f t="shared" si="455"/>
        <v>19.06369047618967</v>
      </c>
      <c r="E3817" s="7">
        <f t="shared" si="456"/>
        <v>11.530357142856452</v>
      </c>
      <c r="F3817" s="7">
        <f t="shared" si="457"/>
        <v>15.281424438191788</v>
      </c>
      <c r="G3817" s="8">
        <v>22</v>
      </c>
      <c r="H3817" s="7">
        <f t="shared" si="458"/>
        <v>6.7185755618082119</v>
      </c>
      <c r="I3817" s="1">
        <f t="shared" si="459"/>
        <v>43624.959027777775</v>
      </c>
      <c r="J3817">
        <f t="shared" si="460"/>
        <v>1.7468296460701351</v>
      </c>
      <c r="K3817">
        <f t="shared" si="461"/>
        <v>3.0514138123895136</v>
      </c>
    </row>
    <row r="3818" spans="1:11" ht="15.75" thickBot="1" x14ac:dyDescent="0.3">
      <c r="A3818" s="4">
        <v>43625</v>
      </c>
      <c r="B3818" s="5">
        <v>6.9444444444444447E-4</v>
      </c>
      <c r="C3818" s="7">
        <f t="shared" si="454"/>
        <v>15.302822580643944</v>
      </c>
      <c r="D3818" s="7">
        <f t="shared" si="455"/>
        <v>19.069246031745227</v>
      </c>
      <c r="E3818" s="7">
        <f t="shared" si="456"/>
        <v>11.533134920634231</v>
      </c>
      <c r="F3818" s="7">
        <f t="shared" si="457"/>
        <v>14.310515358685899</v>
      </c>
      <c r="G3818" s="8">
        <v>22</v>
      </c>
      <c r="H3818" s="7">
        <f t="shared" si="458"/>
        <v>7.6894846413141007</v>
      </c>
      <c r="I3818" s="1">
        <f t="shared" si="459"/>
        <v>43625.000694444447</v>
      </c>
      <c r="J3818">
        <f t="shared" si="460"/>
        <v>1.9992660067416663</v>
      </c>
      <c r="K3818">
        <f t="shared" si="461"/>
        <v>3.9970645657127686</v>
      </c>
    </row>
    <row r="3819" spans="1:11" ht="15.75" thickBot="1" x14ac:dyDescent="0.3">
      <c r="A3819" s="4">
        <v>43625</v>
      </c>
      <c r="B3819" s="5">
        <v>4.2361111111111106E-2</v>
      </c>
      <c r="C3819" s="7">
        <f t="shared" ref="C3819:C3882" si="462">C3818+3/(30*24)</f>
        <v>15.306989247310611</v>
      </c>
      <c r="D3819" s="7">
        <f t="shared" ref="D3819:D3882" si="463">D3818+4/(30*24)</f>
        <v>19.074801587300783</v>
      </c>
      <c r="E3819" s="7">
        <f t="shared" ref="E3819:E3882" si="464">E3818+2/(30*24)</f>
        <v>11.535912698412009</v>
      </c>
      <c r="F3819" s="7">
        <f t="shared" si="457"/>
        <v>13.40653679018488</v>
      </c>
      <c r="G3819" s="8">
        <v>22</v>
      </c>
      <c r="H3819" s="7">
        <f t="shared" si="458"/>
        <v>8.5934632098151198</v>
      </c>
      <c r="I3819" s="1">
        <f t="shared" si="459"/>
        <v>43625.042361111111</v>
      </c>
      <c r="J3819">
        <f t="shared" si="460"/>
        <v>2.2343004345519311</v>
      </c>
      <c r="K3819">
        <f t="shared" si="461"/>
        <v>4.9920984318389481</v>
      </c>
    </row>
    <row r="3820" spans="1:11" ht="15.75" thickBot="1" x14ac:dyDescent="0.3">
      <c r="A3820" s="4">
        <v>43625</v>
      </c>
      <c r="B3820" s="5">
        <v>8.4027777777777771E-2</v>
      </c>
      <c r="C3820" s="7">
        <f t="shared" si="462"/>
        <v>15.311155913977277</v>
      </c>
      <c r="D3820" s="7">
        <f t="shared" si="463"/>
        <v>19.080357142856339</v>
      </c>
      <c r="E3820" s="7">
        <f t="shared" si="464"/>
        <v>11.538690476189787</v>
      </c>
      <c r="F3820" s="7">
        <f t="shared" si="457"/>
        <v>12.631449944414028</v>
      </c>
      <c r="G3820" s="8">
        <v>22</v>
      </c>
      <c r="H3820" s="7">
        <f t="shared" si="458"/>
        <v>9.3685500555859722</v>
      </c>
      <c r="I3820" s="1">
        <f t="shared" si="459"/>
        <v>43625.084027777775</v>
      </c>
      <c r="J3820">
        <f t="shared" si="460"/>
        <v>2.4358230144523527</v>
      </c>
      <c r="K3820">
        <f t="shared" si="461"/>
        <v>5.9332337577357466</v>
      </c>
    </row>
    <row r="3821" spans="1:11" ht="15.75" thickBot="1" x14ac:dyDescent="0.3">
      <c r="A3821" s="4">
        <v>43625</v>
      </c>
      <c r="B3821" s="5">
        <v>0.12569444444444444</v>
      </c>
      <c r="C3821" s="7">
        <f t="shared" si="462"/>
        <v>15.315322580643944</v>
      </c>
      <c r="D3821" s="7">
        <f t="shared" si="463"/>
        <v>19.085912698411896</v>
      </c>
      <c r="E3821" s="7">
        <f t="shared" si="464"/>
        <v>11.541468253967565</v>
      </c>
      <c r="F3821" s="7">
        <f t="shared" si="457"/>
        <v>12.038474593384988</v>
      </c>
      <c r="G3821" s="8">
        <v>22</v>
      </c>
      <c r="H3821" s="7">
        <f t="shared" si="458"/>
        <v>9.9615254066150118</v>
      </c>
      <c r="I3821" s="1">
        <f t="shared" si="459"/>
        <v>43625.125694444447</v>
      </c>
      <c r="J3821">
        <f t="shared" si="460"/>
        <v>2.5899966057199033</v>
      </c>
      <c r="K3821">
        <f t="shared" si="461"/>
        <v>6.70808241764062</v>
      </c>
    </row>
    <row r="3822" spans="1:11" ht="15.75" thickBot="1" x14ac:dyDescent="0.3">
      <c r="A3822" s="4">
        <v>43625</v>
      </c>
      <c r="B3822" s="5">
        <v>0.1673611111111111</v>
      </c>
      <c r="C3822" s="7">
        <f t="shared" si="462"/>
        <v>15.31948924731061</v>
      </c>
      <c r="D3822" s="7">
        <f t="shared" si="463"/>
        <v>19.091468253967452</v>
      </c>
      <c r="E3822" s="7">
        <f t="shared" si="464"/>
        <v>11.544246031745343</v>
      </c>
      <c r="F3822" s="7">
        <f t="shared" si="457"/>
        <v>11.66845439739466</v>
      </c>
      <c r="G3822" s="8">
        <v>22</v>
      </c>
      <c r="H3822" s="7">
        <f t="shared" si="458"/>
        <v>10.33154560260534</v>
      </c>
      <c r="I3822" s="1">
        <f t="shared" si="459"/>
        <v>43625.167361111111</v>
      </c>
      <c r="J3822">
        <f t="shared" si="460"/>
        <v>2.6862018566773886</v>
      </c>
      <c r="K3822">
        <f t="shared" si="461"/>
        <v>7.2156804148170499</v>
      </c>
    </row>
    <row r="3823" spans="1:11" ht="15.75" thickBot="1" x14ac:dyDescent="0.3">
      <c r="A3823" s="4">
        <v>43625</v>
      </c>
      <c r="B3823" s="5">
        <v>0.20902777777777778</v>
      </c>
      <c r="C3823" s="7">
        <f t="shared" si="462"/>
        <v>15.323655913977277</v>
      </c>
      <c r="D3823" s="7">
        <f t="shared" si="463"/>
        <v>19.097023809523009</v>
      </c>
      <c r="E3823" s="7">
        <f t="shared" si="464"/>
        <v>11.547023809523122</v>
      </c>
      <c r="F3823" s="7">
        <f t="shared" si="457"/>
        <v>11.547063294441635</v>
      </c>
      <c r="G3823" s="8">
        <v>22</v>
      </c>
      <c r="H3823" s="7">
        <f t="shared" si="458"/>
        <v>10.452936705558365</v>
      </c>
      <c r="I3823" s="1">
        <f t="shared" si="459"/>
        <v>43625.209027777775</v>
      </c>
      <c r="J3823">
        <f t="shared" si="460"/>
        <v>2.7177635434451748</v>
      </c>
      <c r="K3823">
        <f t="shared" si="461"/>
        <v>7.386238678079672</v>
      </c>
    </row>
    <row r="3824" spans="1:11" ht="15.75" thickBot="1" x14ac:dyDescent="0.3">
      <c r="A3824" s="4">
        <v>43625</v>
      </c>
      <c r="B3824" s="5">
        <v>0.25069444444444444</v>
      </c>
      <c r="C3824" s="7">
        <f t="shared" si="462"/>
        <v>15.327822580643943</v>
      </c>
      <c r="D3824" s="7">
        <f t="shared" si="463"/>
        <v>19.102579365078565</v>
      </c>
      <c r="E3824" s="7">
        <f t="shared" si="464"/>
        <v>11.5498015873009</v>
      </c>
      <c r="F3824" s="7">
        <f t="shared" si="457"/>
        <v>11.683044024934279</v>
      </c>
      <c r="G3824" s="8">
        <v>22</v>
      </c>
      <c r="H3824" s="7">
        <f t="shared" si="458"/>
        <v>10.316955975065721</v>
      </c>
      <c r="I3824" s="1">
        <f t="shared" si="459"/>
        <v>43625.250694444447</v>
      </c>
      <c r="J3824">
        <f t="shared" si="460"/>
        <v>2.6824085535170874</v>
      </c>
      <c r="K3824">
        <f t="shared" si="461"/>
        <v>7.1953156479816336</v>
      </c>
    </row>
    <row r="3825" spans="1:11" ht="15.75" thickBot="1" x14ac:dyDescent="0.3">
      <c r="A3825" s="4">
        <v>43625</v>
      </c>
      <c r="B3825" s="5">
        <v>0.29236111111111113</v>
      </c>
      <c r="C3825" s="7">
        <f t="shared" si="462"/>
        <v>15.331989247310609</v>
      </c>
      <c r="D3825" s="7">
        <f t="shared" si="463"/>
        <v>19.108134920634122</v>
      </c>
      <c r="E3825" s="7">
        <f t="shared" si="464"/>
        <v>11.552579365078678</v>
      </c>
      <c r="F3825" s="7">
        <f t="shared" si="457"/>
        <v>12.067599640118372</v>
      </c>
      <c r="G3825" s="8">
        <v>22</v>
      </c>
      <c r="H3825" s="7">
        <f t="shared" si="458"/>
        <v>9.9324003598816279</v>
      </c>
      <c r="I3825" s="1">
        <f t="shared" si="459"/>
        <v>43625.292361111111</v>
      </c>
      <c r="J3825">
        <f t="shared" si="460"/>
        <v>2.5824240935692235</v>
      </c>
      <c r="K3825">
        <f t="shared" si="461"/>
        <v>6.6689141990468261</v>
      </c>
    </row>
    <row r="3826" spans="1:11" ht="15.75" thickBot="1" x14ac:dyDescent="0.3">
      <c r="A3826" s="4">
        <v>43625</v>
      </c>
      <c r="B3826" s="5">
        <v>0.33402777777777781</v>
      </c>
      <c r="C3826" s="7">
        <f t="shared" si="462"/>
        <v>15.336155913977276</v>
      </c>
      <c r="D3826" s="7">
        <f t="shared" si="463"/>
        <v>19.113690476189678</v>
      </c>
      <c r="E3826" s="7">
        <f t="shared" si="464"/>
        <v>11.555357142856456</v>
      </c>
      <c r="F3826" s="7">
        <f t="shared" si="457"/>
        <v>12.674980326603444</v>
      </c>
      <c r="G3826" s="8">
        <v>22</v>
      </c>
      <c r="H3826" s="7">
        <f t="shared" si="458"/>
        <v>9.3250196733965556</v>
      </c>
      <c r="I3826" s="1">
        <f t="shared" si="459"/>
        <v>43625.334027777775</v>
      </c>
      <c r="J3826">
        <f t="shared" si="460"/>
        <v>2.4245051150831047</v>
      </c>
      <c r="K3826">
        <f t="shared" si="461"/>
        <v>5.8782250530641393</v>
      </c>
    </row>
    <row r="3827" spans="1:11" ht="15.75" thickBot="1" x14ac:dyDescent="0.3">
      <c r="A3827" s="4">
        <v>43625</v>
      </c>
      <c r="B3827" s="5">
        <v>0.3756944444444445</v>
      </c>
      <c r="C3827" s="7">
        <f t="shared" si="462"/>
        <v>15.340322580643942</v>
      </c>
      <c r="D3827" s="7">
        <f t="shared" si="463"/>
        <v>19.119246031745234</v>
      </c>
      <c r="E3827" s="7">
        <f t="shared" si="464"/>
        <v>11.558134920634235</v>
      </c>
      <c r="F3827" s="7">
        <f t="shared" si="457"/>
        <v>13.464226419509707</v>
      </c>
      <c r="G3827" s="8">
        <v>22</v>
      </c>
      <c r="H3827" s="7">
        <f t="shared" si="458"/>
        <v>8.535773580490293</v>
      </c>
      <c r="I3827" s="1">
        <f t="shared" si="459"/>
        <v>43625.375694444447</v>
      </c>
      <c r="J3827">
        <f t="shared" si="460"/>
        <v>2.2193011309274762</v>
      </c>
      <c r="K3827">
        <f t="shared" si="461"/>
        <v>4.9252975097359748</v>
      </c>
    </row>
    <row r="3828" spans="1:11" ht="15.75" thickBot="1" x14ac:dyDescent="0.3">
      <c r="A3828" s="4">
        <v>43625</v>
      </c>
      <c r="B3828" s="5">
        <v>0.41736111111111113</v>
      </c>
      <c r="C3828" s="7">
        <f t="shared" si="462"/>
        <v>15.344489247310609</v>
      </c>
      <c r="D3828" s="7">
        <f t="shared" si="463"/>
        <v>19.124801587300791</v>
      </c>
      <c r="E3828" s="7">
        <f t="shared" si="464"/>
        <v>11.560912698412013</v>
      </c>
      <c r="F3828" s="7">
        <f t="shared" si="457"/>
        <v>14.381949624517249</v>
      </c>
      <c r="G3828" s="8">
        <v>22</v>
      </c>
      <c r="H3828" s="7">
        <f t="shared" si="458"/>
        <v>7.6180503754827509</v>
      </c>
      <c r="I3828" s="1">
        <f t="shared" si="459"/>
        <v>43625.417361111111</v>
      </c>
      <c r="J3828">
        <f t="shared" si="460"/>
        <v>1.9806930976255153</v>
      </c>
      <c r="K3828">
        <f t="shared" si="461"/>
        <v>3.923145146981359</v>
      </c>
    </row>
    <row r="3829" spans="1:11" ht="15.75" thickBot="1" x14ac:dyDescent="0.3">
      <c r="A3829" s="4">
        <v>43625</v>
      </c>
      <c r="B3829" s="5">
        <v>0.45902777777777781</v>
      </c>
      <c r="C3829" s="7">
        <f t="shared" si="462"/>
        <v>15.348655913977275</v>
      </c>
      <c r="D3829" s="7">
        <f t="shared" si="463"/>
        <v>19.130357142856347</v>
      </c>
      <c r="E3829" s="7">
        <f t="shared" si="464"/>
        <v>11.563690476189791</v>
      </c>
      <c r="F3829" s="7">
        <f t="shared" si="457"/>
        <v>15.365963602207833</v>
      </c>
      <c r="G3829" s="8">
        <v>22</v>
      </c>
      <c r="H3829" s="7">
        <f t="shared" si="458"/>
        <v>6.6340363977921673</v>
      </c>
      <c r="I3829" s="1">
        <f t="shared" si="459"/>
        <v>43625.459027777775</v>
      </c>
      <c r="J3829">
        <f t="shared" si="460"/>
        <v>1.7248494634259635</v>
      </c>
      <c r="K3829">
        <f t="shared" si="461"/>
        <v>2.9751056714808342</v>
      </c>
    </row>
    <row r="3830" spans="1:11" ht="15.75" thickBot="1" x14ac:dyDescent="0.3">
      <c r="A3830" s="4">
        <v>43625</v>
      </c>
      <c r="B3830" s="5">
        <v>0.50069444444444444</v>
      </c>
      <c r="C3830" s="7">
        <f t="shared" si="462"/>
        <v>15.352822580643942</v>
      </c>
      <c r="D3830" s="7">
        <f t="shared" si="463"/>
        <v>19.135912698411904</v>
      </c>
      <c r="E3830" s="7">
        <f t="shared" si="464"/>
        <v>11.566468253967569</v>
      </c>
      <c r="F3830" s="7">
        <f t="shared" si="457"/>
        <v>16.349517023823186</v>
      </c>
      <c r="G3830" s="8">
        <v>22</v>
      </c>
      <c r="H3830" s="7">
        <f t="shared" si="458"/>
        <v>5.6504829761768143</v>
      </c>
      <c r="I3830" s="1">
        <f t="shared" si="459"/>
        <v>43625.500694444447</v>
      </c>
      <c r="J3830">
        <f t="shared" si="460"/>
        <v>1.4691255738059719</v>
      </c>
      <c r="K3830">
        <f t="shared" si="461"/>
        <v>2.1583299516107259</v>
      </c>
    </row>
    <row r="3831" spans="1:11" ht="15.75" thickBot="1" x14ac:dyDescent="0.3">
      <c r="A3831" s="4">
        <v>43625</v>
      </c>
      <c r="B3831" s="5">
        <v>0.54236111111111118</v>
      </c>
      <c r="C3831" s="7">
        <f t="shared" si="462"/>
        <v>15.356989247310608</v>
      </c>
      <c r="D3831" s="7">
        <f t="shared" si="463"/>
        <v>19.14146825396746</v>
      </c>
      <c r="E3831" s="7">
        <f t="shared" si="464"/>
        <v>11.569246031745347</v>
      </c>
      <c r="F3831" s="7">
        <f t="shared" si="457"/>
        <v>17.265840952557678</v>
      </c>
      <c r="G3831" s="8">
        <v>22</v>
      </c>
      <c r="H3831" s="7">
        <f t="shared" si="458"/>
        <v>4.7341590474423221</v>
      </c>
      <c r="I3831" s="1">
        <f t="shared" si="459"/>
        <v>43625.542361111111</v>
      </c>
      <c r="J3831">
        <f t="shared" si="460"/>
        <v>1.2308813523350037</v>
      </c>
      <c r="K3831">
        <f t="shared" si="461"/>
        <v>1.5150689035260476</v>
      </c>
    </row>
    <row r="3832" spans="1:11" ht="15.75" thickBot="1" x14ac:dyDescent="0.3">
      <c r="A3832" s="4">
        <v>43625</v>
      </c>
      <c r="B3832" s="5">
        <v>0.58402777777777781</v>
      </c>
      <c r="C3832" s="7">
        <f t="shared" si="462"/>
        <v>15.361155913977274</v>
      </c>
      <c r="D3832" s="7">
        <f t="shared" si="463"/>
        <v>19.147023809523017</v>
      </c>
      <c r="E3832" s="7">
        <f t="shared" si="464"/>
        <v>11.572023809523126</v>
      </c>
      <c r="F3832" s="7">
        <f t="shared" si="457"/>
        <v>18.052700763682935</v>
      </c>
      <c r="G3832" s="8">
        <v>22</v>
      </c>
      <c r="H3832" s="7">
        <f t="shared" si="458"/>
        <v>3.9472992363170647</v>
      </c>
      <c r="I3832" s="1">
        <f t="shared" si="459"/>
        <v>43625.584027777775</v>
      </c>
      <c r="J3832">
        <f t="shared" si="460"/>
        <v>1.0262978014424369</v>
      </c>
      <c r="K3832">
        <f t="shared" si="461"/>
        <v>1.0532871772455796</v>
      </c>
    </row>
    <row r="3833" spans="1:11" ht="15.75" thickBot="1" x14ac:dyDescent="0.3">
      <c r="A3833" s="4">
        <v>43625</v>
      </c>
      <c r="B3833" s="5">
        <v>0.62569444444444444</v>
      </c>
      <c r="C3833" s="7">
        <f t="shared" si="462"/>
        <v>15.365322580643941</v>
      </c>
      <c r="D3833" s="7">
        <f t="shared" si="463"/>
        <v>19.152579365078573</v>
      </c>
      <c r="E3833" s="7">
        <f t="shared" si="464"/>
        <v>11.574801587300904</v>
      </c>
      <c r="F3833" s="7">
        <f t="shared" si="457"/>
        <v>18.656642279949359</v>
      </c>
      <c r="G3833" s="8">
        <v>22</v>
      </c>
      <c r="H3833" s="7">
        <f t="shared" si="458"/>
        <v>3.3433577200506406</v>
      </c>
      <c r="I3833" s="1">
        <f t="shared" si="459"/>
        <v>43625.625694444447</v>
      </c>
      <c r="J3833">
        <f t="shared" si="460"/>
        <v>0.86927300721316658</v>
      </c>
      <c r="K3833">
        <f t="shared" si="461"/>
        <v>0.75563556106942198</v>
      </c>
    </row>
    <row r="3834" spans="1:11" ht="15.75" thickBot="1" x14ac:dyDescent="0.3">
      <c r="A3834" s="4">
        <v>43625</v>
      </c>
      <c r="B3834" s="5">
        <v>0.66736111111111107</v>
      </c>
      <c r="C3834" s="7">
        <f t="shared" si="462"/>
        <v>15.369489247310607</v>
      </c>
      <c r="D3834" s="7">
        <f t="shared" si="463"/>
        <v>19.158134920634129</v>
      </c>
      <c r="E3834" s="7">
        <f t="shared" si="464"/>
        <v>11.577579365078682</v>
      </c>
      <c r="F3834" s="7">
        <f t="shared" si="457"/>
        <v>19.036642417916738</v>
      </c>
      <c r="G3834" s="8">
        <v>22</v>
      </c>
      <c r="H3834" s="7">
        <f t="shared" si="458"/>
        <v>2.9633575820832618</v>
      </c>
      <c r="I3834" s="1">
        <f t="shared" si="459"/>
        <v>43625.667361111111</v>
      </c>
      <c r="J3834">
        <f t="shared" si="460"/>
        <v>0.77047297134164805</v>
      </c>
      <c r="K3834">
        <f t="shared" si="461"/>
        <v>0.59362859956802805</v>
      </c>
    </row>
    <row r="3835" spans="1:11" ht="15.75" thickBot="1" x14ac:dyDescent="0.3">
      <c r="A3835" s="4">
        <v>43625</v>
      </c>
      <c r="B3835" s="5">
        <v>0.7090277777777777</v>
      </c>
      <c r="C3835" s="7">
        <f t="shared" si="462"/>
        <v>15.373655913977274</v>
      </c>
      <c r="D3835" s="7">
        <f t="shared" si="463"/>
        <v>19.163690476189686</v>
      </c>
      <c r="E3835" s="7">
        <f t="shared" si="464"/>
        <v>11.58035714285646</v>
      </c>
      <c r="F3835" s="7">
        <f t="shared" si="457"/>
        <v>19.16691502592856</v>
      </c>
      <c r="G3835" s="8">
        <v>22</v>
      </c>
      <c r="H3835" s="7">
        <f t="shared" si="458"/>
        <v>2.8330849740714399</v>
      </c>
      <c r="I3835" s="1">
        <f t="shared" si="459"/>
        <v>43625.709027777775</v>
      </c>
      <c r="J3835">
        <f t="shared" si="460"/>
        <v>0.7366020932585744</v>
      </c>
      <c r="K3835">
        <f t="shared" si="461"/>
        <v>0.54258264379291354</v>
      </c>
    </row>
    <row r="3836" spans="1:11" ht="15.75" thickBot="1" x14ac:dyDescent="0.3">
      <c r="A3836" s="4">
        <v>43625</v>
      </c>
      <c r="B3836" s="5">
        <v>0.75069444444444444</v>
      </c>
      <c r="C3836" s="7">
        <f t="shared" si="462"/>
        <v>15.37782258064394</v>
      </c>
      <c r="D3836" s="7">
        <f t="shared" si="463"/>
        <v>19.169246031745242</v>
      </c>
      <c r="E3836" s="7">
        <f t="shared" si="464"/>
        <v>11.583134920634238</v>
      </c>
      <c r="F3836" s="7">
        <f t="shared" si="457"/>
        <v>19.03868000657927</v>
      </c>
      <c r="G3836" s="8">
        <v>22</v>
      </c>
      <c r="H3836" s="7">
        <f t="shared" si="458"/>
        <v>2.9613199934207302</v>
      </c>
      <c r="I3836" s="1">
        <f t="shared" si="459"/>
        <v>43625.750694444447</v>
      </c>
      <c r="J3836">
        <f t="shared" si="460"/>
        <v>0.76994319828938984</v>
      </c>
      <c r="K3836">
        <f t="shared" si="461"/>
        <v>0.59281252859209466</v>
      </c>
    </row>
    <row r="3837" spans="1:11" ht="15.75" thickBot="1" x14ac:dyDescent="0.3">
      <c r="A3837" s="4">
        <v>43625</v>
      </c>
      <c r="B3837" s="5">
        <v>0.79236111111111107</v>
      </c>
      <c r="C3837" s="7">
        <f t="shared" si="462"/>
        <v>15.381989247310607</v>
      </c>
      <c r="D3837" s="7">
        <f t="shared" si="463"/>
        <v>19.174801587300799</v>
      </c>
      <c r="E3837" s="7">
        <f t="shared" si="464"/>
        <v>11.585912698412017</v>
      </c>
      <c r="F3837" s="7">
        <f t="shared" si="457"/>
        <v>18.660774354104241</v>
      </c>
      <c r="G3837" s="8">
        <v>22</v>
      </c>
      <c r="H3837" s="7">
        <f t="shared" si="458"/>
        <v>3.339225645895759</v>
      </c>
      <c r="I3837" s="1">
        <f t="shared" si="459"/>
        <v>43625.792361111111</v>
      </c>
      <c r="J3837">
        <f t="shared" si="460"/>
        <v>0.86819866793289735</v>
      </c>
      <c r="K3837">
        <f t="shared" si="461"/>
        <v>0.75376892700045739</v>
      </c>
    </row>
    <row r="3838" spans="1:11" ht="15.75" thickBot="1" x14ac:dyDescent="0.3">
      <c r="A3838" s="4">
        <v>43625</v>
      </c>
      <c r="B3838" s="5">
        <v>0.8340277777777777</v>
      </c>
      <c r="C3838" s="7">
        <f t="shared" si="462"/>
        <v>15.386155913977273</v>
      </c>
      <c r="D3838" s="7">
        <f t="shared" si="463"/>
        <v>19.180357142856355</v>
      </c>
      <c r="E3838" s="7">
        <f t="shared" si="464"/>
        <v>11.588690476189795</v>
      </c>
      <c r="F3838" s="7">
        <f t="shared" si="457"/>
        <v>18.059062600820084</v>
      </c>
      <c r="G3838" s="8">
        <v>22</v>
      </c>
      <c r="H3838" s="7">
        <f t="shared" si="458"/>
        <v>3.9409373991799157</v>
      </c>
      <c r="I3838" s="1">
        <f t="shared" si="459"/>
        <v>43625.834027777775</v>
      </c>
      <c r="J3838">
        <f t="shared" si="460"/>
        <v>1.024643723786778</v>
      </c>
      <c r="K3838">
        <f t="shared" si="461"/>
        <v>1.049894760695635</v>
      </c>
    </row>
    <row r="3839" spans="1:11" ht="15.75" thickBot="1" x14ac:dyDescent="0.3">
      <c r="A3839" s="4">
        <v>43625</v>
      </c>
      <c r="B3839" s="5">
        <v>0.87569444444444444</v>
      </c>
      <c r="C3839" s="7">
        <f t="shared" si="462"/>
        <v>15.390322580643939</v>
      </c>
      <c r="D3839" s="7">
        <f t="shared" si="463"/>
        <v>19.185912698411911</v>
      </c>
      <c r="E3839" s="7">
        <f t="shared" si="464"/>
        <v>11.591468253967573</v>
      </c>
      <c r="F3839" s="7">
        <f t="shared" si="457"/>
        <v>17.274685986072484</v>
      </c>
      <c r="G3839" s="8">
        <v>22</v>
      </c>
      <c r="H3839" s="7">
        <f t="shared" si="458"/>
        <v>4.725314013927516</v>
      </c>
      <c r="I3839" s="1">
        <f t="shared" si="459"/>
        <v>43625.875694444447</v>
      </c>
      <c r="J3839">
        <f t="shared" si="460"/>
        <v>1.2285816436211543</v>
      </c>
      <c r="K3839">
        <f t="shared" si="461"/>
        <v>1.5094128550428569</v>
      </c>
    </row>
    <row r="3840" spans="1:11" ht="15.75" thickBot="1" x14ac:dyDescent="0.3">
      <c r="A3840" s="4">
        <v>43625</v>
      </c>
      <c r="B3840" s="5">
        <v>0.91736111111111107</v>
      </c>
      <c r="C3840" s="7">
        <f t="shared" si="462"/>
        <v>15.394489247310606</v>
      </c>
      <c r="D3840" s="7">
        <f t="shared" si="463"/>
        <v>19.191468253967468</v>
      </c>
      <c r="E3840" s="7">
        <f t="shared" si="464"/>
        <v>11.594246031745351</v>
      </c>
      <c r="F3840" s="7">
        <f t="shared" si="457"/>
        <v>16.36126886018722</v>
      </c>
      <c r="G3840" s="8">
        <v>22</v>
      </c>
      <c r="H3840" s="7">
        <f t="shared" si="458"/>
        <v>5.63873113981278</v>
      </c>
      <c r="I3840" s="1">
        <f t="shared" si="459"/>
        <v>43625.917361111111</v>
      </c>
      <c r="J3840">
        <f t="shared" si="460"/>
        <v>1.4660700963513229</v>
      </c>
      <c r="K3840">
        <f t="shared" si="461"/>
        <v>2.1493615274155773</v>
      </c>
    </row>
    <row r="3841" spans="1:11" ht="15.75" thickBot="1" x14ac:dyDescent="0.3">
      <c r="A3841" s="4">
        <v>43625</v>
      </c>
      <c r="B3841" s="5">
        <v>0.9590277777777777</v>
      </c>
      <c r="C3841" s="7">
        <f t="shared" si="462"/>
        <v>15.398655913977272</v>
      </c>
      <c r="D3841" s="7">
        <f t="shared" si="463"/>
        <v>19.197023809523024</v>
      </c>
      <c r="E3841" s="7">
        <f t="shared" si="464"/>
        <v>11.59702380952313</v>
      </c>
      <c r="F3841" s="7">
        <f t="shared" si="457"/>
        <v>15.381272013301649</v>
      </c>
      <c r="G3841" s="8">
        <v>22</v>
      </c>
      <c r="H3841" s="7">
        <f t="shared" si="458"/>
        <v>6.6187279866983513</v>
      </c>
      <c r="I3841" s="1">
        <f t="shared" si="459"/>
        <v>43625.959027777775</v>
      </c>
      <c r="J3841">
        <f t="shared" si="460"/>
        <v>1.7208692765415714</v>
      </c>
      <c r="K3841">
        <f t="shared" si="461"/>
        <v>2.9613910669447114</v>
      </c>
    </row>
    <row r="3842" spans="1:11" ht="15.75" thickBot="1" x14ac:dyDescent="0.3">
      <c r="A3842" s="4">
        <v>43626</v>
      </c>
      <c r="B3842" s="5">
        <v>6.9444444444444447E-4</v>
      </c>
      <c r="C3842" s="7">
        <f t="shared" si="462"/>
        <v>15.402822580643939</v>
      </c>
      <c r="D3842" s="7">
        <f t="shared" si="463"/>
        <v>19.202579365078581</v>
      </c>
      <c r="E3842" s="7">
        <f t="shared" si="464"/>
        <v>11.599801587300908</v>
      </c>
      <c r="F3842" s="7">
        <f t="shared" si="457"/>
        <v>14.401740916243492</v>
      </c>
      <c r="G3842" s="8">
        <v>22</v>
      </c>
      <c r="H3842" s="7">
        <f t="shared" si="458"/>
        <v>7.598259083756508</v>
      </c>
      <c r="I3842" s="1">
        <f t="shared" si="459"/>
        <v>43626.000694444447</v>
      </c>
      <c r="J3842">
        <f t="shared" si="460"/>
        <v>1.9755473617766921</v>
      </c>
      <c r="K3842">
        <f t="shared" si="461"/>
        <v>3.9027873786228482</v>
      </c>
    </row>
    <row r="3843" spans="1:11" ht="15.75" thickBot="1" x14ac:dyDescent="0.3">
      <c r="A3843" s="4">
        <v>43626</v>
      </c>
      <c r="B3843" s="5">
        <v>4.2361111111111106E-2</v>
      </c>
      <c r="C3843" s="7">
        <f t="shared" si="462"/>
        <v>15.406989247310605</v>
      </c>
      <c r="D3843" s="7">
        <f t="shared" si="463"/>
        <v>19.208134920634137</v>
      </c>
      <c r="E3843" s="7">
        <f t="shared" si="464"/>
        <v>11.602579365078686</v>
      </c>
      <c r="F3843" s="7">
        <f t="shared" ref="F3843:F3906" si="465">IF(SIN(2*PI()*(B3843+0.5417))&gt;1,D3843-C3843,C3843-E3843)*SIN(2*PI()*(B3843+0.5417)) + C3843</f>
        <v>13.489738293942203</v>
      </c>
      <c r="G3843" s="8">
        <v>22</v>
      </c>
      <c r="H3843" s="7">
        <f t="shared" ref="H3843:H3906" si="466">ABS(G3843-F3843)</f>
        <v>8.510261706057797</v>
      </c>
      <c r="I3843" s="1">
        <f t="shared" ref="I3843:I3906" si="467">A3843+B3843</f>
        <v>43626.042361111111</v>
      </c>
      <c r="J3843">
        <f t="shared" ref="J3843:J3906" si="468">IF(G3843-F3843 &gt; 1, 0.26, 0.21) * H3843</f>
        <v>2.2126680435750274</v>
      </c>
      <c r="K3843">
        <f t="shared" ref="K3843:K3906" si="469">J3843*J3843</f>
        <v>4.8958998710581394</v>
      </c>
    </row>
    <row r="3844" spans="1:11" ht="15.75" thickBot="1" x14ac:dyDescent="0.3">
      <c r="A3844" s="4">
        <v>43626</v>
      </c>
      <c r="B3844" s="5">
        <v>8.4027777777777771E-2</v>
      </c>
      <c r="C3844" s="7">
        <f t="shared" si="462"/>
        <v>15.411155913977272</v>
      </c>
      <c r="D3844" s="7">
        <f t="shared" si="463"/>
        <v>19.213690476189694</v>
      </c>
      <c r="E3844" s="7">
        <f t="shared" si="464"/>
        <v>11.605357142856464</v>
      </c>
      <c r="F3844" s="7">
        <f t="shared" si="465"/>
        <v>12.707772184129194</v>
      </c>
      <c r="G3844" s="8">
        <v>22</v>
      </c>
      <c r="H3844" s="7">
        <f t="shared" si="466"/>
        <v>9.292227815870806</v>
      </c>
      <c r="I3844" s="1">
        <f t="shared" si="467"/>
        <v>43626.084027777775</v>
      </c>
      <c r="J3844">
        <f t="shared" si="468"/>
        <v>2.4159792321264097</v>
      </c>
      <c r="K3844">
        <f t="shared" si="469"/>
        <v>5.8369556500661162</v>
      </c>
    </row>
    <row r="3845" spans="1:11" ht="15.75" thickBot="1" x14ac:dyDescent="0.3">
      <c r="A3845" s="4">
        <v>43626</v>
      </c>
      <c r="B3845" s="5">
        <v>0.12569444444444444</v>
      </c>
      <c r="C3845" s="7">
        <f t="shared" si="462"/>
        <v>15.415322580643938</v>
      </c>
      <c r="D3845" s="7">
        <f t="shared" si="463"/>
        <v>19.21924603174525</v>
      </c>
      <c r="E3845" s="7">
        <f t="shared" si="464"/>
        <v>11.608134920634242</v>
      </c>
      <c r="F3845" s="7">
        <f t="shared" si="465"/>
        <v>12.109531169292058</v>
      </c>
      <c r="G3845" s="8">
        <v>22</v>
      </c>
      <c r="H3845" s="7">
        <f t="shared" si="466"/>
        <v>9.8904688307079418</v>
      </c>
      <c r="I3845" s="1">
        <f t="shared" si="467"/>
        <v>43626.125694444447</v>
      </c>
      <c r="J3845">
        <f t="shared" si="468"/>
        <v>2.5715218959840649</v>
      </c>
      <c r="K3845">
        <f t="shared" si="469"/>
        <v>6.6127248615254794</v>
      </c>
    </row>
    <row r="3846" spans="1:11" ht="15.75" thickBot="1" x14ac:dyDescent="0.3">
      <c r="A3846" s="4">
        <v>43626</v>
      </c>
      <c r="B3846" s="5">
        <v>0.1673611111111111</v>
      </c>
      <c r="C3846" s="7">
        <f t="shared" si="462"/>
        <v>15.419489247310604</v>
      </c>
      <c r="D3846" s="7">
        <f t="shared" si="463"/>
        <v>19.224801587300806</v>
      </c>
      <c r="E3846" s="7">
        <f t="shared" si="464"/>
        <v>11.610912698412021</v>
      </c>
      <c r="F3846" s="7">
        <f t="shared" si="465"/>
        <v>11.736217756014296</v>
      </c>
      <c r="G3846" s="8">
        <v>22</v>
      </c>
      <c r="H3846" s="7">
        <f t="shared" si="466"/>
        <v>10.263782243985704</v>
      </c>
      <c r="I3846" s="1">
        <f t="shared" si="467"/>
        <v>43626.167361111111</v>
      </c>
      <c r="J3846">
        <f t="shared" si="468"/>
        <v>2.6685833834362831</v>
      </c>
      <c r="K3846">
        <f t="shared" si="469"/>
        <v>7.1213372743522401</v>
      </c>
    </row>
    <row r="3847" spans="1:11" ht="15.75" thickBot="1" x14ac:dyDescent="0.3">
      <c r="A3847" s="4">
        <v>43626</v>
      </c>
      <c r="B3847" s="5">
        <v>0.20902777777777778</v>
      </c>
      <c r="C3847" s="7">
        <f t="shared" si="462"/>
        <v>15.423655913977271</v>
      </c>
      <c r="D3847" s="7">
        <f t="shared" si="463"/>
        <v>19.230357142856363</v>
      </c>
      <c r="E3847" s="7">
        <f t="shared" si="464"/>
        <v>11.613690476189799</v>
      </c>
      <c r="F3847" s="7">
        <f t="shared" si="465"/>
        <v>11.613730309610339</v>
      </c>
      <c r="G3847" s="8">
        <v>22</v>
      </c>
      <c r="H3847" s="7">
        <f t="shared" si="466"/>
        <v>10.386269690389661</v>
      </c>
      <c r="I3847" s="1">
        <f t="shared" si="467"/>
        <v>43626.209027777775</v>
      </c>
      <c r="J3847">
        <f t="shared" si="468"/>
        <v>2.7004301195013118</v>
      </c>
      <c r="K3847">
        <f t="shared" si="469"/>
        <v>7.2923228303098693</v>
      </c>
    </row>
    <row r="3848" spans="1:11" ht="15.75" thickBot="1" x14ac:dyDescent="0.3">
      <c r="A3848" s="4">
        <v>43626</v>
      </c>
      <c r="B3848" s="5">
        <v>0.25069444444444444</v>
      </c>
      <c r="C3848" s="7">
        <f t="shared" si="462"/>
        <v>15.427822580643937</v>
      </c>
      <c r="D3848" s="7">
        <f t="shared" si="463"/>
        <v>19.235912698411919</v>
      </c>
      <c r="E3848" s="7">
        <f t="shared" si="464"/>
        <v>11.616468253967577</v>
      </c>
      <c r="F3848" s="7">
        <f t="shared" si="465"/>
        <v>11.750886284482945</v>
      </c>
      <c r="G3848" s="8">
        <v>22</v>
      </c>
      <c r="H3848" s="7">
        <f t="shared" si="466"/>
        <v>10.249113715517055</v>
      </c>
      <c r="I3848" s="1">
        <f t="shared" si="467"/>
        <v>43626.250694444447</v>
      </c>
      <c r="J3848">
        <f t="shared" si="468"/>
        <v>2.6647695660344342</v>
      </c>
      <c r="K3848">
        <f t="shared" si="469"/>
        <v>7.1009968400633463</v>
      </c>
    </row>
    <row r="3849" spans="1:11" ht="15.75" thickBot="1" x14ac:dyDescent="0.3">
      <c r="A3849" s="4">
        <v>43626</v>
      </c>
      <c r="B3849" s="5">
        <v>0.29236111111111113</v>
      </c>
      <c r="C3849" s="7">
        <f t="shared" si="462"/>
        <v>15.431989247310604</v>
      </c>
      <c r="D3849" s="7">
        <f t="shared" si="463"/>
        <v>19.241468253967476</v>
      </c>
      <c r="E3849" s="7">
        <f t="shared" si="464"/>
        <v>11.619246031745355</v>
      </c>
      <c r="F3849" s="7">
        <f t="shared" si="465"/>
        <v>12.138808640915578</v>
      </c>
      <c r="G3849" s="8">
        <v>22</v>
      </c>
      <c r="H3849" s="7">
        <f t="shared" si="466"/>
        <v>9.8611913590844225</v>
      </c>
      <c r="I3849" s="1">
        <f t="shared" si="467"/>
        <v>43626.292361111111</v>
      </c>
      <c r="J3849">
        <f t="shared" si="468"/>
        <v>2.5639097533619499</v>
      </c>
      <c r="K3849">
        <f t="shared" si="469"/>
        <v>6.5736332233845349</v>
      </c>
    </row>
    <row r="3850" spans="1:11" ht="15.75" thickBot="1" x14ac:dyDescent="0.3">
      <c r="A3850" s="4">
        <v>43626</v>
      </c>
      <c r="B3850" s="5">
        <v>0.33402777777777781</v>
      </c>
      <c r="C3850" s="7">
        <f t="shared" si="462"/>
        <v>15.43615591397727</v>
      </c>
      <c r="D3850" s="7">
        <f t="shared" si="463"/>
        <v>19.247023809523032</v>
      </c>
      <c r="E3850" s="7">
        <f t="shared" si="464"/>
        <v>11.622023809523133</v>
      </c>
      <c r="F3850" s="7">
        <f t="shared" si="465"/>
        <v>12.751518127665483</v>
      </c>
      <c r="G3850" s="8">
        <v>22</v>
      </c>
      <c r="H3850" s="7">
        <f t="shared" si="466"/>
        <v>9.2484818723345175</v>
      </c>
      <c r="I3850" s="1">
        <f t="shared" si="467"/>
        <v>43626.334027777775</v>
      </c>
      <c r="J3850">
        <f t="shared" si="468"/>
        <v>2.4046052868069747</v>
      </c>
      <c r="K3850">
        <f t="shared" si="469"/>
        <v>5.7821265853400527</v>
      </c>
    </row>
    <row r="3851" spans="1:11" ht="15.75" thickBot="1" x14ac:dyDescent="0.3">
      <c r="A3851" s="4">
        <v>43626</v>
      </c>
      <c r="B3851" s="5">
        <v>0.3756944444444445</v>
      </c>
      <c r="C3851" s="7">
        <f t="shared" si="462"/>
        <v>15.440322580643937</v>
      </c>
      <c r="D3851" s="7">
        <f t="shared" si="463"/>
        <v>19.252579365078589</v>
      </c>
      <c r="E3851" s="7">
        <f t="shared" si="464"/>
        <v>11.624801587300912</v>
      </c>
      <c r="F3851" s="7">
        <f t="shared" si="465"/>
        <v>13.547691930921083</v>
      </c>
      <c r="G3851" s="8">
        <v>22</v>
      </c>
      <c r="H3851" s="7">
        <f t="shared" si="466"/>
        <v>8.4523080690789172</v>
      </c>
      <c r="I3851" s="1">
        <f t="shared" si="467"/>
        <v>43626.375694444447</v>
      </c>
      <c r="J3851">
        <f t="shared" si="468"/>
        <v>2.1976000979605184</v>
      </c>
      <c r="K3851">
        <f t="shared" si="469"/>
        <v>4.8294461905560802</v>
      </c>
    </row>
    <row r="3852" spans="1:11" ht="15.75" thickBot="1" x14ac:dyDescent="0.3">
      <c r="A3852" s="4">
        <v>43626</v>
      </c>
      <c r="B3852" s="5">
        <v>0.41736111111111113</v>
      </c>
      <c r="C3852" s="7">
        <f t="shared" si="462"/>
        <v>15.444489247310603</v>
      </c>
      <c r="D3852" s="7">
        <f t="shared" si="463"/>
        <v>19.258134920634145</v>
      </c>
      <c r="E3852" s="7">
        <f t="shared" si="464"/>
        <v>11.62757936507869</v>
      </c>
      <c r="F3852" s="7">
        <f t="shared" si="465"/>
        <v>14.473469644350743</v>
      </c>
      <c r="G3852" s="8">
        <v>22</v>
      </c>
      <c r="H3852" s="7">
        <f t="shared" si="466"/>
        <v>7.5265303556492569</v>
      </c>
      <c r="I3852" s="1">
        <f t="shared" si="467"/>
        <v>43626.417361111111</v>
      </c>
      <c r="J3852">
        <f t="shared" si="468"/>
        <v>1.956897892468807</v>
      </c>
      <c r="K3852">
        <f t="shared" si="469"/>
        <v>3.8294493615488583</v>
      </c>
    </row>
    <row r="3853" spans="1:11" ht="15.75" thickBot="1" x14ac:dyDescent="0.3">
      <c r="A3853" s="4">
        <v>43626</v>
      </c>
      <c r="B3853" s="5">
        <v>0.45902777777777781</v>
      </c>
      <c r="C3853" s="7">
        <f t="shared" si="462"/>
        <v>15.448655913977269</v>
      </c>
      <c r="D3853" s="7">
        <f t="shared" si="463"/>
        <v>19.263690476189701</v>
      </c>
      <c r="E3853" s="7">
        <f t="shared" si="464"/>
        <v>11.630357142856468</v>
      </c>
      <c r="F3853" s="7">
        <f t="shared" si="465"/>
        <v>15.466116027097961</v>
      </c>
      <c r="G3853" s="8">
        <v>22</v>
      </c>
      <c r="H3853" s="7">
        <f t="shared" si="466"/>
        <v>6.5338839729020393</v>
      </c>
      <c r="I3853" s="1">
        <f t="shared" si="467"/>
        <v>43626.459027777775</v>
      </c>
      <c r="J3853">
        <f t="shared" si="468"/>
        <v>1.6988098329545303</v>
      </c>
      <c r="K3853">
        <f t="shared" si="469"/>
        <v>2.8859548485429989</v>
      </c>
    </row>
    <row r="3854" spans="1:11" ht="15.75" thickBot="1" x14ac:dyDescent="0.3">
      <c r="A3854" s="4">
        <v>43626</v>
      </c>
      <c r="B3854" s="5">
        <v>0.50069444444444444</v>
      </c>
      <c r="C3854" s="7">
        <f t="shared" si="462"/>
        <v>15.452822580643936</v>
      </c>
      <c r="D3854" s="7">
        <f t="shared" si="463"/>
        <v>19.269246031745258</v>
      </c>
      <c r="E3854" s="7">
        <f t="shared" si="464"/>
        <v>11.633134920634246</v>
      </c>
      <c r="F3854" s="7">
        <f t="shared" si="465"/>
        <v>16.458291466265582</v>
      </c>
      <c r="G3854" s="8">
        <v>22</v>
      </c>
      <c r="H3854" s="7">
        <f t="shared" si="466"/>
        <v>5.5417085337344183</v>
      </c>
      <c r="I3854" s="1">
        <f t="shared" si="467"/>
        <v>43626.500694444447</v>
      </c>
      <c r="J3854">
        <f t="shared" si="468"/>
        <v>1.4408442187709487</v>
      </c>
      <c r="K3854">
        <f t="shared" si="469"/>
        <v>2.0760320627656657</v>
      </c>
    </row>
    <row r="3855" spans="1:11" ht="15.75" thickBot="1" x14ac:dyDescent="0.3">
      <c r="A3855" s="4">
        <v>43626</v>
      </c>
      <c r="B3855" s="5">
        <v>0.54236111111111118</v>
      </c>
      <c r="C3855" s="7">
        <f t="shared" si="462"/>
        <v>15.456989247310602</v>
      </c>
      <c r="D3855" s="7">
        <f t="shared" si="463"/>
        <v>19.274801587300814</v>
      </c>
      <c r="E3855" s="7">
        <f t="shared" si="464"/>
        <v>11.635912698412024</v>
      </c>
      <c r="F3855" s="7">
        <f t="shared" si="465"/>
        <v>17.38263944880034</v>
      </c>
      <c r="G3855" s="8">
        <v>22</v>
      </c>
      <c r="H3855" s="7">
        <f t="shared" si="466"/>
        <v>4.6173605511996598</v>
      </c>
      <c r="I3855" s="1">
        <f t="shared" si="467"/>
        <v>43626.542361111111</v>
      </c>
      <c r="J3855">
        <f t="shared" si="468"/>
        <v>1.2005137433119115</v>
      </c>
      <c r="K3855">
        <f t="shared" si="469"/>
        <v>1.4412332478807781</v>
      </c>
    </row>
    <row r="3856" spans="1:11" ht="15.75" thickBot="1" x14ac:dyDescent="0.3">
      <c r="A3856" s="4">
        <v>43626</v>
      </c>
      <c r="B3856" s="5">
        <v>0.58402777777777781</v>
      </c>
      <c r="C3856" s="7">
        <f t="shared" si="462"/>
        <v>15.461155913977269</v>
      </c>
      <c r="D3856" s="7">
        <f t="shared" si="463"/>
        <v>19.280357142856371</v>
      </c>
      <c r="E3856" s="7">
        <f t="shared" si="464"/>
        <v>11.638690476189803</v>
      </c>
      <c r="F3856" s="7">
        <f t="shared" si="465"/>
        <v>18.176378523967756</v>
      </c>
      <c r="G3856" s="8">
        <v>22</v>
      </c>
      <c r="H3856" s="7">
        <f t="shared" si="466"/>
        <v>3.823621476032244</v>
      </c>
      <c r="I3856" s="1">
        <f t="shared" si="467"/>
        <v>43626.584027777775</v>
      </c>
      <c r="J3856">
        <f t="shared" si="468"/>
        <v>0.99414158376838346</v>
      </c>
      <c r="K3856">
        <f t="shared" si="469"/>
        <v>0.98831748857750978</v>
      </c>
    </row>
    <row r="3857" spans="1:11" ht="15.75" thickBot="1" x14ac:dyDescent="0.3">
      <c r="A3857" s="4">
        <v>43626</v>
      </c>
      <c r="B3857" s="5">
        <v>0.62569444444444444</v>
      </c>
      <c r="C3857" s="7">
        <f t="shared" si="462"/>
        <v>15.465322580643935</v>
      </c>
      <c r="D3857" s="7">
        <f t="shared" si="463"/>
        <v>19.285912698411927</v>
      </c>
      <c r="E3857" s="7">
        <f t="shared" si="464"/>
        <v>11.641468253967581</v>
      </c>
      <c r="F3857" s="7">
        <f t="shared" si="465"/>
        <v>18.785585704042276</v>
      </c>
      <c r="G3857" s="8">
        <v>22</v>
      </c>
      <c r="H3857" s="7">
        <f t="shared" si="466"/>
        <v>3.2144142959577238</v>
      </c>
      <c r="I3857" s="1">
        <f t="shared" si="467"/>
        <v>43626.625694444447</v>
      </c>
      <c r="J3857">
        <f t="shared" si="468"/>
        <v>0.83574771694900818</v>
      </c>
      <c r="K3857">
        <f t="shared" si="469"/>
        <v>0.6984742463854795</v>
      </c>
    </row>
    <row r="3858" spans="1:11" ht="15.75" thickBot="1" x14ac:dyDescent="0.3">
      <c r="A3858" s="4">
        <v>43626</v>
      </c>
      <c r="B3858" s="5">
        <v>0.66736111111111107</v>
      </c>
      <c r="C3858" s="7">
        <f t="shared" si="462"/>
        <v>15.469489247310602</v>
      </c>
      <c r="D3858" s="7">
        <f t="shared" si="463"/>
        <v>19.291468253967484</v>
      </c>
      <c r="E3858" s="7">
        <f t="shared" si="464"/>
        <v>11.644246031745359</v>
      </c>
      <c r="F3858" s="7">
        <f t="shared" si="465"/>
        <v>19.16887905929709</v>
      </c>
      <c r="G3858" s="8">
        <v>22</v>
      </c>
      <c r="H3858" s="7">
        <f t="shared" si="466"/>
        <v>2.8311209407029096</v>
      </c>
      <c r="I3858" s="1">
        <f t="shared" si="467"/>
        <v>43626.667361111111</v>
      </c>
      <c r="J3858">
        <f t="shared" si="468"/>
        <v>0.73609144458275655</v>
      </c>
      <c r="K3858">
        <f t="shared" si="469"/>
        <v>0.54183061478792938</v>
      </c>
    </row>
    <row r="3859" spans="1:11" ht="15.75" thickBot="1" x14ac:dyDescent="0.3">
      <c r="A3859" s="4">
        <v>43626</v>
      </c>
      <c r="B3859" s="5">
        <v>0.7090277777777777</v>
      </c>
      <c r="C3859" s="7">
        <f t="shared" si="462"/>
        <v>15.473655913977268</v>
      </c>
      <c r="D3859" s="7">
        <f t="shared" si="463"/>
        <v>19.29702380952304</v>
      </c>
      <c r="E3859" s="7">
        <f t="shared" si="464"/>
        <v>11.647023809523137</v>
      </c>
      <c r="F3859" s="7">
        <f t="shared" si="465"/>
        <v>19.300248010759844</v>
      </c>
      <c r="G3859" s="8">
        <v>22</v>
      </c>
      <c r="H3859" s="7">
        <f t="shared" si="466"/>
        <v>2.6997519892401556</v>
      </c>
      <c r="I3859" s="1">
        <f t="shared" si="467"/>
        <v>43626.709027777775</v>
      </c>
      <c r="J3859">
        <f t="shared" si="468"/>
        <v>0.70193551720244052</v>
      </c>
      <c r="K3859">
        <f t="shared" si="469"/>
        <v>0.4927134703102577</v>
      </c>
    </row>
    <row r="3860" spans="1:11" ht="15.75" thickBot="1" x14ac:dyDescent="0.3">
      <c r="A3860" s="4">
        <v>43626</v>
      </c>
      <c r="B3860" s="5">
        <v>0.75069444444444444</v>
      </c>
      <c r="C3860" s="7">
        <f t="shared" si="462"/>
        <v>15.477822580643934</v>
      </c>
      <c r="D3860" s="7">
        <f t="shared" si="463"/>
        <v>19.302579365078596</v>
      </c>
      <c r="E3860" s="7">
        <f t="shared" si="464"/>
        <v>11.649801587300916</v>
      </c>
      <c r="F3860" s="7">
        <f t="shared" si="465"/>
        <v>19.170837747030593</v>
      </c>
      <c r="G3860" s="8">
        <v>22</v>
      </c>
      <c r="H3860" s="7">
        <f t="shared" si="466"/>
        <v>2.8291622529694074</v>
      </c>
      <c r="I3860" s="1">
        <f t="shared" si="467"/>
        <v>43626.750694444447</v>
      </c>
      <c r="J3860">
        <f t="shared" si="468"/>
        <v>0.73558218577204593</v>
      </c>
      <c r="K3860">
        <f t="shared" si="469"/>
        <v>0.5410811520251807</v>
      </c>
    </row>
    <row r="3861" spans="1:11" ht="15.75" thickBot="1" x14ac:dyDescent="0.3">
      <c r="A3861" s="4">
        <v>43626</v>
      </c>
      <c r="B3861" s="5">
        <v>0.79236111111111107</v>
      </c>
      <c r="C3861" s="7">
        <f t="shared" si="462"/>
        <v>15.481989247310601</v>
      </c>
      <c r="D3861" s="7">
        <f t="shared" si="463"/>
        <v>19.308134920634153</v>
      </c>
      <c r="E3861" s="7">
        <f t="shared" si="464"/>
        <v>11.652579365078694</v>
      </c>
      <c r="F3861" s="7">
        <f t="shared" si="465"/>
        <v>18.789565353307022</v>
      </c>
      <c r="G3861" s="8">
        <v>22</v>
      </c>
      <c r="H3861" s="7">
        <f t="shared" si="466"/>
        <v>3.2104346466929776</v>
      </c>
      <c r="I3861" s="1">
        <f t="shared" si="467"/>
        <v>43626.792361111111</v>
      </c>
      <c r="J3861">
        <f t="shared" si="468"/>
        <v>0.83471300814017424</v>
      </c>
      <c r="K3861">
        <f t="shared" si="469"/>
        <v>0.69674580595841862</v>
      </c>
    </row>
    <row r="3862" spans="1:11" ht="15.75" thickBot="1" x14ac:dyDescent="0.3">
      <c r="A3862" s="4">
        <v>43626</v>
      </c>
      <c r="B3862" s="5">
        <v>0.8340277777777777</v>
      </c>
      <c r="C3862" s="7">
        <f t="shared" si="462"/>
        <v>15.486155913977267</v>
      </c>
      <c r="D3862" s="7">
        <f t="shared" si="463"/>
        <v>19.313690476189709</v>
      </c>
      <c r="E3862" s="7">
        <f t="shared" si="464"/>
        <v>11.655357142856472</v>
      </c>
      <c r="F3862" s="7">
        <f t="shared" si="465"/>
        <v>18.182524799758035</v>
      </c>
      <c r="G3862" s="8">
        <v>22</v>
      </c>
      <c r="H3862" s="7">
        <f t="shared" si="466"/>
        <v>3.8174752002419652</v>
      </c>
      <c r="I3862" s="1">
        <f t="shared" si="467"/>
        <v>43626.834027777775</v>
      </c>
      <c r="J3862">
        <f t="shared" si="468"/>
        <v>0.99254355206291101</v>
      </c>
      <c r="K3862">
        <f t="shared" si="469"/>
        <v>0.98514270274166049</v>
      </c>
    </row>
    <row r="3863" spans="1:11" ht="15.75" thickBot="1" x14ac:dyDescent="0.3">
      <c r="A3863" s="4">
        <v>43626</v>
      </c>
      <c r="B3863" s="5">
        <v>0.87569444444444444</v>
      </c>
      <c r="C3863" s="7">
        <f t="shared" si="462"/>
        <v>15.490322580643934</v>
      </c>
      <c r="D3863" s="7">
        <f t="shared" si="463"/>
        <v>19.319246031745266</v>
      </c>
      <c r="E3863" s="7">
        <f t="shared" si="464"/>
        <v>11.65813492063425</v>
      </c>
      <c r="F3863" s="7">
        <f t="shared" si="465"/>
        <v>17.391220474661097</v>
      </c>
      <c r="G3863" s="8">
        <v>22</v>
      </c>
      <c r="H3863" s="7">
        <f t="shared" si="466"/>
        <v>4.6087795253389032</v>
      </c>
      <c r="I3863" s="1">
        <f t="shared" si="467"/>
        <v>43626.875694444447</v>
      </c>
      <c r="J3863">
        <f t="shared" si="468"/>
        <v>1.1982826765881149</v>
      </c>
      <c r="K3863">
        <f t="shared" si="469"/>
        <v>1.4358813730111768</v>
      </c>
    </row>
    <row r="3864" spans="1:11" ht="15.75" thickBot="1" x14ac:dyDescent="0.3">
      <c r="A3864" s="4">
        <v>43626</v>
      </c>
      <c r="B3864" s="5">
        <v>0.91736111111111107</v>
      </c>
      <c r="C3864" s="7">
        <f t="shared" si="462"/>
        <v>15.4944892473106</v>
      </c>
      <c r="D3864" s="7">
        <f t="shared" si="463"/>
        <v>19.324801587300822</v>
      </c>
      <c r="E3864" s="7">
        <f t="shared" si="464"/>
        <v>11.660912698412028</v>
      </c>
      <c r="F3864" s="7">
        <f t="shared" si="465"/>
        <v>16.469748840353713</v>
      </c>
      <c r="G3864" s="8">
        <v>22</v>
      </c>
      <c r="H3864" s="7">
        <f t="shared" si="466"/>
        <v>5.5302511596462871</v>
      </c>
      <c r="I3864" s="1">
        <f t="shared" si="467"/>
        <v>43626.917361111111</v>
      </c>
      <c r="J3864">
        <f t="shared" si="468"/>
        <v>1.4378653015080347</v>
      </c>
      <c r="K3864">
        <f t="shared" si="469"/>
        <v>2.0674566252807915</v>
      </c>
    </row>
    <row r="3865" spans="1:11" ht="15.75" thickBot="1" x14ac:dyDescent="0.3">
      <c r="A3865" s="4">
        <v>43626</v>
      </c>
      <c r="B3865" s="5">
        <v>0.9590277777777777</v>
      </c>
      <c r="C3865" s="7">
        <f t="shared" si="462"/>
        <v>15.498655913977267</v>
      </c>
      <c r="D3865" s="7">
        <f t="shared" si="463"/>
        <v>19.330357142856379</v>
      </c>
      <c r="E3865" s="7">
        <f t="shared" si="464"/>
        <v>11.663690476189807</v>
      </c>
      <c r="F3865" s="7">
        <f t="shared" si="465"/>
        <v>15.481119588411508</v>
      </c>
      <c r="G3865" s="8">
        <v>22</v>
      </c>
      <c r="H3865" s="7">
        <f t="shared" si="466"/>
        <v>6.5188804115884924</v>
      </c>
      <c r="I3865" s="1">
        <f t="shared" si="467"/>
        <v>43626.959027777775</v>
      </c>
      <c r="J3865">
        <f t="shared" si="468"/>
        <v>1.6949089070130081</v>
      </c>
      <c r="K3865">
        <f t="shared" si="469"/>
        <v>2.8727162030720299</v>
      </c>
    </row>
    <row r="3866" spans="1:11" ht="15.75" thickBot="1" x14ac:dyDescent="0.3">
      <c r="A3866" s="4">
        <v>43627</v>
      </c>
      <c r="B3866" s="5">
        <v>6.9444444444444447E-4</v>
      </c>
      <c r="C3866" s="7">
        <f t="shared" si="462"/>
        <v>15.502822580643933</v>
      </c>
      <c r="D3866" s="7">
        <f t="shared" si="463"/>
        <v>19.335912698411935</v>
      </c>
      <c r="E3866" s="7">
        <f t="shared" si="464"/>
        <v>11.666468253967585</v>
      </c>
      <c r="F3866" s="7">
        <f t="shared" si="465"/>
        <v>14.492966473801086</v>
      </c>
      <c r="G3866" s="8">
        <v>22</v>
      </c>
      <c r="H3866" s="7">
        <f t="shared" si="466"/>
        <v>7.5070335261989136</v>
      </c>
      <c r="I3866" s="1">
        <f t="shared" si="467"/>
        <v>43627.000694444447</v>
      </c>
      <c r="J3866">
        <f t="shared" si="468"/>
        <v>1.9518287168117177</v>
      </c>
      <c r="K3866">
        <f t="shared" si="469"/>
        <v>3.8096353397708764</v>
      </c>
    </row>
    <row r="3867" spans="1:11" ht="15.75" thickBot="1" x14ac:dyDescent="0.3">
      <c r="A3867" s="4">
        <v>43627</v>
      </c>
      <c r="B3867" s="5">
        <v>4.2361111111111106E-2</v>
      </c>
      <c r="C3867" s="7">
        <f t="shared" si="462"/>
        <v>15.506989247310599</v>
      </c>
      <c r="D3867" s="7">
        <f t="shared" si="463"/>
        <v>19.341468253967491</v>
      </c>
      <c r="E3867" s="7">
        <f t="shared" si="464"/>
        <v>11.669246031745363</v>
      </c>
      <c r="F3867" s="7">
        <f t="shared" si="465"/>
        <v>13.572939797699528</v>
      </c>
      <c r="G3867" s="8">
        <v>22</v>
      </c>
      <c r="H3867" s="7">
        <f t="shared" si="466"/>
        <v>8.4270602023004724</v>
      </c>
      <c r="I3867" s="1">
        <f t="shared" si="467"/>
        <v>43627.042361111111</v>
      </c>
      <c r="J3867">
        <f t="shared" si="468"/>
        <v>2.1910356525981229</v>
      </c>
      <c r="K3867">
        <f t="shared" si="469"/>
        <v>4.8006372309560827</v>
      </c>
    </row>
    <row r="3868" spans="1:11" ht="15.75" thickBot="1" x14ac:dyDescent="0.3">
      <c r="A3868" s="4">
        <v>43627</v>
      </c>
      <c r="B3868" s="5">
        <v>8.4027777777777771E-2</v>
      </c>
      <c r="C3868" s="7">
        <f t="shared" si="462"/>
        <v>15.511155913977266</v>
      </c>
      <c r="D3868" s="7">
        <f t="shared" si="463"/>
        <v>19.347023809523048</v>
      </c>
      <c r="E3868" s="7">
        <f t="shared" si="464"/>
        <v>11.672023809523141</v>
      </c>
      <c r="F3868" s="7">
        <f t="shared" si="465"/>
        <v>12.78409442384436</v>
      </c>
      <c r="G3868" s="8">
        <v>22</v>
      </c>
      <c r="H3868" s="7">
        <f t="shared" si="466"/>
        <v>9.2159055761556399</v>
      </c>
      <c r="I3868" s="1">
        <f t="shared" si="467"/>
        <v>43627.084027777775</v>
      </c>
      <c r="J3868">
        <f t="shared" si="468"/>
        <v>2.3961354498004663</v>
      </c>
      <c r="K3868">
        <f t="shared" si="469"/>
        <v>5.7414650937904828</v>
      </c>
    </row>
    <row r="3869" spans="1:11" ht="15.75" thickBot="1" x14ac:dyDescent="0.3">
      <c r="A3869" s="4">
        <v>43627</v>
      </c>
      <c r="B3869" s="5">
        <v>0.12569444444444444</v>
      </c>
      <c r="C3869" s="7">
        <f t="shared" si="462"/>
        <v>15.515322580643932</v>
      </c>
      <c r="D3869" s="7">
        <f t="shared" si="463"/>
        <v>19.352579365078604</v>
      </c>
      <c r="E3869" s="7">
        <f t="shared" si="464"/>
        <v>11.674801587300919</v>
      </c>
      <c r="F3869" s="7">
        <f t="shared" si="465"/>
        <v>12.180587745199128</v>
      </c>
      <c r="G3869" s="8">
        <v>22</v>
      </c>
      <c r="H3869" s="7">
        <f t="shared" si="466"/>
        <v>9.8194122548008718</v>
      </c>
      <c r="I3869" s="1">
        <f t="shared" si="467"/>
        <v>43627.125694444447</v>
      </c>
      <c r="J3869">
        <f t="shared" si="468"/>
        <v>2.5530471862482269</v>
      </c>
      <c r="K3869">
        <f t="shared" si="469"/>
        <v>6.518049935209989</v>
      </c>
    </row>
    <row r="3870" spans="1:11" ht="15.75" thickBot="1" x14ac:dyDescent="0.3">
      <c r="A3870" s="4">
        <v>43627</v>
      </c>
      <c r="B3870" s="5">
        <v>0.1673611111111111</v>
      </c>
      <c r="C3870" s="7">
        <f t="shared" si="462"/>
        <v>15.519489247310599</v>
      </c>
      <c r="D3870" s="7">
        <f t="shared" si="463"/>
        <v>19.358134920634161</v>
      </c>
      <c r="E3870" s="7">
        <f t="shared" si="464"/>
        <v>11.677579365078698</v>
      </c>
      <c r="F3870" s="7">
        <f t="shared" si="465"/>
        <v>11.803981114633933</v>
      </c>
      <c r="G3870" s="8">
        <v>22</v>
      </c>
      <c r="H3870" s="7">
        <f t="shared" si="466"/>
        <v>10.196018885366067</v>
      </c>
      <c r="I3870" s="1">
        <f t="shared" si="467"/>
        <v>43627.167361111111</v>
      </c>
      <c r="J3870">
        <f t="shared" si="468"/>
        <v>2.6509649101951775</v>
      </c>
      <c r="K3870">
        <f t="shared" si="469"/>
        <v>7.0276149550861255</v>
      </c>
    </row>
    <row r="3871" spans="1:11" ht="15.75" thickBot="1" x14ac:dyDescent="0.3">
      <c r="A3871" s="4">
        <v>43627</v>
      </c>
      <c r="B3871" s="5">
        <v>0.20902777777777778</v>
      </c>
      <c r="C3871" s="7">
        <f t="shared" si="462"/>
        <v>15.523655913977265</v>
      </c>
      <c r="D3871" s="7">
        <f t="shared" si="463"/>
        <v>19.363690476189717</v>
      </c>
      <c r="E3871" s="7">
        <f t="shared" si="464"/>
        <v>11.680357142856476</v>
      </c>
      <c r="F3871" s="7">
        <f t="shared" si="465"/>
        <v>11.680397324779046</v>
      </c>
      <c r="G3871" s="8">
        <v>22</v>
      </c>
      <c r="H3871" s="7">
        <f t="shared" si="466"/>
        <v>10.319602675220954</v>
      </c>
      <c r="I3871" s="1">
        <f t="shared" si="467"/>
        <v>43627.209027777775</v>
      </c>
      <c r="J3871">
        <f t="shared" si="468"/>
        <v>2.6830966955574485</v>
      </c>
      <c r="K3871">
        <f t="shared" si="469"/>
        <v>7.1990078777112991</v>
      </c>
    </row>
    <row r="3872" spans="1:11" ht="15.75" thickBot="1" x14ac:dyDescent="0.3">
      <c r="A3872" s="4">
        <v>43627</v>
      </c>
      <c r="B3872" s="5">
        <v>0.25069444444444444</v>
      </c>
      <c r="C3872" s="7">
        <f t="shared" si="462"/>
        <v>15.527822580643932</v>
      </c>
      <c r="D3872" s="7">
        <f t="shared" si="463"/>
        <v>19.369246031745273</v>
      </c>
      <c r="E3872" s="7">
        <f t="shared" si="464"/>
        <v>11.683134920634254</v>
      </c>
      <c r="F3872" s="7">
        <f t="shared" si="465"/>
        <v>11.818728544031611</v>
      </c>
      <c r="G3872" s="8">
        <v>22</v>
      </c>
      <c r="H3872" s="7">
        <f t="shared" si="466"/>
        <v>10.181271455968389</v>
      </c>
      <c r="I3872" s="1">
        <f t="shared" si="467"/>
        <v>43627.250694444447</v>
      </c>
      <c r="J3872">
        <f t="shared" si="468"/>
        <v>2.6471305785517814</v>
      </c>
      <c r="K3872">
        <f t="shared" si="469"/>
        <v>7.0073002999038883</v>
      </c>
    </row>
    <row r="3873" spans="1:11" ht="15.75" thickBot="1" x14ac:dyDescent="0.3">
      <c r="A3873" s="4">
        <v>43627</v>
      </c>
      <c r="B3873" s="5">
        <v>0.29236111111111113</v>
      </c>
      <c r="C3873" s="7">
        <f t="shared" si="462"/>
        <v>15.531989247310598</v>
      </c>
      <c r="D3873" s="7">
        <f t="shared" si="463"/>
        <v>19.37480158730083</v>
      </c>
      <c r="E3873" s="7">
        <f t="shared" si="464"/>
        <v>11.685912698412032</v>
      </c>
      <c r="F3873" s="7">
        <f t="shared" si="465"/>
        <v>12.210017641712781</v>
      </c>
      <c r="G3873" s="8">
        <v>22</v>
      </c>
      <c r="H3873" s="7">
        <f t="shared" si="466"/>
        <v>9.7899823582872187</v>
      </c>
      <c r="I3873" s="1">
        <f t="shared" si="467"/>
        <v>43627.292361111111</v>
      </c>
      <c r="J3873">
        <f t="shared" si="468"/>
        <v>2.5453954131546768</v>
      </c>
      <c r="K3873">
        <f t="shared" si="469"/>
        <v>6.4790378093088679</v>
      </c>
    </row>
    <row r="3874" spans="1:11" ht="15.75" thickBot="1" x14ac:dyDescent="0.3">
      <c r="A3874" s="4">
        <v>43627</v>
      </c>
      <c r="B3874" s="5">
        <v>0.33402777777777781</v>
      </c>
      <c r="C3874" s="7">
        <f t="shared" si="462"/>
        <v>15.536155913977264</v>
      </c>
      <c r="D3874" s="7">
        <f t="shared" si="463"/>
        <v>19.380357142856386</v>
      </c>
      <c r="E3874" s="7">
        <f t="shared" si="464"/>
        <v>11.68869047618981</v>
      </c>
      <c r="F3874" s="7">
        <f t="shared" si="465"/>
        <v>12.828055928727519</v>
      </c>
      <c r="G3874" s="8">
        <v>22</v>
      </c>
      <c r="H3874" s="7">
        <f t="shared" si="466"/>
        <v>9.1719440712724811</v>
      </c>
      <c r="I3874" s="1">
        <f t="shared" si="467"/>
        <v>43627.334027777775</v>
      </c>
      <c r="J3874">
        <f t="shared" si="468"/>
        <v>2.3847054585308451</v>
      </c>
      <c r="K3874">
        <f t="shared" si="469"/>
        <v>5.6868201239468084</v>
      </c>
    </row>
    <row r="3875" spans="1:11" ht="15.75" thickBot="1" x14ac:dyDescent="0.3">
      <c r="A3875" s="4">
        <v>43627</v>
      </c>
      <c r="B3875" s="5">
        <v>0.3756944444444445</v>
      </c>
      <c r="C3875" s="7">
        <f t="shared" si="462"/>
        <v>15.540322580643931</v>
      </c>
      <c r="D3875" s="7">
        <f t="shared" si="463"/>
        <v>19.385912698411943</v>
      </c>
      <c r="E3875" s="7">
        <f t="shared" si="464"/>
        <v>11.691468253967589</v>
      </c>
      <c r="F3875" s="7">
        <f t="shared" si="465"/>
        <v>13.631157442332459</v>
      </c>
      <c r="G3875" s="8">
        <v>22</v>
      </c>
      <c r="H3875" s="7">
        <f t="shared" si="466"/>
        <v>8.3688425576675414</v>
      </c>
      <c r="I3875" s="1">
        <f t="shared" si="467"/>
        <v>43627.375694444447</v>
      </c>
      <c r="J3875">
        <f t="shared" si="468"/>
        <v>2.175899064993561</v>
      </c>
      <c r="K3875">
        <f t="shared" si="469"/>
        <v>4.7345367410398529</v>
      </c>
    </row>
    <row r="3876" spans="1:11" ht="15.75" thickBot="1" x14ac:dyDescent="0.3">
      <c r="A3876" s="4">
        <v>43627</v>
      </c>
      <c r="B3876" s="5">
        <v>0.41736111111111113</v>
      </c>
      <c r="C3876" s="7">
        <f t="shared" si="462"/>
        <v>15.544489247310597</v>
      </c>
      <c r="D3876" s="7">
        <f t="shared" si="463"/>
        <v>19.391468253967499</v>
      </c>
      <c r="E3876" s="7">
        <f t="shared" si="464"/>
        <v>11.694246031745367</v>
      </c>
      <c r="F3876" s="7">
        <f t="shared" si="465"/>
        <v>14.564989664184237</v>
      </c>
      <c r="G3876" s="8">
        <v>22</v>
      </c>
      <c r="H3876" s="7">
        <f t="shared" si="466"/>
        <v>7.4350103358157629</v>
      </c>
      <c r="I3876" s="1">
        <f t="shared" si="467"/>
        <v>43627.417361111111</v>
      </c>
      <c r="J3876">
        <f t="shared" si="468"/>
        <v>1.9331026873120984</v>
      </c>
      <c r="K3876">
        <f t="shared" si="469"/>
        <v>3.7368859996932566</v>
      </c>
    </row>
    <row r="3877" spans="1:11" ht="15.75" thickBot="1" x14ac:dyDescent="0.3">
      <c r="A3877" s="4">
        <v>43627</v>
      </c>
      <c r="B3877" s="5">
        <v>0.45902777777777781</v>
      </c>
      <c r="C3877" s="7">
        <f t="shared" si="462"/>
        <v>15.548655913977264</v>
      </c>
      <c r="D3877" s="7">
        <f t="shared" si="463"/>
        <v>19.397023809523056</v>
      </c>
      <c r="E3877" s="7">
        <f t="shared" si="464"/>
        <v>11.697023809523145</v>
      </c>
      <c r="F3877" s="7">
        <f t="shared" si="465"/>
        <v>15.566268451988091</v>
      </c>
      <c r="G3877" s="8">
        <v>22</v>
      </c>
      <c r="H3877" s="7">
        <f t="shared" si="466"/>
        <v>6.4337315480119095</v>
      </c>
      <c r="I3877" s="1">
        <f t="shared" si="467"/>
        <v>43627.459027777775</v>
      </c>
      <c r="J3877">
        <f t="shared" si="468"/>
        <v>1.6727702024830966</v>
      </c>
      <c r="K3877">
        <f t="shared" si="469"/>
        <v>2.7981601503153399</v>
      </c>
    </row>
    <row r="3878" spans="1:11" ht="15.75" thickBot="1" x14ac:dyDescent="0.3">
      <c r="A3878" s="4">
        <v>43627</v>
      </c>
      <c r="B3878" s="5">
        <v>0.50069444444444444</v>
      </c>
      <c r="C3878" s="7">
        <f t="shared" si="462"/>
        <v>15.55282258064393</v>
      </c>
      <c r="D3878" s="7">
        <f t="shared" si="463"/>
        <v>19.402579365078612</v>
      </c>
      <c r="E3878" s="7">
        <f t="shared" si="464"/>
        <v>11.699801587300923</v>
      </c>
      <c r="F3878" s="7">
        <f t="shared" si="465"/>
        <v>16.567065908707978</v>
      </c>
      <c r="G3878" s="8">
        <v>22</v>
      </c>
      <c r="H3878" s="7">
        <f t="shared" si="466"/>
        <v>5.4329340912920223</v>
      </c>
      <c r="I3878" s="1">
        <f t="shared" si="467"/>
        <v>43627.500694444447</v>
      </c>
      <c r="J3878">
        <f t="shared" si="468"/>
        <v>1.4125628637359258</v>
      </c>
      <c r="K3878">
        <f t="shared" si="469"/>
        <v>1.9953338440058397</v>
      </c>
    </row>
    <row r="3879" spans="1:11" ht="15.75" thickBot="1" x14ac:dyDescent="0.3">
      <c r="A3879" s="4">
        <v>43627</v>
      </c>
      <c r="B3879" s="5">
        <v>0.54236111111111118</v>
      </c>
      <c r="C3879" s="7">
        <f t="shared" si="462"/>
        <v>15.556989247310597</v>
      </c>
      <c r="D3879" s="7">
        <f t="shared" si="463"/>
        <v>19.408134920634168</v>
      </c>
      <c r="E3879" s="7">
        <f t="shared" si="464"/>
        <v>11.702579365078702</v>
      </c>
      <c r="F3879" s="7">
        <f t="shared" si="465"/>
        <v>17.499437945043006</v>
      </c>
      <c r="G3879" s="8">
        <v>22</v>
      </c>
      <c r="H3879" s="7">
        <f t="shared" si="466"/>
        <v>4.500562054956994</v>
      </c>
      <c r="I3879" s="1">
        <f t="shared" si="467"/>
        <v>43627.542361111111</v>
      </c>
      <c r="J3879">
        <f t="shared" si="468"/>
        <v>1.1701461342888184</v>
      </c>
      <c r="K3879">
        <f t="shared" si="469"/>
        <v>1.3692419755910654</v>
      </c>
    </row>
    <row r="3880" spans="1:11" ht="15.75" thickBot="1" x14ac:dyDescent="0.3">
      <c r="A3880" s="4">
        <v>43627</v>
      </c>
      <c r="B3880" s="5">
        <v>0.58402777777777781</v>
      </c>
      <c r="C3880" s="7">
        <f t="shared" si="462"/>
        <v>15.561155913977263</v>
      </c>
      <c r="D3880" s="7">
        <f t="shared" si="463"/>
        <v>19.413690476189725</v>
      </c>
      <c r="E3880" s="7">
        <f t="shared" si="464"/>
        <v>11.70535714285648</v>
      </c>
      <c r="F3880" s="7">
        <f t="shared" si="465"/>
        <v>18.30005628425258</v>
      </c>
      <c r="G3880" s="8">
        <v>22</v>
      </c>
      <c r="H3880" s="7">
        <f t="shared" si="466"/>
        <v>3.6999437157474198</v>
      </c>
      <c r="I3880" s="1">
        <f t="shared" si="467"/>
        <v>43627.584027777775</v>
      </c>
      <c r="J3880">
        <f t="shared" si="468"/>
        <v>0.96198536609432916</v>
      </c>
      <c r="K3880">
        <f t="shared" si="469"/>
        <v>0.92541584457964055</v>
      </c>
    </row>
    <row r="3881" spans="1:11" ht="15.75" thickBot="1" x14ac:dyDescent="0.3">
      <c r="A3881" s="4">
        <v>43627</v>
      </c>
      <c r="B3881" s="5">
        <v>0.62569444444444444</v>
      </c>
      <c r="C3881" s="7">
        <f t="shared" si="462"/>
        <v>15.565322580643929</v>
      </c>
      <c r="D3881" s="7">
        <f t="shared" si="463"/>
        <v>19.419246031745281</v>
      </c>
      <c r="E3881" s="7">
        <f t="shared" si="464"/>
        <v>11.708134920634258</v>
      </c>
      <c r="F3881" s="7">
        <f t="shared" si="465"/>
        <v>18.914529128135197</v>
      </c>
      <c r="G3881" s="8">
        <v>22</v>
      </c>
      <c r="H3881" s="7">
        <f t="shared" si="466"/>
        <v>3.0854708718648034</v>
      </c>
      <c r="I3881" s="1">
        <f t="shared" si="467"/>
        <v>43627.625694444447</v>
      </c>
      <c r="J3881">
        <f t="shared" si="468"/>
        <v>0.80222242668484889</v>
      </c>
      <c r="K3881">
        <f t="shared" si="469"/>
        <v>0.64356082187612773</v>
      </c>
    </row>
    <row r="3882" spans="1:11" ht="15.75" thickBot="1" x14ac:dyDescent="0.3">
      <c r="A3882" s="4">
        <v>43627</v>
      </c>
      <c r="B3882" s="5">
        <v>0.66736111111111107</v>
      </c>
      <c r="C3882" s="7">
        <f t="shared" si="462"/>
        <v>15.569489247310596</v>
      </c>
      <c r="D3882" s="7">
        <f t="shared" si="463"/>
        <v>19.424801587300838</v>
      </c>
      <c r="E3882" s="7">
        <f t="shared" si="464"/>
        <v>11.710912698412036</v>
      </c>
      <c r="F3882" s="7">
        <f t="shared" si="465"/>
        <v>19.301115700677443</v>
      </c>
      <c r="G3882" s="8">
        <v>22</v>
      </c>
      <c r="H3882" s="7">
        <f t="shared" si="466"/>
        <v>2.6988842993225575</v>
      </c>
      <c r="I3882" s="1">
        <f t="shared" si="467"/>
        <v>43627.667361111111</v>
      </c>
      <c r="J3882">
        <f t="shared" si="468"/>
        <v>0.70170991782386494</v>
      </c>
      <c r="K3882">
        <f t="shared" si="469"/>
        <v>0.49239680877237529</v>
      </c>
    </row>
    <row r="3883" spans="1:11" ht="15.75" thickBot="1" x14ac:dyDescent="0.3">
      <c r="A3883" s="4">
        <v>43627</v>
      </c>
      <c r="B3883" s="5">
        <v>0.7090277777777777</v>
      </c>
      <c r="C3883" s="7">
        <f t="shared" ref="C3883:C3946" si="470">C3882+3/(30*24)</f>
        <v>15.573655913977262</v>
      </c>
      <c r="D3883" s="7">
        <f t="shared" ref="D3883:D3946" si="471">D3882+4/(30*24)</f>
        <v>19.430357142856394</v>
      </c>
      <c r="E3883" s="7">
        <f t="shared" ref="E3883:E3946" si="472">E3882+2/(30*24)</f>
        <v>11.713690476189814</v>
      </c>
      <c r="F3883" s="7">
        <f t="shared" si="465"/>
        <v>19.433580995591125</v>
      </c>
      <c r="G3883" s="8">
        <v>22</v>
      </c>
      <c r="H3883" s="7">
        <f t="shared" si="466"/>
        <v>2.5664190044088748</v>
      </c>
      <c r="I3883" s="1">
        <f t="shared" si="467"/>
        <v>43627.709027777775</v>
      </c>
      <c r="J3883">
        <f t="shared" si="468"/>
        <v>0.66726894114630753</v>
      </c>
      <c r="K3883">
        <f t="shared" si="469"/>
        <v>0.4452478398185144</v>
      </c>
    </row>
    <row r="3884" spans="1:11" ht="15.75" thickBot="1" x14ac:dyDescent="0.3">
      <c r="A3884" s="4">
        <v>43627</v>
      </c>
      <c r="B3884" s="5">
        <v>0.75069444444444444</v>
      </c>
      <c r="C3884" s="7">
        <f t="shared" si="470"/>
        <v>15.577822580643929</v>
      </c>
      <c r="D3884" s="7">
        <f t="shared" si="471"/>
        <v>19.435912698411951</v>
      </c>
      <c r="E3884" s="7">
        <f t="shared" si="472"/>
        <v>11.716468253967593</v>
      </c>
      <c r="F3884" s="7">
        <f t="shared" si="465"/>
        <v>19.302995487481915</v>
      </c>
      <c r="G3884" s="8">
        <v>22</v>
      </c>
      <c r="H3884" s="7">
        <f t="shared" si="466"/>
        <v>2.6970045125180846</v>
      </c>
      <c r="I3884" s="1">
        <f t="shared" si="467"/>
        <v>43627.750694444447</v>
      </c>
      <c r="J3884">
        <f t="shared" si="468"/>
        <v>0.70122117325470201</v>
      </c>
      <c r="K3884">
        <f t="shared" si="469"/>
        <v>0.49171113382070081</v>
      </c>
    </row>
    <row r="3885" spans="1:11" ht="15.75" thickBot="1" x14ac:dyDescent="0.3">
      <c r="A3885" s="4">
        <v>43627</v>
      </c>
      <c r="B3885" s="5">
        <v>0.79236111111111107</v>
      </c>
      <c r="C3885" s="7">
        <f t="shared" si="470"/>
        <v>15.581989247310595</v>
      </c>
      <c r="D3885" s="7">
        <f t="shared" si="471"/>
        <v>19.441468253967507</v>
      </c>
      <c r="E3885" s="7">
        <f t="shared" si="472"/>
        <v>11.719246031745371</v>
      </c>
      <c r="F3885" s="7">
        <f t="shared" si="465"/>
        <v>18.918356352509807</v>
      </c>
      <c r="G3885" s="8">
        <v>22</v>
      </c>
      <c r="H3885" s="7">
        <f t="shared" si="466"/>
        <v>3.0816436474901927</v>
      </c>
      <c r="I3885" s="1">
        <f t="shared" si="467"/>
        <v>43627.792361111111</v>
      </c>
      <c r="J3885">
        <f t="shared" si="468"/>
        <v>0.80122734834745013</v>
      </c>
      <c r="K3885">
        <f t="shared" si="469"/>
        <v>0.64196526373988616</v>
      </c>
    </row>
    <row r="3886" spans="1:11" ht="15.75" thickBot="1" x14ac:dyDescent="0.3">
      <c r="A3886" s="4">
        <v>43627</v>
      </c>
      <c r="B3886" s="5">
        <v>0.8340277777777777</v>
      </c>
      <c r="C3886" s="7">
        <f t="shared" si="470"/>
        <v>15.586155913977262</v>
      </c>
      <c r="D3886" s="7">
        <f t="shared" si="471"/>
        <v>19.447023809523063</v>
      </c>
      <c r="E3886" s="7">
        <f t="shared" si="472"/>
        <v>11.722023809523149</v>
      </c>
      <c r="F3886" s="7">
        <f t="shared" si="465"/>
        <v>18.305986998695985</v>
      </c>
      <c r="G3886" s="8">
        <v>22</v>
      </c>
      <c r="H3886" s="7">
        <f t="shared" si="466"/>
        <v>3.6940130013040147</v>
      </c>
      <c r="I3886" s="1">
        <f t="shared" si="467"/>
        <v>43627.834027777775</v>
      </c>
      <c r="J3886">
        <f t="shared" si="468"/>
        <v>0.96044338033904386</v>
      </c>
      <c r="K3886">
        <f t="shared" si="469"/>
        <v>0.92245148683708922</v>
      </c>
    </row>
    <row r="3887" spans="1:11" ht="15.75" thickBot="1" x14ac:dyDescent="0.3">
      <c r="A3887" s="4">
        <v>43627</v>
      </c>
      <c r="B3887" s="5">
        <v>0.87569444444444444</v>
      </c>
      <c r="C3887" s="7">
        <f t="shared" si="470"/>
        <v>15.590322580643928</v>
      </c>
      <c r="D3887" s="7">
        <f t="shared" si="471"/>
        <v>19.45257936507862</v>
      </c>
      <c r="E3887" s="7">
        <f t="shared" si="472"/>
        <v>11.724801587300927</v>
      </c>
      <c r="F3887" s="7">
        <f t="shared" si="465"/>
        <v>17.50775496324971</v>
      </c>
      <c r="G3887" s="8">
        <v>22</v>
      </c>
      <c r="H3887" s="7">
        <f t="shared" si="466"/>
        <v>4.4922450367502904</v>
      </c>
      <c r="I3887" s="1">
        <f t="shared" si="467"/>
        <v>43627.875694444447</v>
      </c>
      <c r="J3887">
        <f t="shared" si="468"/>
        <v>1.1679837095550756</v>
      </c>
      <c r="K3887">
        <f t="shared" si="469"/>
        <v>1.3641859457860352</v>
      </c>
    </row>
    <row r="3888" spans="1:11" ht="15.75" thickBot="1" x14ac:dyDescent="0.3">
      <c r="A3888" s="4">
        <v>43627</v>
      </c>
      <c r="B3888" s="5">
        <v>0.91736111111111107</v>
      </c>
      <c r="C3888" s="7">
        <f t="shared" si="470"/>
        <v>15.594489247310594</v>
      </c>
      <c r="D3888" s="7">
        <f t="shared" si="471"/>
        <v>19.458134920634176</v>
      </c>
      <c r="E3888" s="7">
        <f t="shared" si="472"/>
        <v>11.727579365078705</v>
      </c>
      <c r="F3888" s="7">
        <f t="shared" si="465"/>
        <v>16.578228820520209</v>
      </c>
      <c r="G3888" s="8">
        <v>22</v>
      </c>
      <c r="H3888" s="7">
        <f t="shared" si="466"/>
        <v>5.4217711794797907</v>
      </c>
      <c r="I3888" s="1">
        <f t="shared" si="467"/>
        <v>43627.917361111111</v>
      </c>
      <c r="J3888">
        <f t="shared" si="468"/>
        <v>1.4096605066647456</v>
      </c>
      <c r="K3888">
        <f t="shared" si="469"/>
        <v>1.9871427440503073</v>
      </c>
    </row>
    <row r="3889" spans="1:11" ht="15.75" thickBot="1" x14ac:dyDescent="0.3">
      <c r="A3889" s="4">
        <v>43627</v>
      </c>
      <c r="B3889" s="5">
        <v>0.9590277777777777</v>
      </c>
      <c r="C3889" s="7">
        <f t="shared" si="470"/>
        <v>15.598655913977261</v>
      </c>
      <c r="D3889" s="7">
        <f t="shared" si="471"/>
        <v>19.463690476189733</v>
      </c>
      <c r="E3889" s="7">
        <f t="shared" si="472"/>
        <v>11.730357142856484</v>
      </c>
      <c r="F3889" s="7">
        <f t="shared" si="465"/>
        <v>15.580967163521368</v>
      </c>
      <c r="G3889" s="8">
        <v>22</v>
      </c>
      <c r="H3889" s="7">
        <f t="shared" si="466"/>
        <v>6.4190328364786318</v>
      </c>
      <c r="I3889" s="1">
        <f t="shared" si="467"/>
        <v>43627.959027777775</v>
      </c>
      <c r="J3889">
        <f t="shared" si="468"/>
        <v>1.6689485374844444</v>
      </c>
      <c r="K3889">
        <f t="shared" si="469"/>
        <v>2.7853892207714659</v>
      </c>
    </row>
    <row r="3890" spans="1:11" ht="15.75" thickBot="1" x14ac:dyDescent="0.3">
      <c r="A3890" s="4">
        <v>43628</v>
      </c>
      <c r="B3890" s="5">
        <v>6.9444444444444447E-4</v>
      </c>
      <c r="C3890" s="7">
        <f t="shared" si="470"/>
        <v>15.602822580643927</v>
      </c>
      <c r="D3890" s="7">
        <f t="shared" si="471"/>
        <v>19.469246031745289</v>
      </c>
      <c r="E3890" s="7">
        <f t="shared" si="472"/>
        <v>11.733134920634262</v>
      </c>
      <c r="F3890" s="7">
        <f t="shared" si="465"/>
        <v>14.584192031358679</v>
      </c>
      <c r="G3890" s="8">
        <v>22</v>
      </c>
      <c r="H3890" s="7">
        <f t="shared" si="466"/>
        <v>7.415807968641321</v>
      </c>
      <c r="I3890" s="1">
        <f t="shared" si="467"/>
        <v>43628.000694444447</v>
      </c>
      <c r="J3890">
        <f t="shared" si="468"/>
        <v>1.9281100718467434</v>
      </c>
      <c r="K3890">
        <f t="shared" si="469"/>
        <v>3.7176084491568542</v>
      </c>
    </row>
    <row r="3891" spans="1:11" ht="15.75" thickBot="1" x14ac:dyDescent="0.3">
      <c r="A3891" s="4">
        <v>43628</v>
      </c>
      <c r="B3891" s="5">
        <v>4.2361111111111106E-2</v>
      </c>
      <c r="C3891" s="7">
        <f t="shared" si="470"/>
        <v>15.606989247310594</v>
      </c>
      <c r="D3891" s="7">
        <f t="shared" si="471"/>
        <v>19.474801587300846</v>
      </c>
      <c r="E3891" s="7">
        <f t="shared" si="472"/>
        <v>11.73591269841204</v>
      </c>
      <c r="F3891" s="7">
        <f t="shared" si="465"/>
        <v>13.656141301456852</v>
      </c>
      <c r="G3891" s="8">
        <v>22</v>
      </c>
      <c r="H3891" s="7">
        <f t="shared" si="466"/>
        <v>8.3438586985431478</v>
      </c>
      <c r="I3891" s="1">
        <f t="shared" si="467"/>
        <v>43628.042361111111</v>
      </c>
      <c r="J3891">
        <f t="shared" si="468"/>
        <v>2.1694032616212184</v>
      </c>
      <c r="K3891">
        <f t="shared" si="469"/>
        <v>4.7063105115327808</v>
      </c>
    </row>
    <row r="3892" spans="1:11" ht="15.75" thickBot="1" x14ac:dyDescent="0.3">
      <c r="A3892" s="4">
        <v>43628</v>
      </c>
      <c r="B3892" s="5">
        <v>8.4027777777777771E-2</v>
      </c>
      <c r="C3892" s="7">
        <f t="shared" si="470"/>
        <v>15.61115591397726</v>
      </c>
      <c r="D3892" s="7">
        <f t="shared" si="471"/>
        <v>19.480357142856402</v>
      </c>
      <c r="E3892" s="7">
        <f t="shared" si="472"/>
        <v>11.738690476189818</v>
      </c>
      <c r="F3892" s="7">
        <f t="shared" si="465"/>
        <v>12.860416663559526</v>
      </c>
      <c r="G3892" s="8">
        <v>22</v>
      </c>
      <c r="H3892" s="7">
        <f t="shared" si="466"/>
        <v>9.1395833364404737</v>
      </c>
      <c r="I3892" s="1">
        <f t="shared" si="467"/>
        <v>43628.084027777775</v>
      </c>
      <c r="J3892">
        <f t="shared" si="468"/>
        <v>2.3762916674745234</v>
      </c>
      <c r="K3892">
        <f t="shared" si="469"/>
        <v>5.6467620889088508</v>
      </c>
    </row>
    <row r="3893" spans="1:11" ht="15.75" thickBot="1" x14ac:dyDescent="0.3">
      <c r="A3893" s="4">
        <v>43628</v>
      </c>
      <c r="B3893" s="5">
        <v>0.12569444444444444</v>
      </c>
      <c r="C3893" s="7">
        <f t="shared" si="470"/>
        <v>15.615322580643927</v>
      </c>
      <c r="D3893" s="7">
        <f t="shared" si="471"/>
        <v>19.485912698411958</v>
      </c>
      <c r="E3893" s="7">
        <f t="shared" si="472"/>
        <v>11.741468253967597</v>
      </c>
      <c r="F3893" s="7">
        <f t="shared" si="465"/>
        <v>12.251644321106198</v>
      </c>
      <c r="G3893" s="8">
        <v>22</v>
      </c>
      <c r="H3893" s="7">
        <f t="shared" si="466"/>
        <v>9.7483556788938017</v>
      </c>
      <c r="I3893" s="1">
        <f t="shared" si="467"/>
        <v>43628.125694444447</v>
      </c>
      <c r="J3893">
        <f t="shared" si="468"/>
        <v>2.5345724765123885</v>
      </c>
      <c r="K3893">
        <f t="shared" si="469"/>
        <v>6.4240576386941424</v>
      </c>
    </row>
    <row r="3894" spans="1:11" ht="15.75" thickBot="1" x14ac:dyDescent="0.3">
      <c r="A3894" s="4">
        <v>43628</v>
      </c>
      <c r="B3894" s="5">
        <v>0.1673611111111111</v>
      </c>
      <c r="C3894" s="7">
        <f t="shared" si="470"/>
        <v>15.619489247310593</v>
      </c>
      <c r="D3894" s="7">
        <f t="shared" si="471"/>
        <v>19.491468253967515</v>
      </c>
      <c r="E3894" s="7">
        <f t="shared" si="472"/>
        <v>11.744246031745375</v>
      </c>
      <c r="F3894" s="7">
        <f t="shared" si="465"/>
        <v>11.871744473253569</v>
      </c>
      <c r="G3894" s="8">
        <v>22</v>
      </c>
      <c r="H3894" s="7">
        <f t="shared" si="466"/>
        <v>10.128255526746431</v>
      </c>
      <c r="I3894" s="1">
        <f t="shared" si="467"/>
        <v>43628.167361111111</v>
      </c>
      <c r="J3894">
        <f t="shared" si="468"/>
        <v>2.633346436954072</v>
      </c>
      <c r="K3894">
        <f t="shared" si="469"/>
        <v>6.9345134570187064</v>
      </c>
    </row>
    <row r="3895" spans="1:11" ht="15.75" thickBot="1" x14ac:dyDescent="0.3">
      <c r="A3895" s="4">
        <v>43628</v>
      </c>
      <c r="B3895" s="5">
        <v>0.20902777777777778</v>
      </c>
      <c r="C3895" s="7">
        <f t="shared" si="470"/>
        <v>15.62365591397726</v>
      </c>
      <c r="D3895" s="7">
        <f t="shared" si="471"/>
        <v>19.497023809523071</v>
      </c>
      <c r="E3895" s="7">
        <f t="shared" si="472"/>
        <v>11.747023809523153</v>
      </c>
      <c r="F3895" s="7">
        <f t="shared" si="465"/>
        <v>11.747064339947752</v>
      </c>
      <c r="G3895" s="8">
        <v>22</v>
      </c>
      <c r="H3895" s="7">
        <f t="shared" si="466"/>
        <v>10.252935660052248</v>
      </c>
      <c r="I3895" s="1">
        <f t="shared" si="467"/>
        <v>43628.209027777775</v>
      </c>
      <c r="J3895">
        <f t="shared" si="468"/>
        <v>2.6657632716135846</v>
      </c>
      <c r="K3895">
        <f t="shared" si="469"/>
        <v>7.1062938202839625</v>
      </c>
    </row>
    <row r="3896" spans="1:11" ht="15.75" thickBot="1" x14ac:dyDescent="0.3">
      <c r="A3896" s="4">
        <v>43628</v>
      </c>
      <c r="B3896" s="5">
        <v>0.25069444444444444</v>
      </c>
      <c r="C3896" s="7">
        <f t="shared" si="470"/>
        <v>15.627822580643926</v>
      </c>
      <c r="D3896" s="7">
        <f t="shared" si="471"/>
        <v>19.502579365078628</v>
      </c>
      <c r="E3896" s="7">
        <f t="shared" si="472"/>
        <v>11.749801587300931</v>
      </c>
      <c r="F3896" s="7">
        <f t="shared" si="465"/>
        <v>11.886570803580275</v>
      </c>
      <c r="G3896" s="8">
        <v>22</v>
      </c>
      <c r="H3896" s="7">
        <f t="shared" si="466"/>
        <v>10.113429196419725</v>
      </c>
      <c r="I3896" s="1">
        <f t="shared" si="467"/>
        <v>43628.250694444447</v>
      </c>
      <c r="J3896">
        <f t="shared" si="468"/>
        <v>2.6294915910691286</v>
      </c>
      <c r="K3896">
        <f t="shared" si="469"/>
        <v>6.9142260275032568</v>
      </c>
    </row>
    <row r="3897" spans="1:11" ht="15.75" thickBot="1" x14ac:dyDescent="0.3">
      <c r="A3897" s="4">
        <v>43628</v>
      </c>
      <c r="B3897" s="5">
        <v>0.29236111111111113</v>
      </c>
      <c r="C3897" s="7">
        <f t="shared" si="470"/>
        <v>15.631989247310592</v>
      </c>
      <c r="D3897" s="7">
        <f t="shared" si="471"/>
        <v>19.508134920634184</v>
      </c>
      <c r="E3897" s="7">
        <f t="shared" si="472"/>
        <v>11.752579365078709</v>
      </c>
      <c r="F3897" s="7">
        <f t="shared" si="465"/>
        <v>12.281226642509985</v>
      </c>
      <c r="G3897" s="8">
        <v>22</v>
      </c>
      <c r="H3897" s="7">
        <f t="shared" si="466"/>
        <v>9.718773357490015</v>
      </c>
      <c r="I3897" s="1">
        <f t="shared" si="467"/>
        <v>43628.292361111111</v>
      </c>
      <c r="J3897">
        <f t="shared" si="468"/>
        <v>2.526881072947404</v>
      </c>
      <c r="K3897">
        <f t="shared" si="469"/>
        <v>6.385127956819824</v>
      </c>
    </row>
    <row r="3898" spans="1:11" ht="15.75" thickBot="1" x14ac:dyDescent="0.3">
      <c r="A3898" s="4">
        <v>43628</v>
      </c>
      <c r="B3898" s="5">
        <v>0.33402777777777781</v>
      </c>
      <c r="C3898" s="7">
        <f t="shared" si="470"/>
        <v>15.636155913977259</v>
      </c>
      <c r="D3898" s="7">
        <f t="shared" si="471"/>
        <v>19.513690476189741</v>
      </c>
      <c r="E3898" s="7">
        <f t="shared" si="472"/>
        <v>11.755357142856488</v>
      </c>
      <c r="F3898" s="7">
        <f t="shared" si="465"/>
        <v>12.904593729789557</v>
      </c>
      <c r="G3898" s="8">
        <v>22</v>
      </c>
      <c r="H3898" s="7">
        <f t="shared" si="466"/>
        <v>9.095406270210443</v>
      </c>
      <c r="I3898" s="1">
        <f t="shared" si="467"/>
        <v>43628.334027777775</v>
      </c>
      <c r="J3898">
        <f t="shared" si="468"/>
        <v>2.3648056302547151</v>
      </c>
      <c r="K3898">
        <f t="shared" si="469"/>
        <v>5.5923056688844008</v>
      </c>
    </row>
    <row r="3899" spans="1:11" ht="15.75" thickBot="1" x14ac:dyDescent="0.3">
      <c r="A3899" s="4">
        <v>43628</v>
      </c>
      <c r="B3899" s="5">
        <v>0.3756944444444445</v>
      </c>
      <c r="C3899" s="7">
        <f t="shared" si="470"/>
        <v>15.640322580643925</v>
      </c>
      <c r="D3899" s="7">
        <f t="shared" si="471"/>
        <v>19.519246031745297</v>
      </c>
      <c r="E3899" s="7">
        <f t="shared" si="472"/>
        <v>11.758134920634266</v>
      </c>
      <c r="F3899" s="7">
        <f t="shared" si="465"/>
        <v>13.714622953743834</v>
      </c>
      <c r="G3899" s="8">
        <v>22</v>
      </c>
      <c r="H3899" s="7">
        <f t="shared" si="466"/>
        <v>8.2853770462561656</v>
      </c>
      <c r="I3899" s="1">
        <f t="shared" si="467"/>
        <v>43628.375694444447</v>
      </c>
      <c r="J3899">
        <f t="shared" si="468"/>
        <v>2.1541980320266032</v>
      </c>
      <c r="K3899">
        <f t="shared" si="469"/>
        <v>4.6405691611872903</v>
      </c>
    </row>
    <row r="3900" spans="1:11" ht="15.75" thickBot="1" x14ac:dyDescent="0.3">
      <c r="A3900" s="4">
        <v>43628</v>
      </c>
      <c r="B3900" s="5">
        <v>0.41736111111111113</v>
      </c>
      <c r="C3900" s="7">
        <f t="shared" si="470"/>
        <v>15.644489247310592</v>
      </c>
      <c r="D3900" s="7">
        <f t="shared" si="471"/>
        <v>19.524801587300853</v>
      </c>
      <c r="E3900" s="7">
        <f t="shared" si="472"/>
        <v>11.760912698412044</v>
      </c>
      <c r="F3900" s="7">
        <f t="shared" si="465"/>
        <v>14.656509684017731</v>
      </c>
      <c r="G3900" s="8">
        <v>22</v>
      </c>
      <c r="H3900" s="7">
        <f t="shared" si="466"/>
        <v>7.3434903159822689</v>
      </c>
      <c r="I3900" s="1">
        <f t="shared" si="467"/>
        <v>43628.417361111111</v>
      </c>
      <c r="J3900">
        <f t="shared" si="468"/>
        <v>1.9093074821553899</v>
      </c>
      <c r="K3900">
        <f t="shared" si="469"/>
        <v>3.6454550614145544</v>
      </c>
    </row>
    <row r="3901" spans="1:11" ht="15.75" thickBot="1" x14ac:dyDescent="0.3">
      <c r="A3901" s="4">
        <v>43628</v>
      </c>
      <c r="B3901" s="5">
        <v>0.45902777777777781</v>
      </c>
      <c r="C3901" s="7">
        <f t="shared" si="470"/>
        <v>15.648655913977258</v>
      </c>
      <c r="D3901" s="7">
        <f t="shared" si="471"/>
        <v>19.53035714285641</v>
      </c>
      <c r="E3901" s="7">
        <f t="shared" si="472"/>
        <v>11.763690476189822</v>
      </c>
      <c r="F3901" s="7">
        <f t="shared" si="465"/>
        <v>15.666420876878218</v>
      </c>
      <c r="G3901" s="8">
        <v>22</v>
      </c>
      <c r="H3901" s="7">
        <f t="shared" si="466"/>
        <v>6.3335791231217815</v>
      </c>
      <c r="I3901" s="1">
        <f t="shared" si="467"/>
        <v>43628.459027777775</v>
      </c>
      <c r="J3901">
        <f t="shared" si="468"/>
        <v>1.6467305720116632</v>
      </c>
      <c r="K3901">
        <f t="shared" si="469"/>
        <v>2.7117215767978595</v>
      </c>
    </row>
    <row r="3902" spans="1:11" ht="15.75" thickBot="1" x14ac:dyDescent="0.3">
      <c r="A3902" s="4">
        <v>43628</v>
      </c>
      <c r="B3902" s="5">
        <v>0.50069444444444444</v>
      </c>
      <c r="C3902" s="7">
        <f t="shared" si="470"/>
        <v>15.652822580643925</v>
      </c>
      <c r="D3902" s="7">
        <f t="shared" si="471"/>
        <v>19.535912698411966</v>
      </c>
      <c r="E3902" s="7">
        <f t="shared" si="472"/>
        <v>11.7664682539676</v>
      </c>
      <c r="F3902" s="7">
        <f t="shared" si="465"/>
        <v>16.675840351150374</v>
      </c>
      <c r="G3902" s="8">
        <v>22</v>
      </c>
      <c r="H3902" s="7">
        <f t="shared" si="466"/>
        <v>5.3241596488496263</v>
      </c>
      <c r="I3902" s="1">
        <f t="shared" si="467"/>
        <v>43628.500694444447</v>
      </c>
      <c r="J3902">
        <f t="shared" si="468"/>
        <v>1.3842815087009028</v>
      </c>
      <c r="K3902">
        <f t="shared" si="469"/>
        <v>1.9162352953312478</v>
      </c>
    </row>
    <row r="3903" spans="1:11" ht="15.75" thickBot="1" x14ac:dyDescent="0.3">
      <c r="A3903" s="4">
        <v>43628</v>
      </c>
      <c r="B3903" s="5">
        <v>0.54236111111111118</v>
      </c>
      <c r="C3903" s="7">
        <f t="shared" si="470"/>
        <v>15.656989247310591</v>
      </c>
      <c r="D3903" s="7">
        <f t="shared" si="471"/>
        <v>19.541468253967523</v>
      </c>
      <c r="E3903" s="7">
        <f t="shared" si="472"/>
        <v>11.769246031745379</v>
      </c>
      <c r="F3903" s="7">
        <f t="shared" si="465"/>
        <v>17.616236441285668</v>
      </c>
      <c r="G3903" s="8">
        <v>22</v>
      </c>
      <c r="H3903" s="7">
        <f t="shared" si="466"/>
        <v>4.3837635587143318</v>
      </c>
      <c r="I3903" s="1">
        <f t="shared" si="467"/>
        <v>43628.542361111111</v>
      </c>
      <c r="J3903">
        <f t="shared" si="468"/>
        <v>1.1397785252657262</v>
      </c>
      <c r="K3903">
        <f t="shared" si="469"/>
        <v>1.2990950866569138</v>
      </c>
    </row>
    <row r="3904" spans="1:11" ht="15.75" thickBot="1" x14ac:dyDescent="0.3">
      <c r="A3904" s="4">
        <v>43628</v>
      </c>
      <c r="B3904" s="5">
        <v>0.58402777777777781</v>
      </c>
      <c r="C3904" s="7">
        <f t="shared" si="470"/>
        <v>15.661155913977257</v>
      </c>
      <c r="D3904" s="7">
        <f t="shared" si="471"/>
        <v>19.547023809523079</v>
      </c>
      <c r="E3904" s="7">
        <f t="shared" si="472"/>
        <v>11.772023809523157</v>
      </c>
      <c r="F3904" s="7">
        <f t="shared" si="465"/>
        <v>18.423734044537404</v>
      </c>
      <c r="G3904" s="8">
        <v>22</v>
      </c>
      <c r="H3904" s="7">
        <f t="shared" si="466"/>
        <v>3.5762659554625955</v>
      </c>
      <c r="I3904" s="1">
        <f t="shared" si="467"/>
        <v>43628.584027777775</v>
      </c>
      <c r="J3904">
        <f t="shared" si="468"/>
        <v>0.92982914842027486</v>
      </c>
      <c r="K3904">
        <f t="shared" si="469"/>
        <v>0.86458224525197358</v>
      </c>
    </row>
    <row r="3905" spans="1:11" ht="15.75" thickBot="1" x14ac:dyDescent="0.3">
      <c r="A3905" s="4">
        <v>43628</v>
      </c>
      <c r="B3905" s="5">
        <v>0.62569444444444444</v>
      </c>
      <c r="C3905" s="7">
        <f t="shared" si="470"/>
        <v>15.665322580643924</v>
      </c>
      <c r="D3905" s="7">
        <f t="shared" si="471"/>
        <v>19.552579365078635</v>
      </c>
      <c r="E3905" s="7">
        <f t="shared" si="472"/>
        <v>11.774801587300935</v>
      </c>
      <c r="F3905" s="7">
        <f t="shared" si="465"/>
        <v>19.043472552228113</v>
      </c>
      <c r="G3905" s="8">
        <v>22</v>
      </c>
      <c r="H3905" s="7">
        <f t="shared" si="466"/>
        <v>2.9565274477718866</v>
      </c>
      <c r="I3905" s="1">
        <f t="shared" si="467"/>
        <v>43628.625694444447</v>
      </c>
      <c r="J3905">
        <f t="shared" si="468"/>
        <v>0.76869713642069049</v>
      </c>
      <c r="K3905">
        <f t="shared" si="469"/>
        <v>0.59089528754136966</v>
      </c>
    </row>
    <row r="3906" spans="1:11" ht="15.75" thickBot="1" x14ac:dyDescent="0.3">
      <c r="A3906" s="4">
        <v>43628</v>
      </c>
      <c r="B3906" s="5">
        <v>0.66736111111111107</v>
      </c>
      <c r="C3906" s="7">
        <f t="shared" si="470"/>
        <v>15.66948924731059</v>
      </c>
      <c r="D3906" s="7">
        <f t="shared" si="471"/>
        <v>19.558134920634192</v>
      </c>
      <c r="E3906" s="7">
        <f t="shared" si="472"/>
        <v>11.777579365078713</v>
      </c>
      <c r="F3906" s="7">
        <f t="shared" si="465"/>
        <v>19.433352342057795</v>
      </c>
      <c r="G3906" s="8">
        <v>22</v>
      </c>
      <c r="H3906" s="7">
        <f t="shared" si="466"/>
        <v>2.5666476579422053</v>
      </c>
      <c r="I3906" s="1">
        <f t="shared" si="467"/>
        <v>43628.667361111111</v>
      </c>
      <c r="J3906">
        <f t="shared" si="468"/>
        <v>0.66732839106497344</v>
      </c>
      <c r="K3906">
        <f t="shared" si="469"/>
        <v>0.44532718152136613</v>
      </c>
    </row>
    <row r="3907" spans="1:11" ht="15.75" thickBot="1" x14ac:dyDescent="0.3">
      <c r="A3907" s="4">
        <v>43628</v>
      </c>
      <c r="B3907" s="5">
        <v>0.7090277777777777</v>
      </c>
      <c r="C3907" s="7">
        <f t="shared" si="470"/>
        <v>15.673655913977257</v>
      </c>
      <c r="D3907" s="7">
        <f t="shared" si="471"/>
        <v>19.563690476189748</v>
      </c>
      <c r="E3907" s="7">
        <f t="shared" si="472"/>
        <v>11.780357142856491</v>
      </c>
      <c r="F3907" s="7">
        <f t="shared" ref="F3907:F3970" si="473">IF(SIN(2*PI()*(B3907+0.5417))&gt;1,D3907-C3907,C3907-E3907)*SIN(2*PI()*(B3907+0.5417)) + C3907</f>
        <v>19.566913980422409</v>
      </c>
      <c r="G3907" s="8">
        <v>22</v>
      </c>
      <c r="H3907" s="7">
        <f t="shared" ref="H3907:H3970" si="474">ABS(G3907-F3907)</f>
        <v>2.4330860195775905</v>
      </c>
      <c r="I3907" s="1">
        <f t="shared" ref="I3907:I3970" si="475">A3907+B3907</f>
        <v>43628.709027777775</v>
      </c>
      <c r="J3907">
        <f t="shared" ref="J3907:J3970" si="476">IF(G3907-F3907 &gt; 1, 0.26, 0.21) * H3907</f>
        <v>0.63260236509017354</v>
      </c>
      <c r="K3907">
        <f t="shared" ref="K3907:K3970" si="477">J3907*J3907</f>
        <v>0.40018575231768122</v>
      </c>
    </row>
    <row r="3908" spans="1:11" ht="15.75" thickBot="1" x14ac:dyDescent="0.3">
      <c r="A3908" s="4">
        <v>43628</v>
      </c>
      <c r="B3908" s="5">
        <v>0.75069444444444444</v>
      </c>
      <c r="C3908" s="7">
        <f t="shared" si="470"/>
        <v>15.677822580643923</v>
      </c>
      <c r="D3908" s="7">
        <f t="shared" si="471"/>
        <v>19.569246031745305</v>
      </c>
      <c r="E3908" s="7">
        <f t="shared" si="472"/>
        <v>11.78313492063427</v>
      </c>
      <c r="F3908" s="7">
        <f t="shared" si="473"/>
        <v>19.435153227933238</v>
      </c>
      <c r="G3908" s="8">
        <v>22</v>
      </c>
      <c r="H3908" s="7">
        <f t="shared" si="474"/>
        <v>2.5648467720667618</v>
      </c>
      <c r="I3908" s="1">
        <f t="shared" si="475"/>
        <v>43628.750694444447</v>
      </c>
      <c r="J3908">
        <f t="shared" si="476"/>
        <v>0.6668601607373581</v>
      </c>
      <c r="K3908">
        <f t="shared" si="477"/>
        <v>0.44470247397865509</v>
      </c>
    </row>
    <row r="3909" spans="1:11" ht="15.75" thickBot="1" x14ac:dyDescent="0.3">
      <c r="A3909" s="4">
        <v>43628</v>
      </c>
      <c r="B3909" s="5">
        <v>0.79236111111111107</v>
      </c>
      <c r="C3909" s="7">
        <f t="shared" si="470"/>
        <v>15.68198924731059</v>
      </c>
      <c r="D3909" s="7">
        <f t="shared" si="471"/>
        <v>19.574801587300861</v>
      </c>
      <c r="E3909" s="7">
        <f t="shared" si="472"/>
        <v>11.785912698412048</v>
      </c>
      <c r="F3909" s="7">
        <f t="shared" si="473"/>
        <v>19.047147351712592</v>
      </c>
      <c r="G3909" s="8">
        <v>22</v>
      </c>
      <c r="H3909" s="7">
        <f t="shared" si="474"/>
        <v>2.9528526482874078</v>
      </c>
      <c r="I3909" s="1">
        <f t="shared" si="475"/>
        <v>43628.792361111111</v>
      </c>
      <c r="J3909">
        <f t="shared" si="476"/>
        <v>0.76774168855472602</v>
      </c>
      <c r="K3909">
        <f t="shared" si="477"/>
        <v>0.5894273003448619</v>
      </c>
    </row>
    <row r="3910" spans="1:11" ht="15.75" thickBot="1" x14ac:dyDescent="0.3">
      <c r="A3910" s="4">
        <v>43628</v>
      </c>
      <c r="B3910" s="5">
        <v>0.8340277777777777</v>
      </c>
      <c r="C3910" s="7">
        <f t="shared" si="470"/>
        <v>15.686155913977256</v>
      </c>
      <c r="D3910" s="7">
        <f t="shared" si="471"/>
        <v>19.580357142856418</v>
      </c>
      <c r="E3910" s="7">
        <f t="shared" si="472"/>
        <v>11.788690476189826</v>
      </c>
      <c r="F3910" s="7">
        <f t="shared" si="473"/>
        <v>18.429449197633936</v>
      </c>
      <c r="G3910" s="8">
        <v>22</v>
      </c>
      <c r="H3910" s="7">
        <f t="shared" si="474"/>
        <v>3.5705508023660641</v>
      </c>
      <c r="I3910" s="1">
        <f t="shared" si="475"/>
        <v>43628.834027777775</v>
      </c>
      <c r="J3910">
        <f t="shared" si="476"/>
        <v>0.92834320861517672</v>
      </c>
      <c r="K3910">
        <f t="shared" si="477"/>
        <v>0.86182111298192154</v>
      </c>
    </row>
    <row r="3911" spans="1:11" ht="15.75" thickBot="1" x14ac:dyDescent="0.3">
      <c r="A3911" s="4">
        <v>43628</v>
      </c>
      <c r="B3911" s="5">
        <v>0.87569444444444444</v>
      </c>
      <c r="C3911" s="7">
        <f t="shared" si="470"/>
        <v>15.690322580643922</v>
      </c>
      <c r="D3911" s="7">
        <f t="shared" si="471"/>
        <v>19.585912698411974</v>
      </c>
      <c r="E3911" s="7">
        <f t="shared" si="472"/>
        <v>11.791468253967604</v>
      </c>
      <c r="F3911" s="7">
        <f t="shared" si="473"/>
        <v>17.624289451838322</v>
      </c>
      <c r="G3911" s="8">
        <v>22</v>
      </c>
      <c r="H3911" s="7">
        <f t="shared" si="474"/>
        <v>4.3757105481616776</v>
      </c>
      <c r="I3911" s="1">
        <f t="shared" si="475"/>
        <v>43628.875694444447</v>
      </c>
      <c r="J3911">
        <f t="shared" si="476"/>
        <v>1.1376847425220362</v>
      </c>
      <c r="K3911">
        <f t="shared" si="477"/>
        <v>1.2943265733674318</v>
      </c>
    </row>
    <row r="3912" spans="1:11" ht="15.75" thickBot="1" x14ac:dyDescent="0.3">
      <c r="A3912" s="4">
        <v>43628</v>
      </c>
      <c r="B3912" s="5">
        <v>0.91736111111111107</v>
      </c>
      <c r="C3912" s="7">
        <f t="shared" si="470"/>
        <v>15.694489247310589</v>
      </c>
      <c r="D3912" s="7">
        <f t="shared" si="471"/>
        <v>19.59146825396753</v>
      </c>
      <c r="E3912" s="7">
        <f t="shared" si="472"/>
        <v>11.794246031745383</v>
      </c>
      <c r="F3912" s="7">
        <f t="shared" si="473"/>
        <v>16.686708800686702</v>
      </c>
      <c r="G3912" s="8">
        <v>22</v>
      </c>
      <c r="H3912" s="7">
        <f t="shared" si="474"/>
        <v>5.3132911993132979</v>
      </c>
      <c r="I3912" s="1">
        <f t="shared" si="475"/>
        <v>43628.917361111111</v>
      </c>
      <c r="J3912">
        <f t="shared" si="476"/>
        <v>1.3814557118214574</v>
      </c>
      <c r="K3912">
        <f t="shared" si="477"/>
        <v>1.9084198837241297</v>
      </c>
    </row>
    <row r="3913" spans="1:11" ht="15.75" thickBot="1" x14ac:dyDescent="0.3">
      <c r="A3913" s="4">
        <v>43628</v>
      </c>
      <c r="B3913" s="5">
        <v>0.9590277777777777</v>
      </c>
      <c r="C3913" s="7">
        <f t="shared" si="470"/>
        <v>15.698655913977255</v>
      </c>
      <c r="D3913" s="7">
        <f t="shared" si="471"/>
        <v>19.597023809523087</v>
      </c>
      <c r="E3913" s="7">
        <f t="shared" si="472"/>
        <v>11.797023809523161</v>
      </c>
      <c r="F3913" s="7">
        <f t="shared" si="473"/>
        <v>15.680814738631227</v>
      </c>
      <c r="G3913" s="8">
        <v>22</v>
      </c>
      <c r="H3913" s="7">
        <f t="shared" si="474"/>
        <v>6.3191852613687729</v>
      </c>
      <c r="I3913" s="1">
        <f t="shared" si="475"/>
        <v>43628.959027777775</v>
      </c>
      <c r="J3913">
        <f t="shared" si="476"/>
        <v>1.6429881679558811</v>
      </c>
      <c r="K3913">
        <f t="shared" si="477"/>
        <v>2.6994101200430225</v>
      </c>
    </row>
    <row r="3914" spans="1:11" ht="15.75" thickBot="1" x14ac:dyDescent="0.3">
      <c r="A3914" s="4">
        <v>43629</v>
      </c>
      <c r="B3914" s="5">
        <v>6.9444444444444447E-4</v>
      </c>
      <c r="C3914" s="7">
        <f t="shared" si="470"/>
        <v>15.702822580643922</v>
      </c>
      <c r="D3914" s="7">
        <f t="shared" si="471"/>
        <v>19.602579365078643</v>
      </c>
      <c r="E3914" s="7">
        <f t="shared" si="472"/>
        <v>11.799801587300939</v>
      </c>
      <c r="F3914" s="7">
        <f t="shared" si="473"/>
        <v>14.675417588916272</v>
      </c>
      <c r="G3914" s="8">
        <v>22</v>
      </c>
      <c r="H3914" s="7">
        <f t="shared" si="474"/>
        <v>7.3245824110837283</v>
      </c>
      <c r="I3914" s="1">
        <f t="shared" si="475"/>
        <v>43629.000694444447</v>
      </c>
      <c r="J3914">
        <f t="shared" si="476"/>
        <v>1.9043914268817694</v>
      </c>
      <c r="K3914">
        <f t="shared" si="477"/>
        <v>3.6267067067807819</v>
      </c>
    </row>
    <row r="3915" spans="1:11" ht="15.75" thickBot="1" x14ac:dyDescent="0.3">
      <c r="A3915" s="4">
        <v>43629</v>
      </c>
      <c r="B3915" s="5">
        <v>4.2361111111111106E-2</v>
      </c>
      <c r="C3915" s="7">
        <f t="shared" si="470"/>
        <v>15.706989247310588</v>
      </c>
      <c r="D3915" s="7">
        <f t="shared" si="471"/>
        <v>19.6081349206342</v>
      </c>
      <c r="E3915" s="7">
        <f t="shared" si="472"/>
        <v>11.802579365078717</v>
      </c>
      <c r="F3915" s="7">
        <f t="shared" si="473"/>
        <v>13.739342805214177</v>
      </c>
      <c r="G3915" s="8">
        <v>22</v>
      </c>
      <c r="H3915" s="7">
        <f t="shared" si="474"/>
        <v>8.2606571947858232</v>
      </c>
      <c r="I3915" s="1">
        <f t="shared" si="475"/>
        <v>43629.042361111111</v>
      </c>
      <c r="J3915">
        <f t="shared" si="476"/>
        <v>2.1477708706443139</v>
      </c>
      <c r="K3915">
        <f t="shared" si="477"/>
        <v>4.6129197127882344</v>
      </c>
    </row>
    <row r="3916" spans="1:11" ht="15.75" thickBot="1" x14ac:dyDescent="0.3">
      <c r="A3916" s="4">
        <v>43629</v>
      </c>
      <c r="B3916" s="5">
        <v>8.4027777777777771E-2</v>
      </c>
      <c r="C3916" s="7">
        <f t="shared" si="470"/>
        <v>15.711155913977255</v>
      </c>
      <c r="D3916" s="7">
        <f t="shared" si="471"/>
        <v>19.613690476189756</v>
      </c>
      <c r="E3916" s="7">
        <f t="shared" si="472"/>
        <v>11.805357142856495</v>
      </c>
      <c r="F3916" s="7">
        <f t="shared" si="473"/>
        <v>12.936738903274692</v>
      </c>
      <c r="G3916" s="8">
        <v>22</v>
      </c>
      <c r="H3916" s="7">
        <f t="shared" si="474"/>
        <v>9.0632610967253076</v>
      </c>
      <c r="I3916" s="1">
        <f t="shared" si="475"/>
        <v>43629.084027777775</v>
      </c>
      <c r="J3916">
        <f t="shared" si="476"/>
        <v>2.3564478851485799</v>
      </c>
      <c r="K3916">
        <f t="shared" si="477"/>
        <v>5.5528466354212149</v>
      </c>
    </row>
    <row r="3917" spans="1:11" ht="15.75" thickBot="1" x14ac:dyDescent="0.3">
      <c r="A3917" s="4">
        <v>43629</v>
      </c>
      <c r="B3917" s="5">
        <v>0.12569444444444444</v>
      </c>
      <c r="C3917" s="7">
        <f t="shared" si="470"/>
        <v>15.715322580643921</v>
      </c>
      <c r="D3917" s="7">
        <f t="shared" si="471"/>
        <v>19.619246031745313</v>
      </c>
      <c r="E3917" s="7">
        <f t="shared" si="472"/>
        <v>11.808134920634274</v>
      </c>
      <c r="F3917" s="7">
        <f t="shared" si="473"/>
        <v>12.322700897013268</v>
      </c>
      <c r="G3917" s="8">
        <v>22</v>
      </c>
      <c r="H3917" s="7">
        <f t="shared" si="474"/>
        <v>9.6772991029867317</v>
      </c>
      <c r="I3917" s="1">
        <f t="shared" si="475"/>
        <v>43629.125694444447</v>
      </c>
      <c r="J3917">
        <f t="shared" si="476"/>
        <v>2.5160977667765505</v>
      </c>
      <c r="K3917">
        <f t="shared" si="477"/>
        <v>6.3307479719779449</v>
      </c>
    </row>
    <row r="3918" spans="1:11" ht="15.75" thickBot="1" x14ac:dyDescent="0.3">
      <c r="A3918" s="4">
        <v>43629</v>
      </c>
      <c r="B3918" s="5">
        <v>0.1673611111111111</v>
      </c>
      <c r="C3918" s="7">
        <f t="shared" si="470"/>
        <v>15.719489247310587</v>
      </c>
      <c r="D3918" s="7">
        <f t="shared" si="471"/>
        <v>19.624801587300869</v>
      </c>
      <c r="E3918" s="7">
        <f t="shared" si="472"/>
        <v>11.810912698412052</v>
      </c>
      <c r="F3918" s="7">
        <f t="shared" si="473"/>
        <v>11.939507831873206</v>
      </c>
      <c r="G3918" s="8">
        <v>22</v>
      </c>
      <c r="H3918" s="7">
        <f t="shared" si="474"/>
        <v>10.060492168126794</v>
      </c>
      <c r="I3918" s="1">
        <f t="shared" si="475"/>
        <v>43629.167361111111</v>
      </c>
      <c r="J3918">
        <f t="shared" si="476"/>
        <v>2.6157279637129665</v>
      </c>
      <c r="K3918">
        <f t="shared" si="477"/>
        <v>6.8420327801499816</v>
      </c>
    </row>
    <row r="3919" spans="1:11" ht="15.75" thickBot="1" x14ac:dyDescent="0.3">
      <c r="A3919" s="4">
        <v>43629</v>
      </c>
      <c r="B3919" s="5">
        <v>0.20902777777777778</v>
      </c>
      <c r="C3919" s="7">
        <f t="shared" si="470"/>
        <v>15.723655913977254</v>
      </c>
      <c r="D3919" s="7">
        <f t="shared" si="471"/>
        <v>19.630357142856425</v>
      </c>
      <c r="E3919" s="7">
        <f t="shared" si="472"/>
        <v>11.81369047618983</v>
      </c>
      <c r="F3919" s="7">
        <f t="shared" si="473"/>
        <v>11.813731355116458</v>
      </c>
      <c r="G3919" s="8">
        <v>22</v>
      </c>
      <c r="H3919" s="7">
        <f t="shared" si="474"/>
        <v>10.186268644883542</v>
      </c>
      <c r="I3919" s="1">
        <f t="shared" si="475"/>
        <v>43629.209027777775</v>
      </c>
      <c r="J3919">
        <f t="shared" si="476"/>
        <v>2.6484298476697212</v>
      </c>
      <c r="K3919">
        <f t="shared" si="477"/>
        <v>7.0141806580278629</v>
      </c>
    </row>
    <row r="3920" spans="1:11" ht="15.75" thickBot="1" x14ac:dyDescent="0.3">
      <c r="A3920" s="4">
        <v>43629</v>
      </c>
      <c r="B3920" s="5">
        <v>0.25069444444444444</v>
      </c>
      <c r="C3920" s="7">
        <f t="shared" si="470"/>
        <v>15.72782258064392</v>
      </c>
      <c r="D3920" s="7">
        <f t="shared" si="471"/>
        <v>19.635912698411982</v>
      </c>
      <c r="E3920" s="7">
        <f t="shared" si="472"/>
        <v>11.816468253967608</v>
      </c>
      <c r="F3920" s="7">
        <f t="shared" si="473"/>
        <v>11.954413063128941</v>
      </c>
      <c r="G3920" s="8">
        <v>22</v>
      </c>
      <c r="H3920" s="7">
        <f t="shared" si="474"/>
        <v>10.045586936871059</v>
      </c>
      <c r="I3920" s="1">
        <f t="shared" si="475"/>
        <v>43629.250694444447</v>
      </c>
      <c r="J3920">
        <f t="shared" si="476"/>
        <v>2.6118526035864753</v>
      </c>
      <c r="K3920">
        <f t="shared" si="477"/>
        <v>6.8217740228614501</v>
      </c>
    </row>
    <row r="3921" spans="1:11" ht="15.75" thickBot="1" x14ac:dyDescent="0.3">
      <c r="A3921" s="4">
        <v>43629</v>
      </c>
      <c r="B3921" s="5">
        <v>0.29236111111111113</v>
      </c>
      <c r="C3921" s="7">
        <f t="shared" si="470"/>
        <v>15.731989247310587</v>
      </c>
      <c r="D3921" s="7">
        <f t="shared" si="471"/>
        <v>19.641468253967538</v>
      </c>
      <c r="E3921" s="7">
        <f t="shared" si="472"/>
        <v>11.819246031745386</v>
      </c>
      <c r="F3921" s="7">
        <f t="shared" si="473"/>
        <v>12.35243564330719</v>
      </c>
      <c r="G3921" s="8">
        <v>22</v>
      </c>
      <c r="H3921" s="7">
        <f t="shared" si="474"/>
        <v>9.6475643566928095</v>
      </c>
      <c r="I3921" s="1">
        <f t="shared" si="475"/>
        <v>43629.292361111111</v>
      </c>
      <c r="J3921">
        <f t="shared" si="476"/>
        <v>2.5083667327401304</v>
      </c>
      <c r="K3921">
        <f t="shared" si="477"/>
        <v>6.2919036659173972</v>
      </c>
    </row>
    <row r="3922" spans="1:11" ht="15.75" thickBot="1" x14ac:dyDescent="0.3">
      <c r="A3922" s="4">
        <v>43629</v>
      </c>
      <c r="B3922" s="5">
        <v>0.33402777777777781</v>
      </c>
      <c r="C3922" s="7">
        <f t="shared" si="470"/>
        <v>15.736155913977253</v>
      </c>
      <c r="D3922" s="7">
        <f t="shared" si="471"/>
        <v>19.647023809523095</v>
      </c>
      <c r="E3922" s="7">
        <f t="shared" si="472"/>
        <v>11.822023809523165</v>
      </c>
      <c r="F3922" s="7">
        <f t="shared" si="473"/>
        <v>12.981131530851595</v>
      </c>
      <c r="G3922" s="8">
        <v>22</v>
      </c>
      <c r="H3922" s="7">
        <f t="shared" si="474"/>
        <v>9.0188684691484049</v>
      </c>
      <c r="I3922" s="1">
        <f t="shared" si="475"/>
        <v>43629.334027777775</v>
      </c>
      <c r="J3922">
        <f t="shared" si="476"/>
        <v>2.3449058019785856</v>
      </c>
      <c r="K3922">
        <f t="shared" si="477"/>
        <v>5.4985832201528337</v>
      </c>
    </row>
    <row r="3923" spans="1:11" ht="15.75" thickBot="1" x14ac:dyDescent="0.3">
      <c r="A3923" s="4">
        <v>43629</v>
      </c>
      <c r="B3923" s="5">
        <v>0.3756944444444445</v>
      </c>
      <c r="C3923" s="7">
        <f t="shared" si="470"/>
        <v>15.74032258064392</v>
      </c>
      <c r="D3923" s="7">
        <f t="shared" si="471"/>
        <v>19.652579365078651</v>
      </c>
      <c r="E3923" s="7">
        <f t="shared" si="472"/>
        <v>11.824801587300943</v>
      </c>
      <c r="F3923" s="7">
        <f t="shared" si="473"/>
        <v>13.79808846515521</v>
      </c>
      <c r="G3923" s="8">
        <v>22</v>
      </c>
      <c r="H3923" s="7">
        <f t="shared" si="474"/>
        <v>8.2019115348447897</v>
      </c>
      <c r="I3923" s="1">
        <f t="shared" si="475"/>
        <v>43629.375694444447</v>
      </c>
      <c r="J3923">
        <f t="shared" si="476"/>
        <v>2.1324969990596454</v>
      </c>
      <c r="K3923">
        <f t="shared" si="477"/>
        <v>4.5475434509983934</v>
      </c>
    </row>
    <row r="3924" spans="1:11" ht="15.75" thickBot="1" x14ac:dyDescent="0.3">
      <c r="A3924" s="4">
        <v>43629</v>
      </c>
      <c r="B3924" s="5">
        <v>0.41736111111111113</v>
      </c>
      <c r="C3924" s="7">
        <f t="shared" si="470"/>
        <v>15.744489247310586</v>
      </c>
      <c r="D3924" s="7">
        <f t="shared" si="471"/>
        <v>19.658134920634208</v>
      </c>
      <c r="E3924" s="7">
        <f t="shared" si="472"/>
        <v>11.827579365078721</v>
      </c>
      <c r="F3924" s="7">
        <f t="shared" si="473"/>
        <v>14.748029703851225</v>
      </c>
      <c r="G3924" s="8">
        <v>22</v>
      </c>
      <c r="H3924" s="7">
        <f t="shared" si="474"/>
        <v>7.2519702961487749</v>
      </c>
      <c r="I3924" s="1">
        <f t="shared" si="475"/>
        <v>43629.417361111111</v>
      </c>
      <c r="J3924">
        <f t="shared" si="476"/>
        <v>1.8855122769986816</v>
      </c>
      <c r="K3924">
        <f t="shared" si="477"/>
        <v>3.5551565467127531</v>
      </c>
    </row>
    <row r="3925" spans="1:11" ht="15.75" thickBot="1" x14ac:dyDescent="0.3">
      <c r="A3925" s="4">
        <v>43629</v>
      </c>
      <c r="B3925" s="5">
        <v>0.45902777777777781</v>
      </c>
      <c r="C3925" s="7">
        <f t="shared" si="470"/>
        <v>15.748655913977252</v>
      </c>
      <c r="D3925" s="7">
        <f t="shared" si="471"/>
        <v>19.663690476189764</v>
      </c>
      <c r="E3925" s="7">
        <f t="shared" si="472"/>
        <v>11.830357142856499</v>
      </c>
      <c r="F3925" s="7">
        <f t="shared" si="473"/>
        <v>15.766573301768348</v>
      </c>
      <c r="G3925" s="8">
        <v>22</v>
      </c>
      <c r="H3925" s="7">
        <f t="shared" si="474"/>
        <v>6.2334266982316517</v>
      </c>
      <c r="I3925" s="1">
        <f t="shared" si="475"/>
        <v>43629.459027777775</v>
      </c>
      <c r="J3925">
        <f t="shared" si="476"/>
        <v>1.6206909415402295</v>
      </c>
      <c r="K3925">
        <f t="shared" si="477"/>
        <v>2.6266391279905559</v>
      </c>
    </row>
    <row r="3926" spans="1:11" ht="15.75" thickBot="1" x14ac:dyDescent="0.3">
      <c r="A3926" s="4">
        <v>43629</v>
      </c>
      <c r="B3926" s="5">
        <v>0.50069444444444444</v>
      </c>
      <c r="C3926" s="7">
        <f t="shared" si="470"/>
        <v>15.752822580643919</v>
      </c>
      <c r="D3926" s="7">
        <f t="shared" si="471"/>
        <v>19.66924603174532</v>
      </c>
      <c r="E3926" s="7">
        <f t="shared" si="472"/>
        <v>11.833134920634278</v>
      </c>
      <c r="F3926" s="7">
        <f t="shared" si="473"/>
        <v>16.78461479359277</v>
      </c>
      <c r="G3926" s="8">
        <v>22</v>
      </c>
      <c r="H3926" s="7">
        <f t="shared" si="474"/>
        <v>5.2153852064072304</v>
      </c>
      <c r="I3926" s="1">
        <f t="shared" si="475"/>
        <v>43629.500694444447</v>
      </c>
      <c r="J3926">
        <f t="shared" si="476"/>
        <v>1.3560001536658799</v>
      </c>
      <c r="K3926">
        <f t="shared" si="477"/>
        <v>1.8387364167418898</v>
      </c>
    </row>
    <row r="3927" spans="1:11" ht="15.75" thickBot="1" x14ac:dyDescent="0.3">
      <c r="A3927" s="4">
        <v>43629</v>
      </c>
      <c r="B3927" s="5">
        <v>0.54236111111111118</v>
      </c>
      <c r="C3927" s="7">
        <f t="shared" si="470"/>
        <v>15.756989247310585</v>
      </c>
      <c r="D3927" s="7">
        <f t="shared" si="471"/>
        <v>19.674801587300877</v>
      </c>
      <c r="E3927" s="7">
        <f t="shared" si="472"/>
        <v>11.835912698412056</v>
      </c>
      <c r="F3927" s="7">
        <f t="shared" si="473"/>
        <v>17.733034937528334</v>
      </c>
      <c r="G3927" s="8">
        <v>22</v>
      </c>
      <c r="H3927" s="7">
        <f t="shared" si="474"/>
        <v>4.266965062471666</v>
      </c>
      <c r="I3927" s="1">
        <f t="shared" si="475"/>
        <v>43629.542361111111</v>
      </c>
      <c r="J3927">
        <f t="shared" si="476"/>
        <v>1.1094109162426331</v>
      </c>
      <c r="K3927">
        <f t="shared" si="477"/>
        <v>1.2307925810783187</v>
      </c>
    </row>
    <row r="3928" spans="1:11" ht="15.75" thickBot="1" x14ac:dyDescent="0.3">
      <c r="A3928" s="4">
        <v>43629</v>
      </c>
      <c r="B3928" s="5">
        <v>0.58402777777777781</v>
      </c>
      <c r="C3928" s="7">
        <f t="shared" si="470"/>
        <v>15.761155913977252</v>
      </c>
      <c r="D3928" s="7">
        <f t="shared" si="471"/>
        <v>19.680357142856433</v>
      </c>
      <c r="E3928" s="7">
        <f t="shared" si="472"/>
        <v>11.838690476189834</v>
      </c>
      <c r="F3928" s="7">
        <f t="shared" si="473"/>
        <v>18.547411804822225</v>
      </c>
      <c r="G3928" s="8">
        <v>22</v>
      </c>
      <c r="H3928" s="7">
        <f t="shared" si="474"/>
        <v>3.4525881951777748</v>
      </c>
      <c r="I3928" s="1">
        <f t="shared" si="475"/>
        <v>43629.584027777775</v>
      </c>
      <c r="J3928">
        <f t="shared" si="476"/>
        <v>0.89767293074622145</v>
      </c>
      <c r="K3928">
        <f t="shared" si="477"/>
        <v>0.80581669059451044</v>
      </c>
    </row>
    <row r="3929" spans="1:11" ht="15.75" thickBot="1" x14ac:dyDescent="0.3">
      <c r="A3929" s="4">
        <v>43629</v>
      </c>
      <c r="B3929" s="5">
        <v>0.62569444444444444</v>
      </c>
      <c r="C3929" s="7">
        <f t="shared" si="470"/>
        <v>15.765322580643918</v>
      </c>
      <c r="D3929" s="7">
        <f t="shared" si="471"/>
        <v>19.68591269841199</v>
      </c>
      <c r="E3929" s="7">
        <f t="shared" si="472"/>
        <v>11.841468253967612</v>
      </c>
      <c r="F3929" s="7">
        <f t="shared" si="473"/>
        <v>19.172415976321034</v>
      </c>
      <c r="G3929" s="8">
        <v>22</v>
      </c>
      <c r="H3929" s="7">
        <f t="shared" si="474"/>
        <v>2.8275840236789662</v>
      </c>
      <c r="I3929" s="1">
        <f t="shared" si="475"/>
        <v>43629.625694444447</v>
      </c>
      <c r="J3929">
        <f t="shared" si="476"/>
        <v>0.73517184615653119</v>
      </c>
      <c r="K3929">
        <f t="shared" si="477"/>
        <v>0.54047764338120241</v>
      </c>
    </row>
    <row r="3930" spans="1:11" ht="15.75" thickBot="1" x14ac:dyDescent="0.3">
      <c r="A3930" s="4">
        <v>43629</v>
      </c>
      <c r="B3930" s="5">
        <v>0.66736111111111107</v>
      </c>
      <c r="C3930" s="7">
        <f t="shared" si="470"/>
        <v>15.769489247310585</v>
      </c>
      <c r="D3930" s="7">
        <f t="shared" si="471"/>
        <v>19.691468253967546</v>
      </c>
      <c r="E3930" s="7">
        <f t="shared" si="472"/>
        <v>11.84424603174539</v>
      </c>
      <c r="F3930" s="7">
        <f t="shared" si="473"/>
        <v>19.565588983438147</v>
      </c>
      <c r="G3930" s="8">
        <v>22</v>
      </c>
      <c r="H3930" s="7">
        <f t="shared" si="474"/>
        <v>2.4344110165618531</v>
      </c>
      <c r="I3930" s="1">
        <f t="shared" si="475"/>
        <v>43629.667361111111</v>
      </c>
      <c r="J3930">
        <f t="shared" si="476"/>
        <v>0.63294686430608182</v>
      </c>
      <c r="K3930">
        <f t="shared" si="477"/>
        <v>0.40062173303490156</v>
      </c>
    </row>
    <row r="3931" spans="1:11" ht="15.75" thickBot="1" x14ac:dyDescent="0.3">
      <c r="A3931" s="4">
        <v>43629</v>
      </c>
      <c r="B3931" s="5">
        <v>0.7090277777777777</v>
      </c>
      <c r="C3931" s="7">
        <f t="shared" si="470"/>
        <v>15.773655913977251</v>
      </c>
      <c r="D3931" s="7">
        <f t="shared" si="471"/>
        <v>19.697023809523102</v>
      </c>
      <c r="E3931" s="7">
        <f t="shared" si="472"/>
        <v>11.847023809523169</v>
      </c>
      <c r="F3931" s="7">
        <f t="shared" si="473"/>
        <v>19.70024696525369</v>
      </c>
      <c r="G3931" s="8">
        <v>22</v>
      </c>
      <c r="H3931" s="7">
        <f t="shared" si="474"/>
        <v>2.2997530347463098</v>
      </c>
      <c r="I3931" s="1">
        <f t="shared" si="475"/>
        <v>43629.709027777775</v>
      </c>
      <c r="J3931">
        <f t="shared" si="476"/>
        <v>0.59793578903404054</v>
      </c>
      <c r="K3931">
        <f t="shared" si="477"/>
        <v>0.35752720780776065</v>
      </c>
    </row>
    <row r="3932" spans="1:11" ht="15.75" thickBot="1" x14ac:dyDescent="0.3">
      <c r="A3932" s="4">
        <v>43629</v>
      </c>
      <c r="B3932" s="5">
        <v>0.75069444444444444</v>
      </c>
      <c r="C3932" s="7">
        <f t="shared" si="470"/>
        <v>15.777822580643917</v>
      </c>
      <c r="D3932" s="7">
        <f t="shared" si="471"/>
        <v>19.702579365078659</v>
      </c>
      <c r="E3932" s="7">
        <f t="shared" si="472"/>
        <v>11.849801587300947</v>
      </c>
      <c r="F3932" s="7">
        <f t="shared" si="473"/>
        <v>19.567310968384561</v>
      </c>
      <c r="G3932" s="8">
        <v>22</v>
      </c>
      <c r="H3932" s="7">
        <f t="shared" si="474"/>
        <v>2.432689031615439</v>
      </c>
      <c r="I3932" s="1">
        <f t="shared" si="475"/>
        <v>43629.750694444447</v>
      </c>
      <c r="J3932">
        <f t="shared" si="476"/>
        <v>0.63249914822001418</v>
      </c>
      <c r="K3932">
        <f t="shared" si="477"/>
        <v>0.40005517249904349</v>
      </c>
    </row>
    <row r="3933" spans="1:11" ht="15.75" thickBot="1" x14ac:dyDescent="0.3">
      <c r="A3933" s="4">
        <v>43629</v>
      </c>
      <c r="B3933" s="5">
        <v>0.79236111111111107</v>
      </c>
      <c r="C3933" s="7">
        <f t="shared" si="470"/>
        <v>15.781989247310584</v>
      </c>
      <c r="D3933" s="7">
        <f t="shared" si="471"/>
        <v>19.708134920634215</v>
      </c>
      <c r="E3933" s="7">
        <f t="shared" si="472"/>
        <v>11.852579365078725</v>
      </c>
      <c r="F3933" s="7">
        <f t="shared" si="473"/>
        <v>19.175938350915377</v>
      </c>
      <c r="G3933" s="8">
        <v>22</v>
      </c>
      <c r="H3933" s="7">
        <f t="shared" si="474"/>
        <v>2.8240616490846229</v>
      </c>
      <c r="I3933" s="1">
        <f t="shared" si="475"/>
        <v>43629.792361111111</v>
      </c>
      <c r="J3933">
        <f t="shared" si="476"/>
        <v>0.73425602876200202</v>
      </c>
      <c r="K3933">
        <f t="shared" si="477"/>
        <v>0.53913191577334596</v>
      </c>
    </row>
    <row r="3934" spans="1:11" ht="15.75" thickBot="1" x14ac:dyDescent="0.3">
      <c r="A3934" s="4">
        <v>43629</v>
      </c>
      <c r="B3934" s="5">
        <v>0.8340277777777777</v>
      </c>
      <c r="C3934" s="7">
        <f t="shared" si="470"/>
        <v>15.78615591397725</v>
      </c>
      <c r="D3934" s="7">
        <f t="shared" si="471"/>
        <v>19.713690476189772</v>
      </c>
      <c r="E3934" s="7">
        <f t="shared" si="472"/>
        <v>11.855357142856503</v>
      </c>
      <c r="F3934" s="7">
        <f t="shared" si="473"/>
        <v>18.552911396571886</v>
      </c>
      <c r="G3934" s="8">
        <v>22</v>
      </c>
      <c r="H3934" s="7">
        <f t="shared" si="474"/>
        <v>3.4470886034281136</v>
      </c>
      <c r="I3934" s="1">
        <f t="shared" si="475"/>
        <v>43629.834027777775</v>
      </c>
      <c r="J3934">
        <f t="shared" si="476"/>
        <v>0.89624303689130957</v>
      </c>
      <c r="K3934">
        <f t="shared" si="477"/>
        <v>0.80325158117615725</v>
      </c>
    </row>
    <row r="3935" spans="1:11" ht="15.75" thickBot="1" x14ac:dyDescent="0.3">
      <c r="A3935" s="4">
        <v>43629</v>
      </c>
      <c r="B3935" s="5">
        <v>0.87569444444444444</v>
      </c>
      <c r="C3935" s="7">
        <f t="shared" si="470"/>
        <v>15.790322580643917</v>
      </c>
      <c r="D3935" s="7">
        <f t="shared" si="471"/>
        <v>19.719246031745328</v>
      </c>
      <c r="E3935" s="7">
        <f t="shared" si="472"/>
        <v>11.858134920634281</v>
      </c>
      <c r="F3935" s="7">
        <f t="shared" si="473"/>
        <v>17.740823940426935</v>
      </c>
      <c r="G3935" s="8">
        <v>22</v>
      </c>
      <c r="H3935" s="7">
        <f t="shared" si="474"/>
        <v>4.2591760595730648</v>
      </c>
      <c r="I3935" s="1">
        <f t="shared" si="475"/>
        <v>43629.875694444447</v>
      </c>
      <c r="J3935">
        <f t="shared" si="476"/>
        <v>1.1073857754889969</v>
      </c>
      <c r="K3935">
        <f t="shared" si="477"/>
        <v>1.226303255755367</v>
      </c>
    </row>
    <row r="3936" spans="1:11" ht="15.75" thickBot="1" x14ac:dyDescent="0.3">
      <c r="A3936" s="4">
        <v>43629</v>
      </c>
      <c r="B3936" s="5">
        <v>0.91736111111111107</v>
      </c>
      <c r="C3936" s="7">
        <f t="shared" si="470"/>
        <v>15.794489247310583</v>
      </c>
      <c r="D3936" s="7">
        <f t="shared" si="471"/>
        <v>19.724801587300885</v>
      </c>
      <c r="E3936" s="7">
        <f t="shared" si="472"/>
        <v>11.86091269841206</v>
      </c>
      <c r="F3936" s="7">
        <f t="shared" si="473"/>
        <v>16.795188780853199</v>
      </c>
      <c r="G3936" s="8">
        <v>22</v>
      </c>
      <c r="H3936" s="7">
        <f t="shared" si="474"/>
        <v>5.2048112191468014</v>
      </c>
      <c r="I3936" s="1">
        <f t="shared" si="475"/>
        <v>43629.917361111111</v>
      </c>
      <c r="J3936">
        <f t="shared" si="476"/>
        <v>1.3532509169781684</v>
      </c>
      <c r="K3936">
        <f t="shared" si="477"/>
        <v>1.8312880443022534</v>
      </c>
    </row>
    <row r="3937" spans="1:11" ht="15.75" thickBot="1" x14ac:dyDescent="0.3">
      <c r="A3937" s="4">
        <v>43629</v>
      </c>
      <c r="B3937" s="5">
        <v>0.9590277777777777</v>
      </c>
      <c r="C3937" s="7">
        <f t="shared" si="470"/>
        <v>15.79865591397725</v>
      </c>
      <c r="D3937" s="7">
        <f t="shared" si="471"/>
        <v>19.730357142856441</v>
      </c>
      <c r="E3937" s="7">
        <f t="shared" si="472"/>
        <v>11.863690476189838</v>
      </c>
      <c r="F3937" s="7">
        <f t="shared" si="473"/>
        <v>15.780662313741088</v>
      </c>
      <c r="G3937" s="8">
        <v>22</v>
      </c>
      <c r="H3937" s="7">
        <f t="shared" si="474"/>
        <v>6.2193376862589123</v>
      </c>
      <c r="I3937" s="1">
        <f t="shared" si="475"/>
        <v>43629.959027777775</v>
      </c>
      <c r="J3937">
        <f t="shared" si="476"/>
        <v>1.6170277984273171</v>
      </c>
      <c r="K3937">
        <f t="shared" si="477"/>
        <v>2.6147789008866962</v>
      </c>
    </row>
    <row r="3938" spans="1:11" ht="15.75" thickBot="1" x14ac:dyDescent="0.3">
      <c r="A3938" s="4">
        <v>43630</v>
      </c>
      <c r="B3938" s="5">
        <v>6.9444444444444447E-4</v>
      </c>
      <c r="C3938" s="7">
        <f t="shared" si="470"/>
        <v>15.802822580643916</v>
      </c>
      <c r="D3938" s="7">
        <f t="shared" si="471"/>
        <v>19.735912698411997</v>
      </c>
      <c r="E3938" s="7">
        <f t="shared" si="472"/>
        <v>11.866468253967616</v>
      </c>
      <c r="F3938" s="7">
        <f t="shared" si="473"/>
        <v>14.766643146473864</v>
      </c>
      <c r="G3938" s="8">
        <v>22</v>
      </c>
      <c r="H3938" s="7">
        <f t="shared" si="474"/>
        <v>7.2333568535261357</v>
      </c>
      <c r="I3938" s="1">
        <f t="shared" si="475"/>
        <v>43630.000694444447</v>
      </c>
      <c r="J3938">
        <f t="shared" si="476"/>
        <v>1.8806727819167954</v>
      </c>
      <c r="K3938">
        <f t="shared" si="477"/>
        <v>3.5369301126426582</v>
      </c>
    </row>
    <row r="3939" spans="1:11" ht="15.75" thickBot="1" x14ac:dyDescent="0.3">
      <c r="A3939" s="4">
        <v>43630</v>
      </c>
      <c r="B3939" s="5">
        <v>4.2361111111111106E-2</v>
      </c>
      <c r="C3939" s="7">
        <f t="shared" si="470"/>
        <v>15.806989247310582</v>
      </c>
      <c r="D3939" s="7">
        <f t="shared" si="471"/>
        <v>19.741468253967554</v>
      </c>
      <c r="E3939" s="7">
        <f t="shared" si="472"/>
        <v>11.869246031745394</v>
      </c>
      <c r="F3939" s="7">
        <f t="shared" si="473"/>
        <v>13.822544308971501</v>
      </c>
      <c r="G3939" s="8">
        <v>22</v>
      </c>
      <c r="H3939" s="7">
        <f t="shared" si="474"/>
        <v>8.1774556910284986</v>
      </c>
      <c r="I3939" s="1">
        <f t="shared" si="475"/>
        <v>43630.042361111111</v>
      </c>
      <c r="J3939">
        <f t="shared" si="476"/>
        <v>2.1261384796674099</v>
      </c>
      <c r="K3939">
        <f t="shared" si="477"/>
        <v>4.5204648347224454</v>
      </c>
    </row>
    <row r="3940" spans="1:11" ht="15.75" thickBot="1" x14ac:dyDescent="0.3">
      <c r="A3940" s="4">
        <v>43630</v>
      </c>
      <c r="B3940" s="5">
        <v>8.4027777777777771E-2</v>
      </c>
      <c r="C3940" s="7">
        <f t="shared" si="470"/>
        <v>15.811155913977249</v>
      </c>
      <c r="D3940" s="7">
        <f t="shared" si="471"/>
        <v>19.74702380952311</v>
      </c>
      <c r="E3940" s="7">
        <f t="shared" si="472"/>
        <v>11.872023809523172</v>
      </c>
      <c r="F3940" s="7">
        <f t="shared" si="473"/>
        <v>13.013061142989859</v>
      </c>
      <c r="G3940" s="8">
        <v>22</v>
      </c>
      <c r="H3940" s="7">
        <f t="shared" si="474"/>
        <v>8.9869388570101414</v>
      </c>
      <c r="I3940" s="1">
        <f t="shared" si="475"/>
        <v>43630.084027777775</v>
      </c>
      <c r="J3940">
        <f t="shared" si="476"/>
        <v>2.336604102822637</v>
      </c>
      <c r="K3940">
        <f t="shared" si="477"/>
        <v>5.4597187333275805</v>
      </c>
    </row>
    <row r="3941" spans="1:11" ht="15.75" thickBot="1" x14ac:dyDescent="0.3">
      <c r="A3941" s="4">
        <v>43630</v>
      </c>
      <c r="B3941" s="5">
        <v>0.12569444444444444</v>
      </c>
      <c r="C3941" s="7">
        <f t="shared" si="470"/>
        <v>15.815322580643915</v>
      </c>
      <c r="D3941" s="7">
        <f t="shared" si="471"/>
        <v>19.752579365078667</v>
      </c>
      <c r="E3941" s="7">
        <f t="shared" si="472"/>
        <v>11.874801587300951</v>
      </c>
      <c r="F3941" s="7">
        <f t="shared" si="473"/>
        <v>12.393757472920338</v>
      </c>
      <c r="G3941" s="8">
        <v>22</v>
      </c>
      <c r="H3941" s="7">
        <f t="shared" si="474"/>
        <v>9.6062425270796616</v>
      </c>
      <c r="I3941" s="1">
        <f t="shared" si="475"/>
        <v>43630.125694444447</v>
      </c>
      <c r="J3941">
        <f t="shared" si="476"/>
        <v>2.4976230570407121</v>
      </c>
      <c r="K3941">
        <f t="shared" si="477"/>
        <v>6.2381209350613922</v>
      </c>
    </row>
    <row r="3942" spans="1:11" ht="15.75" thickBot="1" x14ac:dyDescent="0.3">
      <c r="A3942" s="4">
        <v>43630</v>
      </c>
      <c r="B3942" s="5">
        <v>0.1673611111111111</v>
      </c>
      <c r="C3942" s="7">
        <f t="shared" si="470"/>
        <v>15.819489247310582</v>
      </c>
      <c r="D3942" s="7">
        <f t="shared" si="471"/>
        <v>19.758134920634223</v>
      </c>
      <c r="E3942" s="7">
        <f t="shared" si="472"/>
        <v>11.877579365078729</v>
      </c>
      <c r="F3942" s="7">
        <f t="shared" si="473"/>
        <v>12.007271190492842</v>
      </c>
      <c r="G3942" s="8">
        <v>22</v>
      </c>
      <c r="H3942" s="7">
        <f t="shared" si="474"/>
        <v>9.9927288095071578</v>
      </c>
      <c r="I3942" s="1">
        <f t="shared" si="475"/>
        <v>43630.167361111111</v>
      </c>
      <c r="J3942">
        <f t="shared" si="476"/>
        <v>2.5981094904718609</v>
      </c>
      <c r="K3942">
        <f t="shared" si="477"/>
        <v>6.7501729244799531</v>
      </c>
    </row>
    <row r="3943" spans="1:11" ht="15.75" thickBot="1" x14ac:dyDescent="0.3">
      <c r="A3943" s="4">
        <v>43630</v>
      </c>
      <c r="B3943" s="5">
        <v>0.20902777777777778</v>
      </c>
      <c r="C3943" s="7">
        <f t="shared" si="470"/>
        <v>15.823655913977248</v>
      </c>
      <c r="D3943" s="7">
        <f t="shared" si="471"/>
        <v>19.76369047618978</v>
      </c>
      <c r="E3943" s="7">
        <f t="shared" si="472"/>
        <v>11.880357142856507</v>
      </c>
      <c r="F3943" s="7">
        <f t="shared" si="473"/>
        <v>11.880398370285164</v>
      </c>
      <c r="G3943" s="8">
        <v>22</v>
      </c>
      <c r="H3943" s="7">
        <f t="shared" si="474"/>
        <v>10.119601629714836</v>
      </c>
      <c r="I3943" s="1">
        <f t="shared" si="475"/>
        <v>43630.209027777775</v>
      </c>
      <c r="J3943">
        <f t="shared" si="476"/>
        <v>2.6310964237258574</v>
      </c>
      <c r="K3943">
        <f t="shared" si="477"/>
        <v>6.9226683909429969</v>
      </c>
    </row>
    <row r="3944" spans="1:11" ht="15.75" thickBot="1" x14ac:dyDescent="0.3">
      <c r="A3944" s="4">
        <v>43630</v>
      </c>
      <c r="B3944" s="5">
        <v>0.25069444444444444</v>
      </c>
      <c r="C3944" s="7">
        <f t="shared" si="470"/>
        <v>15.827822580643915</v>
      </c>
      <c r="D3944" s="7">
        <f t="shared" si="471"/>
        <v>19.769246031745336</v>
      </c>
      <c r="E3944" s="7">
        <f t="shared" si="472"/>
        <v>11.883134920634285</v>
      </c>
      <c r="F3944" s="7">
        <f t="shared" si="473"/>
        <v>12.022255322677607</v>
      </c>
      <c r="G3944" s="8">
        <v>22</v>
      </c>
      <c r="H3944" s="7">
        <f t="shared" si="474"/>
        <v>9.9777446773223932</v>
      </c>
      <c r="I3944" s="1">
        <f t="shared" si="475"/>
        <v>43630.250694444447</v>
      </c>
      <c r="J3944">
        <f t="shared" si="476"/>
        <v>2.5942136161038225</v>
      </c>
      <c r="K3944">
        <f t="shared" si="477"/>
        <v>6.7299442859784708</v>
      </c>
    </row>
    <row r="3945" spans="1:11" ht="15.75" thickBot="1" x14ac:dyDescent="0.3">
      <c r="A3945" s="4">
        <v>43630</v>
      </c>
      <c r="B3945" s="5">
        <v>0.29236111111111113</v>
      </c>
      <c r="C3945" s="7">
        <f t="shared" si="470"/>
        <v>15.831989247310581</v>
      </c>
      <c r="D3945" s="7">
        <f t="shared" si="471"/>
        <v>19.774801587300892</v>
      </c>
      <c r="E3945" s="7">
        <f t="shared" si="472"/>
        <v>11.885912698412064</v>
      </c>
      <c r="F3945" s="7">
        <f t="shared" si="473"/>
        <v>12.423644644104394</v>
      </c>
      <c r="G3945" s="8">
        <v>22</v>
      </c>
      <c r="H3945" s="7">
        <f t="shared" si="474"/>
        <v>9.5763553558956058</v>
      </c>
      <c r="I3945" s="1">
        <f t="shared" si="475"/>
        <v>43630.292361111111</v>
      </c>
      <c r="J3945">
        <f t="shared" si="476"/>
        <v>2.4898523925328577</v>
      </c>
      <c r="K3945">
        <f t="shared" si="477"/>
        <v>6.1993649366015955</v>
      </c>
    </row>
    <row r="3946" spans="1:11" ht="15.75" thickBot="1" x14ac:dyDescent="0.3">
      <c r="A3946" s="4">
        <v>43630</v>
      </c>
      <c r="B3946" s="5">
        <v>0.33402777777777781</v>
      </c>
      <c r="C3946" s="7">
        <f t="shared" si="470"/>
        <v>15.836155913977247</v>
      </c>
      <c r="D3946" s="7">
        <f t="shared" si="471"/>
        <v>19.780357142856449</v>
      </c>
      <c r="E3946" s="7">
        <f t="shared" si="472"/>
        <v>11.888690476189842</v>
      </c>
      <c r="F3946" s="7">
        <f t="shared" si="473"/>
        <v>13.057669331913633</v>
      </c>
      <c r="G3946" s="8">
        <v>22</v>
      </c>
      <c r="H3946" s="7">
        <f t="shared" si="474"/>
        <v>8.9423306680863668</v>
      </c>
      <c r="I3946" s="1">
        <f t="shared" si="475"/>
        <v>43630.334027777775</v>
      </c>
      <c r="J3946">
        <f t="shared" si="476"/>
        <v>2.3250059737024555</v>
      </c>
      <c r="K3946">
        <f t="shared" si="477"/>
        <v>5.4056527777521035</v>
      </c>
    </row>
    <row r="3947" spans="1:11" ht="15.75" thickBot="1" x14ac:dyDescent="0.3">
      <c r="A3947" s="4">
        <v>43630</v>
      </c>
      <c r="B3947" s="5">
        <v>0.3756944444444445</v>
      </c>
      <c r="C3947" s="7">
        <f t="shared" ref="C3947:C4010" si="478">C3946+3/(30*24)</f>
        <v>15.840322580643914</v>
      </c>
      <c r="D3947" s="7">
        <f t="shared" ref="D3947:D4010" si="479">D3946+4/(30*24)</f>
        <v>19.785912698412005</v>
      </c>
      <c r="E3947" s="7">
        <f t="shared" ref="E3947:E4010" si="480">E3946+2/(30*24)</f>
        <v>11.89146825396762</v>
      </c>
      <c r="F3947" s="7">
        <f t="shared" si="473"/>
        <v>13.881553976566586</v>
      </c>
      <c r="G3947" s="8">
        <v>22</v>
      </c>
      <c r="H3947" s="7">
        <f t="shared" si="474"/>
        <v>8.1184460234334139</v>
      </c>
      <c r="I3947" s="1">
        <f t="shared" si="475"/>
        <v>43630.375694444447</v>
      </c>
      <c r="J3947">
        <f t="shared" si="476"/>
        <v>2.1107959660926876</v>
      </c>
      <c r="K3947">
        <f t="shared" si="477"/>
        <v>4.4554596104731621</v>
      </c>
    </row>
    <row r="3948" spans="1:11" ht="15.75" thickBot="1" x14ac:dyDescent="0.3">
      <c r="A3948" s="4">
        <v>43630</v>
      </c>
      <c r="B3948" s="5">
        <v>0.41736111111111113</v>
      </c>
      <c r="C3948" s="7">
        <f t="shared" si="478"/>
        <v>15.84448924731058</v>
      </c>
      <c r="D3948" s="7">
        <f t="shared" si="479"/>
        <v>19.791468253967562</v>
      </c>
      <c r="E3948" s="7">
        <f t="shared" si="480"/>
        <v>11.894246031745398</v>
      </c>
      <c r="F3948" s="7">
        <f t="shared" si="473"/>
        <v>14.839549723684719</v>
      </c>
      <c r="G3948" s="8">
        <v>22</v>
      </c>
      <c r="H3948" s="7">
        <f t="shared" si="474"/>
        <v>7.1604502763152809</v>
      </c>
      <c r="I3948" s="1">
        <f t="shared" si="475"/>
        <v>43630.417361111111</v>
      </c>
      <c r="J3948">
        <f t="shared" si="476"/>
        <v>1.8617170718419731</v>
      </c>
      <c r="K3948">
        <f t="shared" si="477"/>
        <v>3.4659904555878502</v>
      </c>
    </row>
    <row r="3949" spans="1:11" ht="15.75" thickBot="1" x14ac:dyDescent="0.3">
      <c r="A3949" s="4">
        <v>43630</v>
      </c>
      <c r="B3949" s="5">
        <v>0.45902777777777781</v>
      </c>
      <c r="C3949" s="7">
        <f t="shared" si="478"/>
        <v>15.848655913977247</v>
      </c>
      <c r="D3949" s="7">
        <f t="shared" si="479"/>
        <v>19.797023809523118</v>
      </c>
      <c r="E3949" s="7">
        <f t="shared" si="480"/>
        <v>11.897023809523176</v>
      </c>
      <c r="F3949" s="7">
        <f t="shared" si="473"/>
        <v>15.866725726658478</v>
      </c>
      <c r="G3949" s="8">
        <v>22</v>
      </c>
      <c r="H3949" s="7">
        <f t="shared" si="474"/>
        <v>6.133274273341522</v>
      </c>
      <c r="I3949" s="1">
        <f t="shared" si="475"/>
        <v>43630.459027777775</v>
      </c>
      <c r="J3949">
        <f t="shared" si="476"/>
        <v>1.5946513110687959</v>
      </c>
      <c r="K3949">
        <f t="shared" si="477"/>
        <v>2.5429128038934294</v>
      </c>
    </row>
    <row r="3950" spans="1:11" ht="15.75" thickBot="1" x14ac:dyDescent="0.3">
      <c r="A3950" s="4">
        <v>43630</v>
      </c>
      <c r="B3950" s="5">
        <v>0.50069444444444444</v>
      </c>
      <c r="C3950" s="7">
        <f t="shared" si="478"/>
        <v>15.852822580643913</v>
      </c>
      <c r="D3950" s="7">
        <f t="shared" si="479"/>
        <v>19.802579365078675</v>
      </c>
      <c r="E3950" s="7">
        <f t="shared" si="480"/>
        <v>11.899801587300955</v>
      </c>
      <c r="F3950" s="7">
        <f t="shared" si="473"/>
        <v>16.893389236035166</v>
      </c>
      <c r="G3950" s="8">
        <v>22</v>
      </c>
      <c r="H3950" s="7">
        <f t="shared" si="474"/>
        <v>5.1066107639648344</v>
      </c>
      <c r="I3950" s="1">
        <f t="shared" si="475"/>
        <v>43630.500694444447</v>
      </c>
      <c r="J3950">
        <f t="shared" si="476"/>
        <v>1.327718798630857</v>
      </c>
      <c r="K3950">
        <f t="shared" si="477"/>
        <v>1.7628372082377661</v>
      </c>
    </row>
    <row r="3951" spans="1:11" ht="15.75" thickBot="1" x14ac:dyDescent="0.3">
      <c r="A3951" s="4">
        <v>43630</v>
      </c>
      <c r="B3951" s="5">
        <v>0.54236111111111118</v>
      </c>
      <c r="C3951" s="7">
        <f t="shared" si="478"/>
        <v>15.85698924731058</v>
      </c>
      <c r="D3951" s="7">
        <f t="shared" si="479"/>
        <v>19.808134920634231</v>
      </c>
      <c r="E3951" s="7">
        <f t="shared" si="480"/>
        <v>11.902579365078733</v>
      </c>
      <c r="F3951" s="7">
        <f t="shared" si="473"/>
        <v>17.849833433770996</v>
      </c>
      <c r="G3951" s="8">
        <v>22</v>
      </c>
      <c r="H3951" s="7">
        <f t="shared" si="474"/>
        <v>4.1501665662290037</v>
      </c>
      <c r="I3951" s="1">
        <f t="shared" si="475"/>
        <v>43630.542361111111</v>
      </c>
      <c r="J3951">
        <f t="shared" si="476"/>
        <v>1.0790433072195409</v>
      </c>
      <c r="K3951">
        <f t="shared" si="477"/>
        <v>1.1643344588552844</v>
      </c>
    </row>
    <row r="3952" spans="1:11" ht="15.75" thickBot="1" x14ac:dyDescent="0.3">
      <c r="A3952" s="4">
        <v>43630</v>
      </c>
      <c r="B3952" s="5">
        <v>0.58402777777777781</v>
      </c>
      <c r="C3952" s="7">
        <f t="shared" si="478"/>
        <v>15.861155913977246</v>
      </c>
      <c r="D3952" s="7">
        <f t="shared" si="479"/>
        <v>19.813690476189787</v>
      </c>
      <c r="E3952" s="7">
        <f t="shared" si="480"/>
        <v>11.905357142856511</v>
      </c>
      <c r="F3952" s="7">
        <f t="shared" si="473"/>
        <v>18.671089565107049</v>
      </c>
      <c r="G3952" s="8">
        <v>22</v>
      </c>
      <c r="H3952" s="7">
        <f t="shared" si="474"/>
        <v>3.3289104348929506</v>
      </c>
      <c r="I3952" s="1">
        <f t="shared" si="475"/>
        <v>43630.584027777775</v>
      </c>
      <c r="J3952">
        <f t="shared" si="476"/>
        <v>0.86551671307216715</v>
      </c>
      <c r="K3952">
        <f t="shared" si="477"/>
        <v>0.74911918060724814</v>
      </c>
    </row>
    <row r="3953" spans="1:11" ht="15.75" thickBot="1" x14ac:dyDescent="0.3">
      <c r="A3953" s="4">
        <v>43630</v>
      </c>
      <c r="B3953" s="5">
        <v>0.62569444444444444</v>
      </c>
      <c r="C3953" s="7">
        <f t="shared" si="478"/>
        <v>15.865322580643912</v>
      </c>
      <c r="D3953" s="7">
        <f t="shared" si="479"/>
        <v>19.819246031745344</v>
      </c>
      <c r="E3953" s="7">
        <f t="shared" si="480"/>
        <v>11.908134920634289</v>
      </c>
      <c r="F3953" s="7">
        <f t="shared" si="473"/>
        <v>19.301359400413951</v>
      </c>
      <c r="G3953" s="8">
        <v>22</v>
      </c>
      <c r="H3953" s="7">
        <f t="shared" si="474"/>
        <v>2.6986405995860494</v>
      </c>
      <c r="I3953" s="1">
        <f t="shared" si="475"/>
        <v>43630.625694444447</v>
      </c>
      <c r="J3953">
        <f t="shared" si="476"/>
        <v>0.7016465558923729</v>
      </c>
      <c r="K3953">
        <f t="shared" si="477"/>
        <v>0.49230788939562875</v>
      </c>
    </row>
    <row r="3954" spans="1:11" ht="15.75" thickBot="1" x14ac:dyDescent="0.3">
      <c r="A3954" s="4">
        <v>43630</v>
      </c>
      <c r="B3954" s="5">
        <v>0.66736111111111107</v>
      </c>
      <c r="C3954" s="7">
        <f t="shared" si="478"/>
        <v>15.869489247310579</v>
      </c>
      <c r="D3954" s="7">
        <f t="shared" si="479"/>
        <v>19.8248015873009</v>
      </c>
      <c r="E3954" s="7">
        <f t="shared" si="480"/>
        <v>11.910912698412067</v>
      </c>
      <c r="F3954" s="7">
        <f t="shared" si="473"/>
        <v>19.697825624818499</v>
      </c>
      <c r="G3954" s="8">
        <v>22</v>
      </c>
      <c r="H3954" s="7">
        <f t="shared" si="474"/>
        <v>2.3021743751815009</v>
      </c>
      <c r="I3954" s="1">
        <f t="shared" si="475"/>
        <v>43630.667361111111</v>
      </c>
      <c r="J3954">
        <f t="shared" si="476"/>
        <v>0.59856533754719021</v>
      </c>
      <c r="K3954">
        <f t="shared" si="477"/>
        <v>0.35828046331298175</v>
      </c>
    </row>
    <row r="3955" spans="1:11" ht="15.75" thickBot="1" x14ac:dyDescent="0.3">
      <c r="A3955" s="4">
        <v>43630</v>
      </c>
      <c r="B3955" s="5">
        <v>0.7090277777777777</v>
      </c>
      <c r="C3955" s="7">
        <f t="shared" si="478"/>
        <v>15.873655913977245</v>
      </c>
      <c r="D3955" s="7">
        <f t="shared" si="479"/>
        <v>19.830357142856457</v>
      </c>
      <c r="E3955" s="7">
        <f t="shared" si="480"/>
        <v>11.913690476189846</v>
      </c>
      <c r="F3955" s="7">
        <f t="shared" si="473"/>
        <v>19.833579950084975</v>
      </c>
      <c r="G3955" s="8">
        <v>22</v>
      </c>
      <c r="H3955" s="7">
        <f t="shared" si="474"/>
        <v>2.1664200499150255</v>
      </c>
      <c r="I3955" s="1">
        <f t="shared" si="475"/>
        <v>43630.709027777775</v>
      </c>
      <c r="J3955">
        <f t="shared" si="476"/>
        <v>0.56326921297790666</v>
      </c>
      <c r="K3955">
        <f t="shared" si="477"/>
        <v>0.31727220628875036</v>
      </c>
    </row>
    <row r="3956" spans="1:11" ht="15.75" thickBot="1" x14ac:dyDescent="0.3">
      <c r="A3956" s="4">
        <v>43630</v>
      </c>
      <c r="B3956" s="5">
        <v>0.75069444444444444</v>
      </c>
      <c r="C3956" s="7">
        <f t="shared" si="478"/>
        <v>15.877822580643912</v>
      </c>
      <c r="D3956" s="7">
        <f t="shared" si="479"/>
        <v>19.835912698412013</v>
      </c>
      <c r="E3956" s="7">
        <f t="shared" si="480"/>
        <v>11.916468253967624</v>
      </c>
      <c r="F3956" s="7">
        <f t="shared" si="473"/>
        <v>19.699468708835884</v>
      </c>
      <c r="G3956" s="8">
        <v>22</v>
      </c>
      <c r="H3956" s="7">
        <f t="shared" si="474"/>
        <v>2.3005312911641163</v>
      </c>
      <c r="I3956" s="1">
        <f t="shared" si="475"/>
        <v>43630.750694444447</v>
      </c>
      <c r="J3956">
        <f t="shared" si="476"/>
        <v>0.59813813570267027</v>
      </c>
      <c r="K3956">
        <f t="shared" si="477"/>
        <v>0.35776922938186601</v>
      </c>
    </row>
    <row r="3957" spans="1:11" ht="15.75" thickBot="1" x14ac:dyDescent="0.3">
      <c r="A3957" s="4">
        <v>43630</v>
      </c>
      <c r="B3957" s="5">
        <v>0.79236111111111107</v>
      </c>
      <c r="C3957" s="7">
        <f t="shared" si="478"/>
        <v>15.881989247310578</v>
      </c>
      <c r="D3957" s="7">
        <f t="shared" si="479"/>
        <v>19.84146825396757</v>
      </c>
      <c r="E3957" s="7">
        <f t="shared" si="480"/>
        <v>11.919246031745402</v>
      </c>
      <c r="F3957" s="7">
        <f t="shared" si="473"/>
        <v>19.304729350118158</v>
      </c>
      <c r="G3957" s="8">
        <v>22</v>
      </c>
      <c r="H3957" s="7">
        <f t="shared" si="474"/>
        <v>2.6952706498818415</v>
      </c>
      <c r="I3957" s="1">
        <f t="shared" si="475"/>
        <v>43630.792361111111</v>
      </c>
      <c r="J3957">
        <f t="shared" si="476"/>
        <v>0.7007703689692788</v>
      </c>
      <c r="K3957">
        <f t="shared" si="477"/>
        <v>0.49107911002533916</v>
      </c>
    </row>
    <row r="3958" spans="1:11" ht="15.75" thickBot="1" x14ac:dyDescent="0.3">
      <c r="A3958" s="4">
        <v>43630</v>
      </c>
      <c r="B3958" s="5">
        <v>0.8340277777777777</v>
      </c>
      <c r="C3958" s="7">
        <f t="shared" si="478"/>
        <v>15.886155913977245</v>
      </c>
      <c r="D3958" s="7">
        <f t="shared" si="479"/>
        <v>19.847023809523126</v>
      </c>
      <c r="E3958" s="7">
        <f t="shared" si="480"/>
        <v>11.92202380952318</v>
      </c>
      <c r="F3958" s="7">
        <f t="shared" si="473"/>
        <v>18.676373595509837</v>
      </c>
      <c r="G3958" s="8">
        <v>22</v>
      </c>
      <c r="H3958" s="7">
        <f t="shared" si="474"/>
        <v>3.3236264044901631</v>
      </c>
      <c r="I3958" s="1">
        <f t="shared" si="475"/>
        <v>43630.834027777775</v>
      </c>
      <c r="J3958">
        <f t="shared" si="476"/>
        <v>0.86414286516744243</v>
      </c>
      <c r="K3958">
        <f t="shared" si="477"/>
        <v>0.74674289141979655</v>
      </c>
    </row>
    <row r="3959" spans="1:11" ht="15.75" thickBot="1" x14ac:dyDescent="0.3">
      <c r="A3959" s="4">
        <v>43630</v>
      </c>
      <c r="B3959" s="5">
        <v>0.87569444444444444</v>
      </c>
      <c r="C3959" s="7">
        <f t="shared" si="478"/>
        <v>15.890322580643911</v>
      </c>
      <c r="D3959" s="7">
        <f t="shared" si="479"/>
        <v>19.852579365078682</v>
      </c>
      <c r="E3959" s="7">
        <f t="shared" si="480"/>
        <v>11.924801587300959</v>
      </c>
      <c r="F3959" s="7">
        <f t="shared" si="473"/>
        <v>17.857358429015548</v>
      </c>
      <c r="G3959" s="8">
        <v>22</v>
      </c>
      <c r="H3959" s="7">
        <f t="shared" si="474"/>
        <v>4.142641570984452</v>
      </c>
      <c r="I3959" s="1">
        <f t="shared" si="475"/>
        <v>43630.875694444447</v>
      </c>
      <c r="J3959">
        <f t="shared" si="476"/>
        <v>1.0770868084559575</v>
      </c>
      <c r="K3959">
        <f t="shared" si="477"/>
        <v>1.1601159929498406</v>
      </c>
    </row>
    <row r="3960" spans="1:11" ht="15.75" thickBot="1" x14ac:dyDescent="0.3">
      <c r="A3960" s="4">
        <v>43630</v>
      </c>
      <c r="B3960" s="5">
        <v>0.91736111111111107</v>
      </c>
      <c r="C3960" s="7">
        <f t="shared" si="478"/>
        <v>15.894489247310577</v>
      </c>
      <c r="D3960" s="7">
        <f t="shared" si="479"/>
        <v>19.858134920634239</v>
      </c>
      <c r="E3960" s="7">
        <f t="shared" si="480"/>
        <v>11.927579365078737</v>
      </c>
      <c r="F3960" s="7">
        <f t="shared" si="473"/>
        <v>16.903668761019691</v>
      </c>
      <c r="G3960" s="8">
        <v>22</v>
      </c>
      <c r="H3960" s="7">
        <f t="shared" si="474"/>
        <v>5.0963312389803086</v>
      </c>
      <c r="I3960" s="1">
        <f t="shared" si="475"/>
        <v>43630.917361111111</v>
      </c>
      <c r="J3960">
        <f t="shared" si="476"/>
        <v>1.3250461221348804</v>
      </c>
      <c r="K3960">
        <f t="shared" si="477"/>
        <v>1.7557472257846842</v>
      </c>
    </row>
    <row r="3961" spans="1:11" ht="15.75" thickBot="1" x14ac:dyDescent="0.3">
      <c r="A3961" s="4">
        <v>43630</v>
      </c>
      <c r="B3961" s="5">
        <v>0.9590277777777777</v>
      </c>
      <c r="C3961" s="7">
        <f t="shared" si="478"/>
        <v>15.898655913977244</v>
      </c>
      <c r="D3961" s="7">
        <f t="shared" si="479"/>
        <v>19.863690476189795</v>
      </c>
      <c r="E3961" s="7">
        <f t="shared" si="480"/>
        <v>11.930357142856515</v>
      </c>
      <c r="F3961" s="7">
        <f t="shared" si="473"/>
        <v>15.880509888850947</v>
      </c>
      <c r="G3961" s="8">
        <v>22</v>
      </c>
      <c r="H3961" s="7">
        <f t="shared" si="474"/>
        <v>6.1194901111490534</v>
      </c>
      <c r="I3961" s="1">
        <f t="shared" si="475"/>
        <v>43630.959027777775</v>
      </c>
      <c r="J3961">
        <f t="shared" si="476"/>
        <v>1.5910674288987539</v>
      </c>
      <c r="K3961">
        <f t="shared" si="477"/>
        <v>2.5314955633024914</v>
      </c>
    </row>
    <row r="3962" spans="1:11" ht="15.75" thickBot="1" x14ac:dyDescent="0.3">
      <c r="A3962" s="4">
        <v>43631</v>
      </c>
      <c r="B3962" s="5">
        <v>6.9444444444444447E-4</v>
      </c>
      <c r="C3962" s="7">
        <f t="shared" si="478"/>
        <v>15.90282258064391</v>
      </c>
      <c r="D3962" s="7">
        <f t="shared" si="479"/>
        <v>19.869246031745352</v>
      </c>
      <c r="E3962" s="7">
        <f t="shared" si="480"/>
        <v>11.933134920634293</v>
      </c>
      <c r="F3962" s="7">
        <f t="shared" si="473"/>
        <v>14.857868704031457</v>
      </c>
      <c r="G3962" s="8">
        <v>22</v>
      </c>
      <c r="H3962" s="7">
        <f t="shared" si="474"/>
        <v>7.142131295968543</v>
      </c>
      <c r="I3962" s="1">
        <f t="shared" si="475"/>
        <v>43631.000694444447</v>
      </c>
      <c r="J3962">
        <f t="shared" si="476"/>
        <v>1.8569541369518212</v>
      </c>
      <c r="K3962">
        <f t="shared" si="477"/>
        <v>3.4482786667424832</v>
      </c>
    </row>
    <row r="3963" spans="1:11" ht="15.75" thickBot="1" x14ac:dyDescent="0.3">
      <c r="A3963" s="4">
        <v>43631</v>
      </c>
      <c r="B3963" s="5">
        <v>4.2361111111111106E-2</v>
      </c>
      <c r="C3963" s="7">
        <f t="shared" si="478"/>
        <v>15.906989247310577</v>
      </c>
      <c r="D3963" s="7">
        <f t="shared" si="479"/>
        <v>19.874801587300908</v>
      </c>
      <c r="E3963" s="7">
        <f t="shared" si="480"/>
        <v>11.935912698412071</v>
      </c>
      <c r="F3963" s="7">
        <f t="shared" si="473"/>
        <v>13.905745812728826</v>
      </c>
      <c r="G3963" s="8">
        <v>22</v>
      </c>
      <c r="H3963" s="7">
        <f t="shared" si="474"/>
        <v>8.094254187271174</v>
      </c>
      <c r="I3963" s="1">
        <f t="shared" si="475"/>
        <v>43631.042361111111</v>
      </c>
      <c r="J3963">
        <f t="shared" si="476"/>
        <v>2.1045060886905054</v>
      </c>
      <c r="K3963">
        <f t="shared" si="477"/>
        <v>4.4289458773354093</v>
      </c>
    </row>
    <row r="3964" spans="1:11" ht="15.75" thickBot="1" x14ac:dyDescent="0.3">
      <c r="A3964" s="4">
        <v>43631</v>
      </c>
      <c r="B3964" s="5">
        <v>8.4027777777777771E-2</v>
      </c>
      <c r="C3964" s="7">
        <f t="shared" si="478"/>
        <v>15.911155913977243</v>
      </c>
      <c r="D3964" s="7">
        <f t="shared" si="479"/>
        <v>19.880357142856464</v>
      </c>
      <c r="E3964" s="7">
        <f t="shared" si="480"/>
        <v>11.93869047618985</v>
      </c>
      <c r="F3964" s="7">
        <f t="shared" si="473"/>
        <v>13.089383382705023</v>
      </c>
      <c r="G3964" s="8">
        <v>22</v>
      </c>
      <c r="H3964" s="7">
        <f t="shared" si="474"/>
        <v>8.910616617294977</v>
      </c>
      <c r="I3964" s="1">
        <f t="shared" si="475"/>
        <v>43631.084027777775</v>
      </c>
      <c r="J3964">
        <f t="shared" si="476"/>
        <v>2.316760320496694</v>
      </c>
      <c r="K3964">
        <f t="shared" si="477"/>
        <v>5.367378382627944</v>
      </c>
    </row>
    <row r="3965" spans="1:11" ht="15.75" thickBot="1" x14ac:dyDescent="0.3">
      <c r="A3965" s="4">
        <v>43631</v>
      </c>
      <c r="B3965" s="5">
        <v>0.12569444444444444</v>
      </c>
      <c r="C3965" s="7">
        <f t="shared" si="478"/>
        <v>15.91532258064391</v>
      </c>
      <c r="D3965" s="7">
        <f t="shared" si="479"/>
        <v>19.885912698412021</v>
      </c>
      <c r="E3965" s="7">
        <f t="shared" si="480"/>
        <v>11.941468253967628</v>
      </c>
      <c r="F3965" s="7">
        <f t="shared" si="473"/>
        <v>12.464814048827407</v>
      </c>
      <c r="G3965" s="8">
        <v>22</v>
      </c>
      <c r="H3965" s="7">
        <f t="shared" si="474"/>
        <v>9.5351859511725934</v>
      </c>
      <c r="I3965" s="1">
        <f t="shared" si="475"/>
        <v>43631.125694444447</v>
      </c>
      <c r="J3965">
        <f t="shared" si="476"/>
        <v>2.4791483473048745</v>
      </c>
      <c r="K3965">
        <f t="shared" si="477"/>
        <v>6.1461765279444904</v>
      </c>
    </row>
    <row r="3966" spans="1:11" ht="15.75" thickBot="1" x14ac:dyDescent="0.3">
      <c r="A3966" s="4">
        <v>43631</v>
      </c>
      <c r="B3966" s="5">
        <v>0.1673611111111111</v>
      </c>
      <c r="C3966" s="7">
        <f t="shared" si="478"/>
        <v>15.919489247310576</v>
      </c>
      <c r="D3966" s="7">
        <f t="shared" si="479"/>
        <v>19.891468253967577</v>
      </c>
      <c r="E3966" s="7">
        <f t="shared" si="480"/>
        <v>11.944246031745406</v>
      </c>
      <c r="F3966" s="7">
        <f t="shared" si="473"/>
        <v>12.075034549112479</v>
      </c>
      <c r="G3966" s="8">
        <v>22</v>
      </c>
      <c r="H3966" s="7">
        <f t="shared" si="474"/>
        <v>9.9249654508875214</v>
      </c>
      <c r="I3966" s="1">
        <f t="shared" si="475"/>
        <v>43631.167361111111</v>
      </c>
      <c r="J3966">
        <f t="shared" si="476"/>
        <v>2.5804910172307558</v>
      </c>
      <c r="K3966">
        <f t="shared" si="477"/>
        <v>6.6589338900086208</v>
      </c>
    </row>
    <row r="3967" spans="1:11" ht="15.75" thickBot="1" x14ac:dyDescent="0.3">
      <c r="A3967" s="4">
        <v>43631</v>
      </c>
      <c r="B3967" s="5">
        <v>0.20902777777777778</v>
      </c>
      <c r="C3967" s="7">
        <f t="shared" si="478"/>
        <v>15.923655913977242</v>
      </c>
      <c r="D3967" s="7">
        <f t="shared" si="479"/>
        <v>19.897023809523134</v>
      </c>
      <c r="E3967" s="7">
        <f t="shared" si="480"/>
        <v>11.947023809523184</v>
      </c>
      <c r="F3967" s="7">
        <f t="shared" si="473"/>
        <v>11.94706538545387</v>
      </c>
      <c r="G3967" s="8">
        <v>22</v>
      </c>
      <c r="H3967" s="7">
        <f t="shared" si="474"/>
        <v>10.05293461454613</v>
      </c>
      <c r="I3967" s="1">
        <f t="shared" si="475"/>
        <v>43631.209027777775</v>
      </c>
      <c r="J3967">
        <f t="shared" si="476"/>
        <v>2.613762999781994</v>
      </c>
      <c r="K3967">
        <f t="shared" si="477"/>
        <v>6.8317570190293679</v>
      </c>
    </row>
    <row r="3968" spans="1:11" ht="15.75" thickBot="1" x14ac:dyDescent="0.3">
      <c r="A3968" s="4">
        <v>43631</v>
      </c>
      <c r="B3968" s="5">
        <v>0.25069444444444444</v>
      </c>
      <c r="C3968" s="7">
        <f t="shared" si="478"/>
        <v>15.927822580643909</v>
      </c>
      <c r="D3968" s="7">
        <f t="shared" si="479"/>
        <v>19.90257936507869</v>
      </c>
      <c r="E3968" s="7">
        <f t="shared" si="480"/>
        <v>11.949801587300962</v>
      </c>
      <c r="F3968" s="7">
        <f t="shared" si="473"/>
        <v>12.090097582226273</v>
      </c>
      <c r="G3968" s="8">
        <v>22</v>
      </c>
      <c r="H3968" s="7">
        <f t="shared" si="474"/>
        <v>9.9099024177737274</v>
      </c>
      <c r="I3968" s="1">
        <f t="shared" si="475"/>
        <v>43631.250694444447</v>
      </c>
      <c r="J3968">
        <f t="shared" si="476"/>
        <v>2.5765746286211693</v>
      </c>
      <c r="K3968">
        <f t="shared" si="477"/>
        <v>6.6387368168543164</v>
      </c>
    </row>
    <row r="3969" spans="1:11" ht="15.75" thickBot="1" x14ac:dyDescent="0.3">
      <c r="A3969" s="4">
        <v>43631</v>
      </c>
      <c r="B3969" s="5">
        <v>0.29236111111111113</v>
      </c>
      <c r="C3969" s="7">
        <f t="shared" si="478"/>
        <v>15.931989247310575</v>
      </c>
      <c r="D3969" s="7">
        <f t="shared" si="479"/>
        <v>19.908134920634247</v>
      </c>
      <c r="E3969" s="7">
        <f t="shared" si="480"/>
        <v>11.952579365078741</v>
      </c>
      <c r="F3969" s="7">
        <f t="shared" si="473"/>
        <v>12.4948536449016</v>
      </c>
      <c r="G3969" s="8">
        <v>22</v>
      </c>
      <c r="H3969" s="7">
        <f t="shared" si="474"/>
        <v>9.5051463550984003</v>
      </c>
      <c r="I3969" s="1">
        <f t="shared" si="475"/>
        <v>43631.292361111111</v>
      </c>
      <c r="J3969">
        <f t="shared" si="476"/>
        <v>2.4713380523255841</v>
      </c>
      <c r="K3969">
        <f t="shared" si="477"/>
        <v>6.1075117688724117</v>
      </c>
    </row>
    <row r="3970" spans="1:11" ht="15.75" thickBot="1" x14ac:dyDescent="0.3">
      <c r="A3970" s="4">
        <v>43631</v>
      </c>
      <c r="B3970" s="5">
        <v>0.33402777777777781</v>
      </c>
      <c r="C3970" s="7">
        <f t="shared" si="478"/>
        <v>15.936155913977242</v>
      </c>
      <c r="D3970" s="7">
        <f t="shared" si="479"/>
        <v>19.913690476189803</v>
      </c>
      <c r="E3970" s="7">
        <f t="shared" si="480"/>
        <v>11.955357142856519</v>
      </c>
      <c r="F3970" s="7">
        <f t="shared" si="473"/>
        <v>13.134207132975671</v>
      </c>
      <c r="G3970" s="8">
        <v>22</v>
      </c>
      <c r="H3970" s="7">
        <f t="shared" si="474"/>
        <v>8.8657928670243287</v>
      </c>
      <c r="I3970" s="1">
        <f t="shared" si="475"/>
        <v>43631.334027777775</v>
      </c>
      <c r="J3970">
        <f t="shared" si="476"/>
        <v>2.3051061454263255</v>
      </c>
      <c r="K3970">
        <f t="shared" si="477"/>
        <v>5.3135143416822119</v>
      </c>
    </row>
    <row r="3971" spans="1:11" ht="15.75" thickBot="1" x14ac:dyDescent="0.3">
      <c r="A3971" s="4">
        <v>43631</v>
      </c>
      <c r="B3971" s="5">
        <v>0.3756944444444445</v>
      </c>
      <c r="C3971" s="7">
        <f t="shared" si="478"/>
        <v>15.940322580643908</v>
      </c>
      <c r="D3971" s="7">
        <f t="shared" si="479"/>
        <v>19.919246031745359</v>
      </c>
      <c r="E3971" s="7">
        <f t="shared" si="480"/>
        <v>11.958134920634297</v>
      </c>
      <c r="F3971" s="7">
        <f t="shared" ref="F3971:F4034" si="481">IF(SIN(2*PI()*(B3971+0.5417))&gt;1,D3971-C3971,C3971-E3971)*SIN(2*PI()*(B3971+0.5417)) + C3971</f>
        <v>13.965019487977962</v>
      </c>
      <c r="G3971" s="8">
        <v>22</v>
      </c>
      <c r="H3971" s="7">
        <f t="shared" ref="H3971:H4034" si="482">ABS(G3971-F3971)</f>
        <v>8.0349805120220381</v>
      </c>
      <c r="I3971" s="1">
        <f t="shared" ref="I3971:I4034" si="483">A3971+B3971</f>
        <v>43631.375694444447</v>
      </c>
      <c r="J3971">
        <f t="shared" ref="J3971:J4034" si="484">IF(G3971-F3971 &gt; 1, 0.26, 0.21) * H3971</f>
        <v>2.0890949331257298</v>
      </c>
      <c r="K3971">
        <f t="shared" ref="K3971:K4034" si="485">J3971*J3971</f>
        <v>4.3643176396115972</v>
      </c>
    </row>
    <row r="3972" spans="1:11" ht="15.75" thickBot="1" x14ac:dyDescent="0.3">
      <c r="A3972" s="4">
        <v>43631</v>
      </c>
      <c r="B3972" s="5">
        <v>0.41736111111111113</v>
      </c>
      <c r="C3972" s="7">
        <f t="shared" si="478"/>
        <v>15.944489247310575</v>
      </c>
      <c r="D3972" s="7">
        <f t="shared" si="479"/>
        <v>19.924801587300916</v>
      </c>
      <c r="E3972" s="7">
        <f t="shared" si="480"/>
        <v>11.960912698412075</v>
      </c>
      <c r="F3972" s="7">
        <f t="shared" si="481"/>
        <v>14.931069743518213</v>
      </c>
      <c r="G3972" s="8">
        <v>22</v>
      </c>
      <c r="H3972" s="7">
        <f t="shared" si="482"/>
        <v>7.0689302564817869</v>
      </c>
      <c r="I3972" s="1">
        <f t="shared" si="483"/>
        <v>43631.417361111111</v>
      </c>
      <c r="J3972">
        <f t="shared" si="484"/>
        <v>1.8379218666852646</v>
      </c>
      <c r="K3972">
        <f t="shared" si="485"/>
        <v>3.3779567880398473</v>
      </c>
    </row>
    <row r="3973" spans="1:11" ht="15.75" thickBot="1" x14ac:dyDescent="0.3">
      <c r="A3973" s="4">
        <v>43631</v>
      </c>
      <c r="B3973" s="5">
        <v>0.45902777777777781</v>
      </c>
      <c r="C3973" s="7">
        <f t="shared" si="478"/>
        <v>15.948655913977241</v>
      </c>
      <c r="D3973" s="7">
        <f t="shared" si="479"/>
        <v>19.930357142856472</v>
      </c>
      <c r="E3973" s="7">
        <f t="shared" si="480"/>
        <v>11.963690476189853</v>
      </c>
      <c r="F3973" s="7">
        <f t="shared" si="481"/>
        <v>15.966878151548606</v>
      </c>
      <c r="G3973" s="8">
        <v>22</v>
      </c>
      <c r="H3973" s="7">
        <f t="shared" si="482"/>
        <v>6.033121848451394</v>
      </c>
      <c r="I3973" s="1">
        <f t="shared" si="483"/>
        <v>43631.459027777775</v>
      </c>
      <c r="J3973">
        <f t="shared" si="484"/>
        <v>1.5686116805973624</v>
      </c>
      <c r="K3973">
        <f t="shared" si="485"/>
        <v>2.460542604506482</v>
      </c>
    </row>
    <row r="3974" spans="1:11" ht="15.75" thickBot="1" x14ac:dyDescent="0.3">
      <c r="A3974" s="4">
        <v>43631</v>
      </c>
      <c r="B3974" s="5">
        <v>0.50069444444444444</v>
      </c>
      <c r="C3974" s="7">
        <f t="shared" si="478"/>
        <v>15.952822580643907</v>
      </c>
      <c r="D3974" s="7">
        <f t="shared" si="479"/>
        <v>19.935912698412029</v>
      </c>
      <c r="E3974" s="7">
        <f t="shared" si="480"/>
        <v>11.966468253967632</v>
      </c>
      <c r="F3974" s="7">
        <f t="shared" si="481"/>
        <v>17.002163678477562</v>
      </c>
      <c r="G3974" s="8">
        <v>22</v>
      </c>
      <c r="H3974" s="7">
        <f t="shared" si="482"/>
        <v>4.9978363215224384</v>
      </c>
      <c r="I3974" s="1">
        <f t="shared" si="483"/>
        <v>43631.500694444447</v>
      </c>
      <c r="J3974">
        <f t="shared" si="484"/>
        <v>1.299437443595834</v>
      </c>
      <c r="K3974">
        <f t="shared" si="485"/>
        <v>1.6885376698188763</v>
      </c>
    </row>
    <row r="3975" spans="1:11" ht="15.75" thickBot="1" x14ac:dyDescent="0.3">
      <c r="A3975" s="4">
        <v>43631</v>
      </c>
      <c r="B3975" s="5">
        <v>0.54236111111111118</v>
      </c>
      <c r="C3975" s="7">
        <f t="shared" si="478"/>
        <v>15.956989247310574</v>
      </c>
      <c r="D3975" s="7">
        <f t="shared" si="479"/>
        <v>19.941468253967585</v>
      </c>
      <c r="E3975" s="7">
        <f t="shared" si="480"/>
        <v>11.96924603174541</v>
      </c>
      <c r="F3975" s="7">
        <f t="shared" si="481"/>
        <v>17.966631930013662</v>
      </c>
      <c r="G3975" s="8">
        <v>22</v>
      </c>
      <c r="H3975" s="7">
        <f t="shared" si="482"/>
        <v>4.0333680699863379</v>
      </c>
      <c r="I3975" s="1">
        <f t="shared" si="483"/>
        <v>43631.542361111111</v>
      </c>
      <c r="J3975">
        <f t="shared" si="484"/>
        <v>1.0486756981964478</v>
      </c>
      <c r="K3975">
        <f t="shared" si="485"/>
        <v>1.0997207199878072</v>
      </c>
    </row>
    <row r="3976" spans="1:11" ht="15.75" thickBot="1" x14ac:dyDescent="0.3">
      <c r="A3976" s="4">
        <v>43631</v>
      </c>
      <c r="B3976" s="5">
        <v>0.58402777777777781</v>
      </c>
      <c r="C3976" s="7">
        <f t="shared" si="478"/>
        <v>15.96115591397724</v>
      </c>
      <c r="D3976" s="7">
        <f t="shared" si="479"/>
        <v>19.947023809523142</v>
      </c>
      <c r="E3976" s="7">
        <f t="shared" si="480"/>
        <v>11.972023809523188</v>
      </c>
      <c r="F3976" s="7">
        <f t="shared" si="481"/>
        <v>18.79476732539187</v>
      </c>
      <c r="G3976" s="8">
        <v>22</v>
      </c>
      <c r="H3976" s="7">
        <f t="shared" si="482"/>
        <v>3.2052326746081299</v>
      </c>
      <c r="I3976" s="1">
        <f t="shared" si="483"/>
        <v>43631.584027777775</v>
      </c>
      <c r="J3976">
        <f t="shared" si="484"/>
        <v>0.83336049539811374</v>
      </c>
      <c r="K3976">
        <f t="shared" si="485"/>
        <v>0.69448971529018955</v>
      </c>
    </row>
    <row r="3977" spans="1:11" ht="15.75" thickBot="1" x14ac:dyDescent="0.3">
      <c r="A3977" s="4">
        <v>43631</v>
      </c>
      <c r="B3977" s="5">
        <v>0.62569444444444444</v>
      </c>
      <c r="C3977" s="7">
        <f t="shared" si="478"/>
        <v>15.965322580643907</v>
      </c>
      <c r="D3977" s="7">
        <f t="shared" si="479"/>
        <v>19.952579365078698</v>
      </c>
      <c r="E3977" s="7">
        <f t="shared" si="480"/>
        <v>11.974801587300966</v>
      </c>
      <c r="F3977" s="7">
        <f t="shared" si="481"/>
        <v>19.430302824506871</v>
      </c>
      <c r="G3977" s="8">
        <v>22</v>
      </c>
      <c r="H3977" s="7">
        <f t="shared" si="482"/>
        <v>2.569697175493129</v>
      </c>
      <c r="I3977" s="1">
        <f t="shared" si="483"/>
        <v>43631.625694444447</v>
      </c>
      <c r="J3977">
        <f t="shared" si="484"/>
        <v>0.66812126562821361</v>
      </c>
      <c r="K3977">
        <f t="shared" si="485"/>
        <v>0.44638602558464596</v>
      </c>
    </row>
    <row r="3978" spans="1:11" ht="15.75" thickBot="1" x14ac:dyDescent="0.3">
      <c r="A3978" s="4">
        <v>43631</v>
      </c>
      <c r="B3978" s="5">
        <v>0.66736111111111107</v>
      </c>
      <c r="C3978" s="7">
        <f t="shared" si="478"/>
        <v>15.969489247310573</v>
      </c>
      <c r="D3978" s="7">
        <f t="shared" si="479"/>
        <v>19.958134920634254</v>
      </c>
      <c r="E3978" s="7">
        <f t="shared" si="480"/>
        <v>11.977579365078745</v>
      </c>
      <c r="F3978" s="7">
        <f t="shared" si="481"/>
        <v>19.830062266198851</v>
      </c>
      <c r="G3978" s="8">
        <v>22</v>
      </c>
      <c r="H3978" s="7">
        <f t="shared" si="482"/>
        <v>2.1699377338011487</v>
      </c>
      <c r="I3978" s="1">
        <f t="shared" si="483"/>
        <v>43631.667361111111</v>
      </c>
      <c r="J3978">
        <f t="shared" si="484"/>
        <v>0.56418381078829871</v>
      </c>
      <c r="K3978">
        <f t="shared" si="485"/>
        <v>0.31830337235560685</v>
      </c>
    </row>
    <row r="3979" spans="1:11" ht="15.75" thickBot="1" x14ac:dyDescent="0.3">
      <c r="A3979" s="4">
        <v>43631</v>
      </c>
      <c r="B3979" s="5">
        <v>0.7090277777777777</v>
      </c>
      <c r="C3979" s="7">
        <f t="shared" si="478"/>
        <v>15.97365591397724</v>
      </c>
      <c r="D3979" s="7">
        <f t="shared" si="479"/>
        <v>19.963690476189811</v>
      </c>
      <c r="E3979" s="7">
        <f t="shared" si="480"/>
        <v>11.980357142856523</v>
      </c>
      <c r="F3979" s="7">
        <f t="shared" si="481"/>
        <v>19.966912934916259</v>
      </c>
      <c r="G3979" s="8">
        <v>22</v>
      </c>
      <c r="H3979" s="7">
        <f t="shared" si="482"/>
        <v>2.0330870650837412</v>
      </c>
      <c r="I3979" s="1">
        <f t="shared" si="483"/>
        <v>43631.709027777775</v>
      </c>
      <c r="J3979">
        <f t="shared" si="484"/>
        <v>0.52860263692177267</v>
      </c>
      <c r="K3979">
        <f t="shared" si="485"/>
        <v>0.2794207477606514</v>
      </c>
    </row>
    <row r="3980" spans="1:11" ht="15.75" thickBot="1" x14ac:dyDescent="0.3">
      <c r="A3980" s="4">
        <v>43631</v>
      </c>
      <c r="B3980" s="5">
        <v>0.75069444444444444</v>
      </c>
      <c r="C3980" s="7">
        <f t="shared" si="478"/>
        <v>15.977822580643906</v>
      </c>
      <c r="D3980" s="7">
        <f t="shared" si="479"/>
        <v>19.969246031745367</v>
      </c>
      <c r="E3980" s="7">
        <f t="shared" si="480"/>
        <v>11.983134920634301</v>
      </c>
      <c r="F3980" s="7">
        <f t="shared" si="481"/>
        <v>19.831626449287207</v>
      </c>
      <c r="G3980" s="8">
        <v>22</v>
      </c>
      <c r="H3980" s="7">
        <f t="shared" si="482"/>
        <v>2.1683735507127935</v>
      </c>
      <c r="I3980" s="1">
        <f t="shared" si="483"/>
        <v>43631.750694444447</v>
      </c>
      <c r="J3980">
        <f t="shared" si="484"/>
        <v>0.56377712318532636</v>
      </c>
      <c r="K3980">
        <f t="shared" si="485"/>
        <v>0.31784464462712264</v>
      </c>
    </row>
    <row r="3981" spans="1:11" ht="15.75" thickBot="1" x14ac:dyDescent="0.3">
      <c r="A3981" s="4">
        <v>43631</v>
      </c>
      <c r="B3981" s="5">
        <v>0.79236111111111107</v>
      </c>
      <c r="C3981" s="7">
        <f t="shared" si="478"/>
        <v>15.981989247310572</v>
      </c>
      <c r="D3981" s="7">
        <f t="shared" si="479"/>
        <v>19.974801587300924</v>
      </c>
      <c r="E3981" s="7">
        <f t="shared" si="480"/>
        <v>11.985912698412079</v>
      </c>
      <c r="F3981" s="7">
        <f t="shared" si="481"/>
        <v>19.433520349320943</v>
      </c>
      <c r="G3981" s="8">
        <v>22</v>
      </c>
      <c r="H3981" s="7">
        <f t="shared" si="482"/>
        <v>2.5664796506790566</v>
      </c>
      <c r="I3981" s="1">
        <f t="shared" si="483"/>
        <v>43631.792361111111</v>
      </c>
      <c r="J3981">
        <f t="shared" si="484"/>
        <v>0.66728470917655469</v>
      </c>
      <c r="K3981">
        <f t="shared" si="485"/>
        <v>0.44526888310083917</v>
      </c>
    </row>
    <row r="3982" spans="1:11" ht="15.75" thickBot="1" x14ac:dyDescent="0.3">
      <c r="A3982" s="4">
        <v>43631</v>
      </c>
      <c r="B3982" s="5">
        <v>0.8340277777777777</v>
      </c>
      <c r="C3982" s="7">
        <f t="shared" si="478"/>
        <v>15.986155913977239</v>
      </c>
      <c r="D3982" s="7">
        <f t="shared" si="479"/>
        <v>19.98035714285648</v>
      </c>
      <c r="E3982" s="7">
        <f t="shared" si="480"/>
        <v>11.988690476189857</v>
      </c>
      <c r="F3982" s="7">
        <f t="shared" si="481"/>
        <v>18.799835794447787</v>
      </c>
      <c r="G3982" s="8">
        <v>22</v>
      </c>
      <c r="H3982" s="7">
        <f t="shared" si="482"/>
        <v>3.2001642055522126</v>
      </c>
      <c r="I3982" s="1">
        <f t="shared" si="483"/>
        <v>43631.834027777775</v>
      </c>
      <c r="J3982">
        <f t="shared" si="484"/>
        <v>0.83204269344357529</v>
      </c>
      <c r="K3982">
        <f t="shared" si="485"/>
        <v>0.69229504371283945</v>
      </c>
    </row>
    <row r="3983" spans="1:11" ht="15.75" thickBot="1" x14ac:dyDescent="0.3">
      <c r="A3983" s="4">
        <v>43631</v>
      </c>
      <c r="B3983" s="5">
        <v>0.87569444444444444</v>
      </c>
      <c r="C3983" s="7">
        <f t="shared" si="478"/>
        <v>15.990322580643905</v>
      </c>
      <c r="D3983" s="7">
        <f t="shared" si="479"/>
        <v>19.985912698412037</v>
      </c>
      <c r="E3983" s="7">
        <f t="shared" si="480"/>
        <v>11.991468253967636</v>
      </c>
      <c r="F3983" s="7">
        <f t="shared" si="481"/>
        <v>17.973892917604161</v>
      </c>
      <c r="G3983" s="8">
        <v>22</v>
      </c>
      <c r="H3983" s="7">
        <f t="shared" si="482"/>
        <v>4.0261070823958391</v>
      </c>
      <c r="I3983" s="1">
        <f t="shared" si="483"/>
        <v>43631.875694444447</v>
      </c>
      <c r="J3983">
        <f t="shared" si="484"/>
        <v>1.0467878414229181</v>
      </c>
      <c r="K3983">
        <f t="shared" si="485"/>
        <v>1.0957647849508525</v>
      </c>
    </row>
    <row r="3984" spans="1:11" ht="15.75" thickBot="1" x14ac:dyDescent="0.3">
      <c r="A3984" s="4">
        <v>43631</v>
      </c>
      <c r="B3984" s="5">
        <v>0.91736111111111107</v>
      </c>
      <c r="C3984" s="7">
        <f t="shared" si="478"/>
        <v>15.994489247310572</v>
      </c>
      <c r="D3984" s="7">
        <f t="shared" si="479"/>
        <v>19.991468253967593</v>
      </c>
      <c r="E3984" s="7">
        <f t="shared" si="480"/>
        <v>11.994246031745414</v>
      </c>
      <c r="F3984" s="7">
        <f t="shared" si="481"/>
        <v>17.012148741186188</v>
      </c>
      <c r="G3984" s="8">
        <v>22</v>
      </c>
      <c r="H3984" s="7">
        <f t="shared" si="482"/>
        <v>4.9878512588138122</v>
      </c>
      <c r="I3984" s="1">
        <f t="shared" si="483"/>
        <v>43631.917361111111</v>
      </c>
      <c r="J3984">
        <f t="shared" si="484"/>
        <v>1.2968413272915913</v>
      </c>
      <c r="K3984">
        <f t="shared" si="485"/>
        <v>1.6817974281714163</v>
      </c>
    </row>
    <row r="3985" spans="1:11" ht="15.75" thickBot="1" x14ac:dyDescent="0.3">
      <c r="A3985" s="4">
        <v>43631</v>
      </c>
      <c r="B3985" s="5">
        <v>0.9590277777777777</v>
      </c>
      <c r="C3985" s="7">
        <f t="shared" si="478"/>
        <v>15.998655913977238</v>
      </c>
      <c r="D3985" s="7">
        <f t="shared" si="479"/>
        <v>19.997023809523149</v>
      </c>
      <c r="E3985" s="7">
        <f t="shared" si="480"/>
        <v>11.997023809523192</v>
      </c>
      <c r="F3985" s="7">
        <f t="shared" si="481"/>
        <v>15.980357463960805</v>
      </c>
      <c r="G3985" s="8">
        <v>22</v>
      </c>
      <c r="H3985" s="7">
        <f t="shared" si="482"/>
        <v>6.0196425360391945</v>
      </c>
      <c r="I3985" s="1">
        <f t="shared" si="483"/>
        <v>43631.959027777775</v>
      </c>
      <c r="J3985">
        <f t="shared" si="484"/>
        <v>1.5651070593701906</v>
      </c>
      <c r="K3985">
        <f t="shared" si="485"/>
        <v>2.4495601072904054</v>
      </c>
    </row>
    <row r="3986" spans="1:11" ht="15.75" thickBot="1" x14ac:dyDescent="0.3">
      <c r="A3986" s="4">
        <v>43632</v>
      </c>
      <c r="B3986" s="5">
        <v>6.9444444444444447E-4</v>
      </c>
      <c r="C3986" s="7">
        <f t="shared" si="478"/>
        <v>16.002822580643905</v>
      </c>
      <c r="D3986" s="7">
        <f t="shared" si="479"/>
        <v>20.002579365078706</v>
      </c>
      <c r="E3986" s="7">
        <f t="shared" si="480"/>
        <v>11.99980158730097</v>
      </c>
      <c r="F3986" s="7">
        <f t="shared" si="481"/>
        <v>14.949094261589051</v>
      </c>
      <c r="G3986" s="8">
        <v>22</v>
      </c>
      <c r="H3986" s="7">
        <f t="shared" si="482"/>
        <v>7.0509057384109486</v>
      </c>
      <c r="I3986" s="1">
        <f t="shared" si="483"/>
        <v>43632.000694444447</v>
      </c>
      <c r="J3986">
        <f t="shared" si="484"/>
        <v>1.8332354919868468</v>
      </c>
      <c r="K3986">
        <f t="shared" si="485"/>
        <v>3.3607523690802563</v>
      </c>
    </row>
    <row r="3987" spans="1:11" ht="15.75" thickBot="1" x14ac:dyDescent="0.3">
      <c r="A3987" s="4">
        <v>43632</v>
      </c>
      <c r="B3987" s="5">
        <v>4.2361111111111106E-2</v>
      </c>
      <c r="C3987" s="7">
        <f t="shared" si="478"/>
        <v>16.006989247310571</v>
      </c>
      <c r="D3987" s="7">
        <f t="shared" si="479"/>
        <v>20.008134920634262</v>
      </c>
      <c r="E3987" s="7">
        <f t="shared" si="480"/>
        <v>12.002579365078748</v>
      </c>
      <c r="F3987" s="7">
        <f t="shared" si="481"/>
        <v>13.988947316486151</v>
      </c>
      <c r="G3987" s="8">
        <v>22</v>
      </c>
      <c r="H3987" s="7">
        <f t="shared" si="482"/>
        <v>8.0110526835138494</v>
      </c>
      <c r="I3987" s="1">
        <f t="shared" si="483"/>
        <v>43632.042361111111</v>
      </c>
      <c r="J3987">
        <f t="shared" si="484"/>
        <v>2.0828736977136009</v>
      </c>
      <c r="K3987">
        <f t="shared" si="485"/>
        <v>4.3383628406271288</v>
      </c>
    </row>
    <row r="3988" spans="1:11" ht="15.75" thickBot="1" x14ac:dyDescent="0.3">
      <c r="A3988" s="4">
        <v>43632</v>
      </c>
      <c r="B3988" s="5">
        <v>8.4027777777777771E-2</v>
      </c>
      <c r="C3988" s="7">
        <f t="shared" si="478"/>
        <v>16.011155913977237</v>
      </c>
      <c r="D3988" s="7">
        <f t="shared" si="479"/>
        <v>20.013690476189819</v>
      </c>
      <c r="E3988" s="7">
        <f t="shared" si="480"/>
        <v>12.005357142856527</v>
      </c>
      <c r="F3988" s="7">
        <f t="shared" si="481"/>
        <v>13.165705622420191</v>
      </c>
      <c r="G3988" s="8">
        <v>22</v>
      </c>
      <c r="H3988" s="7">
        <f t="shared" si="482"/>
        <v>8.8342943775798091</v>
      </c>
      <c r="I3988" s="1">
        <f t="shared" si="483"/>
        <v>43632.084027777775</v>
      </c>
      <c r="J3988">
        <f t="shared" si="484"/>
        <v>2.2969165381707506</v>
      </c>
      <c r="K3988">
        <f t="shared" si="485"/>
        <v>5.2758255833223053</v>
      </c>
    </row>
    <row r="3989" spans="1:11" ht="15.75" thickBot="1" x14ac:dyDescent="0.3">
      <c r="A3989" s="4">
        <v>43632</v>
      </c>
      <c r="B3989" s="5">
        <v>0.12569444444444444</v>
      </c>
      <c r="C3989" s="7">
        <f t="shared" si="478"/>
        <v>16.015322580643904</v>
      </c>
      <c r="D3989" s="7">
        <f t="shared" si="479"/>
        <v>20.019246031745375</v>
      </c>
      <c r="E3989" s="7">
        <f t="shared" si="480"/>
        <v>12.008134920634305</v>
      </c>
      <c r="F3989" s="7">
        <f t="shared" si="481"/>
        <v>12.535870624734478</v>
      </c>
      <c r="G3989" s="8">
        <v>22</v>
      </c>
      <c r="H3989" s="7">
        <f t="shared" si="482"/>
        <v>9.4641293752655216</v>
      </c>
      <c r="I3989" s="1">
        <f t="shared" si="483"/>
        <v>43632.125694444447</v>
      </c>
      <c r="J3989">
        <f t="shared" si="484"/>
        <v>2.4606736375690357</v>
      </c>
      <c r="K3989">
        <f t="shared" si="485"/>
        <v>6.0549147506272298</v>
      </c>
    </row>
    <row r="3990" spans="1:11" ht="15.75" thickBot="1" x14ac:dyDescent="0.3">
      <c r="A3990" s="4">
        <v>43632</v>
      </c>
      <c r="B3990" s="5">
        <v>0.1673611111111111</v>
      </c>
      <c r="C3990" s="7">
        <f t="shared" si="478"/>
        <v>16.01948924731057</v>
      </c>
      <c r="D3990" s="7">
        <f t="shared" si="479"/>
        <v>20.024801587300932</v>
      </c>
      <c r="E3990" s="7">
        <f t="shared" si="480"/>
        <v>12.010912698412083</v>
      </c>
      <c r="F3990" s="7">
        <f t="shared" si="481"/>
        <v>12.142797907732115</v>
      </c>
      <c r="G3990" s="8">
        <v>22</v>
      </c>
      <c r="H3990" s="7">
        <f t="shared" si="482"/>
        <v>9.8572020922678849</v>
      </c>
      <c r="I3990" s="1">
        <f t="shared" si="483"/>
        <v>43632.167361111111</v>
      </c>
      <c r="J3990">
        <f t="shared" si="484"/>
        <v>2.5628725439896503</v>
      </c>
      <c r="K3990">
        <f t="shared" si="485"/>
        <v>6.568315676735982</v>
      </c>
    </row>
    <row r="3991" spans="1:11" ht="15.75" thickBot="1" x14ac:dyDescent="0.3">
      <c r="A3991" s="4">
        <v>43632</v>
      </c>
      <c r="B3991" s="5">
        <v>0.20902777777777778</v>
      </c>
      <c r="C3991" s="7">
        <f t="shared" si="478"/>
        <v>16.023655913977237</v>
      </c>
      <c r="D3991" s="7">
        <f t="shared" si="479"/>
        <v>20.030357142856488</v>
      </c>
      <c r="E3991" s="7">
        <f t="shared" si="480"/>
        <v>12.013690476189861</v>
      </c>
      <c r="F3991" s="7">
        <f t="shared" si="481"/>
        <v>12.013732400622576</v>
      </c>
      <c r="G3991" s="8">
        <v>22</v>
      </c>
      <c r="H3991" s="7">
        <f t="shared" si="482"/>
        <v>9.9862675993774239</v>
      </c>
      <c r="I3991" s="1">
        <f t="shared" si="483"/>
        <v>43632.209027777775</v>
      </c>
      <c r="J3991">
        <f t="shared" si="484"/>
        <v>2.5964295758381302</v>
      </c>
      <c r="K3991">
        <f t="shared" si="485"/>
        <v>6.7414465422869725</v>
      </c>
    </row>
    <row r="3992" spans="1:11" ht="15.75" thickBot="1" x14ac:dyDescent="0.3">
      <c r="A3992" s="4">
        <v>43632</v>
      </c>
      <c r="B3992" s="5">
        <v>0.25069444444444444</v>
      </c>
      <c r="C3992" s="7">
        <f t="shared" si="478"/>
        <v>16.027822580643903</v>
      </c>
      <c r="D3992" s="7">
        <f t="shared" si="479"/>
        <v>20.035912698412044</v>
      </c>
      <c r="E3992" s="7">
        <f t="shared" si="480"/>
        <v>12.01646825396764</v>
      </c>
      <c r="F3992" s="7">
        <f t="shared" si="481"/>
        <v>12.157939841774938</v>
      </c>
      <c r="G3992" s="8">
        <v>22</v>
      </c>
      <c r="H3992" s="7">
        <f t="shared" si="482"/>
        <v>9.8420601582250615</v>
      </c>
      <c r="I3992" s="1">
        <f t="shared" si="483"/>
        <v>43632.250694444447</v>
      </c>
      <c r="J3992">
        <f t="shared" si="484"/>
        <v>2.558935641138516</v>
      </c>
      <c r="K3992">
        <f t="shared" si="485"/>
        <v>6.5481516154889876</v>
      </c>
    </row>
    <row r="3993" spans="1:11" ht="15.75" thickBot="1" x14ac:dyDescent="0.3">
      <c r="A3993" s="4">
        <v>43632</v>
      </c>
      <c r="B3993" s="5">
        <v>0.29236111111111113</v>
      </c>
      <c r="C3993" s="7">
        <f t="shared" si="478"/>
        <v>16.03198924731057</v>
      </c>
      <c r="D3993" s="7">
        <f t="shared" si="479"/>
        <v>20.041468253967601</v>
      </c>
      <c r="E3993" s="7">
        <f t="shared" si="480"/>
        <v>12.019246031745418</v>
      </c>
      <c r="F3993" s="7">
        <f t="shared" si="481"/>
        <v>12.566062645698803</v>
      </c>
      <c r="G3993" s="8">
        <v>22</v>
      </c>
      <c r="H3993" s="7">
        <f t="shared" si="482"/>
        <v>9.4339373543011966</v>
      </c>
      <c r="I3993" s="1">
        <f t="shared" si="483"/>
        <v>43632.292361111111</v>
      </c>
      <c r="J3993">
        <f t="shared" si="484"/>
        <v>2.4528237121183114</v>
      </c>
      <c r="K3993">
        <f t="shared" si="485"/>
        <v>6.0163441627298528</v>
      </c>
    </row>
    <row r="3994" spans="1:11" ht="15.75" thickBot="1" x14ac:dyDescent="0.3">
      <c r="A3994" s="4">
        <v>43632</v>
      </c>
      <c r="B3994" s="5">
        <v>0.33402777777777781</v>
      </c>
      <c r="C3994" s="7">
        <f t="shared" si="478"/>
        <v>16.036155913977236</v>
      </c>
      <c r="D3994" s="7">
        <f t="shared" si="479"/>
        <v>20.047023809523157</v>
      </c>
      <c r="E3994" s="7">
        <f t="shared" si="480"/>
        <v>12.022023809523196</v>
      </c>
      <c r="F3994" s="7">
        <f t="shared" si="481"/>
        <v>13.210744934037709</v>
      </c>
      <c r="G3994" s="8">
        <v>22</v>
      </c>
      <c r="H3994" s="7">
        <f t="shared" si="482"/>
        <v>8.7892550659622906</v>
      </c>
      <c r="I3994" s="1">
        <f t="shared" si="483"/>
        <v>43632.334027777775</v>
      </c>
      <c r="J3994">
        <f t="shared" si="484"/>
        <v>2.2852063171501955</v>
      </c>
      <c r="K3994">
        <f t="shared" si="485"/>
        <v>5.2221679119431599</v>
      </c>
    </row>
    <row r="3995" spans="1:11" ht="15.75" thickBot="1" x14ac:dyDescent="0.3">
      <c r="A3995" s="4">
        <v>43632</v>
      </c>
      <c r="B3995" s="5">
        <v>0.3756944444444445</v>
      </c>
      <c r="C3995" s="7">
        <f t="shared" si="478"/>
        <v>16.040322580643902</v>
      </c>
      <c r="D3995" s="7">
        <f t="shared" si="479"/>
        <v>20.052579365078714</v>
      </c>
      <c r="E3995" s="7">
        <f t="shared" si="480"/>
        <v>12.024801587300974</v>
      </c>
      <c r="F3995" s="7">
        <f t="shared" si="481"/>
        <v>14.048484999389338</v>
      </c>
      <c r="G3995" s="8">
        <v>22</v>
      </c>
      <c r="H3995" s="7">
        <f t="shared" si="482"/>
        <v>7.9515150006106623</v>
      </c>
      <c r="I3995" s="1">
        <f t="shared" si="483"/>
        <v>43632.375694444447</v>
      </c>
      <c r="J3995">
        <f t="shared" si="484"/>
        <v>2.0673939001587724</v>
      </c>
      <c r="K3995">
        <f t="shared" si="485"/>
        <v>4.2741175384137007</v>
      </c>
    </row>
    <row r="3996" spans="1:11" ht="15.75" thickBot="1" x14ac:dyDescent="0.3">
      <c r="A3996" s="4">
        <v>43632</v>
      </c>
      <c r="B3996" s="5">
        <v>0.41736111111111113</v>
      </c>
      <c r="C3996" s="7">
        <f t="shared" si="478"/>
        <v>16.044489247310569</v>
      </c>
      <c r="D3996" s="7">
        <f t="shared" si="479"/>
        <v>20.05813492063427</v>
      </c>
      <c r="E3996" s="7">
        <f t="shared" si="480"/>
        <v>12.027579365078752</v>
      </c>
      <c r="F3996" s="7">
        <f t="shared" si="481"/>
        <v>15.022589763351707</v>
      </c>
      <c r="G3996" s="8">
        <v>22</v>
      </c>
      <c r="H3996" s="7">
        <f t="shared" si="482"/>
        <v>6.9774102366482929</v>
      </c>
      <c r="I3996" s="1">
        <f t="shared" si="483"/>
        <v>43632.417361111111</v>
      </c>
      <c r="J3996">
        <f t="shared" si="484"/>
        <v>1.8141266615285563</v>
      </c>
      <c r="K3996">
        <f t="shared" si="485"/>
        <v>3.2910555440687452</v>
      </c>
    </row>
    <row r="3997" spans="1:11" ht="15.75" thickBot="1" x14ac:dyDescent="0.3">
      <c r="A3997" s="4">
        <v>43632</v>
      </c>
      <c r="B3997" s="5">
        <v>0.45902777777777781</v>
      </c>
      <c r="C3997" s="7">
        <f t="shared" si="478"/>
        <v>16.048655913977235</v>
      </c>
      <c r="D3997" s="7">
        <f t="shared" si="479"/>
        <v>20.063690476189826</v>
      </c>
      <c r="E3997" s="7">
        <f t="shared" si="480"/>
        <v>12.030357142856531</v>
      </c>
      <c r="F3997" s="7">
        <f t="shared" si="481"/>
        <v>16.067030576438736</v>
      </c>
      <c r="G3997" s="8">
        <v>22</v>
      </c>
      <c r="H3997" s="7">
        <f t="shared" si="482"/>
        <v>5.9329694235612642</v>
      </c>
      <c r="I3997" s="1">
        <f t="shared" si="483"/>
        <v>43632.459027777775</v>
      </c>
      <c r="J3997">
        <f t="shared" si="484"/>
        <v>1.5425720501259288</v>
      </c>
      <c r="K3997">
        <f t="shared" si="485"/>
        <v>2.3795285298297109</v>
      </c>
    </row>
    <row r="3998" spans="1:11" ht="15.75" thickBot="1" x14ac:dyDescent="0.3">
      <c r="A3998" s="4">
        <v>43632</v>
      </c>
      <c r="B3998" s="5">
        <v>0.50069444444444444</v>
      </c>
      <c r="C3998" s="7">
        <f t="shared" si="478"/>
        <v>16.052822580643902</v>
      </c>
      <c r="D3998" s="7">
        <f t="shared" si="479"/>
        <v>20.069246031745383</v>
      </c>
      <c r="E3998" s="7">
        <f t="shared" si="480"/>
        <v>12.033134920634309</v>
      </c>
      <c r="F3998" s="7">
        <f t="shared" si="481"/>
        <v>17.110938120919954</v>
      </c>
      <c r="G3998" s="8">
        <v>22</v>
      </c>
      <c r="H3998" s="7">
        <f t="shared" si="482"/>
        <v>4.889061879080046</v>
      </c>
      <c r="I3998" s="1">
        <f t="shared" si="483"/>
        <v>43632.500694444447</v>
      </c>
      <c r="J3998">
        <f t="shared" si="484"/>
        <v>1.271156088560812</v>
      </c>
      <c r="K3998">
        <f t="shared" si="485"/>
        <v>1.6158378014852228</v>
      </c>
    </row>
    <row r="3999" spans="1:11" ht="15.75" thickBot="1" x14ac:dyDescent="0.3">
      <c r="A3999" s="4">
        <v>43632</v>
      </c>
      <c r="B3999" s="5">
        <v>0.54236111111111118</v>
      </c>
      <c r="C3999" s="7">
        <f t="shared" si="478"/>
        <v>16.056989247310568</v>
      </c>
      <c r="D3999" s="7">
        <f t="shared" si="479"/>
        <v>20.074801587300939</v>
      </c>
      <c r="E3999" s="7">
        <f t="shared" si="480"/>
        <v>12.035912698412087</v>
      </c>
      <c r="F3999" s="7">
        <f t="shared" si="481"/>
        <v>18.083430426256328</v>
      </c>
      <c r="G3999" s="8">
        <v>22</v>
      </c>
      <c r="H3999" s="7">
        <f t="shared" si="482"/>
        <v>3.9165695737436721</v>
      </c>
      <c r="I3999" s="1">
        <f t="shared" si="483"/>
        <v>43632.542361111111</v>
      </c>
      <c r="J3999">
        <f t="shared" si="484"/>
        <v>1.0183080891733547</v>
      </c>
      <c r="K3999">
        <f t="shared" si="485"/>
        <v>1.036951364475889</v>
      </c>
    </row>
    <row r="4000" spans="1:11" ht="15.75" thickBot="1" x14ac:dyDescent="0.3">
      <c r="A4000" s="4">
        <v>43632</v>
      </c>
      <c r="B4000" s="5">
        <v>0.58402777777777781</v>
      </c>
      <c r="C4000" s="7">
        <f t="shared" si="478"/>
        <v>16.061155913977235</v>
      </c>
      <c r="D4000" s="7">
        <f t="shared" si="479"/>
        <v>20.080357142856496</v>
      </c>
      <c r="E4000" s="7">
        <f t="shared" si="480"/>
        <v>12.038690476189865</v>
      </c>
      <c r="F4000" s="7">
        <f t="shared" si="481"/>
        <v>18.918445085676694</v>
      </c>
      <c r="G4000" s="8">
        <v>22</v>
      </c>
      <c r="H4000" s="7">
        <f t="shared" si="482"/>
        <v>3.0815549143233056</v>
      </c>
      <c r="I4000" s="1">
        <f t="shared" si="483"/>
        <v>43632.584027777775</v>
      </c>
      <c r="J4000">
        <f t="shared" si="484"/>
        <v>0.80120427772405944</v>
      </c>
      <c r="K4000">
        <f t="shared" si="485"/>
        <v>0.64192829464333179</v>
      </c>
    </row>
    <row r="4001" spans="1:11" ht="15.75" thickBot="1" x14ac:dyDescent="0.3">
      <c r="A4001" s="4">
        <v>43632</v>
      </c>
      <c r="B4001" s="5">
        <v>0.62569444444444444</v>
      </c>
      <c r="C4001" s="7">
        <f t="shared" si="478"/>
        <v>16.065322580643901</v>
      </c>
      <c r="D4001" s="7">
        <f t="shared" si="479"/>
        <v>20.085912698412052</v>
      </c>
      <c r="E4001" s="7">
        <f t="shared" si="480"/>
        <v>12.041468253967643</v>
      </c>
      <c r="F4001" s="7">
        <f t="shared" si="481"/>
        <v>19.559246248599788</v>
      </c>
      <c r="G4001" s="8">
        <v>22</v>
      </c>
      <c r="H4001" s="7">
        <f t="shared" si="482"/>
        <v>2.4407537514002122</v>
      </c>
      <c r="I4001" s="1">
        <f t="shared" si="483"/>
        <v>43632.625694444447</v>
      </c>
      <c r="J4001">
        <f t="shared" si="484"/>
        <v>0.63459597536405521</v>
      </c>
      <c r="K4001">
        <f t="shared" si="485"/>
        <v>0.40271205194825654</v>
      </c>
    </row>
    <row r="4002" spans="1:11" ht="15.75" thickBot="1" x14ac:dyDescent="0.3">
      <c r="A4002" s="4">
        <v>43632</v>
      </c>
      <c r="B4002" s="5">
        <v>0.66736111111111107</v>
      </c>
      <c r="C4002" s="7">
        <f t="shared" si="478"/>
        <v>16.069489247310567</v>
      </c>
      <c r="D4002" s="7">
        <f t="shared" si="479"/>
        <v>20.091468253967609</v>
      </c>
      <c r="E4002" s="7">
        <f t="shared" si="480"/>
        <v>12.044246031745422</v>
      </c>
      <c r="F4002" s="7">
        <f t="shared" si="481"/>
        <v>19.962298907579203</v>
      </c>
      <c r="G4002" s="8">
        <v>22</v>
      </c>
      <c r="H4002" s="7">
        <f t="shared" si="482"/>
        <v>2.0377010924207966</v>
      </c>
      <c r="I4002" s="1">
        <f t="shared" si="483"/>
        <v>43632.667361111111</v>
      </c>
      <c r="J4002">
        <f t="shared" si="484"/>
        <v>0.5298022840294071</v>
      </c>
      <c r="K4002">
        <f t="shared" si="485"/>
        <v>0.28069046016277654</v>
      </c>
    </row>
    <row r="4003" spans="1:11" ht="15.75" thickBot="1" x14ac:dyDescent="0.3">
      <c r="A4003" s="4">
        <v>43632</v>
      </c>
      <c r="B4003" s="5">
        <v>0.7090277777777777</v>
      </c>
      <c r="C4003" s="7">
        <f t="shared" si="478"/>
        <v>16.073655913977234</v>
      </c>
      <c r="D4003" s="7">
        <f t="shared" si="479"/>
        <v>20.097023809523165</v>
      </c>
      <c r="E4003" s="7">
        <f t="shared" si="480"/>
        <v>12.0470238095232</v>
      </c>
      <c r="F4003" s="7">
        <f t="shared" si="481"/>
        <v>20.10024591974754</v>
      </c>
      <c r="G4003" s="8">
        <v>22</v>
      </c>
      <c r="H4003" s="7">
        <f t="shared" si="482"/>
        <v>1.8997540802524604</v>
      </c>
      <c r="I4003" s="1">
        <f t="shared" si="483"/>
        <v>43632.709027777775</v>
      </c>
      <c r="J4003">
        <f t="shared" si="484"/>
        <v>0.49393606086563974</v>
      </c>
      <c r="K4003">
        <f t="shared" si="485"/>
        <v>0.24397283222346497</v>
      </c>
    </row>
    <row r="4004" spans="1:11" ht="15.75" thickBot="1" x14ac:dyDescent="0.3">
      <c r="A4004" s="4">
        <v>43632</v>
      </c>
      <c r="B4004" s="5">
        <v>0.75069444444444444</v>
      </c>
      <c r="C4004" s="7">
        <f t="shared" si="478"/>
        <v>16.0778225806439</v>
      </c>
      <c r="D4004" s="7">
        <f t="shared" si="479"/>
        <v>20.102579365078721</v>
      </c>
      <c r="E4004" s="7">
        <f t="shared" si="480"/>
        <v>12.049801587300978</v>
      </c>
      <c r="F4004" s="7">
        <f t="shared" si="481"/>
        <v>19.963784189738533</v>
      </c>
      <c r="G4004" s="8">
        <v>22</v>
      </c>
      <c r="H4004" s="7">
        <f t="shared" si="482"/>
        <v>2.0362158102614671</v>
      </c>
      <c r="I4004" s="1">
        <f t="shared" si="483"/>
        <v>43632.750694444447</v>
      </c>
      <c r="J4004">
        <f t="shared" si="484"/>
        <v>0.52941611066798144</v>
      </c>
      <c r="K4004">
        <f t="shared" si="485"/>
        <v>0.2802814182348124</v>
      </c>
    </row>
    <row r="4005" spans="1:11" ht="15.75" thickBot="1" x14ac:dyDescent="0.3">
      <c r="A4005" s="4">
        <v>43632</v>
      </c>
      <c r="B4005" s="5">
        <v>0.79236111111111107</v>
      </c>
      <c r="C4005" s="7">
        <f t="shared" si="478"/>
        <v>16.081989247310567</v>
      </c>
      <c r="D4005" s="7">
        <f t="shared" si="479"/>
        <v>20.108134920634278</v>
      </c>
      <c r="E4005" s="7">
        <f t="shared" si="480"/>
        <v>12.052579365078756</v>
      </c>
      <c r="F4005" s="7">
        <f t="shared" si="481"/>
        <v>19.562311348523728</v>
      </c>
      <c r="G4005" s="8">
        <v>22</v>
      </c>
      <c r="H4005" s="7">
        <f t="shared" si="482"/>
        <v>2.4376886514762717</v>
      </c>
      <c r="I4005" s="1">
        <f t="shared" si="483"/>
        <v>43632.792361111111</v>
      </c>
      <c r="J4005">
        <f t="shared" si="484"/>
        <v>0.63379904938383069</v>
      </c>
      <c r="K4005">
        <f t="shared" si="485"/>
        <v>0.40170123499984745</v>
      </c>
    </row>
    <row r="4006" spans="1:11" ht="15.75" thickBot="1" x14ac:dyDescent="0.3">
      <c r="A4006" s="4">
        <v>43632</v>
      </c>
      <c r="B4006" s="5">
        <v>0.8340277777777777</v>
      </c>
      <c r="C4006" s="7">
        <f t="shared" si="478"/>
        <v>16.086155913977233</v>
      </c>
      <c r="D4006" s="7">
        <f t="shared" si="479"/>
        <v>20.113690476189834</v>
      </c>
      <c r="E4006" s="7">
        <f t="shared" si="480"/>
        <v>12.055357142856534</v>
      </c>
      <c r="F4006" s="7">
        <f t="shared" si="481"/>
        <v>18.923297993385738</v>
      </c>
      <c r="G4006" s="8">
        <v>22</v>
      </c>
      <c r="H4006" s="7">
        <f t="shared" si="482"/>
        <v>3.0767020066142621</v>
      </c>
      <c r="I4006" s="1">
        <f t="shared" si="483"/>
        <v>43632.834027777775</v>
      </c>
      <c r="J4006">
        <f t="shared" si="484"/>
        <v>0.79994252171970814</v>
      </c>
      <c r="K4006">
        <f t="shared" si="485"/>
        <v>0.63990803805528573</v>
      </c>
    </row>
    <row r="4007" spans="1:11" ht="15.75" thickBot="1" x14ac:dyDescent="0.3">
      <c r="A4007" s="4">
        <v>43632</v>
      </c>
      <c r="B4007" s="5">
        <v>0.87569444444444444</v>
      </c>
      <c r="C4007" s="7">
        <f t="shared" si="478"/>
        <v>16.0903225806439</v>
      </c>
      <c r="D4007" s="7">
        <f t="shared" si="479"/>
        <v>20.119246031745391</v>
      </c>
      <c r="E4007" s="7">
        <f t="shared" si="480"/>
        <v>12.058134920634313</v>
      </c>
      <c r="F4007" s="7">
        <f t="shared" si="481"/>
        <v>18.090427406192774</v>
      </c>
      <c r="G4007" s="8">
        <v>22</v>
      </c>
      <c r="H4007" s="7">
        <f t="shared" si="482"/>
        <v>3.9095725938072263</v>
      </c>
      <c r="I4007" s="1">
        <f t="shared" si="483"/>
        <v>43632.875694444447</v>
      </c>
      <c r="J4007">
        <f t="shared" si="484"/>
        <v>1.0164888743898788</v>
      </c>
      <c r="K4007">
        <f t="shared" si="485"/>
        <v>1.0332496317584028</v>
      </c>
    </row>
    <row r="4008" spans="1:11" ht="15.75" thickBot="1" x14ac:dyDescent="0.3">
      <c r="A4008" s="4">
        <v>43632</v>
      </c>
      <c r="B4008" s="5">
        <v>0.91736111111111107</v>
      </c>
      <c r="C4008" s="7">
        <f t="shared" si="478"/>
        <v>16.094489247310566</v>
      </c>
      <c r="D4008" s="7">
        <f t="shared" si="479"/>
        <v>20.124801587300947</v>
      </c>
      <c r="E4008" s="7">
        <f t="shared" si="480"/>
        <v>12.060912698412091</v>
      </c>
      <c r="F4008" s="7">
        <f t="shared" si="481"/>
        <v>17.120628721352684</v>
      </c>
      <c r="G4008" s="8">
        <v>22</v>
      </c>
      <c r="H4008" s="7">
        <f t="shared" si="482"/>
        <v>4.8793712786473158</v>
      </c>
      <c r="I4008" s="1">
        <f t="shared" si="483"/>
        <v>43632.917361111111</v>
      </c>
      <c r="J4008">
        <f t="shared" si="484"/>
        <v>1.2686365324483022</v>
      </c>
      <c r="K4008">
        <f t="shared" si="485"/>
        <v>1.6094386514624521</v>
      </c>
    </row>
    <row r="4009" spans="1:11" ht="15.75" thickBot="1" x14ac:dyDescent="0.3">
      <c r="A4009" s="4">
        <v>43632</v>
      </c>
      <c r="B4009" s="5">
        <v>0.9590277777777777</v>
      </c>
      <c r="C4009" s="7">
        <f t="shared" si="478"/>
        <v>16.098655913977233</v>
      </c>
      <c r="D4009" s="7">
        <f t="shared" si="479"/>
        <v>20.130357142856504</v>
      </c>
      <c r="E4009" s="7">
        <f t="shared" si="480"/>
        <v>12.063690476189869</v>
      </c>
      <c r="F4009" s="7">
        <f t="shared" si="481"/>
        <v>16.080205039070666</v>
      </c>
      <c r="G4009" s="8">
        <v>22</v>
      </c>
      <c r="H4009" s="7">
        <f t="shared" si="482"/>
        <v>5.9197949609293339</v>
      </c>
      <c r="I4009" s="1">
        <f t="shared" si="483"/>
        <v>43632.959027777775</v>
      </c>
      <c r="J4009">
        <f t="shared" si="484"/>
        <v>1.5391466898416268</v>
      </c>
      <c r="K4009">
        <f t="shared" si="485"/>
        <v>2.368972532850437</v>
      </c>
    </row>
    <row r="4010" spans="1:11" ht="15.75" thickBot="1" x14ac:dyDescent="0.3">
      <c r="A4010" s="4">
        <v>43633</v>
      </c>
      <c r="B4010" s="5">
        <v>6.9444444444444447E-4</v>
      </c>
      <c r="C4010" s="7">
        <f t="shared" si="478"/>
        <v>16.102822580643899</v>
      </c>
      <c r="D4010" s="7">
        <f t="shared" si="479"/>
        <v>20.13591269841206</v>
      </c>
      <c r="E4010" s="7">
        <f t="shared" si="480"/>
        <v>12.066468253967647</v>
      </c>
      <c r="F4010" s="7">
        <f t="shared" si="481"/>
        <v>15.040319819146644</v>
      </c>
      <c r="G4010" s="8">
        <v>22</v>
      </c>
      <c r="H4010" s="7">
        <f t="shared" si="482"/>
        <v>6.9596801808533559</v>
      </c>
      <c r="I4010" s="1">
        <f t="shared" si="483"/>
        <v>43633.000694444447</v>
      </c>
      <c r="J4010">
        <f t="shared" si="484"/>
        <v>1.8095168470218725</v>
      </c>
      <c r="K4010">
        <f t="shared" si="485"/>
        <v>3.274351219655979</v>
      </c>
    </row>
    <row r="4011" spans="1:11" ht="15.75" thickBot="1" x14ac:dyDescent="0.3">
      <c r="A4011" s="4">
        <v>43633</v>
      </c>
      <c r="B4011" s="5">
        <v>4.2361111111111106E-2</v>
      </c>
      <c r="C4011" s="7">
        <f t="shared" ref="C4011:C4074" si="486">C4010+3/(30*24)</f>
        <v>16.106989247310565</v>
      </c>
      <c r="D4011" s="7">
        <f t="shared" ref="D4011:D4074" si="487">D4010+4/(30*24)</f>
        <v>20.141468253967616</v>
      </c>
      <c r="E4011" s="7">
        <f t="shared" ref="E4011:E4074" si="488">E4010+2/(30*24)</f>
        <v>12.069246031745426</v>
      </c>
      <c r="F4011" s="7">
        <f t="shared" si="481"/>
        <v>14.072148820243475</v>
      </c>
      <c r="G4011" s="8">
        <v>22</v>
      </c>
      <c r="H4011" s="7">
        <f t="shared" si="482"/>
        <v>7.9278511797565248</v>
      </c>
      <c r="I4011" s="1">
        <f t="shared" si="483"/>
        <v>43633.042361111111</v>
      </c>
      <c r="J4011">
        <f t="shared" si="484"/>
        <v>2.0612413067366964</v>
      </c>
      <c r="K4011">
        <f t="shared" si="485"/>
        <v>4.2487157245976039</v>
      </c>
    </row>
    <row r="4012" spans="1:11" ht="15.75" thickBot="1" x14ac:dyDescent="0.3">
      <c r="A4012" s="4">
        <v>43633</v>
      </c>
      <c r="B4012" s="5">
        <v>8.4027777777777771E-2</v>
      </c>
      <c r="C4012" s="7">
        <f t="shared" si="486"/>
        <v>16.111155913977232</v>
      </c>
      <c r="D4012" s="7">
        <f t="shared" si="487"/>
        <v>20.147023809523173</v>
      </c>
      <c r="E4012" s="7">
        <f t="shared" si="488"/>
        <v>12.072023809523204</v>
      </c>
      <c r="F4012" s="7">
        <f t="shared" si="481"/>
        <v>13.242027862135355</v>
      </c>
      <c r="G4012" s="8">
        <v>22</v>
      </c>
      <c r="H4012" s="7">
        <f t="shared" si="482"/>
        <v>8.7579721378646447</v>
      </c>
      <c r="I4012" s="1">
        <f t="shared" si="483"/>
        <v>43633.084027777775</v>
      </c>
      <c r="J4012">
        <f t="shared" si="484"/>
        <v>2.2770727558448076</v>
      </c>
      <c r="K4012">
        <f t="shared" si="485"/>
        <v>5.1850603354106672</v>
      </c>
    </row>
    <row r="4013" spans="1:11" ht="15.75" thickBot="1" x14ac:dyDescent="0.3">
      <c r="A4013" s="4">
        <v>43633</v>
      </c>
      <c r="B4013" s="5">
        <v>0.12569444444444444</v>
      </c>
      <c r="C4013" s="7">
        <f t="shared" si="486"/>
        <v>16.115322580643898</v>
      </c>
      <c r="D4013" s="7">
        <f t="shared" si="487"/>
        <v>20.152579365078729</v>
      </c>
      <c r="E4013" s="7">
        <f t="shared" si="488"/>
        <v>12.074801587300982</v>
      </c>
      <c r="F4013" s="7">
        <f t="shared" si="481"/>
        <v>12.606927200641547</v>
      </c>
      <c r="G4013" s="8">
        <v>22</v>
      </c>
      <c r="H4013" s="7">
        <f t="shared" si="482"/>
        <v>9.3930727993584533</v>
      </c>
      <c r="I4013" s="1">
        <f t="shared" si="483"/>
        <v>43633.125694444447</v>
      </c>
      <c r="J4013">
        <f t="shared" si="484"/>
        <v>2.4421989278331981</v>
      </c>
      <c r="K4013">
        <f t="shared" si="485"/>
        <v>5.9643356031096229</v>
      </c>
    </row>
    <row r="4014" spans="1:11" ht="15.75" thickBot="1" x14ac:dyDescent="0.3">
      <c r="A4014" s="4">
        <v>43633</v>
      </c>
      <c r="B4014" s="5">
        <v>0.1673611111111111</v>
      </c>
      <c r="C4014" s="7">
        <f t="shared" si="486"/>
        <v>16.119489247310565</v>
      </c>
      <c r="D4014" s="7">
        <f t="shared" si="487"/>
        <v>20.158134920634286</v>
      </c>
      <c r="E4014" s="7">
        <f t="shared" si="488"/>
        <v>12.07757936507876</v>
      </c>
      <c r="F4014" s="7">
        <f t="shared" si="481"/>
        <v>12.210561266351752</v>
      </c>
      <c r="G4014" s="8">
        <v>22</v>
      </c>
      <c r="H4014" s="7">
        <f t="shared" si="482"/>
        <v>9.7894387336482485</v>
      </c>
      <c r="I4014" s="1">
        <f t="shared" si="483"/>
        <v>43633.167361111111</v>
      </c>
      <c r="J4014">
        <f t="shared" si="484"/>
        <v>2.5452540707485447</v>
      </c>
      <c r="K4014">
        <f t="shared" si="485"/>
        <v>6.4783182846620377</v>
      </c>
    </row>
    <row r="4015" spans="1:11" ht="15.75" thickBot="1" x14ac:dyDescent="0.3">
      <c r="A4015" s="4">
        <v>43633</v>
      </c>
      <c r="B4015" s="5">
        <v>0.20902777777777778</v>
      </c>
      <c r="C4015" s="7">
        <f t="shared" si="486"/>
        <v>16.123655913977231</v>
      </c>
      <c r="D4015" s="7">
        <f t="shared" si="487"/>
        <v>20.163690476189842</v>
      </c>
      <c r="E4015" s="7">
        <f t="shared" si="488"/>
        <v>12.080357142856538</v>
      </c>
      <c r="F4015" s="7">
        <f t="shared" si="481"/>
        <v>12.08039941579128</v>
      </c>
      <c r="G4015" s="8">
        <v>22</v>
      </c>
      <c r="H4015" s="7">
        <f t="shared" si="482"/>
        <v>9.9196005842087196</v>
      </c>
      <c r="I4015" s="1">
        <f t="shared" si="483"/>
        <v>43633.209027777775</v>
      </c>
      <c r="J4015">
        <f t="shared" si="484"/>
        <v>2.5790961518942672</v>
      </c>
      <c r="K4015">
        <f t="shared" si="485"/>
        <v>6.6517369607158168</v>
      </c>
    </row>
    <row r="4016" spans="1:11" ht="15.75" thickBot="1" x14ac:dyDescent="0.3">
      <c r="A4016" s="4">
        <v>43633</v>
      </c>
      <c r="B4016" s="5">
        <v>0.25069444444444444</v>
      </c>
      <c r="C4016" s="7">
        <f t="shared" si="486"/>
        <v>16.127822580643898</v>
      </c>
      <c r="D4016" s="7">
        <f t="shared" si="487"/>
        <v>20.169246031745399</v>
      </c>
      <c r="E4016" s="7">
        <f t="shared" si="488"/>
        <v>12.083134920634317</v>
      </c>
      <c r="F4016" s="7">
        <f t="shared" si="481"/>
        <v>12.225782101323603</v>
      </c>
      <c r="G4016" s="8">
        <v>22</v>
      </c>
      <c r="H4016" s="7">
        <f t="shared" si="482"/>
        <v>9.7742178986763975</v>
      </c>
      <c r="I4016" s="1">
        <f t="shared" si="483"/>
        <v>43633.250694444447</v>
      </c>
      <c r="J4016">
        <f t="shared" si="484"/>
        <v>2.5412966536558632</v>
      </c>
      <c r="K4016">
        <f t="shared" si="485"/>
        <v>6.4581886818824881</v>
      </c>
    </row>
    <row r="4017" spans="1:11" ht="15.75" thickBot="1" x14ac:dyDescent="0.3">
      <c r="A4017" s="4">
        <v>43633</v>
      </c>
      <c r="B4017" s="5">
        <v>0.29236111111111113</v>
      </c>
      <c r="C4017" s="7">
        <f t="shared" si="486"/>
        <v>16.131989247310564</v>
      </c>
      <c r="D4017" s="7">
        <f t="shared" si="487"/>
        <v>20.174801587300955</v>
      </c>
      <c r="E4017" s="7">
        <f t="shared" si="488"/>
        <v>12.085912698412095</v>
      </c>
      <c r="F4017" s="7">
        <f t="shared" si="481"/>
        <v>12.637271646496009</v>
      </c>
      <c r="G4017" s="8">
        <v>22</v>
      </c>
      <c r="H4017" s="7">
        <f t="shared" si="482"/>
        <v>9.3627283535039911</v>
      </c>
      <c r="I4017" s="1">
        <f t="shared" si="483"/>
        <v>43633.292361111111</v>
      </c>
      <c r="J4017">
        <f t="shared" si="484"/>
        <v>2.4343093719110378</v>
      </c>
      <c r="K4017">
        <f t="shared" si="485"/>
        <v>5.9258621181739111</v>
      </c>
    </row>
    <row r="4018" spans="1:11" ht="15.75" thickBot="1" x14ac:dyDescent="0.3">
      <c r="A4018" s="4">
        <v>43633</v>
      </c>
      <c r="B4018" s="5">
        <v>0.33402777777777781</v>
      </c>
      <c r="C4018" s="7">
        <f t="shared" si="486"/>
        <v>16.13615591397723</v>
      </c>
      <c r="D4018" s="7">
        <f t="shared" si="487"/>
        <v>20.180357142856511</v>
      </c>
      <c r="E4018" s="7">
        <f t="shared" si="488"/>
        <v>12.088690476189873</v>
      </c>
      <c r="F4018" s="7">
        <f t="shared" si="481"/>
        <v>13.287282735099748</v>
      </c>
      <c r="G4018" s="8">
        <v>22</v>
      </c>
      <c r="H4018" s="7">
        <f t="shared" si="482"/>
        <v>8.7127172649002524</v>
      </c>
      <c r="I4018" s="1">
        <f t="shared" si="483"/>
        <v>43633.334027777775</v>
      </c>
      <c r="J4018">
        <f t="shared" si="484"/>
        <v>2.2653064888740655</v>
      </c>
      <c r="K4018">
        <f t="shared" si="485"/>
        <v>5.1316134885349465</v>
      </c>
    </row>
    <row r="4019" spans="1:11" ht="15.75" thickBot="1" x14ac:dyDescent="0.3">
      <c r="A4019" s="4">
        <v>43633</v>
      </c>
      <c r="B4019" s="5">
        <v>0.3756944444444445</v>
      </c>
      <c r="C4019" s="7">
        <f t="shared" si="486"/>
        <v>16.140322580643897</v>
      </c>
      <c r="D4019" s="7">
        <f t="shared" si="487"/>
        <v>20.185912698412068</v>
      </c>
      <c r="E4019" s="7">
        <f t="shared" si="488"/>
        <v>12.091468253967651</v>
      </c>
      <c r="F4019" s="7">
        <f t="shared" si="481"/>
        <v>14.131950510800714</v>
      </c>
      <c r="G4019" s="8">
        <v>22</v>
      </c>
      <c r="H4019" s="7">
        <f t="shared" si="482"/>
        <v>7.8680494891992865</v>
      </c>
      <c r="I4019" s="1">
        <f t="shared" si="483"/>
        <v>43633.375694444447</v>
      </c>
      <c r="J4019">
        <f t="shared" si="484"/>
        <v>2.0456928671918146</v>
      </c>
      <c r="K4019">
        <f t="shared" si="485"/>
        <v>4.1848593068794671</v>
      </c>
    </row>
    <row r="4020" spans="1:11" ht="15.75" thickBot="1" x14ac:dyDescent="0.3">
      <c r="A4020" s="4">
        <v>43633</v>
      </c>
      <c r="B4020" s="5">
        <v>0.41736111111111113</v>
      </c>
      <c r="C4020" s="7">
        <f t="shared" si="486"/>
        <v>16.144489247310563</v>
      </c>
      <c r="D4020" s="7">
        <f t="shared" si="487"/>
        <v>20.191468253967624</v>
      </c>
      <c r="E4020" s="7">
        <f t="shared" si="488"/>
        <v>12.094246031745429</v>
      </c>
      <c r="F4020" s="7">
        <f t="shared" si="481"/>
        <v>15.114109783185201</v>
      </c>
      <c r="G4020" s="8">
        <v>22</v>
      </c>
      <c r="H4020" s="7">
        <f t="shared" si="482"/>
        <v>6.8858902168147988</v>
      </c>
      <c r="I4020" s="1">
        <f t="shared" si="483"/>
        <v>43633.417361111111</v>
      </c>
      <c r="J4020">
        <f t="shared" si="484"/>
        <v>1.7903314563718478</v>
      </c>
      <c r="K4020">
        <f t="shared" si="485"/>
        <v>3.2052867236745413</v>
      </c>
    </row>
    <row r="4021" spans="1:11" ht="15.75" thickBot="1" x14ac:dyDescent="0.3">
      <c r="A4021" s="4">
        <v>43633</v>
      </c>
      <c r="B4021" s="5">
        <v>0.45902777777777781</v>
      </c>
      <c r="C4021" s="7">
        <f t="shared" si="486"/>
        <v>16.14865591397723</v>
      </c>
      <c r="D4021" s="7">
        <f t="shared" si="487"/>
        <v>20.197023809523181</v>
      </c>
      <c r="E4021" s="7">
        <f t="shared" si="488"/>
        <v>12.097023809523208</v>
      </c>
      <c r="F4021" s="7">
        <f t="shared" si="481"/>
        <v>16.167183001328866</v>
      </c>
      <c r="G4021" s="8">
        <v>22</v>
      </c>
      <c r="H4021" s="7">
        <f t="shared" si="482"/>
        <v>5.8328169986711345</v>
      </c>
      <c r="I4021" s="1">
        <f t="shared" si="483"/>
        <v>43633.459027777775</v>
      </c>
      <c r="J4021">
        <f t="shared" si="484"/>
        <v>1.5165324196544949</v>
      </c>
      <c r="K4021">
        <f t="shared" si="485"/>
        <v>2.2998705798631169</v>
      </c>
    </row>
    <row r="4022" spans="1:11" ht="15.75" thickBot="1" x14ac:dyDescent="0.3">
      <c r="A4022" s="4">
        <v>43633</v>
      </c>
      <c r="B4022" s="5">
        <v>0.50069444444444444</v>
      </c>
      <c r="C4022" s="7">
        <f t="shared" si="486"/>
        <v>16.152822580643896</v>
      </c>
      <c r="D4022" s="7">
        <f t="shared" si="487"/>
        <v>20.202579365078737</v>
      </c>
      <c r="E4022" s="7">
        <f t="shared" si="488"/>
        <v>12.099801587300986</v>
      </c>
      <c r="F4022" s="7">
        <f t="shared" si="481"/>
        <v>17.21971256336235</v>
      </c>
      <c r="G4022" s="8">
        <v>22</v>
      </c>
      <c r="H4022" s="7">
        <f t="shared" si="482"/>
        <v>4.78028743663765</v>
      </c>
      <c r="I4022" s="1">
        <f t="shared" si="483"/>
        <v>43633.500694444447</v>
      </c>
      <c r="J4022">
        <f t="shared" si="484"/>
        <v>1.242874733525789</v>
      </c>
      <c r="K4022">
        <f t="shared" si="485"/>
        <v>1.5447376032368012</v>
      </c>
    </row>
    <row r="4023" spans="1:11" ht="15.75" thickBot="1" x14ac:dyDescent="0.3">
      <c r="A4023" s="4">
        <v>43633</v>
      </c>
      <c r="B4023" s="5">
        <v>0.54236111111111118</v>
      </c>
      <c r="C4023" s="7">
        <f t="shared" si="486"/>
        <v>16.156989247310563</v>
      </c>
      <c r="D4023" s="7">
        <f t="shared" si="487"/>
        <v>20.208134920634294</v>
      </c>
      <c r="E4023" s="7">
        <f t="shared" si="488"/>
        <v>12.102579365078764</v>
      </c>
      <c r="F4023" s="7">
        <f t="shared" si="481"/>
        <v>18.20022892249899</v>
      </c>
      <c r="G4023" s="8">
        <v>22</v>
      </c>
      <c r="H4023" s="7">
        <f t="shared" si="482"/>
        <v>3.7997710775010098</v>
      </c>
      <c r="I4023" s="1">
        <f t="shared" si="483"/>
        <v>43633.542361111111</v>
      </c>
      <c r="J4023">
        <f t="shared" si="484"/>
        <v>0.98794048015026259</v>
      </c>
      <c r="K4023">
        <f t="shared" si="485"/>
        <v>0.97602639231953137</v>
      </c>
    </row>
    <row r="4024" spans="1:11" ht="15.75" thickBot="1" x14ac:dyDescent="0.3">
      <c r="A4024" s="4">
        <v>43633</v>
      </c>
      <c r="B4024" s="5">
        <v>0.58402777777777781</v>
      </c>
      <c r="C4024" s="7">
        <f t="shared" si="486"/>
        <v>16.161155913977229</v>
      </c>
      <c r="D4024" s="7">
        <f t="shared" si="487"/>
        <v>20.21369047618985</v>
      </c>
      <c r="E4024" s="7">
        <f t="shared" si="488"/>
        <v>12.105357142856542</v>
      </c>
      <c r="F4024" s="7">
        <f t="shared" si="481"/>
        <v>19.042122845961515</v>
      </c>
      <c r="G4024" s="8">
        <v>22</v>
      </c>
      <c r="H4024" s="7">
        <f t="shared" si="482"/>
        <v>2.9578771540384849</v>
      </c>
      <c r="I4024" s="1">
        <f t="shared" si="483"/>
        <v>43633.584027777775</v>
      </c>
      <c r="J4024">
        <f t="shared" si="484"/>
        <v>0.76904806005000614</v>
      </c>
      <c r="K4024">
        <f t="shared" si="485"/>
        <v>0.59143491866667786</v>
      </c>
    </row>
    <row r="4025" spans="1:11" ht="15.75" thickBot="1" x14ac:dyDescent="0.3">
      <c r="A4025" s="4">
        <v>43633</v>
      </c>
      <c r="B4025" s="5">
        <v>0.62569444444444444</v>
      </c>
      <c r="C4025" s="7">
        <f t="shared" si="486"/>
        <v>16.165322580643895</v>
      </c>
      <c r="D4025" s="7">
        <f t="shared" si="487"/>
        <v>20.219246031745406</v>
      </c>
      <c r="E4025" s="7">
        <f t="shared" si="488"/>
        <v>12.108134920634321</v>
      </c>
      <c r="F4025" s="7">
        <f t="shared" si="481"/>
        <v>19.688189672692708</v>
      </c>
      <c r="G4025" s="8">
        <v>22</v>
      </c>
      <c r="H4025" s="7">
        <f t="shared" si="482"/>
        <v>2.3118103273072919</v>
      </c>
      <c r="I4025" s="1">
        <f t="shared" si="483"/>
        <v>43633.625694444447</v>
      </c>
      <c r="J4025">
        <f t="shared" si="484"/>
        <v>0.60107068509989592</v>
      </c>
      <c r="K4025">
        <f t="shared" si="485"/>
        <v>0.36128596848645822</v>
      </c>
    </row>
    <row r="4026" spans="1:11" ht="15.75" thickBot="1" x14ac:dyDescent="0.3">
      <c r="A4026" s="4">
        <v>43633</v>
      </c>
      <c r="B4026" s="5">
        <v>0.66736111111111107</v>
      </c>
      <c r="C4026" s="7">
        <f t="shared" si="486"/>
        <v>16.169489247310562</v>
      </c>
      <c r="D4026" s="7">
        <f t="shared" si="487"/>
        <v>20.224801587300963</v>
      </c>
      <c r="E4026" s="7">
        <f t="shared" si="488"/>
        <v>12.110912698412099</v>
      </c>
      <c r="F4026" s="7">
        <f t="shared" si="481"/>
        <v>20.094535548959556</v>
      </c>
      <c r="G4026" s="8">
        <v>22</v>
      </c>
      <c r="H4026" s="7">
        <f t="shared" si="482"/>
        <v>1.9054644510404444</v>
      </c>
      <c r="I4026" s="1">
        <f t="shared" si="483"/>
        <v>43633.667361111111</v>
      </c>
      <c r="J4026">
        <f t="shared" si="484"/>
        <v>0.49542075727051554</v>
      </c>
      <c r="K4026">
        <f t="shared" si="485"/>
        <v>0.24544172673449108</v>
      </c>
    </row>
    <row r="4027" spans="1:11" ht="15.75" thickBot="1" x14ac:dyDescent="0.3">
      <c r="A4027" s="4">
        <v>43633</v>
      </c>
      <c r="B4027" s="5">
        <v>0.7090277777777777</v>
      </c>
      <c r="C4027" s="7">
        <f t="shared" si="486"/>
        <v>16.173655913977228</v>
      </c>
      <c r="D4027" s="7">
        <f t="shared" si="487"/>
        <v>20.230357142856519</v>
      </c>
      <c r="E4027" s="7">
        <f t="shared" si="488"/>
        <v>12.113690476189877</v>
      </c>
      <c r="F4027" s="7">
        <f t="shared" si="481"/>
        <v>20.23357890457882</v>
      </c>
      <c r="G4027" s="8">
        <v>22</v>
      </c>
      <c r="H4027" s="7">
        <f t="shared" si="482"/>
        <v>1.7664210954211796</v>
      </c>
      <c r="I4027" s="1">
        <f t="shared" si="483"/>
        <v>43633.709027777775</v>
      </c>
      <c r="J4027">
        <f t="shared" si="484"/>
        <v>0.45926948480950675</v>
      </c>
      <c r="K4027">
        <f t="shared" si="485"/>
        <v>0.21092845967718973</v>
      </c>
    </row>
    <row r="4028" spans="1:11" ht="15.75" thickBot="1" x14ac:dyDescent="0.3">
      <c r="A4028" s="4">
        <v>43633</v>
      </c>
      <c r="B4028" s="5">
        <v>0.75069444444444444</v>
      </c>
      <c r="C4028" s="7">
        <f t="shared" si="486"/>
        <v>16.177822580643895</v>
      </c>
      <c r="D4028" s="7">
        <f t="shared" si="487"/>
        <v>20.235912698412076</v>
      </c>
      <c r="E4028" s="7">
        <f t="shared" si="488"/>
        <v>12.116468253967655</v>
      </c>
      <c r="F4028" s="7">
        <f t="shared" si="481"/>
        <v>20.095941930189856</v>
      </c>
      <c r="G4028" s="8">
        <v>22</v>
      </c>
      <c r="H4028" s="7">
        <f t="shared" si="482"/>
        <v>1.9040580698101444</v>
      </c>
      <c r="I4028" s="1">
        <f t="shared" si="483"/>
        <v>43633.750694444447</v>
      </c>
      <c r="J4028">
        <f t="shared" si="484"/>
        <v>0.49505509815063753</v>
      </c>
      <c r="K4028">
        <f t="shared" si="485"/>
        <v>0.24507955020493735</v>
      </c>
    </row>
    <row r="4029" spans="1:11" ht="15.75" thickBot="1" x14ac:dyDescent="0.3">
      <c r="A4029" s="4">
        <v>43633</v>
      </c>
      <c r="B4029" s="5">
        <v>0.79236111111111107</v>
      </c>
      <c r="C4029" s="7">
        <f t="shared" si="486"/>
        <v>16.181989247310561</v>
      </c>
      <c r="D4029" s="7">
        <f t="shared" si="487"/>
        <v>20.241468253967632</v>
      </c>
      <c r="E4029" s="7">
        <f t="shared" si="488"/>
        <v>12.119246031745433</v>
      </c>
      <c r="F4029" s="7">
        <f t="shared" si="481"/>
        <v>19.691102347726513</v>
      </c>
      <c r="G4029" s="8">
        <v>22</v>
      </c>
      <c r="H4029" s="7">
        <f t="shared" si="482"/>
        <v>2.3088976522734868</v>
      </c>
      <c r="I4029" s="1">
        <f t="shared" si="483"/>
        <v>43633.792361111111</v>
      </c>
      <c r="J4029">
        <f t="shared" si="484"/>
        <v>0.60031338959110658</v>
      </c>
      <c r="K4029">
        <f t="shared" si="485"/>
        <v>0.36037616572236369</v>
      </c>
    </row>
    <row r="4030" spans="1:11" ht="15.75" thickBot="1" x14ac:dyDescent="0.3">
      <c r="A4030" s="4">
        <v>43633</v>
      </c>
      <c r="B4030" s="5">
        <v>0.8340277777777777</v>
      </c>
      <c r="C4030" s="7">
        <f t="shared" si="486"/>
        <v>16.186155913977228</v>
      </c>
      <c r="D4030" s="7">
        <f t="shared" si="487"/>
        <v>20.247023809523188</v>
      </c>
      <c r="E4030" s="7">
        <f t="shared" si="488"/>
        <v>12.122023809523212</v>
      </c>
      <c r="F4030" s="7">
        <f t="shared" si="481"/>
        <v>19.046760192323688</v>
      </c>
      <c r="G4030" s="8">
        <v>22</v>
      </c>
      <c r="H4030" s="7">
        <f t="shared" si="482"/>
        <v>2.9532398076763116</v>
      </c>
      <c r="I4030" s="1">
        <f t="shared" si="483"/>
        <v>43633.834027777775</v>
      </c>
      <c r="J4030">
        <f t="shared" si="484"/>
        <v>0.767842349995841</v>
      </c>
      <c r="K4030">
        <f t="shared" si="485"/>
        <v>0.58958187444713561</v>
      </c>
    </row>
    <row r="4031" spans="1:11" ht="15.75" thickBot="1" x14ac:dyDescent="0.3">
      <c r="A4031" s="4">
        <v>43633</v>
      </c>
      <c r="B4031" s="5">
        <v>0.87569444444444444</v>
      </c>
      <c r="C4031" s="7">
        <f t="shared" si="486"/>
        <v>16.190322580643894</v>
      </c>
      <c r="D4031" s="7">
        <f t="shared" si="487"/>
        <v>20.252579365078745</v>
      </c>
      <c r="E4031" s="7">
        <f t="shared" si="488"/>
        <v>12.12480158730099</v>
      </c>
      <c r="F4031" s="7">
        <f t="shared" si="481"/>
        <v>18.206961894781386</v>
      </c>
      <c r="G4031" s="8">
        <v>22</v>
      </c>
      <c r="H4031" s="7">
        <f t="shared" si="482"/>
        <v>3.7930381052186135</v>
      </c>
      <c r="I4031" s="1">
        <f t="shared" si="483"/>
        <v>43633.875694444447</v>
      </c>
      <c r="J4031">
        <f t="shared" si="484"/>
        <v>0.98618990735683953</v>
      </c>
      <c r="K4031">
        <f t="shared" si="485"/>
        <v>0.97257053337249177</v>
      </c>
    </row>
    <row r="4032" spans="1:11" ht="15.75" thickBot="1" x14ac:dyDescent="0.3">
      <c r="A4032" s="4">
        <v>43633</v>
      </c>
      <c r="B4032" s="5">
        <v>0.91736111111111107</v>
      </c>
      <c r="C4032" s="7">
        <f t="shared" si="486"/>
        <v>16.19448924731056</v>
      </c>
      <c r="D4032" s="7">
        <f t="shared" si="487"/>
        <v>20.258134920634301</v>
      </c>
      <c r="E4032" s="7">
        <f t="shared" si="488"/>
        <v>12.127579365078768</v>
      </c>
      <c r="F4032" s="7">
        <f t="shared" si="481"/>
        <v>17.229108701519177</v>
      </c>
      <c r="G4032" s="8">
        <v>22</v>
      </c>
      <c r="H4032" s="7">
        <f t="shared" si="482"/>
        <v>4.7708912984808229</v>
      </c>
      <c r="I4032" s="1">
        <f t="shared" si="483"/>
        <v>43633.917361111111</v>
      </c>
      <c r="J4032">
        <f t="shared" si="484"/>
        <v>1.240431737605014</v>
      </c>
      <c r="K4032">
        <f t="shared" si="485"/>
        <v>1.5386708956577944</v>
      </c>
    </row>
    <row r="4033" spans="1:11" ht="15.75" thickBot="1" x14ac:dyDescent="0.3">
      <c r="A4033" s="4">
        <v>43633</v>
      </c>
      <c r="B4033" s="5">
        <v>0.9590277777777777</v>
      </c>
      <c r="C4033" s="7">
        <f t="shared" si="486"/>
        <v>16.198655913977227</v>
      </c>
      <c r="D4033" s="7">
        <f t="shared" si="487"/>
        <v>20.263690476189858</v>
      </c>
      <c r="E4033" s="7">
        <f t="shared" si="488"/>
        <v>12.130357142856546</v>
      </c>
      <c r="F4033" s="7">
        <f t="shared" si="481"/>
        <v>16.180052614180525</v>
      </c>
      <c r="G4033" s="8">
        <v>22</v>
      </c>
      <c r="H4033" s="7">
        <f t="shared" si="482"/>
        <v>5.819947385819475</v>
      </c>
      <c r="I4033" s="1">
        <f t="shared" si="483"/>
        <v>43633.959027777775</v>
      </c>
      <c r="J4033">
        <f t="shared" si="484"/>
        <v>1.5131863203130635</v>
      </c>
      <c r="K4033">
        <f t="shared" si="485"/>
        <v>2.2897328399825891</v>
      </c>
    </row>
    <row r="4034" spans="1:11" ht="15.75" thickBot="1" x14ac:dyDescent="0.3">
      <c r="A4034" s="4">
        <v>43634</v>
      </c>
      <c r="B4034" s="5">
        <v>6.9444444444444447E-4</v>
      </c>
      <c r="C4034" s="7">
        <f t="shared" si="486"/>
        <v>16.202822580643893</v>
      </c>
      <c r="D4034" s="7">
        <f t="shared" si="487"/>
        <v>20.269246031745414</v>
      </c>
      <c r="E4034" s="7">
        <f t="shared" si="488"/>
        <v>12.133134920634324</v>
      </c>
      <c r="F4034" s="7">
        <f t="shared" si="481"/>
        <v>15.131545376704237</v>
      </c>
      <c r="G4034" s="8">
        <v>22</v>
      </c>
      <c r="H4034" s="7">
        <f t="shared" si="482"/>
        <v>6.8684546232957633</v>
      </c>
      <c r="I4034" s="1">
        <f t="shared" si="483"/>
        <v>43634.000694444447</v>
      </c>
      <c r="J4034">
        <f t="shared" si="484"/>
        <v>1.7857982020568985</v>
      </c>
      <c r="K4034">
        <f t="shared" si="485"/>
        <v>3.1890752184696516</v>
      </c>
    </row>
    <row r="4035" spans="1:11" ht="15.75" thickBot="1" x14ac:dyDescent="0.3">
      <c r="A4035" s="4">
        <v>43634</v>
      </c>
      <c r="B4035" s="5">
        <v>4.2361111111111106E-2</v>
      </c>
      <c r="C4035" s="7">
        <f t="shared" si="486"/>
        <v>16.20698924731056</v>
      </c>
      <c r="D4035" s="7">
        <f t="shared" si="487"/>
        <v>20.274801587300971</v>
      </c>
      <c r="E4035" s="7">
        <f t="shared" si="488"/>
        <v>12.135912698412103</v>
      </c>
      <c r="F4035" s="7">
        <f t="shared" ref="F4035:F4098" si="489">IF(SIN(2*PI()*(B4035+0.5417))&gt;1,D4035-C4035,C4035-E4035)*SIN(2*PI()*(B4035+0.5417)) + C4035</f>
        <v>14.1553503240008</v>
      </c>
      <c r="G4035" s="8">
        <v>22</v>
      </c>
      <c r="H4035" s="7">
        <f t="shared" ref="H4035:H4098" si="490">ABS(G4035-F4035)</f>
        <v>7.8446496759992002</v>
      </c>
      <c r="I4035" s="1">
        <f t="shared" ref="I4035:I4098" si="491">A4035+B4035</f>
        <v>43634.042361111111</v>
      </c>
      <c r="J4035">
        <f t="shared" ref="J4035:J4098" si="492">IF(G4035-F4035 &gt; 1, 0.26, 0.21) * H4035</f>
        <v>2.0396089157597923</v>
      </c>
      <c r="K4035">
        <f t="shared" ref="K4035:K4098" si="493">J4035*J4035</f>
        <v>4.1600045292468355</v>
      </c>
    </row>
    <row r="4036" spans="1:11" ht="15.75" thickBot="1" x14ac:dyDescent="0.3">
      <c r="A4036" s="4">
        <v>43634</v>
      </c>
      <c r="B4036" s="5">
        <v>8.4027777777777771E-2</v>
      </c>
      <c r="C4036" s="7">
        <f t="shared" si="486"/>
        <v>16.211155913977226</v>
      </c>
      <c r="D4036" s="7">
        <f t="shared" si="487"/>
        <v>20.280357142856527</v>
      </c>
      <c r="E4036" s="7">
        <f t="shared" si="488"/>
        <v>12.138690476189881</v>
      </c>
      <c r="F4036" s="7">
        <f t="shared" si="489"/>
        <v>13.318350101850523</v>
      </c>
      <c r="G4036" s="8">
        <v>22</v>
      </c>
      <c r="H4036" s="7">
        <f t="shared" si="490"/>
        <v>8.6816498981494767</v>
      </c>
      <c r="I4036" s="1">
        <f t="shared" si="491"/>
        <v>43634.084027777775</v>
      </c>
      <c r="J4036">
        <f t="shared" si="492"/>
        <v>2.2572289735188642</v>
      </c>
      <c r="K4036">
        <f t="shared" si="493"/>
        <v>5.0950826388930253</v>
      </c>
    </row>
    <row r="4037" spans="1:11" ht="15.75" thickBot="1" x14ac:dyDescent="0.3">
      <c r="A4037" s="4">
        <v>43634</v>
      </c>
      <c r="B4037" s="5">
        <v>0.12569444444444444</v>
      </c>
      <c r="C4037" s="7">
        <f t="shared" si="486"/>
        <v>16.215322580643893</v>
      </c>
      <c r="D4037" s="7">
        <f t="shared" si="487"/>
        <v>20.285912698412083</v>
      </c>
      <c r="E4037" s="7">
        <f t="shared" si="488"/>
        <v>12.141468253967659</v>
      </c>
      <c r="F4037" s="7">
        <f t="shared" si="489"/>
        <v>12.677983776548617</v>
      </c>
      <c r="G4037" s="8">
        <v>22</v>
      </c>
      <c r="H4037" s="7">
        <f t="shared" si="490"/>
        <v>9.3220162234513833</v>
      </c>
      <c r="I4037" s="1">
        <f t="shared" si="491"/>
        <v>43634.125694444447</v>
      </c>
      <c r="J4037">
        <f t="shared" si="492"/>
        <v>2.4237242180973597</v>
      </c>
      <c r="K4037">
        <f t="shared" si="493"/>
        <v>5.8744390853916579</v>
      </c>
    </row>
    <row r="4038" spans="1:11" ht="15.75" thickBot="1" x14ac:dyDescent="0.3">
      <c r="A4038" s="4">
        <v>43634</v>
      </c>
      <c r="B4038" s="5">
        <v>0.1673611111111111</v>
      </c>
      <c r="C4038" s="7">
        <f t="shared" si="486"/>
        <v>16.219489247310559</v>
      </c>
      <c r="D4038" s="7">
        <f t="shared" si="487"/>
        <v>20.29146825396764</v>
      </c>
      <c r="E4038" s="7">
        <f t="shared" si="488"/>
        <v>12.144246031745437</v>
      </c>
      <c r="F4038" s="7">
        <f t="shared" si="489"/>
        <v>12.278324624971388</v>
      </c>
      <c r="G4038" s="8">
        <v>22</v>
      </c>
      <c r="H4038" s="7">
        <f t="shared" si="490"/>
        <v>9.721675375028612</v>
      </c>
      <c r="I4038" s="1">
        <f t="shared" si="491"/>
        <v>43634.167361111111</v>
      </c>
      <c r="J4038">
        <f t="shared" si="492"/>
        <v>2.5276355975074392</v>
      </c>
      <c r="K4038">
        <f t="shared" si="493"/>
        <v>6.3889417137867888</v>
      </c>
    </row>
    <row r="4039" spans="1:11" ht="15.75" thickBot="1" x14ac:dyDescent="0.3">
      <c r="A4039" s="4">
        <v>43634</v>
      </c>
      <c r="B4039" s="5">
        <v>0.20902777777777778</v>
      </c>
      <c r="C4039" s="7">
        <f t="shared" si="486"/>
        <v>16.223655913977225</v>
      </c>
      <c r="D4039" s="7">
        <f t="shared" si="487"/>
        <v>20.297023809523196</v>
      </c>
      <c r="E4039" s="7">
        <f t="shared" si="488"/>
        <v>12.147023809523215</v>
      </c>
      <c r="F4039" s="7">
        <f t="shared" si="489"/>
        <v>12.147066430959988</v>
      </c>
      <c r="G4039" s="8">
        <v>22</v>
      </c>
      <c r="H4039" s="7">
        <f t="shared" si="490"/>
        <v>9.8529335690400117</v>
      </c>
      <c r="I4039" s="1">
        <f t="shared" si="491"/>
        <v>43634.209027777775</v>
      </c>
      <c r="J4039">
        <f t="shared" si="492"/>
        <v>2.5617627279504029</v>
      </c>
      <c r="K4039">
        <f t="shared" si="493"/>
        <v>6.5626282743158901</v>
      </c>
    </row>
    <row r="4040" spans="1:11" ht="15.75" thickBot="1" x14ac:dyDescent="0.3">
      <c r="A4040" s="4">
        <v>43634</v>
      </c>
      <c r="B4040" s="5">
        <v>0.25069444444444444</v>
      </c>
      <c r="C4040" s="7">
        <f t="shared" si="486"/>
        <v>16.227822580643892</v>
      </c>
      <c r="D4040" s="7">
        <f t="shared" si="487"/>
        <v>20.302579365078753</v>
      </c>
      <c r="E4040" s="7">
        <f t="shared" si="488"/>
        <v>12.149801587300994</v>
      </c>
      <c r="F4040" s="7">
        <f t="shared" si="489"/>
        <v>12.293624360872268</v>
      </c>
      <c r="G4040" s="8">
        <v>22</v>
      </c>
      <c r="H4040" s="7">
        <f t="shared" si="490"/>
        <v>9.7063756391277316</v>
      </c>
      <c r="I4040" s="1">
        <f t="shared" si="491"/>
        <v>43634.250694444447</v>
      </c>
      <c r="J4040">
        <f t="shared" si="492"/>
        <v>2.5236576661732104</v>
      </c>
      <c r="K4040">
        <f t="shared" si="493"/>
        <v>6.3688480160348151</v>
      </c>
    </row>
    <row r="4041" spans="1:11" ht="15.75" thickBot="1" x14ac:dyDescent="0.3">
      <c r="A4041" s="4">
        <v>43634</v>
      </c>
      <c r="B4041" s="5">
        <v>0.29236111111111113</v>
      </c>
      <c r="C4041" s="7">
        <f t="shared" si="486"/>
        <v>16.231989247310558</v>
      </c>
      <c r="D4041" s="7">
        <f t="shared" si="487"/>
        <v>20.308134920634309</v>
      </c>
      <c r="E4041" s="7">
        <f t="shared" si="488"/>
        <v>12.152579365078772</v>
      </c>
      <c r="F4041" s="7">
        <f t="shared" si="489"/>
        <v>12.708480647293213</v>
      </c>
      <c r="G4041" s="8">
        <v>22</v>
      </c>
      <c r="H4041" s="7">
        <f t="shared" si="490"/>
        <v>9.2915193527067874</v>
      </c>
      <c r="I4041" s="1">
        <f t="shared" si="491"/>
        <v>43634.292361111111</v>
      </c>
      <c r="J4041">
        <f t="shared" si="492"/>
        <v>2.4157950317037646</v>
      </c>
      <c r="K4041">
        <f t="shared" si="493"/>
        <v>5.8360656352045934</v>
      </c>
    </row>
    <row r="4042" spans="1:11" ht="15.75" thickBot="1" x14ac:dyDescent="0.3">
      <c r="A4042" s="4">
        <v>43634</v>
      </c>
      <c r="B4042" s="5">
        <v>0.33402777777777781</v>
      </c>
      <c r="C4042" s="7">
        <f t="shared" si="486"/>
        <v>16.236155913977225</v>
      </c>
      <c r="D4042" s="7">
        <f t="shared" si="487"/>
        <v>20.313690476189866</v>
      </c>
      <c r="E4042" s="7">
        <f t="shared" si="488"/>
        <v>12.15535714285655</v>
      </c>
      <c r="F4042" s="7">
        <f t="shared" si="489"/>
        <v>13.363820536161784</v>
      </c>
      <c r="G4042" s="8">
        <v>22</v>
      </c>
      <c r="H4042" s="7">
        <f t="shared" si="490"/>
        <v>8.6361794638382161</v>
      </c>
      <c r="I4042" s="1">
        <f t="shared" si="491"/>
        <v>43634.334027777775</v>
      </c>
      <c r="J4042">
        <f t="shared" si="492"/>
        <v>2.2454066605979364</v>
      </c>
      <c r="K4042">
        <f t="shared" si="493"/>
        <v>5.0418510714575762</v>
      </c>
    </row>
    <row r="4043" spans="1:11" ht="15.75" thickBot="1" x14ac:dyDescent="0.3">
      <c r="A4043" s="4">
        <v>43634</v>
      </c>
      <c r="B4043" s="5">
        <v>0.3756944444444445</v>
      </c>
      <c r="C4043" s="7">
        <f t="shared" si="486"/>
        <v>16.240322580643891</v>
      </c>
      <c r="D4043" s="7">
        <f t="shared" si="487"/>
        <v>20.319246031745422</v>
      </c>
      <c r="E4043" s="7">
        <f t="shared" si="488"/>
        <v>12.158134920634328</v>
      </c>
      <c r="F4043" s="7">
        <f t="shared" si="489"/>
        <v>14.215416022212089</v>
      </c>
      <c r="G4043" s="8">
        <v>22</v>
      </c>
      <c r="H4043" s="7">
        <f t="shared" si="490"/>
        <v>7.7845839777879107</v>
      </c>
      <c r="I4043" s="1">
        <f t="shared" si="491"/>
        <v>43634.375694444447</v>
      </c>
      <c r="J4043">
        <f t="shared" si="492"/>
        <v>2.0239918342248568</v>
      </c>
      <c r="K4043">
        <f t="shared" si="493"/>
        <v>4.0965429450089008</v>
      </c>
    </row>
    <row r="4044" spans="1:11" ht="15.75" thickBot="1" x14ac:dyDescent="0.3">
      <c r="A4044" s="4">
        <v>43634</v>
      </c>
      <c r="B4044" s="5">
        <v>0.41736111111111113</v>
      </c>
      <c r="C4044" s="7">
        <f t="shared" si="486"/>
        <v>16.244489247310558</v>
      </c>
      <c r="D4044" s="7">
        <f t="shared" si="487"/>
        <v>20.324801587300978</v>
      </c>
      <c r="E4044" s="7">
        <f t="shared" si="488"/>
        <v>12.160912698412107</v>
      </c>
      <c r="F4044" s="7">
        <f t="shared" si="489"/>
        <v>15.205629803018695</v>
      </c>
      <c r="G4044" s="8">
        <v>22</v>
      </c>
      <c r="H4044" s="7">
        <f t="shared" si="490"/>
        <v>6.7943701969813048</v>
      </c>
      <c r="I4044" s="1">
        <f t="shared" si="491"/>
        <v>43634.417361111111</v>
      </c>
      <c r="J4044">
        <f t="shared" si="492"/>
        <v>1.7665362512151392</v>
      </c>
      <c r="K4044">
        <f t="shared" si="493"/>
        <v>3.1206503268572376</v>
      </c>
    </row>
    <row r="4045" spans="1:11" ht="15.75" thickBot="1" x14ac:dyDescent="0.3">
      <c r="A4045" s="4">
        <v>43634</v>
      </c>
      <c r="B4045" s="5">
        <v>0.45902777777777781</v>
      </c>
      <c r="C4045" s="7">
        <f t="shared" si="486"/>
        <v>16.248655913977224</v>
      </c>
      <c r="D4045" s="7">
        <f t="shared" si="487"/>
        <v>20.330357142856535</v>
      </c>
      <c r="E4045" s="7">
        <f t="shared" si="488"/>
        <v>12.163690476189885</v>
      </c>
      <c r="F4045" s="7">
        <f t="shared" si="489"/>
        <v>16.267335426218992</v>
      </c>
      <c r="G4045" s="8">
        <v>22</v>
      </c>
      <c r="H4045" s="7">
        <f t="shared" si="490"/>
        <v>5.7326645737810082</v>
      </c>
      <c r="I4045" s="1">
        <f t="shared" si="491"/>
        <v>43634.459027777775</v>
      </c>
      <c r="J4045">
        <f t="shared" si="492"/>
        <v>1.4904927891830622</v>
      </c>
      <c r="K4045">
        <f t="shared" si="493"/>
        <v>2.2215687546067042</v>
      </c>
    </row>
    <row r="4046" spans="1:11" ht="15.75" thickBot="1" x14ac:dyDescent="0.3">
      <c r="A4046" s="4">
        <v>43634</v>
      </c>
      <c r="B4046" s="5">
        <v>0.50069444444444444</v>
      </c>
      <c r="C4046" s="7">
        <f t="shared" si="486"/>
        <v>16.25282258064389</v>
      </c>
      <c r="D4046" s="7">
        <f t="shared" si="487"/>
        <v>20.335912698412091</v>
      </c>
      <c r="E4046" s="7">
        <f t="shared" si="488"/>
        <v>12.166468253967663</v>
      </c>
      <c r="F4046" s="7">
        <f t="shared" si="489"/>
        <v>17.328487005804746</v>
      </c>
      <c r="G4046" s="8">
        <v>22</v>
      </c>
      <c r="H4046" s="7">
        <f t="shared" si="490"/>
        <v>4.671512994195254</v>
      </c>
      <c r="I4046" s="1">
        <f t="shared" si="491"/>
        <v>43634.500694444447</v>
      </c>
      <c r="J4046">
        <f t="shared" si="492"/>
        <v>1.2145933784907661</v>
      </c>
      <c r="K4046">
        <f t="shared" si="493"/>
        <v>1.4752370750736135</v>
      </c>
    </row>
    <row r="4047" spans="1:11" ht="15.75" thickBot="1" x14ac:dyDescent="0.3">
      <c r="A4047" s="4">
        <v>43634</v>
      </c>
      <c r="B4047" s="5">
        <v>0.54236111111111118</v>
      </c>
      <c r="C4047" s="7">
        <f t="shared" si="486"/>
        <v>16.256989247310557</v>
      </c>
      <c r="D4047" s="7">
        <f t="shared" si="487"/>
        <v>20.341468253967648</v>
      </c>
      <c r="E4047" s="7">
        <f t="shared" si="488"/>
        <v>12.169246031745441</v>
      </c>
      <c r="F4047" s="7">
        <f t="shared" si="489"/>
        <v>18.317027418741656</v>
      </c>
      <c r="G4047" s="8">
        <v>22</v>
      </c>
      <c r="H4047" s="7">
        <f t="shared" si="490"/>
        <v>3.682972581258344</v>
      </c>
      <c r="I4047" s="1">
        <f t="shared" si="491"/>
        <v>43634.542361111111</v>
      </c>
      <c r="J4047">
        <f t="shared" si="492"/>
        <v>0.95757287112716949</v>
      </c>
      <c r="K4047">
        <f t="shared" si="493"/>
        <v>0.91694580351873078</v>
      </c>
    </row>
    <row r="4048" spans="1:11" ht="15.75" thickBot="1" x14ac:dyDescent="0.3">
      <c r="A4048" s="4">
        <v>43634</v>
      </c>
      <c r="B4048" s="5">
        <v>0.58402777777777781</v>
      </c>
      <c r="C4048" s="7">
        <f t="shared" si="486"/>
        <v>16.261155913977223</v>
      </c>
      <c r="D4048" s="7">
        <f t="shared" si="487"/>
        <v>20.347023809523204</v>
      </c>
      <c r="E4048" s="7">
        <f t="shared" si="488"/>
        <v>12.172023809523219</v>
      </c>
      <c r="F4048" s="7">
        <f t="shared" si="489"/>
        <v>19.165800606246339</v>
      </c>
      <c r="G4048" s="8">
        <v>22</v>
      </c>
      <c r="H4048" s="7">
        <f t="shared" si="490"/>
        <v>2.8341993937536607</v>
      </c>
      <c r="I4048" s="1">
        <f t="shared" si="491"/>
        <v>43634.584027777775</v>
      </c>
      <c r="J4048">
        <f t="shared" si="492"/>
        <v>0.73689184237595184</v>
      </c>
      <c r="K4048">
        <f t="shared" si="493"/>
        <v>0.54300958736022464</v>
      </c>
    </row>
    <row r="4049" spans="1:11" ht="15.75" thickBot="1" x14ac:dyDescent="0.3">
      <c r="A4049" s="4">
        <v>43634</v>
      </c>
      <c r="B4049" s="5">
        <v>0.62569444444444444</v>
      </c>
      <c r="C4049" s="7">
        <f t="shared" si="486"/>
        <v>16.26532258064389</v>
      </c>
      <c r="D4049" s="7">
        <f t="shared" si="487"/>
        <v>20.352579365078761</v>
      </c>
      <c r="E4049" s="7">
        <f t="shared" si="488"/>
        <v>12.174801587300998</v>
      </c>
      <c r="F4049" s="7">
        <f t="shared" si="489"/>
        <v>19.817133096785625</v>
      </c>
      <c r="G4049" s="8">
        <v>22</v>
      </c>
      <c r="H4049" s="7">
        <f t="shared" si="490"/>
        <v>2.182866903214375</v>
      </c>
      <c r="I4049" s="1">
        <f t="shared" si="491"/>
        <v>43634.625694444447</v>
      </c>
      <c r="J4049">
        <f t="shared" si="492"/>
        <v>0.56754539483573752</v>
      </c>
      <c r="K4049">
        <f t="shared" si="493"/>
        <v>0.32210777519925321</v>
      </c>
    </row>
    <row r="4050" spans="1:11" ht="15.75" thickBot="1" x14ac:dyDescent="0.3">
      <c r="A4050" s="4">
        <v>43634</v>
      </c>
      <c r="B4050" s="5">
        <v>0.66736111111111107</v>
      </c>
      <c r="C4050" s="7">
        <f t="shared" si="486"/>
        <v>16.269489247310556</v>
      </c>
      <c r="D4050" s="7">
        <f t="shared" si="487"/>
        <v>20.358134920634317</v>
      </c>
      <c r="E4050" s="7">
        <f t="shared" si="488"/>
        <v>12.177579365078776</v>
      </c>
      <c r="F4050" s="7">
        <f t="shared" si="489"/>
        <v>20.226772190339908</v>
      </c>
      <c r="G4050" s="8">
        <v>22</v>
      </c>
      <c r="H4050" s="7">
        <f t="shared" si="490"/>
        <v>1.7732278096600922</v>
      </c>
      <c r="I4050" s="1">
        <f t="shared" si="491"/>
        <v>43634.667361111111</v>
      </c>
      <c r="J4050">
        <f t="shared" si="492"/>
        <v>0.46103923051162399</v>
      </c>
      <c r="K4050">
        <f t="shared" si="493"/>
        <v>0.21255717207075037</v>
      </c>
    </row>
    <row r="4051" spans="1:11" ht="15.75" thickBot="1" x14ac:dyDescent="0.3">
      <c r="A4051" s="4">
        <v>43634</v>
      </c>
      <c r="B4051" s="5">
        <v>0.7090277777777777</v>
      </c>
      <c r="C4051" s="7">
        <f t="shared" si="486"/>
        <v>16.273655913977223</v>
      </c>
      <c r="D4051" s="7">
        <f t="shared" si="487"/>
        <v>20.363690476189873</v>
      </c>
      <c r="E4051" s="7">
        <f t="shared" si="488"/>
        <v>12.180357142856554</v>
      </c>
      <c r="F4051" s="7">
        <f t="shared" si="489"/>
        <v>20.366911889410105</v>
      </c>
      <c r="G4051" s="8">
        <v>22</v>
      </c>
      <c r="H4051" s="7">
        <f t="shared" si="490"/>
        <v>1.6330881105898953</v>
      </c>
      <c r="I4051" s="1">
        <f t="shared" si="491"/>
        <v>43634.709027777775</v>
      </c>
      <c r="J4051">
        <f t="shared" si="492"/>
        <v>0.42460290875337281</v>
      </c>
      <c r="K4051">
        <f t="shared" si="493"/>
        <v>0.18028763012182503</v>
      </c>
    </row>
    <row r="4052" spans="1:11" ht="15.75" thickBot="1" x14ac:dyDescent="0.3">
      <c r="A4052" s="4">
        <v>43634</v>
      </c>
      <c r="B4052" s="5">
        <v>0.75069444444444444</v>
      </c>
      <c r="C4052" s="7">
        <f t="shared" si="486"/>
        <v>16.277822580643889</v>
      </c>
      <c r="D4052" s="7">
        <f t="shared" si="487"/>
        <v>20.36924603174543</v>
      </c>
      <c r="E4052" s="7">
        <f t="shared" si="488"/>
        <v>12.183134920634332</v>
      </c>
      <c r="F4052" s="7">
        <f t="shared" si="489"/>
        <v>20.228099670641178</v>
      </c>
      <c r="G4052" s="8">
        <v>22</v>
      </c>
      <c r="H4052" s="7">
        <f t="shared" si="490"/>
        <v>1.7719003293588216</v>
      </c>
      <c r="I4052" s="1">
        <f t="shared" si="491"/>
        <v>43634.750694444447</v>
      </c>
      <c r="J4052">
        <f t="shared" si="492"/>
        <v>0.46069408563329362</v>
      </c>
      <c r="K4052">
        <f t="shared" si="493"/>
        <v>0.21223904053749648</v>
      </c>
    </row>
    <row r="4053" spans="1:11" ht="15.75" thickBot="1" x14ac:dyDescent="0.3">
      <c r="A4053" s="4">
        <v>43634</v>
      </c>
      <c r="B4053" s="5">
        <v>0.79236111111111107</v>
      </c>
      <c r="C4053" s="7">
        <f t="shared" si="486"/>
        <v>16.281989247310555</v>
      </c>
      <c r="D4053" s="7">
        <f t="shared" si="487"/>
        <v>20.374801587300986</v>
      </c>
      <c r="E4053" s="7">
        <f t="shared" si="488"/>
        <v>12.18591269841211</v>
      </c>
      <c r="F4053" s="7">
        <f t="shared" si="489"/>
        <v>19.819893346929295</v>
      </c>
      <c r="G4053" s="8">
        <v>22</v>
      </c>
      <c r="H4053" s="7">
        <f t="shared" si="490"/>
        <v>2.1801066530707054</v>
      </c>
      <c r="I4053" s="1">
        <f t="shared" si="491"/>
        <v>43634.792361111111</v>
      </c>
      <c r="J4053">
        <f t="shared" si="492"/>
        <v>0.56682772979838347</v>
      </c>
      <c r="K4053">
        <f t="shared" si="493"/>
        <v>0.3212936752683892</v>
      </c>
    </row>
    <row r="4054" spans="1:11" ht="15.75" thickBot="1" x14ac:dyDescent="0.3">
      <c r="A4054" s="4">
        <v>43634</v>
      </c>
      <c r="B4054" s="5">
        <v>0.8340277777777777</v>
      </c>
      <c r="C4054" s="7">
        <f t="shared" si="486"/>
        <v>16.286155913977222</v>
      </c>
      <c r="D4054" s="7">
        <f t="shared" si="487"/>
        <v>20.380357142856543</v>
      </c>
      <c r="E4054" s="7">
        <f t="shared" si="488"/>
        <v>12.188690476189889</v>
      </c>
      <c r="F4054" s="7">
        <f t="shared" si="489"/>
        <v>19.170222391261639</v>
      </c>
      <c r="G4054" s="8">
        <v>22</v>
      </c>
      <c r="H4054" s="7">
        <f t="shared" si="490"/>
        <v>2.829777608738361</v>
      </c>
      <c r="I4054" s="1">
        <f t="shared" si="491"/>
        <v>43634.834027777775</v>
      </c>
      <c r="J4054">
        <f t="shared" si="492"/>
        <v>0.73574217827197386</v>
      </c>
      <c r="K4054">
        <f t="shared" si="493"/>
        <v>0.54131655288838898</v>
      </c>
    </row>
    <row r="4055" spans="1:11" ht="15.75" thickBot="1" x14ac:dyDescent="0.3">
      <c r="A4055" s="4">
        <v>43634</v>
      </c>
      <c r="B4055" s="5">
        <v>0.87569444444444444</v>
      </c>
      <c r="C4055" s="7">
        <f t="shared" si="486"/>
        <v>16.290322580643888</v>
      </c>
      <c r="D4055" s="7">
        <f t="shared" si="487"/>
        <v>20.385912698412099</v>
      </c>
      <c r="E4055" s="7">
        <f t="shared" si="488"/>
        <v>12.191468253967667</v>
      </c>
      <c r="F4055" s="7">
        <f t="shared" si="489"/>
        <v>18.323496383369999</v>
      </c>
      <c r="G4055" s="8">
        <v>22</v>
      </c>
      <c r="H4055" s="7">
        <f t="shared" si="490"/>
        <v>3.6765036166300007</v>
      </c>
      <c r="I4055" s="1">
        <f t="shared" si="491"/>
        <v>43634.875694444447</v>
      </c>
      <c r="J4055">
        <f t="shared" si="492"/>
        <v>0.95589094032380018</v>
      </c>
      <c r="K4055">
        <f t="shared" si="493"/>
        <v>0.91372748979311891</v>
      </c>
    </row>
    <row r="4056" spans="1:11" ht="15.75" thickBot="1" x14ac:dyDescent="0.3">
      <c r="A4056" s="4">
        <v>43634</v>
      </c>
      <c r="B4056" s="5">
        <v>0.91736111111111107</v>
      </c>
      <c r="C4056" s="7">
        <f t="shared" si="486"/>
        <v>16.294489247310555</v>
      </c>
      <c r="D4056" s="7">
        <f t="shared" si="487"/>
        <v>20.391468253967655</v>
      </c>
      <c r="E4056" s="7">
        <f t="shared" si="488"/>
        <v>12.194246031745445</v>
      </c>
      <c r="F4056" s="7">
        <f t="shared" si="489"/>
        <v>17.337588681685673</v>
      </c>
      <c r="G4056" s="8">
        <v>22</v>
      </c>
      <c r="H4056" s="7">
        <f t="shared" si="490"/>
        <v>4.6624113183143265</v>
      </c>
      <c r="I4056" s="1">
        <f t="shared" si="491"/>
        <v>43634.917361111111</v>
      </c>
      <c r="J4056">
        <f t="shared" si="492"/>
        <v>1.2122269427617249</v>
      </c>
      <c r="K4056">
        <f t="shared" si="493"/>
        <v>1.4694941607574383</v>
      </c>
    </row>
    <row r="4057" spans="1:11" ht="15.75" thickBot="1" x14ac:dyDescent="0.3">
      <c r="A4057" s="4">
        <v>43634</v>
      </c>
      <c r="B4057" s="5">
        <v>0.9590277777777777</v>
      </c>
      <c r="C4057" s="7">
        <f t="shared" si="486"/>
        <v>16.298655913977221</v>
      </c>
      <c r="D4057" s="7">
        <f t="shared" si="487"/>
        <v>20.397023809523212</v>
      </c>
      <c r="E4057" s="7">
        <f t="shared" si="488"/>
        <v>12.197023809523223</v>
      </c>
      <c r="F4057" s="7">
        <f t="shared" si="489"/>
        <v>16.279900189290384</v>
      </c>
      <c r="G4057" s="8">
        <v>22</v>
      </c>
      <c r="H4057" s="7">
        <f t="shared" si="490"/>
        <v>5.7200998107096162</v>
      </c>
      <c r="I4057" s="1">
        <f t="shared" si="491"/>
        <v>43634.959027777775</v>
      </c>
      <c r="J4057">
        <f t="shared" si="492"/>
        <v>1.4872259507845003</v>
      </c>
      <c r="K4057">
        <f t="shared" si="493"/>
        <v>2.2118410286868606</v>
      </c>
    </row>
    <row r="4058" spans="1:11" ht="15.75" thickBot="1" x14ac:dyDescent="0.3">
      <c r="A4058" s="4">
        <v>43635</v>
      </c>
      <c r="B4058" s="5">
        <v>6.9444444444444447E-4</v>
      </c>
      <c r="C4058" s="7">
        <f t="shared" si="486"/>
        <v>16.302822580643888</v>
      </c>
      <c r="D4058" s="7">
        <f t="shared" si="487"/>
        <v>20.402579365078768</v>
      </c>
      <c r="E4058" s="7">
        <f t="shared" si="488"/>
        <v>12.199801587301002</v>
      </c>
      <c r="F4058" s="7">
        <f t="shared" si="489"/>
        <v>15.222770934261829</v>
      </c>
      <c r="G4058" s="8">
        <v>22</v>
      </c>
      <c r="H4058" s="7">
        <f t="shared" si="490"/>
        <v>6.7772290657381706</v>
      </c>
      <c r="I4058" s="1">
        <f t="shared" si="491"/>
        <v>43635.000694444447</v>
      </c>
      <c r="J4058">
        <f t="shared" si="492"/>
        <v>1.7620795570919243</v>
      </c>
      <c r="K4058">
        <f t="shared" si="493"/>
        <v>3.1049243655212724</v>
      </c>
    </row>
    <row r="4059" spans="1:11" ht="15.75" thickBot="1" x14ac:dyDescent="0.3">
      <c r="A4059" s="4">
        <v>43635</v>
      </c>
      <c r="B4059" s="5">
        <v>4.2361111111111106E-2</v>
      </c>
      <c r="C4059" s="7">
        <f t="shared" si="486"/>
        <v>16.306989247310554</v>
      </c>
      <c r="D4059" s="7">
        <f t="shared" si="487"/>
        <v>20.408134920634325</v>
      </c>
      <c r="E4059" s="7">
        <f t="shared" si="488"/>
        <v>12.20257936507878</v>
      </c>
      <c r="F4059" s="7">
        <f t="shared" si="489"/>
        <v>14.238551827758123</v>
      </c>
      <c r="G4059" s="8">
        <v>22</v>
      </c>
      <c r="H4059" s="7">
        <f t="shared" si="490"/>
        <v>7.7614481722418773</v>
      </c>
      <c r="I4059" s="1">
        <f t="shared" si="491"/>
        <v>43635.042361111111</v>
      </c>
      <c r="J4059">
        <f t="shared" si="492"/>
        <v>2.0179765247828882</v>
      </c>
      <c r="K4059">
        <f t="shared" si="493"/>
        <v>4.0722292545748227</v>
      </c>
    </row>
    <row r="4060" spans="1:11" ht="15.75" thickBot="1" x14ac:dyDescent="0.3">
      <c r="A4060" s="4">
        <v>43635</v>
      </c>
      <c r="B4060" s="5">
        <v>8.4027777777777771E-2</v>
      </c>
      <c r="C4060" s="7">
        <f t="shared" si="486"/>
        <v>16.31115591397722</v>
      </c>
      <c r="D4060" s="7">
        <f t="shared" si="487"/>
        <v>20.413690476189881</v>
      </c>
      <c r="E4060" s="7">
        <f t="shared" si="488"/>
        <v>12.205357142856558</v>
      </c>
      <c r="F4060" s="7">
        <f t="shared" si="489"/>
        <v>13.394672341565688</v>
      </c>
      <c r="G4060" s="8">
        <v>22</v>
      </c>
      <c r="H4060" s="7">
        <f t="shared" si="490"/>
        <v>8.6053276584343124</v>
      </c>
      <c r="I4060" s="1">
        <f t="shared" si="491"/>
        <v>43635.084027777775</v>
      </c>
      <c r="J4060">
        <f t="shared" si="492"/>
        <v>2.2373851911929212</v>
      </c>
      <c r="K4060">
        <f t="shared" si="493"/>
        <v>5.0058924937693847</v>
      </c>
    </row>
    <row r="4061" spans="1:11" ht="15.75" thickBot="1" x14ac:dyDescent="0.3">
      <c r="A4061" s="4">
        <v>43635</v>
      </c>
      <c r="B4061" s="5">
        <v>0.12569444444444444</v>
      </c>
      <c r="C4061" s="7">
        <f t="shared" si="486"/>
        <v>16.315322580643887</v>
      </c>
      <c r="D4061" s="7">
        <f t="shared" si="487"/>
        <v>20.419246031745438</v>
      </c>
      <c r="E4061" s="7">
        <f t="shared" si="488"/>
        <v>12.208134920634336</v>
      </c>
      <c r="F4061" s="7">
        <f t="shared" si="489"/>
        <v>12.749040352455687</v>
      </c>
      <c r="G4061" s="8">
        <v>22</v>
      </c>
      <c r="H4061" s="7">
        <f t="shared" si="490"/>
        <v>9.2509596475443132</v>
      </c>
      <c r="I4061" s="1">
        <f t="shared" si="491"/>
        <v>43635.125694444447</v>
      </c>
      <c r="J4061">
        <f t="shared" si="492"/>
        <v>2.4052495083615217</v>
      </c>
      <c r="K4061">
        <f t="shared" si="493"/>
        <v>5.7852251974733422</v>
      </c>
    </row>
    <row r="4062" spans="1:11" ht="15.75" thickBot="1" x14ac:dyDescent="0.3">
      <c r="A4062" s="4">
        <v>43635</v>
      </c>
      <c r="B4062" s="5">
        <v>0.1673611111111111</v>
      </c>
      <c r="C4062" s="7">
        <f t="shared" si="486"/>
        <v>16.319489247310553</v>
      </c>
      <c r="D4062" s="7">
        <f t="shared" si="487"/>
        <v>20.424801587300994</v>
      </c>
      <c r="E4062" s="7">
        <f t="shared" si="488"/>
        <v>12.210912698412114</v>
      </c>
      <c r="F4062" s="7">
        <f t="shared" si="489"/>
        <v>12.346087983591024</v>
      </c>
      <c r="G4062" s="8">
        <v>22</v>
      </c>
      <c r="H4062" s="7">
        <f t="shared" si="490"/>
        <v>9.6539120164089756</v>
      </c>
      <c r="I4062" s="1">
        <f t="shared" si="491"/>
        <v>43635.167361111111</v>
      </c>
      <c r="J4062">
        <f t="shared" si="492"/>
        <v>2.5100171242663336</v>
      </c>
      <c r="K4062">
        <f t="shared" si="493"/>
        <v>6.3001859641102351</v>
      </c>
    </row>
    <row r="4063" spans="1:11" ht="15.75" thickBot="1" x14ac:dyDescent="0.3">
      <c r="A4063" s="4">
        <v>43635</v>
      </c>
      <c r="B4063" s="5">
        <v>0.20902777777777778</v>
      </c>
      <c r="C4063" s="7">
        <f t="shared" si="486"/>
        <v>16.32365591397722</v>
      </c>
      <c r="D4063" s="7">
        <f t="shared" si="487"/>
        <v>20.43035714285655</v>
      </c>
      <c r="E4063" s="7">
        <f t="shared" si="488"/>
        <v>12.213690476189893</v>
      </c>
      <c r="F4063" s="7">
        <f t="shared" si="489"/>
        <v>12.213733446128693</v>
      </c>
      <c r="G4063" s="8">
        <v>22</v>
      </c>
      <c r="H4063" s="7">
        <f t="shared" si="490"/>
        <v>9.7862665538713074</v>
      </c>
      <c r="I4063" s="1">
        <f t="shared" si="491"/>
        <v>43635.209027777775</v>
      </c>
      <c r="J4063">
        <f t="shared" si="492"/>
        <v>2.54442930400654</v>
      </c>
      <c r="K4063">
        <f t="shared" si="493"/>
        <v>6.4741204830872059</v>
      </c>
    </row>
    <row r="4064" spans="1:11" ht="15.75" thickBot="1" x14ac:dyDescent="0.3">
      <c r="A4064" s="4">
        <v>43635</v>
      </c>
      <c r="B4064" s="5">
        <v>0.25069444444444444</v>
      </c>
      <c r="C4064" s="7">
        <f t="shared" si="486"/>
        <v>16.327822580643886</v>
      </c>
      <c r="D4064" s="7">
        <f t="shared" si="487"/>
        <v>20.435912698412107</v>
      </c>
      <c r="E4064" s="7">
        <f t="shared" si="488"/>
        <v>12.216468253967671</v>
      </c>
      <c r="F4064" s="7">
        <f t="shared" si="489"/>
        <v>12.361466620420934</v>
      </c>
      <c r="G4064" s="8">
        <v>22</v>
      </c>
      <c r="H4064" s="7">
        <f t="shared" si="490"/>
        <v>9.6385333795790658</v>
      </c>
      <c r="I4064" s="1">
        <f t="shared" si="491"/>
        <v>43635.250694444447</v>
      </c>
      <c r="J4064">
        <f t="shared" si="492"/>
        <v>2.5060186786905572</v>
      </c>
      <c r="K4064">
        <f t="shared" si="493"/>
        <v>6.280129617945966</v>
      </c>
    </row>
    <row r="4065" spans="1:11" ht="15.75" thickBot="1" x14ac:dyDescent="0.3">
      <c r="A4065" s="4">
        <v>43635</v>
      </c>
      <c r="B4065" s="5">
        <v>0.29236111111111113</v>
      </c>
      <c r="C4065" s="7">
        <f t="shared" si="486"/>
        <v>16.331989247310553</v>
      </c>
      <c r="D4065" s="7">
        <f t="shared" si="487"/>
        <v>20.441468253967663</v>
      </c>
      <c r="E4065" s="7">
        <f t="shared" si="488"/>
        <v>12.219246031745449</v>
      </c>
      <c r="F4065" s="7">
        <f t="shared" si="489"/>
        <v>12.779689648090418</v>
      </c>
      <c r="G4065" s="8">
        <v>22</v>
      </c>
      <c r="H4065" s="7">
        <f t="shared" si="490"/>
        <v>9.2203103519095819</v>
      </c>
      <c r="I4065" s="1">
        <f t="shared" si="491"/>
        <v>43635.292361111111</v>
      </c>
      <c r="J4065">
        <f t="shared" si="492"/>
        <v>2.3972806914964915</v>
      </c>
      <c r="K4065">
        <f t="shared" si="493"/>
        <v>5.7469547138218964</v>
      </c>
    </row>
    <row r="4066" spans="1:11" ht="15.75" thickBot="1" x14ac:dyDescent="0.3">
      <c r="A4066" s="4">
        <v>43635</v>
      </c>
      <c r="B4066" s="5">
        <v>0.33402777777777781</v>
      </c>
      <c r="C4066" s="7">
        <f t="shared" si="486"/>
        <v>16.336155913977219</v>
      </c>
      <c r="D4066" s="7">
        <f t="shared" si="487"/>
        <v>20.44702380952322</v>
      </c>
      <c r="E4066" s="7">
        <f t="shared" si="488"/>
        <v>12.222023809523227</v>
      </c>
      <c r="F4066" s="7">
        <f t="shared" si="489"/>
        <v>13.440358337223822</v>
      </c>
      <c r="G4066" s="8">
        <v>22</v>
      </c>
      <c r="H4066" s="7">
        <f t="shared" si="490"/>
        <v>8.559641662776178</v>
      </c>
      <c r="I4066" s="1">
        <f t="shared" si="491"/>
        <v>43635.334027777775</v>
      </c>
      <c r="J4066">
        <f t="shared" si="492"/>
        <v>2.2255068323218063</v>
      </c>
      <c r="K4066">
        <f t="shared" si="493"/>
        <v>4.9528806607110409</v>
      </c>
    </row>
    <row r="4067" spans="1:11" ht="15.75" thickBot="1" x14ac:dyDescent="0.3">
      <c r="A4067" s="4">
        <v>43635</v>
      </c>
      <c r="B4067" s="5">
        <v>0.3756944444444445</v>
      </c>
      <c r="C4067" s="7">
        <f t="shared" si="486"/>
        <v>16.340322580643885</v>
      </c>
      <c r="D4067" s="7">
        <f t="shared" si="487"/>
        <v>20.452579365078776</v>
      </c>
      <c r="E4067" s="7">
        <f t="shared" si="488"/>
        <v>12.224801587301005</v>
      </c>
      <c r="F4067" s="7">
        <f t="shared" si="489"/>
        <v>14.298881533623465</v>
      </c>
      <c r="G4067" s="8">
        <v>22</v>
      </c>
      <c r="H4067" s="7">
        <f t="shared" si="490"/>
        <v>7.7011184663765349</v>
      </c>
      <c r="I4067" s="1">
        <f t="shared" si="491"/>
        <v>43635.375694444447</v>
      </c>
      <c r="J4067">
        <f t="shared" si="492"/>
        <v>2.002290801257899</v>
      </c>
      <c r="K4067">
        <f t="shared" si="493"/>
        <v>4.0091684528019993</v>
      </c>
    </row>
    <row r="4068" spans="1:11" ht="15.75" thickBot="1" x14ac:dyDescent="0.3">
      <c r="A4068" s="4">
        <v>43635</v>
      </c>
      <c r="B4068" s="5">
        <v>0.41736111111111113</v>
      </c>
      <c r="C4068" s="7">
        <f t="shared" si="486"/>
        <v>16.344489247310552</v>
      </c>
      <c r="D4068" s="7">
        <f t="shared" si="487"/>
        <v>20.458134920634333</v>
      </c>
      <c r="E4068" s="7">
        <f t="shared" si="488"/>
        <v>12.227579365078784</v>
      </c>
      <c r="F4068" s="7">
        <f t="shared" si="489"/>
        <v>15.297149822852187</v>
      </c>
      <c r="G4068" s="8">
        <v>22</v>
      </c>
      <c r="H4068" s="7">
        <f t="shared" si="490"/>
        <v>6.7028501771478126</v>
      </c>
      <c r="I4068" s="1">
        <f t="shared" si="491"/>
        <v>43635.417361111111</v>
      </c>
      <c r="J4068">
        <f t="shared" si="492"/>
        <v>1.7427410460584314</v>
      </c>
      <c r="K4068">
        <f t="shared" si="493"/>
        <v>3.0371463536168357</v>
      </c>
    </row>
    <row r="4069" spans="1:11" ht="15.75" thickBot="1" x14ac:dyDescent="0.3">
      <c r="A4069" s="4">
        <v>43635</v>
      </c>
      <c r="B4069" s="5">
        <v>0.45902777777777781</v>
      </c>
      <c r="C4069" s="7">
        <f t="shared" si="486"/>
        <v>16.348655913977218</v>
      </c>
      <c r="D4069" s="7">
        <f t="shared" si="487"/>
        <v>20.463690476189889</v>
      </c>
      <c r="E4069" s="7">
        <f t="shared" si="488"/>
        <v>12.230357142856562</v>
      </c>
      <c r="F4069" s="7">
        <f t="shared" si="489"/>
        <v>16.367487851109122</v>
      </c>
      <c r="G4069" s="8">
        <v>22</v>
      </c>
      <c r="H4069" s="7">
        <f t="shared" si="490"/>
        <v>5.6325121488908785</v>
      </c>
      <c r="I4069" s="1">
        <f t="shared" si="491"/>
        <v>43635.459027777775</v>
      </c>
      <c r="J4069">
        <f t="shared" si="492"/>
        <v>1.4644531587116285</v>
      </c>
      <c r="K4069">
        <f t="shared" si="493"/>
        <v>2.144623054060466</v>
      </c>
    </row>
    <row r="4070" spans="1:11" ht="15.75" thickBot="1" x14ac:dyDescent="0.3">
      <c r="A4070" s="4">
        <v>43635</v>
      </c>
      <c r="B4070" s="5">
        <v>0.50069444444444444</v>
      </c>
      <c r="C4070" s="7">
        <f t="shared" si="486"/>
        <v>16.352822580643885</v>
      </c>
      <c r="D4070" s="7">
        <f t="shared" si="487"/>
        <v>20.469246031745445</v>
      </c>
      <c r="E4070" s="7">
        <f t="shared" si="488"/>
        <v>12.23313492063434</v>
      </c>
      <c r="F4070" s="7">
        <f t="shared" si="489"/>
        <v>17.437261448247142</v>
      </c>
      <c r="G4070" s="8">
        <v>22</v>
      </c>
      <c r="H4070" s="7">
        <f t="shared" si="490"/>
        <v>4.562738551752858</v>
      </c>
      <c r="I4070" s="1">
        <f t="shared" si="491"/>
        <v>43635.500694444447</v>
      </c>
      <c r="J4070">
        <f t="shared" si="492"/>
        <v>1.1863120234557432</v>
      </c>
      <c r="K4070">
        <f t="shared" si="493"/>
        <v>1.4073362169956598</v>
      </c>
    </row>
    <row r="4071" spans="1:11" ht="15.75" thickBot="1" x14ac:dyDescent="0.3">
      <c r="A4071" s="4">
        <v>43635</v>
      </c>
      <c r="B4071" s="5">
        <v>0.54236111111111118</v>
      </c>
      <c r="C4071" s="7">
        <f t="shared" si="486"/>
        <v>16.356989247310551</v>
      </c>
      <c r="D4071" s="7">
        <f t="shared" si="487"/>
        <v>20.474801587301002</v>
      </c>
      <c r="E4071" s="7">
        <f t="shared" si="488"/>
        <v>12.235912698412118</v>
      </c>
      <c r="F4071" s="7">
        <f t="shared" si="489"/>
        <v>18.433825914984318</v>
      </c>
      <c r="G4071" s="8">
        <v>22</v>
      </c>
      <c r="H4071" s="7">
        <f t="shared" si="490"/>
        <v>3.5661740850156818</v>
      </c>
      <c r="I4071" s="1">
        <f t="shared" si="491"/>
        <v>43635.542361111111</v>
      </c>
      <c r="J4071">
        <f t="shared" si="492"/>
        <v>0.92720526210407728</v>
      </c>
      <c r="K4071">
        <f t="shared" si="493"/>
        <v>0.85970959807349068</v>
      </c>
    </row>
    <row r="4072" spans="1:11" ht="15.75" thickBot="1" x14ac:dyDescent="0.3">
      <c r="A4072" s="4">
        <v>43635</v>
      </c>
      <c r="B4072" s="5">
        <v>0.58402777777777781</v>
      </c>
      <c r="C4072" s="7">
        <f t="shared" si="486"/>
        <v>16.361155913977218</v>
      </c>
      <c r="D4072" s="7">
        <f t="shared" si="487"/>
        <v>20.480357142856558</v>
      </c>
      <c r="E4072" s="7">
        <f t="shared" si="488"/>
        <v>12.238690476189896</v>
      </c>
      <c r="F4072" s="7">
        <f t="shared" si="489"/>
        <v>19.28947836653116</v>
      </c>
      <c r="G4072" s="8">
        <v>22</v>
      </c>
      <c r="H4072" s="7">
        <f t="shared" si="490"/>
        <v>2.71052163346884</v>
      </c>
      <c r="I4072" s="1">
        <f t="shared" si="491"/>
        <v>43635.584027777775</v>
      </c>
      <c r="J4072">
        <f t="shared" si="492"/>
        <v>0.70473562470189843</v>
      </c>
      <c r="K4072">
        <f t="shared" si="493"/>
        <v>0.49665230072397504</v>
      </c>
    </row>
    <row r="4073" spans="1:11" ht="15.75" thickBot="1" x14ac:dyDescent="0.3">
      <c r="A4073" s="4">
        <v>43635</v>
      </c>
      <c r="B4073" s="5">
        <v>0.62569444444444444</v>
      </c>
      <c r="C4073" s="7">
        <f t="shared" si="486"/>
        <v>16.365322580643884</v>
      </c>
      <c r="D4073" s="7">
        <f t="shared" si="487"/>
        <v>20.485912698412115</v>
      </c>
      <c r="E4073" s="7">
        <f t="shared" si="488"/>
        <v>12.241468253967675</v>
      </c>
      <c r="F4073" s="7">
        <f t="shared" si="489"/>
        <v>19.946076520878545</v>
      </c>
      <c r="G4073" s="8">
        <v>22</v>
      </c>
      <c r="H4073" s="7">
        <f t="shared" si="490"/>
        <v>2.0539234791214547</v>
      </c>
      <c r="I4073" s="1">
        <f t="shared" si="491"/>
        <v>43635.625694444447</v>
      </c>
      <c r="J4073">
        <f t="shared" si="492"/>
        <v>0.53402010457157822</v>
      </c>
      <c r="K4073">
        <f t="shared" si="493"/>
        <v>0.28517747208663935</v>
      </c>
    </row>
    <row r="4074" spans="1:11" ht="15.75" thickBot="1" x14ac:dyDescent="0.3">
      <c r="A4074" s="4">
        <v>43635</v>
      </c>
      <c r="B4074" s="5">
        <v>0.66736111111111107</v>
      </c>
      <c r="C4074" s="7">
        <f t="shared" si="486"/>
        <v>16.36948924731055</v>
      </c>
      <c r="D4074" s="7">
        <f t="shared" si="487"/>
        <v>20.491468253967671</v>
      </c>
      <c r="E4074" s="7">
        <f t="shared" si="488"/>
        <v>12.244246031745453</v>
      </c>
      <c r="F4074" s="7">
        <f t="shared" si="489"/>
        <v>20.35900883172026</v>
      </c>
      <c r="G4074" s="8">
        <v>22</v>
      </c>
      <c r="H4074" s="7">
        <f t="shared" si="490"/>
        <v>1.64099116827974</v>
      </c>
      <c r="I4074" s="1">
        <f t="shared" si="491"/>
        <v>43635.667361111111</v>
      </c>
      <c r="J4074">
        <f t="shared" si="492"/>
        <v>0.42665770375273243</v>
      </c>
      <c r="K4074">
        <f t="shared" si="493"/>
        <v>0.18203679617155438</v>
      </c>
    </row>
    <row r="4075" spans="1:11" ht="15.75" thickBot="1" x14ac:dyDescent="0.3">
      <c r="A4075" s="4">
        <v>43635</v>
      </c>
      <c r="B4075" s="5">
        <v>0.7090277777777777</v>
      </c>
      <c r="C4075" s="7">
        <f t="shared" ref="C4075:C4138" si="494">C4074+3/(30*24)</f>
        <v>16.373655913977217</v>
      </c>
      <c r="D4075" s="7">
        <f t="shared" ref="D4075:D4138" si="495">D4074+4/(30*24)</f>
        <v>20.497023809523228</v>
      </c>
      <c r="E4075" s="7">
        <f t="shared" ref="E4075:E4138" si="496">E4074+2/(30*24)</f>
        <v>12.247023809523231</v>
      </c>
      <c r="F4075" s="7">
        <f t="shared" si="489"/>
        <v>20.500244874241389</v>
      </c>
      <c r="G4075" s="8">
        <v>22</v>
      </c>
      <c r="H4075" s="7">
        <f t="shared" si="490"/>
        <v>1.499755125758611</v>
      </c>
      <c r="I4075" s="1">
        <f t="shared" si="491"/>
        <v>43635.709027777775</v>
      </c>
      <c r="J4075">
        <f t="shared" si="492"/>
        <v>0.38993633269723887</v>
      </c>
      <c r="K4075">
        <f t="shared" si="493"/>
        <v>0.15205034355737176</v>
      </c>
    </row>
    <row r="4076" spans="1:11" ht="15.75" thickBot="1" x14ac:dyDescent="0.3">
      <c r="A4076" s="4">
        <v>43635</v>
      </c>
      <c r="B4076" s="5">
        <v>0.75069444444444444</v>
      </c>
      <c r="C4076" s="7">
        <f t="shared" si="494"/>
        <v>16.377822580643883</v>
      </c>
      <c r="D4076" s="7">
        <f t="shared" si="495"/>
        <v>20.502579365078784</v>
      </c>
      <c r="E4076" s="7">
        <f t="shared" si="496"/>
        <v>12.249801587301009</v>
      </c>
      <c r="F4076" s="7">
        <f t="shared" si="489"/>
        <v>20.360257411092501</v>
      </c>
      <c r="G4076" s="8">
        <v>22</v>
      </c>
      <c r="H4076" s="7">
        <f t="shared" si="490"/>
        <v>1.6397425889074988</v>
      </c>
      <c r="I4076" s="1">
        <f t="shared" si="491"/>
        <v>43635.750694444447</v>
      </c>
      <c r="J4076">
        <f t="shared" si="492"/>
        <v>0.4263330731159497</v>
      </c>
      <c r="K4076">
        <f t="shared" si="493"/>
        <v>0.1817598892324897</v>
      </c>
    </row>
    <row r="4077" spans="1:11" ht="15.75" thickBot="1" x14ac:dyDescent="0.3">
      <c r="A4077" s="4">
        <v>43635</v>
      </c>
      <c r="B4077" s="5">
        <v>0.79236111111111107</v>
      </c>
      <c r="C4077" s="7">
        <f t="shared" si="494"/>
        <v>16.38198924731055</v>
      </c>
      <c r="D4077" s="7">
        <f t="shared" si="495"/>
        <v>20.50813492063434</v>
      </c>
      <c r="E4077" s="7">
        <f t="shared" si="496"/>
        <v>12.252579365078788</v>
      </c>
      <c r="F4077" s="7">
        <f t="shared" si="489"/>
        <v>19.94868434613208</v>
      </c>
      <c r="G4077" s="8">
        <v>22</v>
      </c>
      <c r="H4077" s="7">
        <f t="shared" si="490"/>
        <v>2.0513156538679205</v>
      </c>
      <c r="I4077" s="1">
        <f t="shared" si="491"/>
        <v>43635.792361111111</v>
      </c>
      <c r="J4077">
        <f t="shared" si="492"/>
        <v>0.53334207000565936</v>
      </c>
      <c r="K4077">
        <f t="shared" si="493"/>
        <v>0.28445376363792163</v>
      </c>
    </row>
    <row r="4078" spans="1:11" ht="15.75" thickBot="1" x14ac:dyDescent="0.3">
      <c r="A4078" s="4">
        <v>43635</v>
      </c>
      <c r="B4078" s="5">
        <v>0.8340277777777777</v>
      </c>
      <c r="C4078" s="7">
        <f t="shared" si="494"/>
        <v>16.386155913977216</v>
      </c>
      <c r="D4078" s="7">
        <f t="shared" si="495"/>
        <v>20.513690476189897</v>
      </c>
      <c r="E4078" s="7">
        <f t="shared" si="496"/>
        <v>12.255357142856566</v>
      </c>
      <c r="F4078" s="7">
        <f t="shared" si="489"/>
        <v>19.293684590199589</v>
      </c>
      <c r="G4078" s="8">
        <v>22</v>
      </c>
      <c r="H4078" s="7">
        <f t="shared" si="490"/>
        <v>2.7063154098004105</v>
      </c>
      <c r="I4078" s="1">
        <f t="shared" si="491"/>
        <v>43635.834027777775</v>
      </c>
      <c r="J4078">
        <f t="shared" si="492"/>
        <v>0.70364200654810671</v>
      </c>
      <c r="K4078">
        <f t="shared" si="493"/>
        <v>0.49511207337904584</v>
      </c>
    </row>
    <row r="4079" spans="1:11" ht="15.75" thickBot="1" x14ac:dyDescent="0.3">
      <c r="A4079" s="4">
        <v>43635</v>
      </c>
      <c r="B4079" s="5">
        <v>0.87569444444444444</v>
      </c>
      <c r="C4079" s="7">
        <f t="shared" si="494"/>
        <v>16.390322580643883</v>
      </c>
      <c r="D4079" s="7">
        <f t="shared" si="495"/>
        <v>20.519246031745453</v>
      </c>
      <c r="E4079" s="7">
        <f t="shared" si="496"/>
        <v>12.258134920634344</v>
      </c>
      <c r="F4079" s="7">
        <f t="shared" si="489"/>
        <v>18.440030871958612</v>
      </c>
      <c r="G4079" s="8">
        <v>22</v>
      </c>
      <c r="H4079" s="7">
        <f t="shared" si="490"/>
        <v>3.5599691280413879</v>
      </c>
      <c r="I4079" s="1">
        <f t="shared" si="491"/>
        <v>43635.875694444447</v>
      </c>
      <c r="J4079">
        <f t="shared" si="492"/>
        <v>0.92559197329076093</v>
      </c>
      <c r="K4079">
        <f t="shared" si="493"/>
        <v>0.85672050102028474</v>
      </c>
    </row>
    <row r="4080" spans="1:11" ht="15.75" thickBot="1" x14ac:dyDescent="0.3">
      <c r="A4080" s="4">
        <v>43635</v>
      </c>
      <c r="B4080" s="5">
        <v>0.91736111111111107</v>
      </c>
      <c r="C4080" s="7">
        <f t="shared" si="494"/>
        <v>16.394489247310549</v>
      </c>
      <c r="D4080" s="7">
        <f t="shared" si="495"/>
        <v>20.52480158730101</v>
      </c>
      <c r="E4080" s="7">
        <f t="shared" si="496"/>
        <v>12.260912698412122</v>
      </c>
      <c r="F4080" s="7">
        <f t="shared" si="489"/>
        <v>17.446068661852166</v>
      </c>
      <c r="G4080" s="8">
        <v>22</v>
      </c>
      <c r="H4080" s="7">
        <f t="shared" si="490"/>
        <v>4.5539313381478337</v>
      </c>
      <c r="I4080" s="1">
        <f t="shared" si="491"/>
        <v>43635.917361111111</v>
      </c>
      <c r="J4080">
        <f t="shared" si="492"/>
        <v>1.1840221479184367</v>
      </c>
      <c r="K4080">
        <f t="shared" si="493"/>
        <v>1.4019084467613885</v>
      </c>
    </row>
    <row r="4081" spans="1:11" ht="15.75" thickBot="1" x14ac:dyDescent="0.3">
      <c r="A4081" s="4">
        <v>43635</v>
      </c>
      <c r="B4081" s="5">
        <v>0.9590277777777777</v>
      </c>
      <c r="C4081" s="7">
        <f t="shared" si="494"/>
        <v>16.398655913977215</v>
      </c>
      <c r="D4081" s="7">
        <f t="shared" si="495"/>
        <v>20.530357142856566</v>
      </c>
      <c r="E4081" s="7">
        <f t="shared" si="496"/>
        <v>12.2636904761899</v>
      </c>
      <c r="F4081" s="7">
        <f t="shared" si="489"/>
        <v>16.379747764400246</v>
      </c>
      <c r="G4081" s="8">
        <v>22</v>
      </c>
      <c r="H4081" s="7">
        <f t="shared" si="490"/>
        <v>5.6202522355997537</v>
      </c>
      <c r="I4081" s="1">
        <f t="shared" si="491"/>
        <v>43635.959027777775</v>
      </c>
      <c r="J4081">
        <f t="shared" si="492"/>
        <v>1.4612655812559361</v>
      </c>
      <c r="K4081">
        <f t="shared" si="493"/>
        <v>2.1352970989632487</v>
      </c>
    </row>
    <row r="4082" spans="1:11" ht="15.75" thickBot="1" x14ac:dyDescent="0.3">
      <c r="A4082" s="4">
        <v>43636</v>
      </c>
      <c r="B4082" s="5">
        <v>6.9444444444444447E-4</v>
      </c>
      <c r="C4082" s="7">
        <f t="shared" si="494"/>
        <v>16.402822580643882</v>
      </c>
      <c r="D4082" s="7">
        <f t="shared" si="495"/>
        <v>20.535912698412123</v>
      </c>
      <c r="E4082" s="7">
        <f t="shared" si="496"/>
        <v>12.266468253967679</v>
      </c>
      <c r="F4082" s="7">
        <f t="shared" si="489"/>
        <v>15.313996491819424</v>
      </c>
      <c r="G4082" s="8">
        <v>22</v>
      </c>
      <c r="H4082" s="7">
        <f t="shared" si="490"/>
        <v>6.6860035081805762</v>
      </c>
      <c r="I4082" s="1">
        <f t="shared" si="491"/>
        <v>43636.000694444447</v>
      </c>
      <c r="J4082">
        <f t="shared" si="492"/>
        <v>1.7383609121269499</v>
      </c>
      <c r="K4082">
        <f t="shared" si="493"/>
        <v>3.0218986608108414</v>
      </c>
    </row>
    <row r="4083" spans="1:11" ht="15.75" thickBot="1" x14ac:dyDescent="0.3">
      <c r="A4083" s="4">
        <v>43636</v>
      </c>
      <c r="B4083" s="5">
        <v>4.2361111111111106E-2</v>
      </c>
      <c r="C4083" s="7">
        <f t="shared" si="494"/>
        <v>16.406989247310548</v>
      </c>
      <c r="D4083" s="7">
        <f t="shared" si="495"/>
        <v>20.541468253967679</v>
      </c>
      <c r="E4083" s="7">
        <f t="shared" si="496"/>
        <v>12.269246031745457</v>
      </c>
      <c r="F4083" s="7">
        <f t="shared" si="489"/>
        <v>14.321753331515447</v>
      </c>
      <c r="G4083" s="8">
        <v>22</v>
      </c>
      <c r="H4083" s="7">
        <f t="shared" si="490"/>
        <v>7.6782466684845527</v>
      </c>
      <c r="I4083" s="1">
        <f t="shared" si="491"/>
        <v>43636.042361111111</v>
      </c>
      <c r="J4083">
        <f t="shared" si="492"/>
        <v>1.9963441338059837</v>
      </c>
      <c r="K4083">
        <f t="shared" si="493"/>
        <v>3.9853899005815636</v>
      </c>
    </row>
    <row r="4084" spans="1:11" ht="15.75" thickBot="1" x14ac:dyDescent="0.3">
      <c r="A4084" s="4">
        <v>43636</v>
      </c>
      <c r="B4084" s="5">
        <v>8.4027777777777771E-2</v>
      </c>
      <c r="C4084" s="7">
        <f t="shared" si="494"/>
        <v>16.411155913977215</v>
      </c>
      <c r="D4084" s="7">
        <f t="shared" si="495"/>
        <v>20.547023809523235</v>
      </c>
      <c r="E4084" s="7">
        <f t="shared" si="496"/>
        <v>12.272023809523235</v>
      </c>
      <c r="F4084" s="7">
        <f t="shared" si="489"/>
        <v>13.470994581280854</v>
      </c>
      <c r="G4084" s="8">
        <v>22</v>
      </c>
      <c r="H4084" s="7">
        <f t="shared" si="490"/>
        <v>8.5290054187191462</v>
      </c>
      <c r="I4084" s="1">
        <f t="shared" si="491"/>
        <v>43636.084027777775</v>
      </c>
      <c r="J4084">
        <f t="shared" si="492"/>
        <v>2.2175414088669783</v>
      </c>
      <c r="K4084">
        <f t="shared" si="493"/>
        <v>4.917489900039743</v>
      </c>
    </row>
    <row r="4085" spans="1:11" ht="15.75" thickBot="1" x14ac:dyDescent="0.3">
      <c r="A4085" s="4">
        <v>43636</v>
      </c>
      <c r="B4085" s="5">
        <v>0.12569444444444444</v>
      </c>
      <c r="C4085" s="7">
        <f t="shared" si="494"/>
        <v>16.415322580643881</v>
      </c>
      <c r="D4085" s="7">
        <f t="shared" si="495"/>
        <v>20.552579365078792</v>
      </c>
      <c r="E4085" s="7">
        <f t="shared" si="496"/>
        <v>12.274801587301013</v>
      </c>
      <c r="F4085" s="7">
        <f t="shared" si="489"/>
        <v>12.820096928362757</v>
      </c>
      <c r="G4085" s="8">
        <v>22</v>
      </c>
      <c r="H4085" s="7">
        <f t="shared" si="490"/>
        <v>9.1799030716372432</v>
      </c>
      <c r="I4085" s="1">
        <f t="shared" si="491"/>
        <v>43636.125694444447</v>
      </c>
      <c r="J4085">
        <f t="shared" si="492"/>
        <v>2.3867747986256833</v>
      </c>
      <c r="K4085">
        <f t="shared" si="493"/>
        <v>5.6966939393546712</v>
      </c>
    </row>
    <row r="4086" spans="1:11" ht="15.75" thickBot="1" x14ac:dyDescent="0.3">
      <c r="A4086" s="4">
        <v>43636</v>
      </c>
      <c r="B4086" s="5">
        <v>0.1673611111111111</v>
      </c>
      <c r="C4086" s="7">
        <f t="shared" si="494"/>
        <v>16.419489247310548</v>
      </c>
      <c r="D4086" s="7">
        <f t="shared" si="495"/>
        <v>20.558134920634348</v>
      </c>
      <c r="E4086" s="7">
        <f t="shared" si="496"/>
        <v>12.277579365078791</v>
      </c>
      <c r="F4086" s="7">
        <f t="shared" si="489"/>
        <v>12.413851342210663</v>
      </c>
      <c r="G4086" s="8">
        <v>22</v>
      </c>
      <c r="H4086" s="7">
        <f t="shared" si="490"/>
        <v>9.5861486577893373</v>
      </c>
      <c r="I4086" s="1">
        <f t="shared" si="491"/>
        <v>43636.167361111111</v>
      </c>
      <c r="J4086">
        <f t="shared" si="492"/>
        <v>2.4923986510252276</v>
      </c>
      <c r="K4086">
        <f t="shared" si="493"/>
        <v>6.2120510356323742</v>
      </c>
    </row>
    <row r="4087" spans="1:11" ht="15.75" thickBot="1" x14ac:dyDescent="0.3">
      <c r="A4087" s="4">
        <v>43636</v>
      </c>
      <c r="B4087" s="5">
        <v>0.20902777777777778</v>
      </c>
      <c r="C4087" s="7">
        <f t="shared" si="494"/>
        <v>16.423655913977214</v>
      </c>
      <c r="D4087" s="7">
        <f t="shared" si="495"/>
        <v>20.563690476189905</v>
      </c>
      <c r="E4087" s="7">
        <f t="shared" si="496"/>
        <v>12.28035714285657</v>
      </c>
      <c r="F4087" s="7">
        <f t="shared" si="489"/>
        <v>12.280400461297399</v>
      </c>
      <c r="G4087" s="8">
        <v>22</v>
      </c>
      <c r="H4087" s="7">
        <f t="shared" si="490"/>
        <v>9.7195995387026013</v>
      </c>
      <c r="I4087" s="1">
        <f t="shared" si="491"/>
        <v>43636.209027777775</v>
      </c>
      <c r="J4087">
        <f t="shared" si="492"/>
        <v>2.5270958800626766</v>
      </c>
      <c r="K4087">
        <f t="shared" si="493"/>
        <v>6.3862135870297543</v>
      </c>
    </row>
    <row r="4088" spans="1:11" ht="15.75" thickBot="1" x14ac:dyDescent="0.3">
      <c r="A4088" s="4">
        <v>43636</v>
      </c>
      <c r="B4088" s="5">
        <v>0.25069444444444444</v>
      </c>
      <c r="C4088" s="7">
        <f t="shared" si="494"/>
        <v>16.42782258064388</v>
      </c>
      <c r="D4088" s="7">
        <f t="shared" si="495"/>
        <v>20.569246031745461</v>
      </c>
      <c r="E4088" s="7">
        <f t="shared" si="496"/>
        <v>12.283134920634348</v>
      </c>
      <c r="F4088" s="7">
        <f t="shared" si="489"/>
        <v>12.4293088799696</v>
      </c>
      <c r="G4088" s="8">
        <v>22</v>
      </c>
      <c r="H4088" s="7">
        <f t="shared" si="490"/>
        <v>9.5706911200303999</v>
      </c>
      <c r="I4088" s="1">
        <f t="shared" si="491"/>
        <v>43636.250694444447</v>
      </c>
      <c r="J4088">
        <f t="shared" si="492"/>
        <v>2.4883796912079039</v>
      </c>
      <c r="K4088">
        <f t="shared" si="493"/>
        <v>6.1920334876159435</v>
      </c>
    </row>
    <row r="4089" spans="1:11" ht="15.75" thickBot="1" x14ac:dyDescent="0.3">
      <c r="A4089" s="4">
        <v>43636</v>
      </c>
      <c r="B4089" s="5">
        <v>0.29236111111111113</v>
      </c>
      <c r="C4089" s="7">
        <f t="shared" si="494"/>
        <v>16.431989247310547</v>
      </c>
      <c r="D4089" s="7">
        <f t="shared" si="495"/>
        <v>20.574801587301017</v>
      </c>
      <c r="E4089" s="7">
        <f t="shared" si="496"/>
        <v>12.285912698412126</v>
      </c>
      <c r="F4089" s="7">
        <f t="shared" si="489"/>
        <v>12.850898648887622</v>
      </c>
      <c r="G4089" s="8">
        <v>22</v>
      </c>
      <c r="H4089" s="7">
        <f t="shared" si="490"/>
        <v>9.1491013511123782</v>
      </c>
      <c r="I4089" s="1">
        <f t="shared" si="491"/>
        <v>43636.292361111111</v>
      </c>
      <c r="J4089">
        <f t="shared" si="492"/>
        <v>2.3787663512892183</v>
      </c>
      <c r="K4089">
        <f t="shared" si="493"/>
        <v>5.6585293540258208</v>
      </c>
    </row>
    <row r="4090" spans="1:11" ht="15.75" thickBot="1" x14ac:dyDescent="0.3">
      <c r="A4090" s="4">
        <v>43636</v>
      </c>
      <c r="B4090" s="5">
        <v>0.33402777777777781</v>
      </c>
      <c r="C4090" s="7">
        <f t="shared" si="494"/>
        <v>16.436155913977213</v>
      </c>
      <c r="D4090" s="7">
        <f t="shared" si="495"/>
        <v>20.580357142856574</v>
      </c>
      <c r="E4090" s="7">
        <f t="shared" si="496"/>
        <v>12.288690476189904</v>
      </c>
      <c r="F4090" s="7">
        <f t="shared" si="489"/>
        <v>13.51689613828586</v>
      </c>
      <c r="G4090" s="8">
        <v>22</v>
      </c>
      <c r="H4090" s="7">
        <f t="shared" si="490"/>
        <v>8.4831038617141399</v>
      </c>
      <c r="I4090" s="1">
        <f t="shared" si="491"/>
        <v>43636.334027777775</v>
      </c>
      <c r="J4090">
        <f t="shared" si="492"/>
        <v>2.2056070040456763</v>
      </c>
      <c r="K4090">
        <f t="shared" si="493"/>
        <v>4.8647022562953444</v>
      </c>
    </row>
    <row r="4091" spans="1:11" ht="15.75" thickBot="1" x14ac:dyDescent="0.3">
      <c r="A4091" s="4">
        <v>43636</v>
      </c>
      <c r="B4091" s="5">
        <v>0.3756944444444445</v>
      </c>
      <c r="C4091" s="7">
        <f t="shared" si="494"/>
        <v>16.44032258064388</v>
      </c>
      <c r="D4091" s="7">
        <f t="shared" si="495"/>
        <v>20.58591269841213</v>
      </c>
      <c r="E4091" s="7">
        <f t="shared" si="496"/>
        <v>12.291468253967683</v>
      </c>
      <c r="F4091" s="7">
        <f t="shared" si="489"/>
        <v>14.382347045034841</v>
      </c>
      <c r="G4091" s="8">
        <v>22</v>
      </c>
      <c r="H4091" s="7">
        <f t="shared" si="490"/>
        <v>7.617652954965159</v>
      </c>
      <c r="I4091" s="1">
        <f t="shared" si="491"/>
        <v>43636.375694444447</v>
      </c>
      <c r="J4091">
        <f t="shared" si="492"/>
        <v>1.9805897682909415</v>
      </c>
      <c r="K4091">
        <f t="shared" si="493"/>
        <v>3.9227358302587652</v>
      </c>
    </row>
    <row r="4092" spans="1:11" ht="15.75" thickBot="1" x14ac:dyDescent="0.3">
      <c r="A4092" s="4">
        <v>43636</v>
      </c>
      <c r="B4092" s="5">
        <v>0.41736111111111113</v>
      </c>
      <c r="C4092" s="7">
        <f t="shared" si="494"/>
        <v>16.444489247310546</v>
      </c>
      <c r="D4092" s="7">
        <f t="shared" si="495"/>
        <v>20.591468253967687</v>
      </c>
      <c r="E4092" s="7">
        <f t="shared" si="496"/>
        <v>12.294246031745461</v>
      </c>
      <c r="F4092" s="7">
        <f t="shared" si="489"/>
        <v>15.388669842685681</v>
      </c>
      <c r="G4092" s="8">
        <v>22</v>
      </c>
      <c r="H4092" s="7">
        <f t="shared" si="490"/>
        <v>6.6113301573143186</v>
      </c>
      <c r="I4092" s="1">
        <f t="shared" si="491"/>
        <v>43636.417361111111</v>
      </c>
      <c r="J4092">
        <f t="shared" si="492"/>
        <v>1.7189458409017229</v>
      </c>
      <c r="K4092">
        <f t="shared" si="493"/>
        <v>2.954774803953331</v>
      </c>
    </row>
    <row r="4093" spans="1:11" ht="15.75" thickBot="1" x14ac:dyDescent="0.3">
      <c r="A4093" s="4">
        <v>43636</v>
      </c>
      <c r="B4093" s="5">
        <v>0.45902777777777781</v>
      </c>
      <c r="C4093" s="7">
        <f t="shared" si="494"/>
        <v>16.448655913977213</v>
      </c>
      <c r="D4093" s="7">
        <f t="shared" si="495"/>
        <v>20.597023809523243</v>
      </c>
      <c r="E4093" s="7">
        <f t="shared" si="496"/>
        <v>12.297023809523239</v>
      </c>
      <c r="F4093" s="7">
        <f t="shared" si="489"/>
        <v>16.467640275999251</v>
      </c>
      <c r="G4093" s="8">
        <v>22</v>
      </c>
      <c r="H4093" s="7">
        <f t="shared" si="490"/>
        <v>5.5323597240007487</v>
      </c>
      <c r="I4093" s="1">
        <f t="shared" si="491"/>
        <v>43636.459027777775</v>
      </c>
      <c r="J4093">
        <f t="shared" si="492"/>
        <v>1.4384135282401946</v>
      </c>
      <c r="K4093">
        <f t="shared" si="493"/>
        <v>2.0690334782244051</v>
      </c>
    </row>
    <row r="4094" spans="1:11" ht="15.75" thickBot="1" x14ac:dyDescent="0.3">
      <c r="A4094" s="4">
        <v>43636</v>
      </c>
      <c r="B4094" s="5">
        <v>0.50069444444444444</v>
      </c>
      <c r="C4094" s="7">
        <f t="shared" si="494"/>
        <v>16.452822580643879</v>
      </c>
      <c r="D4094" s="7">
        <f t="shared" si="495"/>
        <v>20.6025793650788</v>
      </c>
      <c r="E4094" s="7">
        <f t="shared" si="496"/>
        <v>12.299801587301017</v>
      </c>
      <c r="F4094" s="7">
        <f t="shared" si="489"/>
        <v>17.546035890689538</v>
      </c>
      <c r="G4094" s="8">
        <v>22</v>
      </c>
      <c r="H4094" s="7">
        <f t="shared" si="490"/>
        <v>4.453964109310462</v>
      </c>
      <c r="I4094" s="1">
        <f t="shared" si="491"/>
        <v>43636.500694444447</v>
      </c>
      <c r="J4094">
        <f t="shared" si="492"/>
        <v>1.1580306684207202</v>
      </c>
      <c r="K4094">
        <f t="shared" si="493"/>
        <v>1.34103502900294</v>
      </c>
    </row>
    <row r="4095" spans="1:11" ht="15.75" thickBot="1" x14ac:dyDescent="0.3">
      <c r="A4095" s="4">
        <v>43636</v>
      </c>
      <c r="B4095" s="5">
        <v>0.54236111111111118</v>
      </c>
      <c r="C4095" s="7">
        <f t="shared" si="494"/>
        <v>16.456989247310545</v>
      </c>
      <c r="D4095" s="7">
        <f t="shared" si="495"/>
        <v>20.608134920634356</v>
      </c>
      <c r="E4095" s="7">
        <f t="shared" si="496"/>
        <v>12.302579365078795</v>
      </c>
      <c r="F4095" s="7">
        <f t="shared" si="489"/>
        <v>18.550624411226984</v>
      </c>
      <c r="G4095" s="8">
        <v>22</v>
      </c>
      <c r="H4095" s="7">
        <f t="shared" si="490"/>
        <v>3.449375588773016</v>
      </c>
      <c r="I4095" s="1">
        <f t="shared" si="491"/>
        <v>43636.542361111111</v>
      </c>
      <c r="J4095">
        <f t="shared" si="492"/>
        <v>0.89683765308098418</v>
      </c>
      <c r="K4095">
        <f t="shared" si="493"/>
        <v>0.80431777598380771</v>
      </c>
    </row>
    <row r="4096" spans="1:11" ht="15.75" thickBot="1" x14ac:dyDescent="0.3">
      <c r="A4096" s="4">
        <v>43636</v>
      </c>
      <c r="B4096" s="5">
        <v>0.58402777777777781</v>
      </c>
      <c r="C4096" s="7">
        <f t="shared" si="494"/>
        <v>16.461155913977212</v>
      </c>
      <c r="D4096" s="7">
        <f t="shared" si="495"/>
        <v>20.613690476189912</v>
      </c>
      <c r="E4096" s="7">
        <f t="shared" si="496"/>
        <v>12.305357142856574</v>
      </c>
      <c r="F4096" s="7">
        <f t="shared" si="489"/>
        <v>19.413156126815984</v>
      </c>
      <c r="G4096" s="8">
        <v>22</v>
      </c>
      <c r="H4096" s="7">
        <f t="shared" si="490"/>
        <v>2.5868438731840158</v>
      </c>
      <c r="I4096" s="1">
        <f t="shared" si="491"/>
        <v>43636.584027777775</v>
      </c>
      <c r="J4096">
        <f t="shared" si="492"/>
        <v>0.67257940702784413</v>
      </c>
      <c r="K4096">
        <f t="shared" si="493"/>
        <v>0.45236305875792643</v>
      </c>
    </row>
    <row r="4097" spans="1:11" ht="15.75" thickBot="1" x14ac:dyDescent="0.3">
      <c r="A4097" s="4">
        <v>43636</v>
      </c>
      <c r="B4097" s="5">
        <v>0.62569444444444444</v>
      </c>
      <c r="C4097" s="7">
        <f t="shared" si="494"/>
        <v>16.465322580643878</v>
      </c>
      <c r="D4097" s="7">
        <f t="shared" si="495"/>
        <v>20.619246031745469</v>
      </c>
      <c r="E4097" s="7">
        <f t="shared" si="496"/>
        <v>12.308134920634352</v>
      </c>
      <c r="F4097" s="7">
        <f t="shared" si="489"/>
        <v>20.075019944971466</v>
      </c>
      <c r="G4097" s="8">
        <v>22</v>
      </c>
      <c r="H4097" s="7">
        <f t="shared" si="490"/>
        <v>1.9249800550285343</v>
      </c>
      <c r="I4097" s="1">
        <f t="shared" si="491"/>
        <v>43636.625694444447</v>
      </c>
      <c r="J4097">
        <f t="shared" si="492"/>
        <v>0.50049481430741893</v>
      </c>
      <c r="K4097">
        <f t="shared" si="493"/>
        <v>0.25049505914861775</v>
      </c>
    </row>
    <row r="4098" spans="1:11" ht="15.75" thickBot="1" x14ac:dyDescent="0.3">
      <c r="A4098" s="4">
        <v>43636</v>
      </c>
      <c r="B4098" s="5">
        <v>0.66736111111111107</v>
      </c>
      <c r="C4098" s="7">
        <f t="shared" si="494"/>
        <v>16.469489247310545</v>
      </c>
      <c r="D4098" s="7">
        <f t="shared" si="495"/>
        <v>20.624801587301025</v>
      </c>
      <c r="E4098" s="7">
        <f t="shared" si="496"/>
        <v>12.31091269841213</v>
      </c>
      <c r="F4098" s="7">
        <f t="shared" si="489"/>
        <v>20.491245473100612</v>
      </c>
      <c r="G4098" s="8">
        <v>22</v>
      </c>
      <c r="H4098" s="7">
        <f t="shared" si="490"/>
        <v>1.5087545268993878</v>
      </c>
      <c r="I4098" s="1">
        <f t="shared" si="491"/>
        <v>43636.667361111111</v>
      </c>
      <c r="J4098">
        <f t="shared" si="492"/>
        <v>0.39227617699384087</v>
      </c>
      <c r="K4098">
        <f t="shared" si="493"/>
        <v>0.15388059903690318</v>
      </c>
    </row>
    <row r="4099" spans="1:11" ht="15.75" thickBot="1" x14ac:dyDescent="0.3">
      <c r="A4099" s="4">
        <v>43636</v>
      </c>
      <c r="B4099" s="5">
        <v>0.7090277777777777</v>
      </c>
      <c r="C4099" s="7">
        <f t="shared" si="494"/>
        <v>16.473655913977211</v>
      </c>
      <c r="D4099" s="7">
        <f t="shared" si="495"/>
        <v>20.630357142856582</v>
      </c>
      <c r="E4099" s="7">
        <f t="shared" si="496"/>
        <v>12.313690476189908</v>
      </c>
      <c r="F4099" s="7">
        <f t="shared" ref="F4099:F4162" si="497">IF(SIN(2*PI()*(B4099+0.5417))&gt;1,D4099-C4099,C4099-E4099)*SIN(2*PI()*(B4099+0.5417)) + C4099</f>
        <v>20.63357785907267</v>
      </c>
      <c r="G4099" s="8">
        <v>22</v>
      </c>
      <c r="H4099" s="7">
        <f t="shared" ref="H4099:H4162" si="498">ABS(G4099-F4099)</f>
        <v>1.3664221409273303</v>
      </c>
      <c r="I4099" s="1">
        <f t="shared" ref="I4099:I4162" si="499">A4099+B4099</f>
        <v>43636.709027777775</v>
      </c>
      <c r="J4099">
        <f t="shared" ref="J4099:J4162" si="500">IF(G4099-F4099 &gt; 1, 0.26, 0.21) * H4099</f>
        <v>0.35526975664110588</v>
      </c>
      <c r="K4099">
        <f t="shared" ref="K4099:K4162" si="501">J4099*J4099</f>
        <v>0.12621659998383059</v>
      </c>
    </row>
    <row r="4100" spans="1:11" ht="15.75" thickBot="1" x14ac:dyDescent="0.3">
      <c r="A4100" s="4">
        <v>43636</v>
      </c>
      <c r="B4100" s="5">
        <v>0.75069444444444444</v>
      </c>
      <c r="C4100" s="7">
        <f t="shared" si="494"/>
        <v>16.477822580643878</v>
      </c>
      <c r="D4100" s="7">
        <f t="shared" si="495"/>
        <v>20.635912698412138</v>
      </c>
      <c r="E4100" s="7">
        <f t="shared" si="496"/>
        <v>12.316468253967686</v>
      </c>
      <c r="F4100" s="7">
        <f t="shared" si="497"/>
        <v>20.492415151543824</v>
      </c>
      <c r="G4100" s="8">
        <v>22</v>
      </c>
      <c r="H4100" s="7">
        <f t="shared" si="498"/>
        <v>1.507584848456176</v>
      </c>
      <c r="I4100" s="1">
        <f t="shared" si="499"/>
        <v>43636.750694444447</v>
      </c>
      <c r="J4100">
        <f t="shared" si="500"/>
        <v>0.39197206059860579</v>
      </c>
      <c r="K4100">
        <f t="shared" si="501"/>
        <v>0.1536420962899171</v>
      </c>
    </row>
    <row r="4101" spans="1:11" ht="15.75" thickBot="1" x14ac:dyDescent="0.3">
      <c r="A4101" s="4">
        <v>43636</v>
      </c>
      <c r="B4101" s="5">
        <v>0.79236111111111107</v>
      </c>
      <c r="C4101" s="7">
        <f t="shared" si="494"/>
        <v>16.481989247310544</v>
      </c>
      <c r="D4101" s="7">
        <f t="shared" si="495"/>
        <v>20.641468253967695</v>
      </c>
      <c r="E4101" s="7">
        <f t="shared" si="496"/>
        <v>12.319246031745465</v>
      </c>
      <c r="F4101" s="7">
        <f t="shared" si="497"/>
        <v>20.077475345334864</v>
      </c>
      <c r="G4101" s="8">
        <v>22</v>
      </c>
      <c r="H4101" s="7">
        <f t="shared" si="498"/>
        <v>1.9225246546651356</v>
      </c>
      <c r="I4101" s="1">
        <f t="shared" si="499"/>
        <v>43636.792361111111</v>
      </c>
      <c r="J4101">
        <f t="shared" si="500"/>
        <v>0.49985641021293525</v>
      </c>
      <c r="K4101">
        <f t="shared" si="501"/>
        <v>0.24985643083096221</v>
      </c>
    </row>
    <row r="4102" spans="1:11" ht="15.75" thickBot="1" x14ac:dyDescent="0.3">
      <c r="A4102" s="4">
        <v>43636</v>
      </c>
      <c r="B4102" s="5">
        <v>0.8340277777777777</v>
      </c>
      <c r="C4102" s="7">
        <f t="shared" si="494"/>
        <v>16.48615591397721</v>
      </c>
      <c r="D4102" s="7">
        <f t="shared" si="495"/>
        <v>20.647023809523251</v>
      </c>
      <c r="E4102" s="7">
        <f t="shared" si="496"/>
        <v>12.322023809523243</v>
      </c>
      <c r="F4102" s="7">
        <f t="shared" si="497"/>
        <v>19.417146789137544</v>
      </c>
      <c r="G4102" s="8">
        <v>22</v>
      </c>
      <c r="H4102" s="7">
        <f t="shared" si="498"/>
        <v>2.5828532108624565</v>
      </c>
      <c r="I4102" s="1">
        <f t="shared" si="499"/>
        <v>43636.834027777775</v>
      </c>
      <c r="J4102">
        <f t="shared" si="500"/>
        <v>0.67154183482423868</v>
      </c>
      <c r="K4102">
        <f t="shared" si="501"/>
        <v>0.45096843591910507</v>
      </c>
    </row>
    <row r="4103" spans="1:11" ht="15.75" thickBot="1" x14ac:dyDescent="0.3">
      <c r="A4103" s="4">
        <v>43636</v>
      </c>
      <c r="B4103" s="5">
        <v>0.87569444444444444</v>
      </c>
      <c r="C4103" s="7">
        <f t="shared" si="494"/>
        <v>16.490322580643877</v>
      </c>
      <c r="D4103" s="7">
        <f t="shared" si="495"/>
        <v>20.652579365078807</v>
      </c>
      <c r="E4103" s="7">
        <f t="shared" si="496"/>
        <v>12.324801587301021</v>
      </c>
      <c r="F4103" s="7">
        <f t="shared" si="497"/>
        <v>18.556565360547225</v>
      </c>
      <c r="G4103" s="8">
        <v>22</v>
      </c>
      <c r="H4103" s="7">
        <f t="shared" si="498"/>
        <v>3.4434346394527751</v>
      </c>
      <c r="I4103" s="1">
        <f t="shared" si="499"/>
        <v>43636.875694444447</v>
      </c>
      <c r="J4103">
        <f t="shared" si="500"/>
        <v>0.89529300625772157</v>
      </c>
      <c r="K4103">
        <f t="shared" si="501"/>
        <v>0.80154956705398872</v>
      </c>
    </row>
    <row r="4104" spans="1:11" ht="15.75" thickBot="1" x14ac:dyDescent="0.3">
      <c r="A4104" s="4">
        <v>43636</v>
      </c>
      <c r="B4104" s="5">
        <v>0.91736111111111107</v>
      </c>
      <c r="C4104" s="7">
        <f t="shared" si="494"/>
        <v>16.494489247310543</v>
      </c>
      <c r="D4104" s="7">
        <f t="shared" si="495"/>
        <v>20.658134920634364</v>
      </c>
      <c r="E4104" s="7">
        <f t="shared" si="496"/>
        <v>12.327579365078799</v>
      </c>
      <c r="F4104" s="7">
        <f t="shared" si="497"/>
        <v>17.554548642018663</v>
      </c>
      <c r="G4104" s="8">
        <v>22</v>
      </c>
      <c r="H4104" s="7">
        <f t="shared" si="498"/>
        <v>4.4454513579813373</v>
      </c>
      <c r="I4104" s="1">
        <f t="shared" si="499"/>
        <v>43636.917361111111</v>
      </c>
      <c r="J4104">
        <f t="shared" si="500"/>
        <v>1.1558173530751477</v>
      </c>
      <c r="K4104">
        <f t="shared" si="501"/>
        <v>1.3359137536696406</v>
      </c>
    </row>
    <row r="4105" spans="1:11" ht="15.75" thickBot="1" x14ac:dyDescent="0.3">
      <c r="A4105" s="4">
        <v>43636</v>
      </c>
      <c r="B4105" s="5">
        <v>0.9590277777777777</v>
      </c>
      <c r="C4105" s="7">
        <f t="shared" si="494"/>
        <v>16.49865591397721</v>
      </c>
      <c r="D4105" s="7">
        <f t="shared" si="495"/>
        <v>20.66369047618992</v>
      </c>
      <c r="E4105" s="7">
        <f t="shared" si="496"/>
        <v>12.330357142856577</v>
      </c>
      <c r="F4105" s="7">
        <f t="shared" si="497"/>
        <v>16.479595339510105</v>
      </c>
      <c r="G4105" s="8">
        <v>22</v>
      </c>
      <c r="H4105" s="7">
        <f t="shared" si="498"/>
        <v>5.5204046604898949</v>
      </c>
      <c r="I4105" s="1">
        <f t="shared" si="499"/>
        <v>43636.959027777775</v>
      </c>
      <c r="J4105">
        <f t="shared" si="500"/>
        <v>1.4353052117273728</v>
      </c>
      <c r="K4105">
        <f t="shared" si="501"/>
        <v>2.0601010508117583</v>
      </c>
    </row>
    <row r="4106" spans="1:11" ht="15.75" thickBot="1" x14ac:dyDescent="0.3">
      <c r="A4106" s="4">
        <v>43637</v>
      </c>
      <c r="B4106" s="5">
        <v>6.9444444444444447E-4</v>
      </c>
      <c r="C4106" s="7">
        <f t="shared" si="494"/>
        <v>16.502822580643876</v>
      </c>
      <c r="D4106" s="7">
        <f t="shared" si="495"/>
        <v>20.669246031745477</v>
      </c>
      <c r="E4106" s="7">
        <f t="shared" si="496"/>
        <v>12.333134920634356</v>
      </c>
      <c r="F4106" s="7">
        <f t="shared" si="497"/>
        <v>15.405222049377016</v>
      </c>
      <c r="G4106" s="8">
        <v>22</v>
      </c>
      <c r="H4106" s="7">
        <f t="shared" si="498"/>
        <v>6.5947779506229836</v>
      </c>
      <c r="I4106" s="1">
        <f t="shared" si="499"/>
        <v>43637.000694444447</v>
      </c>
      <c r="J4106">
        <f t="shared" si="500"/>
        <v>1.7146422671619759</v>
      </c>
      <c r="K4106">
        <f t="shared" si="501"/>
        <v>2.9399981043383607</v>
      </c>
    </row>
    <row r="4107" spans="1:11" ht="15.75" thickBot="1" x14ac:dyDescent="0.3">
      <c r="A4107" s="4">
        <v>43637</v>
      </c>
      <c r="B4107" s="5">
        <v>4.2361111111111106E-2</v>
      </c>
      <c r="C4107" s="7">
        <f t="shared" si="494"/>
        <v>16.506989247310543</v>
      </c>
      <c r="D4107" s="7">
        <f t="shared" si="495"/>
        <v>20.674801587301033</v>
      </c>
      <c r="E4107" s="7">
        <f t="shared" si="496"/>
        <v>12.335912698412134</v>
      </c>
      <c r="F4107" s="7">
        <f t="shared" si="497"/>
        <v>14.404954835272772</v>
      </c>
      <c r="G4107" s="8">
        <v>22</v>
      </c>
      <c r="H4107" s="7">
        <f t="shared" si="498"/>
        <v>7.5950451647272281</v>
      </c>
      <c r="I4107" s="1">
        <f t="shared" si="499"/>
        <v>43637.042361111111</v>
      </c>
      <c r="J4107">
        <f t="shared" si="500"/>
        <v>1.9747117428290795</v>
      </c>
      <c r="K4107">
        <f t="shared" si="501"/>
        <v>3.8994864672670606</v>
      </c>
    </row>
    <row r="4108" spans="1:11" ht="15.75" thickBot="1" x14ac:dyDescent="0.3">
      <c r="A4108" s="4">
        <v>43637</v>
      </c>
      <c r="B4108" s="5">
        <v>8.4027777777777771E-2</v>
      </c>
      <c r="C4108" s="7">
        <f t="shared" si="494"/>
        <v>16.511155913977209</v>
      </c>
      <c r="D4108" s="7">
        <f t="shared" si="495"/>
        <v>20.68035714285659</v>
      </c>
      <c r="E4108" s="7">
        <f t="shared" si="496"/>
        <v>12.338690476189912</v>
      </c>
      <c r="F4108" s="7">
        <f t="shared" si="497"/>
        <v>13.54731682099602</v>
      </c>
      <c r="G4108" s="8">
        <v>22</v>
      </c>
      <c r="H4108" s="7">
        <f t="shared" si="498"/>
        <v>8.45268317900398</v>
      </c>
      <c r="I4108" s="1">
        <f t="shared" si="499"/>
        <v>43637.084027777775</v>
      </c>
      <c r="J4108">
        <f t="shared" si="500"/>
        <v>2.1976976265410348</v>
      </c>
      <c r="K4108">
        <f t="shared" si="501"/>
        <v>4.8298748577040982</v>
      </c>
    </row>
    <row r="4109" spans="1:11" ht="15.75" thickBot="1" x14ac:dyDescent="0.3">
      <c r="A4109" s="4">
        <v>43637</v>
      </c>
      <c r="B4109" s="5">
        <v>0.12569444444444444</v>
      </c>
      <c r="C4109" s="7">
        <f t="shared" si="494"/>
        <v>16.515322580643875</v>
      </c>
      <c r="D4109" s="7">
        <f t="shared" si="495"/>
        <v>20.685912698412146</v>
      </c>
      <c r="E4109" s="7">
        <f t="shared" si="496"/>
        <v>12.34146825396769</v>
      </c>
      <c r="F4109" s="7">
        <f t="shared" si="497"/>
        <v>12.891153504269827</v>
      </c>
      <c r="G4109" s="8">
        <v>22</v>
      </c>
      <c r="H4109" s="7">
        <f t="shared" si="498"/>
        <v>9.1088464957301731</v>
      </c>
      <c r="I4109" s="1">
        <f t="shared" si="499"/>
        <v>43637.125694444447</v>
      </c>
      <c r="J4109">
        <f t="shared" si="500"/>
        <v>2.3683000888898449</v>
      </c>
      <c r="K4109">
        <f t="shared" si="501"/>
        <v>5.6088453110356475</v>
      </c>
    </row>
    <row r="4110" spans="1:11" ht="15.75" thickBot="1" x14ac:dyDescent="0.3">
      <c r="A4110" s="4">
        <v>43637</v>
      </c>
      <c r="B4110" s="5">
        <v>0.1673611111111111</v>
      </c>
      <c r="C4110" s="7">
        <f t="shared" si="494"/>
        <v>16.519489247310542</v>
      </c>
      <c r="D4110" s="7">
        <f t="shared" si="495"/>
        <v>20.691468253967702</v>
      </c>
      <c r="E4110" s="7">
        <f t="shared" si="496"/>
        <v>12.344246031745469</v>
      </c>
      <c r="F4110" s="7">
        <f t="shared" si="497"/>
        <v>12.481614700830299</v>
      </c>
      <c r="G4110" s="8">
        <v>22</v>
      </c>
      <c r="H4110" s="7">
        <f t="shared" si="498"/>
        <v>9.5183852991697009</v>
      </c>
      <c r="I4110" s="1">
        <f t="shared" si="499"/>
        <v>43637.167361111111</v>
      </c>
      <c r="J4110">
        <f t="shared" si="500"/>
        <v>2.4747801777841225</v>
      </c>
      <c r="K4110">
        <f t="shared" si="501"/>
        <v>6.124536928353213</v>
      </c>
    </row>
    <row r="4111" spans="1:11" ht="15.75" thickBot="1" x14ac:dyDescent="0.3">
      <c r="A4111" s="4">
        <v>43637</v>
      </c>
      <c r="B4111" s="5">
        <v>0.20902777777777778</v>
      </c>
      <c r="C4111" s="7">
        <f t="shared" si="494"/>
        <v>16.523655913977208</v>
      </c>
      <c r="D4111" s="7">
        <f t="shared" si="495"/>
        <v>20.697023809523259</v>
      </c>
      <c r="E4111" s="7">
        <f t="shared" si="496"/>
        <v>12.347023809523247</v>
      </c>
      <c r="F4111" s="7">
        <f t="shared" si="497"/>
        <v>12.347067476466105</v>
      </c>
      <c r="G4111" s="8">
        <v>22</v>
      </c>
      <c r="H4111" s="7">
        <f t="shared" si="498"/>
        <v>9.6529325235338952</v>
      </c>
      <c r="I4111" s="1">
        <f t="shared" si="499"/>
        <v>43637.209027777775</v>
      </c>
      <c r="J4111">
        <f t="shared" si="500"/>
        <v>2.5097624561188128</v>
      </c>
      <c r="K4111">
        <f t="shared" si="501"/>
        <v>6.2989075861435353</v>
      </c>
    </row>
    <row r="4112" spans="1:11" ht="15.75" thickBot="1" x14ac:dyDescent="0.3">
      <c r="A4112" s="4">
        <v>43637</v>
      </c>
      <c r="B4112" s="5">
        <v>0.25069444444444444</v>
      </c>
      <c r="C4112" s="7">
        <f t="shared" si="494"/>
        <v>16.527822580643875</v>
      </c>
      <c r="D4112" s="7">
        <f t="shared" si="495"/>
        <v>20.702579365078815</v>
      </c>
      <c r="E4112" s="7">
        <f t="shared" si="496"/>
        <v>12.349801587301025</v>
      </c>
      <c r="F4112" s="7">
        <f t="shared" si="497"/>
        <v>12.497151139518266</v>
      </c>
      <c r="G4112" s="8">
        <v>22</v>
      </c>
      <c r="H4112" s="7">
        <f t="shared" si="498"/>
        <v>9.5028488604817341</v>
      </c>
      <c r="I4112" s="1">
        <f t="shared" si="499"/>
        <v>43637.250694444447</v>
      </c>
      <c r="J4112">
        <f t="shared" si="500"/>
        <v>2.4707407037252511</v>
      </c>
      <c r="K4112">
        <f t="shared" si="501"/>
        <v>6.1045596250447494</v>
      </c>
    </row>
    <row r="4113" spans="1:11" ht="15.75" thickBot="1" x14ac:dyDescent="0.3">
      <c r="A4113" s="4">
        <v>43637</v>
      </c>
      <c r="B4113" s="5">
        <v>0.29236111111111113</v>
      </c>
      <c r="C4113" s="7">
        <f t="shared" si="494"/>
        <v>16.531989247310541</v>
      </c>
      <c r="D4113" s="7">
        <f t="shared" si="495"/>
        <v>20.708134920634372</v>
      </c>
      <c r="E4113" s="7">
        <f t="shared" si="496"/>
        <v>12.352579365078803</v>
      </c>
      <c r="F4113" s="7">
        <f t="shared" si="497"/>
        <v>12.922107649684826</v>
      </c>
      <c r="G4113" s="8">
        <v>22</v>
      </c>
      <c r="H4113" s="7">
        <f t="shared" si="498"/>
        <v>9.0778923503151745</v>
      </c>
      <c r="I4113" s="1">
        <f t="shared" si="499"/>
        <v>43637.292361111111</v>
      </c>
      <c r="J4113">
        <f t="shared" si="500"/>
        <v>2.3602520110819456</v>
      </c>
      <c r="K4113">
        <f t="shared" si="501"/>
        <v>5.5707895558163685</v>
      </c>
    </row>
    <row r="4114" spans="1:11" ht="15.75" thickBot="1" x14ac:dyDescent="0.3">
      <c r="A4114" s="4">
        <v>43637</v>
      </c>
      <c r="B4114" s="5">
        <v>0.33402777777777781</v>
      </c>
      <c r="C4114" s="7">
        <f t="shared" si="494"/>
        <v>16.536155913977208</v>
      </c>
      <c r="D4114" s="7">
        <f t="shared" si="495"/>
        <v>20.713690476189928</v>
      </c>
      <c r="E4114" s="7">
        <f t="shared" si="496"/>
        <v>12.355357142856581</v>
      </c>
      <c r="F4114" s="7">
        <f t="shared" si="497"/>
        <v>13.593433939347898</v>
      </c>
      <c r="G4114" s="8">
        <v>22</v>
      </c>
      <c r="H4114" s="7">
        <f t="shared" si="498"/>
        <v>8.4065660606521018</v>
      </c>
      <c r="I4114" s="1">
        <f t="shared" si="499"/>
        <v>43637.334027777775</v>
      </c>
      <c r="J4114">
        <f t="shared" si="500"/>
        <v>2.1857071757695463</v>
      </c>
      <c r="K4114">
        <f t="shared" si="501"/>
        <v>4.7773158582104864</v>
      </c>
    </row>
    <row r="4115" spans="1:11" ht="15.75" thickBot="1" x14ac:dyDescent="0.3">
      <c r="A4115" s="4">
        <v>43637</v>
      </c>
      <c r="B4115" s="5">
        <v>0.3756944444444445</v>
      </c>
      <c r="C4115" s="7">
        <f t="shared" si="494"/>
        <v>16.540322580643874</v>
      </c>
      <c r="D4115" s="7">
        <f t="shared" si="495"/>
        <v>20.719246031745485</v>
      </c>
      <c r="E4115" s="7">
        <f t="shared" si="496"/>
        <v>12.35813492063436</v>
      </c>
      <c r="F4115" s="7">
        <f t="shared" si="497"/>
        <v>14.465812556446217</v>
      </c>
      <c r="G4115" s="8">
        <v>22</v>
      </c>
      <c r="H4115" s="7">
        <f t="shared" si="498"/>
        <v>7.5341874435537832</v>
      </c>
      <c r="I4115" s="1">
        <f t="shared" si="499"/>
        <v>43637.375694444447</v>
      </c>
      <c r="J4115">
        <f t="shared" si="500"/>
        <v>1.9588887353239837</v>
      </c>
      <c r="K4115">
        <f t="shared" si="501"/>
        <v>3.8372450773791962</v>
      </c>
    </row>
    <row r="4116" spans="1:11" ht="15.75" thickBot="1" x14ac:dyDescent="0.3">
      <c r="A4116" s="4">
        <v>43637</v>
      </c>
      <c r="B4116" s="5">
        <v>0.41736111111111113</v>
      </c>
      <c r="C4116" s="7">
        <f t="shared" si="494"/>
        <v>16.54448924731054</v>
      </c>
      <c r="D4116" s="7">
        <f t="shared" si="495"/>
        <v>20.724801587301041</v>
      </c>
      <c r="E4116" s="7">
        <f t="shared" si="496"/>
        <v>12.360912698412138</v>
      </c>
      <c r="F4116" s="7">
        <f t="shared" si="497"/>
        <v>15.480189862519175</v>
      </c>
      <c r="G4116" s="8">
        <v>22</v>
      </c>
      <c r="H4116" s="7">
        <f t="shared" si="498"/>
        <v>6.5198101374808246</v>
      </c>
      <c r="I4116" s="1">
        <f t="shared" si="499"/>
        <v>43637.417361111111</v>
      </c>
      <c r="J4116">
        <f t="shared" si="500"/>
        <v>1.6951506357450146</v>
      </c>
      <c r="K4116">
        <f t="shared" si="501"/>
        <v>2.8735356778667271</v>
      </c>
    </row>
    <row r="4117" spans="1:11" ht="15.75" thickBot="1" x14ac:dyDescent="0.3">
      <c r="A4117" s="4">
        <v>43637</v>
      </c>
      <c r="B4117" s="5">
        <v>0.45902777777777781</v>
      </c>
      <c r="C4117" s="7">
        <f t="shared" si="494"/>
        <v>16.548655913977207</v>
      </c>
      <c r="D4117" s="7">
        <f t="shared" si="495"/>
        <v>20.730357142856597</v>
      </c>
      <c r="E4117" s="7">
        <f t="shared" si="496"/>
        <v>12.363690476189916</v>
      </c>
      <c r="F4117" s="7">
        <f t="shared" si="497"/>
        <v>16.567792700889381</v>
      </c>
      <c r="G4117" s="8">
        <v>22</v>
      </c>
      <c r="H4117" s="7">
        <f t="shared" si="498"/>
        <v>5.4322072991106189</v>
      </c>
      <c r="I4117" s="1">
        <f t="shared" si="499"/>
        <v>43637.459027777775</v>
      </c>
      <c r="J4117">
        <f t="shared" si="500"/>
        <v>1.412373897768761</v>
      </c>
      <c r="K4117">
        <f t="shared" si="501"/>
        <v>1.9948000270985224</v>
      </c>
    </row>
    <row r="4118" spans="1:11" ht="15.75" thickBot="1" x14ac:dyDescent="0.3">
      <c r="A4118" s="4">
        <v>43637</v>
      </c>
      <c r="B4118" s="5">
        <v>0.50069444444444444</v>
      </c>
      <c r="C4118" s="7">
        <f t="shared" si="494"/>
        <v>16.552822580643873</v>
      </c>
      <c r="D4118" s="7">
        <f t="shared" si="495"/>
        <v>20.735912698412154</v>
      </c>
      <c r="E4118" s="7">
        <f t="shared" si="496"/>
        <v>12.366468253967694</v>
      </c>
      <c r="F4118" s="7">
        <f t="shared" si="497"/>
        <v>17.654810333131934</v>
      </c>
      <c r="G4118" s="8">
        <v>22</v>
      </c>
      <c r="H4118" s="7">
        <f t="shared" si="498"/>
        <v>4.3451896668680661</v>
      </c>
      <c r="I4118" s="1">
        <f t="shared" si="499"/>
        <v>43637.500694444447</v>
      </c>
      <c r="J4118">
        <f t="shared" si="500"/>
        <v>1.1297493133856973</v>
      </c>
      <c r="K4118">
        <f t="shared" si="501"/>
        <v>1.2763335110954546</v>
      </c>
    </row>
    <row r="4119" spans="1:11" ht="15.75" thickBot="1" x14ac:dyDescent="0.3">
      <c r="A4119" s="4">
        <v>43637</v>
      </c>
      <c r="B4119" s="5">
        <v>0.54236111111111118</v>
      </c>
      <c r="C4119" s="7">
        <f t="shared" si="494"/>
        <v>16.55698924731054</v>
      </c>
      <c r="D4119" s="7">
        <f t="shared" si="495"/>
        <v>20.74146825396771</v>
      </c>
      <c r="E4119" s="7">
        <f t="shared" si="496"/>
        <v>12.369246031745472</v>
      </c>
      <c r="F4119" s="7">
        <f t="shared" si="497"/>
        <v>18.667422907469646</v>
      </c>
      <c r="G4119" s="8">
        <v>22</v>
      </c>
      <c r="H4119" s="7">
        <f t="shared" si="498"/>
        <v>3.3325770925303537</v>
      </c>
      <c r="I4119" s="1">
        <f t="shared" si="499"/>
        <v>43637.542361111111</v>
      </c>
      <c r="J4119">
        <f t="shared" si="500"/>
        <v>0.86647004405789196</v>
      </c>
      <c r="K4119">
        <f t="shared" si="501"/>
        <v>0.75077033724968523</v>
      </c>
    </row>
    <row r="4120" spans="1:11" ht="15.75" thickBot="1" x14ac:dyDescent="0.3">
      <c r="A4120" s="4">
        <v>43637</v>
      </c>
      <c r="B4120" s="5">
        <v>0.58402777777777781</v>
      </c>
      <c r="C4120" s="7">
        <f t="shared" si="494"/>
        <v>16.561155913977206</v>
      </c>
      <c r="D4120" s="7">
        <f t="shared" si="495"/>
        <v>20.747023809523267</v>
      </c>
      <c r="E4120" s="7">
        <f t="shared" si="496"/>
        <v>12.372023809523251</v>
      </c>
      <c r="F4120" s="7">
        <f t="shared" si="497"/>
        <v>19.536833887100805</v>
      </c>
      <c r="G4120" s="8">
        <v>22</v>
      </c>
      <c r="H4120" s="7">
        <f t="shared" si="498"/>
        <v>2.4631661128991951</v>
      </c>
      <c r="I4120" s="1">
        <f t="shared" si="499"/>
        <v>43637.584027777775</v>
      </c>
      <c r="J4120">
        <f t="shared" si="500"/>
        <v>0.64042318935379072</v>
      </c>
      <c r="K4120">
        <f t="shared" si="501"/>
        <v>0.41014186146208131</v>
      </c>
    </row>
    <row r="4121" spans="1:11" ht="15.75" thickBot="1" x14ac:dyDescent="0.3">
      <c r="A4121" s="4">
        <v>43637</v>
      </c>
      <c r="B4121" s="5">
        <v>0.62569444444444444</v>
      </c>
      <c r="C4121" s="7">
        <f t="shared" si="494"/>
        <v>16.565322580643873</v>
      </c>
      <c r="D4121" s="7">
        <f t="shared" si="495"/>
        <v>20.752579365078823</v>
      </c>
      <c r="E4121" s="7">
        <f t="shared" si="496"/>
        <v>12.374801587301029</v>
      </c>
      <c r="F4121" s="7">
        <f t="shared" si="497"/>
        <v>20.203963369064383</v>
      </c>
      <c r="G4121" s="8">
        <v>22</v>
      </c>
      <c r="H4121" s="7">
        <f t="shared" si="498"/>
        <v>1.7960366309356175</v>
      </c>
      <c r="I4121" s="1">
        <f t="shared" si="499"/>
        <v>43637.625694444447</v>
      </c>
      <c r="J4121">
        <f t="shared" si="500"/>
        <v>0.46696952404326059</v>
      </c>
      <c r="K4121">
        <f t="shared" si="501"/>
        <v>0.21806053638518932</v>
      </c>
    </row>
    <row r="4122" spans="1:11" ht="15.75" thickBot="1" x14ac:dyDescent="0.3">
      <c r="A4122" s="4">
        <v>43637</v>
      </c>
      <c r="B4122" s="5">
        <v>0.66736111111111107</v>
      </c>
      <c r="C4122" s="7">
        <f t="shared" si="494"/>
        <v>16.569489247310539</v>
      </c>
      <c r="D4122" s="7">
        <f t="shared" si="495"/>
        <v>20.758134920634379</v>
      </c>
      <c r="E4122" s="7">
        <f t="shared" si="496"/>
        <v>12.377579365078807</v>
      </c>
      <c r="F4122" s="7">
        <f t="shared" si="497"/>
        <v>20.623482114480964</v>
      </c>
      <c r="G4122" s="8">
        <v>22</v>
      </c>
      <c r="H4122" s="7">
        <f t="shared" si="498"/>
        <v>1.3765178855190356</v>
      </c>
      <c r="I4122" s="1">
        <f t="shared" si="499"/>
        <v>43637.667361111111</v>
      </c>
      <c r="J4122">
        <f t="shared" si="500"/>
        <v>0.35789465023494926</v>
      </c>
      <c r="K4122">
        <f t="shared" si="501"/>
        <v>0.12808858066679668</v>
      </c>
    </row>
    <row r="4123" spans="1:11" ht="15.75" thickBot="1" x14ac:dyDescent="0.3">
      <c r="A4123" s="4">
        <v>43637</v>
      </c>
      <c r="B4123" s="5">
        <v>0.7090277777777777</v>
      </c>
      <c r="C4123" s="7">
        <f t="shared" si="494"/>
        <v>16.573655913977206</v>
      </c>
      <c r="D4123" s="7">
        <f t="shared" si="495"/>
        <v>20.763690476189936</v>
      </c>
      <c r="E4123" s="7">
        <f t="shared" si="496"/>
        <v>12.380357142856585</v>
      </c>
      <c r="F4123" s="7">
        <f t="shared" si="497"/>
        <v>20.766910843903954</v>
      </c>
      <c r="G4123" s="8">
        <v>22</v>
      </c>
      <c r="H4123" s="7">
        <f t="shared" si="498"/>
        <v>1.233089156096046</v>
      </c>
      <c r="I4123" s="1">
        <f t="shared" si="499"/>
        <v>43637.709027777775</v>
      </c>
      <c r="J4123">
        <f t="shared" si="500"/>
        <v>0.32060318058497195</v>
      </c>
      <c r="K4123">
        <f t="shared" si="501"/>
        <v>0.10278639940120013</v>
      </c>
    </row>
    <row r="4124" spans="1:11" ht="15.75" thickBot="1" x14ac:dyDescent="0.3">
      <c r="A4124" s="4">
        <v>43637</v>
      </c>
      <c r="B4124" s="5">
        <v>0.75069444444444444</v>
      </c>
      <c r="C4124" s="7">
        <f t="shared" si="494"/>
        <v>16.577822580643872</v>
      </c>
      <c r="D4124" s="7">
        <f t="shared" si="495"/>
        <v>20.769246031745492</v>
      </c>
      <c r="E4124" s="7">
        <f t="shared" si="496"/>
        <v>12.383134920634363</v>
      </c>
      <c r="F4124" s="7">
        <f t="shared" si="497"/>
        <v>20.624572891995147</v>
      </c>
      <c r="G4124" s="8">
        <v>22</v>
      </c>
      <c r="H4124" s="7">
        <f t="shared" si="498"/>
        <v>1.3754271080048532</v>
      </c>
      <c r="I4124" s="1">
        <f t="shared" si="499"/>
        <v>43637.750694444447</v>
      </c>
      <c r="J4124">
        <f t="shared" si="500"/>
        <v>0.35761104808126187</v>
      </c>
      <c r="K4124">
        <f t="shared" si="501"/>
        <v>0.12788566170977858</v>
      </c>
    </row>
    <row r="4125" spans="1:11" ht="15.75" thickBot="1" x14ac:dyDescent="0.3">
      <c r="A4125" s="4">
        <v>43637</v>
      </c>
      <c r="B4125" s="5">
        <v>0.79236111111111107</v>
      </c>
      <c r="C4125" s="7">
        <f t="shared" si="494"/>
        <v>16.581989247310538</v>
      </c>
      <c r="D4125" s="7">
        <f t="shared" si="495"/>
        <v>20.774801587301049</v>
      </c>
      <c r="E4125" s="7">
        <f t="shared" si="496"/>
        <v>12.385912698412142</v>
      </c>
      <c r="F4125" s="7">
        <f t="shared" si="497"/>
        <v>20.206266344537649</v>
      </c>
      <c r="G4125" s="8">
        <v>22</v>
      </c>
      <c r="H4125" s="7">
        <f t="shared" si="498"/>
        <v>1.7937336554623506</v>
      </c>
      <c r="I4125" s="1">
        <f t="shared" si="499"/>
        <v>43637.792361111111</v>
      </c>
      <c r="J4125">
        <f t="shared" si="500"/>
        <v>0.4663707504202112</v>
      </c>
      <c r="K4125">
        <f t="shared" si="501"/>
        <v>0.21750167684751093</v>
      </c>
    </row>
    <row r="4126" spans="1:11" ht="15.75" thickBot="1" x14ac:dyDescent="0.3">
      <c r="A4126" s="4">
        <v>43637</v>
      </c>
      <c r="B4126" s="5">
        <v>0.8340277777777777</v>
      </c>
      <c r="C4126" s="7">
        <f t="shared" si="494"/>
        <v>16.586155913977205</v>
      </c>
      <c r="D4126" s="7">
        <f t="shared" si="495"/>
        <v>20.780357142856605</v>
      </c>
      <c r="E4126" s="7">
        <f t="shared" si="496"/>
        <v>12.38869047618992</v>
      </c>
      <c r="F4126" s="7">
        <f t="shared" si="497"/>
        <v>19.540608988075494</v>
      </c>
      <c r="G4126" s="8">
        <v>22</v>
      </c>
      <c r="H4126" s="7">
        <f t="shared" si="498"/>
        <v>2.4593910119245059</v>
      </c>
      <c r="I4126" s="1">
        <f t="shared" si="499"/>
        <v>43637.834027777775</v>
      </c>
      <c r="J4126">
        <f t="shared" si="500"/>
        <v>0.63944166310037154</v>
      </c>
      <c r="K4126">
        <f t="shared" si="501"/>
        <v>0.40888564050856907</v>
      </c>
    </row>
    <row r="4127" spans="1:11" ht="15.75" thickBot="1" x14ac:dyDescent="0.3">
      <c r="A4127" s="4">
        <v>43637</v>
      </c>
      <c r="B4127" s="5">
        <v>0.87569444444444444</v>
      </c>
      <c r="C4127" s="7">
        <f t="shared" si="494"/>
        <v>16.590322580643871</v>
      </c>
      <c r="D4127" s="7">
        <f t="shared" si="495"/>
        <v>20.785912698412162</v>
      </c>
      <c r="E4127" s="7">
        <f t="shared" si="496"/>
        <v>12.391468253967698</v>
      </c>
      <c r="F4127" s="7">
        <f t="shared" si="497"/>
        <v>18.673099849135838</v>
      </c>
      <c r="G4127" s="8">
        <v>22</v>
      </c>
      <c r="H4127" s="7">
        <f t="shared" si="498"/>
        <v>3.3269001508641622</v>
      </c>
      <c r="I4127" s="1">
        <f t="shared" si="499"/>
        <v>43637.875694444447</v>
      </c>
      <c r="J4127">
        <f t="shared" si="500"/>
        <v>0.86499403922468221</v>
      </c>
      <c r="K4127">
        <f t="shared" si="501"/>
        <v>0.74821468789423107</v>
      </c>
    </row>
    <row r="4128" spans="1:11" ht="15.75" thickBot="1" x14ac:dyDescent="0.3">
      <c r="A4128" s="4">
        <v>43637</v>
      </c>
      <c r="B4128" s="5">
        <v>0.91736111111111107</v>
      </c>
      <c r="C4128" s="7">
        <f t="shared" si="494"/>
        <v>16.594489247310538</v>
      </c>
      <c r="D4128" s="7">
        <f t="shared" si="495"/>
        <v>20.791468253967718</v>
      </c>
      <c r="E4128" s="7">
        <f t="shared" si="496"/>
        <v>12.394246031745476</v>
      </c>
      <c r="F4128" s="7">
        <f t="shared" si="497"/>
        <v>17.663028622185156</v>
      </c>
      <c r="G4128" s="8">
        <v>22</v>
      </c>
      <c r="H4128" s="7">
        <f t="shared" si="498"/>
        <v>4.3369713778148444</v>
      </c>
      <c r="I4128" s="1">
        <f t="shared" si="499"/>
        <v>43637.917361111111</v>
      </c>
      <c r="J4128">
        <f t="shared" si="500"/>
        <v>1.1276125582318597</v>
      </c>
      <c r="K4128">
        <f t="shared" si="501"/>
        <v>1.2715100814821991</v>
      </c>
    </row>
    <row r="4129" spans="1:11" ht="15.75" thickBot="1" x14ac:dyDescent="0.3">
      <c r="A4129" s="4">
        <v>43637</v>
      </c>
      <c r="B4129" s="5">
        <v>0.9590277777777777</v>
      </c>
      <c r="C4129" s="7">
        <f t="shared" si="494"/>
        <v>16.598655913977204</v>
      </c>
      <c r="D4129" s="7">
        <f t="shared" si="495"/>
        <v>20.797023809523274</v>
      </c>
      <c r="E4129" s="7">
        <f t="shared" si="496"/>
        <v>12.397023809523255</v>
      </c>
      <c r="F4129" s="7">
        <f t="shared" si="497"/>
        <v>16.579442914619964</v>
      </c>
      <c r="G4129" s="8">
        <v>22</v>
      </c>
      <c r="H4129" s="7">
        <f t="shared" si="498"/>
        <v>5.420557085380036</v>
      </c>
      <c r="I4129" s="1">
        <f t="shared" si="499"/>
        <v>43637.959027777775</v>
      </c>
      <c r="J4129">
        <f t="shared" si="500"/>
        <v>1.4093448421988095</v>
      </c>
      <c r="K4129">
        <f t="shared" si="501"/>
        <v>1.9862528842323872</v>
      </c>
    </row>
    <row r="4130" spans="1:11" ht="15.75" thickBot="1" x14ac:dyDescent="0.3">
      <c r="A4130" s="4">
        <v>43638</v>
      </c>
      <c r="B4130" s="5">
        <v>6.9444444444444447E-4</v>
      </c>
      <c r="C4130" s="7">
        <f t="shared" si="494"/>
        <v>16.602822580643871</v>
      </c>
      <c r="D4130" s="7">
        <f t="shared" si="495"/>
        <v>20.802579365078831</v>
      </c>
      <c r="E4130" s="7">
        <f t="shared" si="496"/>
        <v>12.399801587301033</v>
      </c>
      <c r="F4130" s="7">
        <f t="shared" si="497"/>
        <v>15.496447606934609</v>
      </c>
      <c r="G4130" s="8">
        <v>22</v>
      </c>
      <c r="H4130" s="7">
        <f t="shared" si="498"/>
        <v>6.5035523930653909</v>
      </c>
      <c r="I4130" s="1">
        <f t="shared" si="499"/>
        <v>43638.000694444447</v>
      </c>
      <c r="J4130">
        <f t="shared" si="500"/>
        <v>1.6909236221970017</v>
      </c>
      <c r="K4130">
        <f t="shared" si="501"/>
        <v>2.8592226961038283</v>
      </c>
    </row>
    <row r="4131" spans="1:11" ht="15.75" thickBot="1" x14ac:dyDescent="0.3">
      <c r="A4131" s="4">
        <v>43638</v>
      </c>
      <c r="B4131" s="5">
        <v>4.2361111111111106E-2</v>
      </c>
      <c r="C4131" s="7">
        <f t="shared" si="494"/>
        <v>16.606989247310537</v>
      </c>
      <c r="D4131" s="7">
        <f t="shared" si="495"/>
        <v>20.808134920634387</v>
      </c>
      <c r="E4131" s="7">
        <f t="shared" si="496"/>
        <v>12.402579365078811</v>
      </c>
      <c r="F4131" s="7">
        <f t="shared" si="497"/>
        <v>14.488156339030096</v>
      </c>
      <c r="G4131" s="8">
        <v>22</v>
      </c>
      <c r="H4131" s="7">
        <f t="shared" si="498"/>
        <v>7.5118436609699035</v>
      </c>
      <c r="I4131" s="1">
        <f t="shared" si="499"/>
        <v>43638.042361111111</v>
      </c>
      <c r="J4131">
        <f t="shared" si="500"/>
        <v>1.953079351852175</v>
      </c>
      <c r="K4131">
        <f t="shared" si="501"/>
        <v>3.8145189546313119</v>
      </c>
    </row>
    <row r="4132" spans="1:11" ht="15.75" thickBot="1" x14ac:dyDescent="0.3">
      <c r="A4132" s="4">
        <v>43638</v>
      </c>
      <c r="B4132" s="5">
        <v>8.4027777777777771E-2</v>
      </c>
      <c r="C4132" s="7">
        <f t="shared" si="494"/>
        <v>16.611155913977203</v>
      </c>
      <c r="D4132" s="7">
        <f t="shared" si="495"/>
        <v>20.813690476189944</v>
      </c>
      <c r="E4132" s="7">
        <f t="shared" si="496"/>
        <v>12.405357142856589</v>
      </c>
      <c r="F4132" s="7">
        <f t="shared" si="497"/>
        <v>13.623639060711186</v>
      </c>
      <c r="G4132" s="8">
        <v>22</v>
      </c>
      <c r="H4132" s="7">
        <f t="shared" si="498"/>
        <v>8.3763609392888139</v>
      </c>
      <c r="I4132" s="1">
        <f t="shared" si="499"/>
        <v>43638.084027777775</v>
      </c>
      <c r="J4132">
        <f t="shared" si="500"/>
        <v>2.1778538442150919</v>
      </c>
      <c r="K4132">
        <f t="shared" si="501"/>
        <v>4.743047366762454</v>
      </c>
    </row>
    <row r="4133" spans="1:11" ht="15.75" thickBot="1" x14ac:dyDescent="0.3">
      <c r="A4133" s="4">
        <v>43638</v>
      </c>
      <c r="B4133" s="5">
        <v>0.12569444444444444</v>
      </c>
      <c r="C4133" s="7">
        <f t="shared" si="494"/>
        <v>16.61532258064387</v>
      </c>
      <c r="D4133" s="7">
        <f t="shared" si="495"/>
        <v>20.8192460317455</v>
      </c>
      <c r="E4133" s="7">
        <f t="shared" si="496"/>
        <v>12.408134920634367</v>
      </c>
      <c r="F4133" s="7">
        <f t="shared" si="497"/>
        <v>12.962210080176897</v>
      </c>
      <c r="G4133" s="8">
        <v>22</v>
      </c>
      <c r="H4133" s="7">
        <f t="shared" si="498"/>
        <v>9.0377899198231031</v>
      </c>
      <c r="I4133" s="1">
        <f t="shared" si="499"/>
        <v>43638.125694444447</v>
      </c>
      <c r="J4133">
        <f t="shared" si="500"/>
        <v>2.3498253791540069</v>
      </c>
      <c r="K4133">
        <f t="shared" si="501"/>
        <v>5.5216793125162722</v>
      </c>
    </row>
    <row r="4134" spans="1:11" ht="15.75" thickBot="1" x14ac:dyDescent="0.3">
      <c r="A4134" s="4">
        <v>43638</v>
      </c>
      <c r="B4134" s="5">
        <v>0.1673611111111111</v>
      </c>
      <c r="C4134" s="7">
        <f t="shared" si="494"/>
        <v>16.619489247310536</v>
      </c>
      <c r="D4134" s="7">
        <f t="shared" si="495"/>
        <v>20.824801587301057</v>
      </c>
      <c r="E4134" s="7">
        <f t="shared" si="496"/>
        <v>12.410912698412146</v>
      </c>
      <c r="F4134" s="7">
        <f t="shared" si="497"/>
        <v>12.549378059449936</v>
      </c>
      <c r="G4134" s="8">
        <v>22</v>
      </c>
      <c r="H4134" s="7">
        <f t="shared" si="498"/>
        <v>9.4506219405500644</v>
      </c>
      <c r="I4134" s="1">
        <f t="shared" si="499"/>
        <v>43638.167361111111</v>
      </c>
      <c r="J4134">
        <f t="shared" si="500"/>
        <v>2.457161704543017</v>
      </c>
      <c r="K4134">
        <f t="shared" si="501"/>
        <v>6.0376436422727444</v>
      </c>
    </row>
    <row r="4135" spans="1:11" ht="15.75" thickBot="1" x14ac:dyDescent="0.3">
      <c r="A4135" s="4">
        <v>43638</v>
      </c>
      <c r="B4135" s="5">
        <v>0.20902777777777778</v>
      </c>
      <c r="C4135" s="7">
        <f t="shared" si="494"/>
        <v>16.623655913977203</v>
      </c>
      <c r="D4135" s="7">
        <f t="shared" si="495"/>
        <v>20.830357142856613</v>
      </c>
      <c r="E4135" s="7">
        <f t="shared" si="496"/>
        <v>12.413690476189924</v>
      </c>
      <c r="F4135" s="7">
        <f t="shared" si="497"/>
        <v>12.413734491634811</v>
      </c>
      <c r="G4135" s="8">
        <v>22</v>
      </c>
      <c r="H4135" s="7">
        <f t="shared" si="498"/>
        <v>9.5862655083651891</v>
      </c>
      <c r="I4135" s="1">
        <f t="shared" si="499"/>
        <v>43638.209027777775</v>
      </c>
      <c r="J4135">
        <f t="shared" si="500"/>
        <v>2.4924290321749494</v>
      </c>
      <c r="K4135">
        <f t="shared" si="501"/>
        <v>6.2122024804285552</v>
      </c>
    </row>
    <row r="4136" spans="1:11" ht="15.75" thickBot="1" x14ac:dyDescent="0.3">
      <c r="A4136" s="4">
        <v>43638</v>
      </c>
      <c r="B4136" s="5">
        <v>0.25069444444444444</v>
      </c>
      <c r="C4136" s="7">
        <f t="shared" si="494"/>
        <v>16.627822580643869</v>
      </c>
      <c r="D4136" s="7">
        <f t="shared" si="495"/>
        <v>20.835912698412169</v>
      </c>
      <c r="E4136" s="7">
        <f t="shared" si="496"/>
        <v>12.416468253967702</v>
      </c>
      <c r="F4136" s="7">
        <f t="shared" si="497"/>
        <v>12.564993399066932</v>
      </c>
      <c r="G4136" s="8">
        <v>22</v>
      </c>
      <c r="H4136" s="7">
        <f t="shared" si="498"/>
        <v>9.4350066009330682</v>
      </c>
      <c r="I4136" s="1">
        <f t="shared" si="499"/>
        <v>43638.250694444447</v>
      </c>
      <c r="J4136">
        <f t="shared" si="500"/>
        <v>2.4531017162425979</v>
      </c>
      <c r="K4136">
        <f t="shared" si="501"/>
        <v>6.0177080302323791</v>
      </c>
    </row>
    <row r="4137" spans="1:11" ht="15.75" thickBot="1" x14ac:dyDescent="0.3">
      <c r="A4137" s="4">
        <v>43638</v>
      </c>
      <c r="B4137" s="5">
        <v>0.29236111111111113</v>
      </c>
      <c r="C4137" s="7">
        <f t="shared" si="494"/>
        <v>16.631989247310536</v>
      </c>
      <c r="D4137" s="7">
        <f t="shared" si="495"/>
        <v>20.841468253967726</v>
      </c>
      <c r="E4137" s="7">
        <f t="shared" si="496"/>
        <v>12.41924603174548</v>
      </c>
      <c r="F4137" s="7">
        <f t="shared" si="497"/>
        <v>12.993316650482031</v>
      </c>
      <c r="G4137" s="8">
        <v>22</v>
      </c>
      <c r="H4137" s="7">
        <f t="shared" si="498"/>
        <v>9.006683349517969</v>
      </c>
      <c r="I4137" s="1">
        <f t="shared" si="499"/>
        <v>43638.292361111111</v>
      </c>
      <c r="J4137">
        <f t="shared" si="500"/>
        <v>2.341737670874672</v>
      </c>
      <c r="K4137">
        <f t="shared" si="501"/>
        <v>5.4837353191935332</v>
      </c>
    </row>
    <row r="4138" spans="1:11" ht="15.75" thickBot="1" x14ac:dyDescent="0.3">
      <c r="A4138" s="4">
        <v>43638</v>
      </c>
      <c r="B4138" s="5">
        <v>0.33402777777777781</v>
      </c>
      <c r="C4138" s="7">
        <f t="shared" si="494"/>
        <v>16.636155913977202</v>
      </c>
      <c r="D4138" s="7">
        <f t="shared" si="495"/>
        <v>20.847023809523282</v>
      </c>
      <c r="E4138" s="7">
        <f t="shared" si="496"/>
        <v>12.422023809523258</v>
      </c>
      <c r="F4138" s="7">
        <f t="shared" si="497"/>
        <v>13.669971740409935</v>
      </c>
      <c r="G4138" s="8">
        <v>22</v>
      </c>
      <c r="H4138" s="7">
        <f t="shared" si="498"/>
        <v>8.3300282595900654</v>
      </c>
      <c r="I4138" s="1">
        <f t="shared" si="499"/>
        <v>43638.334027777775</v>
      </c>
      <c r="J4138">
        <f t="shared" si="500"/>
        <v>2.1658073474934172</v>
      </c>
      <c r="K4138">
        <f t="shared" si="501"/>
        <v>4.6907214664564716</v>
      </c>
    </row>
    <row r="4139" spans="1:11" ht="15.75" thickBot="1" x14ac:dyDescent="0.3">
      <c r="A4139" s="4">
        <v>43638</v>
      </c>
      <c r="B4139" s="5">
        <v>0.3756944444444445</v>
      </c>
      <c r="C4139" s="7">
        <f t="shared" ref="C4139:C4202" si="502">C4138+3/(30*24)</f>
        <v>16.640322580643868</v>
      </c>
      <c r="D4139" s="7">
        <f t="shared" ref="D4139:D4202" si="503">D4138+4/(30*24)</f>
        <v>20.852579365078839</v>
      </c>
      <c r="E4139" s="7">
        <f t="shared" ref="E4139:E4202" si="504">E4138+2/(30*24)</f>
        <v>12.424801587301037</v>
      </c>
      <c r="F4139" s="7">
        <f t="shared" si="497"/>
        <v>14.549278067857593</v>
      </c>
      <c r="G4139" s="8">
        <v>22</v>
      </c>
      <c r="H4139" s="7">
        <f t="shared" si="498"/>
        <v>7.4507219321424074</v>
      </c>
      <c r="I4139" s="1">
        <f t="shared" si="499"/>
        <v>43638.375694444447</v>
      </c>
      <c r="J4139">
        <f t="shared" si="500"/>
        <v>1.9371877023570261</v>
      </c>
      <c r="K4139">
        <f t="shared" si="501"/>
        <v>3.7526961941632937</v>
      </c>
    </row>
    <row r="4140" spans="1:11" ht="15.75" thickBot="1" x14ac:dyDescent="0.3">
      <c r="A4140" s="4">
        <v>43638</v>
      </c>
      <c r="B4140" s="5">
        <v>0.41736111111111113</v>
      </c>
      <c r="C4140" s="7">
        <f t="shared" si="502"/>
        <v>16.644489247310535</v>
      </c>
      <c r="D4140" s="7">
        <f t="shared" si="503"/>
        <v>20.858134920634395</v>
      </c>
      <c r="E4140" s="7">
        <f t="shared" si="504"/>
        <v>12.427579365078815</v>
      </c>
      <c r="F4140" s="7">
        <f t="shared" si="497"/>
        <v>15.571709882352669</v>
      </c>
      <c r="G4140" s="8">
        <v>22</v>
      </c>
      <c r="H4140" s="7">
        <f t="shared" si="498"/>
        <v>6.4282901176473306</v>
      </c>
      <c r="I4140" s="1">
        <f t="shared" si="499"/>
        <v>43638.417361111111</v>
      </c>
      <c r="J4140">
        <f t="shared" si="500"/>
        <v>1.671355430588306</v>
      </c>
      <c r="K4140">
        <f t="shared" si="501"/>
        <v>2.7934289753570218</v>
      </c>
    </row>
    <row r="4141" spans="1:11" ht="15.75" thickBot="1" x14ac:dyDescent="0.3">
      <c r="A4141" s="4">
        <v>43638</v>
      </c>
      <c r="B4141" s="5">
        <v>0.45902777777777781</v>
      </c>
      <c r="C4141" s="7">
        <f t="shared" si="502"/>
        <v>16.648655913977201</v>
      </c>
      <c r="D4141" s="7">
        <f t="shared" si="503"/>
        <v>20.863690476189952</v>
      </c>
      <c r="E4141" s="7">
        <f t="shared" si="504"/>
        <v>12.430357142856593</v>
      </c>
      <c r="F4141" s="7">
        <f t="shared" si="497"/>
        <v>16.667945125779511</v>
      </c>
      <c r="G4141" s="8">
        <v>22</v>
      </c>
      <c r="H4141" s="7">
        <f t="shared" si="498"/>
        <v>5.3320548742204892</v>
      </c>
      <c r="I4141" s="1">
        <f t="shared" si="499"/>
        <v>43638.459027777775</v>
      </c>
      <c r="J4141">
        <f t="shared" si="500"/>
        <v>1.3863342672973273</v>
      </c>
      <c r="K4141">
        <f t="shared" si="501"/>
        <v>1.9219227006828175</v>
      </c>
    </row>
    <row r="4142" spans="1:11" ht="15.75" thickBot="1" x14ac:dyDescent="0.3">
      <c r="A4142" s="4">
        <v>43638</v>
      </c>
      <c r="B4142" s="5">
        <v>0.50069444444444444</v>
      </c>
      <c r="C4142" s="7">
        <f t="shared" si="502"/>
        <v>16.652822580643868</v>
      </c>
      <c r="D4142" s="7">
        <f t="shared" si="503"/>
        <v>20.869246031745508</v>
      </c>
      <c r="E4142" s="7">
        <f t="shared" si="504"/>
        <v>12.433134920634371</v>
      </c>
      <c r="F4142" s="7">
        <f t="shared" si="497"/>
        <v>17.76358477557433</v>
      </c>
      <c r="G4142" s="8">
        <v>22</v>
      </c>
      <c r="H4142" s="7">
        <f t="shared" si="498"/>
        <v>4.2364152244256701</v>
      </c>
      <c r="I4142" s="1">
        <f t="shared" si="499"/>
        <v>43638.500694444447</v>
      </c>
      <c r="J4142">
        <f t="shared" si="500"/>
        <v>1.1014679583506743</v>
      </c>
      <c r="K4142">
        <f t="shared" si="501"/>
        <v>1.213231663273203</v>
      </c>
    </row>
    <row r="4143" spans="1:11" ht="15.75" thickBot="1" x14ac:dyDescent="0.3">
      <c r="A4143" s="4">
        <v>43638</v>
      </c>
      <c r="B4143" s="5">
        <v>0.54236111111111118</v>
      </c>
      <c r="C4143" s="7">
        <f t="shared" si="502"/>
        <v>16.656989247310534</v>
      </c>
      <c r="D4143" s="7">
        <f t="shared" si="503"/>
        <v>20.874801587301064</v>
      </c>
      <c r="E4143" s="7">
        <f t="shared" si="504"/>
        <v>12.43591269841215</v>
      </c>
      <c r="F4143" s="7">
        <f t="shared" si="497"/>
        <v>18.784221403712312</v>
      </c>
      <c r="G4143" s="8">
        <v>22</v>
      </c>
      <c r="H4143" s="7">
        <f t="shared" si="498"/>
        <v>3.2157785962876879</v>
      </c>
      <c r="I4143" s="1">
        <f t="shared" si="499"/>
        <v>43638.542361111111</v>
      </c>
      <c r="J4143">
        <f t="shared" si="500"/>
        <v>0.83610243503479886</v>
      </c>
      <c r="K4143">
        <f t="shared" si="501"/>
        <v>0.69906728187112011</v>
      </c>
    </row>
    <row r="4144" spans="1:11" ht="15.75" thickBot="1" x14ac:dyDescent="0.3">
      <c r="A4144" s="4">
        <v>43638</v>
      </c>
      <c r="B4144" s="5">
        <v>0.58402777777777781</v>
      </c>
      <c r="C4144" s="7">
        <f t="shared" si="502"/>
        <v>16.661155913977201</v>
      </c>
      <c r="D4144" s="7">
        <f t="shared" si="503"/>
        <v>20.880357142856621</v>
      </c>
      <c r="E4144" s="7">
        <f t="shared" si="504"/>
        <v>12.438690476189928</v>
      </c>
      <c r="F4144" s="7">
        <f t="shared" si="497"/>
        <v>19.660511647385629</v>
      </c>
      <c r="G4144" s="8">
        <v>22</v>
      </c>
      <c r="H4144" s="7">
        <f t="shared" si="498"/>
        <v>2.3394883526143708</v>
      </c>
      <c r="I4144" s="1">
        <f t="shared" si="499"/>
        <v>43638.584027777775</v>
      </c>
      <c r="J4144">
        <f t="shared" si="500"/>
        <v>0.60826697167973642</v>
      </c>
      <c r="K4144">
        <f t="shared" si="501"/>
        <v>0.36998870883643725</v>
      </c>
    </row>
    <row r="4145" spans="1:11" ht="15.75" thickBot="1" x14ac:dyDescent="0.3">
      <c r="A4145" s="4">
        <v>43638</v>
      </c>
      <c r="B4145" s="5">
        <v>0.62569444444444444</v>
      </c>
      <c r="C4145" s="7">
        <f t="shared" si="502"/>
        <v>16.665322580643867</v>
      </c>
      <c r="D4145" s="7">
        <f t="shared" si="503"/>
        <v>20.885912698412177</v>
      </c>
      <c r="E4145" s="7">
        <f t="shared" si="504"/>
        <v>12.441468253967706</v>
      </c>
      <c r="F4145" s="7">
        <f t="shared" si="497"/>
        <v>20.332906793157303</v>
      </c>
      <c r="G4145" s="8">
        <v>22</v>
      </c>
      <c r="H4145" s="7">
        <f t="shared" si="498"/>
        <v>1.6670932068426971</v>
      </c>
      <c r="I4145" s="1">
        <f t="shared" si="499"/>
        <v>43638.625694444447</v>
      </c>
      <c r="J4145">
        <f t="shared" si="500"/>
        <v>0.4334442337791013</v>
      </c>
      <c r="K4145">
        <f t="shared" si="501"/>
        <v>0.18787390379635222</v>
      </c>
    </row>
    <row r="4146" spans="1:11" ht="15.75" thickBot="1" x14ac:dyDescent="0.3">
      <c r="A4146" s="4">
        <v>43638</v>
      </c>
      <c r="B4146" s="5">
        <v>0.66736111111111107</v>
      </c>
      <c r="C4146" s="7">
        <f t="shared" si="502"/>
        <v>16.669489247310533</v>
      </c>
      <c r="D4146" s="7">
        <f t="shared" si="503"/>
        <v>20.891468253967734</v>
      </c>
      <c r="E4146" s="7">
        <f t="shared" si="504"/>
        <v>12.444246031745484</v>
      </c>
      <c r="F4146" s="7">
        <f t="shared" si="497"/>
        <v>20.755718755861317</v>
      </c>
      <c r="G4146" s="8">
        <v>22</v>
      </c>
      <c r="H4146" s="7">
        <f t="shared" si="498"/>
        <v>1.2442812441386835</v>
      </c>
      <c r="I4146" s="1">
        <f t="shared" si="499"/>
        <v>43638.667361111111</v>
      </c>
      <c r="J4146">
        <f t="shared" si="500"/>
        <v>0.32351312347605771</v>
      </c>
      <c r="K4146">
        <f t="shared" si="501"/>
        <v>0.10466074106123496</v>
      </c>
    </row>
    <row r="4147" spans="1:11" ht="15.75" thickBot="1" x14ac:dyDescent="0.3">
      <c r="A4147" s="4">
        <v>43638</v>
      </c>
      <c r="B4147" s="5">
        <v>0.7090277777777777</v>
      </c>
      <c r="C4147" s="7">
        <f t="shared" si="502"/>
        <v>16.6736559139772</v>
      </c>
      <c r="D4147" s="7">
        <f t="shared" si="503"/>
        <v>20.89702380952329</v>
      </c>
      <c r="E4147" s="7">
        <f t="shared" si="504"/>
        <v>12.447023809523262</v>
      </c>
      <c r="F4147" s="7">
        <f t="shared" si="497"/>
        <v>20.900243828735235</v>
      </c>
      <c r="G4147" s="8">
        <v>22</v>
      </c>
      <c r="H4147" s="7">
        <f t="shared" si="498"/>
        <v>1.0997561712647652</v>
      </c>
      <c r="I4147" s="1">
        <f t="shared" si="499"/>
        <v>43638.709027777775</v>
      </c>
      <c r="J4147">
        <f t="shared" si="500"/>
        <v>0.28593660452883896</v>
      </c>
      <c r="K4147">
        <f t="shared" si="501"/>
        <v>8.1759741809481645E-2</v>
      </c>
    </row>
    <row r="4148" spans="1:11" ht="15.75" thickBot="1" x14ac:dyDescent="0.3">
      <c r="A4148" s="4">
        <v>43638</v>
      </c>
      <c r="B4148" s="5">
        <v>0.75069444444444444</v>
      </c>
      <c r="C4148" s="7">
        <f t="shared" si="502"/>
        <v>16.677822580643866</v>
      </c>
      <c r="D4148" s="7">
        <f t="shared" si="503"/>
        <v>20.902579365078847</v>
      </c>
      <c r="E4148" s="7">
        <f t="shared" si="504"/>
        <v>12.449801587301041</v>
      </c>
      <c r="F4148" s="7">
        <f t="shared" si="497"/>
        <v>20.75673063244647</v>
      </c>
      <c r="G4148" s="8">
        <v>22</v>
      </c>
      <c r="H4148" s="7">
        <f t="shared" si="498"/>
        <v>1.2432693675535305</v>
      </c>
      <c r="I4148" s="1">
        <f t="shared" si="499"/>
        <v>43638.750694444447</v>
      </c>
      <c r="J4148">
        <f t="shared" si="500"/>
        <v>0.3232500355639179</v>
      </c>
      <c r="K4148">
        <f t="shared" si="501"/>
        <v>0.10449058549207418</v>
      </c>
    </row>
    <row r="4149" spans="1:11" ht="15.75" thickBot="1" x14ac:dyDescent="0.3">
      <c r="A4149" s="4">
        <v>43638</v>
      </c>
      <c r="B4149" s="5">
        <v>0.79236111111111107</v>
      </c>
      <c r="C4149" s="7">
        <f t="shared" si="502"/>
        <v>16.681989247310533</v>
      </c>
      <c r="D4149" s="7">
        <f t="shared" si="503"/>
        <v>20.908134920634403</v>
      </c>
      <c r="E4149" s="7">
        <f t="shared" si="504"/>
        <v>12.452579365078819</v>
      </c>
      <c r="F4149" s="7">
        <f t="shared" si="497"/>
        <v>20.335057343740431</v>
      </c>
      <c r="G4149" s="8">
        <v>22</v>
      </c>
      <c r="H4149" s="7">
        <f t="shared" si="498"/>
        <v>1.6649426562595693</v>
      </c>
      <c r="I4149" s="1">
        <f t="shared" si="499"/>
        <v>43638.792361111111</v>
      </c>
      <c r="J4149">
        <f t="shared" si="500"/>
        <v>0.43288509062748803</v>
      </c>
      <c r="K4149">
        <f t="shared" si="501"/>
        <v>0.18738950168756852</v>
      </c>
    </row>
    <row r="4150" spans="1:11" ht="15.75" thickBot="1" x14ac:dyDescent="0.3">
      <c r="A4150" s="4">
        <v>43638</v>
      </c>
      <c r="B4150" s="5">
        <v>0.8340277777777777</v>
      </c>
      <c r="C4150" s="7">
        <f t="shared" si="502"/>
        <v>16.686155913977199</v>
      </c>
      <c r="D4150" s="7">
        <f t="shared" si="503"/>
        <v>20.913690476189959</v>
      </c>
      <c r="E4150" s="7">
        <f t="shared" si="504"/>
        <v>12.455357142856597</v>
      </c>
      <c r="F4150" s="7">
        <f t="shared" si="497"/>
        <v>19.664071187013445</v>
      </c>
      <c r="G4150" s="8">
        <v>22</v>
      </c>
      <c r="H4150" s="7">
        <f t="shared" si="498"/>
        <v>2.3359288129865554</v>
      </c>
      <c r="I4150" s="1">
        <f t="shared" si="499"/>
        <v>43638.834027777775</v>
      </c>
      <c r="J4150">
        <f t="shared" si="500"/>
        <v>0.60734149137650439</v>
      </c>
      <c r="K4150">
        <f t="shared" si="501"/>
        <v>0.36886368714743656</v>
      </c>
    </row>
    <row r="4151" spans="1:11" ht="15.75" thickBot="1" x14ac:dyDescent="0.3">
      <c r="A4151" s="4">
        <v>43638</v>
      </c>
      <c r="B4151" s="5">
        <v>0.87569444444444444</v>
      </c>
      <c r="C4151" s="7">
        <f t="shared" si="502"/>
        <v>16.690322580643866</v>
      </c>
      <c r="D4151" s="7">
        <f t="shared" si="503"/>
        <v>20.919246031745516</v>
      </c>
      <c r="E4151" s="7">
        <f t="shared" si="504"/>
        <v>12.458134920634375</v>
      </c>
      <c r="F4151" s="7">
        <f t="shared" si="497"/>
        <v>18.789634337724451</v>
      </c>
      <c r="G4151" s="8">
        <v>22</v>
      </c>
      <c r="H4151" s="7">
        <f t="shared" si="498"/>
        <v>3.2103656622755494</v>
      </c>
      <c r="I4151" s="1">
        <f t="shared" si="499"/>
        <v>43638.875694444447</v>
      </c>
      <c r="J4151">
        <f t="shared" si="500"/>
        <v>0.83469507219164285</v>
      </c>
      <c r="K4151">
        <f t="shared" si="501"/>
        <v>0.69671586354101189</v>
      </c>
    </row>
    <row r="4152" spans="1:11" ht="15.75" thickBot="1" x14ac:dyDescent="0.3">
      <c r="A4152" s="4">
        <v>43638</v>
      </c>
      <c r="B4152" s="5">
        <v>0.91805555555555562</v>
      </c>
      <c r="C4152" s="7">
        <f t="shared" si="502"/>
        <v>16.694489247310532</v>
      </c>
      <c r="D4152" s="7">
        <f t="shared" si="503"/>
        <v>20.924801587301072</v>
      </c>
      <c r="E4152" s="7">
        <f t="shared" si="504"/>
        <v>12.460912698412153</v>
      </c>
      <c r="F4152" s="7">
        <f t="shared" si="497"/>
        <v>17.753633702140206</v>
      </c>
      <c r="G4152" s="8">
        <v>22</v>
      </c>
      <c r="H4152" s="7">
        <f t="shared" si="498"/>
        <v>4.2463662978597938</v>
      </c>
      <c r="I4152" s="1">
        <f t="shared" si="499"/>
        <v>43638.918055555558</v>
      </c>
      <c r="J4152">
        <f t="shared" si="500"/>
        <v>1.1040552374435464</v>
      </c>
      <c r="K4152">
        <f t="shared" si="501"/>
        <v>1.2189379673265257</v>
      </c>
    </row>
    <row r="4153" spans="1:11" ht="15.75" thickBot="1" x14ac:dyDescent="0.3">
      <c r="A4153" s="4">
        <v>43638</v>
      </c>
      <c r="B4153" s="5">
        <v>0.95972222222222225</v>
      </c>
      <c r="C4153" s="7">
        <f t="shared" si="502"/>
        <v>16.698655913977198</v>
      </c>
      <c r="D4153" s="7">
        <f t="shared" si="503"/>
        <v>20.930357142856629</v>
      </c>
      <c r="E4153" s="7">
        <f t="shared" si="504"/>
        <v>12.463690476189932</v>
      </c>
      <c r="F4153" s="7">
        <f t="shared" si="497"/>
        <v>16.660812403252891</v>
      </c>
      <c r="G4153" s="8">
        <v>22</v>
      </c>
      <c r="H4153" s="7">
        <f t="shared" si="498"/>
        <v>5.3391875967471094</v>
      </c>
      <c r="I4153" s="1">
        <f t="shared" si="499"/>
        <v>43638.959722222222</v>
      </c>
      <c r="J4153">
        <f t="shared" si="500"/>
        <v>1.3881887751542485</v>
      </c>
      <c r="K4153">
        <f t="shared" si="501"/>
        <v>1.9270680754642528</v>
      </c>
    </row>
    <row r="4154" spans="1:11" ht="15.75" thickBot="1" x14ac:dyDescent="0.3">
      <c r="A4154" s="4">
        <v>43639</v>
      </c>
      <c r="B4154" s="5">
        <v>1.3888888888888889E-3</v>
      </c>
      <c r="C4154" s="7">
        <f t="shared" si="502"/>
        <v>16.702822580643865</v>
      </c>
      <c r="D4154" s="7">
        <f t="shared" si="503"/>
        <v>20.935912698412185</v>
      </c>
      <c r="E4154" s="7">
        <f t="shared" si="504"/>
        <v>12.46646825396771</v>
      </c>
      <c r="F4154" s="7">
        <f t="shared" si="497"/>
        <v>15.569851163994988</v>
      </c>
      <c r="G4154" s="8">
        <v>22</v>
      </c>
      <c r="H4154" s="7">
        <f t="shared" si="498"/>
        <v>6.4301488360050119</v>
      </c>
      <c r="I4154" s="1">
        <f t="shared" si="499"/>
        <v>43639.001388888886</v>
      </c>
      <c r="J4154">
        <f t="shared" si="500"/>
        <v>1.6718386973613031</v>
      </c>
      <c r="K4154">
        <f t="shared" si="501"/>
        <v>2.7950446299947389</v>
      </c>
    </row>
    <row r="4155" spans="1:11" ht="15.75" thickBot="1" x14ac:dyDescent="0.3">
      <c r="A4155" s="4">
        <v>43639</v>
      </c>
      <c r="B4155" s="5">
        <v>4.3055555555555562E-2</v>
      </c>
      <c r="C4155" s="7">
        <f t="shared" si="502"/>
        <v>16.706989247310531</v>
      </c>
      <c r="D4155" s="7">
        <f t="shared" si="503"/>
        <v>20.941468253967741</v>
      </c>
      <c r="E4155" s="7">
        <f t="shared" si="504"/>
        <v>12.469246031745488</v>
      </c>
      <c r="F4155" s="7">
        <f t="shared" si="497"/>
        <v>14.555407300507669</v>
      </c>
      <c r="G4155" s="8">
        <v>22</v>
      </c>
      <c r="H4155" s="7">
        <f t="shared" si="498"/>
        <v>7.4445926994923308</v>
      </c>
      <c r="I4155" s="1">
        <f t="shared" si="499"/>
        <v>43639.043055555558</v>
      </c>
      <c r="J4155">
        <f t="shared" si="500"/>
        <v>1.9355941018680061</v>
      </c>
      <c r="K4155">
        <f t="shared" si="501"/>
        <v>3.7465245271862129</v>
      </c>
    </row>
    <row r="4156" spans="1:11" ht="15.75" thickBot="1" x14ac:dyDescent="0.3">
      <c r="A4156" s="4">
        <v>43639</v>
      </c>
      <c r="B4156" s="5">
        <v>8.4722222222222213E-2</v>
      </c>
      <c r="C4156" s="7">
        <f t="shared" si="502"/>
        <v>16.711155913977198</v>
      </c>
      <c r="D4156" s="7">
        <f t="shared" si="503"/>
        <v>20.947023809523298</v>
      </c>
      <c r="E4156" s="7">
        <f t="shared" si="504"/>
        <v>12.472023809523266</v>
      </c>
      <c r="F4156" s="7">
        <f t="shared" si="497"/>
        <v>13.686970806261158</v>
      </c>
      <c r="G4156" s="8">
        <v>22</v>
      </c>
      <c r="H4156" s="7">
        <f t="shared" si="498"/>
        <v>8.3130291937388421</v>
      </c>
      <c r="I4156" s="1">
        <f t="shared" si="499"/>
        <v>43639.084722222222</v>
      </c>
      <c r="J4156">
        <f t="shared" si="500"/>
        <v>2.1613875903720992</v>
      </c>
      <c r="K4156">
        <f t="shared" si="501"/>
        <v>4.6715963158145088</v>
      </c>
    </row>
    <row r="4157" spans="1:11" ht="15.75" thickBot="1" x14ac:dyDescent="0.3">
      <c r="A4157" s="4">
        <v>43639</v>
      </c>
      <c r="B4157" s="5">
        <v>0.12638888888888888</v>
      </c>
      <c r="C4157" s="7">
        <f t="shared" si="502"/>
        <v>16.715322580643864</v>
      </c>
      <c r="D4157" s="7">
        <f t="shared" si="503"/>
        <v>20.952579365078854</v>
      </c>
      <c r="E4157" s="7">
        <f t="shared" si="504"/>
        <v>12.474801587301044</v>
      </c>
      <c r="F4157" s="7">
        <f t="shared" si="497"/>
        <v>13.024123723849442</v>
      </c>
      <c r="G4157" s="8">
        <v>22</v>
      </c>
      <c r="H4157" s="7">
        <f t="shared" si="498"/>
        <v>8.9758762761505579</v>
      </c>
      <c r="I4157" s="1">
        <f t="shared" si="499"/>
        <v>43639.126388888886</v>
      </c>
      <c r="J4157">
        <f t="shared" si="500"/>
        <v>2.3337278317991452</v>
      </c>
      <c r="K4157">
        <f t="shared" si="501"/>
        <v>5.4462855929139398</v>
      </c>
    </row>
    <row r="4158" spans="1:11" ht="15.75" thickBot="1" x14ac:dyDescent="0.3">
      <c r="A4158" s="4">
        <v>43639</v>
      </c>
      <c r="B4158" s="5">
        <v>0.16805555555555554</v>
      </c>
      <c r="C4158" s="7">
        <f t="shared" si="502"/>
        <v>16.719489247310531</v>
      </c>
      <c r="D4158" s="7">
        <f t="shared" si="503"/>
        <v>20.958134920634411</v>
      </c>
      <c r="E4158" s="7">
        <f t="shared" si="504"/>
        <v>12.477579365078823</v>
      </c>
      <c r="F4158" s="7">
        <f t="shared" si="497"/>
        <v>12.61247185071845</v>
      </c>
      <c r="G4158" s="8">
        <v>22</v>
      </c>
      <c r="H4158" s="7">
        <f t="shared" si="498"/>
        <v>9.3875281492815503</v>
      </c>
      <c r="I4158" s="1">
        <f t="shared" si="499"/>
        <v>43639.168055555558</v>
      </c>
      <c r="J4158">
        <f t="shared" si="500"/>
        <v>2.440757318813203</v>
      </c>
      <c r="K4158">
        <f t="shared" si="501"/>
        <v>5.9572962893402153</v>
      </c>
    </row>
    <row r="4159" spans="1:11" ht="15.75" thickBot="1" x14ac:dyDescent="0.3">
      <c r="A4159" s="4">
        <v>43639</v>
      </c>
      <c r="B4159" s="5">
        <v>0.20972222222222223</v>
      </c>
      <c r="C4159" s="7">
        <f t="shared" si="502"/>
        <v>16.723655913977197</v>
      </c>
      <c r="D4159" s="7">
        <f t="shared" si="503"/>
        <v>20.963690476189967</v>
      </c>
      <c r="E4159" s="7">
        <f t="shared" si="504"/>
        <v>12.480357142856601</v>
      </c>
      <c r="F4159" s="7">
        <f t="shared" si="497"/>
        <v>12.480526563131869</v>
      </c>
      <c r="G4159" s="8">
        <v>22</v>
      </c>
      <c r="H4159" s="7">
        <f t="shared" si="498"/>
        <v>9.5194734368681306</v>
      </c>
      <c r="I4159" s="1">
        <f t="shared" si="499"/>
        <v>43639.209722222222</v>
      </c>
      <c r="J4159">
        <f t="shared" si="500"/>
        <v>2.4750630935857139</v>
      </c>
      <c r="K4159">
        <f t="shared" si="501"/>
        <v>6.1259373172300844</v>
      </c>
    </row>
    <row r="4160" spans="1:11" ht="15.75" thickBot="1" x14ac:dyDescent="0.3">
      <c r="A4160" s="4">
        <v>43639</v>
      </c>
      <c r="B4160" s="5">
        <v>0.25138888888888888</v>
      </c>
      <c r="C4160" s="7">
        <f t="shared" si="502"/>
        <v>16.727822580643863</v>
      </c>
      <c r="D4160" s="7">
        <f t="shared" si="503"/>
        <v>20.969246031745524</v>
      </c>
      <c r="E4160" s="7">
        <f t="shared" si="504"/>
        <v>12.483134920634379</v>
      </c>
      <c r="F4160" s="7">
        <f t="shared" si="497"/>
        <v>12.637749953142613</v>
      </c>
      <c r="G4160" s="8">
        <v>22</v>
      </c>
      <c r="H4160" s="7">
        <f t="shared" si="498"/>
        <v>9.3622500468573868</v>
      </c>
      <c r="I4160" s="1">
        <f t="shared" si="499"/>
        <v>43639.251388888886</v>
      </c>
      <c r="J4160">
        <f t="shared" si="500"/>
        <v>2.4341850121829207</v>
      </c>
      <c r="K4160">
        <f t="shared" si="501"/>
        <v>5.9252566735359657</v>
      </c>
    </row>
    <row r="4161" spans="1:11" ht="15.75" thickBot="1" x14ac:dyDescent="0.3">
      <c r="A4161" s="4">
        <v>43639</v>
      </c>
      <c r="B4161" s="5">
        <v>0.29305555555555557</v>
      </c>
      <c r="C4161" s="7">
        <f t="shared" si="502"/>
        <v>16.73198924731053</v>
      </c>
      <c r="D4161" s="7">
        <f t="shared" si="503"/>
        <v>20.97480158730108</v>
      </c>
      <c r="E4161" s="7">
        <f t="shared" si="504"/>
        <v>12.485912698412157</v>
      </c>
      <c r="F4161" s="7">
        <f t="shared" si="497"/>
        <v>13.073897307484209</v>
      </c>
      <c r="G4161" s="8">
        <v>22</v>
      </c>
      <c r="H4161" s="7">
        <f t="shared" si="498"/>
        <v>8.9261026925157907</v>
      </c>
      <c r="I4161" s="1">
        <f t="shared" si="499"/>
        <v>43639.293055555558</v>
      </c>
      <c r="J4161">
        <f t="shared" si="500"/>
        <v>2.3207867000541058</v>
      </c>
      <c r="K4161">
        <f t="shared" si="501"/>
        <v>5.386050907148026</v>
      </c>
    </row>
    <row r="4162" spans="1:11" ht="15.75" thickBot="1" x14ac:dyDescent="0.3">
      <c r="A4162" s="4">
        <v>43639</v>
      </c>
      <c r="B4162" s="5">
        <v>0.3347222222222222</v>
      </c>
      <c r="C4162" s="7">
        <f t="shared" si="502"/>
        <v>16.736155913977196</v>
      </c>
      <c r="D4162" s="7">
        <f t="shared" si="503"/>
        <v>20.980357142856636</v>
      </c>
      <c r="E4162" s="7">
        <f t="shared" si="504"/>
        <v>12.488690476189936</v>
      </c>
      <c r="F4162" s="7">
        <f t="shared" si="497"/>
        <v>13.759702602514007</v>
      </c>
      <c r="G4162" s="8">
        <v>22</v>
      </c>
      <c r="H4162" s="7">
        <f t="shared" si="498"/>
        <v>8.2402973974859925</v>
      </c>
      <c r="I4162" s="1">
        <f t="shared" si="499"/>
        <v>43639.334722222222</v>
      </c>
      <c r="J4162">
        <f t="shared" si="500"/>
        <v>2.1424773233463581</v>
      </c>
      <c r="K4162">
        <f t="shared" si="501"/>
        <v>4.5902090810533753</v>
      </c>
    </row>
    <row r="4163" spans="1:11" ht="15.75" thickBot="1" x14ac:dyDescent="0.3">
      <c r="A4163" s="4">
        <v>43639</v>
      </c>
      <c r="B4163" s="5">
        <v>0.37638888888888888</v>
      </c>
      <c r="C4163" s="7">
        <f t="shared" si="502"/>
        <v>16.740322580643863</v>
      </c>
      <c r="D4163" s="7">
        <f t="shared" si="503"/>
        <v>20.985912698412193</v>
      </c>
      <c r="E4163" s="7">
        <f t="shared" si="504"/>
        <v>12.491468253967714</v>
      </c>
      <c r="F4163" s="7">
        <f t="shared" ref="F4163:F4226" si="505">IF(SIN(2*PI()*(B4163+0.5417))&gt;1,D4163-C4163,C4163-E4163)*SIN(2*PI()*(B4163+0.5417)) + C4163</f>
        <v>14.648861162982413</v>
      </c>
      <c r="G4163" s="8">
        <v>22</v>
      </c>
      <c r="H4163" s="7">
        <f t="shared" ref="H4163:H4226" si="506">ABS(G4163-F4163)</f>
        <v>7.3511388370175865</v>
      </c>
      <c r="I4163" s="1">
        <f t="shared" ref="I4163:I4226" si="507">A4163+B4163</f>
        <v>43639.376388888886</v>
      </c>
      <c r="J4163">
        <f t="shared" ref="J4163:J4226" si="508">IF(G4163-F4163 &gt; 1, 0.26, 0.21) * H4163</f>
        <v>1.9112960976245725</v>
      </c>
      <c r="K4163">
        <f t="shared" ref="K4163:K4226" si="509">J4163*J4163</f>
        <v>3.6530527727949194</v>
      </c>
    </row>
    <row r="4164" spans="1:11" ht="15.75" thickBot="1" x14ac:dyDescent="0.3">
      <c r="A4164" s="4">
        <v>43639</v>
      </c>
      <c r="B4164" s="5">
        <v>0.41805555555555557</v>
      </c>
      <c r="C4164" s="7">
        <f t="shared" si="502"/>
        <v>16.744489247310529</v>
      </c>
      <c r="D4164" s="7">
        <f t="shared" si="503"/>
        <v>20.991468253967749</v>
      </c>
      <c r="E4164" s="7">
        <f t="shared" si="504"/>
        <v>12.494246031745492</v>
      </c>
      <c r="F4164" s="7">
        <f t="shared" si="505"/>
        <v>15.681175171977571</v>
      </c>
      <c r="G4164" s="8">
        <v>22</v>
      </c>
      <c r="H4164" s="7">
        <f t="shared" si="506"/>
        <v>6.3188248280224286</v>
      </c>
      <c r="I4164" s="1">
        <f t="shared" si="507"/>
        <v>43639.418055555558</v>
      </c>
      <c r="J4164">
        <f t="shared" si="508"/>
        <v>1.6428944552858316</v>
      </c>
      <c r="K4164">
        <f t="shared" si="509"/>
        <v>2.699102191208929</v>
      </c>
    </row>
    <row r="4165" spans="1:11" ht="15.75" thickBot="1" x14ac:dyDescent="0.3">
      <c r="A4165" s="4">
        <v>43639</v>
      </c>
      <c r="B4165" s="5">
        <v>0.4597222222222222</v>
      </c>
      <c r="C4165" s="7">
        <f t="shared" si="502"/>
        <v>16.748655913977196</v>
      </c>
      <c r="D4165" s="7">
        <f t="shared" si="503"/>
        <v>20.997023809523306</v>
      </c>
      <c r="E4165" s="7">
        <f t="shared" si="504"/>
        <v>12.49702380952327</v>
      </c>
      <c r="F4165" s="7">
        <f t="shared" si="505"/>
        <v>16.786648357482186</v>
      </c>
      <c r="G4165" s="8">
        <v>22</v>
      </c>
      <c r="H4165" s="7">
        <f t="shared" si="506"/>
        <v>5.2133516425178144</v>
      </c>
      <c r="I4165" s="1">
        <f t="shared" si="507"/>
        <v>43639.459722222222</v>
      </c>
      <c r="J4165">
        <f t="shared" si="508"/>
        <v>1.3554714270546318</v>
      </c>
      <c r="K4165">
        <f t="shared" si="509"/>
        <v>1.8373027895615199</v>
      </c>
    </row>
    <row r="4166" spans="1:11" ht="15.75" thickBot="1" x14ac:dyDescent="0.3">
      <c r="A4166" s="4">
        <v>43639</v>
      </c>
      <c r="B4166" s="5">
        <v>0.50138888888888888</v>
      </c>
      <c r="C4166" s="7">
        <f t="shared" si="502"/>
        <v>16.752822580643862</v>
      </c>
      <c r="D4166" s="7">
        <f t="shared" si="503"/>
        <v>21.002579365078862</v>
      </c>
      <c r="E4166" s="7">
        <f t="shared" si="504"/>
        <v>12.499801587301048</v>
      </c>
      <c r="F4166" s="7">
        <f t="shared" si="505"/>
        <v>17.890251333834495</v>
      </c>
      <c r="G4166" s="8">
        <v>22</v>
      </c>
      <c r="H4166" s="7">
        <f t="shared" si="506"/>
        <v>4.1097486661655047</v>
      </c>
      <c r="I4166" s="1">
        <f t="shared" si="507"/>
        <v>43639.501388888886</v>
      </c>
      <c r="J4166">
        <f t="shared" si="508"/>
        <v>1.0685346532030313</v>
      </c>
      <c r="K4166">
        <f t="shared" si="509"/>
        <v>1.1417663050957223</v>
      </c>
    </row>
    <row r="4167" spans="1:11" ht="15.75" thickBot="1" x14ac:dyDescent="0.3">
      <c r="A4167" s="4">
        <v>43639</v>
      </c>
      <c r="B4167" s="5">
        <v>0.54305555555555551</v>
      </c>
      <c r="C4167" s="7">
        <f t="shared" si="502"/>
        <v>16.756989247310528</v>
      </c>
      <c r="D4167" s="7">
        <f t="shared" si="503"/>
        <v>21.008134920634419</v>
      </c>
      <c r="E4167" s="7">
        <f t="shared" si="504"/>
        <v>12.502579365078827</v>
      </c>
      <c r="F4167" s="7">
        <f t="shared" si="505"/>
        <v>18.917033174297003</v>
      </c>
      <c r="G4167" s="8">
        <v>22</v>
      </c>
      <c r="H4167" s="7">
        <f t="shared" si="506"/>
        <v>3.0829668257029965</v>
      </c>
      <c r="I4167" s="1">
        <f t="shared" si="507"/>
        <v>43639.543055555558</v>
      </c>
      <c r="J4167">
        <f t="shared" si="508"/>
        <v>0.80157137468277917</v>
      </c>
      <c r="K4167">
        <f t="shared" si="509"/>
        <v>0.64251666871084034</v>
      </c>
    </row>
    <row r="4168" spans="1:11" ht="15.75" thickBot="1" x14ac:dyDescent="0.3">
      <c r="A4168" s="4">
        <v>43639</v>
      </c>
      <c r="B4168" s="5">
        <v>0.58472222222222225</v>
      </c>
      <c r="C4168" s="7">
        <f t="shared" si="502"/>
        <v>16.761155913977195</v>
      </c>
      <c r="D4168" s="7">
        <f t="shared" si="503"/>
        <v>21.013690476189975</v>
      </c>
      <c r="E4168" s="7">
        <f t="shared" si="504"/>
        <v>12.505357142856605</v>
      </c>
      <c r="F4168" s="7">
        <f t="shared" si="505"/>
        <v>19.797230975553276</v>
      </c>
      <c r="G4168" s="8">
        <v>22</v>
      </c>
      <c r="H4168" s="7">
        <f t="shared" si="506"/>
        <v>2.2027690244467237</v>
      </c>
      <c r="I4168" s="1">
        <f t="shared" si="507"/>
        <v>43639.584722222222</v>
      </c>
      <c r="J4168">
        <f t="shared" si="508"/>
        <v>0.5727199463561482</v>
      </c>
      <c r="K4168">
        <f t="shared" si="509"/>
        <v>0.32800813695418929</v>
      </c>
    </row>
    <row r="4169" spans="1:11" ht="15.75" thickBot="1" x14ac:dyDescent="0.3">
      <c r="A4169" s="4">
        <v>43639</v>
      </c>
      <c r="B4169" s="5">
        <v>0.62638888888888888</v>
      </c>
      <c r="C4169" s="7">
        <f t="shared" si="502"/>
        <v>16.765322580643861</v>
      </c>
      <c r="D4169" s="7">
        <f t="shared" si="503"/>
        <v>21.019246031745531</v>
      </c>
      <c r="E4169" s="7">
        <f t="shared" si="504"/>
        <v>12.508134920634383</v>
      </c>
      <c r="F4169" s="7">
        <f t="shared" si="505"/>
        <v>20.471029084268263</v>
      </c>
      <c r="G4169" s="8">
        <v>22</v>
      </c>
      <c r="H4169" s="7">
        <f t="shared" si="506"/>
        <v>1.5289709157317368</v>
      </c>
      <c r="I4169" s="1">
        <f t="shared" si="507"/>
        <v>43639.626388888886</v>
      </c>
      <c r="J4169">
        <f t="shared" si="508"/>
        <v>0.39753243809025157</v>
      </c>
      <c r="K4169">
        <f t="shared" si="509"/>
        <v>0.15803203933397969</v>
      </c>
    </row>
    <row r="4170" spans="1:11" ht="15.75" thickBot="1" x14ac:dyDescent="0.3">
      <c r="A4170" s="4">
        <v>43639</v>
      </c>
      <c r="B4170" s="5">
        <v>0.66805555555555562</v>
      </c>
      <c r="C4170" s="7">
        <f t="shared" si="502"/>
        <v>16.769489247310528</v>
      </c>
      <c r="D4170" s="7">
        <f t="shared" si="503"/>
        <v>21.024801587301088</v>
      </c>
      <c r="E4170" s="7">
        <f t="shared" si="504"/>
        <v>12.510912698412161</v>
      </c>
      <c r="F4170" s="7">
        <f t="shared" si="505"/>
        <v>20.892643311546088</v>
      </c>
      <c r="G4170" s="8">
        <v>22</v>
      </c>
      <c r="H4170" s="7">
        <f t="shared" si="506"/>
        <v>1.1073566884539119</v>
      </c>
      <c r="I4170" s="1">
        <f t="shared" si="507"/>
        <v>43639.668055555558</v>
      </c>
      <c r="J4170">
        <f t="shared" si="508"/>
        <v>0.28791273899801711</v>
      </c>
      <c r="K4170">
        <f t="shared" si="509"/>
        <v>8.2893745277340322E-2</v>
      </c>
    </row>
    <row r="4171" spans="1:11" ht="15.75" thickBot="1" x14ac:dyDescent="0.3">
      <c r="A4171" s="4">
        <v>43639</v>
      </c>
      <c r="B4171" s="5">
        <v>0.70972222222222225</v>
      </c>
      <c r="C4171" s="7">
        <f t="shared" si="502"/>
        <v>16.773655913977194</v>
      </c>
      <c r="D4171" s="7">
        <f t="shared" si="503"/>
        <v>21.030357142856644</v>
      </c>
      <c r="E4171" s="7">
        <f t="shared" si="504"/>
        <v>12.513690476189939</v>
      </c>
      <c r="F4171" s="7">
        <f t="shared" si="505"/>
        <v>21.033451266046701</v>
      </c>
      <c r="G4171" s="8">
        <v>22</v>
      </c>
      <c r="H4171" s="7">
        <f t="shared" si="506"/>
        <v>0.96654873395329943</v>
      </c>
      <c r="I4171" s="1">
        <f t="shared" si="507"/>
        <v>43639.709722222222</v>
      </c>
      <c r="J4171">
        <f t="shared" si="508"/>
        <v>0.20297523413019286</v>
      </c>
      <c r="K4171">
        <f t="shared" si="509"/>
        <v>4.1198945670206606E-2</v>
      </c>
    </row>
    <row r="4172" spans="1:11" ht="15.75" thickBot="1" x14ac:dyDescent="0.3">
      <c r="A4172" s="4">
        <v>43639</v>
      </c>
      <c r="B4172" s="5">
        <v>0.75138888888888899</v>
      </c>
      <c r="C4172" s="7">
        <f t="shared" si="502"/>
        <v>16.777822580643861</v>
      </c>
      <c r="D4172" s="7">
        <f t="shared" si="503"/>
        <v>21.035912698412201</v>
      </c>
      <c r="E4172" s="7">
        <f t="shared" si="504"/>
        <v>12.516468253967718</v>
      </c>
      <c r="F4172" s="7">
        <f t="shared" si="505"/>
        <v>20.883954782508425</v>
      </c>
      <c r="G4172" s="8">
        <v>22</v>
      </c>
      <c r="H4172" s="7">
        <f t="shared" si="506"/>
        <v>1.1160452174915747</v>
      </c>
      <c r="I4172" s="1">
        <f t="shared" si="507"/>
        <v>43639.751388888886</v>
      </c>
      <c r="J4172">
        <f t="shared" si="508"/>
        <v>0.29017175654780941</v>
      </c>
      <c r="K4172">
        <f t="shared" si="509"/>
        <v>8.4199648298041177E-2</v>
      </c>
    </row>
    <row r="4173" spans="1:11" ht="15.75" thickBot="1" x14ac:dyDescent="0.3">
      <c r="A4173" s="4">
        <v>43639</v>
      </c>
      <c r="B4173" s="5">
        <v>0.79305555555555562</v>
      </c>
      <c r="C4173" s="7">
        <f t="shared" si="502"/>
        <v>16.781989247310527</v>
      </c>
      <c r="D4173" s="7">
        <f t="shared" si="503"/>
        <v>21.041468253967757</v>
      </c>
      <c r="E4173" s="7">
        <f t="shared" si="504"/>
        <v>12.519246031745496</v>
      </c>
      <c r="F4173" s="7">
        <f t="shared" si="505"/>
        <v>20.454439901186145</v>
      </c>
      <c r="G4173" s="8">
        <v>22</v>
      </c>
      <c r="H4173" s="7">
        <f t="shared" si="506"/>
        <v>1.5455600988138549</v>
      </c>
      <c r="I4173" s="1">
        <f t="shared" si="507"/>
        <v>43639.793055555558</v>
      </c>
      <c r="J4173">
        <f t="shared" si="508"/>
        <v>0.40184562569160232</v>
      </c>
      <c r="K4173">
        <f t="shared" si="509"/>
        <v>0.16147990688747535</v>
      </c>
    </row>
    <row r="4174" spans="1:11" ht="15.75" thickBot="1" x14ac:dyDescent="0.3">
      <c r="A4174" s="4">
        <v>43639</v>
      </c>
      <c r="B4174" s="5">
        <v>0.83472222222222225</v>
      </c>
      <c r="C4174" s="7">
        <f t="shared" si="502"/>
        <v>16.786155913977193</v>
      </c>
      <c r="D4174" s="7">
        <f t="shared" si="503"/>
        <v>21.047023809523314</v>
      </c>
      <c r="E4174" s="7">
        <f t="shared" si="504"/>
        <v>12.522023809523274</v>
      </c>
      <c r="F4174" s="7">
        <f t="shared" si="505"/>
        <v>19.7742885565421</v>
      </c>
      <c r="G4174" s="8">
        <v>22</v>
      </c>
      <c r="H4174" s="7">
        <f t="shared" si="506"/>
        <v>2.2257114434579002</v>
      </c>
      <c r="I4174" s="1">
        <f t="shared" si="507"/>
        <v>43639.834722222222</v>
      </c>
      <c r="J4174">
        <f t="shared" si="508"/>
        <v>0.57868497529905405</v>
      </c>
      <c r="K4174">
        <f t="shared" si="509"/>
        <v>0.3348763006368668</v>
      </c>
    </row>
    <row r="4175" spans="1:11" ht="15.75" thickBot="1" x14ac:dyDescent="0.3">
      <c r="A4175" s="4">
        <v>43639</v>
      </c>
      <c r="B4175" s="5">
        <v>0.87638888888888899</v>
      </c>
      <c r="C4175" s="7">
        <f t="shared" si="502"/>
        <v>16.79032258064386</v>
      </c>
      <c r="D4175" s="7">
        <f t="shared" si="503"/>
        <v>21.05257936507887</v>
      </c>
      <c r="E4175" s="7">
        <f t="shared" si="504"/>
        <v>12.524801587301052</v>
      </c>
      <c r="F4175" s="7">
        <f t="shared" si="505"/>
        <v>18.889988019345871</v>
      </c>
      <c r="G4175" s="8">
        <v>22</v>
      </c>
      <c r="H4175" s="7">
        <f t="shared" si="506"/>
        <v>3.1100119806541286</v>
      </c>
      <c r="I4175" s="1">
        <f t="shared" si="507"/>
        <v>43639.876388888886</v>
      </c>
      <c r="J4175">
        <f t="shared" si="508"/>
        <v>0.80860311497007342</v>
      </c>
      <c r="K4175">
        <f t="shared" si="509"/>
        <v>0.65383899753930574</v>
      </c>
    </row>
    <row r="4176" spans="1:11" ht="15.75" thickBot="1" x14ac:dyDescent="0.3">
      <c r="A4176" s="4">
        <v>43639</v>
      </c>
      <c r="B4176" s="5">
        <v>0.91805555555555562</v>
      </c>
      <c r="C4176" s="7">
        <f t="shared" si="502"/>
        <v>16.794489247310526</v>
      </c>
      <c r="D4176" s="7">
        <f t="shared" si="503"/>
        <v>21.058134920634426</v>
      </c>
      <c r="E4176" s="7">
        <f t="shared" si="504"/>
        <v>12.527579365078831</v>
      </c>
      <c r="F4176" s="7">
        <f t="shared" si="505"/>
        <v>17.86197294314676</v>
      </c>
      <c r="G4176" s="8">
        <v>22</v>
      </c>
      <c r="H4176" s="7">
        <f t="shared" si="506"/>
        <v>4.1380270568532396</v>
      </c>
      <c r="I4176" s="1">
        <f t="shared" si="507"/>
        <v>43639.918055555558</v>
      </c>
      <c r="J4176">
        <f t="shared" si="508"/>
        <v>1.0758870347818423</v>
      </c>
      <c r="K4176">
        <f t="shared" si="509"/>
        <v>1.1575329116116653</v>
      </c>
    </row>
    <row r="4177" spans="1:11" ht="15.75" thickBot="1" x14ac:dyDescent="0.3">
      <c r="A4177" s="4">
        <v>43639</v>
      </c>
      <c r="B4177" s="5">
        <v>0.95972222222222225</v>
      </c>
      <c r="C4177" s="7">
        <f t="shared" si="502"/>
        <v>16.798655913977193</v>
      </c>
      <c r="D4177" s="7">
        <f t="shared" si="503"/>
        <v>21.063690476189983</v>
      </c>
      <c r="E4177" s="7">
        <f t="shared" si="504"/>
        <v>12.530357142856609</v>
      </c>
      <c r="F4177" s="7">
        <f t="shared" si="505"/>
        <v>16.760514537691524</v>
      </c>
      <c r="G4177" s="8">
        <v>22</v>
      </c>
      <c r="H4177" s="7">
        <f t="shared" si="506"/>
        <v>5.2394854623084761</v>
      </c>
      <c r="I4177" s="1">
        <f t="shared" si="507"/>
        <v>43639.959722222222</v>
      </c>
      <c r="J4177">
        <f t="shared" si="508"/>
        <v>1.3622662202002038</v>
      </c>
      <c r="K4177">
        <f t="shared" si="509"/>
        <v>1.8557692546985503</v>
      </c>
    </row>
    <row r="4178" spans="1:11" ht="15.75" thickBot="1" x14ac:dyDescent="0.3">
      <c r="A4178" s="4">
        <v>43640</v>
      </c>
      <c r="B4178" s="5">
        <v>1.3888888888888889E-3</v>
      </c>
      <c r="C4178" s="7">
        <f t="shared" si="502"/>
        <v>16.802822580643859</v>
      </c>
      <c r="D4178" s="7">
        <f t="shared" si="503"/>
        <v>21.069246031745539</v>
      </c>
      <c r="E4178" s="7">
        <f t="shared" si="504"/>
        <v>12.533134920634387</v>
      </c>
      <c r="F4178" s="7">
        <f t="shared" si="505"/>
        <v>15.660936490911462</v>
      </c>
      <c r="G4178" s="8">
        <v>22</v>
      </c>
      <c r="H4178" s="7">
        <f t="shared" si="506"/>
        <v>6.3390635090885379</v>
      </c>
      <c r="I4178" s="1">
        <f t="shared" si="507"/>
        <v>43640.001388888886</v>
      </c>
      <c r="J4178">
        <f t="shared" si="508"/>
        <v>1.64815651236302</v>
      </c>
      <c r="K4178">
        <f t="shared" si="509"/>
        <v>2.7164198892446336</v>
      </c>
    </row>
    <row r="4179" spans="1:11" ht="15.75" thickBot="1" x14ac:dyDescent="0.3">
      <c r="A4179" s="4">
        <v>43640</v>
      </c>
      <c r="B4179" s="5">
        <v>4.3055555555555562E-2</v>
      </c>
      <c r="C4179" s="7">
        <f t="shared" si="502"/>
        <v>16.806989247310526</v>
      </c>
      <c r="D4179" s="7">
        <f t="shared" si="503"/>
        <v>21.074801587301096</v>
      </c>
      <c r="E4179" s="7">
        <f t="shared" si="504"/>
        <v>12.535912698412165</v>
      </c>
      <c r="F4179" s="7">
        <f t="shared" si="505"/>
        <v>14.638483340140432</v>
      </c>
      <c r="G4179" s="8">
        <v>22</v>
      </c>
      <c r="H4179" s="7">
        <f t="shared" si="506"/>
        <v>7.3615166598595678</v>
      </c>
      <c r="I4179" s="1">
        <f t="shared" si="507"/>
        <v>43640.043055555558</v>
      </c>
      <c r="J4179">
        <f t="shared" si="508"/>
        <v>1.9139943315634877</v>
      </c>
      <c r="K4179">
        <f t="shared" si="509"/>
        <v>3.6633743012571625</v>
      </c>
    </row>
    <row r="4180" spans="1:11" ht="15.75" thickBot="1" x14ac:dyDescent="0.3">
      <c r="A4180" s="4">
        <v>43640</v>
      </c>
      <c r="B4180" s="5">
        <v>8.4722222222222213E-2</v>
      </c>
      <c r="C4180" s="7">
        <f t="shared" si="502"/>
        <v>16.811155913977192</v>
      </c>
      <c r="D4180" s="7">
        <f t="shared" si="503"/>
        <v>21.080357142856652</v>
      </c>
      <c r="E4180" s="7">
        <f t="shared" si="504"/>
        <v>12.538690476189943</v>
      </c>
      <c r="F4180" s="7">
        <f t="shared" si="505"/>
        <v>13.763190898541071</v>
      </c>
      <c r="G4180" s="8">
        <v>22</v>
      </c>
      <c r="H4180" s="7">
        <f t="shared" si="506"/>
        <v>8.2368091014589293</v>
      </c>
      <c r="I4180" s="1">
        <f t="shared" si="507"/>
        <v>43640.084722222222</v>
      </c>
      <c r="J4180">
        <f t="shared" si="508"/>
        <v>2.1415703663793217</v>
      </c>
      <c r="K4180">
        <f t="shared" si="509"/>
        <v>4.5863236341540627</v>
      </c>
    </row>
    <row r="4181" spans="1:11" ht="15.75" thickBot="1" x14ac:dyDescent="0.3">
      <c r="A4181" s="4">
        <v>43640</v>
      </c>
      <c r="B4181" s="5">
        <v>0.12638888888888888</v>
      </c>
      <c r="C4181" s="7">
        <f t="shared" si="502"/>
        <v>16.815322580643858</v>
      </c>
      <c r="D4181" s="7">
        <f t="shared" si="503"/>
        <v>21.085912698412208</v>
      </c>
      <c r="E4181" s="7">
        <f t="shared" si="504"/>
        <v>12.541468253967722</v>
      </c>
      <c r="F4181" s="7">
        <f t="shared" si="505"/>
        <v>13.095108430189471</v>
      </c>
      <c r="G4181" s="8">
        <v>22</v>
      </c>
      <c r="H4181" s="7">
        <f t="shared" si="506"/>
        <v>8.9048915698105287</v>
      </c>
      <c r="I4181" s="1">
        <f t="shared" si="507"/>
        <v>43640.126388888886</v>
      </c>
      <c r="J4181">
        <f t="shared" si="508"/>
        <v>2.3152718081507375</v>
      </c>
      <c r="K4181">
        <f t="shared" si="509"/>
        <v>5.3604835456175852</v>
      </c>
    </row>
    <row r="4182" spans="1:11" ht="15.75" thickBot="1" x14ac:dyDescent="0.3">
      <c r="A4182" s="4">
        <v>43640</v>
      </c>
      <c r="B4182" s="5">
        <v>0.16805555555555554</v>
      </c>
      <c r="C4182" s="7">
        <f t="shared" si="502"/>
        <v>16.819489247310525</v>
      </c>
      <c r="D4182" s="7">
        <f t="shared" si="503"/>
        <v>21.091468253967765</v>
      </c>
      <c r="E4182" s="7">
        <f t="shared" si="504"/>
        <v>12.5442460317455</v>
      </c>
      <c r="F4182" s="7">
        <f t="shared" si="505"/>
        <v>12.680198515431485</v>
      </c>
      <c r="G4182" s="8">
        <v>22</v>
      </c>
      <c r="H4182" s="7">
        <f t="shared" si="506"/>
        <v>9.3198014845685151</v>
      </c>
      <c r="I4182" s="1">
        <f t="shared" si="507"/>
        <v>43640.168055555558</v>
      </c>
      <c r="J4182">
        <f t="shared" si="508"/>
        <v>2.423148385987814</v>
      </c>
      <c r="K4182">
        <f t="shared" si="509"/>
        <v>5.8716481005153485</v>
      </c>
    </row>
    <row r="4183" spans="1:11" ht="15.75" thickBot="1" x14ac:dyDescent="0.3">
      <c r="A4183" s="4">
        <v>43640</v>
      </c>
      <c r="B4183" s="5">
        <v>0.20972222222222223</v>
      </c>
      <c r="C4183" s="7">
        <f t="shared" si="502"/>
        <v>16.823655913977191</v>
      </c>
      <c r="D4183" s="7">
        <f t="shared" si="503"/>
        <v>21.097023809523321</v>
      </c>
      <c r="E4183" s="7">
        <f t="shared" si="504"/>
        <v>12.547023809523278</v>
      </c>
      <c r="F4183" s="7">
        <f t="shared" si="505"/>
        <v>12.547194560683504</v>
      </c>
      <c r="G4183" s="8">
        <v>22</v>
      </c>
      <c r="H4183" s="7">
        <f t="shared" si="506"/>
        <v>9.4528054393164958</v>
      </c>
      <c r="I4183" s="1">
        <f t="shared" si="507"/>
        <v>43640.209722222222</v>
      </c>
      <c r="J4183">
        <f t="shared" si="508"/>
        <v>2.457729414222289</v>
      </c>
      <c r="K4183">
        <f t="shared" si="509"/>
        <v>6.040433873533436</v>
      </c>
    </row>
    <row r="4184" spans="1:11" ht="15.75" thickBot="1" x14ac:dyDescent="0.3">
      <c r="A4184" s="4">
        <v>43640</v>
      </c>
      <c r="B4184" s="5">
        <v>0.25138888888888888</v>
      </c>
      <c r="C4184" s="7">
        <f t="shared" si="502"/>
        <v>16.827822580643858</v>
      </c>
      <c r="D4184" s="7">
        <f t="shared" si="503"/>
        <v>21.102579365078878</v>
      </c>
      <c r="E4184" s="7">
        <f t="shared" si="504"/>
        <v>12.549801587301056</v>
      </c>
      <c r="F4184" s="7">
        <f t="shared" si="505"/>
        <v>12.70563080441597</v>
      </c>
      <c r="G4184" s="8">
        <v>22</v>
      </c>
      <c r="H4184" s="7">
        <f t="shared" si="506"/>
        <v>9.2943691955840304</v>
      </c>
      <c r="I4184" s="1">
        <f t="shared" si="507"/>
        <v>43640.251388888886</v>
      </c>
      <c r="J4184">
        <f t="shared" si="508"/>
        <v>2.4165359908518478</v>
      </c>
      <c r="K4184">
        <f t="shared" si="509"/>
        <v>5.839646195082322</v>
      </c>
    </row>
    <row r="4185" spans="1:11" ht="15.75" thickBot="1" x14ac:dyDescent="0.3">
      <c r="A4185" s="4">
        <v>43640</v>
      </c>
      <c r="B4185" s="5">
        <v>0.29305555555555557</v>
      </c>
      <c r="C4185" s="7">
        <f t="shared" si="502"/>
        <v>16.831989247310524</v>
      </c>
      <c r="D4185" s="7">
        <f t="shared" si="503"/>
        <v>21.108134920634434</v>
      </c>
      <c r="E4185" s="7">
        <f t="shared" si="504"/>
        <v>12.552579365078834</v>
      </c>
      <c r="F4185" s="7">
        <f t="shared" si="505"/>
        <v>13.1451798793856</v>
      </c>
      <c r="G4185" s="8">
        <v>22</v>
      </c>
      <c r="H4185" s="7">
        <f t="shared" si="506"/>
        <v>8.8548201206144004</v>
      </c>
      <c r="I4185" s="1">
        <f t="shared" si="507"/>
        <v>43640.293055555558</v>
      </c>
      <c r="J4185">
        <f t="shared" si="508"/>
        <v>2.3022532313597441</v>
      </c>
      <c r="K4185">
        <f t="shared" si="509"/>
        <v>5.3003699413063838</v>
      </c>
    </row>
    <row r="4186" spans="1:11" ht="15.75" thickBot="1" x14ac:dyDescent="0.3">
      <c r="A4186" s="4">
        <v>43640</v>
      </c>
      <c r="B4186" s="5">
        <v>0.3347222222222222</v>
      </c>
      <c r="C4186" s="7">
        <f t="shared" si="502"/>
        <v>16.836155913977191</v>
      </c>
      <c r="D4186" s="7">
        <f t="shared" si="503"/>
        <v>21.113690476189991</v>
      </c>
      <c r="E4186" s="7">
        <f t="shared" si="504"/>
        <v>12.555357142856613</v>
      </c>
      <c r="F4186" s="7">
        <f t="shared" si="505"/>
        <v>13.836343940310561</v>
      </c>
      <c r="G4186" s="8">
        <v>22</v>
      </c>
      <c r="H4186" s="7">
        <f t="shared" si="506"/>
        <v>8.1636560596894387</v>
      </c>
      <c r="I4186" s="1">
        <f t="shared" si="507"/>
        <v>43640.334722222222</v>
      </c>
      <c r="J4186">
        <f t="shared" si="508"/>
        <v>2.122550575519254</v>
      </c>
      <c r="K4186">
        <f t="shared" si="509"/>
        <v>4.5052209456371166</v>
      </c>
    </row>
    <row r="4187" spans="1:11" ht="15.75" thickBot="1" x14ac:dyDescent="0.3">
      <c r="A4187" s="4">
        <v>43640</v>
      </c>
      <c r="B4187" s="5">
        <v>0.37638888888888888</v>
      </c>
      <c r="C4187" s="7">
        <f t="shared" si="502"/>
        <v>16.840322580643857</v>
      </c>
      <c r="D4187" s="7">
        <f t="shared" si="503"/>
        <v>21.119246031745547</v>
      </c>
      <c r="E4187" s="7">
        <f t="shared" si="504"/>
        <v>12.558134920634391</v>
      </c>
      <c r="F4187" s="7">
        <f t="shared" si="505"/>
        <v>14.73245312090128</v>
      </c>
      <c r="G4187" s="8">
        <v>22</v>
      </c>
      <c r="H4187" s="7">
        <f t="shared" si="506"/>
        <v>7.2675468790987203</v>
      </c>
      <c r="I4187" s="1">
        <f t="shared" si="507"/>
        <v>43640.376388888886</v>
      </c>
      <c r="J4187">
        <f t="shared" si="508"/>
        <v>1.8895621885656673</v>
      </c>
      <c r="K4187">
        <f t="shared" si="509"/>
        <v>3.5704452644570743</v>
      </c>
    </row>
    <row r="4188" spans="1:11" ht="15.75" thickBot="1" x14ac:dyDescent="0.3">
      <c r="A4188" s="4">
        <v>43640</v>
      </c>
      <c r="B4188" s="5">
        <v>0.41805555555555557</v>
      </c>
      <c r="C4188" s="7">
        <f t="shared" si="502"/>
        <v>16.844489247310523</v>
      </c>
      <c r="D4188" s="7">
        <f t="shared" si="503"/>
        <v>21.124801587301103</v>
      </c>
      <c r="E4188" s="7">
        <f t="shared" si="504"/>
        <v>12.560912698412169</v>
      </c>
      <c r="F4188" s="7">
        <f t="shared" si="505"/>
        <v>15.772835930971009</v>
      </c>
      <c r="G4188" s="8">
        <v>22</v>
      </c>
      <c r="H4188" s="7">
        <f t="shared" si="506"/>
        <v>6.2271640690289907</v>
      </c>
      <c r="I4188" s="1">
        <f t="shared" si="507"/>
        <v>43640.418055555558</v>
      </c>
      <c r="J4188">
        <f t="shared" si="508"/>
        <v>1.6190626579475376</v>
      </c>
      <c r="K4188">
        <f t="shared" si="509"/>
        <v>2.6213638903601448</v>
      </c>
    </row>
    <row r="4189" spans="1:11" ht="15.75" thickBot="1" x14ac:dyDescent="0.3">
      <c r="A4189" s="4">
        <v>43640</v>
      </c>
      <c r="B4189" s="5">
        <v>0.4597222222222222</v>
      </c>
      <c r="C4189" s="7">
        <f t="shared" si="502"/>
        <v>16.84865591397719</v>
      </c>
      <c r="D4189" s="7">
        <f t="shared" si="503"/>
        <v>21.13035714285666</v>
      </c>
      <c r="E4189" s="7">
        <f t="shared" si="504"/>
        <v>12.563690476189947</v>
      </c>
      <c r="F4189" s="7">
        <f t="shared" si="505"/>
        <v>16.886946223043541</v>
      </c>
      <c r="G4189" s="8">
        <v>22</v>
      </c>
      <c r="H4189" s="7">
        <f t="shared" si="506"/>
        <v>5.113053776956459</v>
      </c>
      <c r="I4189" s="1">
        <f t="shared" si="507"/>
        <v>43640.459722222222</v>
      </c>
      <c r="J4189">
        <f t="shared" si="508"/>
        <v>1.3293939820086793</v>
      </c>
      <c r="K4189">
        <f t="shared" si="509"/>
        <v>1.7672883594008928</v>
      </c>
    </row>
    <row r="4190" spans="1:11" ht="15.75" thickBot="1" x14ac:dyDescent="0.3">
      <c r="A4190" s="4">
        <v>43640</v>
      </c>
      <c r="B4190" s="5">
        <v>0.50138888888888888</v>
      </c>
      <c r="C4190" s="7">
        <f t="shared" si="502"/>
        <v>16.852822580643856</v>
      </c>
      <c r="D4190" s="7">
        <f t="shared" si="503"/>
        <v>21.135912698412216</v>
      </c>
      <c r="E4190" s="7">
        <f t="shared" si="504"/>
        <v>12.566468253967725</v>
      </c>
      <c r="F4190" s="7">
        <f t="shared" si="505"/>
        <v>17.99916600691801</v>
      </c>
      <c r="G4190" s="8">
        <v>22</v>
      </c>
      <c r="H4190" s="7">
        <f t="shared" si="506"/>
        <v>4.0008339930819901</v>
      </c>
      <c r="I4190" s="1">
        <f t="shared" si="507"/>
        <v>43640.501388888886</v>
      </c>
      <c r="J4190">
        <f t="shared" si="508"/>
        <v>1.0402168382013175</v>
      </c>
      <c r="K4190">
        <f t="shared" si="509"/>
        <v>1.0820510704775459</v>
      </c>
    </row>
    <row r="4191" spans="1:11" ht="15.75" thickBot="1" x14ac:dyDescent="0.3">
      <c r="A4191" s="4">
        <v>43640</v>
      </c>
      <c r="B4191" s="5">
        <v>0.54305555555555551</v>
      </c>
      <c r="C4191" s="7">
        <f t="shared" si="502"/>
        <v>16.856989247310523</v>
      </c>
      <c r="D4191" s="7">
        <f t="shared" si="503"/>
        <v>21.141468253967773</v>
      </c>
      <c r="E4191" s="7">
        <f t="shared" si="504"/>
        <v>12.569246031745504</v>
      </c>
      <c r="F4191" s="7">
        <f t="shared" si="505"/>
        <v>19.033957134664231</v>
      </c>
      <c r="G4191" s="8">
        <v>22</v>
      </c>
      <c r="H4191" s="7">
        <f t="shared" si="506"/>
        <v>2.9660428653357691</v>
      </c>
      <c r="I4191" s="1">
        <f t="shared" si="507"/>
        <v>43640.543055555558</v>
      </c>
      <c r="J4191">
        <f t="shared" si="508"/>
        <v>0.77117114498729999</v>
      </c>
      <c r="K4191">
        <f t="shared" si="509"/>
        <v>0.59470493486102327</v>
      </c>
    </row>
    <row r="4192" spans="1:11" ht="15.75" thickBot="1" x14ac:dyDescent="0.3">
      <c r="A4192" s="4">
        <v>43640</v>
      </c>
      <c r="B4192" s="5">
        <v>0.58472222222222225</v>
      </c>
      <c r="C4192" s="7">
        <f t="shared" si="502"/>
        <v>16.861155913977189</v>
      </c>
      <c r="D4192" s="7">
        <f t="shared" si="503"/>
        <v>21.147023809523329</v>
      </c>
      <c r="E4192" s="7">
        <f t="shared" si="504"/>
        <v>12.572023809523282</v>
      </c>
      <c r="F4192" s="7">
        <f t="shared" si="505"/>
        <v>19.92101088327335</v>
      </c>
      <c r="G4192" s="8">
        <v>22</v>
      </c>
      <c r="H4192" s="7">
        <f t="shared" si="506"/>
        <v>2.0789891167266497</v>
      </c>
      <c r="I4192" s="1">
        <f t="shared" si="507"/>
        <v>43640.584722222222</v>
      </c>
      <c r="J4192">
        <f t="shared" si="508"/>
        <v>0.5405371703489289</v>
      </c>
      <c r="K4192">
        <f t="shared" si="509"/>
        <v>0.29218043252882697</v>
      </c>
    </row>
    <row r="4193" spans="1:11" ht="15.75" thickBot="1" x14ac:dyDescent="0.3">
      <c r="A4193" s="4">
        <v>43640</v>
      </c>
      <c r="B4193" s="5">
        <v>0.62638888888888888</v>
      </c>
      <c r="C4193" s="7">
        <f t="shared" si="502"/>
        <v>16.865322580643856</v>
      </c>
      <c r="D4193" s="7">
        <f t="shared" si="503"/>
        <v>21.152579365078886</v>
      </c>
      <c r="E4193" s="7">
        <f t="shared" si="504"/>
        <v>12.57480158730106</v>
      </c>
      <c r="F4193" s="7">
        <f t="shared" si="505"/>
        <v>20.600044377928221</v>
      </c>
      <c r="G4193" s="8">
        <v>22</v>
      </c>
      <c r="H4193" s="7">
        <f t="shared" si="506"/>
        <v>1.3999556220717793</v>
      </c>
      <c r="I4193" s="1">
        <f t="shared" si="507"/>
        <v>43640.626388888886</v>
      </c>
      <c r="J4193">
        <f t="shared" si="508"/>
        <v>0.36398846173866262</v>
      </c>
      <c r="K4193">
        <f t="shared" si="509"/>
        <v>0.13248760027887785</v>
      </c>
    </row>
    <row r="4194" spans="1:11" ht="15.75" thickBot="1" x14ac:dyDescent="0.3">
      <c r="A4194" s="4">
        <v>43640</v>
      </c>
      <c r="B4194" s="5">
        <v>0.66805555555555562</v>
      </c>
      <c r="C4194" s="7">
        <f t="shared" si="502"/>
        <v>16.869489247310522</v>
      </c>
      <c r="D4194" s="7">
        <f t="shared" si="503"/>
        <v>21.158134920634442</v>
      </c>
      <c r="E4194" s="7">
        <f t="shared" si="504"/>
        <v>12.577579365078838</v>
      </c>
      <c r="F4194" s="7">
        <f t="shared" si="505"/>
        <v>21.024916646833045</v>
      </c>
      <c r="G4194" s="8">
        <v>22</v>
      </c>
      <c r="H4194" s="7">
        <f t="shared" si="506"/>
        <v>0.97508335316695494</v>
      </c>
      <c r="I4194" s="1">
        <f t="shared" si="507"/>
        <v>43640.668055555558</v>
      </c>
      <c r="J4194">
        <f t="shared" si="508"/>
        <v>0.20476750416506054</v>
      </c>
      <c r="K4194">
        <f t="shared" si="509"/>
        <v>4.1929730761988082E-2</v>
      </c>
    </row>
    <row r="4195" spans="1:11" ht="15.75" thickBot="1" x14ac:dyDescent="0.3">
      <c r="A4195" s="4">
        <v>43640</v>
      </c>
      <c r="B4195" s="5">
        <v>0.70972222222222225</v>
      </c>
      <c r="C4195" s="7">
        <f t="shared" si="502"/>
        <v>16.873655913977188</v>
      </c>
      <c r="D4195" s="7">
        <f t="shared" si="503"/>
        <v>21.163690476189998</v>
      </c>
      <c r="E4195" s="7">
        <f t="shared" si="504"/>
        <v>12.580357142856617</v>
      </c>
      <c r="F4195" s="7">
        <f t="shared" si="505"/>
        <v>21.166783268495053</v>
      </c>
      <c r="G4195" s="8">
        <v>22</v>
      </c>
      <c r="H4195" s="7">
        <f t="shared" si="506"/>
        <v>0.83321673150494746</v>
      </c>
      <c r="I4195" s="1">
        <f t="shared" si="507"/>
        <v>43640.709722222222</v>
      </c>
      <c r="J4195">
        <f t="shared" si="508"/>
        <v>0.17497551361603897</v>
      </c>
      <c r="K4195">
        <f t="shared" si="509"/>
        <v>3.061643036519664E-2</v>
      </c>
    </row>
    <row r="4196" spans="1:11" ht="15.75" thickBot="1" x14ac:dyDescent="0.3">
      <c r="A4196" s="4">
        <v>43640</v>
      </c>
      <c r="B4196" s="5">
        <v>0.75138888888888899</v>
      </c>
      <c r="C4196" s="7">
        <f t="shared" si="502"/>
        <v>16.877822580643855</v>
      </c>
      <c r="D4196" s="7">
        <f t="shared" si="503"/>
        <v>21.169246031745555</v>
      </c>
      <c r="E4196" s="7">
        <f t="shared" si="504"/>
        <v>12.583134920634395</v>
      </c>
      <c r="F4196" s="7">
        <f t="shared" si="505"/>
        <v>21.016073931235063</v>
      </c>
      <c r="G4196" s="8">
        <v>22</v>
      </c>
      <c r="H4196" s="7">
        <f t="shared" si="506"/>
        <v>0.98392606876493716</v>
      </c>
      <c r="I4196" s="1">
        <f t="shared" si="507"/>
        <v>43640.751388888886</v>
      </c>
      <c r="J4196">
        <f t="shared" si="508"/>
        <v>0.20662447444063681</v>
      </c>
      <c r="K4196">
        <f t="shared" si="509"/>
        <v>4.2693673437869374E-2</v>
      </c>
    </row>
    <row r="4197" spans="1:11" ht="15.75" thickBot="1" x14ac:dyDescent="0.3">
      <c r="A4197" s="4">
        <v>43640</v>
      </c>
      <c r="B4197" s="5">
        <v>0.79305555555555562</v>
      </c>
      <c r="C4197" s="7">
        <f t="shared" si="502"/>
        <v>16.881989247310521</v>
      </c>
      <c r="D4197" s="7">
        <f t="shared" si="503"/>
        <v>21.174801587301111</v>
      </c>
      <c r="E4197" s="7">
        <f t="shared" si="504"/>
        <v>12.585912698412173</v>
      </c>
      <c r="F4197" s="7">
        <f t="shared" si="505"/>
        <v>20.583157329284745</v>
      </c>
      <c r="G4197" s="8">
        <v>22</v>
      </c>
      <c r="H4197" s="7">
        <f t="shared" si="506"/>
        <v>1.4168426707152548</v>
      </c>
      <c r="I4197" s="1">
        <f t="shared" si="507"/>
        <v>43640.793055555558</v>
      </c>
      <c r="J4197">
        <f t="shared" si="508"/>
        <v>0.36837909438596628</v>
      </c>
      <c r="K4197">
        <f t="shared" si="509"/>
        <v>0.13570315718062465</v>
      </c>
    </row>
    <row r="4198" spans="1:11" ht="15.75" thickBot="1" x14ac:dyDescent="0.3">
      <c r="A4198" s="4">
        <v>43640</v>
      </c>
      <c r="B4198" s="5">
        <v>0.83472222222222225</v>
      </c>
      <c r="C4198" s="7">
        <f t="shared" si="502"/>
        <v>16.886155913977188</v>
      </c>
      <c r="D4198" s="7">
        <f t="shared" si="503"/>
        <v>21.180357142856668</v>
      </c>
      <c r="E4198" s="7">
        <f t="shared" si="504"/>
        <v>12.588690476189951</v>
      </c>
      <c r="F4198" s="7">
        <f t="shared" si="505"/>
        <v>19.897647218745536</v>
      </c>
      <c r="G4198" s="8">
        <v>22</v>
      </c>
      <c r="H4198" s="7">
        <f t="shared" si="506"/>
        <v>2.1023527812544636</v>
      </c>
      <c r="I4198" s="1">
        <f t="shared" si="507"/>
        <v>43640.834722222222</v>
      </c>
      <c r="J4198">
        <f t="shared" si="508"/>
        <v>0.54661172312616058</v>
      </c>
      <c r="K4198">
        <f t="shared" si="509"/>
        <v>0.2987843758589504</v>
      </c>
    </row>
    <row r="4199" spans="1:11" ht="15.75" thickBot="1" x14ac:dyDescent="0.3">
      <c r="A4199" s="4">
        <v>43640</v>
      </c>
      <c r="B4199" s="5">
        <v>0.87638888888888899</v>
      </c>
      <c r="C4199" s="7">
        <f t="shared" si="502"/>
        <v>16.890322580643854</v>
      </c>
      <c r="D4199" s="7">
        <f t="shared" si="503"/>
        <v>21.185912698412224</v>
      </c>
      <c r="E4199" s="7">
        <f t="shared" si="504"/>
        <v>12.591468253967729</v>
      </c>
      <c r="F4199" s="7">
        <f t="shared" si="505"/>
        <v>19.00639606142699</v>
      </c>
      <c r="G4199" s="8">
        <v>22</v>
      </c>
      <c r="H4199" s="7">
        <f t="shared" si="506"/>
        <v>2.9936039385730098</v>
      </c>
      <c r="I4199" s="1">
        <f t="shared" si="507"/>
        <v>43640.876388888886</v>
      </c>
      <c r="J4199">
        <f t="shared" si="508"/>
        <v>0.77833702402898253</v>
      </c>
      <c r="K4199">
        <f t="shared" si="509"/>
        <v>0.60580852297429288</v>
      </c>
    </row>
    <row r="4200" spans="1:11" ht="15.75" thickBot="1" x14ac:dyDescent="0.3">
      <c r="A4200" s="4">
        <v>43640</v>
      </c>
      <c r="B4200" s="5">
        <v>0.91805555555555562</v>
      </c>
      <c r="C4200" s="7">
        <f t="shared" si="502"/>
        <v>16.894489247310521</v>
      </c>
      <c r="D4200" s="7">
        <f t="shared" si="503"/>
        <v>21.191468253967781</v>
      </c>
      <c r="E4200" s="7">
        <f t="shared" si="504"/>
        <v>12.594246031745508</v>
      </c>
      <c r="F4200" s="7">
        <f t="shared" si="505"/>
        <v>17.970312184153311</v>
      </c>
      <c r="G4200" s="8">
        <v>22</v>
      </c>
      <c r="H4200" s="7">
        <f t="shared" si="506"/>
        <v>4.0296878158466889</v>
      </c>
      <c r="I4200" s="1">
        <f t="shared" si="507"/>
        <v>43640.918055555558</v>
      </c>
      <c r="J4200">
        <f t="shared" si="508"/>
        <v>1.0477188321201392</v>
      </c>
      <c r="K4200">
        <f t="shared" si="509"/>
        <v>1.0977147511791883</v>
      </c>
    </row>
    <row r="4201" spans="1:11" ht="15.75" thickBot="1" x14ac:dyDescent="0.3">
      <c r="A4201" s="4">
        <v>43640</v>
      </c>
      <c r="B4201" s="5">
        <v>0.95972222222222225</v>
      </c>
      <c r="C4201" s="7">
        <f t="shared" si="502"/>
        <v>16.898655913977187</v>
      </c>
      <c r="D4201" s="7">
        <f t="shared" si="503"/>
        <v>21.197023809523337</v>
      </c>
      <c r="E4201" s="7">
        <f t="shared" si="504"/>
        <v>12.597023809523286</v>
      </c>
      <c r="F4201" s="7">
        <f t="shared" si="505"/>
        <v>16.860216672130154</v>
      </c>
      <c r="G4201" s="8">
        <v>22</v>
      </c>
      <c r="H4201" s="7">
        <f t="shared" si="506"/>
        <v>5.1397833278698464</v>
      </c>
      <c r="I4201" s="1">
        <f t="shared" si="507"/>
        <v>43640.959722222222</v>
      </c>
      <c r="J4201">
        <f t="shared" si="508"/>
        <v>1.33634366524616</v>
      </c>
      <c r="K4201">
        <f t="shared" si="509"/>
        <v>1.7858143916435409</v>
      </c>
    </row>
    <row r="4202" spans="1:11" ht="15.75" thickBot="1" x14ac:dyDescent="0.3">
      <c r="A4202" s="4">
        <v>43641</v>
      </c>
      <c r="B4202" s="5">
        <v>1.3888888888888889E-3</v>
      </c>
      <c r="C4202" s="7">
        <f t="shared" si="502"/>
        <v>16.902822580643853</v>
      </c>
      <c r="D4202" s="7">
        <f t="shared" si="503"/>
        <v>21.202579365078893</v>
      </c>
      <c r="E4202" s="7">
        <f t="shared" si="504"/>
        <v>12.599801587301064</v>
      </c>
      <c r="F4202" s="7">
        <f t="shared" si="505"/>
        <v>15.752021817827934</v>
      </c>
      <c r="G4202" s="8">
        <v>22</v>
      </c>
      <c r="H4202" s="7">
        <f t="shared" si="506"/>
        <v>6.2479781821720657</v>
      </c>
      <c r="I4202" s="1">
        <f t="shared" si="507"/>
        <v>43641.001388888886</v>
      </c>
      <c r="J4202">
        <f t="shared" si="508"/>
        <v>1.6244743273647371</v>
      </c>
      <c r="K4202">
        <f t="shared" si="509"/>
        <v>2.638916840267115</v>
      </c>
    </row>
    <row r="4203" spans="1:11" ht="15.75" thickBot="1" x14ac:dyDescent="0.3">
      <c r="A4203" s="4">
        <v>43641</v>
      </c>
      <c r="B4203" s="5">
        <v>4.3055555555555562E-2</v>
      </c>
      <c r="C4203" s="7">
        <f t="shared" ref="C4203:C4266" si="510">C4202+3/(30*24)</f>
        <v>16.90698924731052</v>
      </c>
      <c r="D4203" s="7">
        <f t="shared" ref="D4203:D4266" si="511">D4202+4/(30*24)</f>
        <v>21.20813492063445</v>
      </c>
      <c r="E4203" s="7">
        <f t="shared" ref="E4203:E4266" si="512">E4202+2/(30*24)</f>
        <v>12.602579365078842</v>
      </c>
      <c r="F4203" s="7">
        <f t="shared" si="505"/>
        <v>14.721559379773195</v>
      </c>
      <c r="G4203" s="8">
        <v>22</v>
      </c>
      <c r="H4203" s="7">
        <f t="shared" si="506"/>
        <v>7.2784406202268048</v>
      </c>
      <c r="I4203" s="1">
        <f t="shared" si="507"/>
        <v>43641.043055555558</v>
      </c>
      <c r="J4203">
        <f t="shared" si="508"/>
        <v>1.8923945612589692</v>
      </c>
      <c r="K4203">
        <f t="shared" si="509"/>
        <v>3.5811571754825264</v>
      </c>
    </row>
    <row r="4204" spans="1:11" ht="15.75" thickBot="1" x14ac:dyDescent="0.3">
      <c r="A4204" s="4">
        <v>43641</v>
      </c>
      <c r="B4204" s="5">
        <v>8.4722222222222213E-2</v>
      </c>
      <c r="C4204" s="7">
        <f t="shared" si="510"/>
        <v>16.911155913977186</v>
      </c>
      <c r="D4204" s="7">
        <f t="shared" si="511"/>
        <v>21.213690476190006</v>
      </c>
      <c r="E4204" s="7">
        <f t="shared" si="512"/>
        <v>12.60535714285662</v>
      </c>
      <c r="F4204" s="7">
        <f t="shared" si="505"/>
        <v>13.839410990820982</v>
      </c>
      <c r="G4204" s="8">
        <v>22</v>
      </c>
      <c r="H4204" s="7">
        <f t="shared" si="506"/>
        <v>8.1605890091790183</v>
      </c>
      <c r="I4204" s="1">
        <f t="shared" si="507"/>
        <v>43641.084722222222</v>
      </c>
      <c r="J4204">
        <f t="shared" si="508"/>
        <v>2.1217531423865448</v>
      </c>
      <c r="K4204">
        <f t="shared" si="509"/>
        <v>4.5018363972271773</v>
      </c>
    </row>
    <row r="4205" spans="1:11" ht="15.75" thickBot="1" x14ac:dyDescent="0.3">
      <c r="A4205" s="4">
        <v>43641</v>
      </c>
      <c r="B4205" s="5">
        <v>0.12638888888888888</v>
      </c>
      <c r="C4205" s="7">
        <f t="shared" si="510"/>
        <v>16.915322580643853</v>
      </c>
      <c r="D4205" s="7">
        <f t="shared" si="511"/>
        <v>21.219246031745563</v>
      </c>
      <c r="E4205" s="7">
        <f t="shared" si="512"/>
        <v>12.608134920634399</v>
      </c>
      <c r="F4205" s="7">
        <f t="shared" si="505"/>
        <v>13.166093136529501</v>
      </c>
      <c r="G4205" s="8">
        <v>22</v>
      </c>
      <c r="H4205" s="7">
        <f t="shared" si="506"/>
        <v>8.8339068634704994</v>
      </c>
      <c r="I4205" s="1">
        <f t="shared" si="507"/>
        <v>43641.126388888886</v>
      </c>
      <c r="J4205">
        <f t="shared" si="508"/>
        <v>2.2968157845023298</v>
      </c>
      <c r="K4205">
        <f t="shared" si="509"/>
        <v>5.2753627479390524</v>
      </c>
    </row>
    <row r="4206" spans="1:11" ht="15.75" thickBot="1" x14ac:dyDescent="0.3">
      <c r="A4206" s="4">
        <v>43641</v>
      </c>
      <c r="B4206" s="5">
        <v>0.16805555555555554</v>
      </c>
      <c r="C4206" s="7">
        <f t="shared" si="510"/>
        <v>16.919489247310519</v>
      </c>
      <c r="D4206" s="7">
        <f t="shared" si="511"/>
        <v>21.224801587301119</v>
      </c>
      <c r="E4206" s="7">
        <f t="shared" si="512"/>
        <v>12.610912698412177</v>
      </c>
      <c r="F4206" s="7">
        <f t="shared" si="505"/>
        <v>12.747925180144517</v>
      </c>
      <c r="G4206" s="8">
        <v>22</v>
      </c>
      <c r="H4206" s="7">
        <f t="shared" si="506"/>
        <v>9.2520748198554834</v>
      </c>
      <c r="I4206" s="1">
        <f t="shared" si="507"/>
        <v>43641.168055555558</v>
      </c>
      <c r="J4206">
        <f t="shared" si="508"/>
        <v>2.4055394531624259</v>
      </c>
      <c r="K4206">
        <f t="shared" si="509"/>
        <v>5.786620060720983</v>
      </c>
    </row>
    <row r="4207" spans="1:11" ht="15.75" thickBot="1" x14ac:dyDescent="0.3">
      <c r="A4207" s="4">
        <v>43641</v>
      </c>
      <c r="B4207" s="5">
        <v>0.20972222222222223</v>
      </c>
      <c r="C4207" s="7">
        <f t="shared" si="510"/>
        <v>16.923655913977186</v>
      </c>
      <c r="D4207" s="7">
        <f t="shared" si="511"/>
        <v>21.230357142856676</v>
      </c>
      <c r="E4207" s="7">
        <f t="shared" si="512"/>
        <v>12.613690476189955</v>
      </c>
      <c r="F4207" s="7">
        <f t="shared" si="505"/>
        <v>12.613862558235141</v>
      </c>
      <c r="G4207" s="8">
        <v>22</v>
      </c>
      <c r="H4207" s="7">
        <f t="shared" si="506"/>
        <v>9.3861374417648591</v>
      </c>
      <c r="I4207" s="1">
        <f t="shared" si="507"/>
        <v>43641.209722222222</v>
      </c>
      <c r="J4207">
        <f t="shared" si="508"/>
        <v>2.4403957348588636</v>
      </c>
      <c r="K4207">
        <f t="shared" si="509"/>
        <v>5.9555313427173333</v>
      </c>
    </row>
    <row r="4208" spans="1:11" ht="15.75" thickBot="1" x14ac:dyDescent="0.3">
      <c r="A4208" s="4">
        <v>43641</v>
      </c>
      <c r="B4208" s="5">
        <v>0.25138888888888888</v>
      </c>
      <c r="C4208" s="7">
        <f t="shared" si="510"/>
        <v>16.927822580643852</v>
      </c>
      <c r="D4208" s="7">
        <f t="shared" si="511"/>
        <v>21.235912698412232</v>
      </c>
      <c r="E4208" s="7">
        <f t="shared" si="512"/>
        <v>12.616468253967733</v>
      </c>
      <c r="F4208" s="7">
        <f t="shared" si="505"/>
        <v>12.773511655689324</v>
      </c>
      <c r="G4208" s="8">
        <v>22</v>
      </c>
      <c r="H4208" s="7">
        <f t="shared" si="506"/>
        <v>9.2264883443106758</v>
      </c>
      <c r="I4208" s="1">
        <f t="shared" si="507"/>
        <v>43641.251388888886</v>
      </c>
      <c r="J4208">
        <f t="shared" si="508"/>
        <v>2.3988869695207757</v>
      </c>
      <c r="K4208">
        <f t="shared" si="509"/>
        <v>5.7546586925365713</v>
      </c>
    </row>
    <row r="4209" spans="1:11" ht="15.75" thickBot="1" x14ac:dyDescent="0.3">
      <c r="A4209" s="4">
        <v>43641</v>
      </c>
      <c r="B4209" s="5">
        <v>0.29305555555555557</v>
      </c>
      <c r="C4209" s="7">
        <f t="shared" si="510"/>
        <v>16.931989247310518</v>
      </c>
      <c r="D4209" s="7">
        <f t="shared" si="511"/>
        <v>21.241468253967788</v>
      </c>
      <c r="E4209" s="7">
        <f t="shared" si="512"/>
        <v>12.619246031745512</v>
      </c>
      <c r="F4209" s="7">
        <f t="shared" si="505"/>
        <v>13.216462451286992</v>
      </c>
      <c r="G4209" s="8">
        <v>22</v>
      </c>
      <c r="H4209" s="7">
        <f t="shared" si="506"/>
        <v>8.7835375487130083</v>
      </c>
      <c r="I4209" s="1">
        <f t="shared" si="507"/>
        <v>43641.293055555558</v>
      </c>
      <c r="J4209">
        <f t="shared" si="508"/>
        <v>2.283719762665382</v>
      </c>
      <c r="K4209">
        <f t="shared" si="509"/>
        <v>5.2153759543884286</v>
      </c>
    </row>
    <row r="4210" spans="1:11" ht="15.75" thickBot="1" x14ac:dyDescent="0.3">
      <c r="A4210" s="4">
        <v>43641</v>
      </c>
      <c r="B4210" s="5">
        <v>0.3347222222222222</v>
      </c>
      <c r="C4210" s="7">
        <f t="shared" si="510"/>
        <v>16.936155913977185</v>
      </c>
      <c r="D4210" s="7">
        <f t="shared" si="511"/>
        <v>21.247023809523345</v>
      </c>
      <c r="E4210" s="7">
        <f t="shared" si="512"/>
        <v>12.62202380952329</v>
      </c>
      <c r="F4210" s="7">
        <f t="shared" si="505"/>
        <v>13.912985278107115</v>
      </c>
      <c r="G4210" s="8">
        <v>22</v>
      </c>
      <c r="H4210" s="7">
        <f t="shared" si="506"/>
        <v>8.0870147218928849</v>
      </c>
      <c r="I4210" s="1">
        <f t="shared" si="507"/>
        <v>43641.334722222222</v>
      </c>
      <c r="J4210">
        <f t="shared" si="508"/>
        <v>2.1026238276921503</v>
      </c>
      <c r="K4210">
        <f t="shared" si="509"/>
        <v>4.4210269607787893</v>
      </c>
    </row>
    <row r="4211" spans="1:11" ht="15.75" thickBot="1" x14ac:dyDescent="0.3">
      <c r="A4211" s="4">
        <v>43641</v>
      </c>
      <c r="B4211" s="5">
        <v>0.37638888888888888</v>
      </c>
      <c r="C4211" s="7">
        <f t="shared" si="510"/>
        <v>16.940322580643851</v>
      </c>
      <c r="D4211" s="7">
        <f t="shared" si="511"/>
        <v>21.252579365078901</v>
      </c>
      <c r="E4211" s="7">
        <f t="shared" si="512"/>
        <v>12.624801587301068</v>
      </c>
      <c r="F4211" s="7">
        <f t="shared" si="505"/>
        <v>14.816045078820148</v>
      </c>
      <c r="G4211" s="8">
        <v>22</v>
      </c>
      <c r="H4211" s="7">
        <f t="shared" si="506"/>
        <v>7.1839549211798523</v>
      </c>
      <c r="I4211" s="1">
        <f t="shared" si="507"/>
        <v>43641.376388888886</v>
      </c>
      <c r="J4211">
        <f t="shared" si="508"/>
        <v>1.8678282795067618</v>
      </c>
      <c r="K4211">
        <f t="shared" si="509"/>
        <v>3.48878248172519</v>
      </c>
    </row>
    <row r="4212" spans="1:11" ht="15.75" thickBot="1" x14ac:dyDescent="0.3">
      <c r="A4212" s="4">
        <v>43641</v>
      </c>
      <c r="B4212" s="5">
        <v>0.41805555555555557</v>
      </c>
      <c r="C4212" s="7">
        <f t="shared" si="510"/>
        <v>16.944489247310518</v>
      </c>
      <c r="D4212" s="7">
        <f t="shared" si="511"/>
        <v>21.258134920634458</v>
      </c>
      <c r="E4212" s="7">
        <f t="shared" si="512"/>
        <v>12.627579365078846</v>
      </c>
      <c r="F4212" s="7">
        <f t="shared" si="505"/>
        <v>15.864496689964446</v>
      </c>
      <c r="G4212" s="8">
        <v>22</v>
      </c>
      <c r="H4212" s="7">
        <f t="shared" si="506"/>
        <v>6.1355033100355545</v>
      </c>
      <c r="I4212" s="1">
        <f t="shared" si="507"/>
        <v>43641.418055555558</v>
      </c>
      <c r="J4212">
        <f t="shared" si="508"/>
        <v>1.5952308606092442</v>
      </c>
      <c r="K4212">
        <f t="shared" si="509"/>
        <v>2.5447614986401099</v>
      </c>
    </row>
    <row r="4213" spans="1:11" ht="15.75" thickBot="1" x14ac:dyDescent="0.3">
      <c r="A4213" s="4">
        <v>43641</v>
      </c>
      <c r="B4213" s="5">
        <v>0.4597222222222222</v>
      </c>
      <c r="C4213" s="7">
        <f t="shared" si="510"/>
        <v>16.948655913977184</v>
      </c>
      <c r="D4213" s="7">
        <f t="shared" si="511"/>
        <v>21.263690476190014</v>
      </c>
      <c r="E4213" s="7">
        <f t="shared" si="512"/>
        <v>12.630357142856624</v>
      </c>
      <c r="F4213" s="7">
        <f t="shared" si="505"/>
        <v>16.9872440886049</v>
      </c>
      <c r="G4213" s="8">
        <v>22</v>
      </c>
      <c r="H4213" s="7">
        <f t="shared" si="506"/>
        <v>5.0127559113951001</v>
      </c>
      <c r="I4213" s="1">
        <f t="shared" si="507"/>
        <v>43641.459722222222</v>
      </c>
      <c r="J4213">
        <f t="shared" si="508"/>
        <v>1.303316536962726</v>
      </c>
      <c r="K4213">
        <f t="shared" si="509"/>
        <v>1.6986339955205128</v>
      </c>
    </row>
    <row r="4214" spans="1:11" ht="15.75" thickBot="1" x14ac:dyDescent="0.3">
      <c r="A4214" s="4">
        <v>43641</v>
      </c>
      <c r="B4214" s="5">
        <v>0.50138888888888888</v>
      </c>
      <c r="C4214" s="7">
        <f t="shared" si="510"/>
        <v>16.952822580643851</v>
      </c>
      <c r="D4214" s="7">
        <f t="shared" si="511"/>
        <v>21.26924603174557</v>
      </c>
      <c r="E4214" s="7">
        <f t="shared" si="512"/>
        <v>12.633134920634403</v>
      </c>
      <c r="F4214" s="7">
        <f t="shared" si="505"/>
        <v>18.108080680001525</v>
      </c>
      <c r="G4214" s="8">
        <v>22</v>
      </c>
      <c r="H4214" s="7">
        <f t="shared" si="506"/>
        <v>3.8919193199984754</v>
      </c>
      <c r="I4214" s="1">
        <f t="shared" si="507"/>
        <v>43641.501388888886</v>
      </c>
      <c r="J4214">
        <f t="shared" si="508"/>
        <v>1.0118990231996037</v>
      </c>
      <c r="K4214">
        <f t="shared" si="509"/>
        <v>1.0239396331523121</v>
      </c>
    </row>
    <row r="4215" spans="1:11" ht="15.75" thickBot="1" x14ac:dyDescent="0.3">
      <c r="A4215" s="4">
        <v>43641</v>
      </c>
      <c r="B4215" s="5">
        <v>0.54305555555555551</v>
      </c>
      <c r="C4215" s="7">
        <f t="shared" si="510"/>
        <v>16.956989247310517</v>
      </c>
      <c r="D4215" s="7">
        <f t="shared" si="511"/>
        <v>21.274801587301127</v>
      </c>
      <c r="E4215" s="7">
        <f t="shared" si="512"/>
        <v>12.635912698412181</v>
      </c>
      <c r="F4215" s="7">
        <f t="shared" si="505"/>
        <v>19.150881095031455</v>
      </c>
      <c r="G4215" s="8">
        <v>22</v>
      </c>
      <c r="H4215" s="7">
        <f t="shared" si="506"/>
        <v>2.8491189049685453</v>
      </c>
      <c r="I4215" s="1">
        <f t="shared" si="507"/>
        <v>43641.543055555558</v>
      </c>
      <c r="J4215">
        <f t="shared" si="508"/>
        <v>0.74077091529182182</v>
      </c>
      <c r="K4215">
        <f t="shared" si="509"/>
        <v>0.54874154894228344</v>
      </c>
    </row>
    <row r="4216" spans="1:11" ht="15.75" thickBot="1" x14ac:dyDescent="0.3">
      <c r="A4216" s="4">
        <v>43641</v>
      </c>
      <c r="B4216" s="5">
        <v>0.58472222222222225</v>
      </c>
      <c r="C4216" s="7">
        <f t="shared" si="510"/>
        <v>16.961155913977183</v>
      </c>
      <c r="D4216" s="7">
        <f t="shared" si="511"/>
        <v>21.280357142856683</v>
      </c>
      <c r="E4216" s="7">
        <f t="shared" si="512"/>
        <v>12.638690476189959</v>
      </c>
      <c r="F4216" s="7">
        <f t="shared" si="505"/>
        <v>20.044790790993428</v>
      </c>
      <c r="G4216" s="8">
        <v>22</v>
      </c>
      <c r="H4216" s="7">
        <f t="shared" si="506"/>
        <v>1.955209209006572</v>
      </c>
      <c r="I4216" s="1">
        <f t="shared" si="507"/>
        <v>43641.584722222222</v>
      </c>
      <c r="J4216">
        <f t="shared" si="508"/>
        <v>0.5083543943417087</v>
      </c>
      <c r="K4216">
        <f t="shared" si="509"/>
        <v>0.25842419024652546</v>
      </c>
    </row>
    <row r="4217" spans="1:11" ht="15.75" thickBot="1" x14ac:dyDescent="0.3">
      <c r="A4217" s="4">
        <v>43641</v>
      </c>
      <c r="B4217" s="5">
        <v>0.62638888888888888</v>
      </c>
      <c r="C4217" s="7">
        <f t="shared" si="510"/>
        <v>16.96532258064385</v>
      </c>
      <c r="D4217" s="7">
        <f t="shared" si="511"/>
        <v>21.28591269841224</v>
      </c>
      <c r="E4217" s="7">
        <f t="shared" si="512"/>
        <v>12.641468253967737</v>
      </c>
      <c r="F4217" s="7">
        <f t="shared" si="505"/>
        <v>20.729059671588182</v>
      </c>
      <c r="G4217" s="8">
        <v>22</v>
      </c>
      <c r="H4217" s="7">
        <f t="shared" si="506"/>
        <v>1.2709403284118181</v>
      </c>
      <c r="I4217" s="1">
        <f t="shared" si="507"/>
        <v>43641.626388888886</v>
      </c>
      <c r="J4217">
        <f t="shared" si="508"/>
        <v>0.33044448538707272</v>
      </c>
      <c r="K4217">
        <f t="shared" si="509"/>
        <v>0.10919355792272731</v>
      </c>
    </row>
    <row r="4218" spans="1:11" ht="15.75" thickBot="1" x14ac:dyDescent="0.3">
      <c r="A4218" s="4">
        <v>43641</v>
      </c>
      <c r="B4218" s="5">
        <v>0.66805555555555562</v>
      </c>
      <c r="C4218" s="7">
        <f t="shared" si="510"/>
        <v>16.969489247310516</v>
      </c>
      <c r="D4218" s="7">
        <f t="shared" si="511"/>
        <v>21.291468253967796</v>
      </c>
      <c r="E4218" s="7">
        <f t="shared" si="512"/>
        <v>12.644246031745515</v>
      </c>
      <c r="F4218" s="7">
        <f t="shared" si="505"/>
        <v>21.157189982120002</v>
      </c>
      <c r="G4218" s="8">
        <v>22</v>
      </c>
      <c r="H4218" s="7">
        <f t="shared" si="506"/>
        <v>0.84281001787999799</v>
      </c>
      <c r="I4218" s="1">
        <f t="shared" si="507"/>
        <v>43641.668055555558</v>
      </c>
      <c r="J4218">
        <f t="shared" si="508"/>
        <v>0.17699010375479957</v>
      </c>
      <c r="K4218">
        <f t="shared" si="509"/>
        <v>3.1325496827134716E-2</v>
      </c>
    </row>
    <row r="4219" spans="1:11" ht="15.75" thickBot="1" x14ac:dyDescent="0.3">
      <c r="A4219" s="4">
        <v>43641</v>
      </c>
      <c r="B4219" s="5">
        <v>0.70972222222222225</v>
      </c>
      <c r="C4219" s="7">
        <f t="shared" si="510"/>
        <v>16.973655913977183</v>
      </c>
      <c r="D4219" s="7">
        <f t="shared" si="511"/>
        <v>21.297023809523353</v>
      </c>
      <c r="E4219" s="7">
        <f t="shared" si="512"/>
        <v>12.647023809523294</v>
      </c>
      <c r="F4219" s="7">
        <f t="shared" si="505"/>
        <v>21.300115270943408</v>
      </c>
      <c r="G4219" s="8">
        <v>22</v>
      </c>
      <c r="H4219" s="7">
        <f t="shared" si="506"/>
        <v>0.69988472905659194</v>
      </c>
      <c r="I4219" s="1">
        <f t="shared" si="507"/>
        <v>43641.709722222222</v>
      </c>
      <c r="J4219">
        <f t="shared" si="508"/>
        <v>0.1469757931018843</v>
      </c>
      <c r="K4219">
        <f t="shared" si="509"/>
        <v>2.16018837579279E-2</v>
      </c>
    </row>
    <row r="4220" spans="1:11" ht="15.75" thickBot="1" x14ac:dyDescent="0.3">
      <c r="A4220" s="4">
        <v>43641</v>
      </c>
      <c r="B4220" s="5">
        <v>0.75138888888888899</v>
      </c>
      <c r="C4220" s="7">
        <f t="shared" si="510"/>
        <v>16.977822580643849</v>
      </c>
      <c r="D4220" s="7">
        <f t="shared" si="511"/>
        <v>21.302579365078909</v>
      </c>
      <c r="E4220" s="7">
        <f t="shared" si="512"/>
        <v>12.649801587301072</v>
      </c>
      <c r="F4220" s="7">
        <f t="shared" si="505"/>
        <v>21.148193079961693</v>
      </c>
      <c r="G4220" s="8">
        <v>22</v>
      </c>
      <c r="H4220" s="7">
        <f t="shared" si="506"/>
        <v>0.85180692003830671</v>
      </c>
      <c r="I4220" s="1">
        <f t="shared" si="507"/>
        <v>43641.751388888886</v>
      </c>
      <c r="J4220">
        <f t="shared" si="508"/>
        <v>0.17887945320804441</v>
      </c>
      <c r="K4220">
        <f t="shared" si="509"/>
        <v>3.199785878000895E-2</v>
      </c>
    </row>
    <row r="4221" spans="1:11" ht="15.75" thickBot="1" x14ac:dyDescent="0.3">
      <c r="A4221" s="4">
        <v>43641</v>
      </c>
      <c r="B4221" s="5">
        <v>0.79305555555555562</v>
      </c>
      <c r="C4221" s="7">
        <f t="shared" si="510"/>
        <v>16.981989247310516</v>
      </c>
      <c r="D4221" s="7">
        <f t="shared" si="511"/>
        <v>21.308134920634465</v>
      </c>
      <c r="E4221" s="7">
        <f t="shared" si="512"/>
        <v>12.65257936507885</v>
      </c>
      <c r="F4221" s="7">
        <f t="shared" si="505"/>
        <v>20.711874757383342</v>
      </c>
      <c r="G4221" s="8">
        <v>22</v>
      </c>
      <c r="H4221" s="7">
        <f t="shared" si="506"/>
        <v>1.2881252426166583</v>
      </c>
      <c r="I4221" s="1">
        <f t="shared" si="507"/>
        <v>43641.793055555558</v>
      </c>
      <c r="J4221">
        <f t="shared" si="508"/>
        <v>0.33491256308033118</v>
      </c>
      <c r="K4221">
        <f t="shared" si="509"/>
        <v>0.11216642490903682</v>
      </c>
    </row>
    <row r="4222" spans="1:11" ht="15.75" thickBot="1" x14ac:dyDescent="0.3">
      <c r="A4222" s="4">
        <v>43641</v>
      </c>
      <c r="B4222" s="5">
        <v>0.83472222222222225</v>
      </c>
      <c r="C4222" s="7">
        <f t="shared" si="510"/>
        <v>16.986155913977182</v>
      </c>
      <c r="D4222" s="7">
        <f t="shared" si="511"/>
        <v>21.313690476190022</v>
      </c>
      <c r="E4222" s="7">
        <f t="shared" si="512"/>
        <v>12.655357142856628</v>
      </c>
      <c r="F4222" s="7">
        <f t="shared" si="505"/>
        <v>20.021005880948969</v>
      </c>
      <c r="G4222" s="8">
        <v>22</v>
      </c>
      <c r="H4222" s="7">
        <f t="shared" si="506"/>
        <v>1.9789941190510305</v>
      </c>
      <c r="I4222" s="1">
        <f t="shared" si="507"/>
        <v>43641.834722222222</v>
      </c>
      <c r="J4222">
        <f t="shared" si="508"/>
        <v>0.51453847095326799</v>
      </c>
      <c r="K4222">
        <f t="shared" si="509"/>
        <v>0.264749838090927</v>
      </c>
    </row>
    <row r="4223" spans="1:11" ht="15.75" thickBot="1" x14ac:dyDescent="0.3">
      <c r="A4223" s="4">
        <v>43641</v>
      </c>
      <c r="B4223" s="5">
        <v>0.87638888888888899</v>
      </c>
      <c r="C4223" s="7">
        <f t="shared" si="510"/>
        <v>16.990322580643848</v>
      </c>
      <c r="D4223" s="7">
        <f t="shared" si="511"/>
        <v>21.319246031745578</v>
      </c>
      <c r="E4223" s="7">
        <f t="shared" si="512"/>
        <v>12.658134920634406</v>
      </c>
      <c r="F4223" s="7">
        <f t="shared" si="505"/>
        <v>19.122804103508113</v>
      </c>
      <c r="G4223" s="8">
        <v>22</v>
      </c>
      <c r="H4223" s="7">
        <f t="shared" si="506"/>
        <v>2.8771958964918873</v>
      </c>
      <c r="I4223" s="1">
        <f t="shared" si="507"/>
        <v>43641.876388888886</v>
      </c>
      <c r="J4223">
        <f t="shared" si="508"/>
        <v>0.74807093308789074</v>
      </c>
      <c r="K4223">
        <f t="shared" si="509"/>
        <v>0.5596101209309875</v>
      </c>
    </row>
    <row r="4224" spans="1:11" ht="15.75" thickBot="1" x14ac:dyDescent="0.3">
      <c r="A4224" s="4">
        <v>43641</v>
      </c>
      <c r="B4224" s="5">
        <v>0.91805555555555562</v>
      </c>
      <c r="C4224" s="7">
        <f t="shared" si="510"/>
        <v>16.994489247310515</v>
      </c>
      <c r="D4224" s="7">
        <f t="shared" si="511"/>
        <v>21.324801587301135</v>
      </c>
      <c r="E4224" s="7">
        <f t="shared" si="512"/>
        <v>12.660912698412185</v>
      </c>
      <c r="F4224" s="7">
        <f t="shared" si="505"/>
        <v>18.078651425159862</v>
      </c>
      <c r="G4224" s="8">
        <v>22</v>
      </c>
      <c r="H4224" s="7">
        <f t="shared" si="506"/>
        <v>3.9213485748401382</v>
      </c>
      <c r="I4224" s="1">
        <f t="shared" si="507"/>
        <v>43641.918055555558</v>
      </c>
      <c r="J4224">
        <f t="shared" si="508"/>
        <v>1.019550629458436</v>
      </c>
      <c r="K4224">
        <f t="shared" si="509"/>
        <v>1.0394834860290931</v>
      </c>
    </row>
    <row r="4225" spans="1:11" ht="15.75" thickBot="1" x14ac:dyDescent="0.3">
      <c r="A4225" s="4">
        <v>43641</v>
      </c>
      <c r="B4225" s="5">
        <v>0.95972222222222225</v>
      </c>
      <c r="C4225" s="7">
        <f t="shared" si="510"/>
        <v>16.998655913977181</v>
      </c>
      <c r="D4225" s="7">
        <f t="shared" si="511"/>
        <v>21.330357142856691</v>
      </c>
      <c r="E4225" s="7">
        <f t="shared" si="512"/>
        <v>12.663690476189963</v>
      </c>
      <c r="F4225" s="7">
        <f t="shared" si="505"/>
        <v>16.959918806568787</v>
      </c>
      <c r="G4225" s="8">
        <v>22</v>
      </c>
      <c r="H4225" s="7">
        <f t="shared" si="506"/>
        <v>5.0400811934312131</v>
      </c>
      <c r="I4225" s="1">
        <f t="shared" si="507"/>
        <v>43641.959722222222</v>
      </c>
      <c r="J4225">
        <f t="shared" si="508"/>
        <v>1.3104211102921155</v>
      </c>
      <c r="K4225">
        <f t="shared" si="509"/>
        <v>1.7172034862992207</v>
      </c>
    </row>
    <row r="4226" spans="1:11" ht="15.75" thickBot="1" x14ac:dyDescent="0.3">
      <c r="A4226" s="4">
        <v>43642</v>
      </c>
      <c r="B4226" s="5">
        <v>1.3888888888888889E-3</v>
      </c>
      <c r="C4226" s="7">
        <f t="shared" si="510"/>
        <v>17.002822580643848</v>
      </c>
      <c r="D4226" s="7">
        <f t="shared" si="511"/>
        <v>21.335912698412248</v>
      </c>
      <c r="E4226" s="7">
        <f t="shared" si="512"/>
        <v>12.666468253967741</v>
      </c>
      <c r="F4226" s="7">
        <f t="shared" si="505"/>
        <v>15.843107144744408</v>
      </c>
      <c r="G4226" s="8">
        <v>22</v>
      </c>
      <c r="H4226" s="7">
        <f t="shared" si="506"/>
        <v>6.1568928552555917</v>
      </c>
      <c r="I4226" s="1">
        <f t="shared" si="507"/>
        <v>43642.001388888886</v>
      </c>
      <c r="J4226">
        <f t="shared" si="508"/>
        <v>1.600792142366454</v>
      </c>
      <c r="K4226">
        <f t="shared" si="509"/>
        <v>2.5625354830621814</v>
      </c>
    </row>
    <row r="4227" spans="1:11" ht="15.75" thickBot="1" x14ac:dyDescent="0.3">
      <c r="A4227" s="4">
        <v>43642</v>
      </c>
      <c r="B4227" s="5">
        <v>4.3055555555555562E-2</v>
      </c>
      <c r="C4227" s="7">
        <f t="shared" si="510"/>
        <v>17.006989247310514</v>
      </c>
      <c r="D4227" s="7">
        <f t="shared" si="511"/>
        <v>21.341468253967804</v>
      </c>
      <c r="E4227" s="7">
        <f t="shared" si="512"/>
        <v>12.669246031745519</v>
      </c>
      <c r="F4227" s="7">
        <f t="shared" ref="F4227:F4290" si="513">IF(SIN(2*PI()*(B4227+0.5417))&gt;1,D4227-C4227,C4227-E4227)*SIN(2*PI()*(B4227+0.5417)) + C4227</f>
        <v>14.804635419405958</v>
      </c>
      <c r="G4227" s="8">
        <v>22</v>
      </c>
      <c r="H4227" s="7">
        <f t="shared" ref="H4227:H4290" si="514">ABS(G4227-F4227)</f>
        <v>7.1953645805940418</v>
      </c>
      <c r="I4227" s="1">
        <f t="shared" ref="I4227:I4290" si="515">A4227+B4227</f>
        <v>43642.043055555558</v>
      </c>
      <c r="J4227">
        <f t="shared" ref="J4227:J4290" si="516">IF(G4227-F4227 &gt; 1, 0.26, 0.21) * H4227</f>
        <v>1.8707947909544509</v>
      </c>
      <c r="K4227">
        <f t="shared" ref="K4227:K4290" si="517">J4227*J4227</f>
        <v>3.4998731498623075</v>
      </c>
    </row>
    <row r="4228" spans="1:11" ht="15.75" thickBot="1" x14ac:dyDescent="0.3">
      <c r="A4228" s="4">
        <v>43642</v>
      </c>
      <c r="B4228" s="5">
        <v>8.4722222222222213E-2</v>
      </c>
      <c r="C4228" s="7">
        <f t="shared" si="510"/>
        <v>17.011155913977181</v>
      </c>
      <c r="D4228" s="7">
        <f t="shared" si="511"/>
        <v>21.34702380952336</v>
      </c>
      <c r="E4228" s="7">
        <f t="shared" si="512"/>
        <v>12.672023809523298</v>
      </c>
      <c r="F4228" s="7">
        <f t="shared" si="513"/>
        <v>13.915631083100894</v>
      </c>
      <c r="G4228" s="8">
        <v>22</v>
      </c>
      <c r="H4228" s="7">
        <f t="shared" si="514"/>
        <v>8.0843689168991055</v>
      </c>
      <c r="I4228" s="1">
        <f t="shared" si="515"/>
        <v>43642.084722222222</v>
      </c>
      <c r="J4228">
        <f t="shared" si="516"/>
        <v>2.1019359183937674</v>
      </c>
      <c r="K4228">
        <f t="shared" si="517"/>
        <v>4.4181346050338499</v>
      </c>
    </row>
    <row r="4229" spans="1:11" ht="15.75" thickBot="1" x14ac:dyDescent="0.3">
      <c r="A4229" s="4">
        <v>43642</v>
      </c>
      <c r="B4229" s="5">
        <v>0.12638888888888888</v>
      </c>
      <c r="C4229" s="7">
        <f t="shared" si="510"/>
        <v>17.015322580643847</v>
      </c>
      <c r="D4229" s="7">
        <f t="shared" si="511"/>
        <v>21.352579365078917</v>
      </c>
      <c r="E4229" s="7">
        <f t="shared" si="512"/>
        <v>12.674801587301076</v>
      </c>
      <c r="F4229" s="7">
        <f t="shared" si="513"/>
        <v>13.23707784286953</v>
      </c>
      <c r="G4229" s="8">
        <v>22</v>
      </c>
      <c r="H4229" s="7">
        <f t="shared" si="514"/>
        <v>8.7629221571304701</v>
      </c>
      <c r="I4229" s="1">
        <f t="shared" si="515"/>
        <v>43642.126388888886</v>
      </c>
      <c r="J4229">
        <f t="shared" si="516"/>
        <v>2.2783597608539221</v>
      </c>
      <c r="K4229">
        <f t="shared" si="517"/>
        <v>5.1909231998783412</v>
      </c>
    </row>
    <row r="4230" spans="1:11" ht="15.75" thickBot="1" x14ac:dyDescent="0.3">
      <c r="A4230" s="4">
        <v>43642</v>
      </c>
      <c r="B4230" s="5">
        <v>0.16805555555555554</v>
      </c>
      <c r="C4230" s="7">
        <f t="shared" si="510"/>
        <v>17.019489247310513</v>
      </c>
      <c r="D4230" s="7">
        <f t="shared" si="511"/>
        <v>21.358134920634473</v>
      </c>
      <c r="E4230" s="7">
        <f t="shared" si="512"/>
        <v>12.677579365078854</v>
      </c>
      <c r="F4230" s="7">
        <f t="shared" si="513"/>
        <v>12.815651844857552</v>
      </c>
      <c r="G4230" s="8">
        <v>22</v>
      </c>
      <c r="H4230" s="7">
        <f t="shared" si="514"/>
        <v>9.1843481551424482</v>
      </c>
      <c r="I4230" s="1">
        <f t="shared" si="515"/>
        <v>43642.168055555558</v>
      </c>
      <c r="J4230">
        <f t="shared" si="516"/>
        <v>2.3879305203370365</v>
      </c>
      <c r="K4230">
        <f t="shared" si="517"/>
        <v>5.70221216995711</v>
      </c>
    </row>
    <row r="4231" spans="1:11" ht="15.75" thickBot="1" x14ac:dyDescent="0.3">
      <c r="A4231" s="4">
        <v>43642</v>
      </c>
      <c r="B4231" s="5">
        <v>0.20972222222222223</v>
      </c>
      <c r="C4231" s="7">
        <f t="shared" si="510"/>
        <v>17.02365591397718</v>
      </c>
      <c r="D4231" s="7">
        <f t="shared" si="511"/>
        <v>21.36369047619003</v>
      </c>
      <c r="E4231" s="7">
        <f t="shared" si="512"/>
        <v>12.680357142856632</v>
      </c>
      <c r="F4231" s="7">
        <f t="shared" si="513"/>
        <v>12.680530555786776</v>
      </c>
      <c r="G4231" s="8">
        <v>22</v>
      </c>
      <c r="H4231" s="7">
        <f t="shared" si="514"/>
        <v>9.3194694442132242</v>
      </c>
      <c r="I4231" s="1">
        <f t="shared" si="515"/>
        <v>43642.209722222222</v>
      </c>
      <c r="J4231">
        <f t="shared" si="516"/>
        <v>2.4230620554954383</v>
      </c>
      <c r="K4231">
        <f t="shared" si="517"/>
        <v>5.8712297247817782</v>
      </c>
    </row>
    <row r="4232" spans="1:11" ht="15.75" thickBot="1" x14ac:dyDescent="0.3">
      <c r="A4232" s="4">
        <v>43642</v>
      </c>
      <c r="B4232" s="5">
        <v>0.25138888888888888</v>
      </c>
      <c r="C4232" s="7">
        <f t="shared" si="510"/>
        <v>17.027822580643846</v>
      </c>
      <c r="D4232" s="7">
        <f t="shared" si="511"/>
        <v>21.369246031745586</v>
      </c>
      <c r="E4232" s="7">
        <f t="shared" si="512"/>
        <v>12.68313492063441</v>
      </c>
      <c r="F4232" s="7">
        <f t="shared" si="513"/>
        <v>12.841392506962679</v>
      </c>
      <c r="G4232" s="8">
        <v>22</v>
      </c>
      <c r="H4232" s="7">
        <f t="shared" si="514"/>
        <v>9.1586074930373211</v>
      </c>
      <c r="I4232" s="1">
        <f t="shared" si="515"/>
        <v>43642.251388888886</v>
      </c>
      <c r="J4232">
        <f t="shared" si="516"/>
        <v>2.3812379481897037</v>
      </c>
      <c r="K4232">
        <f t="shared" si="517"/>
        <v>5.67029416589871</v>
      </c>
    </row>
    <row r="4233" spans="1:11" ht="15.75" thickBot="1" x14ac:dyDescent="0.3">
      <c r="A4233" s="4">
        <v>43642</v>
      </c>
      <c r="B4233" s="5">
        <v>0.29305555555555557</v>
      </c>
      <c r="C4233" s="7">
        <f t="shared" si="510"/>
        <v>17.031989247310513</v>
      </c>
      <c r="D4233" s="7">
        <f t="shared" si="511"/>
        <v>21.374801587301143</v>
      </c>
      <c r="E4233" s="7">
        <f t="shared" si="512"/>
        <v>12.685912698412189</v>
      </c>
      <c r="F4233" s="7">
        <f t="shared" si="513"/>
        <v>13.287745023188384</v>
      </c>
      <c r="G4233" s="8">
        <v>22</v>
      </c>
      <c r="H4233" s="7">
        <f t="shared" si="514"/>
        <v>8.7122549768116162</v>
      </c>
      <c r="I4233" s="1">
        <f t="shared" si="515"/>
        <v>43642.293055555558</v>
      </c>
      <c r="J4233">
        <f t="shared" si="516"/>
        <v>2.2651862939710203</v>
      </c>
      <c r="K4233">
        <f t="shared" si="517"/>
        <v>5.1310689463941657</v>
      </c>
    </row>
    <row r="4234" spans="1:11" ht="15.75" thickBot="1" x14ac:dyDescent="0.3">
      <c r="A4234" s="4">
        <v>43642</v>
      </c>
      <c r="B4234" s="5">
        <v>0.3347222222222222</v>
      </c>
      <c r="C4234" s="7">
        <f t="shared" si="510"/>
        <v>17.036155913977179</v>
      </c>
      <c r="D4234" s="7">
        <f t="shared" si="511"/>
        <v>21.380357142856699</v>
      </c>
      <c r="E4234" s="7">
        <f t="shared" si="512"/>
        <v>12.688690476189967</v>
      </c>
      <c r="F4234" s="7">
        <f t="shared" si="513"/>
        <v>13.989626615903671</v>
      </c>
      <c r="G4234" s="8">
        <v>22</v>
      </c>
      <c r="H4234" s="7">
        <f t="shared" si="514"/>
        <v>8.0103733840963294</v>
      </c>
      <c r="I4234" s="1">
        <f t="shared" si="515"/>
        <v>43642.334722222222</v>
      </c>
      <c r="J4234">
        <f t="shared" si="516"/>
        <v>2.0826970798650457</v>
      </c>
      <c r="K4234">
        <f t="shared" si="517"/>
        <v>4.337627126478389</v>
      </c>
    </row>
    <row r="4235" spans="1:11" ht="15.75" thickBot="1" x14ac:dyDescent="0.3">
      <c r="A4235" s="4">
        <v>43642</v>
      </c>
      <c r="B4235" s="5">
        <v>0.37638888888888888</v>
      </c>
      <c r="C4235" s="7">
        <f t="shared" si="510"/>
        <v>17.040322580643846</v>
      </c>
      <c r="D4235" s="7">
        <f t="shared" si="511"/>
        <v>21.385912698412255</v>
      </c>
      <c r="E4235" s="7">
        <f t="shared" si="512"/>
        <v>12.691468253967745</v>
      </c>
      <c r="F4235" s="7">
        <f t="shared" si="513"/>
        <v>14.899637036739014</v>
      </c>
      <c r="G4235" s="8">
        <v>22</v>
      </c>
      <c r="H4235" s="7">
        <f t="shared" si="514"/>
        <v>7.1003629632609861</v>
      </c>
      <c r="I4235" s="1">
        <f t="shared" si="515"/>
        <v>43642.376388888886</v>
      </c>
      <c r="J4235">
        <f t="shared" si="516"/>
        <v>1.8460943704478565</v>
      </c>
      <c r="K4235">
        <f t="shared" si="517"/>
        <v>3.4080644245992677</v>
      </c>
    </row>
    <row r="4236" spans="1:11" ht="15.75" thickBot="1" x14ac:dyDescent="0.3">
      <c r="A4236" s="4">
        <v>43642</v>
      </c>
      <c r="B4236" s="5">
        <v>0.41805555555555557</v>
      </c>
      <c r="C4236" s="7">
        <f t="shared" si="510"/>
        <v>17.044489247310512</v>
      </c>
      <c r="D4236" s="7">
        <f t="shared" si="511"/>
        <v>21.391468253967812</v>
      </c>
      <c r="E4236" s="7">
        <f t="shared" si="512"/>
        <v>12.694246031745523</v>
      </c>
      <c r="F4236" s="7">
        <f t="shared" si="513"/>
        <v>15.956157448957883</v>
      </c>
      <c r="G4236" s="8">
        <v>22</v>
      </c>
      <c r="H4236" s="7">
        <f t="shared" si="514"/>
        <v>6.0438425510421165</v>
      </c>
      <c r="I4236" s="1">
        <f t="shared" si="515"/>
        <v>43642.418055555558</v>
      </c>
      <c r="J4236">
        <f t="shared" si="516"/>
        <v>1.5713990632709502</v>
      </c>
      <c r="K4236">
        <f t="shared" si="517"/>
        <v>2.4692950160488198</v>
      </c>
    </row>
    <row r="4237" spans="1:11" ht="15.75" thickBot="1" x14ac:dyDescent="0.3">
      <c r="A4237" s="4">
        <v>43642</v>
      </c>
      <c r="B4237" s="5">
        <v>0.4597222222222222</v>
      </c>
      <c r="C4237" s="7">
        <f t="shared" si="510"/>
        <v>17.048655913977178</v>
      </c>
      <c r="D4237" s="7">
        <f t="shared" si="511"/>
        <v>21.397023809523368</v>
      </c>
      <c r="E4237" s="7">
        <f t="shared" si="512"/>
        <v>12.697023809523301</v>
      </c>
      <c r="F4237" s="7">
        <f t="shared" si="513"/>
        <v>17.087541954166255</v>
      </c>
      <c r="G4237" s="8">
        <v>22</v>
      </c>
      <c r="H4237" s="7">
        <f t="shared" si="514"/>
        <v>4.9124580458337448</v>
      </c>
      <c r="I4237" s="1">
        <f t="shared" si="515"/>
        <v>43642.459722222222</v>
      </c>
      <c r="J4237">
        <f t="shared" si="516"/>
        <v>1.2772390919167738</v>
      </c>
      <c r="K4237">
        <f t="shared" si="517"/>
        <v>1.6313396979203849</v>
      </c>
    </row>
    <row r="4238" spans="1:11" ht="15.75" thickBot="1" x14ac:dyDescent="0.3">
      <c r="A4238" s="4">
        <v>43642</v>
      </c>
      <c r="B4238" s="5">
        <v>0.50138888888888888</v>
      </c>
      <c r="C4238" s="7">
        <f t="shared" si="510"/>
        <v>17.052822580643845</v>
      </c>
      <c r="D4238" s="7">
        <f t="shared" si="511"/>
        <v>21.402579365078925</v>
      </c>
      <c r="E4238" s="7">
        <f t="shared" si="512"/>
        <v>12.69980158730108</v>
      </c>
      <c r="F4238" s="7">
        <f t="shared" si="513"/>
        <v>18.216995353085039</v>
      </c>
      <c r="G4238" s="8">
        <v>22</v>
      </c>
      <c r="H4238" s="7">
        <f t="shared" si="514"/>
        <v>3.7830046469149607</v>
      </c>
      <c r="I4238" s="1">
        <f t="shared" si="515"/>
        <v>43642.501388888886</v>
      </c>
      <c r="J4238">
        <f t="shared" si="516"/>
        <v>0.98358120819788986</v>
      </c>
      <c r="K4238">
        <f t="shared" si="517"/>
        <v>0.96743199312002071</v>
      </c>
    </row>
    <row r="4239" spans="1:11" ht="15.75" thickBot="1" x14ac:dyDescent="0.3">
      <c r="A4239" s="4">
        <v>43642</v>
      </c>
      <c r="B4239" s="5">
        <v>0.54305555555555551</v>
      </c>
      <c r="C4239" s="7">
        <f t="shared" si="510"/>
        <v>17.056989247310511</v>
      </c>
      <c r="D4239" s="7">
        <f t="shared" si="511"/>
        <v>21.408134920634481</v>
      </c>
      <c r="E4239" s="7">
        <f t="shared" si="512"/>
        <v>12.702579365078858</v>
      </c>
      <c r="F4239" s="7">
        <f t="shared" si="513"/>
        <v>19.267805055398682</v>
      </c>
      <c r="G4239" s="8">
        <v>22</v>
      </c>
      <c r="H4239" s="7">
        <f t="shared" si="514"/>
        <v>2.7321949446013178</v>
      </c>
      <c r="I4239" s="1">
        <f t="shared" si="515"/>
        <v>43642.543055555558</v>
      </c>
      <c r="J4239">
        <f t="shared" si="516"/>
        <v>0.71037068559634264</v>
      </c>
      <c r="K4239">
        <f t="shared" si="517"/>
        <v>0.50462651095461786</v>
      </c>
    </row>
    <row r="4240" spans="1:11" ht="15.75" thickBot="1" x14ac:dyDescent="0.3">
      <c r="A4240" s="4">
        <v>43642</v>
      </c>
      <c r="B4240" s="5">
        <v>0.58472222222222225</v>
      </c>
      <c r="C4240" s="7">
        <f t="shared" si="510"/>
        <v>17.061155913977178</v>
      </c>
      <c r="D4240" s="7">
        <f t="shared" si="511"/>
        <v>21.413690476190038</v>
      </c>
      <c r="E4240" s="7">
        <f t="shared" si="512"/>
        <v>12.705357142856636</v>
      </c>
      <c r="F4240" s="7">
        <f t="shared" si="513"/>
        <v>20.168570698713506</v>
      </c>
      <c r="G4240" s="8">
        <v>22</v>
      </c>
      <c r="H4240" s="7">
        <f t="shared" si="514"/>
        <v>1.8314293012864944</v>
      </c>
      <c r="I4240" s="1">
        <f t="shared" si="515"/>
        <v>43642.584722222222</v>
      </c>
      <c r="J4240">
        <f t="shared" si="516"/>
        <v>0.47617161833448857</v>
      </c>
      <c r="K4240">
        <f t="shared" si="517"/>
        <v>0.22673941010728585</v>
      </c>
    </row>
    <row r="4241" spans="1:11" ht="15.75" thickBot="1" x14ac:dyDescent="0.3">
      <c r="A4241" s="4">
        <v>43642</v>
      </c>
      <c r="B4241" s="5">
        <v>0.62638888888888888</v>
      </c>
      <c r="C4241" s="7">
        <f t="shared" si="510"/>
        <v>17.065322580643844</v>
      </c>
      <c r="D4241" s="7">
        <f t="shared" si="511"/>
        <v>21.419246031745594</v>
      </c>
      <c r="E4241" s="7">
        <f t="shared" si="512"/>
        <v>12.708134920634414</v>
      </c>
      <c r="F4241" s="7">
        <f t="shared" si="513"/>
        <v>20.858074965248139</v>
      </c>
      <c r="G4241" s="8">
        <v>22</v>
      </c>
      <c r="H4241" s="7">
        <f t="shared" si="514"/>
        <v>1.1419250347518606</v>
      </c>
      <c r="I4241" s="1">
        <f t="shared" si="515"/>
        <v>43642.626388888886</v>
      </c>
      <c r="J4241">
        <f t="shared" si="516"/>
        <v>0.29690050903548376</v>
      </c>
      <c r="K4241">
        <f t="shared" si="517"/>
        <v>8.8149912265529373E-2</v>
      </c>
    </row>
    <row r="4242" spans="1:11" ht="15.75" thickBot="1" x14ac:dyDescent="0.3">
      <c r="A4242" s="4">
        <v>43642</v>
      </c>
      <c r="B4242" s="5">
        <v>0.66805555555555562</v>
      </c>
      <c r="C4242" s="7">
        <f t="shared" si="510"/>
        <v>17.069489247310511</v>
      </c>
      <c r="D4242" s="7">
        <f t="shared" si="511"/>
        <v>21.42480158730115</v>
      </c>
      <c r="E4242" s="7">
        <f t="shared" si="512"/>
        <v>12.710912698412193</v>
      </c>
      <c r="F4242" s="7">
        <f t="shared" si="513"/>
        <v>21.289463317406955</v>
      </c>
      <c r="G4242" s="8">
        <v>22</v>
      </c>
      <c r="H4242" s="7">
        <f t="shared" si="514"/>
        <v>0.71053668259304459</v>
      </c>
      <c r="I4242" s="1">
        <f t="shared" si="515"/>
        <v>43642.668055555558</v>
      </c>
      <c r="J4242">
        <f t="shared" si="516"/>
        <v>0.14921270334453937</v>
      </c>
      <c r="K4242">
        <f t="shared" si="517"/>
        <v>2.2264430839385511E-2</v>
      </c>
    </row>
    <row r="4243" spans="1:11" ht="15.75" thickBot="1" x14ac:dyDescent="0.3">
      <c r="A4243" s="4">
        <v>43642</v>
      </c>
      <c r="B4243" s="5">
        <v>0.70972222222222225</v>
      </c>
      <c r="C4243" s="7">
        <f t="shared" si="510"/>
        <v>17.073655913977177</v>
      </c>
      <c r="D4243" s="7">
        <f t="shared" si="511"/>
        <v>21.430357142856707</v>
      </c>
      <c r="E4243" s="7">
        <f t="shared" si="512"/>
        <v>12.713690476189971</v>
      </c>
      <c r="F4243" s="7">
        <f t="shared" si="513"/>
        <v>21.43344727339176</v>
      </c>
      <c r="G4243" s="8">
        <v>22</v>
      </c>
      <c r="H4243" s="7">
        <f t="shared" si="514"/>
        <v>0.56655272660823996</v>
      </c>
      <c r="I4243" s="1">
        <f t="shared" si="515"/>
        <v>43642.709722222222</v>
      </c>
      <c r="J4243">
        <f t="shared" si="516"/>
        <v>0.11897607258773039</v>
      </c>
      <c r="K4243">
        <f t="shared" si="517"/>
        <v>1.4155305848400891E-2</v>
      </c>
    </row>
    <row r="4244" spans="1:11" ht="15.75" thickBot="1" x14ac:dyDescent="0.3">
      <c r="A4244" s="4">
        <v>43642</v>
      </c>
      <c r="B4244" s="5">
        <v>0.75138888888888899</v>
      </c>
      <c r="C4244" s="7">
        <f t="shared" si="510"/>
        <v>17.077822580643844</v>
      </c>
      <c r="D4244" s="7">
        <f t="shared" si="511"/>
        <v>21.435912698412263</v>
      </c>
      <c r="E4244" s="7">
        <f t="shared" si="512"/>
        <v>12.716468253967749</v>
      </c>
      <c r="F4244" s="7">
        <f t="shared" si="513"/>
        <v>21.280312228688327</v>
      </c>
      <c r="G4244" s="8">
        <v>22</v>
      </c>
      <c r="H4244" s="7">
        <f t="shared" si="514"/>
        <v>0.71968777131167272</v>
      </c>
      <c r="I4244" s="1">
        <f t="shared" si="515"/>
        <v>43642.751388888886</v>
      </c>
      <c r="J4244">
        <f t="shared" si="516"/>
        <v>0.15113443197545126</v>
      </c>
      <c r="K4244">
        <f t="shared" si="517"/>
        <v>2.2841616528542306E-2</v>
      </c>
    </row>
    <row r="4245" spans="1:11" ht="15.75" thickBot="1" x14ac:dyDescent="0.3">
      <c r="A4245" s="4">
        <v>43642</v>
      </c>
      <c r="B4245" s="5">
        <v>0.79305555555555562</v>
      </c>
      <c r="C4245" s="7">
        <f t="shared" si="510"/>
        <v>17.08198924731051</v>
      </c>
      <c r="D4245" s="7">
        <f t="shared" si="511"/>
        <v>21.44146825396782</v>
      </c>
      <c r="E4245" s="7">
        <f t="shared" si="512"/>
        <v>12.719246031745527</v>
      </c>
      <c r="F4245" s="7">
        <f t="shared" si="513"/>
        <v>20.840592185481938</v>
      </c>
      <c r="G4245" s="8">
        <v>22</v>
      </c>
      <c r="H4245" s="7">
        <f t="shared" si="514"/>
        <v>1.1594078145180617</v>
      </c>
      <c r="I4245" s="1">
        <f t="shared" si="515"/>
        <v>43642.793055555558</v>
      </c>
      <c r="J4245">
        <f t="shared" si="516"/>
        <v>0.30144603177469609</v>
      </c>
      <c r="K4245">
        <f t="shared" si="517"/>
        <v>9.086971007271108E-2</v>
      </c>
    </row>
    <row r="4246" spans="1:11" ht="15.75" thickBot="1" x14ac:dyDescent="0.3">
      <c r="A4246" s="4">
        <v>43642</v>
      </c>
      <c r="B4246" s="5">
        <v>0.83472222222222225</v>
      </c>
      <c r="C4246" s="7">
        <f t="shared" si="510"/>
        <v>17.086155913977176</v>
      </c>
      <c r="D4246" s="7">
        <f t="shared" si="511"/>
        <v>21.447023809523376</v>
      </c>
      <c r="E4246" s="7">
        <f t="shared" si="512"/>
        <v>12.722023809523305</v>
      </c>
      <c r="F4246" s="7">
        <f t="shared" si="513"/>
        <v>20.144364543152403</v>
      </c>
      <c r="G4246" s="8">
        <v>22</v>
      </c>
      <c r="H4246" s="7">
        <f t="shared" si="514"/>
        <v>1.8556354568475975</v>
      </c>
      <c r="I4246" s="1">
        <f t="shared" si="515"/>
        <v>43642.834722222222</v>
      </c>
      <c r="J4246">
        <f t="shared" si="516"/>
        <v>0.48246521878037535</v>
      </c>
      <c r="K4246">
        <f t="shared" si="517"/>
        <v>0.23277268733279546</v>
      </c>
    </row>
    <row r="4247" spans="1:11" ht="15.75" thickBot="1" x14ac:dyDescent="0.3">
      <c r="A4247" s="4">
        <v>43642</v>
      </c>
      <c r="B4247" s="5">
        <v>0.87638888888888899</v>
      </c>
      <c r="C4247" s="7">
        <f t="shared" si="510"/>
        <v>17.090322580643843</v>
      </c>
      <c r="D4247" s="7">
        <f t="shared" si="511"/>
        <v>21.452579365078932</v>
      </c>
      <c r="E4247" s="7">
        <f t="shared" si="512"/>
        <v>12.724801587301084</v>
      </c>
      <c r="F4247" s="7">
        <f t="shared" si="513"/>
        <v>19.239212145589235</v>
      </c>
      <c r="G4247" s="8">
        <v>22</v>
      </c>
      <c r="H4247" s="7">
        <f t="shared" si="514"/>
        <v>2.7607878544107649</v>
      </c>
      <c r="I4247" s="1">
        <f t="shared" si="515"/>
        <v>43642.876388888886</v>
      </c>
      <c r="J4247">
        <f t="shared" si="516"/>
        <v>0.71780484214679885</v>
      </c>
      <c r="K4247">
        <f t="shared" si="517"/>
        <v>0.51524379140939081</v>
      </c>
    </row>
    <row r="4248" spans="1:11" ht="15.75" thickBot="1" x14ac:dyDescent="0.3">
      <c r="A4248" s="4">
        <v>43642</v>
      </c>
      <c r="B4248" s="5">
        <v>0.91805555555555562</v>
      </c>
      <c r="C4248" s="7">
        <f t="shared" si="510"/>
        <v>17.094489247310509</v>
      </c>
      <c r="D4248" s="7">
        <f t="shared" si="511"/>
        <v>21.458134920634489</v>
      </c>
      <c r="E4248" s="7">
        <f t="shared" si="512"/>
        <v>12.727579365078862</v>
      </c>
      <c r="F4248" s="7">
        <f t="shared" si="513"/>
        <v>18.186990666166412</v>
      </c>
      <c r="G4248" s="8">
        <v>22</v>
      </c>
      <c r="H4248" s="7">
        <f t="shared" si="514"/>
        <v>3.8130093338335875</v>
      </c>
      <c r="I4248" s="1">
        <f t="shared" si="515"/>
        <v>43642.918055555558</v>
      </c>
      <c r="J4248">
        <f t="shared" si="516"/>
        <v>0.99138242679673283</v>
      </c>
      <c r="K4248">
        <f t="shared" si="517"/>
        <v>0.98283911616137931</v>
      </c>
    </row>
    <row r="4249" spans="1:11" ht="15.75" thickBot="1" x14ac:dyDescent="0.3">
      <c r="A4249" s="4">
        <v>43642</v>
      </c>
      <c r="B4249" s="5">
        <v>0.95972222222222225</v>
      </c>
      <c r="C4249" s="7">
        <f t="shared" si="510"/>
        <v>17.098655913977176</v>
      </c>
      <c r="D4249" s="7">
        <f t="shared" si="511"/>
        <v>21.463690476190045</v>
      </c>
      <c r="E4249" s="7">
        <f t="shared" si="512"/>
        <v>12.73035714285664</v>
      </c>
      <c r="F4249" s="7">
        <f t="shared" si="513"/>
        <v>17.05962094100742</v>
      </c>
      <c r="G4249" s="8">
        <v>22</v>
      </c>
      <c r="H4249" s="7">
        <f t="shared" si="514"/>
        <v>4.9403790589925798</v>
      </c>
      <c r="I4249" s="1">
        <f t="shared" si="515"/>
        <v>43642.959722222222</v>
      </c>
      <c r="J4249">
        <f t="shared" si="516"/>
        <v>1.2844985553380708</v>
      </c>
      <c r="K4249">
        <f t="shared" si="517"/>
        <v>1.6499365386655909</v>
      </c>
    </row>
    <row r="4250" spans="1:11" ht="15.75" thickBot="1" x14ac:dyDescent="0.3">
      <c r="A4250" s="4">
        <v>43643</v>
      </c>
      <c r="B4250" s="5">
        <v>1.3888888888888889E-3</v>
      </c>
      <c r="C4250" s="7">
        <f t="shared" si="510"/>
        <v>17.102822580643842</v>
      </c>
      <c r="D4250" s="7">
        <f t="shared" si="511"/>
        <v>21.469246031745602</v>
      </c>
      <c r="E4250" s="7">
        <f t="shared" si="512"/>
        <v>12.733134920634418</v>
      </c>
      <c r="F4250" s="7">
        <f t="shared" si="513"/>
        <v>15.934192471660882</v>
      </c>
      <c r="G4250" s="8">
        <v>22</v>
      </c>
      <c r="H4250" s="7">
        <f t="shared" si="514"/>
        <v>6.0658075283391177</v>
      </c>
      <c r="I4250" s="1">
        <f t="shared" si="515"/>
        <v>43643.001388888886</v>
      </c>
      <c r="J4250">
        <f t="shared" si="516"/>
        <v>1.5771099573681706</v>
      </c>
      <c r="K4250">
        <f t="shared" si="517"/>
        <v>2.4872758176298331</v>
      </c>
    </row>
    <row r="4251" spans="1:11" ht="15.75" thickBot="1" x14ac:dyDescent="0.3">
      <c r="A4251" s="4">
        <v>43643</v>
      </c>
      <c r="B4251" s="5">
        <v>4.3055555555555562E-2</v>
      </c>
      <c r="C4251" s="7">
        <f t="shared" si="510"/>
        <v>17.106989247310509</v>
      </c>
      <c r="D4251" s="7">
        <f t="shared" si="511"/>
        <v>21.474801587301158</v>
      </c>
      <c r="E4251" s="7">
        <f t="shared" si="512"/>
        <v>12.735912698412196</v>
      </c>
      <c r="F4251" s="7">
        <f t="shared" si="513"/>
        <v>14.887711459038719</v>
      </c>
      <c r="G4251" s="8">
        <v>22</v>
      </c>
      <c r="H4251" s="7">
        <f t="shared" si="514"/>
        <v>7.1122885409612806</v>
      </c>
      <c r="I4251" s="1">
        <f t="shared" si="515"/>
        <v>43643.043055555558</v>
      </c>
      <c r="J4251">
        <f t="shared" si="516"/>
        <v>1.849195020649933</v>
      </c>
      <c r="K4251">
        <f t="shared" si="517"/>
        <v>3.419522224396506</v>
      </c>
    </row>
    <row r="4252" spans="1:11" ht="15.75" thickBot="1" x14ac:dyDescent="0.3">
      <c r="A4252" s="4">
        <v>43643</v>
      </c>
      <c r="B4252" s="5">
        <v>8.4722222222222213E-2</v>
      </c>
      <c r="C4252" s="7">
        <f t="shared" si="510"/>
        <v>17.111155913977175</v>
      </c>
      <c r="D4252" s="7">
        <f t="shared" si="511"/>
        <v>21.480357142856715</v>
      </c>
      <c r="E4252" s="7">
        <f t="shared" si="512"/>
        <v>12.738690476189975</v>
      </c>
      <c r="F4252" s="7">
        <f t="shared" si="513"/>
        <v>13.991851175380805</v>
      </c>
      <c r="G4252" s="8">
        <v>22</v>
      </c>
      <c r="H4252" s="7">
        <f t="shared" si="514"/>
        <v>8.0081488246191945</v>
      </c>
      <c r="I4252" s="1">
        <f t="shared" si="515"/>
        <v>43643.084722222222</v>
      </c>
      <c r="J4252">
        <f t="shared" si="516"/>
        <v>2.0821186944009908</v>
      </c>
      <c r="K4252">
        <f t="shared" si="517"/>
        <v>4.3352182575740867</v>
      </c>
    </row>
    <row r="4253" spans="1:11" ht="15.75" thickBot="1" x14ac:dyDescent="0.3">
      <c r="A4253" s="4">
        <v>43643</v>
      </c>
      <c r="B4253" s="5">
        <v>0.12638888888888888</v>
      </c>
      <c r="C4253" s="7">
        <f t="shared" si="510"/>
        <v>17.115322580643841</v>
      </c>
      <c r="D4253" s="7">
        <f t="shared" si="511"/>
        <v>21.485912698412271</v>
      </c>
      <c r="E4253" s="7">
        <f t="shared" si="512"/>
        <v>12.741468253967753</v>
      </c>
      <c r="F4253" s="7">
        <f t="shared" si="513"/>
        <v>13.308062549209559</v>
      </c>
      <c r="G4253" s="8">
        <v>22</v>
      </c>
      <c r="H4253" s="7">
        <f t="shared" si="514"/>
        <v>8.6919374507904408</v>
      </c>
      <c r="I4253" s="1">
        <f t="shared" si="515"/>
        <v>43643.126388888886</v>
      </c>
      <c r="J4253">
        <f t="shared" si="516"/>
        <v>2.2599037372055149</v>
      </c>
      <c r="K4253">
        <f t="shared" si="517"/>
        <v>5.1071649014354525</v>
      </c>
    </row>
    <row r="4254" spans="1:11" ht="15.75" thickBot="1" x14ac:dyDescent="0.3">
      <c r="A4254" s="4">
        <v>43643</v>
      </c>
      <c r="B4254" s="5">
        <v>0.16805555555555554</v>
      </c>
      <c r="C4254" s="7">
        <f t="shared" si="510"/>
        <v>17.119489247310508</v>
      </c>
      <c r="D4254" s="7">
        <f t="shared" si="511"/>
        <v>21.491468253967827</v>
      </c>
      <c r="E4254" s="7">
        <f t="shared" si="512"/>
        <v>12.744246031745531</v>
      </c>
      <c r="F4254" s="7">
        <f t="shared" si="513"/>
        <v>12.883378509570584</v>
      </c>
      <c r="G4254" s="8">
        <v>22</v>
      </c>
      <c r="H4254" s="7">
        <f t="shared" si="514"/>
        <v>9.1166214904294165</v>
      </c>
      <c r="I4254" s="1">
        <f t="shared" si="515"/>
        <v>43643.168055555558</v>
      </c>
      <c r="J4254">
        <f t="shared" si="516"/>
        <v>2.3703215875116483</v>
      </c>
      <c r="K4254">
        <f t="shared" si="517"/>
        <v>5.618424428223741</v>
      </c>
    </row>
    <row r="4255" spans="1:11" ht="15.75" thickBot="1" x14ac:dyDescent="0.3">
      <c r="A4255" s="4">
        <v>43643</v>
      </c>
      <c r="B4255" s="5">
        <v>0.20972222222222223</v>
      </c>
      <c r="C4255" s="7">
        <f t="shared" si="510"/>
        <v>17.123655913977174</v>
      </c>
      <c r="D4255" s="7">
        <f t="shared" si="511"/>
        <v>21.497023809523384</v>
      </c>
      <c r="E4255" s="7">
        <f t="shared" si="512"/>
        <v>12.747023809523309</v>
      </c>
      <c r="F4255" s="7">
        <f t="shared" si="513"/>
        <v>12.747198553338411</v>
      </c>
      <c r="G4255" s="8">
        <v>22</v>
      </c>
      <c r="H4255" s="7">
        <f t="shared" si="514"/>
        <v>9.2528014466615893</v>
      </c>
      <c r="I4255" s="1">
        <f t="shared" si="515"/>
        <v>43643.209722222222</v>
      </c>
      <c r="J4255">
        <f t="shared" si="516"/>
        <v>2.4057283761320134</v>
      </c>
      <c r="K4255">
        <f t="shared" si="517"/>
        <v>5.7875290197267741</v>
      </c>
    </row>
    <row r="4256" spans="1:11" ht="15.75" thickBot="1" x14ac:dyDescent="0.3">
      <c r="A4256" s="4">
        <v>43643</v>
      </c>
      <c r="B4256" s="5">
        <v>0.25138888888888888</v>
      </c>
      <c r="C4256" s="7">
        <f t="shared" si="510"/>
        <v>17.127822580643841</v>
      </c>
      <c r="D4256" s="7">
        <f t="shared" si="511"/>
        <v>21.50257936507894</v>
      </c>
      <c r="E4256" s="7">
        <f t="shared" si="512"/>
        <v>12.749801587301087</v>
      </c>
      <c r="F4256" s="7">
        <f t="shared" si="513"/>
        <v>12.909273358236035</v>
      </c>
      <c r="G4256" s="8">
        <v>22</v>
      </c>
      <c r="H4256" s="7">
        <f t="shared" si="514"/>
        <v>9.0907266417639647</v>
      </c>
      <c r="I4256" s="1">
        <f t="shared" si="515"/>
        <v>43643.251388888886</v>
      </c>
      <c r="J4256">
        <f t="shared" si="516"/>
        <v>2.3635889268586308</v>
      </c>
      <c r="K4256">
        <f t="shared" si="517"/>
        <v>5.5865526151687339</v>
      </c>
    </row>
    <row r="4257" spans="1:11" ht="15.75" thickBot="1" x14ac:dyDescent="0.3">
      <c r="A4257" s="4">
        <v>43643</v>
      </c>
      <c r="B4257" s="5">
        <v>0.29305555555555557</v>
      </c>
      <c r="C4257" s="7">
        <f t="shared" si="510"/>
        <v>17.131989247310507</v>
      </c>
      <c r="D4257" s="7">
        <f t="shared" si="511"/>
        <v>21.508134920634497</v>
      </c>
      <c r="E4257" s="7">
        <f t="shared" si="512"/>
        <v>12.752579365078866</v>
      </c>
      <c r="F4257" s="7">
        <f t="shared" si="513"/>
        <v>13.359027595089774</v>
      </c>
      <c r="G4257" s="8">
        <v>22</v>
      </c>
      <c r="H4257" s="7">
        <f t="shared" si="514"/>
        <v>8.6409724049102259</v>
      </c>
      <c r="I4257" s="1">
        <f t="shared" si="515"/>
        <v>43643.293055555558</v>
      </c>
      <c r="J4257">
        <f t="shared" si="516"/>
        <v>2.2466528252766587</v>
      </c>
      <c r="K4257">
        <f t="shared" si="517"/>
        <v>5.0474489173235924</v>
      </c>
    </row>
    <row r="4258" spans="1:11" ht="15.75" thickBot="1" x14ac:dyDescent="0.3">
      <c r="A4258" s="4">
        <v>43643</v>
      </c>
      <c r="B4258" s="5">
        <v>0.3347222222222222</v>
      </c>
      <c r="C4258" s="7">
        <f t="shared" si="510"/>
        <v>17.136155913977174</v>
      </c>
      <c r="D4258" s="7">
        <f t="shared" si="511"/>
        <v>21.513690476190053</v>
      </c>
      <c r="E4258" s="7">
        <f t="shared" si="512"/>
        <v>12.755357142856644</v>
      </c>
      <c r="F4258" s="7">
        <f t="shared" si="513"/>
        <v>14.066267953700224</v>
      </c>
      <c r="G4258" s="8">
        <v>22</v>
      </c>
      <c r="H4258" s="7">
        <f t="shared" si="514"/>
        <v>7.9337320462997756</v>
      </c>
      <c r="I4258" s="1">
        <f t="shared" si="515"/>
        <v>43643.334722222222</v>
      </c>
      <c r="J4258">
        <f t="shared" si="516"/>
        <v>2.0627703320379416</v>
      </c>
      <c r="K4258">
        <f t="shared" si="517"/>
        <v>4.2550214427359201</v>
      </c>
    </row>
    <row r="4259" spans="1:11" ht="15.75" thickBot="1" x14ac:dyDescent="0.3">
      <c r="A4259" s="4">
        <v>43643</v>
      </c>
      <c r="B4259" s="5">
        <v>0.37638888888888888</v>
      </c>
      <c r="C4259" s="7">
        <f t="shared" si="510"/>
        <v>17.14032258064384</v>
      </c>
      <c r="D4259" s="7">
        <f t="shared" si="511"/>
        <v>21.51924603174561</v>
      </c>
      <c r="E4259" s="7">
        <f t="shared" si="512"/>
        <v>12.758134920634422</v>
      </c>
      <c r="F4259" s="7">
        <f t="shared" si="513"/>
        <v>14.983228994657882</v>
      </c>
      <c r="G4259" s="8">
        <v>22</v>
      </c>
      <c r="H4259" s="7">
        <f t="shared" si="514"/>
        <v>7.0167710053421182</v>
      </c>
      <c r="I4259" s="1">
        <f t="shared" si="515"/>
        <v>43643.376388888886</v>
      </c>
      <c r="J4259">
        <f t="shared" si="516"/>
        <v>1.8243604613889508</v>
      </c>
      <c r="K4259">
        <f t="shared" si="517"/>
        <v>3.3282910930793053</v>
      </c>
    </row>
    <row r="4260" spans="1:11" ht="15.75" thickBot="1" x14ac:dyDescent="0.3">
      <c r="A4260" s="4">
        <v>43643</v>
      </c>
      <c r="B4260" s="5">
        <v>0.41805555555555557</v>
      </c>
      <c r="C4260" s="7">
        <f t="shared" si="510"/>
        <v>17.144489247310506</v>
      </c>
      <c r="D4260" s="7">
        <f t="shared" si="511"/>
        <v>21.524801587301166</v>
      </c>
      <c r="E4260" s="7">
        <f t="shared" si="512"/>
        <v>12.7609126984122</v>
      </c>
      <c r="F4260" s="7">
        <f t="shared" si="513"/>
        <v>16.04781820795132</v>
      </c>
      <c r="G4260" s="8">
        <v>22</v>
      </c>
      <c r="H4260" s="7">
        <f t="shared" si="514"/>
        <v>5.9521817920486804</v>
      </c>
      <c r="I4260" s="1">
        <f t="shared" si="515"/>
        <v>43643.418055555558</v>
      </c>
      <c r="J4260">
        <f t="shared" si="516"/>
        <v>1.5475672659326569</v>
      </c>
      <c r="K4260">
        <f t="shared" si="517"/>
        <v>2.3949644425862791</v>
      </c>
    </row>
    <row r="4261" spans="1:11" ht="15.75" thickBot="1" x14ac:dyDescent="0.3">
      <c r="A4261" s="4">
        <v>43643</v>
      </c>
      <c r="B4261" s="5">
        <v>0.4597222222222222</v>
      </c>
      <c r="C4261" s="7">
        <f t="shared" si="510"/>
        <v>17.148655913977173</v>
      </c>
      <c r="D4261" s="7">
        <f t="shared" si="511"/>
        <v>21.530357142856722</v>
      </c>
      <c r="E4261" s="7">
        <f t="shared" si="512"/>
        <v>12.763690476189979</v>
      </c>
      <c r="F4261" s="7">
        <f t="shared" si="513"/>
        <v>17.187839819727611</v>
      </c>
      <c r="G4261" s="8">
        <v>22</v>
      </c>
      <c r="H4261" s="7">
        <f t="shared" si="514"/>
        <v>4.8121601802723895</v>
      </c>
      <c r="I4261" s="1">
        <f t="shared" si="515"/>
        <v>43643.459722222222</v>
      </c>
      <c r="J4261">
        <f t="shared" si="516"/>
        <v>1.2511616468708213</v>
      </c>
      <c r="K4261">
        <f t="shared" si="517"/>
        <v>1.5654054666005057</v>
      </c>
    </row>
    <row r="4262" spans="1:11" ht="15.75" thickBot="1" x14ac:dyDescent="0.3">
      <c r="A4262" s="4">
        <v>43643</v>
      </c>
      <c r="B4262" s="5">
        <v>0.50138888888888888</v>
      </c>
      <c r="C4262" s="7">
        <f t="shared" si="510"/>
        <v>17.152822580643839</v>
      </c>
      <c r="D4262" s="7">
        <f t="shared" si="511"/>
        <v>21.535912698412279</v>
      </c>
      <c r="E4262" s="7">
        <f t="shared" si="512"/>
        <v>12.766468253967757</v>
      </c>
      <c r="F4262" s="7">
        <f t="shared" si="513"/>
        <v>18.325910026168554</v>
      </c>
      <c r="G4262" s="8">
        <v>22</v>
      </c>
      <c r="H4262" s="7">
        <f t="shared" si="514"/>
        <v>3.6740899738314461</v>
      </c>
      <c r="I4262" s="1">
        <f t="shared" si="515"/>
        <v>43643.501388888886</v>
      </c>
      <c r="J4262">
        <f t="shared" si="516"/>
        <v>0.95526339319617604</v>
      </c>
      <c r="K4262">
        <f t="shared" si="517"/>
        <v>0.91252815038067203</v>
      </c>
    </row>
    <row r="4263" spans="1:11" ht="15.75" thickBot="1" x14ac:dyDescent="0.3">
      <c r="A4263" s="4">
        <v>43643</v>
      </c>
      <c r="B4263" s="5">
        <v>0.54305555555555551</v>
      </c>
      <c r="C4263" s="7">
        <f t="shared" si="510"/>
        <v>17.156989247310506</v>
      </c>
      <c r="D4263" s="7">
        <f t="shared" si="511"/>
        <v>21.541468253967835</v>
      </c>
      <c r="E4263" s="7">
        <f t="shared" si="512"/>
        <v>12.769246031745535</v>
      </c>
      <c r="F4263" s="7">
        <f t="shared" si="513"/>
        <v>19.384729015765906</v>
      </c>
      <c r="G4263" s="8">
        <v>22</v>
      </c>
      <c r="H4263" s="7">
        <f t="shared" si="514"/>
        <v>2.615270984234094</v>
      </c>
      <c r="I4263" s="1">
        <f t="shared" si="515"/>
        <v>43643.543055555558</v>
      </c>
      <c r="J4263">
        <f t="shared" si="516"/>
        <v>0.67997045590086447</v>
      </c>
      <c r="K4263">
        <f t="shared" si="517"/>
        <v>0.46235982089802946</v>
      </c>
    </row>
    <row r="4264" spans="1:11" ht="15.75" thickBot="1" x14ac:dyDescent="0.3">
      <c r="A4264" s="4">
        <v>43643</v>
      </c>
      <c r="B4264" s="5">
        <v>0.58472222222222225</v>
      </c>
      <c r="C4264" s="7">
        <f t="shared" si="510"/>
        <v>17.161155913977172</v>
      </c>
      <c r="D4264" s="7">
        <f t="shared" si="511"/>
        <v>21.547023809523392</v>
      </c>
      <c r="E4264" s="7">
        <f t="shared" si="512"/>
        <v>12.772023809523313</v>
      </c>
      <c r="F4264" s="7">
        <f t="shared" si="513"/>
        <v>20.29235060643358</v>
      </c>
      <c r="G4264" s="8">
        <v>22</v>
      </c>
      <c r="H4264" s="7">
        <f t="shared" si="514"/>
        <v>1.7076493935664203</v>
      </c>
      <c r="I4264" s="1">
        <f t="shared" si="515"/>
        <v>43643.584722222222</v>
      </c>
      <c r="J4264">
        <f t="shared" si="516"/>
        <v>0.44398884232726932</v>
      </c>
      <c r="K4264">
        <f t="shared" si="517"/>
        <v>0.19712609211110882</v>
      </c>
    </row>
    <row r="4265" spans="1:11" ht="15.75" thickBot="1" x14ac:dyDescent="0.3">
      <c r="A4265" s="4">
        <v>43643</v>
      </c>
      <c r="B4265" s="5">
        <v>0.62638888888888888</v>
      </c>
      <c r="C4265" s="7">
        <f t="shared" si="510"/>
        <v>17.165322580643839</v>
      </c>
      <c r="D4265" s="7">
        <f t="shared" si="511"/>
        <v>21.552579365078948</v>
      </c>
      <c r="E4265" s="7">
        <f t="shared" si="512"/>
        <v>12.774801587301091</v>
      </c>
      <c r="F4265" s="7">
        <f t="shared" si="513"/>
        <v>20.987090258908101</v>
      </c>
      <c r="G4265" s="8">
        <v>22</v>
      </c>
      <c r="H4265" s="7">
        <f t="shared" si="514"/>
        <v>1.0129097410918995</v>
      </c>
      <c r="I4265" s="1">
        <f t="shared" si="515"/>
        <v>43643.626388888886</v>
      </c>
      <c r="J4265">
        <f t="shared" si="516"/>
        <v>0.26335653268389386</v>
      </c>
      <c r="K4265">
        <f t="shared" si="517"/>
        <v>6.9356663307282851E-2</v>
      </c>
    </row>
    <row r="4266" spans="1:11" ht="15.75" thickBot="1" x14ac:dyDescent="0.3">
      <c r="A4266" s="4">
        <v>43643</v>
      </c>
      <c r="B4266" s="5">
        <v>0.66805555555555562</v>
      </c>
      <c r="C4266" s="7">
        <f t="shared" si="510"/>
        <v>17.169489247310505</v>
      </c>
      <c r="D4266" s="7">
        <f t="shared" si="511"/>
        <v>21.558134920634505</v>
      </c>
      <c r="E4266" s="7">
        <f t="shared" si="512"/>
        <v>12.77757936507887</v>
      </c>
      <c r="F4266" s="7">
        <f t="shared" si="513"/>
        <v>21.421736652693909</v>
      </c>
      <c r="G4266" s="8">
        <v>22</v>
      </c>
      <c r="H4266" s="7">
        <f t="shared" si="514"/>
        <v>0.57826334730609119</v>
      </c>
      <c r="I4266" s="1">
        <f t="shared" si="515"/>
        <v>43643.668055555558</v>
      </c>
      <c r="J4266">
        <f t="shared" si="516"/>
        <v>0.12143530293427915</v>
      </c>
      <c r="K4266">
        <f t="shared" si="517"/>
        <v>1.4746532798740147E-2</v>
      </c>
    </row>
    <row r="4267" spans="1:11" ht="15.75" thickBot="1" x14ac:dyDescent="0.3">
      <c r="A4267" s="4">
        <v>43643</v>
      </c>
      <c r="B4267" s="5">
        <v>0.70972222222222225</v>
      </c>
      <c r="C4267" s="7">
        <f t="shared" ref="C4267:C4330" si="518">C4266+3/(30*24)</f>
        <v>17.173655913977171</v>
      </c>
      <c r="D4267" s="7">
        <f t="shared" ref="D4267:D4330" si="519">D4266+4/(30*24)</f>
        <v>21.563690476190061</v>
      </c>
      <c r="E4267" s="7">
        <f t="shared" ref="E4267:E4330" si="520">E4266+2/(30*24)</f>
        <v>12.780357142856648</v>
      </c>
      <c r="F4267" s="7">
        <f t="shared" si="513"/>
        <v>21.566779275840112</v>
      </c>
      <c r="G4267" s="8">
        <v>22</v>
      </c>
      <c r="H4267" s="7">
        <f t="shared" si="514"/>
        <v>0.43322072415988799</v>
      </c>
      <c r="I4267" s="1">
        <f t="shared" si="515"/>
        <v>43643.709722222222</v>
      </c>
      <c r="J4267">
        <f t="shared" si="516"/>
        <v>9.0976352073576475E-2</v>
      </c>
      <c r="K4267">
        <f t="shared" si="517"/>
        <v>8.2766966366153421E-3</v>
      </c>
    </row>
    <row r="4268" spans="1:11" ht="15.75" thickBot="1" x14ac:dyDescent="0.3">
      <c r="A4268" s="4">
        <v>43643</v>
      </c>
      <c r="B4268" s="5">
        <v>0.75138888888888899</v>
      </c>
      <c r="C4268" s="7">
        <f t="shared" si="518"/>
        <v>17.177822580643838</v>
      </c>
      <c r="D4268" s="7">
        <f t="shared" si="519"/>
        <v>21.569246031745617</v>
      </c>
      <c r="E4268" s="7">
        <f t="shared" si="520"/>
        <v>12.783134920634426</v>
      </c>
      <c r="F4268" s="7">
        <f t="shared" si="513"/>
        <v>21.412431377414961</v>
      </c>
      <c r="G4268" s="8">
        <v>22</v>
      </c>
      <c r="H4268" s="7">
        <f t="shared" si="514"/>
        <v>0.58756862258503872</v>
      </c>
      <c r="I4268" s="1">
        <f t="shared" si="515"/>
        <v>43643.751388888886</v>
      </c>
      <c r="J4268">
        <f t="shared" si="516"/>
        <v>0.12338941074285813</v>
      </c>
      <c r="K4268">
        <f t="shared" si="517"/>
        <v>1.5224946683469753E-2</v>
      </c>
    </row>
    <row r="4269" spans="1:11" ht="15.75" thickBot="1" x14ac:dyDescent="0.3">
      <c r="A4269" s="4">
        <v>43643</v>
      </c>
      <c r="B4269" s="5">
        <v>0.79305555555555562</v>
      </c>
      <c r="C4269" s="7">
        <f t="shared" si="518"/>
        <v>17.181989247310504</v>
      </c>
      <c r="D4269" s="7">
        <f t="shared" si="519"/>
        <v>21.574801587301174</v>
      </c>
      <c r="E4269" s="7">
        <f t="shared" si="520"/>
        <v>12.785912698412204</v>
      </c>
      <c r="F4269" s="7">
        <f t="shared" si="513"/>
        <v>20.969309613580535</v>
      </c>
      <c r="G4269" s="8">
        <v>22</v>
      </c>
      <c r="H4269" s="7">
        <f t="shared" si="514"/>
        <v>1.0306903864194652</v>
      </c>
      <c r="I4269" s="1">
        <f t="shared" si="515"/>
        <v>43643.793055555558</v>
      </c>
      <c r="J4269">
        <f t="shared" si="516"/>
        <v>0.26797950046906094</v>
      </c>
      <c r="K4269">
        <f t="shared" si="517"/>
        <v>7.1813012671647428E-2</v>
      </c>
    </row>
    <row r="4270" spans="1:11" ht="15.75" thickBot="1" x14ac:dyDescent="0.3">
      <c r="A4270" s="4">
        <v>43643</v>
      </c>
      <c r="B4270" s="5">
        <v>0.83472222222222225</v>
      </c>
      <c r="C4270" s="7">
        <f t="shared" si="518"/>
        <v>17.186155913977171</v>
      </c>
      <c r="D4270" s="7">
        <f t="shared" si="519"/>
        <v>21.58035714285673</v>
      </c>
      <c r="E4270" s="7">
        <f t="shared" si="520"/>
        <v>12.788690476189982</v>
      </c>
      <c r="F4270" s="7">
        <f t="shared" si="513"/>
        <v>20.267723205355839</v>
      </c>
      <c r="G4270" s="8">
        <v>22</v>
      </c>
      <c r="H4270" s="7">
        <f t="shared" si="514"/>
        <v>1.7322767946441608</v>
      </c>
      <c r="I4270" s="1">
        <f t="shared" si="515"/>
        <v>43643.834722222222</v>
      </c>
      <c r="J4270">
        <f t="shared" si="516"/>
        <v>0.45039196660748182</v>
      </c>
      <c r="K4270">
        <f t="shared" si="517"/>
        <v>0.20285292358455501</v>
      </c>
    </row>
    <row r="4271" spans="1:11" ht="15.75" thickBot="1" x14ac:dyDescent="0.3">
      <c r="A4271" s="4">
        <v>43643</v>
      </c>
      <c r="B4271" s="5">
        <v>0.87638888888888899</v>
      </c>
      <c r="C4271" s="7">
        <f t="shared" si="518"/>
        <v>17.190322580643837</v>
      </c>
      <c r="D4271" s="7">
        <f t="shared" si="519"/>
        <v>21.585912698412287</v>
      </c>
      <c r="E4271" s="7">
        <f t="shared" si="520"/>
        <v>12.791468253967761</v>
      </c>
      <c r="F4271" s="7">
        <f t="shared" si="513"/>
        <v>19.355620187670358</v>
      </c>
      <c r="G4271" s="8">
        <v>22</v>
      </c>
      <c r="H4271" s="7">
        <f t="shared" si="514"/>
        <v>2.6443798123296425</v>
      </c>
      <c r="I4271" s="1">
        <f t="shared" si="515"/>
        <v>43643.876388888886</v>
      </c>
      <c r="J4271">
        <f t="shared" si="516"/>
        <v>0.68753875120570707</v>
      </c>
      <c r="K4271">
        <f t="shared" si="517"/>
        <v>0.47270953440950314</v>
      </c>
    </row>
    <row r="4272" spans="1:11" ht="15.75" thickBot="1" x14ac:dyDescent="0.3">
      <c r="A4272" s="4">
        <v>43643</v>
      </c>
      <c r="B4272" s="5">
        <v>0.91805555555555562</v>
      </c>
      <c r="C4272" s="7">
        <f t="shared" si="518"/>
        <v>17.194489247310504</v>
      </c>
      <c r="D4272" s="7">
        <f t="shared" si="519"/>
        <v>21.591468253967843</v>
      </c>
      <c r="E4272" s="7">
        <f t="shared" si="520"/>
        <v>12.794246031745539</v>
      </c>
      <c r="F4272" s="7">
        <f t="shared" si="513"/>
        <v>18.295329907172967</v>
      </c>
      <c r="G4272" s="8">
        <v>22</v>
      </c>
      <c r="H4272" s="7">
        <f t="shared" si="514"/>
        <v>3.7046700928270333</v>
      </c>
      <c r="I4272" s="1">
        <f t="shared" si="515"/>
        <v>43643.918055555558</v>
      </c>
      <c r="J4272">
        <f t="shared" si="516"/>
        <v>0.96321422413502866</v>
      </c>
      <c r="K4272">
        <f t="shared" si="517"/>
        <v>0.92778164157604526</v>
      </c>
    </row>
    <row r="4273" spans="1:11" ht="15.75" thickBot="1" x14ac:dyDescent="0.3">
      <c r="A4273" s="4">
        <v>43643</v>
      </c>
      <c r="B4273" s="5">
        <v>0.95972222222222225</v>
      </c>
      <c r="C4273" s="7">
        <f t="shared" si="518"/>
        <v>17.19865591397717</v>
      </c>
      <c r="D4273" s="7">
        <f t="shared" si="519"/>
        <v>21.5970238095234</v>
      </c>
      <c r="E4273" s="7">
        <f t="shared" si="520"/>
        <v>12.797023809523317</v>
      </c>
      <c r="F4273" s="7">
        <f t="shared" si="513"/>
        <v>17.15932307544605</v>
      </c>
      <c r="G4273" s="8">
        <v>22</v>
      </c>
      <c r="H4273" s="7">
        <f t="shared" si="514"/>
        <v>4.84067692455395</v>
      </c>
      <c r="I4273" s="1">
        <f t="shared" si="515"/>
        <v>43643.959722222222</v>
      </c>
      <c r="J4273">
        <f t="shared" si="516"/>
        <v>1.2585760003840269</v>
      </c>
      <c r="K4273">
        <f t="shared" si="517"/>
        <v>1.5840135487426541</v>
      </c>
    </row>
    <row r="4274" spans="1:11" ht="15.75" thickBot="1" x14ac:dyDescent="0.3">
      <c r="A4274" s="4">
        <v>43644</v>
      </c>
      <c r="B4274" s="5">
        <v>1.3888888888888889E-3</v>
      </c>
      <c r="C4274" s="7">
        <f t="shared" si="518"/>
        <v>17.202822580643836</v>
      </c>
      <c r="D4274" s="7">
        <f t="shared" si="519"/>
        <v>21.602579365078956</v>
      </c>
      <c r="E4274" s="7">
        <f t="shared" si="520"/>
        <v>12.799801587301095</v>
      </c>
      <c r="F4274" s="7">
        <f t="shared" si="513"/>
        <v>16.025277798577356</v>
      </c>
      <c r="G4274" s="8">
        <v>22</v>
      </c>
      <c r="H4274" s="7">
        <f t="shared" si="514"/>
        <v>5.9747222014226438</v>
      </c>
      <c r="I4274" s="1">
        <f t="shared" si="515"/>
        <v>43644.001388888886</v>
      </c>
      <c r="J4274">
        <f t="shared" si="516"/>
        <v>1.5534277723698875</v>
      </c>
      <c r="K4274">
        <f t="shared" si="517"/>
        <v>2.413137843970071</v>
      </c>
    </row>
    <row r="4275" spans="1:11" ht="15.75" thickBot="1" x14ac:dyDescent="0.3">
      <c r="A4275" s="4">
        <v>43644</v>
      </c>
      <c r="B4275" s="5">
        <v>4.3055555555555562E-2</v>
      </c>
      <c r="C4275" s="7">
        <f t="shared" si="518"/>
        <v>17.206989247310503</v>
      </c>
      <c r="D4275" s="7">
        <f t="shared" si="519"/>
        <v>21.608134920634512</v>
      </c>
      <c r="E4275" s="7">
        <f t="shared" si="520"/>
        <v>12.802579365078874</v>
      </c>
      <c r="F4275" s="7">
        <f t="shared" si="513"/>
        <v>14.970787498671484</v>
      </c>
      <c r="G4275" s="8">
        <v>22</v>
      </c>
      <c r="H4275" s="7">
        <f t="shared" si="514"/>
        <v>7.0292125013285158</v>
      </c>
      <c r="I4275" s="1">
        <f t="shared" si="515"/>
        <v>43644.043055555558</v>
      </c>
      <c r="J4275">
        <f t="shared" si="516"/>
        <v>1.8275952503454143</v>
      </c>
      <c r="K4275">
        <f t="shared" si="517"/>
        <v>3.3401043990851176</v>
      </c>
    </row>
    <row r="4276" spans="1:11" ht="15.75" thickBot="1" x14ac:dyDescent="0.3">
      <c r="A4276" s="4">
        <v>43644</v>
      </c>
      <c r="B4276" s="5">
        <v>8.4722222222222213E-2</v>
      </c>
      <c r="C4276" s="7">
        <f t="shared" si="518"/>
        <v>17.211155913977169</v>
      </c>
      <c r="D4276" s="7">
        <f t="shared" si="519"/>
        <v>21.613690476190069</v>
      </c>
      <c r="E4276" s="7">
        <f t="shared" si="520"/>
        <v>12.805357142856652</v>
      </c>
      <c r="F4276" s="7">
        <f t="shared" si="513"/>
        <v>14.068071267660718</v>
      </c>
      <c r="G4276" s="8">
        <v>22</v>
      </c>
      <c r="H4276" s="7">
        <f t="shared" si="514"/>
        <v>7.9319287323392818</v>
      </c>
      <c r="I4276" s="1">
        <f t="shared" si="515"/>
        <v>43644.084722222222</v>
      </c>
      <c r="J4276">
        <f t="shared" si="516"/>
        <v>2.0623014704082134</v>
      </c>
      <c r="K4276">
        <f t="shared" si="517"/>
        <v>4.2530873548478789</v>
      </c>
    </row>
    <row r="4277" spans="1:11" ht="15.75" thickBot="1" x14ac:dyDescent="0.3">
      <c r="A4277" s="4">
        <v>43644</v>
      </c>
      <c r="B4277" s="5">
        <v>0.12638888888888888</v>
      </c>
      <c r="C4277" s="7">
        <f t="shared" si="518"/>
        <v>17.215322580643836</v>
      </c>
      <c r="D4277" s="7">
        <f t="shared" si="519"/>
        <v>21.619246031745625</v>
      </c>
      <c r="E4277" s="7">
        <f t="shared" si="520"/>
        <v>12.80813492063443</v>
      </c>
      <c r="F4277" s="7">
        <f t="shared" si="513"/>
        <v>13.37904725554959</v>
      </c>
      <c r="G4277" s="8">
        <v>22</v>
      </c>
      <c r="H4277" s="7">
        <f t="shared" si="514"/>
        <v>8.6209527444504097</v>
      </c>
      <c r="I4277" s="1">
        <f t="shared" si="515"/>
        <v>43644.126388888886</v>
      </c>
      <c r="J4277">
        <f t="shared" si="516"/>
        <v>2.2414477135571067</v>
      </c>
      <c r="K4277">
        <f t="shared" si="517"/>
        <v>5.0240878526103812</v>
      </c>
    </row>
    <row r="4278" spans="1:11" ht="15.75" thickBot="1" x14ac:dyDescent="0.3">
      <c r="A4278" s="4">
        <v>43644</v>
      </c>
      <c r="B4278" s="5">
        <v>0.16805555555555554</v>
      </c>
      <c r="C4278" s="7">
        <f t="shared" si="518"/>
        <v>17.219489247310502</v>
      </c>
      <c r="D4278" s="7">
        <f t="shared" si="519"/>
        <v>21.624801587301182</v>
      </c>
      <c r="E4278" s="7">
        <f t="shared" si="520"/>
        <v>12.810912698412208</v>
      </c>
      <c r="F4278" s="7">
        <f t="shared" si="513"/>
        <v>12.951105174283619</v>
      </c>
      <c r="G4278" s="8">
        <v>22</v>
      </c>
      <c r="H4278" s="7">
        <f t="shared" si="514"/>
        <v>9.0488948257163813</v>
      </c>
      <c r="I4278" s="1">
        <f t="shared" si="515"/>
        <v>43644.168055555558</v>
      </c>
      <c r="J4278">
        <f t="shared" si="516"/>
        <v>2.3527126546862593</v>
      </c>
      <c r="K4278">
        <f t="shared" si="517"/>
        <v>5.5352568355208662</v>
      </c>
    </row>
    <row r="4279" spans="1:11" ht="15.75" thickBot="1" x14ac:dyDescent="0.3">
      <c r="A4279" s="4">
        <v>43644</v>
      </c>
      <c r="B4279" s="5">
        <v>0.20972222222222223</v>
      </c>
      <c r="C4279" s="7">
        <f t="shared" si="518"/>
        <v>17.223655913977169</v>
      </c>
      <c r="D4279" s="7">
        <f t="shared" si="519"/>
        <v>21.630357142856738</v>
      </c>
      <c r="E4279" s="7">
        <f t="shared" si="520"/>
        <v>12.813690476189986</v>
      </c>
      <c r="F4279" s="7">
        <f t="shared" si="513"/>
        <v>12.813866550890047</v>
      </c>
      <c r="G4279" s="8">
        <v>22</v>
      </c>
      <c r="H4279" s="7">
        <f t="shared" si="514"/>
        <v>9.1861334491099527</v>
      </c>
      <c r="I4279" s="1">
        <f t="shared" si="515"/>
        <v>43644.209722222222</v>
      </c>
      <c r="J4279">
        <f t="shared" si="516"/>
        <v>2.3883946967685876</v>
      </c>
      <c r="K4279">
        <f t="shared" si="517"/>
        <v>5.7044292275523132</v>
      </c>
    </row>
    <row r="4280" spans="1:11" ht="15.75" thickBot="1" x14ac:dyDescent="0.3">
      <c r="A4280" s="4">
        <v>43644</v>
      </c>
      <c r="B4280" s="5">
        <v>0.25138888888888888</v>
      </c>
      <c r="C4280" s="7">
        <f t="shared" si="518"/>
        <v>17.227822580643835</v>
      </c>
      <c r="D4280" s="7">
        <f t="shared" si="519"/>
        <v>21.635912698412294</v>
      </c>
      <c r="E4280" s="7">
        <f t="shared" si="520"/>
        <v>12.816468253967765</v>
      </c>
      <c r="F4280" s="7">
        <f t="shared" si="513"/>
        <v>12.97715420950939</v>
      </c>
      <c r="G4280" s="8">
        <v>22</v>
      </c>
      <c r="H4280" s="7">
        <f t="shared" si="514"/>
        <v>9.0228457904906101</v>
      </c>
      <c r="I4280" s="1">
        <f t="shared" si="515"/>
        <v>43644.251388888886</v>
      </c>
      <c r="J4280">
        <f t="shared" si="516"/>
        <v>2.3459399055275587</v>
      </c>
      <c r="K4280">
        <f t="shared" si="517"/>
        <v>5.5034340403466508</v>
      </c>
    </row>
    <row r="4281" spans="1:11" ht="15.75" thickBot="1" x14ac:dyDescent="0.3">
      <c r="A4281" s="4">
        <v>43644</v>
      </c>
      <c r="B4281" s="5">
        <v>0.29305555555555557</v>
      </c>
      <c r="C4281" s="7">
        <f t="shared" si="518"/>
        <v>17.231989247310501</v>
      </c>
      <c r="D4281" s="7">
        <f t="shared" si="519"/>
        <v>21.641468253967851</v>
      </c>
      <c r="E4281" s="7">
        <f t="shared" si="520"/>
        <v>12.819246031745543</v>
      </c>
      <c r="F4281" s="7">
        <f t="shared" si="513"/>
        <v>13.430310166991166</v>
      </c>
      <c r="G4281" s="8">
        <v>22</v>
      </c>
      <c r="H4281" s="7">
        <f t="shared" si="514"/>
        <v>8.5696898330088338</v>
      </c>
      <c r="I4281" s="1">
        <f t="shared" si="515"/>
        <v>43644.293055555558</v>
      </c>
      <c r="J4281">
        <f t="shared" si="516"/>
        <v>2.228119356582297</v>
      </c>
      <c r="K4281">
        <f t="shared" si="517"/>
        <v>4.9645158671767087</v>
      </c>
    </row>
    <row r="4282" spans="1:11" ht="15.75" thickBot="1" x14ac:dyDescent="0.3">
      <c r="A4282" s="4">
        <v>43644</v>
      </c>
      <c r="B4282" s="5">
        <v>0.3347222222222222</v>
      </c>
      <c r="C4282" s="7">
        <f t="shared" si="518"/>
        <v>17.236155913977168</v>
      </c>
      <c r="D4282" s="7">
        <f t="shared" si="519"/>
        <v>21.647023809523407</v>
      </c>
      <c r="E4282" s="7">
        <f t="shared" si="520"/>
        <v>12.822023809523321</v>
      </c>
      <c r="F4282" s="7">
        <f t="shared" si="513"/>
        <v>14.142909291496778</v>
      </c>
      <c r="G4282" s="8">
        <v>22</v>
      </c>
      <c r="H4282" s="7">
        <f t="shared" si="514"/>
        <v>7.8570907085032218</v>
      </c>
      <c r="I4282" s="1">
        <f t="shared" si="515"/>
        <v>43644.334722222222</v>
      </c>
      <c r="J4282">
        <f t="shared" si="516"/>
        <v>2.0428435842108379</v>
      </c>
      <c r="K4282">
        <f t="shared" si="517"/>
        <v>4.1732099095513826</v>
      </c>
    </row>
    <row r="4283" spans="1:11" ht="15.75" thickBot="1" x14ac:dyDescent="0.3">
      <c r="A4283" s="4">
        <v>43644</v>
      </c>
      <c r="B4283" s="5">
        <v>0.37638888888888888</v>
      </c>
      <c r="C4283" s="7">
        <f t="shared" si="518"/>
        <v>17.240322580643834</v>
      </c>
      <c r="D4283" s="7">
        <f t="shared" si="519"/>
        <v>21.652579365078964</v>
      </c>
      <c r="E4283" s="7">
        <f t="shared" si="520"/>
        <v>12.824801587301099</v>
      </c>
      <c r="F4283" s="7">
        <f t="shared" si="513"/>
        <v>15.066820952576748</v>
      </c>
      <c r="G4283" s="8">
        <v>22</v>
      </c>
      <c r="H4283" s="7">
        <f t="shared" si="514"/>
        <v>6.933179047423252</v>
      </c>
      <c r="I4283" s="1">
        <f t="shared" si="515"/>
        <v>43644.376388888886</v>
      </c>
      <c r="J4283">
        <f t="shared" si="516"/>
        <v>1.8026265523300455</v>
      </c>
      <c r="K4283">
        <f t="shared" si="517"/>
        <v>3.2494624871653066</v>
      </c>
    </row>
    <row r="4284" spans="1:11" ht="15.75" thickBot="1" x14ac:dyDescent="0.3">
      <c r="A4284" s="4">
        <v>43644</v>
      </c>
      <c r="B4284" s="5">
        <v>0.41805555555555557</v>
      </c>
      <c r="C4284" s="7">
        <f t="shared" si="518"/>
        <v>17.244489247310501</v>
      </c>
      <c r="D4284" s="7">
        <f t="shared" si="519"/>
        <v>21.65813492063452</v>
      </c>
      <c r="E4284" s="7">
        <f t="shared" si="520"/>
        <v>12.827579365078877</v>
      </c>
      <c r="F4284" s="7">
        <f t="shared" si="513"/>
        <v>16.139478966944758</v>
      </c>
      <c r="G4284" s="8">
        <v>22</v>
      </c>
      <c r="H4284" s="7">
        <f t="shared" si="514"/>
        <v>5.8605210330552424</v>
      </c>
      <c r="I4284" s="1">
        <f t="shared" si="515"/>
        <v>43644.418055555558</v>
      </c>
      <c r="J4284">
        <f t="shared" si="516"/>
        <v>1.5237354685943632</v>
      </c>
      <c r="K4284">
        <f t="shared" si="517"/>
        <v>2.3217697782524835</v>
      </c>
    </row>
    <row r="4285" spans="1:11" ht="15.75" thickBot="1" x14ac:dyDescent="0.3">
      <c r="A4285" s="4">
        <v>43644</v>
      </c>
      <c r="B4285" s="5">
        <v>0.4597222222222222</v>
      </c>
      <c r="C4285" s="7">
        <f t="shared" si="518"/>
        <v>17.248655913977167</v>
      </c>
      <c r="D4285" s="7">
        <f t="shared" si="519"/>
        <v>21.663690476190077</v>
      </c>
      <c r="E4285" s="7">
        <f t="shared" si="520"/>
        <v>12.830357142856656</v>
      </c>
      <c r="F4285" s="7">
        <f t="shared" si="513"/>
        <v>17.288137685288969</v>
      </c>
      <c r="G4285" s="8">
        <v>22</v>
      </c>
      <c r="H4285" s="7">
        <f t="shared" si="514"/>
        <v>4.7118623147110306</v>
      </c>
      <c r="I4285" s="1">
        <f t="shared" si="515"/>
        <v>43644.459722222222</v>
      </c>
      <c r="J4285">
        <f t="shared" si="516"/>
        <v>1.225084201824868</v>
      </c>
      <c r="K4285">
        <f t="shared" si="517"/>
        <v>1.5008313015608739</v>
      </c>
    </row>
    <row r="4286" spans="1:11" ht="15.75" thickBot="1" x14ac:dyDescent="0.3">
      <c r="A4286" s="4">
        <v>43644</v>
      </c>
      <c r="B4286" s="5">
        <v>0.50138888888888888</v>
      </c>
      <c r="C4286" s="7">
        <f t="shared" si="518"/>
        <v>17.252822580643834</v>
      </c>
      <c r="D4286" s="7">
        <f t="shared" si="519"/>
        <v>21.669246031745633</v>
      </c>
      <c r="E4286" s="7">
        <f t="shared" si="520"/>
        <v>12.833134920634434</v>
      </c>
      <c r="F4286" s="7">
        <f t="shared" si="513"/>
        <v>18.434824699252072</v>
      </c>
      <c r="G4286" s="8">
        <v>22</v>
      </c>
      <c r="H4286" s="7">
        <f t="shared" si="514"/>
        <v>3.5651753007479279</v>
      </c>
      <c r="I4286" s="1">
        <f t="shared" si="515"/>
        <v>43644.501388888886</v>
      </c>
      <c r="J4286">
        <f t="shared" si="516"/>
        <v>0.92694557819446133</v>
      </c>
      <c r="K4286">
        <f t="shared" si="517"/>
        <v>0.85922810493426427</v>
      </c>
    </row>
    <row r="4287" spans="1:11" ht="15.75" thickBot="1" x14ac:dyDescent="0.3">
      <c r="A4287" s="4">
        <v>43644</v>
      </c>
      <c r="B4287" s="5">
        <v>0.54305555555555551</v>
      </c>
      <c r="C4287" s="7">
        <f t="shared" si="518"/>
        <v>17.2569892473105</v>
      </c>
      <c r="D4287" s="7">
        <f t="shared" si="519"/>
        <v>21.674801587301189</v>
      </c>
      <c r="E4287" s="7">
        <f t="shared" si="520"/>
        <v>12.835912698412212</v>
      </c>
      <c r="F4287" s="7">
        <f t="shared" si="513"/>
        <v>19.501652976133133</v>
      </c>
      <c r="G4287" s="8">
        <v>22</v>
      </c>
      <c r="H4287" s="7">
        <f t="shared" si="514"/>
        <v>2.4983470238668666</v>
      </c>
      <c r="I4287" s="1">
        <f t="shared" si="515"/>
        <v>43644.543055555558</v>
      </c>
      <c r="J4287">
        <f t="shared" si="516"/>
        <v>0.64957022620538529</v>
      </c>
      <c r="K4287">
        <f t="shared" si="517"/>
        <v>0.42194147877251542</v>
      </c>
    </row>
    <row r="4288" spans="1:11" ht="15.75" thickBot="1" x14ac:dyDescent="0.3">
      <c r="A4288" s="4">
        <v>43644</v>
      </c>
      <c r="B4288" s="5">
        <v>0.58472222222222225</v>
      </c>
      <c r="C4288" s="7">
        <f t="shared" si="518"/>
        <v>17.261155913977166</v>
      </c>
      <c r="D4288" s="7">
        <f t="shared" si="519"/>
        <v>21.680357142856746</v>
      </c>
      <c r="E4288" s="7">
        <f t="shared" si="520"/>
        <v>12.83869047618999</v>
      </c>
      <c r="F4288" s="7">
        <f t="shared" si="513"/>
        <v>20.416130514153657</v>
      </c>
      <c r="G4288" s="8">
        <v>22</v>
      </c>
      <c r="H4288" s="7">
        <f t="shared" si="514"/>
        <v>1.5838694858463427</v>
      </c>
      <c r="I4288" s="1">
        <f t="shared" si="515"/>
        <v>43644.584722222222</v>
      </c>
      <c r="J4288">
        <f t="shared" si="516"/>
        <v>0.41180606632004912</v>
      </c>
      <c r="K4288">
        <f t="shared" si="517"/>
        <v>0.16958423625799271</v>
      </c>
    </row>
    <row r="4289" spans="1:11" ht="15.75" thickBot="1" x14ac:dyDescent="0.3">
      <c r="A4289" s="4">
        <v>43644</v>
      </c>
      <c r="B4289" s="5">
        <v>0.62638888888888888</v>
      </c>
      <c r="C4289" s="7">
        <f t="shared" si="518"/>
        <v>17.265322580643833</v>
      </c>
      <c r="D4289" s="7">
        <f t="shared" si="519"/>
        <v>21.685912698412302</v>
      </c>
      <c r="E4289" s="7">
        <f t="shared" si="520"/>
        <v>12.841468253967768</v>
      </c>
      <c r="F4289" s="7">
        <f t="shared" si="513"/>
        <v>21.116105552568058</v>
      </c>
      <c r="G4289" s="8">
        <v>22</v>
      </c>
      <c r="H4289" s="7">
        <f t="shared" si="514"/>
        <v>0.8838944474319419</v>
      </c>
      <c r="I4289" s="1">
        <f t="shared" si="515"/>
        <v>43644.626388888886</v>
      </c>
      <c r="J4289">
        <f t="shared" si="516"/>
        <v>0.1856178339607078</v>
      </c>
      <c r="K4289">
        <f t="shared" si="517"/>
        <v>3.4453980284264892E-2</v>
      </c>
    </row>
    <row r="4290" spans="1:11" ht="15.75" thickBot="1" x14ac:dyDescent="0.3">
      <c r="A4290" s="4">
        <v>43644</v>
      </c>
      <c r="B4290" s="5">
        <v>0.66805555555555562</v>
      </c>
      <c r="C4290" s="7">
        <f t="shared" si="518"/>
        <v>17.269489247310499</v>
      </c>
      <c r="D4290" s="7">
        <f t="shared" si="519"/>
        <v>21.691468253967859</v>
      </c>
      <c r="E4290" s="7">
        <f t="shared" si="520"/>
        <v>12.844246031745547</v>
      </c>
      <c r="F4290" s="7">
        <f t="shared" si="513"/>
        <v>21.554009987980866</v>
      </c>
      <c r="G4290" s="8">
        <v>22</v>
      </c>
      <c r="H4290" s="7">
        <f t="shared" si="514"/>
        <v>0.44599001201913424</v>
      </c>
      <c r="I4290" s="1">
        <f t="shared" si="515"/>
        <v>43644.668055555558</v>
      </c>
      <c r="J4290">
        <f t="shared" si="516"/>
        <v>9.3657902524018191E-2</v>
      </c>
      <c r="K4290">
        <f t="shared" si="517"/>
        <v>8.7718027051984938E-3</v>
      </c>
    </row>
    <row r="4291" spans="1:11" ht="15.75" thickBot="1" x14ac:dyDescent="0.3">
      <c r="A4291" s="4">
        <v>43644</v>
      </c>
      <c r="B4291" s="5">
        <v>0.70972222222222225</v>
      </c>
      <c r="C4291" s="7">
        <f t="shared" si="518"/>
        <v>17.273655913977166</v>
      </c>
      <c r="D4291" s="7">
        <f t="shared" si="519"/>
        <v>21.697023809523415</v>
      </c>
      <c r="E4291" s="7">
        <f t="shared" si="520"/>
        <v>12.847023809523325</v>
      </c>
      <c r="F4291" s="7">
        <f t="shared" ref="F4291:F4354" si="521">IF(SIN(2*PI()*(B4291+0.5417))&gt;1,D4291-C4291,C4291-E4291)*SIN(2*PI()*(B4291+0.5417)) + C4291</f>
        <v>21.700111278288468</v>
      </c>
      <c r="G4291" s="8">
        <v>22</v>
      </c>
      <c r="H4291" s="7">
        <f t="shared" ref="H4291:H4354" si="522">ABS(G4291-F4291)</f>
        <v>0.29988872171153247</v>
      </c>
      <c r="I4291" s="1">
        <f t="shared" ref="I4291:I4354" si="523">A4291+B4291</f>
        <v>43644.709722222222</v>
      </c>
      <c r="J4291">
        <f t="shared" ref="J4291:J4354" si="524">IF(G4291-F4291 &gt; 1, 0.26, 0.21) * H4291</f>
        <v>6.297663155942182E-2</v>
      </c>
      <c r="K4291">
        <f t="shared" ref="K4291:K4354" si="525">J4291*J4291</f>
        <v>3.9660561225711641E-3</v>
      </c>
    </row>
    <row r="4292" spans="1:11" ht="15.75" thickBot="1" x14ac:dyDescent="0.3">
      <c r="A4292" s="4">
        <v>43644</v>
      </c>
      <c r="B4292" s="5">
        <v>0.75138888888888899</v>
      </c>
      <c r="C4292" s="7">
        <f t="shared" si="518"/>
        <v>17.277822580643832</v>
      </c>
      <c r="D4292" s="7">
        <f t="shared" si="519"/>
        <v>21.702579365078972</v>
      </c>
      <c r="E4292" s="7">
        <f t="shared" si="520"/>
        <v>12.849801587301103</v>
      </c>
      <c r="F4292" s="7">
        <f t="shared" si="521"/>
        <v>21.544550526141595</v>
      </c>
      <c r="G4292" s="8">
        <v>22</v>
      </c>
      <c r="H4292" s="7">
        <f t="shared" si="522"/>
        <v>0.45544947385840473</v>
      </c>
      <c r="I4292" s="1">
        <f t="shared" si="523"/>
        <v>43644.751388888886</v>
      </c>
      <c r="J4292">
        <f t="shared" si="524"/>
        <v>9.5644389510264993E-2</v>
      </c>
      <c r="K4292">
        <f t="shared" si="525"/>
        <v>9.1478492447912875E-3</v>
      </c>
    </row>
    <row r="4293" spans="1:11" ht="15.75" thickBot="1" x14ac:dyDescent="0.3">
      <c r="A4293" s="4">
        <v>43644</v>
      </c>
      <c r="B4293" s="5">
        <v>0.79305555555555562</v>
      </c>
      <c r="C4293" s="7">
        <f t="shared" si="518"/>
        <v>17.281989247310499</v>
      </c>
      <c r="D4293" s="7">
        <f t="shared" si="519"/>
        <v>21.708134920634528</v>
      </c>
      <c r="E4293" s="7">
        <f t="shared" si="520"/>
        <v>12.852579365078881</v>
      </c>
      <c r="F4293" s="7">
        <f t="shared" si="521"/>
        <v>21.098027041679131</v>
      </c>
      <c r="G4293" s="8">
        <v>22</v>
      </c>
      <c r="H4293" s="7">
        <f t="shared" si="522"/>
        <v>0.90197295832086866</v>
      </c>
      <c r="I4293" s="1">
        <f t="shared" si="523"/>
        <v>43644.793055555558</v>
      </c>
      <c r="J4293">
        <f t="shared" si="524"/>
        <v>0.18941432124738242</v>
      </c>
      <c r="K4293">
        <f t="shared" si="525"/>
        <v>3.5877785093606583E-2</v>
      </c>
    </row>
    <row r="4294" spans="1:11" ht="15.75" thickBot="1" x14ac:dyDescent="0.3">
      <c r="A4294" s="4">
        <v>43644</v>
      </c>
      <c r="B4294" s="5">
        <v>0.83472222222222225</v>
      </c>
      <c r="C4294" s="7">
        <f t="shared" si="518"/>
        <v>17.286155913977165</v>
      </c>
      <c r="D4294" s="7">
        <f t="shared" si="519"/>
        <v>21.713690476190084</v>
      </c>
      <c r="E4294" s="7">
        <f t="shared" si="520"/>
        <v>12.85535714285666</v>
      </c>
      <c r="F4294" s="7">
        <f t="shared" si="521"/>
        <v>20.391081867559272</v>
      </c>
      <c r="G4294" s="8">
        <v>22</v>
      </c>
      <c r="H4294" s="7">
        <f t="shared" si="522"/>
        <v>1.6089181324407278</v>
      </c>
      <c r="I4294" s="1">
        <f t="shared" si="523"/>
        <v>43644.834722222222</v>
      </c>
      <c r="J4294">
        <f t="shared" si="524"/>
        <v>0.41831871443458923</v>
      </c>
      <c r="K4294">
        <f t="shared" si="525"/>
        <v>0.17499054684620741</v>
      </c>
    </row>
    <row r="4295" spans="1:11" ht="15.75" thickBot="1" x14ac:dyDescent="0.3">
      <c r="A4295" s="4">
        <v>43644</v>
      </c>
      <c r="B4295" s="5">
        <v>0.87638888888888899</v>
      </c>
      <c r="C4295" s="7">
        <f t="shared" si="518"/>
        <v>17.290322580643831</v>
      </c>
      <c r="D4295" s="7">
        <f t="shared" si="519"/>
        <v>21.719246031745641</v>
      </c>
      <c r="E4295" s="7">
        <f t="shared" si="520"/>
        <v>12.858134920634438</v>
      </c>
      <c r="F4295" s="7">
        <f t="shared" si="521"/>
        <v>19.472028229751476</v>
      </c>
      <c r="G4295" s="8">
        <v>22</v>
      </c>
      <c r="H4295" s="7">
        <f t="shared" si="522"/>
        <v>2.5279717702485236</v>
      </c>
      <c r="I4295" s="1">
        <f t="shared" si="523"/>
        <v>43644.876388888886</v>
      </c>
      <c r="J4295">
        <f t="shared" si="524"/>
        <v>0.65727266026461617</v>
      </c>
      <c r="K4295">
        <f t="shared" si="525"/>
        <v>0.43200734993132556</v>
      </c>
    </row>
    <row r="4296" spans="1:11" ht="15.75" thickBot="1" x14ac:dyDescent="0.3">
      <c r="A4296" s="4">
        <v>43644</v>
      </c>
      <c r="B4296" s="5">
        <v>0.91805555555555562</v>
      </c>
      <c r="C4296" s="7">
        <f t="shared" si="518"/>
        <v>17.294489247310498</v>
      </c>
      <c r="D4296" s="7">
        <f t="shared" si="519"/>
        <v>21.724801587301197</v>
      </c>
      <c r="E4296" s="7">
        <f t="shared" si="520"/>
        <v>12.860912698412216</v>
      </c>
      <c r="F4296" s="7">
        <f t="shared" si="521"/>
        <v>18.403669148179517</v>
      </c>
      <c r="G4296" s="8">
        <v>22</v>
      </c>
      <c r="H4296" s="7">
        <f t="shared" si="522"/>
        <v>3.5963308518204826</v>
      </c>
      <c r="I4296" s="1">
        <f t="shared" si="523"/>
        <v>43644.918055555558</v>
      </c>
      <c r="J4296">
        <f t="shared" si="524"/>
        <v>0.93504602147332549</v>
      </c>
      <c r="K4296">
        <f t="shared" si="525"/>
        <v>0.87431106227309463</v>
      </c>
    </row>
    <row r="4297" spans="1:11" ht="15.75" thickBot="1" x14ac:dyDescent="0.3">
      <c r="A4297" s="4">
        <v>43644</v>
      </c>
      <c r="B4297" s="5">
        <v>0.95972222222222225</v>
      </c>
      <c r="C4297" s="7">
        <f t="shared" si="518"/>
        <v>17.298655913977164</v>
      </c>
      <c r="D4297" s="7">
        <f t="shared" si="519"/>
        <v>21.730357142856754</v>
      </c>
      <c r="E4297" s="7">
        <f t="shared" si="520"/>
        <v>12.863690476189994</v>
      </c>
      <c r="F4297" s="7">
        <f t="shared" si="521"/>
        <v>17.259025209884683</v>
      </c>
      <c r="G4297" s="8">
        <v>22</v>
      </c>
      <c r="H4297" s="7">
        <f t="shared" si="522"/>
        <v>4.7409747901153168</v>
      </c>
      <c r="I4297" s="1">
        <f t="shared" si="523"/>
        <v>43644.959722222222</v>
      </c>
      <c r="J4297">
        <f t="shared" si="524"/>
        <v>1.2326534454299825</v>
      </c>
      <c r="K4297">
        <f t="shared" si="525"/>
        <v>1.5194345165304066</v>
      </c>
    </row>
    <row r="4298" spans="1:11" ht="15.75" thickBot="1" x14ac:dyDescent="0.3">
      <c r="A4298" s="4">
        <v>43645</v>
      </c>
      <c r="B4298" s="5">
        <v>1.3888888888888889E-3</v>
      </c>
      <c r="C4298" s="7">
        <f t="shared" si="518"/>
        <v>17.302822580643831</v>
      </c>
      <c r="D4298" s="7">
        <f t="shared" si="519"/>
        <v>21.73591269841231</v>
      </c>
      <c r="E4298" s="7">
        <f t="shared" si="520"/>
        <v>12.866468253967772</v>
      </c>
      <c r="F4298" s="7">
        <f t="shared" si="521"/>
        <v>16.116363125493827</v>
      </c>
      <c r="G4298" s="8">
        <v>22</v>
      </c>
      <c r="H4298" s="7">
        <f t="shared" si="522"/>
        <v>5.8836368745061733</v>
      </c>
      <c r="I4298" s="1">
        <f t="shared" si="523"/>
        <v>43645.001388888886</v>
      </c>
      <c r="J4298">
        <f t="shared" si="524"/>
        <v>1.529745587371605</v>
      </c>
      <c r="K4298">
        <f t="shared" si="525"/>
        <v>2.340121562082897</v>
      </c>
    </row>
    <row r="4299" spans="1:11" ht="15.75" thickBot="1" x14ac:dyDescent="0.3">
      <c r="A4299" s="4">
        <v>43645</v>
      </c>
      <c r="B4299" s="5">
        <v>4.3055555555555562E-2</v>
      </c>
      <c r="C4299" s="7">
        <f t="shared" si="518"/>
        <v>17.306989247310497</v>
      </c>
      <c r="D4299" s="7">
        <f t="shared" si="519"/>
        <v>21.741468253967867</v>
      </c>
      <c r="E4299" s="7">
        <f t="shared" si="520"/>
        <v>12.869246031745551</v>
      </c>
      <c r="F4299" s="7">
        <f t="shared" si="521"/>
        <v>15.053863538304245</v>
      </c>
      <c r="G4299" s="8">
        <v>22</v>
      </c>
      <c r="H4299" s="7">
        <f t="shared" si="522"/>
        <v>6.9461364616957546</v>
      </c>
      <c r="I4299" s="1">
        <f t="shared" si="523"/>
        <v>43645.043055555558</v>
      </c>
      <c r="J4299">
        <f t="shared" si="524"/>
        <v>1.8059954800408962</v>
      </c>
      <c r="K4299">
        <f t="shared" si="525"/>
        <v>3.2616196739281471</v>
      </c>
    </row>
    <row r="4300" spans="1:11" ht="15.75" thickBot="1" x14ac:dyDescent="0.3">
      <c r="A4300" s="4">
        <v>43645</v>
      </c>
      <c r="B4300" s="5">
        <v>8.4722222222222213E-2</v>
      </c>
      <c r="C4300" s="7">
        <f t="shared" si="518"/>
        <v>17.311155913977164</v>
      </c>
      <c r="D4300" s="7">
        <f t="shared" si="519"/>
        <v>21.747023809523423</v>
      </c>
      <c r="E4300" s="7">
        <f t="shared" si="520"/>
        <v>12.872023809523329</v>
      </c>
      <c r="F4300" s="7">
        <f t="shared" si="521"/>
        <v>14.144291359940631</v>
      </c>
      <c r="G4300" s="8">
        <v>22</v>
      </c>
      <c r="H4300" s="7">
        <f t="shared" si="522"/>
        <v>7.855708640059369</v>
      </c>
      <c r="I4300" s="1">
        <f t="shared" si="523"/>
        <v>43645.084722222222</v>
      </c>
      <c r="J4300">
        <f t="shared" si="524"/>
        <v>2.042484246415436</v>
      </c>
      <c r="K4300">
        <f t="shared" si="525"/>
        <v>4.1717418968552318</v>
      </c>
    </row>
    <row r="4301" spans="1:11" ht="15.75" thickBot="1" x14ac:dyDescent="0.3">
      <c r="A4301" s="4">
        <v>43645</v>
      </c>
      <c r="B4301" s="5">
        <v>0.12638888888888888</v>
      </c>
      <c r="C4301" s="7">
        <f t="shared" si="518"/>
        <v>17.31532258064383</v>
      </c>
      <c r="D4301" s="7">
        <f t="shared" si="519"/>
        <v>21.752579365078979</v>
      </c>
      <c r="E4301" s="7">
        <f t="shared" si="520"/>
        <v>12.874801587301107</v>
      </c>
      <c r="F4301" s="7">
        <f t="shared" si="521"/>
        <v>13.450031961889618</v>
      </c>
      <c r="G4301" s="8">
        <v>22</v>
      </c>
      <c r="H4301" s="7">
        <f t="shared" si="522"/>
        <v>8.5499680381103822</v>
      </c>
      <c r="I4301" s="1">
        <f t="shared" si="523"/>
        <v>43645.126388888886</v>
      </c>
      <c r="J4301">
        <f t="shared" si="524"/>
        <v>2.2229916899086994</v>
      </c>
      <c r="K4301">
        <f t="shared" si="525"/>
        <v>4.941692053403135</v>
      </c>
    </row>
    <row r="4302" spans="1:11" ht="15.75" thickBot="1" x14ac:dyDescent="0.3">
      <c r="A4302" s="4">
        <v>43645</v>
      </c>
      <c r="B4302" s="5">
        <v>0.16805555555555554</v>
      </c>
      <c r="C4302" s="7">
        <f t="shared" si="518"/>
        <v>17.319489247310496</v>
      </c>
      <c r="D4302" s="7">
        <f t="shared" si="519"/>
        <v>21.758134920634536</v>
      </c>
      <c r="E4302" s="7">
        <f t="shared" si="520"/>
        <v>12.877579365078885</v>
      </c>
      <c r="F4302" s="7">
        <f t="shared" si="521"/>
        <v>13.01883183899665</v>
      </c>
      <c r="G4302" s="8">
        <v>22</v>
      </c>
      <c r="H4302" s="7">
        <f t="shared" si="522"/>
        <v>8.9811681610033496</v>
      </c>
      <c r="I4302" s="1">
        <f t="shared" si="523"/>
        <v>43645.168055555558</v>
      </c>
      <c r="J4302">
        <f t="shared" si="524"/>
        <v>2.3351037218608708</v>
      </c>
      <c r="K4302">
        <f t="shared" si="525"/>
        <v>5.452709391848491</v>
      </c>
    </row>
    <row r="4303" spans="1:11" ht="15.75" thickBot="1" x14ac:dyDescent="0.3">
      <c r="A4303" s="4">
        <v>43645</v>
      </c>
      <c r="B4303" s="5">
        <v>0.20972222222222223</v>
      </c>
      <c r="C4303" s="7">
        <f t="shared" si="518"/>
        <v>17.323655913977163</v>
      </c>
      <c r="D4303" s="7">
        <f t="shared" si="519"/>
        <v>21.763690476190092</v>
      </c>
      <c r="E4303" s="7">
        <f t="shared" si="520"/>
        <v>12.880357142856663</v>
      </c>
      <c r="F4303" s="7">
        <f t="shared" si="521"/>
        <v>12.880534548441684</v>
      </c>
      <c r="G4303" s="8">
        <v>22</v>
      </c>
      <c r="H4303" s="7">
        <f t="shared" si="522"/>
        <v>9.119465451558316</v>
      </c>
      <c r="I4303" s="1">
        <f t="shared" si="523"/>
        <v>43645.209722222222</v>
      </c>
      <c r="J4303">
        <f t="shared" si="524"/>
        <v>2.3710610174051623</v>
      </c>
      <c r="K4303">
        <f t="shared" si="525"/>
        <v>5.6219303482584033</v>
      </c>
    </row>
    <row r="4304" spans="1:11" ht="15.75" thickBot="1" x14ac:dyDescent="0.3">
      <c r="A4304" s="4">
        <v>43645</v>
      </c>
      <c r="B4304" s="5">
        <v>0.25138888888888888</v>
      </c>
      <c r="C4304" s="7">
        <f t="shared" si="518"/>
        <v>17.327822580643829</v>
      </c>
      <c r="D4304" s="7">
        <f t="shared" si="519"/>
        <v>21.769246031745649</v>
      </c>
      <c r="E4304" s="7">
        <f t="shared" si="520"/>
        <v>12.883134920634442</v>
      </c>
      <c r="F4304" s="7">
        <f t="shared" si="521"/>
        <v>13.045035060782745</v>
      </c>
      <c r="G4304" s="8">
        <v>22</v>
      </c>
      <c r="H4304" s="7">
        <f t="shared" si="522"/>
        <v>8.9549649392172554</v>
      </c>
      <c r="I4304" s="1">
        <f t="shared" si="523"/>
        <v>43645.251388888886</v>
      </c>
      <c r="J4304">
        <f t="shared" si="524"/>
        <v>2.3282908841964867</v>
      </c>
      <c r="K4304">
        <f t="shared" si="525"/>
        <v>5.4209384414324573</v>
      </c>
    </row>
    <row r="4305" spans="1:11" ht="15.75" thickBot="1" x14ac:dyDescent="0.3">
      <c r="A4305" s="4">
        <v>43645</v>
      </c>
      <c r="B4305" s="5">
        <v>0.29305555555555557</v>
      </c>
      <c r="C4305" s="7">
        <f t="shared" si="518"/>
        <v>17.331989247310496</v>
      </c>
      <c r="D4305" s="7">
        <f t="shared" si="519"/>
        <v>21.774801587301205</v>
      </c>
      <c r="E4305" s="7">
        <f t="shared" si="520"/>
        <v>12.88591269841222</v>
      </c>
      <c r="F4305" s="7">
        <f t="shared" si="521"/>
        <v>13.501592738892558</v>
      </c>
      <c r="G4305" s="8">
        <v>22</v>
      </c>
      <c r="H4305" s="7">
        <f t="shared" si="522"/>
        <v>8.4984072611074417</v>
      </c>
      <c r="I4305" s="1">
        <f t="shared" si="523"/>
        <v>43645.293055555558</v>
      </c>
      <c r="J4305">
        <f t="shared" si="524"/>
        <v>2.2095858878879349</v>
      </c>
      <c r="K4305">
        <f t="shared" si="525"/>
        <v>4.8822697959535137</v>
      </c>
    </row>
    <row r="4306" spans="1:11" ht="15.75" thickBot="1" x14ac:dyDescent="0.3">
      <c r="A4306" s="4">
        <v>43645</v>
      </c>
      <c r="B4306" s="5">
        <v>0.3347222222222222</v>
      </c>
      <c r="C4306" s="7">
        <f t="shared" si="518"/>
        <v>17.336155913977162</v>
      </c>
      <c r="D4306" s="7">
        <f t="shared" si="519"/>
        <v>21.780357142856761</v>
      </c>
      <c r="E4306" s="7">
        <f t="shared" si="520"/>
        <v>12.888690476189998</v>
      </c>
      <c r="F4306" s="7">
        <f t="shared" si="521"/>
        <v>14.219550629293334</v>
      </c>
      <c r="G4306" s="8">
        <v>22</v>
      </c>
      <c r="H4306" s="7">
        <f t="shared" si="522"/>
        <v>7.7804493707066662</v>
      </c>
      <c r="I4306" s="1">
        <f t="shared" si="523"/>
        <v>43645.334722222222</v>
      </c>
      <c r="J4306">
        <f t="shared" si="524"/>
        <v>2.0229168363837333</v>
      </c>
      <c r="K4306">
        <f t="shared" si="525"/>
        <v>4.0921925269247721</v>
      </c>
    </row>
    <row r="4307" spans="1:11" ht="15.75" thickBot="1" x14ac:dyDescent="0.3">
      <c r="A4307" s="4">
        <v>43645</v>
      </c>
      <c r="B4307" s="5">
        <v>0.37638888888888888</v>
      </c>
      <c r="C4307" s="7">
        <f t="shared" si="518"/>
        <v>17.340322580643829</v>
      </c>
      <c r="D4307" s="7">
        <f t="shared" si="519"/>
        <v>21.785912698412318</v>
      </c>
      <c r="E4307" s="7">
        <f t="shared" si="520"/>
        <v>12.891468253967776</v>
      </c>
      <c r="F4307" s="7">
        <f t="shared" si="521"/>
        <v>15.150412910495616</v>
      </c>
      <c r="G4307" s="8">
        <v>22</v>
      </c>
      <c r="H4307" s="7">
        <f t="shared" si="522"/>
        <v>6.849587089504384</v>
      </c>
      <c r="I4307" s="1">
        <f t="shared" si="523"/>
        <v>43645.376388888886</v>
      </c>
      <c r="J4307">
        <f t="shared" si="524"/>
        <v>1.7808926432711398</v>
      </c>
      <c r="K4307">
        <f t="shared" si="525"/>
        <v>3.1715786068572673</v>
      </c>
    </row>
    <row r="4308" spans="1:11" ht="15.75" thickBot="1" x14ac:dyDescent="0.3">
      <c r="A4308" s="4">
        <v>43645</v>
      </c>
      <c r="B4308" s="5">
        <v>0.41805555555555557</v>
      </c>
      <c r="C4308" s="7">
        <f t="shared" si="518"/>
        <v>17.344489247310495</v>
      </c>
      <c r="D4308" s="7">
        <f t="shared" si="519"/>
        <v>21.791468253967874</v>
      </c>
      <c r="E4308" s="7">
        <f t="shared" si="520"/>
        <v>12.894246031745555</v>
      </c>
      <c r="F4308" s="7">
        <f t="shared" si="521"/>
        <v>16.231139725938196</v>
      </c>
      <c r="G4308" s="8">
        <v>22</v>
      </c>
      <c r="H4308" s="7">
        <f t="shared" si="522"/>
        <v>5.7688602740618045</v>
      </c>
      <c r="I4308" s="1">
        <f t="shared" si="523"/>
        <v>43645.418055555558</v>
      </c>
      <c r="J4308">
        <f t="shared" si="524"/>
        <v>1.4999036712560692</v>
      </c>
      <c r="K4308">
        <f t="shared" si="525"/>
        <v>2.2497110230474342</v>
      </c>
    </row>
    <row r="4309" spans="1:11" ht="15.75" thickBot="1" x14ac:dyDescent="0.3">
      <c r="A4309" s="4">
        <v>43645</v>
      </c>
      <c r="B4309" s="5">
        <v>0.4597222222222222</v>
      </c>
      <c r="C4309" s="7">
        <f t="shared" si="518"/>
        <v>17.348655913977161</v>
      </c>
      <c r="D4309" s="7">
        <f t="shared" si="519"/>
        <v>21.797023809523431</v>
      </c>
      <c r="E4309" s="7">
        <f t="shared" si="520"/>
        <v>12.897023809523333</v>
      </c>
      <c r="F4309" s="7">
        <f t="shared" si="521"/>
        <v>17.388435550850325</v>
      </c>
      <c r="G4309" s="8">
        <v>22</v>
      </c>
      <c r="H4309" s="7">
        <f t="shared" si="522"/>
        <v>4.6115644491496752</v>
      </c>
      <c r="I4309" s="1">
        <f t="shared" si="523"/>
        <v>43645.459722222222</v>
      </c>
      <c r="J4309">
        <f t="shared" si="524"/>
        <v>1.1990067567789156</v>
      </c>
      <c r="K4309">
        <f t="shared" si="525"/>
        <v>1.4376172028014935</v>
      </c>
    </row>
    <row r="4310" spans="1:11" ht="15.75" thickBot="1" x14ac:dyDescent="0.3">
      <c r="A4310" s="4">
        <v>43645</v>
      </c>
      <c r="B4310" s="5">
        <v>0.50138888888888888</v>
      </c>
      <c r="C4310" s="7">
        <f t="shared" si="518"/>
        <v>17.352822580643828</v>
      </c>
      <c r="D4310" s="7">
        <f t="shared" si="519"/>
        <v>21.802579365078987</v>
      </c>
      <c r="E4310" s="7">
        <f t="shared" si="520"/>
        <v>12.899801587301111</v>
      </c>
      <c r="F4310" s="7">
        <f t="shared" si="521"/>
        <v>18.543739372335587</v>
      </c>
      <c r="G4310" s="8">
        <v>22</v>
      </c>
      <c r="H4310" s="7">
        <f t="shared" si="522"/>
        <v>3.4562606276644132</v>
      </c>
      <c r="I4310" s="1">
        <f t="shared" si="523"/>
        <v>43645.501388888886</v>
      </c>
      <c r="J4310">
        <f t="shared" si="524"/>
        <v>0.89862776319274751</v>
      </c>
      <c r="K4310">
        <f t="shared" si="525"/>
        <v>0.80753185678080064</v>
      </c>
    </row>
    <row r="4311" spans="1:11" ht="15.75" thickBot="1" x14ac:dyDescent="0.3">
      <c r="A4311" s="4">
        <v>43645</v>
      </c>
      <c r="B4311" s="5">
        <v>0.54305555555555551</v>
      </c>
      <c r="C4311" s="7">
        <f t="shared" si="518"/>
        <v>17.356989247310494</v>
      </c>
      <c r="D4311" s="7">
        <f t="shared" si="519"/>
        <v>21.808134920634544</v>
      </c>
      <c r="E4311" s="7">
        <f t="shared" si="520"/>
        <v>12.902579365078889</v>
      </c>
      <c r="F4311" s="7">
        <f t="shared" si="521"/>
        <v>19.618576936500361</v>
      </c>
      <c r="G4311" s="8">
        <v>22</v>
      </c>
      <c r="H4311" s="7">
        <f t="shared" si="522"/>
        <v>2.3814230634996392</v>
      </c>
      <c r="I4311" s="1">
        <f t="shared" si="523"/>
        <v>43645.543055555558</v>
      </c>
      <c r="J4311">
        <f t="shared" si="524"/>
        <v>0.61916999650990623</v>
      </c>
      <c r="K4311">
        <f t="shared" si="525"/>
        <v>0.38337148457807729</v>
      </c>
    </row>
    <row r="4312" spans="1:11" ht="15.75" thickBot="1" x14ac:dyDescent="0.3">
      <c r="A4312" s="4">
        <v>43645</v>
      </c>
      <c r="B4312" s="5">
        <v>0.58472222222222225</v>
      </c>
      <c r="C4312" s="7">
        <f t="shared" si="518"/>
        <v>17.361155913977161</v>
      </c>
      <c r="D4312" s="7">
        <f t="shared" si="519"/>
        <v>21.8136904761901</v>
      </c>
      <c r="E4312" s="7">
        <f t="shared" si="520"/>
        <v>12.905357142856667</v>
      </c>
      <c r="F4312" s="7">
        <f t="shared" si="521"/>
        <v>20.539910421873735</v>
      </c>
      <c r="G4312" s="8">
        <v>22</v>
      </c>
      <c r="H4312" s="7">
        <f t="shared" si="522"/>
        <v>1.4600895781262651</v>
      </c>
      <c r="I4312" s="1">
        <f t="shared" si="523"/>
        <v>43645.584722222222</v>
      </c>
      <c r="J4312">
        <f t="shared" si="524"/>
        <v>0.37962329031282893</v>
      </c>
      <c r="K4312">
        <f t="shared" si="525"/>
        <v>0.14411384254793841</v>
      </c>
    </row>
    <row r="4313" spans="1:11" ht="15.75" thickBot="1" x14ac:dyDescent="0.3">
      <c r="A4313" s="4">
        <v>43645</v>
      </c>
      <c r="B4313" s="5">
        <v>0.62638888888888888</v>
      </c>
      <c r="C4313" s="7">
        <f t="shared" si="518"/>
        <v>17.365322580643827</v>
      </c>
      <c r="D4313" s="7">
        <f t="shared" si="519"/>
        <v>21.819246031745656</v>
      </c>
      <c r="E4313" s="7">
        <f t="shared" si="520"/>
        <v>12.908134920634446</v>
      </c>
      <c r="F4313" s="7">
        <f t="shared" si="521"/>
        <v>21.245120846228019</v>
      </c>
      <c r="G4313" s="8">
        <v>22</v>
      </c>
      <c r="H4313" s="7">
        <f t="shared" si="522"/>
        <v>0.75487915377198078</v>
      </c>
      <c r="I4313" s="1">
        <f t="shared" si="523"/>
        <v>43645.626388888886</v>
      </c>
      <c r="J4313">
        <f t="shared" si="524"/>
        <v>0.15852462229211595</v>
      </c>
      <c r="K4313">
        <f t="shared" si="525"/>
        <v>2.5130055872858024E-2</v>
      </c>
    </row>
    <row r="4314" spans="1:11" ht="15.75" thickBot="1" x14ac:dyDescent="0.3">
      <c r="A4314" s="4">
        <v>43645</v>
      </c>
      <c r="B4314" s="5">
        <v>0.66805555555555562</v>
      </c>
      <c r="C4314" s="7">
        <f t="shared" si="518"/>
        <v>17.369489247310494</v>
      </c>
      <c r="D4314" s="7">
        <f t="shared" si="519"/>
        <v>21.824801587301213</v>
      </c>
      <c r="E4314" s="7">
        <f t="shared" si="520"/>
        <v>12.910912698412224</v>
      </c>
      <c r="F4314" s="7">
        <f t="shared" si="521"/>
        <v>21.686283323267823</v>
      </c>
      <c r="G4314" s="8">
        <v>22</v>
      </c>
      <c r="H4314" s="7">
        <f t="shared" si="522"/>
        <v>0.31371667673217729</v>
      </c>
      <c r="I4314" s="1">
        <f t="shared" si="523"/>
        <v>43645.668055555558</v>
      </c>
      <c r="J4314">
        <f t="shared" si="524"/>
        <v>6.5880502113757233E-2</v>
      </c>
      <c r="K4314">
        <f t="shared" si="525"/>
        <v>4.3402405587607716E-3</v>
      </c>
    </row>
    <row r="4315" spans="1:11" ht="15.75" thickBot="1" x14ac:dyDescent="0.3">
      <c r="A4315" s="4">
        <v>43645</v>
      </c>
      <c r="B4315" s="5">
        <v>0.70972222222222225</v>
      </c>
      <c r="C4315" s="7">
        <f t="shared" si="518"/>
        <v>17.37365591397716</v>
      </c>
      <c r="D4315" s="7">
        <f t="shared" si="519"/>
        <v>21.830357142856769</v>
      </c>
      <c r="E4315" s="7">
        <f t="shared" si="520"/>
        <v>12.913690476190002</v>
      </c>
      <c r="F4315" s="7">
        <f t="shared" si="521"/>
        <v>21.83344328073682</v>
      </c>
      <c r="G4315" s="8">
        <v>22</v>
      </c>
      <c r="H4315" s="7">
        <f t="shared" si="522"/>
        <v>0.1665567192631805</v>
      </c>
      <c r="I4315" s="1">
        <f t="shared" si="523"/>
        <v>43645.709722222222</v>
      </c>
      <c r="J4315">
        <f t="shared" si="524"/>
        <v>3.49769110452679E-2</v>
      </c>
      <c r="K4315">
        <f t="shared" si="525"/>
        <v>1.2233843062685835E-3</v>
      </c>
    </row>
    <row r="4316" spans="1:11" ht="15.75" thickBot="1" x14ac:dyDescent="0.3">
      <c r="A4316" s="4">
        <v>43645</v>
      </c>
      <c r="B4316" s="5">
        <v>0.75138888888888899</v>
      </c>
      <c r="C4316" s="7">
        <f t="shared" si="518"/>
        <v>17.377822580643826</v>
      </c>
      <c r="D4316" s="7">
        <f t="shared" si="519"/>
        <v>21.835912698412326</v>
      </c>
      <c r="E4316" s="7">
        <f t="shared" si="520"/>
        <v>12.91646825396778</v>
      </c>
      <c r="F4316" s="7">
        <f t="shared" si="521"/>
        <v>21.676669674868229</v>
      </c>
      <c r="G4316" s="8">
        <v>22</v>
      </c>
      <c r="H4316" s="7">
        <f t="shared" si="522"/>
        <v>0.32333032513177073</v>
      </c>
      <c r="I4316" s="1">
        <f t="shared" si="523"/>
        <v>43645.751388888886</v>
      </c>
      <c r="J4316">
        <f t="shared" si="524"/>
        <v>6.7899368277671845E-2</v>
      </c>
      <c r="K4316">
        <f t="shared" si="525"/>
        <v>4.6103242125069095E-3</v>
      </c>
    </row>
    <row r="4317" spans="1:11" ht="15.75" thickBot="1" x14ac:dyDescent="0.3">
      <c r="A4317" s="4">
        <v>43645</v>
      </c>
      <c r="B4317" s="5">
        <v>0.79305555555555562</v>
      </c>
      <c r="C4317" s="7">
        <f t="shared" si="518"/>
        <v>17.381989247310493</v>
      </c>
      <c r="D4317" s="7">
        <f t="shared" si="519"/>
        <v>21.841468253967882</v>
      </c>
      <c r="E4317" s="7">
        <f t="shared" si="520"/>
        <v>12.919246031745558</v>
      </c>
      <c r="F4317" s="7">
        <f t="shared" si="521"/>
        <v>21.226744469777728</v>
      </c>
      <c r="G4317" s="8">
        <v>22</v>
      </c>
      <c r="H4317" s="7">
        <f t="shared" si="522"/>
        <v>0.77325553022227211</v>
      </c>
      <c r="I4317" s="1">
        <f t="shared" si="523"/>
        <v>43645.793055555558</v>
      </c>
      <c r="J4317">
        <f t="shared" si="524"/>
        <v>0.16238366134667714</v>
      </c>
      <c r="K4317">
        <f t="shared" si="525"/>
        <v>2.6368453472352327E-2</v>
      </c>
    </row>
    <row r="4318" spans="1:11" ht="15.75" thickBot="1" x14ac:dyDescent="0.3">
      <c r="A4318" s="4">
        <v>43645</v>
      </c>
      <c r="B4318" s="5">
        <v>0.83472222222222225</v>
      </c>
      <c r="C4318" s="7">
        <f t="shared" si="518"/>
        <v>17.386155913977159</v>
      </c>
      <c r="D4318" s="7">
        <f t="shared" si="519"/>
        <v>21.847023809523439</v>
      </c>
      <c r="E4318" s="7">
        <f t="shared" si="520"/>
        <v>12.922023809523337</v>
      </c>
      <c r="F4318" s="7">
        <f t="shared" si="521"/>
        <v>20.514440529762705</v>
      </c>
      <c r="G4318" s="8">
        <v>22</v>
      </c>
      <c r="H4318" s="7">
        <f t="shared" si="522"/>
        <v>1.4855594702372947</v>
      </c>
      <c r="I4318" s="1">
        <f t="shared" si="523"/>
        <v>43645.834722222222</v>
      </c>
      <c r="J4318">
        <f t="shared" si="524"/>
        <v>0.38624546226169665</v>
      </c>
      <c r="K4318">
        <f t="shared" si="525"/>
        <v>0.14918555711775172</v>
      </c>
    </row>
    <row r="4319" spans="1:11" ht="15.75" thickBot="1" x14ac:dyDescent="0.3">
      <c r="A4319" s="4">
        <v>43645</v>
      </c>
      <c r="B4319" s="5">
        <v>0.87638888888888899</v>
      </c>
      <c r="C4319" s="7">
        <f t="shared" si="518"/>
        <v>17.390322580643826</v>
      </c>
      <c r="D4319" s="7">
        <f t="shared" si="519"/>
        <v>21.852579365078995</v>
      </c>
      <c r="E4319" s="7">
        <f t="shared" si="520"/>
        <v>12.924801587301115</v>
      </c>
      <c r="F4319" s="7">
        <f t="shared" si="521"/>
        <v>19.588436271832599</v>
      </c>
      <c r="G4319" s="8">
        <v>22</v>
      </c>
      <c r="H4319" s="7">
        <f t="shared" si="522"/>
        <v>2.4115637281674012</v>
      </c>
      <c r="I4319" s="1">
        <f t="shared" si="523"/>
        <v>43645.876388888886</v>
      </c>
      <c r="J4319">
        <f t="shared" si="524"/>
        <v>0.62700656932352428</v>
      </c>
      <c r="K4319">
        <f t="shared" si="525"/>
        <v>0.39313723797485545</v>
      </c>
    </row>
    <row r="4320" spans="1:11" ht="15.75" thickBot="1" x14ac:dyDescent="0.3">
      <c r="A4320" s="4">
        <v>43645</v>
      </c>
      <c r="B4320" s="5">
        <v>0.91805555555555562</v>
      </c>
      <c r="C4320" s="7">
        <f t="shared" si="518"/>
        <v>17.394489247310492</v>
      </c>
      <c r="D4320" s="7">
        <f t="shared" si="519"/>
        <v>21.858134920634551</v>
      </c>
      <c r="E4320" s="7">
        <f t="shared" si="520"/>
        <v>12.927579365078893</v>
      </c>
      <c r="F4320" s="7">
        <f t="shared" si="521"/>
        <v>18.512008389186068</v>
      </c>
      <c r="G4320" s="8">
        <v>22</v>
      </c>
      <c r="H4320" s="7">
        <f t="shared" si="522"/>
        <v>3.4879916108139319</v>
      </c>
      <c r="I4320" s="1">
        <f t="shared" si="523"/>
        <v>43645.918055555558</v>
      </c>
      <c r="J4320">
        <f t="shared" si="524"/>
        <v>0.90687781881162233</v>
      </c>
      <c r="K4320">
        <f t="shared" si="525"/>
        <v>0.82242737825252565</v>
      </c>
    </row>
    <row r="4321" spans="1:11" ht="15.75" thickBot="1" x14ac:dyDescent="0.3">
      <c r="A4321" s="4">
        <v>43645</v>
      </c>
      <c r="B4321" s="5">
        <v>0.95972222222222225</v>
      </c>
      <c r="C4321" s="7">
        <f t="shared" si="518"/>
        <v>17.398655913977159</v>
      </c>
      <c r="D4321" s="7">
        <f t="shared" si="519"/>
        <v>21.863690476190108</v>
      </c>
      <c r="E4321" s="7">
        <f t="shared" si="520"/>
        <v>12.930357142856671</v>
      </c>
      <c r="F4321" s="7">
        <f t="shared" si="521"/>
        <v>17.358727344323317</v>
      </c>
      <c r="G4321" s="8">
        <v>22</v>
      </c>
      <c r="H4321" s="7">
        <f t="shared" si="522"/>
        <v>4.6412726556766835</v>
      </c>
      <c r="I4321" s="1">
        <f t="shared" si="523"/>
        <v>43645.959722222222</v>
      </c>
      <c r="J4321">
        <f t="shared" si="524"/>
        <v>1.2067308904759377</v>
      </c>
      <c r="K4321">
        <f t="shared" si="525"/>
        <v>1.4561994420288495</v>
      </c>
    </row>
    <row r="4322" spans="1:11" ht="15.75" thickBot="1" x14ac:dyDescent="0.3">
      <c r="A4322" s="4">
        <v>43646</v>
      </c>
      <c r="B4322" s="5">
        <v>1.3888888888888889E-3</v>
      </c>
      <c r="C4322" s="7">
        <f t="shared" si="518"/>
        <v>17.402822580643825</v>
      </c>
      <c r="D4322" s="7">
        <f t="shared" si="519"/>
        <v>21.869246031745664</v>
      </c>
      <c r="E4322" s="7">
        <f t="shared" si="520"/>
        <v>12.933134920634449</v>
      </c>
      <c r="F4322" s="7">
        <f t="shared" si="521"/>
        <v>16.207448452410301</v>
      </c>
      <c r="G4322" s="8">
        <v>22</v>
      </c>
      <c r="H4322" s="7">
        <f t="shared" si="522"/>
        <v>5.7925515475896994</v>
      </c>
      <c r="I4322" s="1">
        <f t="shared" si="523"/>
        <v>43646.001388888886</v>
      </c>
      <c r="J4322">
        <f t="shared" si="524"/>
        <v>1.5060634023733219</v>
      </c>
      <c r="K4322">
        <f t="shared" si="525"/>
        <v>2.2682269719683066</v>
      </c>
    </row>
    <row r="4323" spans="1:11" ht="15.75" thickBot="1" x14ac:dyDescent="0.3">
      <c r="A4323" s="4">
        <v>43646</v>
      </c>
      <c r="B4323" s="5">
        <v>4.3055555555555562E-2</v>
      </c>
      <c r="C4323" s="7">
        <f t="shared" si="518"/>
        <v>17.406989247310491</v>
      </c>
      <c r="D4323" s="7">
        <f t="shared" si="519"/>
        <v>21.874801587301221</v>
      </c>
      <c r="E4323" s="7">
        <f t="shared" si="520"/>
        <v>12.935912698412228</v>
      </c>
      <c r="F4323" s="7">
        <f t="shared" si="521"/>
        <v>15.136939577937008</v>
      </c>
      <c r="G4323" s="8">
        <v>22</v>
      </c>
      <c r="H4323" s="7">
        <f t="shared" si="522"/>
        <v>6.8630604220629916</v>
      </c>
      <c r="I4323" s="1">
        <f t="shared" si="523"/>
        <v>43646.043055555558</v>
      </c>
      <c r="J4323">
        <f t="shared" si="524"/>
        <v>1.7843957097363778</v>
      </c>
      <c r="K4323">
        <f t="shared" si="525"/>
        <v>3.1840680489255915</v>
      </c>
    </row>
    <row r="4324" spans="1:11" ht="15.75" thickBot="1" x14ac:dyDescent="0.3">
      <c r="A4324" s="4">
        <v>43646</v>
      </c>
      <c r="B4324" s="5">
        <v>8.4722222222222213E-2</v>
      </c>
      <c r="C4324" s="7">
        <f t="shared" si="518"/>
        <v>17.411155913977158</v>
      </c>
      <c r="D4324" s="7">
        <f t="shared" si="519"/>
        <v>21.880357142856777</v>
      </c>
      <c r="E4324" s="7">
        <f t="shared" si="520"/>
        <v>12.938690476190006</v>
      </c>
      <c r="F4324" s="7">
        <f t="shared" si="521"/>
        <v>14.220511452220542</v>
      </c>
      <c r="G4324" s="8">
        <v>22</v>
      </c>
      <c r="H4324" s="7">
        <f t="shared" si="522"/>
        <v>7.779488547779458</v>
      </c>
      <c r="I4324" s="1">
        <f t="shared" si="523"/>
        <v>43646.084722222222</v>
      </c>
      <c r="J4324">
        <f t="shared" si="524"/>
        <v>2.0226670224226591</v>
      </c>
      <c r="K4324">
        <f t="shared" si="525"/>
        <v>4.0911818835961453</v>
      </c>
    </row>
    <row r="4325" spans="1:11" ht="15.75" thickBot="1" x14ac:dyDescent="0.3">
      <c r="A4325" s="4">
        <v>43646</v>
      </c>
      <c r="B4325" s="5">
        <v>0.12638888888888888</v>
      </c>
      <c r="C4325" s="7">
        <f t="shared" si="518"/>
        <v>17.415322580643824</v>
      </c>
      <c r="D4325" s="7">
        <f t="shared" si="519"/>
        <v>21.885912698412334</v>
      </c>
      <c r="E4325" s="7">
        <f t="shared" si="520"/>
        <v>12.941468253967784</v>
      </c>
      <c r="F4325" s="7">
        <f t="shared" si="521"/>
        <v>13.521016668229649</v>
      </c>
      <c r="G4325" s="8">
        <v>22</v>
      </c>
      <c r="H4325" s="7">
        <f t="shared" si="522"/>
        <v>8.4789833317703511</v>
      </c>
      <c r="I4325" s="1">
        <f t="shared" si="523"/>
        <v>43646.126388888886</v>
      </c>
      <c r="J4325">
        <f t="shared" si="524"/>
        <v>2.2045356662602913</v>
      </c>
      <c r="K4325">
        <f t="shared" si="525"/>
        <v>4.8599775038137061</v>
      </c>
    </row>
    <row r="4326" spans="1:11" ht="15.75" thickBot="1" x14ac:dyDescent="0.3">
      <c r="A4326" s="4">
        <v>43646</v>
      </c>
      <c r="B4326" s="5">
        <v>0.16805555555555554</v>
      </c>
      <c r="C4326" s="7">
        <f t="shared" si="518"/>
        <v>17.419489247310491</v>
      </c>
      <c r="D4326" s="7">
        <f t="shared" si="519"/>
        <v>21.89146825396789</v>
      </c>
      <c r="E4326" s="7">
        <f t="shared" si="520"/>
        <v>12.944246031745562</v>
      </c>
      <c r="F4326" s="7">
        <f t="shared" si="521"/>
        <v>13.086558503709686</v>
      </c>
      <c r="G4326" s="8">
        <v>22</v>
      </c>
      <c r="H4326" s="7">
        <f t="shared" si="522"/>
        <v>8.9134414962903143</v>
      </c>
      <c r="I4326" s="1">
        <f t="shared" si="523"/>
        <v>43646.168055555558</v>
      </c>
      <c r="J4326">
        <f t="shared" si="524"/>
        <v>2.3174947890354818</v>
      </c>
      <c r="K4326">
        <f t="shared" si="525"/>
        <v>5.3707820972066118</v>
      </c>
    </row>
    <row r="4327" spans="1:11" ht="15.75" thickBot="1" x14ac:dyDescent="0.3">
      <c r="A4327" s="4">
        <v>43646</v>
      </c>
      <c r="B4327" s="5">
        <v>0.20972222222222223</v>
      </c>
      <c r="C4327" s="7">
        <f t="shared" si="518"/>
        <v>17.423655913977157</v>
      </c>
      <c r="D4327" s="7">
        <f t="shared" si="519"/>
        <v>21.897023809523446</v>
      </c>
      <c r="E4327" s="7">
        <f t="shared" si="520"/>
        <v>12.947023809523341</v>
      </c>
      <c r="F4327" s="7">
        <f t="shared" si="521"/>
        <v>12.947202545993319</v>
      </c>
      <c r="G4327" s="8">
        <v>22</v>
      </c>
      <c r="H4327" s="7">
        <f t="shared" si="522"/>
        <v>9.0527974540066811</v>
      </c>
      <c r="I4327" s="1">
        <f t="shared" si="523"/>
        <v>43646.209722222222</v>
      </c>
      <c r="J4327">
        <f t="shared" si="524"/>
        <v>2.3537273380417374</v>
      </c>
      <c r="K4327">
        <f t="shared" si="525"/>
        <v>5.5400323818450428</v>
      </c>
    </row>
    <row r="4328" spans="1:11" ht="15.75" thickBot="1" x14ac:dyDescent="0.3">
      <c r="A4328" s="4">
        <v>43646</v>
      </c>
      <c r="B4328" s="5">
        <v>0.25138888888888888</v>
      </c>
      <c r="C4328" s="7">
        <f t="shared" si="518"/>
        <v>17.427822580643824</v>
      </c>
      <c r="D4328" s="7">
        <f t="shared" si="519"/>
        <v>21.902579365079003</v>
      </c>
      <c r="E4328" s="7">
        <f t="shared" si="520"/>
        <v>12.949801587301119</v>
      </c>
      <c r="F4328" s="7">
        <f t="shared" si="521"/>
        <v>13.112915912056099</v>
      </c>
      <c r="G4328" s="8">
        <v>22</v>
      </c>
      <c r="H4328" s="7">
        <f t="shared" si="522"/>
        <v>8.8870840879439008</v>
      </c>
      <c r="I4328" s="1">
        <f t="shared" si="523"/>
        <v>43646.251388888886</v>
      </c>
      <c r="J4328">
        <f t="shared" si="524"/>
        <v>2.3106418628654142</v>
      </c>
      <c r="K4328">
        <f t="shared" si="525"/>
        <v>5.3390658184261515</v>
      </c>
    </row>
    <row r="4329" spans="1:11" ht="15.75" thickBot="1" x14ac:dyDescent="0.3">
      <c r="A4329" s="4">
        <v>43646</v>
      </c>
      <c r="B4329" s="5">
        <v>0.29305555555555557</v>
      </c>
      <c r="C4329" s="7">
        <f t="shared" si="518"/>
        <v>17.43198924731049</v>
      </c>
      <c r="D4329" s="7">
        <f t="shared" si="519"/>
        <v>21.908134920634559</v>
      </c>
      <c r="E4329" s="7">
        <f t="shared" si="520"/>
        <v>12.952579365078897</v>
      </c>
      <c r="F4329" s="7">
        <f t="shared" si="521"/>
        <v>13.57287531079395</v>
      </c>
      <c r="G4329" s="8">
        <v>22</v>
      </c>
      <c r="H4329" s="7">
        <f t="shared" si="522"/>
        <v>8.4271246892060496</v>
      </c>
      <c r="I4329" s="1">
        <f t="shared" si="523"/>
        <v>43646.293055555558</v>
      </c>
      <c r="J4329">
        <f t="shared" si="524"/>
        <v>2.1910524191935732</v>
      </c>
      <c r="K4329">
        <f t="shared" si="525"/>
        <v>4.8007107036540093</v>
      </c>
    </row>
    <row r="4330" spans="1:11" ht="15.75" thickBot="1" x14ac:dyDescent="0.3">
      <c r="A4330" s="4">
        <v>43646</v>
      </c>
      <c r="B4330" s="5">
        <v>0.3347222222222222</v>
      </c>
      <c r="C4330" s="7">
        <f t="shared" si="518"/>
        <v>17.436155913977156</v>
      </c>
      <c r="D4330" s="7">
        <f t="shared" si="519"/>
        <v>21.913690476190116</v>
      </c>
      <c r="E4330" s="7">
        <f t="shared" si="520"/>
        <v>12.955357142856675</v>
      </c>
      <c r="F4330" s="7">
        <f t="shared" si="521"/>
        <v>14.296191967089888</v>
      </c>
      <c r="G4330" s="8">
        <v>22</v>
      </c>
      <c r="H4330" s="7">
        <f t="shared" si="522"/>
        <v>7.7038080329101124</v>
      </c>
      <c r="I4330" s="1">
        <f t="shared" si="523"/>
        <v>43646.334722222222</v>
      </c>
      <c r="J4330">
        <f t="shared" si="524"/>
        <v>2.0029900885566292</v>
      </c>
      <c r="K4330">
        <f t="shared" si="525"/>
        <v>4.011969294856093</v>
      </c>
    </row>
    <row r="4331" spans="1:11" ht="15.75" thickBot="1" x14ac:dyDescent="0.3">
      <c r="A4331" s="4">
        <v>43646</v>
      </c>
      <c r="B4331" s="5">
        <v>0.37638888888888888</v>
      </c>
      <c r="C4331" s="7">
        <f t="shared" ref="C4331:C4346" si="526">C4330+3/(30*24)</f>
        <v>17.440322580643823</v>
      </c>
      <c r="D4331" s="7">
        <f t="shared" ref="D4331:D4346" si="527">D4330+4/(30*24)</f>
        <v>21.919246031745672</v>
      </c>
      <c r="E4331" s="7">
        <f t="shared" ref="E4331:E4346" si="528">E4330+2/(30*24)</f>
        <v>12.958134920634453</v>
      </c>
      <c r="F4331" s="7">
        <f t="shared" si="521"/>
        <v>15.234004868414484</v>
      </c>
      <c r="G4331" s="8">
        <v>22</v>
      </c>
      <c r="H4331" s="7">
        <f t="shared" si="522"/>
        <v>6.765995131585516</v>
      </c>
      <c r="I4331" s="1">
        <f t="shared" si="523"/>
        <v>43646.376388888886</v>
      </c>
      <c r="J4331">
        <f t="shared" si="524"/>
        <v>1.7591587342122341</v>
      </c>
      <c r="K4331">
        <f t="shared" si="525"/>
        <v>3.0946394521551897</v>
      </c>
    </row>
    <row r="4332" spans="1:11" ht="15.75" thickBot="1" x14ac:dyDescent="0.3">
      <c r="A4332" s="4">
        <v>43646</v>
      </c>
      <c r="B4332" s="5">
        <v>0.41805555555555557</v>
      </c>
      <c r="C4332" s="7">
        <f t="shared" si="526"/>
        <v>17.444489247310489</v>
      </c>
      <c r="D4332" s="7">
        <f t="shared" si="527"/>
        <v>21.924801587301229</v>
      </c>
      <c r="E4332" s="7">
        <f t="shared" si="528"/>
        <v>12.960912698412232</v>
      </c>
      <c r="F4332" s="7">
        <f t="shared" si="521"/>
        <v>16.32280048493163</v>
      </c>
      <c r="G4332" s="8">
        <v>22</v>
      </c>
      <c r="H4332" s="7">
        <f t="shared" si="522"/>
        <v>5.6771995150683701</v>
      </c>
      <c r="I4332" s="1">
        <f t="shared" si="523"/>
        <v>43646.418055555558</v>
      </c>
      <c r="J4332">
        <f t="shared" si="524"/>
        <v>1.4760718739177763</v>
      </c>
      <c r="K4332">
        <f t="shared" si="525"/>
        <v>2.1787881769711355</v>
      </c>
    </row>
    <row r="4333" spans="1:11" ht="15.75" thickBot="1" x14ac:dyDescent="0.3">
      <c r="A4333" s="4">
        <v>43646</v>
      </c>
      <c r="B4333" s="5">
        <v>0.4597222222222222</v>
      </c>
      <c r="C4333" s="7">
        <f t="shared" si="526"/>
        <v>17.448655913977156</v>
      </c>
      <c r="D4333" s="7">
        <f t="shared" si="527"/>
        <v>21.930357142856785</v>
      </c>
      <c r="E4333" s="7">
        <f t="shared" si="528"/>
        <v>12.96369047619001</v>
      </c>
      <c r="F4333" s="7">
        <f t="shared" si="521"/>
        <v>17.48873341641168</v>
      </c>
      <c r="G4333" s="8">
        <v>22</v>
      </c>
      <c r="H4333" s="7">
        <f t="shared" si="522"/>
        <v>4.5112665835883199</v>
      </c>
      <c r="I4333" s="1">
        <f t="shared" si="523"/>
        <v>43646.459722222222</v>
      </c>
      <c r="J4333">
        <f t="shared" si="524"/>
        <v>1.1729293117329631</v>
      </c>
      <c r="K4333">
        <f t="shared" si="525"/>
        <v>1.3757631703223625</v>
      </c>
    </row>
    <row r="4334" spans="1:11" ht="15.75" thickBot="1" x14ac:dyDescent="0.3">
      <c r="A4334" s="4">
        <v>43646</v>
      </c>
      <c r="B4334" s="5">
        <v>0.50138888888888888</v>
      </c>
      <c r="C4334" s="7">
        <f t="shared" si="526"/>
        <v>17.452822580643822</v>
      </c>
      <c r="D4334" s="7">
        <f t="shared" si="527"/>
        <v>21.935912698412341</v>
      </c>
      <c r="E4334" s="7">
        <f t="shared" si="528"/>
        <v>12.966468253967788</v>
      </c>
      <c r="F4334" s="7">
        <f t="shared" si="521"/>
        <v>18.652654045419101</v>
      </c>
      <c r="G4334" s="8">
        <v>22</v>
      </c>
      <c r="H4334" s="7">
        <f t="shared" si="522"/>
        <v>3.3473459545808986</v>
      </c>
      <c r="I4334" s="1">
        <f t="shared" si="523"/>
        <v>43646.501388888886</v>
      </c>
      <c r="J4334">
        <f t="shared" si="524"/>
        <v>0.87030994819103369</v>
      </c>
      <c r="K4334">
        <f t="shared" si="525"/>
        <v>0.7574394059202797</v>
      </c>
    </row>
    <row r="4335" spans="1:11" ht="15.75" thickBot="1" x14ac:dyDescent="0.3">
      <c r="A4335" s="4">
        <v>43646</v>
      </c>
      <c r="B4335" s="5">
        <v>0.54305555555555551</v>
      </c>
      <c r="C4335" s="7">
        <f t="shared" si="526"/>
        <v>17.456989247310489</v>
      </c>
      <c r="D4335" s="7">
        <f t="shared" si="527"/>
        <v>21.941468253967898</v>
      </c>
      <c r="E4335" s="7">
        <f t="shared" si="528"/>
        <v>12.969246031745566</v>
      </c>
      <c r="F4335" s="7">
        <f t="shared" si="521"/>
        <v>19.735500896867585</v>
      </c>
      <c r="G4335" s="8">
        <v>22</v>
      </c>
      <c r="H4335" s="7">
        <f t="shared" si="522"/>
        <v>2.2644991031324153</v>
      </c>
      <c r="I4335" s="1">
        <f t="shared" si="523"/>
        <v>43646.543055555558</v>
      </c>
      <c r="J4335">
        <f t="shared" si="524"/>
        <v>0.58876976681442805</v>
      </c>
      <c r="K4335">
        <f t="shared" si="525"/>
        <v>0.34664983831471596</v>
      </c>
    </row>
    <row r="4336" spans="1:11" ht="15.75" thickBot="1" x14ac:dyDescent="0.3">
      <c r="A4336" s="4">
        <v>43646</v>
      </c>
      <c r="B4336" s="5">
        <v>0.58472222222222225</v>
      </c>
      <c r="C4336" s="7">
        <f t="shared" si="526"/>
        <v>17.461155913977155</v>
      </c>
      <c r="D4336" s="7">
        <f t="shared" si="527"/>
        <v>21.947023809523454</v>
      </c>
      <c r="E4336" s="7">
        <f t="shared" si="528"/>
        <v>12.972023809523344</v>
      </c>
      <c r="F4336" s="7">
        <f t="shared" si="521"/>
        <v>20.663690329593813</v>
      </c>
      <c r="G4336" s="8">
        <v>22</v>
      </c>
      <c r="H4336" s="7">
        <f t="shared" si="522"/>
        <v>1.3363096704061874</v>
      </c>
      <c r="I4336" s="1">
        <f t="shared" si="523"/>
        <v>43646.584722222222</v>
      </c>
      <c r="J4336">
        <f t="shared" si="524"/>
        <v>0.34744051430560874</v>
      </c>
      <c r="K4336">
        <f t="shared" si="525"/>
        <v>0.12071491098094592</v>
      </c>
    </row>
    <row r="4337" spans="1:11" ht="15.75" thickBot="1" x14ac:dyDescent="0.3">
      <c r="A4337" s="4">
        <v>43646</v>
      </c>
      <c r="B4337" s="5">
        <v>0.62638888888888888</v>
      </c>
      <c r="C4337" s="7">
        <f t="shared" si="526"/>
        <v>17.465322580643821</v>
      </c>
      <c r="D4337" s="7">
        <f t="shared" si="527"/>
        <v>21.952579365079011</v>
      </c>
      <c r="E4337" s="7">
        <f t="shared" si="528"/>
        <v>12.974801587301123</v>
      </c>
      <c r="F4337" s="7">
        <f t="shared" si="521"/>
        <v>21.374136139887977</v>
      </c>
      <c r="G4337" s="8">
        <v>22</v>
      </c>
      <c r="H4337" s="7">
        <f t="shared" si="522"/>
        <v>0.62586386011202322</v>
      </c>
      <c r="I4337" s="1">
        <f t="shared" si="523"/>
        <v>43646.626388888886</v>
      </c>
      <c r="J4337">
        <f t="shared" si="524"/>
        <v>0.13143141062352487</v>
      </c>
      <c r="K4337">
        <f t="shared" si="525"/>
        <v>1.7274215698489605E-2</v>
      </c>
    </row>
    <row r="4338" spans="1:11" ht="15.75" thickBot="1" x14ac:dyDescent="0.3">
      <c r="A4338" s="4">
        <v>43646</v>
      </c>
      <c r="B4338" s="5">
        <v>0.66805555555555562</v>
      </c>
      <c r="C4338" s="7">
        <f t="shared" si="526"/>
        <v>17.469489247310488</v>
      </c>
      <c r="D4338" s="7">
        <f t="shared" si="527"/>
        <v>21.958134920634567</v>
      </c>
      <c r="E4338" s="7">
        <f t="shared" si="528"/>
        <v>12.977579365078901</v>
      </c>
      <c r="F4338" s="7">
        <f t="shared" si="521"/>
        <v>21.818556658554776</v>
      </c>
      <c r="G4338" s="8">
        <v>22</v>
      </c>
      <c r="H4338" s="7">
        <f t="shared" si="522"/>
        <v>0.18144334144522389</v>
      </c>
      <c r="I4338" s="1">
        <f t="shared" si="523"/>
        <v>43646.668055555558</v>
      </c>
      <c r="J4338">
        <f t="shared" si="524"/>
        <v>3.8103101703497018E-2</v>
      </c>
      <c r="K4338">
        <f t="shared" si="525"/>
        <v>1.4518463594270373E-3</v>
      </c>
    </row>
    <row r="4339" spans="1:11" ht="15.75" thickBot="1" x14ac:dyDescent="0.3">
      <c r="A4339" s="4">
        <v>43646</v>
      </c>
      <c r="B4339" s="5">
        <v>0.70972222222222225</v>
      </c>
      <c r="C4339" s="7">
        <f t="shared" si="526"/>
        <v>17.473655913977154</v>
      </c>
      <c r="D4339" s="7">
        <f t="shared" si="527"/>
        <v>21.963690476190123</v>
      </c>
      <c r="E4339" s="7">
        <f t="shared" si="528"/>
        <v>12.980357142856679</v>
      </c>
      <c r="F4339" s="7">
        <f t="shared" si="521"/>
        <v>21.966775283185171</v>
      </c>
      <c r="G4339" s="8">
        <v>22</v>
      </c>
      <c r="H4339" s="7">
        <f t="shared" si="522"/>
        <v>3.3224716814828525E-2</v>
      </c>
      <c r="I4339" s="1">
        <f t="shared" si="523"/>
        <v>43646.709722222222</v>
      </c>
      <c r="J4339">
        <f t="shared" si="524"/>
        <v>6.9771905311139899E-3</v>
      </c>
      <c r="K4339">
        <f t="shared" si="525"/>
        <v>4.8681187707466721E-5</v>
      </c>
    </row>
    <row r="4340" spans="1:11" ht="15.75" thickBot="1" x14ac:dyDescent="0.3">
      <c r="A4340" s="4">
        <v>43646</v>
      </c>
      <c r="B4340" s="5">
        <v>0.75138888888888899</v>
      </c>
      <c r="C4340" s="7">
        <f t="shared" si="526"/>
        <v>17.477822580643821</v>
      </c>
      <c r="D4340" s="7">
        <f t="shared" si="527"/>
        <v>21.96924603174568</v>
      </c>
      <c r="E4340" s="7">
        <f t="shared" si="528"/>
        <v>12.983134920634457</v>
      </c>
      <c r="F4340" s="7">
        <f t="shared" si="521"/>
        <v>21.808788823594863</v>
      </c>
      <c r="G4340" s="8">
        <v>22</v>
      </c>
      <c r="H4340" s="7">
        <f t="shared" si="522"/>
        <v>0.19121117640513674</v>
      </c>
      <c r="I4340" s="1">
        <f t="shared" si="523"/>
        <v>43646.751388888886</v>
      </c>
      <c r="J4340">
        <f t="shared" si="524"/>
        <v>4.0154347045078712E-2</v>
      </c>
      <c r="K4340">
        <f t="shared" si="525"/>
        <v>1.6123715866166214E-3</v>
      </c>
    </row>
    <row r="4341" spans="1:11" ht="15.75" thickBot="1" x14ac:dyDescent="0.3">
      <c r="A4341" s="4">
        <v>43646</v>
      </c>
      <c r="B4341" s="5">
        <v>0.79305555555555562</v>
      </c>
      <c r="C4341" s="7">
        <f t="shared" si="526"/>
        <v>17.481989247310487</v>
      </c>
      <c r="D4341" s="7">
        <f t="shared" si="527"/>
        <v>21.974801587301236</v>
      </c>
      <c r="E4341" s="7">
        <f t="shared" si="528"/>
        <v>12.985912698412235</v>
      </c>
      <c r="F4341" s="7">
        <f t="shared" si="521"/>
        <v>21.355461897876324</v>
      </c>
      <c r="G4341" s="8">
        <v>22</v>
      </c>
      <c r="H4341" s="7">
        <f t="shared" si="522"/>
        <v>0.64453810212367557</v>
      </c>
      <c r="I4341" s="1">
        <f t="shared" si="523"/>
        <v>43646.793055555558</v>
      </c>
      <c r="J4341">
        <f t="shared" si="524"/>
        <v>0.13535300144597187</v>
      </c>
      <c r="K4341">
        <f t="shared" si="525"/>
        <v>1.8320435000433264E-2</v>
      </c>
    </row>
    <row r="4342" spans="1:11" ht="15.75" thickBot="1" x14ac:dyDescent="0.3">
      <c r="A4342" s="4">
        <v>43646</v>
      </c>
      <c r="B4342" s="5">
        <v>0.83472222222222225</v>
      </c>
      <c r="C4342" s="7">
        <f t="shared" si="526"/>
        <v>17.486155913977154</v>
      </c>
      <c r="D4342" s="7">
        <f t="shared" si="527"/>
        <v>21.980357142856793</v>
      </c>
      <c r="E4342" s="7">
        <f t="shared" si="528"/>
        <v>12.988690476190014</v>
      </c>
      <c r="F4342" s="7">
        <f t="shared" si="521"/>
        <v>20.637799191966142</v>
      </c>
      <c r="G4342" s="8">
        <v>22</v>
      </c>
      <c r="H4342" s="7">
        <f t="shared" si="522"/>
        <v>1.3622008080338581</v>
      </c>
      <c r="I4342" s="1">
        <f t="shared" si="523"/>
        <v>43646.834722222222</v>
      </c>
      <c r="J4342">
        <f t="shared" si="524"/>
        <v>0.35417221008880312</v>
      </c>
      <c r="K4342">
        <f t="shared" si="525"/>
        <v>0.12543795439918728</v>
      </c>
    </row>
    <row r="4343" spans="1:11" ht="15.75" thickBot="1" x14ac:dyDescent="0.3">
      <c r="A4343" s="4">
        <v>43646</v>
      </c>
      <c r="B4343" s="5">
        <v>0.87638888888888899</v>
      </c>
      <c r="C4343" s="7">
        <f t="shared" si="526"/>
        <v>17.49032258064382</v>
      </c>
      <c r="D4343" s="7">
        <f t="shared" si="527"/>
        <v>21.985912698412349</v>
      </c>
      <c r="E4343" s="7">
        <f t="shared" si="528"/>
        <v>12.991468253967792</v>
      </c>
      <c r="F4343" s="7">
        <f t="shared" si="521"/>
        <v>19.704844313913721</v>
      </c>
      <c r="G4343" s="8">
        <v>22</v>
      </c>
      <c r="H4343" s="7">
        <f t="shared" si="522"/>
        <v>2.2951556860862787</v>
      </c>
      <c r="I4343" s="1">
        <f t="shared" si="523"/>
        <v>43646.876388888886</v>
      </c>
      <c r="J4343">
        <f t="shared" si="524"/>
        <v>0.59674047838243249</v>
      </c>
      <c r="K4343">
        <f t="shared" si="525"/>
        <v>0.35609919854009436</v>
      </c>
    </row>
    <row r="4344" spans="1:11" ht="15.75" thickBot="1" x14ac:dyDescent="0.3">
      <c r="A4344" s="4">
        <v>43646</v>
      </c>
      <c r="B4344" s="5">
        <v>0.91805555555555562</v>
      </c>
      <c r="C4344" s="7">
        <f t="shared" si="526"/>
        <v>17.494489247310486</v>
      </c>
      <c r="D4344" s="7">
        <f t="shared" si="527"/>
        <v>21.991468253967906</v>
      </c>
      <c r="E4344" s="7">
        <f t="shared" si="528"/>
        <v>12.99424603174557</v>
      </c>
      <c r="F4344" s="7">
        <f t="shared" si="521"/>
        <v>18.620347630192619</v>
      </c>
      <c r="G4344" s="8">
        <v>22</v>
      </c>
      <c r="H4344" s="7">
        <f t="shared" si="522"/>
        <v>3.3796523698073813</v>
      </c>
      <c r="I4344" s="1">
        <f t="shared" si="523"/>
        <v>43646.918055555558</v>
      </c>
      <c r="J4344">
        <f t="shared" si="524"/>
        <v>0.87870961614991916</v>
      </c>
      <c r="K4344">
        <f t="shared" si="525"/>
        <v>0.77213058951433822</v>
      </c>
    </row>
    <row r="4345" spans="1:11" ht="15.75" thickBot="1" x14ac:dyDescent="0.3">
      <c r="A4345" s="4">
        <v>43646</v>
      </c>
      <c r="B4345" s="5">
        <v>0.95972222222222225</v>
      </c>
      <c r="C4345" s="7">
        <f t="shared" si="526"/>
        <v>17.498655913977153</v>
      </c>
      <c r="D4345" s="7">
        <f t="shared" si="527"/>
        <v>21.997023809523462</v>
      </c>
      <c r="E4345" s="7">
        <f t="shared" si="528"/>
        <v>12.997023809523348</v>
      </c>
      <c r="F4345" s="7">
        <f t="shared" si="521"/>
        <v>17.458429478761946</v>
      </c>
      <c r="G4345" s="8">
        <v>22</v>
      </c>
      <c r="H4345" s="7">
        <f t="shared" si="522"/>
        <v>4.5415705212380537</v>
      </c>
      <c r="I4345" s="1">
        <f t="shared" si="523"/>
        <v>43646.959722222222</v>
      </c>
      <c r="J4345">
        <f t="shared" si="524"/>
        <v>1.1808083355218939</v>
      </c>
      <c r="K4345">
        <f t="shared" si="525"/>
        <v>1.3943083252379855</v>
      </c>
    </row>
    <row r="4346" spans="1:11" ht="15.75" thickBot="1" x14ac:dyDescent="0.3">
      <c r="A4346" s="4">
        <v>43647</v>
      </c>
      <c r="B4346" s="5">
        <v>1.3888888888888889E-3</v>
      </c>
      <c r="C4346" s="7">
        <f>C4345+3/(31*24)</f>
        <v>17.502688172041669</v>
      </c>
      <c r="D4346" s="7">
        <f t="shared" ref="D4346:D4409" si="529">D4345+2/(31*24)</f>
        <v>21.999711981566474</v>
      </c>
      <c r="E4346" s="7">
        <f>E4345+1/(31*24)</f>
        <v>12.998367895544854</v>
      </c>
      <c r="F4346" s="7">
        <f t="shared" si="521"/>
        <v>16.298051890187768</v>
      </c>
      <c r="G4346" s="8">
        <v>22</v>
      </c>
      <c r="H4346" s="7">
        <f t="shared" si="522"/>
        <v>5.701948109812232</v>
      </c>
      <c r="I4346" s="1">
        <f t="shared" si="523"/>
        <v>43647.001388888886</v>
      </c>
      <c r="J4346">
        <f t="shared" si="524"/>
        <v>1.4825065085511804</v>
      </c>
      <c r="K4346">
        <f t="shared" si="525"/>
        <v>2.1978255478966111</v>
      </c>
    </row>
    <row r="4347" spans="1:11" ht="15.75" thickBot="1" x14ac:dyDescent="0.3">
      <c r="A4347" s="4">
        <v>43647</v>
      </c>
      <c r="B4347" s="5">
        <v>4.3055555555555562E-2</v>
      </c>
      <c r="C4347" s="7">
        <f t="shared" ref="C4347:C4410" si="530">C4346+3/(31*24)</f>
        <v>17.506720430106185</v>
      </c>
      <c r="D4347" s="7">
        <f t="shared" si="529"/>
        <v>22.002400153609486</v>
      </c>
      <c r="E4347" s="7">
        <f t="shared" ref="E4347:E4410" si="531">E4346+1/(31*24)</f>
        <v>12.99971198156636</v>
      </c>
      <c r="F4347" s="7">
        <f t="shared" si="521"/>
        <v>15.218427459369099</v>
      </c>
      <c r="G4347" s="8">
        <v>22</v>
      </c>
      <c r="H4347" s="7">
        <f t="shared" si="522"/>
        <v>6.7815725406309006</v>
      </c>
      <c r="I4347" s="1">
        <f t="shared" si="523"/>
        <v>43647.043055555558</v>
      </c>
      <c r="J4347">
        <f t="shared" si="524"/>
        <v>1.7632088605640341</v>
      </c>
      <c r="K4347">
        <f t="shared" si="525"/>
        <v>3.1089054859715195</v>
      </c>
    </row>
    <row r="4348" spans="1:11" ht="15.75" thickBot="1" x14ac:dyDescent="0.3">
      <c r="A4348" s="4">
        <v>43647</v>
      </c>
      <c r="B4348" s="5">
        <v>8.4722222222222213E-2</v>
      </c>
      <c r="C4348" s="7">
        <f t="shared" si="530"/>
        <v>17.510752688170701</v>
      </c>
      <c r="D4348" s="7">
        <f t="shared" si="529"/>
        <v>22.005088325652498</v>
      </c>
      <c r="E4348" s="7">
        <f t="shared" si="531"/>
        <v>13.001056067587866</v>
      </c>
      <c r="F4348" s="7">
        <f t="shared" si="521"/>
        <v>14.293547603678347</v>
      </c>
      <c r="G4348" s="8">
        <v>22</v>
      </c>
      <c r="H4348" s="7">
        <f t="shared" si="522"/>
        <v>7.7064523963216534</v>
      </c>
      <c r="I4348" s="1">
        <f t="shared" si="523"/>
        <v>43647.084722222222</v>
      </c>
      <c r="J4348">
        <f t="shared" si="524"/>
        <v>2.0036776230436297</v>
      </c>
      <c r="K4348">
        <f t="shared" si="525"/>
        <v>4.0147240170857703</v>
      </c>
    </row>
    <row r="4349" spans="1:11" ht="15.75" thickBot="1" x14ac:dyDescent="0.3">
      <c r="A4349" s="4">
        <v>43647</v>
      </c>
      <c r="B4349" s="5">
        <v>0.12638888888888888</v>
      </c>
      <c r="C4349" s="7">
        <f t="shared" si="530"/>
        <v>17.514784946235217</v>
      </c>
      <c r="D4349" s="7">
        <f t="shared" si="529"/>
        <v>22.007776497695509</v>
      </c>
      <c r="E4349" s="7">
        <f t="shared" si="531"/>
        <v>13.002400153609372</v>
      </c>
      <c r="F4349" s="7">
        <f t="shared" si="521"/>
        <v>13.586939850289358</v>
      </c>
      <c r="G4349" s="8">
        <v>22</v>
      </c>
      <c r="H4349" s="7">
        <f t="shared" si="522"/>
        <v>8.4130601497106419</v>
      </c>
      <c r="I4349" s="1">
        <f t="shared" si="523"/>
        <v>43647.126388888886</v>
      </c>
      <c r="J4349">
        <f t="shared" si="524"/>
        <v>2.1873956389247668</v>
      </c>
      <c r="K4349">
        <f t="shared" si="525"/>
        <v>4.7846996811870888</v>
      </c>
    </row>
    <row r="4350" spans="1:11" ht="15.75" thickBot="1" x14ac:dyDescent="0.3">
      <c r="A4350" s="4">
        <v>43647</v>
      </c>
      <c r="B4350" s="5">
        <v>0.16805555555555554</v>
      </c>
      <c r="C4350" s="7">
        <f t="shared" si="530"/>
        <v>17.518817204299733</v>
      </c>
      <c r="D4350" s="7">
        <f t="shared" si="529"/>
        <v>22.010464669738521</v>
      </c>
      <c r="E4350" s="7">
        <f t="shared" si="531"/>
        <v>13.003744239630878</v>
      </c>
      <c r="F4350" s="7">
        <f t="shared" si="521"/>
        <v>13.147323295282112</v>
      </c>
      <c r="G4350" s="8">
        <v>22</v>
      </c>
      <c r="H4350" s="7">
        <f t="shared" si="522"/>
        <v>8.8526767047178883</v>
      </c>
      <c r="I4350" s="1">
        <f t="shared" si="523"/>
        <v>43647.168055555558</v>
      </c>
      <c r="J4350">
        <f t="shared" si="524"/>
        <v>2.3016959432266511</v>
      </c>
      <c r="K4350">
        <f t="shared" si="525"/>
        <v>5.2978042150660229</v>
      </c>
    </row>
    <row r="4351" spans="1:11" ht="15.75" thickBot="1" x14ac:dyDescent="0.3">
      <c r="A4351" s="4">
        <v>43647</v>
      </c>
      <c r="B4351" s="5">
        <v>0.20972222222222223</v>
      </c>
      <c r="C4351" s="7">
        <f t="shared" si="530"/>
        <v>17.522849462364249</v>
      </c>
      <c r="D4351" s="7">
        <f t="shared" si="529"/>
        <v>22.013152841781533</v>
      </c>
      <c r="E4351" s="7">
        <f t="shared" si="531"/>
        <v>13.005088325652384</v>
      </c>
      <c r="F4351" s="7">
        <f t="shared" si="521"/>
        <v>13.005268704262674</v>
      </c>
      <c r="G4351" s="8">
        <v>22</v>
      </c>
      <c r="H4351" s="7">
        <f t="shared" si="522"/>
        <v>8.994731295737326</v>
      </c>
      <c r="I4351" s="1">
        <f t="shared" si="523"/>
        <v>43647.209722222222</v>
      </c>
      <c r="J4351">
        <f t="shared" si="524"/>
        <v>2.3386301368917048</v>
      </c>
      <c r="K4351">
        <f t="shared" si="525"/>
        <v>5.4691909171781141</v>
      </c>
    </row>
    <row r="4352" spans="1:11" ht="15.75" thickBot="1" x14ac:dyDescent="0.3">
      <c r="A4352" s="4">
        <v>43647</v>
      </c>
      <c r="B4352" s="5">
        <v>0.25138888888888888</v>
      </c>
      <c r="C4352" s="7">
        <f t="shared" si="530"/>
        <v>17.526881720428765</v>
      </c>
      <c r="D4352" s="7">
        <f t="shared" si="529"/>
        <v>22.015841013824545</v>
      </c>
      <c r="E4352" s="7">
        <f t="shared" si="531"/>
        <v>13.00643241167389</v>
      </c>
      <c r="F4352" s="7">
        <f t="shared" si="521"/>
        <v>13.171092210652692</v>
      </c>
      <c r="G4352" s="8">
        <v>22</v>
      </c>
      <c r="H4352" s="7">
        <f t="shared" si="522"/>
        <v>8.8289077893473085</v>
      </c>
      <c r="I4352" s="1">
        <f t="shared" si="523"/>
        <v>43647.251388888886</v>
      </c>
      <c r="J4352">
        <f t="shared" si="524"/>
        <v>2.2955160252303002</v>
      </c>
      <c r="K4352">
        <f t="shared" si="525"/>
        <v>5.2693938220891159</v>
      </c>
    </row>
    <row r="4353" spans="1:11" ht="15.75" thickBot="1" x14ac:dyDescent="0.3">
      <c r="A4353" s="4">
        <v>43647</v>
      </c>
      <c r="B4353" s="5">
        <v>0.29305555555555557</v>
      </c>
      <c r="C4353" s="7">
        <f t="shared" si="530"/>
        <v>17.530913978493281</v>
      </c>
      <c r="D4353" s="7">
        <f t="shared" si="529"/>
        <v>22.018529185867557</v>
      </c>
      <c r="E4353" s="7">
        <f t="shared" si="531"/>
        <v>13.007776497695396</v>
      </c>
      <c r="F4353" s="7">
        <f t="shared" si="521"/>
        <v>13.63412771694416</v>
      </c>
      <c r="G4353" s="8">
        <v>22</v>
      </c>
      <c r="H4353" s="7">
        <f t="shared" si="522"/>
        <v>8.3658722830558396</v>
      </c>
      <c r="I4353" s="1">
        <f t="shared" si="523"/>
        <v>43647.293055555558</v>
      </c>
      <c r="J4353">
        <f t="shared" si="524"/>
        <v>2.1751267935945182</v>
      </c>
      <c r="K4353">
        <f t="shared" si="525"/>
        <v>4.7311765682127698</v>
      </c>
    </row>
    <row r="4354" spans="1:11" ht="15.75" thickBot="1" x14ac:dyDescent="0.3">
      <c r="A4354" s="4">
        <v>43647</v>
      </c>
      <c r="B4354" s="5">
        <v>0.3347222222222222</v>
      </c>
      <c r="C4354" s="7">
        <f t="shared" si="530"/>
        <v>17.534946236557797</v>
      </c>
      <c r="D4354" s="7">
        <f t="shared" si="529"/>
        <v>22.021217357910569</v>
      </c>
      <c r="E4354" s="7">
        <f t="shared" si="531"/>
        <v>13.009120583716902</v>
      </c>
      <c r="F4354" s="7">
        <f t="shared" si="521"/>
        <v>14.363429258065072</v>
      </c>
      <c r="G4354" s="8">
        <v>22</v>
      </c>
      <c r="H4354" s="7">
        <f t="shared" si="522"/>
        <v>7.6365707419349285</v>
      </c>
      <c r="I4354" s="1">
        <f t="shared" si="523"/>
        <v>43647.334722222222</v>
      </c>
      <c r="J4354">
        <f t="shared" si="524"/>
        <v>1.9855083929030815</v>
      </c>
      <c r="K4354">
        <f t="shared" si="525"/>
        <v>3.9422435782885774</v>
      </c>
    </row>
    <row r="4355" spans="1:11" ht="15.75" thickBot="1" x14ac:dyDescent="0.3">
      <c r="A4355" s="4">
        <v>43647</v>
      </c>
      <c r="B4355" s="5">
        <v>0.37638888888888888</v>
      </c>
      <c r="C4355" s="7">
        <f t="shared" si="530"/>
        <v>17.538978494622313</v>
      </c>
      <c r="D4355" s="7">
        <f t="shared" si="529"/>
        <v>22.023905529953581</v>
      </c>
      <c r="E4355" s="7">
        <f t="shared" si="531"/>
        <v>13.010464669738408</v>
      </c>
      <c r="F4355" s="7">
        <f t="shared" ref="F4355:F4418" si="532">IF(SIN(2*PI()*(B4355+0.5417))&gt;1,D4355-C4355,C4355-E4355)*SIN(2*PI()*(B4355+0.5417)) + C4355</f>
        <v>15.309857132511404</v>
      </c>
      <c r="G4355" s="8">
        <v>22</v>
      </c>
      <c r="H4355" s="7">
        <f t="shared" ref="H4355:H4418" si="533">ABS(G4355-F4355)</f>
        <v>6.6901428674885963</v>
      </c>
      <c r="I4355" s="1">
        <f t="shared" ref="I4355:I4418" si="534">A4355+B4355</f>
        <v>43647.376388888886</v>
      </c>
      <c r="J4355">
        <f t="shared" ref="J4355:J4418" si="535">IF(G4355-F4355 &gt; 1, 0.26, 0.21) * H4355</f>
        <v>1.7394371455470352</v>
      </c>
      <c r="K4355">
        <f t="shared" ref="K4355:K4418" si="536">J4355*J4355</f>
        <v>3.0256415833088179</v>
      </c>
    </row>
    <row r="4356" spans="1:11" ht="15.75" thickBot="1" x14ac:dyDescent="0.3">
      <c r="A4356" s="4">
        <v>43647</v>
      </c>
      <c r="B4356" s="5">
        <v>0.41805555555555557</v>
      </c>
      <c r="C4356" s="7">
        <f t="shared" si="530"/>
        <v>17.543010752686829</v>
      </c>
      <c r="D4356" s="7">
        <f t="shared" si="529"/>
        <v>22.026593701996593</v>
      </c>
      <c r="E4356" s="7">
        <f t="shared" si="531"/>
        <v>13.011808755759914</v>
      </c>
      <c r="F4356" s="7">
        <f t="shared" si="532"/>
        <v>16.409407187633278</v>
      </c>
      <c r="G4356" s="8">
        <v>22</v>
      </c>
      <c r="H4356" s="7">
        <f t="shared" si="533"/>
        <v>5.5905928123667223</v>
      </c>
      <c r="I4356" s="1">
        <f t="shared" si="534"/>
        <v>43647.418055555558</v>
      </c>
      <c r="J4356">
        <f t="shared" si="535"/>
        <v>1.4535541312153479</v>
      </c>
      <c r="K4356">
        <f t="shared" si="536"/>
        <v>2.112819612373205</v>
      </c>
    </row>
    <row r="4357" spans="1:11" ht="15.75" thickBot="1" x14ac:dyDescent="0.3">
      <c r="A4357" s="4">
        <v>43647</v>
      </c>
      <c r="B4357" s="5">
        <v>0.4597222222222222</v>
      </c>
      <c r="C4357" s="7">
        <f t="shared" si="530"/>
        <v>17.547043010751345</v>
      </c>
      <c r="D4357" s="7">
        <f t="shared" si="529"/>
        <v>22.029281874039604</v>
      </c>
      <c r="E4357" s="7">
        <f t="shared" si="531"/>
        <v>13.01315284178142</v>
      </c>
      <c r="F4357" s="7">
        <f t="shared" si="532"/>
        <v>17.587557702961419</v>
      </c>
      <c r="G4357" s="8">
        <v>22</v>
      </c>
      <c r="H4357" s="7">
        <f t="shared" si="533"/>
        <v>4.4124422970385808</v>
      </c>
      <c r="I4357" s="1">
        <f t="shared" si="534"/>
        <v>43647.459722222222</v>
      </c>
      <c r="J4357">
        <f t="shared" si="535"/>
        <v>1.1472349972300311</v>
      </c>
      <c r="K4357">
        <f t="shared" si="536"/>
        <v>1.3161481388693894</v>
      </c>
    </row>
    <row r="4358" spans="1:11" ht="15.75" thickBot="1" x14ac:dyDescent="0.3">
      <c r="A4358" s="4">
        <v>43647</v>
      </c>
      <c r="B4358" s="5">
        <v>0.50138888888888888</v>
      </c>
      <c r="C4358" s="7">
        <f t="shared" si="530"/>
        <v>17.551075268815861</v>
      </c>
      <c r="D4358" s="7">
        <f t="shared" si="529"/>
        <v>22.031970046082616</v>
      </c>
      <c r="E4358" s="7">
        <f t="shared" si="531"/>
        <v>13.014496927802925</v>
      </c>
      <c r="F4358" s="7">
        <f t="shared" si="532"/>
        <v>18.764338653653812</v>
      </c>
      <c r="G4358" s="8">
        <v>22</v>
      </c>
      <c r="H4358" s="7">
        <f t="shared" si="533"/>
        <v>3.2356613463461876</v>
      </c>
      <c r="I4358" s="1">
        <f t="shared" si="534"/>
        <v>43647.501388888886</v>
      </c>
      <c r="J4358">
        <f t="shared" si="535"/>
        <v>0.84127195005000877</v>
      </c>
      <c r="K4358">
        <f t="shared" si="536"/>
        <v>0.70773849394094446</v>
      </c>
    </row>
    <row r="4359" spans="1:11" ht="15.75" thickBot="1" x14ac:dyDescent="0.3">
      <c r="A4359" s="4">
        <v>43647</v>
      </c>
      <c r="B4359" s="5">
        <v>0.54305555555555551</v>
      </c>
      <c r="C4359" s="7">
        <f t="shared" si="530"/>
        <v>17.555107526880377</v>
      </c>
      <c r="D4359" s="7">
        <f t="shared" si="529"/>
        <v>22.034658218125628</v>
      </c>
      <c r="E4359" s="7">
        <f t="shared" si="531"/>
        <v>13.015841013824431</v>
      </c>
      <c r="F4359" s="7">
        <f t="shared" si="532"/>
        <v>19.859778523779301</v>
      </c>
      <c r="G4359" s="8">
        <v>22</v>
      </c>
      <c r="H4359" s="7">
        <f t="shared" si="533"/>
        <v>2.1402214762206988</v>
      </c>
      <c r="I4359" s="1">
        <f t="shared" si="534"/>
        <v>43647.543055555558</v>
      </c>
      <c r="J4359">
        <f t="shared" si="535"/>
        <v>0.55645758381738175</v>
      </c>
      <c r="K4359">
        <f t="shared" si="536"/>
        <v>0.30964504258787845</v>
      </c>
    </row>
    <row r="4360" spans="1:11" ht="15.75" thickBot="1" x14ac:dyDescent="0.3">
      <c r="A4360" s="4">
        <v>43647</v>
      </c>
      <c r="B4360" s="5">
        <v>0.58472222222222225</v>
      </c>
      <c r="C4360" s="7">
        <f t="shared" si="530"/>
        <v>17.559139784944893</v>
      </c>
      <c r="D4360" s="7">
        <f t="shared" si="529"/>
        <v>22.03734639016864</v>
      </c>
      <c r="E4360" s="7">
        <f t="shared" si="531"/>
        <v>13.017185099845937</v>
      </c>
      <c r="F4360" s="7">
        <f t="shared" si="532"/>
        <v>20.799357683359911</v>
      </c>
      <c r="G4360" s="8">
        <v>22</v>
      </c>
      <c r="H4360" s="7">
        <f t="shared" si="533"/>
        <v>1.2006423166400886</v>
      </c>
      <c r="I4360" s="1">
        <f t="shared" si="534"/>
        <v>43647.584722222222</v>
      </c>
      <c r="J4360">
        <f t="shared" si="535"/>
        <v>0.31216700232642303</v>
      </c>
      <c r="K4360">
        <f t="shared" si="536"/>
        <v>9.7448237341465002E-2</v>
      </c>
    </row>
    <row r="4361" spans="1:11" ht="15.75" thickBot="1" x14ac:dyDescent="0.3">
      <c r="A4361" s="4">
        <v>43647</v>
      </c>
      <c r="B4361" s="5">
        <v>0.62638888888888888</v>
      </c>
      <c r="C4361" s="7">
        <f t="shared" si="530"/>
        <v>17.563172043009409</v>
      </c>
      <c r="D4361" s="7">
        <f t="shared" si="529"/>
        <v>22.040034562211652</v>
      </c>
      <c r="E4361" s="7">
        <f t="shared" si="531"/>
        <v>13.018529185867443</v>
      </c>
      <c r="F4361" s="7">
        <f t="shared" si="532"/>
        <v>21.519096455400398</v>
      </c>
      <c r="G4361" s="8">
        <v>22</v>
      </c>
      <c r="H4361" s="7">
        <f t="shared" si="533"/>
        <v>0.48090354459960238</v>
      </c>
      <c r="I4361" s="1">
        <f t="shared" si="534"/>
        <v>43647.626388888886</v>
      </c>
      <c r="J4361">
        <f t="shared" si="535"/>
        <v>0.1009897443659165</v>
      </c>
      <c r="K4361">
        <f t="shared" si="536"/>
        <v>1.0198928467093162E-2</v>
      </c>
    </row>
    <row r="4362" spans="1:11" ht="15.75" thickBot="1" x14ac:dyDescent="0.3">
      <c r="A4362" s="4">
        <v>43647</v>
      </c>
      <c r="B4362" s="5">
        <v>0.66805555555555562</v>
      </c>
      <c r="C4362" s="7">
        <f t="shared" si="530"/>
        <v>17.567204301073925</v>
      </c>
      <c r="D4362" s="7">
        <f t="shared" si="529"/>
        <v>22.042722734254664</v>
      </c>
      <c r="E4362" s="7">
        <f t="shared" si="531"/>
        <v>13.019873271888949</v>
      </c>
      <c r="F4362" s="7">
        <f t="shared" si="532"/>
        <v>21.969930470046677</v>
      </c>
      <c r="G4362" s="8">
        <v>22</v>
      </c>
      <c r="H4362" s="7">
        <f t="shared" si="533"/>
        <v>3.0069529953323126E-2</v>
      </c>
      <c r="I4362" s="1">
        <f t="shared" si="534"/>
        <v>43647.668055555558</v>
      </c>
      <c r="J4362">
        <f t="shared" si="535"/>
        <v>6.3146012901978566E-3</v>
      </c>
      <c r="K4362">
        <f t="shared" si="536"/>
        <v>3.9874189454168436E-5</v>
      </c>
    </row>
    <row r="4363" spans="1:11" ht="15.75" thickBot="1" x14ac:dyDescent="0.3">
      <c r="A4363" s="4">
        <v>43647</v>
      </c>
      <c r="B4363" s="5">
        <v>0.70972222222222225</v>
      </c>
      <c r="C4363" s="7">
        <f t="shared" si="530"/>
        <v>17.571236559138441</v>
      </c>
      <c r="D4363" s="7">
        <f t="shared" si="529"/>
        <v>22.045410906297676</v>
      </c>
      <c r="E4363" s="7">
        <f t="shared" si="531"/>
        <v>13.021217357910455</v>
      </c>
      <c r="F4363" s="7">
        <f t="shared" si="532"/>
        <v>22.121074093802953</v>
      </c>
      <c r="G4363" s="8">
        <v>22</v>
      </c>
      <c r="H4363" s="7">
        <f t="shared" si="533"/>
        <v>0.12107409380295309</v>
      </c>
      <c r="I4363" s="1">
        <f t="shared" si="534"/>
        <v>43647.709722222222</v>
      </c>
      <c r="J4363">
        <f t="shared" si="535"/>
        <v>2.5425559698620148E-2</v>
      </c>
      <c r="K4363">
        <f t="shared" si="536"/>
        <v>6.4645908598809712E-4</v>
      </c>
    </row>
    <row r="4364" spans="1:11" ht="15.75" thickBot="1" x14ac:dyDescent="0.3">
      <c r="A4364" s="4">
        <v>43647</v>
      </c>
      <c r="B4364" s="5">
        <v>0.75138888888888899</v>
      </c>
      <c r="C4364" s="7">
        <f t="shared" si="530"/>
        <v>17.575268817202957</v>
      </c>
      <c r="D4364" s="7">
        <f t="shared" si="529"/>
        <v>22.048099078340687</v>
      </c>
      <c r="E4364" s="7">
        <f t="shared" si="531"/>
        <v>13.022561443931961</v>
      </c>
      <c r="F4364" s="7">
        <f t="shared" si="532"/>
        <v>21.962141374133846</v>
      </c>
      <c r="G4364" s="8">
        <v>22</v>
      </c>
      <c r="H4364" s="7">
        <f t="shared" si="533"/>
        <v>3.7858625866153517E-2</v>
      </c>
      <c r="I4364" s="1">
        <f t="shared" si="534"/>
        <v>43647.751388888886</v>
      </c>
      <c r="J4364">
        <f t="shared" si="535"/>
        <v>7.9503114318922388E-3</v>
      </c>
      <c r="K4364">
        <f t="shared" si="536"/>
        <v>6.3207451864076423E-5</v>
      </c>
    </row>
    <row r="4365" spans="1:11" ht="15.75" thickBot="1" x14ac:dyDescent="0.3">
      <c r="A4365" s="4">
        <v>43647</v>
      </c>
      <c r="B4365" s="5">
        <v>0.79305555555555562</v>
      </c>
      <c r="C4365" s="7">
        <f t="shared" si="530"/>
        <v>17.579301075267473</v>
      </c>
      <c r="D4365" s="7">
        <f t="shared" si="529"/>
        <v>22.050787250383699</v>
      </c>
      <c r="E4365" s="7">
        <f t="shared" si="531"/>
        <v>13.023905529953467</v>
      </c>
      <c r="F4365" s="7">
        <f t="shared" si="532"/>
        <v>21.503878396266856</v>
      </c>
      <c r="G4365" s="8">
        <v>22</v>
      </c>
      <c r="H4365" s="7">
        <f t="shared" si="533"/>
        <v>0.49612160373314396</v>
      </c>
      <c r="I4365" s="1">
        <f t="shared" si="534"/>
        <v>43647.793055555558</v>
      </c>
      <c r="J4365">
        <f t="shared" si="535"/>
        <v>0.10418553678396023</v>
      </c>
      <c r="K4365">
        <f t="shared" si="536"/>
        <v>1.085462607496193E-2</v>
      </c>
    </row>
    <row r="4366" spans="1:11" ht="15.75" thickBot="1" x14ac:dyDescent="0.3">
      <c r="A4366" s="4">
        <v>43647</v>
      </c>
      <c r="B4366" s="5">
        <v>0.83472222222222225</v>
      </c>
      <c r="C4366" s="7">
        <f t="shared" si="530"/>
        <v>17.583333333331989</v>
      </c>
      <c r="D4366" s="7">
        <f t="shared" si="529"/>
        <v>22.053475422426711</v>
      </c>
      <c r="E4366" s="7">
        <f t="shared" si="531"/>
        <v>13.025249615974973</v>
      </c>
      <c r="F4366" s="7">
        <f t="shared" si="532"/>
        <v>20.77745546879579</v>
      </c>
      <c r="G4366" s="8">
        <v>22</v>
      </c>
      <c r="H4366" s="7">
        <f t="shared" si="533"/>
        <v>1.2225445312042105</v>
      </c>
      <c r="I4366" s="1">
        <f t="shared" si="534"/>
        <v>43647.834722222222</v>
      </c>
      <c r="J4366">
        <f t="shared" si="535"/>
        <v>0.31786157811309473</v>
      </c>
      <c r="K4366">
        <f t="shared" si="536"/>
        <v>0.10103598284054703</v>
      </c>
    </row>
    <row r="4367" spans="1:11" ht="15.75" thickBot="1" x14ac:dyDescent="0.3">
      <c r="A4367" s="4">
        <v>43647</v>
      </c>
      <c r="B4367" s="5">
        <v>0.87638888888888899</v>
      </c>
      <c r="C4367" s="7">
        <f t="shared" si="530"/>
        <v>17.587365591396505</v>
      </c>
      <c r="D4367" s="7">
        <f t="shared" si="529"/>
        <v>22.056163594469723</v>
      </c>
      <c r="E4367" s="7">
        <f t="shared" si="531"/>
        <v>13.026593701996479</v>
      </c>
      <c r="F4367" s="7">
        <f t="shared" si="532"/>
        <v>19.832365703908508</v>
      </c>
      <c r="G4367" s="8">
        <v>22</v>
      </c>
      <c r="H4367" s="7">
        <f t="shared" si="533"/>
        <v>2.1676342960914923</v>
      </c>
      <c r="I4367" s="1">
        <f t="shared" si="534"/>
        <v>43647.876388888886</v>
      </c>
      <c r="J4367">
        <f t="shared" si="535"/>
        <v>0.56358491698378799</v>
      </c>
      <c r="K4367">
        <f t="shared" si="536"/>
        <v>0.31762795865162319</v>
      </c>
    </row>
    <row r="4368" spans="1:11" ht="15.75" thickBot="1" x14ac:dyDescent="0.3">
      <c r="A4368" s="4">
        <v>43647</v>
      </c>
      <c r="B4368" s="5">
        <v>0.91805555555555562</v>
      </c>
      <c r="C4368" s="7">
        <f t="shared" si="530"/>
        <v>17.591397849461021</v>
      </c>
      <c r="D4368" s="7">
        <f t="shared" si="529"/>
        <v>22.058851766512735</v>
      </c>
      <c r="E4368" s="7">
        <f t="shared" si="531"/>
        <v>13.027937788017985</v>
      </c>
      <c r="F4368" s="7">
        <f t="shared" si="532"/>
        <v>18.733071647746723</v>
      </c>
      <c r="G4368" s="8">
        <v>22</v>
      </c>
      <c r="H4368" s="7">
        <f t="shared" si="533"/>
        <v>3.2669283522532773</v>
      </c>
      <c r="I4368" s="1">
        <f t="shared" si="534"/>
        <v>43647.918055555558</v>
      </c>
      <c r="J4368">
        <f t="shared" si="535"/>
        <v>0.84940137158585216</v>
      </c>
      <c r="K4368">
        <f t="shared" si="536"/>
        <v>0.72148269005192689</v>
      </c>
    </row>
    <row r="4369" spans="1:11" ht="15.75" thickBot="1" x14ac:dyDescent="0.3">
      <c r="A4369" s="4">
        <v>43647</v>
      </c>
      <c r="B4369" s="5">
        <v>0.95972222222222225</v>
      </c>
      <c r="C4369" s="7">
        <f t="shared" si="530"/>
        <v>17.595430107525537</v>
      </c>
      <c r="D4369" s="7">
        <f t="shared" si="529"/>
        <v>22.061539938555747</v>
      </c>
      <c r="E4369" s="7">
        <f t="shared" si="531"/>
        <v>13.029281874039491</v>
      </c>
      <c r="F4369" s="7">
        <f t="shared" si="532"/>
        <v>17.554627158320599</v>
      </c>
      <c r="G4369" s="8">
        <v>22</v>
      </c>
      <c r="H4369" s="7">
        <f t="shared" si="533"/>
        <v>4.4453728416794007</v>
      </c>
      <c r="I4369" s="1">
        <f t="shared" si="534"/>
        <v>43647.959722222222</v>
      </c>
      <c r="J4369">
        <f t="shared" si="535"/>
        <v>1.1557969388366442</v>
      </c>
      <c r="K4369">
        <f t="shared" si="536"/>
        <v>1.3358665638241576</v>
      </c>
    </row>
    <row r="4370" spans="1:11" ht="15.75" thickBot="1" x14ac:dyDescent="0.3">
      <c r="A4370" s="4">
        <v>43648</v>
      </c>
      <c r="B4370" s="5">
        <v>1.3888888888888889E-3</v>
      </c>
      <c r="C4370" s="7">
        <f t="shared" si="530"/>
        <v>17.599462365590053</v>
      </c>
      <c r="D4370" s="7">
        <f t="shared" si="529"/>
        <v>22.064228110598759</v>
      </c>
      <c r="E4370" s="7">
        <f t="shared" si="531"/>
        <v>13.030625960060997</v>
      </c>
      <c r="F4370" s="7">
        <f t="shared" si="532"/>
        <v>16.377571877768041</v>
      </c>
      <c r="G4370" s="8">
        <v>22</v>
      </c>
      <c r="H4370" s="7">
        <f t="shared" si="533"/>
        <v>5.622428122231959</v>
      </c>
      <c r="I4370" s="1">
        <f t="shared" si="534"/>
        <v>43648.001388888886</v>
      </c>
      <c r="J4370">
        <f t="shared" si="535"/>
        <v>1.4618313117803095</v>
      </c>
      <c r="K4370">
        <f t="shared" si="536"/>
        <v>2.1369507841013404</v>
      </c>
    </row>
    <row r="4371" spans="1:11" ht="15.75" thickBot="1" x14ac:dyDescent="0.3">
      <c r="A4371" s="4">
        <v>43648</v>
      </c>
      <c r="B4371" s="5">
        <v>4.3055555555555562E-2</v>
      </c>
      <c r="C4371" s="7">
        <f t="shared" si="530"/>
        <v>17.603494623654569</v>
      </c>
      <c r="D4371" s="7">
        <f t="shared" si="529"/>
        <v>22.06691628264177</v>
      </c>
      <c r="E4371" s="7">
        <f t="shared" si="531"/>
        <v>13.031970046082503</v>
      </c>
      <c r="F4371" s="7">
        <f t="shared" si="532"/>
        <v>15.282445600593803</v>
      </c>
      <c r="G4371" s="8">
        <v>22</v>
      </c>
      <c r="H4371" s="7">
        <f t="shared" si="533"/>
        <v>6.7175543994061968</v>
      </c>
      <c r="I4371" s="1">
        <f t="shared" si="534"/>
        <v>43648.043055555558</v>
      </c>
      <c r="J4371">
        <f t="shared" si="535"/>
        <v>1.7465641438456112</v>
      </c>
      <c r="K4371">
        <f t="shared" si="536"/>
        <v>3.050486308567153</v>
      </c>
    </row>
    <row r="4372" spans="1:11" ht="15.75" thickBot="1" x14ac:dyDescent="0.3">
      <c r="A4372" s="4">
        <v>43648</v>
      </c>
      <c r="B4372" s="5">
        <v>8.4722222222222213E-2</v>
      </c>
      <c r="C4372" s="7">
        <f t="shared" si="530"/>
        <v>17.607526881719085</v>
      </c>
      <c r="D4372" s="7">
        <f t="shared" si="529"/>
        <v>22.069604454684782</v>
      </c>
      <c r="E4372" s="7">
        <f t="shared" si="531"/>
        <v>13.033314132104008</v>
      </c>
      <c r="F4372" s="7">
        <f t="shared" si="532"/>
        <v>14.344296169381401</v>
      </c>
      <c r="G4372" s="8">
        <v>22</v>
      </c>
      <c r="H4372" s="7">
        <f t="shared" si="533"/>
        <v>7.6557038306185987</v>
      </c>
      <c r="I4372" s="1">
        <f t="shared" si="534"/>
        <v>43648.084722222222</v>
      </c>
      <c r="J4372">
        <f t="shared" si="535"/>
        <v>1.9904829959608357</v>
      </c>
      <c r="K4372">
        <f t="shared" si="536"/>
        <v>3.9620225572092242</v>
      </c>
    </row>
    <row r="4373" spans="1:11" ht="15.75" thickBot="1" x14ac:dyDescent="0.3">
      <c r="A4373" s="4">
        <v>43648</v>
      </c>
      <c r="B4373" s="5">
        <v>0.12638888888888888</v>
      </c>
      <c r="C4373" s="7">
        <f t="shared" si="530"/>
        <v>17.611559139783601</v>
      </c>
      <c r="D4373" s="7">
        <f t="shared" si="529"/>
        <v>22.072292626727794</v>
      </c>
      <c r="E4373" s="7">
        <f t="shared" si="531"/>
        <v>13.034658218125514</v>
      </c>
      <c r="F4373" s="7">
        <f t="shared" si="532"/>
        <v>13.627555410947476</v>
      </c>
      <c r="G4373" s="8">
        <v>22</v>
      </c>
      <c r="H4373" s="7">
        <f t="shared" si="533"/>
        <v>8.3724445890525239</v>
      </c>
      <c r="I4373" s="1">
        <f t="shared" si="534"/>
        <v>43648.126388888886</v>
      </c>
      <c r="J4373">
        <f t="shared" si="535"/>
        <v>2.1768355931536565</v>
      </c>
      <c r="K4373">
        <f t="shared" si="536"/>
        <v>4.7386131996206311</v>
      </c>
    </row>
    <row r="4374" spans="1:11" ht="15.75" thickBot="1" x14ac:dyDescent="0.3">
      <c r="A4374" s="4">
        <v>43648</v>
      </c>
      <c r="B4374" s="5">
        <v>0.16805555555555554</v>
      </c>
      <c r="C4374" s="7">
        <f t="shared" si="530"/>
        <v>17.615591397848117</v>
      </c>
      <c r="D4374" s="7">
        <f t="shared" si="529"/>
        <v>22.074980798770806</v>
      </c>
      <c r="E4374" s="7">
        <f t="shared" si="531"/>
        <v>13.03600230414702</v>
      </c>
      <c r="F4374" s="7">
        <f t="shared" si="532"/>
        <v>13.181632968920235</v>
      </c>
      <c r="G4374" s="8">
        <v>22</v>
      </c>
      <c r="H4374" s="7">
        <f t="shared" si="533"/>
        <v>8.8183670310797648</v>
      </c>
      <c r="I4374" s="1">
        <f t="shared" si="534"/>
        <v>43648.168055555558</v>
      </c>
      <c r="J4374">
        <f t="shared" si="535"/>
        <v>2.2927754280807391</v>
      </c>
      <c r="K4374">
        <f t="shared" si="536"/>
        <v>5.2568191636108166</v>
      </c>
    </row>
    <row r="4375" spans="1:11" ht="15.75" thickBot="1" x14ac:dyDescent="0.3">
      <c r="A4375" s="4">
        <v>43648</v>
      </c>
      <c r="B4375" s="5">
        <v>0.20972222222222223</v>
      </c>
      <c r="C4375" s="7">
        <f t="shared" si="530"/>
        <v>17.619623655912633</v>
      </c>
      <c r="D4375" s="7">
        <f t="shared" si="529"/>
        <v>22.077668970813818</v>
      </c>
      <c r="E4375" s="7">
        <f t="shared" si="531"/>
        <v>13.037346390168526</v>
      </c>
      <c r="F4375" s="7">
        <f t="shared" si="532"/>
        <v>13.037529344685186</v>
      </c>
      <c r="G4375" s="8">
        <v>22</v>
      </c>
      <c r="H4375" s="7">
        <f t="shared" si="533"/>
        <v>8.9624706553148137</v>
      </c>
      <c r="I4375" s="1">
        <f t="shared" si="534"/>
        <v>43648.209722222222</v>
      </c>
      <c r="J4375">
        <f t="shared" si="535"/>
        <v>2.3302423703818516</v>
      </c>
      <c r="K4375">
        <f t="shared" si="536"/>
        <v>5.43002950472283</v>
      </c>
    </row>
    <row r="4376" spans="1:11" ht="15.75" thickBot="1" x14ac:dyDescent="0.3">
      <c r="A4376" s="4">
        <v>43648</v>
      </c>
      <c r="B4376" s="5">
        <v>0.25138888888888888</v>
      </c>
      <c r="C4376" s="7">
        <f t="shared" si="530"/>
        <v>17.623655913977149</v>
      </c>
      <c r="D4376" s="7">
        <f t="shared" si="529"/>
        <v>22.08035714285683</v>
      </c>
      <c r="E4376" s="7">
        <f t="shared" si="531"/>
        <v>13.038690476190032</v>
      </c>
      <c r="F4376" s="7">
        <f t="shared" si="532"/>
        <v>13.205700309891437</v>
      </c>
      <c r="G4376" s="8">
        <v>22</v>
      </c>
      <c r="H4376" s="7">
        <f t="shared" si="533"/>
        <v>8.7942996901085628</v>
      </c>
      <c r="I4376" s="1">
        <f t="shared" si="534"/>
        <v>43648.251388888886</v>
      </c>
      <c r="J4376">
        <f t="shared" si="535"/>
        <v>2.2865179194282264</v>
      </c>
      <c r="K4376">
        <f t="shared" si="536"/>
        <v>5.2281641958663849</v>
      </c>
    </row>
    <row r="4377" spans="1:11" ht="15.75" thickBot="1" x14ac:dyDescent="0.3">
      <c r="A4377" s="4">
        <v>43648</v>
      </c>
      <c r="B4377" s="5">
        <v>0.29305555555555557</v>
      </c>
      <c r="C4377" s="7">
        <f t="shared" si="530"/>
        <v>17.627688172041665</v>
      </c>
      <c r="D4377" s="7">
        <f t="shared" si="529"/>
        <v>22.083045314899842</v>
      </c>
      <c r="E4377" s="7">
        <f t="shared" si="531"/>
        <v>13.040034562211538</v>
      </c>
      <c r="F4377" s="7">
        <f t="shared" si="532"/>
        <v>13.675319791592011</v>
      </c>
      <c r="G4377" s="8">
        <v>22</v>
      </c>
      <c r="H4377" s="7">
        <f t="shared" si="533"/>
        <v>8.3246802084079885</v>
      </c>
      <c r="I4377" s="1">
        <f t="shared" si="534"/>
        <v>43648.293055555558</v>
      </c>
      <c r="J4377">
        <f t="shared" si="535"/>
        <v>2.1644168541860771</v>
      </c>
      <c r="K4377">
        <f t="shared" si="536"/>
        <v>4.6847003186847544</v>
      </c>
    </row>
    <row r="4378" spans="1:11" ht="15.75" thickBot="1" x14ac:dyDescent="0.3">
      <c r="A4378" s="4">
        <v>43648</v>
      </c>
      <c r="B4378" s="5">
        <v>0.3347222222222222</v>
      </c>
      <c r="C4378" s="7">
        <f t="shared" si="530"/>
        <v>17.631720430106181</v>
      </c>
      <c r="D4378" s="7">
        <f t="shared" si="529"/>
        <v>22.085733486942853</v>
      </c>
      <c r="E4378" s="7">
        <f t="shared" si="531"/>
        <v>13.041378648233044</v>
      </c>
      <c r="F4378" s="7">
        <f t="shared" si="532"/>
        <v>14.414993137671303</v>
      </c>
      <c r="G4378" s="8">
        <v>22</v>
      </c>
      <c r="H4378" s="7">
        <f t="shared" si="533"/>
        <v>7.5850068623286973</v>
      </c>
      <c r="I4378" s="1">
        <f t="shared" si="534"/>
        <v>43648.334722222222</v>
      </c>
      <c r="J4378">
        <f t="shared" si="535"/>
        <v>1.9721017842054613</v>
      </c>
      <c r="K4378">
        <f t="shared" si="536"/>
        <v>3.8891854472663638</v>
      </c>
    </row>
    <row r="4379" spans="1:11" ht="15.75" thickBot="1" x14ac:dyDescent="0.3">
      <c r="A4379" s="4">
        <v>43648</v>
      </c>
      <c r="B4379" s="5">
        <v>0.37638888888888888</v>
      </c>
      <c r="C4379" s="7">
        <f t="shared" si="530"/>
        <v>17.635752688170697</v>
      </c>
      <c r="D4379" s="7">
        <f t="shared" si="529"/>
        <v>22.088421658985865</v>
      </c>
      <c r="E4379" s="7">
        <f t="shared" si="531"/>
        <v>13.04272273425455</v>
      </c>
      <c r="F4379" s="7">
        <f t="shared" si="532"/>
        <v>15.374873825257598</v>
      </c>
      <c r="G4379" s="8">
        <v>22</v>
      </c>
      <c r="H4379" s="7">
        <f t="shared" si="533"/>
        <v>6.6251261747424017</v>
      </c>
      <c r="I4379" s="1">
        <f t="shared" si="534"/>
        <v>43648.376388888886</v>
      </c>
      <c r="J4379">
        <f t="shared" si="535"/>
        <v>1.7225328054330244</v>
      </c>
      <c r="K4379">
        <f t="shared" si="536"/>
        <v>2.9671192657929657</v>
      </c>
    </row>
    <row r="4380" spans="1:11" ht="15.75" thickBot="1" x14ac:dyDescent="0.3">
      <c r="A4380" s="4">
        <v>43648</v>
      </c>
      <c r="B4380" s="5">
        <v>0.41805555555555557</v>
      </c>
      <c r="C4380" s="7">
        <f t="shared" si="530"/>
        <v>17.639784946235213</v>
      </c>
      <c r="D4380" s="7">
        <f t="shared" si="529"/>
        <v>22.091109831028877</v>
      </c>
      <c r="E4380" s="7">
        <f t="shared" si="531"/>
        <v>13.044066820276056</v>
      </c>
      <c r="F4380" s="7">
        <f t="shared" si="532"/>
        <v>16.490040914717355</v>
      </c>
      <c r="G4380" s="8">
        <v>22</v>
      </c>
      <c r="H4380" s="7">
        <f t="shared" si="533"/>
        <v>5.5099590852826452</v>
      </c>
      <c r="I4380" s="1">
        <f t="shared" si="534"/>
        <v>43648.418055555558</v>
      </c>
      <c r="J4380">
        <f t="shared" si="535"/>
        <v>1.4325893621734878</v>
      </c>
      <c r="K4380">
        <f t="shared" si="536"/>
        <v>2.0523122806126404</v>
      </c>
    </row>
    <row r="4381" spans="1:11" ht="15.75" thickBot="1" x14ac:dyDescent="0.3">
      <c r="A4381" s="4">
        <v>43648</v>
      </c>
      <c r="B4381" s="5">
        <v>0.4597222222222222</v>
      </c>
      <c r="C4381" s="7">
        <f t="shared" si="530"/>
        <v>17.643817204299729</v>
      </c>
      <c r="D4381" s="7">
        <f t="shared" si="529"/>
        <v>22.093798003071889</v>
      </c>
      <c r="E4381" s="7">
        <f t="shared" si="531"/>
        <v>13.045410906297562</v>
      </c>
      <c r="F4381" s="7">
        <f t="shared" si="532"/>
        <v>17.684908410499535</v>
      </c>
      <c r="G4381" s="8">
        <v>22</v>
      </c>
      <c r="H4381" s="7">
        <f t="shared" si="533"/>
        <v>4.3150915895004651</v>
      </c>
      <c r="I4381" s="1">
        <f t="shared" si="534"/>
        <v>43648.459722222222</v>
      </c>
      <c r="J4381">
        <f t="shared" si="535"/>
        <v>1.121923813270121</v>
      </c>
      <c r="K4381">
        <f t="shared" si="536"/>
        <v>1.2587130427825695</v>
      </c>
    </row>
    <row r="4382" spans="1:11" ht="15.75" thickBot="1" x14ac:dyDescent="0.3">
      <c r="A4382" s="4">
        <v>43648</v>
      </c>
      <c r="B4382" s="5">
        <v>0.50138888888888888</v>
      </c>
      <c r="C4382" s="7">
        <f t="shared" si="530"/>
        <v>17.647849462364245</v>
      </c>
      <c r="D4382" s="7">
        <f t="shared" si="529"/>
        <v>22.096486175114901</v>
      </c>
      <c r="E4382" s="7">
        <f t="shared" si="531"/>
        <v>13.046754992319068</v>
      </c>
      <c r="F4382" s="7">
        <f t="shared" si="532"/>
        <v>18.878367053170308</v>
      </c>
      <c r="G4382" s="8">
        <v>22</v>
      </c>
      <c r="H4382" s="7">
        <f t="shared" si="533"/>
        <v>3.1216329468296919</v>
      </c>
      <c r="I4382" s="1">
        <f t="shared" si="534"/>
        <v>43648.501388888886</v>
      </c>
      <c r="J4382">
        <f t="shared" si="535"/>
        <v>0.81162456617571999</v>
      </c>
      <c r="K4382">
        <f t="shared" si="536"/>
        <v>0.65873443641992568</v>
      </c>
    </row>
    <row r="4383" spans="1:11" ht="15.75" thickBot="1" x14ac:dyDescent="0.3">
      <c r="A4383" s="4">
        <v>43648</v>
      </c>
      <c r="B4383" s="5">
        <v>0.54305555555555551</v>
      </c>
      <c r="C4383" s="7">
        <f t="shared" si="530"/>
        <v>17.651881720428761</v>
      </c>
      <c r="D4383" s="7">
        <f t="shared" si="529"/>
        <v>22.099174347157913</v>
      </c>
      <c r="E4383" s="7">
        <f t="shared" si="531"/>
        <v>13.048099078340574</v>
      </c>
      <c r="F4383" s="7">
        <f t="shared" si="532"/>
        <v>19.989308769651366</v>
      </c>
      <c r="G4383" s="8">
        <v>22</v>
      </c>
      <c r="H4383" s="7">
        <f t="shared" si="533"/>
        <v>2.010691230348634</v>
      </c>
      <c r="I4383" s="1">
        <f t="shared" si="534"/>
        <v>43648.543055555558</v>
      </c>
      <c r="J4383">
        <f t="shared" si="535"/>
        <v>0.52277971989064487</v>
      </c>
      <c r="K4383">
        <f t="shared" si="536"/>
        <v>0.27329863552894113</v>
      </c>
    </row>
    <row r="4384" spans="1:11" ht="15.75" thickBot="1" x14ac:dyDescent="0.3">
      <c r="A4384" s="4">
        <v>43648</v>
      </c>
      <c r="B4384" s="5">
        <v>0.58472222222222225</v>
      </c>
      <c r="C4384" s="7">
        <f t="shared" si="530"/>
        <v>17.655913978493277</v>
      </c>
      <c r="D4384" s="7">
        <f t="shared" si="529"/>
        <v>22.101862519200925</v>
      </c>
      <c r="E4384" s="7">
        <f t="shared" si="531"/>
        <v>13.04944316436208</v>
      </c>
      <c r="F4384" s="7">
        <f t="shared" si="532"/>
        <v>20.942157504753627</v>
      </c>
      <c r="G4384" s="8">
        <v>22</v>
      </c>
      <c r="H4384" s="7">
        <f t="shared" si="533"/>
        <v>1.0578424952463727</v>
      </c>
      <c r="I4384" s="1">
        <f t="shared" si="534"/>
        <v>43648.584722222222</v>
      </c>
      <c r="J4384">
        <f t="shared" si="535"/>
        <v>0.27503904876405694</v>
      </c>
      <c r="K4384">
        <f t="shared" si="536"/>
        <v>7.5646478345037294E-2</v>
      </c>
    </row>
    <row r="4385" spans="1:11" ht="15.75" thickBot="1" x14ac:dyDescent="0.3">
      <c r="A4385" s="4">
        <v>43648</v>
      </c>
      <c r="B4385" s="5">
        <v>0.62638888888888888</v>
      </c>
      <c r="C4385" s="7">
        <f t="shared" si="530"/>
        <v>17.659946236557793</v>
      </c>
      <c r="D4385" s="7">
        <f t="shared" si="529"/>
        <v>22.104550691243936</v>
      </c>
      <c r="E4385" s="7">
        <f t="shared" si="531"/>
        <v>13.050787250383586</v>
      </c>
      <c r="F4385" s="7">
        <f t="shared" si="532"/>
        <v>21.672029281839052</v>
      </c>
      <c r="G4385" s="8">
        <v>22</v>
      </c>
      <c r="H4385" s="7">
        <f t="shared" si="533"/>
        <v>0.32797071816094814</v>
      </c>
      <c r="I4385" s="1">
        <f t="shared" si="534"/>
        <v>43648.626388888886</v>
      </c>
      <c r="J4385">
        <f t="shared" si="535"/>
        <v>6.8873850813799112E-2</v>
      </c>
      <c r="K4385">
        <f t="shared" si="536"/>
        <v>4.7436073259214569E-3</v>
      </c>
    </row>
    <row r="4386" spans="1:11" ht="15.75" thickBot="1" x14ac:dyDescent="0.3">
      <c r="A4386" s="4">
        <v>43648</v>
      </c>
      <c r="B4386" s="5">
        <v>0.66805555555555562</v>
      </c>
      <c r="C4386" s="7">
        <f t="shared" si="530"/>
        <v>17.66397849462231</v>
      </c>
      <c r="D4386" s="7">
        <f t="shared" si="529"/>
        <v>22.107238863286948</v>
      </c>
      <c r="E4386" s="7">
        <f t="shared" si="531"/>
        <v>13.052131336405091</v>
      </c>
      <c r="F4386" s="7">
        <f t="shared" si="532"/>
        <v>22.129169183505326</v>
      </c>
      <c r="G4386" s="8">
        <v>22</v>
      </c>
      <c r="H4386" s="7">
        <f t="shared" si="533"/>
        <v>0.12916918350532569</v>
      </c>
      <c r="I4386" s="1">
        <f t="shared" si="534"/>
        <v>43648.668055555558</v>
      </c>
      <c r="J4386">
        <f t="shared" si="535"/>
        <v>2.7125528536118396E-2</v>
      </c>
      <c r="K4386">
        <f t="shared" si="536"/>
        <v>7.3579429836377337E-4</v>
      </c>
    </row>
    <row r="4387" spans="1:11" ht="15.75" thickBot="1" x14ac:dyDescent="0.3">
      <c r="A4387" s="4">
        <v>43648</v>
      </c>
      <c r="B4387" s="5">
        <v>0.70972222222222225</v>
      </c>
      <c r="C4387" s="7">
        <f t="shared" si="530"/>
        <v>17.668010752686826</v>
      </c>
      <c r="D4387" s="7">
        <f t="shared" si="529"/>
        <v>22.10992703532996</v>
      </c>
      <c r="E4387" s="7">
        <f t="shared" si="531"/>
        <v>13.053475422426597</v>
      </c>
      <c r="F4387" s="7">
        <f t="shared" si="532"/>
        <v>22.282361840477208</v>
      </c>
      <c r="G4387" s="8">
        <v>22</v>
      </c>
      <c r="H4387" s="7">
        <f t="shared" si="533"/>
        <v>0.28236184047720769</v>
      </c>
      <c r="I4387" s="1">
        <f t="shared" si="534"/>
        <v>43648.709722222222</v>
      </c>
      <c r="J4387">
        <f t="shared" si="535"/>
        <v>5.9295986500213615E-2</v>
      </c>
      <c r="K4387">
        <f t="shared" si="536"/>
        <v>3.5160140150335153E-3</v>
      </c>
    </row>
    <row r="4388" spans="1:11" ht="15.75" thickBot="1" x14ac:dyDescent="0.3">
      <c r="A4388" s="4">
        <v>43648</v>
      </c>
      <c r="B4388" s="5">
        <v>0.75138888888888899</v>
      </c>
      <c r="C4388" s="7">
        <f t="shared" si="530"/>
        <v>17.672043010751342</v>
      </c>
      <c r="D4388" s="7">
        <f t="shared" si="529"/>
        <v>22.112615207372972</v>
      </c>
      <c r="E4388" s="7">
        <f t="shared" si="531"/>
        <v>13.054819508448103</v>
      </c>
      <c r="F4388" s="7">
        <f t="shared" si="532"/>
        <v>22.121081661991873</v>
      </c>
      <c r="G4388" s="8">
        <v>22</v>
      </c>
      <c r="H4388" s="7">
        <f t="shared" si="533"/>
        <v>0.12108166199187309</v>
      </c>
      <c r="I4388" s="1">
        <f t="shared" si="534"/>
        <v>43648.751388888886</v>
      </c>
      <c r="J4388">
        <f t="shared" si="535"/>
        <v>2.5427149018293349E-2</v>
      </c>
      <c r="K4388">
        <f t="shared" si="536"/>
        <v>6.4653990719849646E-4</v>
      </c>
    </row>
    <row r="4389" spans="1:11" ht="15.75" thickBot="1" x14ac:dyDescent="0.3">
      <c r="A4389" s="4">
        <v>43648</v>
      </c>
      <c r="B4389" s="5">
        <v>0.79305555555555562</v>
      </c>
      <c r="C4389" s="7">
        <f t="shared" si="530"/>
        <v>17.676075268815858</v>
      </c>
      <c r="D4389" s="7">
        <f t="shared" si="529"/>
        <v>22.115303379415984</v>
      </c>
      <c r="E4389" s="7">
        <f t="shared" si="531"/>
        <v>13.056163594469609</v>
      </c>
      <c r="F4389" s="7">
        <f t="shared" si="532"/>
        <v>21.656234708715775</v>
      </c>
      <c r="G4389" s="8">
        <v>22</v>
      </c>
      <c r="H4389" s="7">
        <f t="shared" si="533"/>
        <v>0.34376529128422462</v>
      </c>
      <c r="I4389" s="1">
        <f t="shared" si="534"/>
        <v>43648.793055555558</v>
      </c>
      <c r="J4389">
        <f t="shared" si="535"/>
        <v>7.2190711169687172E-2</v>
      </c>
      <c r="K4389">
        <f t="shared" si="536"/>
        <v>5.2114987791851966E-3</v>
      </c>
    </row>
    <row r="4390" spans="1:11" ht="15.75" thickBot="1" x14ac:dyDescent="0.3">
      <c r="A4390" s="4">
        <v>43648</v>
      </c>
      <c r="B4390" s="5">
        <v>0.83472222222222225</v>
      </c>
      <c r="C4390" s="7">
        <f t="shared" si="530"/>
        <v>17.680107526880374</v>
      </c>
      <c r="D4390" s="7">
        <f t="shared" si="529"/>
        <v>22.117991551458996</v>
      </c>
      <c r="E4390" s="7">
        <f t="shared" si="531"/>
        <v>13.057507680491115</v>
      </c>
      <c r="F4390" s="7">
        <f t="shared" si="532"/>
        <v>20.919439976286327</v>
      </c>
      <c r="G4390" s="8">
        <v>22</v>
      </c>
      <c r="H4390" s="7">
        <f t="shared" si="533"/>
        <v>1.080560023713673</v>
      </c>
      <c r="I4390" s="1">
        <f t="shared" si="534"/>
        <v>43648.834722222222</v>
      </c>
      <c r="J4390">
        <f t="shared" si="535"/>
        <v>0.28094560616555497</v>
      </c>
      <c r="K4390">
        <f t="shared" si="536"/>
        <v>7.8930433623731117E-2</v>
      </c>
    </row>
    <row r="4391" spans="1:11" ht="15.75" thickBot="1" x14ac:dyDescent="0.3">
      <c r="A4391" s="4">
        <v>43648</v>
      </c>
      <c r="B4391" s="5">
        <v>0.87638888888888899</v>
      </c>
      <c r="C4391" s="7">
        <f t="shared" si="530"/>
        <v>17.68413978494489</v>
      </c>
      <c r="D4391" s="7">
        <f t="shared" si="529"/>
        <v>22.120679723502008</v>
      </c>
      <c r="E4391" s="7">
        <f t="shared" si="531"/>
        <v>13.058851766512621</v>
      </c>
      <c r="F4391" s="7">
        <f t="shared" si="532"/>
        <v>19.960897398259078</v>
      </c>
      <c r="G4391" s="8">
        <v>22</v>
      </c>
      <c r="H4391" s="7">
        <f t="shared" si="533"/>
        <v>2.0391026017409217</v>
      </c>
      <c r="I4391" s="1">
        <f t="shared" si="534"/>
        <v>43648.876388888886</v>
      </c>
      <c r="J4391">
        <f t="shared" si="535"/>
        <v>0.53016667645263971</v>
      </c>
      <c r="K4391">
        <f t="shared" si="536"/>
        <v>0.28107670482083796</v>
      </c>
    </row>
    <row r="4392" spans="1:11" ht="15.75" thickBot="1" x14ac:dyDescent="0.3">
      <c r="A4392" s="4">
        <v>43648</v>
      </c>
      <c r="B4392" s="5">
        <v>0.91805555555555562</v>
      </c>
      <c r="C4392" s="7">
        <f t="shared" si="530"/>
        <v>17.688172043009406</v>
      </c>
      <c r="D4392" s="7">
        <f t="shared" si="529"/>
        <v>22.123367895545019</v>
      </c>
      <c r="E4392" s="7">
        <f t="shared" si="531"/>
        <v>13.060195852534127</v>
      </c>
      <c r="F4392" s="7">
        <f t="shared" si="532"/>
        <v>18.845986307759414</v>
      </c>
      <c r="G4392" s="8">
        <v>22</v>
      </c>
      <c r="H4392" s="7">
        <f t="shared" si="533"/>
        <v>3.1540136922405857</v>
      </c>
      <c r="I4392" s="1">
        <f t="shared" si="534"/>
        <v>43648.918055555558</v>
      </c>
      <c r="J4392">
        <f t="shared" si="535"/>
        <v>0.82004355998255229</v>
      </c>
      <c r="K4392">
        <f t="shared" si="536"/>
        <v>0.67247144026885786</v>
      </c>
    </row>
    <row r="4393" spans="1:11" ht="15.75" thickBot="1" x14ac:dyDescent="0.3">
      <c r="A4393" s="4">
        <v>43648</v>
      </c>
      <c r="B4393" s="5">
        <v>0.95972222222222225</v>
      </c>
      <c r="C4393" s="7">
        <f t="shared" si="530"/>
        <v>17.692204301073922</v>
      </c>
      <c r="D4393" s="7">
        <f t="shared" si="529"/>
        <v>22.126056067588031</v>
      </c>
      <c r="E4393" s="7">
        <f t="shared" si="531"/>
        <v>13.061539938555633</v>
      </c>
      <c r="F4393" s="7">
        <f t="shared" si="532"/>
        <v>17.650824837879249</v>
      </c>
      <c r="G4393" s="8">
        <v>22</v>
      </c>
      <c r="H4393" s="7">
        <f t="shared" si="533"/>
        <v>4.3491751621207513</v>
      </c>
      <c r="I4393" s="1">
        <f t="shared" si="534"/>
        <v>43648.959722222222</v>
      </c>
      <c r="J4393">
        <f t="shared" si="535"/>
        <v>1.1307855421513953</v>
      </c>
      <c r="K4393">
        <f t="shared" si="536"/>
        <v>1.2786759423386249</v>
      </c>
    </row>
    <row r="4394" spans="1:11" ht="15.75" thickBot="1" x14ac:dyDescent="0.3">
      <c r="A4394" s="4">
        <v>43649</v>
      </c>
      <c r="B4394" s="5">
        <v>1.3888888888888889E-3</v>
      </c>
      <c r="C4394" s="7">
        <f t="shared" si="530"/>
        <v>17.696236559138438</v>
      </c>
      <c r="D4394" s="7">
        <f t="shared" si="529"/>
        <v>22.128744239631043</v>
      </c>
      <c r="E4394" s="7">
        <f t="shared" si="531"/>
        <v>13.062884024577139</v>
      </c>
      <c r="F4394" s="7">
        <f t="shared" si="532"/>
        <v>16.457091865348318</v>
      </c>
      <c r="G4394" s="8">
        <v>22</v>
      </c>
      <c r="H4394" s="7">
        <f t="shared" si="533"/>
        <v>5.5429081346516824</v>
      </c>
      <c r="I4394" s="1">
        <f t="shared" si="534"/>
        <v>43649.001388888886</v>
      </c>
      <c r="J4394">
        <f t="shared" si="535"/>
        <v>1.4411561150094374</v>
      </c>
      <c r="K4394">
        <f t="shared" si="536"/>
        <v>2.0769309478290947</v>
      </c>
    </row>
    <row r="4395" spans="1:11" ht="15.75" thickBot="1" x14ac:dyDescent="0.3">
      <c r="A4395" s="4">
        <v>43649</v>
      </c>
      <c r="B4395" s="5">
        <v>4.3055555555555562E-2</v>
      </c>
      <c r="C4395" s="7">
        <f t="shared" si="530"/>
        <v>17.700268817202954</v>
      </c>
      <c r="D4395" s="7">
        <f t="shared" si="529"/>
        <v>22.131432411674055</v>
      </c>
      <c r="E4395" s="7">
        <f t="shared" si="531"/>
        <v>13.064228110598645</v>
      </c>
      <c r="F4395" s="7">
        <f t="shared" si="532"/>
        <v>15.346463741818505</v>
      </c>
      <c r="G4395" s="8">
        <v>22</v>
      </c>
      <c r="H4395" s="7">
        <f t="shared" si="533"/>
        <v>6.6535362581814947</v>
      </c>
      <c r="I4395" s="1">
        <f t="shared" si="534"/>
        <v>43649.043055555558</v>
      </c>
      <c r="J4395">
        <f t="shared" si="535"/>
        <v>1.7299194271271887</v>
      </c>
      <c r="K4395">
        <f t="shared" si="536"/>
        <v>2.9926212243520607</v>
      </c>
    </row>
    <row r="4396" spans="1:11" ht="15.75" thickBot="1" x14ac:dyDescent="0.3">
      <c r="A4396" s="4">
        <v>43649</v>
      </c>
      <c r="B4396" s="5">
        <v>8.4722222222222213E-2</v>
      </c>
      <c r="C4396" s="7">
        <f t="shared" si="530"/>
        <v>17.70430107526747</v>
      </c>
      <c r="D4396" s="7">
        <f t="shared" si="529"/>
        <v>22.134120583717067</v>
      </c>
      <c r="E4396" s="7">
        <f t="shared" si="531"/>
        <v>13.065572196620151</v>
      </c>
      <c r="F4396" s="7">
        <f t="shared" si="532"/>
        <v>14.395044735084454</v>
      </c>
      <c r="G4396" s="8">
        <v>22</v>
      </c>
      <c r="H4396" s="7">
        <f t="shared" si="533"/>
        <v>7.6049552649155459</v>
      </c>
      <c r="I4396" s="1">
        <f t="shared" si="534"/>
        <v>43649.084722222222</v>
      </c>
      <c r="J4396">
        <f t="shared" si="535"/>
        <v>1.977288368878042</v>
      </c>
      <c r="K4396">
        <f t="shared" si="536"/>
        <v>3.9096692937003881</v>
      </c>
    </row>
    <row r="4397" spans="1:11" ht="15.75" thickBot="1" x14ac:dyDescent="0.3">
      <c r="A4397" s="4">
        <v>43649</v>
      </c>
      <c r="B4397" s="5">
        <v>0.12638888888888888</v>
      </c>
      <c r="C4397" s="7">
        <f t="shared" si="530"/>
        <v>17.708333333331986</v>
      </c>
      <c r="D4397" s="7">
        <f t="shared" si="529"/>
        <v>22.136808755760079</v>
      </c>
      <c r="E4397" s="7">
        <f t="shared" si="531"/>
        <v>13.066916282641657</v>
      </c>
      <c r="F4397" s="7">
        <f t="shared" si="532"/>
        <v>13.668170971605591</v>
      </c>
      <c r="G4397" s="8">
        <v>22</v>
      </c>
      <c r="H4397" s="7">
        <f t="shared" si="533"/>
        <v>8.3318290283944094</v>
      </c>
      <c r="I4397" s="1">
        <f t="shared" si="534"/>
        <v>43649.126388888886</v>
      </c>
      <c r="J4397">
        <f t="shared" si="535"/>
        <v>2.1662755473825466</v>
      </c>
      <c r="K4397">
        <f t="shared" si="536"/>
        <v>4.6927497471875519</v>
      </c>
    </row>
    <row r="4398" spans="1:11" ht="15.75" thickBot="1" x14ac:dyDescent="0.3">
      <c r="A4398" s="4">
        <v>43649</v>
      </c>
      <c r="B4398" s="5">
        <v>0.16805555555555554</v>
      </c>
      <c r="C4398" s="7">
        <f t="shared" si="530"/>
        <v>17.712365591396502</v>
      </c>
      <c r="D4398" s="7">
        <f t="shared" si="529"/>
        <v>22.139496927803091</v>
      </c>
      <c r="E4398" s="7">
        <f t="shared" si="531"/>
        <v>13.068260368663163</v>
      </c>
      <c r="F4398" s="7">
        <f t="shared" si="532"/>
        <v>13.215942642558357</v>
      </c>
      <c r="G4398" s="8">
        <v>22</v>
      </c>
      <c r="H4398" s="7">
        <f t="shared" si="533"/>
        <v>8.7840573574416432</v>
      </c>
      <c r="I4398" s="1">
        <f t="shared" si="534"/>
        <v>43649.168055555558</v>
      </c>
      <c r="J4398">
        <f t="shared" si="535"/>
        <v>2.2838549129348271</v>
      </c>
      <c r="K4398">
        <f t="shared" si="536"/>
        <v>5.2159932633365464</v>
      </c>
    </row>
    <row r="4399" spans="1:11" ht="15.75" thickBot="1" x14ac:dyDescent="0.3">
      <c r="A4399" s="4">
        <v>43649</v>
      </c>
      <c r="B4399" s="5">
        <v>0.20972222222222223</v>
      </c>
      <c r="C4399" s="7">
        <f t="shared" si="530"/>
        <v>17.716397849461018</v>
      </c>
      <c r="D4399" s="7">
        <f t="shared" si="529"/>
        <v>22.142185099846103</v>
      </c>
      <c r="E4399" s="7">
        <f t="shared" si="531"/>
        <v>13.069604454684669</v>
      </c>
      <c r="F4399" s="7">
        <f t="shared" si="532"/>
        <v>13.0697899851077</v>
      </c>
      <c r="G4399" s="8">
        <v>22</v>
      </c>
      <c r="H4399" s="7">
        <f t="shared" si="533"/>
        <v>8.9302100148922996</v>
      </c>
      <c r="I4399" s="1">
        <f t="shared" si="534"/>
        <v>43649.209722222222</v>
      </c>
      <c r="J4399">
        <f t="shared" si="535"/>
        <v>2.3218546038719978</v>
      </c>
      <c r="K4399">
        <f t="shared" si="536"/>
        <v>5.3910088015215916</v>
      </c>
    </row>
    <row r="4400" spans="1:11" ht="15.75" thickBot="1" x14ac:dyDescent="0.3">
      <c r="A4400" s="4">
        <v>43649</v>
      </c>
      <c r="B4400" s="5">
        <v>0.25138888888888888</v>
      </c>
      <c r="C4400" s="7">
        <f t="shared" si="530"/>
        <v>17.720430107525534</v>
      </c>
      <c r="D4400" s="7">
        <f t="shared" si="529"/>
        <v>22.144873271889114</v>
      </c>
      <c r="E4400" s="7">
        <f t="shared" si="531"/>
        <v>13.070948540706175</v>
      </c>
      <c r="F4400" s="7">
        <f t="shared" si="532"/>
        <v>13.240308409130183</v>
      </c>
      <c r="G4400" s="8">
        <v>22</v>
      </c>
      <c r="H4400" s="7">
        <f t="shared" si="533"/>
        <v>8.7596915908698172</v>
      </c>
      <c r="I4400" s="1">
        <f t="shared" si="534"/>
        <v>43649.251388888886</v>
      </c>
      <c r="J4400">
        <f t="shared" si="535"/>
        <v>2.2775198136261525</v>
      </c>
      <c r="K4400">
        <f t="shared" si="536"/>
        <v>5.1870965014597044</v>
      </c>
    </row>
    <row r="4401" spans="1:11" ht="15.75" thickBot="1" x14ac:dyDescent="0.3">
      <c r="A4401" s="4">
        <v>43649</v>
      </c>
      <c r="B4401" s="5">
        <v>0.29305555555555557</v>
      </c>
      <c r="C4401" s="7">
        <f t="shared" si="530"/>
        <v>17.72446236559005</v>
      </c>
      <c r="D4401" s="7">
        <f t="shared" si="529"/>
        <v>22.147561443932126</v>
      </c>
      <c r="E4401" s="7">
        <f t="shared" si="531"/>
        <v>13.07229262672768</v>
      </c>
      <c r="F4401" s="7">
        <f t="shared" si="532"/>
        <v>13.716511866239863</v>
      </c>
      <c r="G4401" s="8">
        <v>22</v>
      </c>
      <c r="H4401" s="7">
        <f t="shared" si="533"/>
        <v>8.2834881337601374</v>
      </c>
      <c r="I4401" s="1">
        <f t="shared" si="534"/>
        <v>43649.293055555558</v>
      </c>
      <c r="J4401">
        <f t="shared" si="535"/>
        <v>2.153706914777636</v>
      </c>
      <c r="K4401">
        <f t="shared" si="536"/>
        <v>4.6384534747610031</v>
      </c>
    </row>
    <row r="4402" spans="1:11" ht="15.75" thickBot="1" x14ac:dyDescent="0.3">
      <c r="A4402" s="4">
        <v>43649</v>
      </c>
      <c r="B4402" s="5">
        <v>0.3347222222222222</v>
      </c>
      <c r="C4402" s="7">
        <f t="shared" si="530"/>
        <v>17.728494623654566</v>
      </c>
      <c r="D4402" s="7">
        <f t="shared" si="529"/>
        <v>22.150249615975138</v>
      </c>
      <c r="E4402" s="7">
        <f t="shared" si="531"/>
        <v>13.073636712749186</v>
      </c>
      <c r="F4402" s="7">
        <f t="shared" si="532"/>
        <v>14.466557017277536</v>
      </c>
      <c r="G4402" s="8">
        <v>22</v>
      </c>
      <c r="H4402" s="7">
        <f t="shared" si="533"/>
        <v>7.5334429827224643</v>
      </c>
      <c r="I4402" s="1">
        <f t="shared" si="534"/>
        <v>43649.334722222222</v>
      </c>
      <c r="J4402">
        <f t="shared" si="535"/>
        <v>1.9586951755078408</v>
      </c>
      <c r="K4402">
        <f t="shared" si="536"/>
        <v>3.8364867905576912</v>
      </c>
    </row>
    <row r="4403" spans="1:11" ht="15.75" thickBot="1" x14ac:dyDescent="0.3">
      <c r="A4403" s="4">
        <v>43649</v>
      </c>
      <c r="B4403" s="5">
        <v>0.37638888888888888</v>
      </c>
      <c r="C4403" s="7">
        <f t="shared" si="530"/>
        <v>17.732526881719082</v>
      </c>
      <c r="D4403" s="7">
        <f t="shared" si="529"/>
        <v>22.15293778801815</v>
      </c>
      <c r="E4403" s="7">
        <f t="shared" si="531"/>
        <v>13.074980798770692</v>
      </c>
      <c r="F4403" s="7">
        <f t="shared" si="532"/>
        <v>15.439890518003795</v>
      </c>
      <c r="G4403" s="8">
        <v>22</v>
      </c>
      <c r="H4403" s="7">
        <f t="shared" si="533"/>
        <v>6.5601094819962054</v>
      </c>
      <c r="I4403" s="1">
        <f t="shared" si="534"/>
        <v>43649.376388888886</v>
      </c>
      <c r="J4403">
        <f t="shared" si="535"/>
        <v>1.7056284653190135</v>
      </c>
      <c r="K4403">
        <f t="shared" si="536"/>
        <v>2.9091684617064932</v>
      </c>
    </row>
    <row r="4404" spans="1:11" ht="15.75" thickBot="1" x14ac:dyDescent="0.3">
      <c r="A4404" s="4">
        <v>43649</v>
      </c>
      <c r="B4404" s="5">
        <v>0.41805555555555557</v>
      </c>
      <c r="C4404" s="7">
        <f t="shared" si="530"/>
        <v>17.736559139783598</v>
      </c>
      <c r="D4404" s="7">
        <f t="shared" si="529"/>
        <v>22.155625960061162</v>
      </c>
      <c r="E4404" s="7">
        <f t="shared" si="531"/>
        <v>13.076324884792198</v>
      </c>
      <c r="F4404" s="7">
        <f t="shared" si="532"/>
        <v>16.570674641801432</v>
      </c>
      <c r="G4404" s="8">
        <v>22</v>
      </c>
      <c r="H4404" s="7">
        <f t="shared" si="533"/>
        <v>5.4293253581985681</v>
      </c>
      <c r="I4404" s="1">
        <f t="shared" si="534"/>
        <v>43649.418055555558</v>
      </c>
      <c r="J4404">
        <f t="shared" si="535"/>
        <v>1.4116245931316278</v>
      </c>
      <c r="K4404">
        <f t="shared" si="536"/>
        <v>1.9926839919340338</v>
      </c>
    </row>
    <row r="4405" spans="1:11" ht="15.75" thickBot="1" x14ac:dyDescent="0.3">
      <c r="A4405" s="4">
        <v>43649</v>
      </c>
      <c r="B4405" s="5">
        <v>0.4597222222222222</v>
      </c>
      <c r="C4405" s="7">
        <f t="shared" si="530"/>
        <v>17.740591397848114</v>
      </c>
      <c r="D4405" s="7">
        <f t="shared" si="529"/>
        <v>22.158314132104174</v>
      </c>
      <c r="E4405" s="7">
        <f t="shared" si="531"/>
        <v>13.077668970813704</v>
      </c>
      <c r="F4405" s="7">
        <f t="shared" si="532"/>
        <v>17.782259118037654</v>
      </c>
      <c r="G4405" s="8">
        <v>22</v>
      </c>
      <c r="H4405" s="7">
        <f t="shared" si="533"/>
        <v>4.2177408819623459</v>
      </c>
      <c r="I4405" s="1">
        <f t="shared" si="534"/>
        <v>43649.459722222222</v>
      </c>
      <c r="J4405">
        <f t="shared" si="535"/>
        <v>1.0966126293102099</v>
      </c>
      <c r="K4405">
        <f t="shared" si="536"/>
        <v>1.2025592587626517</v>
      </c>
    </row>
    <row r="4406" spans="1:11" ht="15.75" thickBot="1" x14ac:dyDescent="0.3">
      <c r="A4406" s="4">
        <v>43649</v>
      </c>
      <c r="B4406" s="5">
        <v>0.50138888888888888</v>
      </c>
      <c r="C4406" s="7">
        <f t="shared" si="530"/>
        <v>17.74462365591263</v>
      </c>
      <c r="D4406" s="7">
        <f t="shared" si="529"/>
        <v>22.161002304147186</v>
      </c>
      <c r="E4406" s="7">
        <f t="shared" si="531"/>
        <v>13.07901305683521</v>
      </c>
      <c r="F4406" s="7">
        <f t="shared" si="532"/>
        <v>18.9923954526868</v>
      </c>
      <c r="G4406" s="8">
        <v>22</v>
      </c>
      <c r="H4406" s="7">
        <f t="shared" si="533"/>
        <v>3.0076045473131998</v>
      </c>
      <c r="I4406" s="1">
        <f t="shared" si="534"/>
        <v>43649.501388888886</v>
      </c>
      <c r="J4406">
        <f t="shared" si="535"/>
        <v>0.78197718230143198</v>
      </c>
      <c r="K4406">
        <f t="shared" si="536"/>
        <v>0.61148831364008704</v>
      </c>
    </row>
    <row r="4407" spans="1:11" ht="15.75" thickBot="1" x14ac:dyDescent="0.3">
      <c r="A4407" s="4">
        <v>43649</v>
      </c>
      <c r="B4407" s="5">
        <v>0.54305555555555551</v>
      </c>
      <c r="C4407" s="7">
        <f t="shared" si="530"/>
        <v>17.748655913977146</v>
      </c>
      <c r="D4407" s="7">
        <f t="shared" si="529"/>
        <v>22.163690476190197</v>
      </c>
      <c r="E4407" s="7">
        <f t="shared" si="531"/>
        <v>13.080357142856716</v>
      </c>
      <c r="F4407" s="7">
        <f t="shared" si="532"/>
        <v>20.118839015523434</v>
      </c>
      <c r="G4407" s="8">
        <v>22</v>
      </c>
      <c r="H4407" s="7">
        <f t="shared" si="533"/>
        <v>1.8811609844765655</v>
      </c>
      <c r="I4407" s="1">
        <f t="shared" si="534"/>
        <v>43649.543055555558</v>
      </c>
      <c r="J4407">
        <f t="shared" si="535"/>
        <v>0.48910185596390704</v>
      </c>
      <c r="K4407">
        <f t="shared" si="536"/>
        <v>0.23922062550733847</v>
      </c>
    </row>
    <row r="4408" spans="1:11" ht="15.75" thickBot="1" x14ac:dyDescent="0.3">
      <c r="A4408" s="4">
        <v>43649</v>
      </c>
      <c r="B4408" s="5">
        <v>0.58472222222222225</v>
      </c>
      <c r="C4408" s="7">
        <f t="shared" si="530"/>
        <v>17.752688172041662</v>
      </c>
      <c r="D4408" s="7">
        <f t="shared" si="529"/>
        <v>22.166378648233209</v>
      </c>
      <c r="E4408" s="7">
        <f t="shared" si="531"/>
        <v>13.081701228878222</v>
      </c>
      <c r="F4408" s="7">
        <f t="shared" si="532"/>
        <v>21.084957326147343</v>
      </c>
      <c r="G4408" s="8">
        <v>22</v>
      </c>
      <c r="H4408" s="7">
        <f t="shared" si="533"/>
        <v>0.91504267385265692</v>
      </c>
      <c r="I4408" s="1">
        <f t="shared" si="534"/>
        <v>43649.584722222222</v>
      </c>
      <c r="J4408">
        <f t="shared" si="535"/>
        <v>0.19215896150905795</v>
      </c>
      <c r="K4408">
        <f t="shared" si="536"/>
        <v>3.6925066488239615E-2</v>
      </c>
    </row>
    <row r="4409" spans="1:11" ht="15.75" thickBot="1" x14ac:dyDescent="0.3">
      <c r="A4409" s="4">
        <v>43649</v>
      </c>
      <c r="B4409" s="5">
        <v>0.62638888888888888</v>
      </c>
      <c r="C4409" s="7">
        <f t="shared" si="530"/>
        <v>17.756720430106178</v>
      </c>
      <c r="D4409" s="7">
        <f t="shared" si="529"/>
        <v>22.169066820276221</v>
      </c>
      <c r="E4409" s="7">
        <f t="shared" si="531"/>
        <v>13.083045314899728</v>
      </c>
      <c r="F4409" s="7">
        <f t="shared" si="532"/>
        <v>21.824962108277703</v>
      </c>
      <c r="G4409" s="8">
        <v>22</v>
      </c>
      <c r="H4409" s="7">
        <f t="shared" si="533"/>
        <v>0.17503789172229745</v>
      </c>
      <c r="I4409" s="1">
        <f t="shared" si="534"/>
        <v>43649.626388888886</v>
      </c>
      <c r="J4409">
        <f t="shared" si="535"/>
        <v>3.6757957261682461E-2</v>
      </c>
      <c r="K4409">
        <f t="shared" si="536"/>
        <v>1.3511474220516745E-3</v>
      </c>
    </row>
    <row r="4410" spans="1:11" ht="15.75" thickBot="1" x14ac:dyDescent="0.3">
      <c r="A4410" s="4">
        <v>43649</v>
      </c>
      <c r="B4410" s="5">
        <v>0.66805555555555562</v>
      </c>
      <c r="C4410" s="7">
        <f t="shared" si="530"/>
        <v>17.760752688170694</v>
      </c>
      <c r="D4410" s="7">
        <f t="shared" ref="D4410:D4473" si="537">D4409+2/(31*24)</f>
        <v>22.171754992319233</v>
      </c>
      <c r="E4410" s="7">
        <f t="shared" si="531"/>
        <v>13.084389400921234</v>
      </c>
      <c r="F4410" s="7">
        <f t="shared" si="532"/>
        <v>22.288407896963971</v>
      </c>
      <c r="G4410" s="8">
        <v>22</v>
      </c>
      <c r="H4410" s="7">
        <f t="shared" si="533"/>
        <v>0.28840789696397096</v>
      </c>
      <c r="I4410" s="1">
        <f t="shared" si="534"/>
        <v>43649.668055555558</v>
      </c>
      <c r="J4410">
        <f t="shared" si="535"/>
        <v>6.0565658362433897E-2</v>
      </c>
      <c r="K4410">
        <f t="shared" si="536"/>
        <v>3.6681989728750588E-3</v>
      </c>
    </row>
    <row r="4411" spans="1:11" ht="15.75" thickBot="1" x14ac:dyDescent="0.3">
      <c r="A4411" s="4">
        <v>43649</v>
      </c>
      <c r="B4411" s="5">
        <v>0.70972222222222225</v>
      </c>
      <c r="C4411" s="7">
        <f t="shared" ref="C4411:C4474" si="538">C4410+3/(31*24)</f>
        <v>17.76478494623521</v>
      </c>
      <c r="D4411" s="7">
        <f t="shared" si="537"/>
        <v>22.174443164362245</v>
      </c>
      <c r="E4411" s="7">
        <f t="shared" ref="E4411:E4474" si="539">E4410+1/(31*24)</f>
        <v>13.08573348694274</v>
      </c>
      <c r="F4411" s="7">
        <f t="shared" si="532"/>
        <v>22.443649587151462</v>
      </c>
      <c r="G4411" s="8">
        <v>22</v>
      </c>
      <c r="H4411" s="7">
        <f t="shared" si="533"/>
        <v>0.4436495871514623</v>
      </c>
      <c r="I4411" s="1">
        <f t="shared" si="534"/>
        <v>43649.709722222222</v>
      </c>
      <c r="J4411">
        <f t="shared" si="535"/>
        <v>9.3166413301807083E-2</v>
      </c>
      <c r="K4411">
        <f t="shared" si="536"/>
        <v>8.6799805675231365E-3</v>
      </c>
    </row>
    <row r="4412" spans="1:11" ht="15.75" thickBot="1" x14ac:dyDescent="0.3">
      <c r="A4412" s="4">
        <v>43649</v>
      </c>
      <c r="B4412" s="5">
        <v>0.75138888888888899</v>
      </c>
      <c r="C4412" s="7">
        <f t="shared" si="538"/>
        <v>17.768817204299726</v>
      </c>
      <c r="D4412" s="7">
        <f t="shared" si="537"/>
        <v>22.177131336405257</v>
      </c>
      <c r="E4412" s="7">
        <f t="shared" si="539"/>
        <v>13.087077572964246</v>
      </c>
      <c r="F4412" s="7">
        <f t="shared" si="532"/>
        <v>22.280021949849896</v>
      </c>
      <c r="G4412" s="8">
        <v>22</v>
      </c>
      <c r="H4412" s="7">
        <f t="shared" si="533"/>
        <v>0.28002194984989615</v>
      </c>
      <c r="I4412" s="1">
        <f t="shared" si="534"/>
        <v>43649.751388888886</v>
      </c>
      <c r="J4412">
        <f t="shared" si="535"/>
        <v>5.8804609468478188E-2</v>
      </c>
      <c r="K4412">
        <f t="shared" si="536"/>
        <v>3.4579820947402344E-3</v>
      </c>
    </row>
    <row r="4413" spans="1:11" ht="15.75" thickBot="1" x14ac:dyDescent="0.3">
      <c r="A4413" s="4">
        <v>43649</v>
      </c>
      <c r="B4413" s="5">
        <v>0.79305555555555562</v>
      </c>
      <c r="C4413" s="7">
        <f t="shared" si="538"/>
        <v>17.772849462364242</v>
      </c>
      <c r="D4413" s="7">
        <f t="shared" si="537"/>
        <v>22.179819508448269</v>
      </c>
      <c r="E4413" s="7">
        <f t="shared" si="539"/>
        <v>13.088421658985752</v>
      </c>
      <c r="F4413" s="7">
        <f t="shared" si="532"/>
        <v>21.808591021164695</v>
      </c>
      <c r="G4413" s="8">
        <v>22</v>
      </c>
      <c r="H4413" s="7">
        <f t="shared" si="533"/>
        <v>0.19140897883530528</v>
      </c>
      <c r="I4413" s="1">
        <f t="shared" si="534"/>
        <v>43649.793055555558</v>
      </c>
      <c r="J4413">
        <f t="shared" si="535"/>
        <v>4.0195885555414104E-2</v>
      </c>
      <c r="K4413">
        <f t="shared" si="536"/>
        <v>1.6157092155839482E-3</v>
      </c>
    </row>
    <row r="4414" spans="1:11" ht="15.75" thickBot="1" x14ac:dyDescent="0.3">
      <c r="A4414" s="4">
        <v>43649</v>
      </c>
      <c r="B4414" s="5">
        <v>0.83472222222222225</v>
      </c>
      <c r="C4414" s="7">
        <f t="shared" si="538"/>
        <v>17.776881720428758</v>
      </c>
      <c r="D4414" s="7">
        <f t="shared" si="537"/>
        <v>22.18250768049128</v>
      </c>
      <c r="E4414" s="7">
        <f t="shared" si="539"/>
        <v>13.089765745007258</v>
      </c>
      <c r="F4414" s="7">
        <f t="shared" si="532"/>
        <v>21.061424483776861</v>
      </c>
      <c r="G4414" s="8">
        <v>22</v>
      </c>
      <c r="H4414" s="7">
        <f t="shared" si="533"/>
        <v>0.93857551622313906</v>
      </c>
      <c r="I4414" s="1">
        <f t="shared" si="534"/>
        <v>43649.834722222222</v>
      </c>
      <c r="J4414">
        <f t="shared" si="535"/>
        <v>0.1971008584068592</v>
      </c>
      <c r="K4414">
        <f t="shared" si="536"/>
        <v>3.8848748384720758E-2</v>
      </c>
    </row>
    <row r="4415" spans="1:11" ht="15.75" thickBot="1" x14ac:dyDescent="0.3">
      <c r="A4415" s="4">
        <v>43649</v>
      </c>
      <c r="B4415" s="5">
        <v>0.87638888888888899</v>
      </c>
      <c r="C4415" s="7">
        <f t="shared" si="538"/>
        <v>17.780913978493274</v>
      </c>
      <c r="D4415" s="7">
        <f t="shared" si="537"/>
        <v>22.185195852534292</v>
      </c>
      <c r="E4415" s="7">
        <f t="shared" si="539"/>
        <v>13.091109831028763</v>
      </c>
      <c r="F4415" s="7">
        <f t="shared" si="532"/>
        <v>20.089429092609652</v>
      </c>
      <c r="G4415" s="8">
        <v>22</v>
      </c>
      <c r="H4415" s="7">
        <f t="shared" si="533"/>
        <v>1.9105709073903476</v>
      </c>
      <c r="I4415" s="1">
        <f t="shared" si="534"/>
        <v>43649.876388888886</v>
      </c>
      <c r="J4415">
        <f t="shared" si="535"/>
        <v>0.49674843592149043</v>
      </c>
      <c r="K4415">
        <f t="shared" si="536"/>
        <v>0.24675900859044708</v>
      </c>
    </row>
    <row r="4416" spans="1:11" ht="15.75" thickBot="1" x14ac:dyDescent="0.3">
      <c r="A4416" s="4">
        <v>43649</v>
      </c>
      <c r="B4416" s="5">
        <v>0.91805555555555562</v>
      </c>
      <c r="C4416" s="7">
        <f t="shared" si="538"/>
        <v>17.78494623655779</v>
      </c>
      <c r="D4416" s="7">
        <f t="shared" si="537"/>
        <v>22.187884024577304</v>
      </c>
      <c r="E4416" s="7">
        <f t="shared" si="539"/>
        <v>13.092453917050269</v>
      </c>
      <c r="F4416" s="7">
        <f t="shared" si="532"/>
        <v>18.958900967772109</v>
      </c>
      <c r="G4416" s="8">
        <v>22</v>
      </c>
      <c r="H4416" s="7">
        <f t="shared" si="533"/>
        <v>3.0410990322278906</v>
      </c>
      <c r="I4416" s="1">
        <f t="shared" si="534"/>
        <v>43649.918055555558</v>
      </c>
      <c r="J4416">
        <f t="shared" si="535"/>
        <v>0.79068574837925154</v>
      </c>
      <c r="K4416">
        <f t="shared" si="536"/>
        <v>0.62518395269005711</v>
      </c>
    </row>
    <row r="4417" spans="1:11" ht="15.75" thickBot="1" x14ac:dyDescent="0.3">
      <c r="A4417" s="4">
        <v>43649</v>
      </c>
      <c r="B4417" s="5">
        <v>0.95972222222222225</v>
      </c>
      <c r="C4417" s="7">
        <f t="shared" si="538"/>
        <v>17.788978494622306</v>
      </c>
      <c r="D4417" s="7">
        <f t="shared" si="537"/>
        <v>22.190572196620316</v>
      </c>
      <c r="E4417" s="7">
        <f t="shared" si="539"/>
        <v>13.093798003071775</v>
      </c>
      <c r="F4417" s="7">
        <f t="shared" si="532"/>
        <v>17.747022517437898</v>
      </c>
      <c r="G4417" s="8">
        <v>22</v>
      </c>
      <c r="H4417" s="7">
        <f t="shared" si="533"/>
        <v>4.2529774825621018</v>
      </c>
      <c r="I4417" s="1">
        <f t="shared" si="534"/>
        <v>43649.959722222222</v>
      </c>
      <c r="J4417">
        <f t="shared" si="535"/>
        <v>1.1057741454661465</v>
      </c>
      <c r="K4417">
        <f t="shared" si="536"/>
        <v>1.2227364607813864</v>
      </c>
    </row>
    <row r="4418" spans="1:11" ht="15.75" thickBot="1" x14ac:dyDescent="0.3">
      <c r="A4418" s="4">
        <v>43650</v>
      </c>
      <c r="B4418" s="5">
        <v>1.3888888888888889E-3</v>
      </c>
      <c r="C4418" s="7">
        <f t="shared" si="538"/>
        <v>17.793010752686822</v>
      </c>
      <c r="D4418" s="7">
        <f t="shared" si="537"/>
        <v>22.193260368663328</v>
      </c>
      <c r="E4418" s="7">
        <f t="shared" si="539"/>
        <v>13.095142089093281</v>
      </c>
      <c r="F4418" s="7">
        <f t="shared" si="532"/>
        <v>16.536611852928594</v>
      </c>
      <c r="G4418" s="8">
        <v>22</v>
      </c>
      <c r="H4418" s="7">
        <f t="shared" si="533"/>
        <v>5.4633881470714059</v>
      </c>
      <c r="I4418" s="1">
        <f t="shared" si="534"/>
        <v>43650.001388888886</v>
      </c>
      <c r="J4418">
        <f t="shared" si="535"/>
        <v>1.4204809182385656</v>
      </c>
      <c r="K4418">
        <f t="shared" si="536"/>
        <v>2.0177660390798784</v>
      </c>
    </row>
    <row r="4419" spans="1:11" ht="15.75" thickBot="1" x14ac:dyDescent="0.3">
      <c r="A4419" s="4">
        <v>43650</v>
      </c>
      <c r="B4419" s="5">
        <v>4.3055555555555562E-2</v>
      </c>
      <c r="C4419" s="7">
        <f t="shared" si="538"/>
        <v>17.797043010751338</v>
      </c>
      <c r="D4419" s="7">
        <f t="shared" si="537"/>
        <v>22.19594854070634</v>
      </c>
      <c r="E4419" s="7">
        <f t="shared" si="539"/>
        <v>13.096486175114787</v>
      </c>
      <c r="F4419" s="7">
        <f t="shared" ref="F4419:F4482" si="540">IF(SIN(2*PI()*(B4419+0.5417))&gt;1,D4419-C4419,C4419-E4419)*SIN(2*PI()*(B4419+0.5417)) + C4419</f>
        <v>15.410481883043207</v>
      </c>
      <c r="G4419" s="8">
        <v>22</v>
      </c>
      <c r="H4419" s="7">
        <f t="shared" ref="H4419:H4482" si="541">ABS(G4419-F4419)</f>
        <v>6.5895181169567927</v>
      </c>
      <c r="I4419" s="1">
        <f t="shared" ref="I4419:I4482" si="542">A4419+B4419</f>
        <v>43650.043055555558</v>
      </c>
      <c r="J4419">
        <f t="shared" ref="J4419:J4482" si="543">IF(G4419-F4419 &gt; 1, 0.26, 0.21) * H4419</f>
        <v>1.7132747104087662</v>
      </c>
      <c r="K4419">
        <f t="shared" ref="K4419:K4482" si="544">J4419*J4419</f>
        <v>2.9353102333262417</v>
      </c>
    </row>
    <row r="4420" spans="1:11" ht="15.75" thickBot="1" x14ac:dyDescent="0.3">
      <c r="A4420" s="4">
        <v>43650</v>
      </c>
      <c r="B4420" s="5">
        <v>8.4722222222222213E-2</v>
      </c>
      <c r="C4420" s="7">
        <f t="shared" si="538"/>
        <v>17.801075268815854</v>
      </c>
      <c r="D4420" s="7">
        <f t="shared" si="537"/>
        <v>22.198636712749352</v>
      </c>
      <c r="E4420" s="7">
        <f t="shared" si="539"/>
        <v>13.097830261136293</v>
      </c>
      <c r="F4420" s="7">
        <f t="shared" si="540"/>
        <v>14.445793300787507</v>
      </c>
      <c r="G4420" s="8">
        <v>22</v>
      </c>
      <c r="H4420" s="7">
        <f t="shared" si="541"/>
        <v>7.554206699212493</v>
      </c>
      <c r="I4420" s="1">
        <f t="shared" si="542"/>
        <v>43650.084722222222</v>
      </c>
      <c r="J4420">
        <f t="shared" si="543"/>
        <v>1.9640937417952482</v>
      </c>
      <c r="K4420">
        <f t="shared" si="544"/>
        <v>3.8576642265592591</v>
      </c>
    </row>
    <row r="4421" spans="1:11" ht="15.75" thickBot="1" x14ac:dyDescent="0.3">
      <c r="A4421" s="4">
        <v>43650</v>
      </c>
      <c r="B4421" s="5">
        <v>0.12638888888888888</v>
      </c>
      <c r="C4421" s="7">
        <f t="shared" si="538"/>
        <v>17.80510752688037</v>
      </c>
      <c r="D4421" s="7">
        <f t="shared" si="537"/>
        <v>22.201324884792363</v>
      </c>
      <c r="E4421" s="7">
        <f t="shared" si="539"/>
        <v>13.099174347157799</v>
      </c>
      <c r="F4421" s="7">
        <f t="shared" si="540"/>
        <v>13.708786532263709</v>
      </c>
      <c r="G4421" s="8">
        <v>22</v>
      </c>
      <c r="H4421" s="7">
        <f t="shared" si="541"/>
        <v>8.2912134677362914</v>
      </c>
      <c r="I4421" s="1">
        <f t="shared" si="542"/>
        <v>43650.126388888886</v>
      </c>
      <c r="J4421">
        <f t="shared" si="543"/>
        <v>2.1557155016114358</v>
      </c>
      <c r="K4421">
        <f t="shared" si="544"/>
        <v>4.647109323887844</v>
      </c>
    </row>
    <row r="4422" spans="1:11" ht="15.75" thickBot="1" x14ac:dyDescent="0.3">
      <c r="A4422" s="4">
        <v>43650</v>
      </c>
      <c r="B4422" s="5">
        <v>0.16805555555555554</v>
      </c>
      <c r="C4422" s="7">
        <f t="shared" si="538"/>
        <v>17.809139784944886</v>
      </c>
      <c r="D4422" s="7">
        <f t="shared" si="537"/>
        <v>22.204013056835375</v>
      </c>
      <c r="E4422" s="7">
        <f t="shared" si="539"/>
        <v>13.100518433179305</v>
      </c>
      <c r="F4422" s="7">
        <f t="shared" si="540"/>
        <v>13.25025231619648</v>
      </c>
      <c r="G4422" s="8">
        <v>22</v>
      </c>
      <c r="H4422" s="7">
        <f t="shared" si="541"/>
        <v>8.7497476838035197</v>
      </c>
      <c r="I4422" s="1">
        <f t="shared" si="542"/>
        <v>43650.168055555558</v>
      </c>
      <c r="J4422">
        <f t="shared" si="543"/>
        <v>2.2749343977889152</v>
      </c>
      <c r="K4422">
        <f t="shared" si="544"/>
        <v>5.1753265142432143</v>
      </c>
    </row>
    <row r="4423" spans="1:11" ht="15.75" thickBot="1" x14ac:dyDescent="0.3">
      <c r="A4423" s="4">
        <v>43650</v>
      </c>
      <c r="B4423" s="5">
        <v>0.20972222222222223</v>
      </c>
      <c r="C4423" s="7">
        <f t="shared" si="538"/>
        <v>17.813172043009402</v>
      </c>
      <c r="D4423" s="7">
        <f t="shared" si="537"/>
        <v>22.206701228878387</v>
      </c>
      <c r="E4423" s="7">
        <f t="shared" si="539"/>
        <v>13.101862519200811</v>
      </c>
      <c r="F4423" s="7">
        <f t="shared" si="540"/>
        <v>13.102050625530214</v>
      </c>
      <c r="G4423" s="8">
        <v>22</v>
      </c>
      <c r="H4423" s="7">
        <f t="shared" si="541"/>
        <v>8.8979493744697855</v>
      </c>
      <c r="I4423" s="1">
        <f t="shared" si="542"/>
        <v>43650.209722222222</v>
      </c>
      <c r="J4423">
        <f t="shared" si="543"/>
        <v>2.3134668373621441</v>
      </c>
      <c r="K4423">
        <f t="shared" si="544"/>
        <v>5.3521288075744016</v>
      </c>
    </row>
    <row r="4424" spans="1:11" ht="15.75" thickBot="1" x14ac:dyDescent="0.3">
      <c r="A4424" s="4">
        <v>43650</v>
      </c>
      <c r="B4424" s="5">
        <v>0.25138888888888888</v>
      </c>
      <c r="C4424" s="7">
        <f t="shared" si="538"/>
        <v>17.817204301073918</v>
      </c>
      <c r="D4424" s="7">
        <f t="shared" si="537"/>
        <v>22.209389400921399</v>
      </c>
      <c r="E4424" s="7">
        <f t="shared" si="539"/>
        <v>13.103206605222317</v>
      </c>
      <c r="F4424" s="7">
        <f t="shared" si="540"/>
        <v>13.274916508368928</v>
      </c>
      <c r="G4424" s="8">
        <v>22</v>
      </c>
      <c r="H4424" s="7">
        <f t="shared" si="541"/>
        <v>8.7250834916310716</v>
      </c>
      <c r="I4424" s="1">
        <f t="shared" si="542"/>
        <v>43650.251388888886</v>
      </c>
      <c r="J4424">
        <f t="shared" si="543"/>
        <v>2.2685217078240787</v>
      </c>
      <c r="K4424">
        <f t="shared" si="544"/>
        <v>5.1461907388690751</v>
      </c>
    </row>
    <row r="4425" spans="1:11" ht="15.75" thickBot="1" x14ac:dyDescent="0.3">
      <c r="A4425" s="4">
        <v>43650</v>
      </c>
      <c r="B4425" s="5">
        <v>0.29305555555555557</v>
      </c>
      <c r="C4425" s="7">
        <f t="shared" si="538"/>
        <v>17.821236559138434</v>
      </c>
      <c r="D4425" s="7">
        <f t="shared" si="537"/>
        <v>22.212077572964411</v>
      </c>
      <c r="E4425" s="7">
        <f t="shared" si="539"/>
        <v>13.104550691243823</v>
      </c>
      <c r="F4425" s="7">
        <f t="shared" si="540"/>
        <v>13.757703940887712</v>
      </c>
      <c r="G4425" s="8">
        <v>22</v>
      </c>
      <c r="H4425" s="7">
        <f t="shared" si="541"/>
        <v>8.242296059112288</v>
      </c>
      <c r="I4425" s="1">
        <f t="shared" si="542"/>
        <v>43650.293055555558</v>
      </c>
      <c r="J4425">
        <f t="shared" si="543"/>
        <v>2.1429969753691949</v>
      </c>
      <c r="K4425">
        <f t="shared" si="544"/>
        <v>4.5924360364415175</v>
      </c>
    </row>
    <row r="4426" spans="1:11" ht="15.75" thickBot="1" x14ac:dyDescent="0.3">
      <c r="A4426" s="4">
        <v>43650</v>
      </c>
      <c r="B4426" s="5">
        <v>0.3347222222222222</v>
      </c>
      <c r="C4426" s="7">
        <f t="shared" si="538"/>
        <v>17.82526881720295</v>
      </c>
      <c r="D4426" s="7">
        <f t="shared" si="537"/>
        <v>22.214765745007423</v>
      </c>
      <c r="E4426" s="7">
        <f t="shared" si="539"/>
        <v>13.105894777265329</v>
      </c>
      <c r="F4426" s="7">
        <f t="shared" si="540"/>
        <v>14.518120896883767</v>
      </c>
      <c r="G4426" s="8">
        <v>22</v>
      </c>
      <c r="H4426" s="7">
        <f t="shared" si="541"/>
        <v>7.4818791031162331</v>
      </c>
      <c r="I4426" s="1">
        <f t="shared" si="542"/>
        <v>43650.334722222222</v>
      </c>
      <c r="J4426">
        <f t="shared" si="543"/>
        <v>1.9452885668102207</v>
      </c>
      <c r="K4426">
        <f t="shared" si="544"/>
        <v>3.7841476081625625</v>
      </c>
    </row>
    <row r="4427" spans="1:11" ht="15.75" thickBot="1" x14ac:dyDescent="0.3">
      <c r="A4427" s="4">
        <v>43650</v>
      </c>
      <c r="B4427" s="5">
        <v>0.37638888888888888</v>
      </c>
      <c r="C4427" s="7">
        <f t="shared" si="538"/>
        <v>17.829301075267466</v>
      </c>
      <c r="D4427" s="7">
        <f t="shared" si="537"/>
        <v>22.217453917050435</v>
      </c>
      <c r="E4427" s="7">
        <f t="shared" si="539"/>
        <v>13.107238863286835</v>
      </c>
      <c r="F4427" s="7">
        <f t="shared" si="540"/>
        <v>15.504907210749991</v>
      </c>
      <c r="G4427" s="8">
        <v>22</v>
      </c>
      <c r="H4427" s="7">
        <f t="shared" si="541"/>
        <v>6.495092789250009</v>
      </c>
      <c r="I4427" s="1">
        <f t="shared" si="542"/>
        <v>43650.376388888886</v>
      </c>
      <c r="J4427">
        <f t="shared" si="543"/>
        <v>1.6887241252050025</v>
      </c>
      <c r="K4427">
        <f t="shared" si="544"/>
        <v>2.851789171049401</v>
      </c>
    </row>
    <row r="4428" spans="1:11" ht="15.75" thickBot="1" x14ac:dyDescent="0.3">
      <c r="A4428" s="4">
        <v>43650</v>
      </c>
      <c r="B4428" s="5">
        <v>0.41805555555555557</v>
      </c>
      <c r="C4428" s="7">
        <f t="shared" si="538"/>
        <v>17.833333333331982</v>
      </c>
      <c r="D4428" s="7">
        <f t="shared" si="537"/>
        <v>22.220142089093446</v>
      </c>
      <c r="E4428" s="7">
        <f t="shared" si="539"/>
        <v>13.108582949308341</v>
      </c>
      <c r="F4428" s="7">
        <f t="shared" si="540"/>
        <v>16.651308368885505</v>
      </c>
      <c r="G4428" s="8">
        <v>22</v>
      </c>
      <c r="H4428" s="7">
        <f t="shared" si="541"/>
        <v>5.3486916311144945</v>
      </c>
      <c r="I4428" s="1">
        <f t="shared" si="542"/>
        <v>43650.418055555558</v>
      </c>
      <c r="J4428">
        <f t="shared" si="543"/>
        <v>1.3906598240897685</v>
      </c>
      <c r="K4428">
        <f t="shared" si="544"/>
        <v>1.9339347463373859</v>
      </c>
    </row>
    <row r="4429" spans="1:11" ht="15.75" thickBot="1" x14ac:dyDescent="0.3">
      <c r="A4429" s="4">
        <v>43650</v>
      </c>
      <c r="B4429" s="5">
        <v>0.4597222222222222</v>
      </c>
      <c r="C4429" s="7">
        <f t="shared" si="538"/>
        <v>17.837365591396498</v>
      </c>
      <c r="D4429" s="7">
        <f t="shared" si="537"/>
        <v>22.222830261136458</v>
      </c>
      <c r="E4429" s="7">
        <f t="shared" si="539"/>
        <v>13.109927035329846</v>
      </c>
      <c r="F4429" s="7">
        <f t="shared" si="540"/>
        <v>17.879609825575773</v>
      </c>
      <c r="G4429" s="8">
        <v>22</v>
      </c>
      <c r="H4429" s="7">
        <f t="shared" si="541"/>
        <v>4.1203901744242266</v>
      </c>
      <c r="I4429" s="1">
        <f t="shared" si="542"/>
        <v>43650.459722222222</v>
      </c>
      <c r="J4429">
        <f t="shared" si="543"/>
        <v>1.0713014453502989</v>
      </c>
      <c r="K4429">
        <f t="shared" si="544"/>
        <v>1.1476867868096394</v>
      </c>
    </row>
    <row r="4430" spans="1:11" ht="15.75" thickBot="1" x14ac:dyDescent="0.3">
      <c r="A4430" s="4">
        <v>43650</v>
      </c>
      <c r="B4430" s="5">
        <v>0.50138888888888888</v>
      </c>
      <c r="C4430" s="7">
        <f t="shared" si="538"/>
        <v>17.841397849461014</v>
      </c>
      <c r="D4430" s="7">
        <f t="shared" si="537"/>
        <v>22.22551843317947</v>
      </c>
      <c r="E4430" s="7">
        <f t="shared" si="539"/>
        <v>13.111271121351352</v>
      </c>
      <c r="F4430" s="7">
        <f t="shared" si="540"/>
        <v>19.106423852203292</v>
      </c>
      <c r="G4430" s="8">
        <v>22</v>
      </c>
      <c r="H4430" s="7">
        <f t="shared" si="541"/>
        <v>2.8935761477967077</v>
      </c>
      <c r="I4430" s="1">
        <f t="shared" si="542"/>
        <v>43650.501388888886</v>
      </c>
      <c r="J4430">
        <f t="shared" si="543"/>
        <v>0.75232979842714398</v>
      </c>
      <c r="K4430">
        <f t="shared" si="544"/>
        <v>0.5660001256014271</v>
      </c>
    </row>
    <row r="4431" spans="1:11" ht="15.75" thickBot="1" x14ac:dyDescent="0.3">
      <c r="A4431" s="4">
        <v>43650</v>
      </c>
      <c r="B4431" s="5">
        <v>0.54305555555555551</v>
      </c>
      <c r="C4431" s="7">
        <f t="shared" si="538"/>
        <v>17.84543010752553</v>
      </c>
      <c r="D4431" s="7">
        <f t="shared" si="537"/>
        <v>22.228206605222482</v>
      </c>
      <c r="E4431" s="7">
        <f t="shared" si="539"/>
        <v>13.112615207372858</v>
      </c>
      <c r="F4431" s="7">
        <f t="shared" si="540"/>
        <v>20.248369261395499</v>
      </c>
      <c r="G4431" s="8">
        <v>22</v>
      </c>
      <c r="H4431" s="7">
        <f t="shared" si="541"/>
        <v>1.7516307386045007</v>
      </c>
      <c r="I4431" s="1">
        <f t="shared" si="542"/>
        <v>43650.543055555558</v>
      </c>
      <c r="J4431">
        <f t="shared" si="543"/>
        <v>0.45542399203717021</v>
      </c>
      <c r="K4431">
        <f t="shared" si="544"/>
        <v>0.20741101252307248</v>
      </c>
    </row>
    <row r="4432" spans="1:11" ht="15.75" thickBot="1" x14ac:dyDescent="0.3">
      <c r="A4432" s="4">
        <v>43650</v>
      </c>
      <c r="B4432" s="5">
        <v>0.58472222222222225</v>
      </c>
      <c r="C4432" s="7">
        <f t="shared" si="538"/>
        <v>17.849462365590046</v>
      </c>
      <c r="D4432" s="7">
        <f t="shared" si="537"/>
        <v>22.230894777265494</v>
      </c>
      <c r="E4432" s="7">
        <f t="shared" si="539"/>
        <v>13.113959293394364</v>
      </c>
      <c r="F4432" s="7">
        <f t="shared" si="540"/>
        <v>21.227757147541059</v>
      </c>
      <c r="G4432" s="8">
        <v>22</v>
      </c>
      <c r="H4432" s="7">
        <f t="shared" si="541"/>
        <v>0.77224285245894109</v>
      </c>
      <c r="I4432" s="1">
        <f t="shared" si="542"/>
        <v>43650.584722222222</v>
      </c>
      <c r="J4432">
        <f t="shared" si="543"/>
        <v>0.16217099901637763</v>
      </c>
      <c r="K4432">
        <f t="shared" si="544"/>
        <v>2.6299432921969956E-2</v>
      </c>
    </row>
    <row r="4433" spans="1:11" ht="15.75" thickBot="1" x14ac:dyDescent="0.3">
      <c r="A4433" s="4">
        <v>43650</v>
      </c>
      <c r="B4433" s="5">
        <v>0.62638888888888888</v>
      </c>
      <c r="C4433" s="7">
        <f t="shared" si="538"/>
        <v>17.853494623654562</v>
      </c>
      <c r="D4433" s="7">
        <f t="shared" si="537"/>
        <v>22.233582949308506</v>
      </c>
      <c r="E4433" s="7">
        <f t="shared" si="539"/>
        <v>13.11530337941587</v>
      </c>
      <c r="F4433" s="7">
        <f t="shared" si="540"/>
        <v>21.977894934716353</v>
      </c>
      <c r="G4433" s="8">
        <v>22</v>
      </c>
      <c r="H4433" s="7">
        <f t="shared" si="541"/>
        <v>2.2105065283646752E-2</v>
      </c>
      <c r="I4433" s="1">
        <f t="shared" si="542"/>
        <v>43650.626388888886</v>
      </c>
      <c r="J4433">
        <f t="shared" si="543"/>
        <v>4.6420637095658177E-3</v>
      </c>
      <c r="K4433">
        <f t="shared" si="544"/>
        <v>2.1548755483667959E-5</v>
      </c>
    </row>
    <row r="4434" spans="1:11" ht="15.75" thickBot="1" x14ac:dyDescent="0.3">
      <c r="A4434" s="4">
        <v>43650</v>
      </c>
      <c r="B4434" s="5">
        <v>0.66805555555555562</v>
      </c>
      <c r="C4434" s="7">
        <f t="shared" si="538"/>
        <v>17.857526881719078</v>
      </c>
      <c r="D4434" s="7">
        <f t="shared" si="537"/>
        <v>22.236271121351518</v>
      </c>
      <c r="E4434" s="7">
        <f t="shared" si="539"/>
        <v>13.116647465437376</v>
      </c>
      <c r="F4434" s="7">
        <f t="shared" si="540"/>
        <v>22.447646610422616</v>
      </c>
      <c r="G4434" s="8">
        <v>22</v>
      </c>
      <c r="H4434" s="7">
        <f t="shared" si="541"/>
        <v>0.44764661042261622</v>
      </c>
      <c r="I4434" s="1">
        <f t="shared" si="542"/>
        <v>43650.668055555558</v>
      </c>
      <c r="J4434">
        <f t="shared" si="543"/>
        <v>9.4005788188749398E-2</v>
      </c>
      <c r="K4434">
        <f t="shared" si="544"/>
        <v>8.837088212988016E-3</v>
      </c>
    </row>
    <row r="4435" spans="1:11" ht="15.75" thickBot="1" x14ac:dyDescent="0.3">
      <c r="A4435" s="4">
        <v>43650</v>
      </c>
      <c r="B4435" s="5">
        <v>0.70972222222222225</v>
      </c>
      <c r="C4435" s="7">
        <f t="shared" si="538"/>
        <v>17.861559139783594</v>
      </c>
      <c r="D4435" s="7">
        <f t="shared" si="537"/>
        <v>22.238959293394529</v>
      </c>
      <c r="E4435" s="7">
        <f t="shared" si="539"/>
        <v>13.117991551458882</v>
      </c>
      <c r="F4435" s="7">
        <f t="shared" si="540"/>
        <v>22.604937333825717</v>
      </c>
      <c r="G4435" s="8">
        <v>22</v>
      </c>
      <c r="H4435" s="7">
        <f t="shared" si="541"/>
        <v>0.60493733382571691</v>
      </c>
      <c r="I4435" s="1">
        <f t="shared" si="542"/>
        <v>43650.709722222222</v>
      </c>
      <c r="J4435">
        <f t="shared" si="543"/>
        <v>0.12703684010340055</v>
      </c>
      <c r="K4435">
        <f t="shared" si="544"/>
        <v>1.6138358743456958E-2</v>
      </c>
    </row>
    <row r="4436" spans="1:11" ht="15.75" thickBot="1" x14ac:dyDescent="0.3">
      <c r="A4436" s="4">
        <v>43650</v>
      </c>
      <c r="B4436" s="5">
        <v>0.75138888888888899</v>
      </c>
      <c r="C4436" s="7">
        <f t="shared" si="538"/>
        <v>17.86559139784811</v>
      </c>
      <c r="D4436" s="7">
        <f t="shared" si="537"/>
        <v>22.241647465437541</v>
      </c>
      <c r="E4436" s="7">
        <f t="shared" si="539"/>
        <v>13.119335637480388</v>
      </c>
      <c r="F4436" s="7">
        <f t="shared" si="540"/>
        <v>22.438962237707919</v>
      </c>
      <c r="G4436" s="8">
        <v>22</v>
      </c>
      <c r="H4436" s="7">
        <f t="shared" si="541"/>
        <v>0.4389622377079192</v>
      </c>
      <c r="I4436" s="1">
        <f t="shared" si="542"/>
        <v>43650.751388888886</v>
      </c>
      <c r="J4436">
        <f t="shared" si="543"/>
        <v>9.2182069918663026E-2</v>
      </c>
      <c r="K4436">
        <f t="shared" si="544"/>
        <v>8.4975340144892789E-3</v>
      </c>
    </row>
    <row r="4437" spans="1:11" ht="15.75" thickBot="1" x14ac:dyDescent="0.3">
      <c r="A4437" s="4">
        <v>43650</v>
      </c>
      <c r="B4437" s="5">
        <v>0.79305555555555562</v>
      </c>
      <c r="C4437" s="7">
        <f t="shared" si="538"/>
        <v>17.869623655912626</v>
      </c>
      <c r="D4437" s="7">
        <f t="shared" si="537"/>
        <v>22.244335637480553</v>
      </c>
      <c r="E4437" s="7">
        <f t="shared" si="539"/>
        <v>13.120679723501894</v>
      </c>
      <c r="F4437" s="7">
        <f t="shared" si="540"/>
        <v>21.960947333613611</v>
      </c>
      <c r="G4437" s="8">
        <v>22</v>
      </c>
      <c r="H4437" s="7">
        <f t="shared" si="541"/>
        <v>3.905266638638949E-2</v>
      </c>
      <c r="I4437" s="1">
        <f t="shared" si="542"/>
        <v>43650.793055555558</v>
      </c>
      <c r="J4437">
        <f t="shared" si="543"/>
        <v>8.2010599411417931E-3</v>
      </c>
      <c r="K4437">
        <f t="shared" si="544"/>
        <v>6.7257384158200635E-5</v>
      </c>
    </row>
    <row r="4438" spans="1:11" ht="15.75" thickBot="1" x14ac:dyDescent="0.3">
      <c r="A4438" s="4">
        <v>43650</v>
      </c>
      <c r="B4438" s="5">
        <v>0.83472222222222225</v>
      </c>
      <c r="C4438" s="7">
        <f t="shared" si="538"/>
        <v>17.873655913977142</v>
      </c>
      <c r="D4438" s="7">
        <f t="shared" si="537"/>
        <v>22.247023809523565</v>
      </c>
      <c r="E4438" s="7">
        <f t="shared" si="539"/>
        <v>13.1220238095234</v>
      </c>
      <c r="F4438" s="7">
        <f t="shared" si="540"/>
        <v>21.203408991267398</v>
      </c>
      <c r="G4438" s="8">
        <v>22</v>
      </c>
      <c r="H4438" s="7">
        <f t="shared" si="541"/>
        <v>0.79659100873260158</v>
      </c>
      <c r="I4438" s="1">
        <f t="shared" si="542"/>
        <v>43650.834722222222</v>
      </c>
      <c r="J4438">
        <f t="shared" si="543"/>
        <v>0.16728411183384634</v>
      </c>
      <c r="K4438">
        <f t="shared" si="544"/>
        <v>2.7983974072038807E-2</v>
      </c>
    </row>
    <row r="4439" spans="1:11" ht="15.75" thickBot="1" x14ac:dyDescent="0.3">
      <c r="A4439" s="4">
        <v>43650</v>
      </c>
      <c r="B4439" s="5">
        <v>0.87638888888888899</v>
      </c>
      <c r="C4439" s="7">
        <f t="shared" si="538"/>
        <v>17.877688172041658</v>
      </c>
      <c r="D4439" s="7">
        <f t="shared" si="537"/>
        <v>22.249711981566577</v>
      </c>
      <c r="E4439" s="7">
        <f t="shared" si="539"/>
        <v>13.123367895544906</v>
      </c>
      <c r="F4439" s="7">
        <f t="shared" si="540"/>
        <v>20.217960786960226</v>
      </c>
      <c r="G4439" s="8">
        <v>22</v>
      </c>
      <c r="H4439" s="7">
        <f t="shared" si="541"/>
        <v>1.7820392130397735</v>
      </c>
      <c r="I4439" s="1">
        <f t="shared" si="542"/>
        <v>43650.876388888886</v>
      </c>
      <c r="J4439">
        <f t="shared" si="543"/>
        <v>0.46333019539034115</v>
      </c>
      <c r="K4439">
        <f t="shared" si="544"/>
        <v>0.21467486996045171</v>
      </c>
    </row>
    <row r="4440" spans="1:11" ht="15.75" thickBot="1" x14ac:dyDescent="0.3">
      <c r="A4440" s="4">
        <v>43650</v>
      </c>
      <c r="B4440" s="5">
        <v>0.91805555555555562</v>
      </c>
      <c r="C4440" s="7">
        <f t="shared" si="538"/>
        <v>17.881720430106174</v>
      </c>
      <c r="D4440" s="7">
        <f t="shared" si="537"/>
        <v>22.252400153609589</v>
      </c>
      <c r="E4440" s="7">
        <f t="shared" si="539"/>
        <v>13.124711981566412</v>
      </c>
      <c r="F4440" s="7">
        <f t="shared" si="540"/>
        <v>19.071815627784801</v>
      </c>
      <c r="G4440" s="8">
        <v>22</v>
      </c>
      <c r="H4440" s="7">
        <f t="shared" si="541"/>
        <v>2.928184372215199</v>
      </c>
      <c r="I4440" s="1">
        <f t="shared" si="542"/>
        <v>43650.918055555558</v>
      </c>
      <c r="J4440">
        <f t="shared" si="543"/>
        <v>0.76132793677595179</v>
      </c>
      <c r="K4440">
        <f t="shared" si="544"/>
        <v>0.57962022731552765</v>
      </c>
    </row>
    <row r="4441" spans="1:11" ht="15.75" thickBot="1" x14ac:dyDescent="0.3">
      <c r="A4441" s="4">
        <v>43650</v>
      </c>
      <c r="B4441" s="5">
        <v>0.95972222222222225</v>
      </c>
      <c r="C4441" s="7">
        <f t="shared" si="538"/>
        <v>17.88575268817069</v>
      </c>
      <c r="D4441" s="7">
        <f t="shared" si="537"/>
        <v>22.255088325652601</v>
      </c>
      <c r="E4441" s="7">
        <f t="shared" si="539"/>
        <v>13.126056067587918</v>
      </c>
      <c r="F4441" s="7">
        <f t="shared" si="540"/>
        <v>17.843220196996551</v>
      </c>
      <c r="G4441" s="8">
        <v>22</v>
      </c>
      <c r="H4441" s="7">
        <f t="shared" si="541"/>
        <v>4.1567798030034488</v>
      </c>
      <c r="I4441" s="1">
        <f t="shared" si="542"/>
        <v>43650.959722222222</v>
      </c>
      <c r="J4441">
        <f t="shared" si="543"/>
        <v>1.0807627487808968</v>
      </c>
      <c r="K4441">
        <f t="shared" si="544"/>
        <v>1.1680481191524399</v>
      </c>
    </row>
    <row r="4442" spans="1:11" ht="15.75" thickBot="1" x14ac:dyDescent="0.3">
      <c r="A4442" s="4">
        <v>43651</v>
      </c>
      <c r="B4442" s="5">
        <v>1.3888888888888889E-3</v>
      </c>
      <c r="C4442" s="7">
        <f t="shared" si="538"/>
        <v>17.889784946235206</v>
      </c>
      <c r="D4442" s="7">
        <f t="shared" si="537"/>
        <v>22.257776497695613</v>
      </c>
      <c r="E4442" s="7">
        <f t="shared" si="539"/>
        <v>13.127400153609424</v>
      </c>
      <c r="F4442" s="7">
        <f t="shared" si="540"/>
        <v>16.616131840508867</v>
      </c>
      <c r="G4442" s="8">
        <v>22</v>
      </c>
      <c r="H4442" s="7">
        <f t="shared" si="541"/>
        <v>5.3838681594911328</v>
      </c>
      <c r="I4442" s="1">
        <f t="shared" si="542"/>
        <v>43651.001388888886</v>
      </c>
      <c r="J4442">
        <f t="shared" si="543"/>
        <v>1.3998057214676947</v>
      </c>
      <c r="K4442">
        <f t="shared" si="544"/>
        <v>1.9594560578536933</v>
      </c>
    </row>
    <row r="4443" spans="1:11" ht="15.75" thickBot="1" x14ac:dyDescent="0.3">
      <c r="A4443" s="4">
        <v>43651</v>
      </c>
      <c r="B4443" s="5">
        <v>4.3055555555555562E-2</v>
      </c>
      <c r="C4443" s="7">
        <f t="shared" si="538"/>
        <v>17.893817204299722</v>
      </c>
      <c r="D4443" s="7">
        <f t="shared" si="537"/>
        <v>22.260464669738624</v>
      </c>
      <c r="E4443" s="7">
        <f t="shared" si="539"/>
        <v>13.12874423963093</v>
      </c>
      <c r="F4443" s="7">
        <f t="shared" si="540"/>
        <v>15.474500024267909</v>
      </c>
      <c r="G4443" s="8">
        <v>22</v>
      </c>
      <c r="H4443" s="7">
        <f t="shared" si="541"/>
        <v>6.5254999757320906</v>
      </c>
      <c r="I4443" s="1">
        <f t="shared" si="542"/>
        <v>43651.043055555558</v>
      </c>
      <c r="J4443">
        <f t="shared" si="543"/>
        <v>1.6966299936903437</v>
      </c>
      <c r="K4443">
        <f t="shared" si="544"/>
        <v>2.8785533354896957</v>
      </c>
    </row>
    <row r="4444" spans="1:11" ht="15.75" thickBot="1" x14ac:dyDescent="0.3">
      <c r="A4444" s="4">
        <v>43651</v>
      </c>
      <c r="B4444" s="5">
        <v>8.4722222222222213E-2</v>
      </c>
      <c r="C4444" s="7">
        <f t="shared" si="538"/>
        <v>17.897849462364238</v>
      </c>
      <c r="D4444" s="7">
        <f t="shared" si="537"/>
        <v>22.263152841781636</v>
      </c>
      <c r="E4444" s="7">
        <f t="shared" si="539"/>
        <v>13.130088325652435</v>
      </c>
      <c r="F4444" s="7">
        <f t="shared" si="540"/>
        <v>14.49654186649056</v>
      </c>
      <c r="G4444" s="8">
        <v>22</v>
      </c>
      <c r="H4444" s="7">
        <f t="shared" si="541"/>
        <v>7.5034581335094401</v>
      </c>
      <c r="I4444" s="1">
        <f t="shared" si="542"/>
        <v>43651.084722222222</v>
      </c>
      <c r="J4444">
        <f t="shared" si="543"/>
        <v>1.9508991147124546</v>
      </c>
      <c r="K4444">
        <f t="shared" si="544"/>
        <v>3.8060073557858392</v>
      </c>
    </row>
    <row r="4445" spans="1:11" ht="15.75" thickBot="1" x14ac:dyDescent="0.3">
      <c r="A4445" s="4">
        <v>43651</v>
      </c>
      <c r="B4445" s="5">
        <v>0.12638888888888888</v>
      </c>
      <c r="C4445" s="7">
        <f t="shared" si="538"/>
        <v>17.901881720428754</v>
      </c>
      <c r="D4445" s="7">
        <f t="shared" si="537"/>
        <v>22.265841013824648</v>
      </c>
      <c r="E4445" s="7">
        <f t="shared" si="539"/>
        <v>13.131432411673941</v>
      </c>
      <c r="F4445" s="7">
        <f t="shared" si="540"/>
        <v>13.749402092921825</v>
      </c>
      <c r="G4445" s="8">
        <v>22</v>
      </c>
      <c r="H4445" s="7">
        <f t="shared" si="541"/>
        <v>8.2505979070781752</v>
      </c>
      <c r="I4445" s="1">
        <f t="shared" si="542"/>
        <v>43651.126388888886</v>
      </c>
      <c r="J4445">
        <f t="shared" si="543"/>
        <v>2.1451554558403254</v>
      </c>
      <c r="K4445">
        <f t="shared" si="544"/>
        <v>4.6016919297215146</v>
      </c>
    </row>
    <row r="4446" spans="1:11" ht="15.75" thickBot="1" x14ac:dyDescent="0.3">
      <c r="A4446" s="4">
        <v>43651</v>
      </c>
      <c r="B4446" s="5">
        <v>0.16805555555555554</v>
      </c>
      <c r="C4446" s="7">
        <f t="shared" si="538"/>
        <v>17.90591397849327</v>
      </c>
      <c r="D4446" s="7">
        <f t="shared" si="537"/>
        <v>22.26852918586766</v>
      </c>
      <c r="E4446" s="7">
        <f t="shared" si="539"/>
        <v>13.132776497695447</v>
      </c>
      <c r="F4446" s="7">
        <f t="shared" si="540"/>
        <v>13.284561989834604</v>
      </c>
      <c r="G4446" s="8">
        <v>22</v>
      </c>
      <c r="H4446" s="7">
        <f t="shared" si="541"/>
        <v>8.7154380101653963</v>
      </c>
      <c r="I4446" s="1">
        <f t="shared" si="542"/>
        <v>43651.168055555558</v>
      </c>
      <c r="J4446">
        <f t="shared" si="543"/>
        <v>2.2660138826430032</v>
      </c>
      <c r="K4446">
        <f t="shared" si="544"/>
        <v>5.1348189163308184</v>
      </c>
    </row>
    <row r="4447" spans="1:11" ht="15.75" thickBot="1" x14ac:dyDescent="0.3">
      <c r="A4447" s="4">
        <v>43651</v>
      </c>
      <c r="B4447" s="5">
        <v>0.20972222222222223</v>
      </c>
      <c r="C4447" s="7">
        <f t="shared" si="538"/>
        <v>17.909946236557786</v>
      </c>
      <c r="D4447" s="7">
        <f t="shared" si="537"/>
        <v>22.271217357910672</v>
      </c>
      <c r="E4447" s="7">
        <f t="shared" si="539"/>
        <v>13.134120583716953</v>
      </c>
      <c r="F4447" s="7">
        <f t="shared" si="540"/>
        <v>13.134311265952729</v>
      </c>
      <c r="G4447" s="8">
        <v>22</v>
      </c>
      <c r="H4447" s="7">
        <f t="shared" si="541"/>
        <v>8.8656887340472714</v>
      </c>
      <c r="I4447" s="1">
        <f t="shared" si="542"/>
        <v>43651.209722222222</v>
      </c>
      <c r="J4447">
        <f t="shared" si="543"/>
        <v>2.3050790708522908</v>
      </c>
      <c r="K4447">
        <f t="shared" si="544"/>
        <v>5.31338952288126</v>
      </c>
    </row>
    <row r="4448" spans="1:11" ht="15.75" thickBot="1" x14ac:dyDescent="0.3">
      <c r="A4448" s="4">
        <v>43651</v>
      </c>
      <c r="B4448" s="5">
        <v>0.25138888888888888</v>
      </c>
      <c r="C4448" s="7">
        <f t="shared" si="538"/>
        <v>17.913978494622302</v>
      </c>
      <c r="D4448" s="7">
        <f t="shared" si="537"/>
        <v>22.273905529953684</v>
      </c>
      <c r="E4448" s="7">
        <f t="shared" si="539"/>
        <v>13.135464669738459</v>
      </c>
      <c r="F4448" s="7">
        <f t="shared" si="540"/>
        <v>13.309524607607672</v>
      </c>
      <c r="G4448" s="8">
        <v>22</v>
      </c>
      <c r="H4448" s="7">
        <f t="shared" si="541"/>
        <v>8.6904753923923277</v>
      </c>
      <c r="I4448" s="1">
        <f t="shared" si="542"/>
        <v>43651.251388888886</v>
      </c>
      <c r="J4448">
        <f t="shared" si="543"/>
        <v>2.2595236020220053</v>
      </c>
      <c r="K4448">
        <f t="shared" si="544"/>
        <v>5.1054469080944971</v>
      </c>
    </row>
    <row r="4449" spans="1:11" ht="15.75" thickBot="1" x14ac:dyDescent="0.3">
      <c r="A4449" s="4">
        <v>43651</v>
      </c>
      <c r="B4449" s="5">
        <v>0.29305555555555557</v>
      </c>
      <c r="C4449" s="7">
        <f t="shared" si="538"/>
        <v>17.918010752686818</v>
      </c>
      <c r="D4449" s="7">
        <f t="shared" si="537"/>
        <v>22.276593701996696</v>
      </c>
      <c r="E4449" s="7">
        <f t="shared" si="539"/>
        <v>13.136808755759965</v>
      </c>
      <c r="F4449" s="7">
        <f t="shared" si="540"/>
        <v>13.798896015535561</v>
      </c>
      <c r="G4449" s="8">
        <v>22</v>
      </c>
      <c r="H4449" s="7">
        <f t="shared" si="541"/>
        <v>8.2011039844644387</v>
      </c>
      <c r="I4449" s="1">
        <f t="shared" si="542"/>
        <v>43651.293055555558</v>
      </c>
      <c r="J4449">
        <f t="shared" si="543"/>
        <v>2.1322870359607542</v>
      </c>
      <c r="K4449">
        <f t="shared" si="544"/>
        <v>4.5466480037262986</v>
      </c>
    </row>
    <row r="4450" spans="1:11" ht="15.75" thickBot="1" x14ac:dyDescent="0.3">
      <c r="A4450" s="4">
        <v>43651</v>
      </c>
      <c r="B4450" s="5">
        <v>0.3347222222222222</v>
      </c>
      <c r="C4450" s="7">
        <f t="shared" si="538"/>
        <v>17.922043010751334</v>
      </c>
      <c r="D4450" s="7">
        <f t="shared" si="537"/>
        <v>22.279281874039707</v>
      </c>
      <c r="E4450" s="7">
        <f t="shared" si="539"/>
        <v>13.138152841781471</v>
      </c>
      <c r="F4450" s="7">
        <f t="shared" si="540"/>
        <v>14.56968477649</v>
      </c>
      <c r="G4450" s="8">
        <v>22</v>
      </c>
      <c r="H4450" s="7">
        <f t="shared" si="541"/>
        <v>7.4303152235100001</v>
      </c>
      <c r="I4450" s="1">
        <f t="shared" si="542"/>
        <v>43651.334722222222</v>
      </c>
      <c r="J4450">
        <f t="shared" si="543"/>
        <v>1.9318819581126001</v>
      </c>
      <c r="K4450">
        <f t="shared" si="544"/>
        <v>3.7321679000809742</v>
      </c>
    </row>
    <row r="4451" spans="1:11" ht="15.75" thickBot="1" x14ac:dyDescent="0.3">
      <c r="A4451" s="4">
        <v>43651</v>
      </c>
      <c r="B4451" s="5">
        <v>0.37638888888888888</v>
      </c>
      <c r="C4451" s="7">
        <f t="shared" si="538"/>
        <v>17.92607526881585</v>
      </c>
      <c r="D4451" s="7">
        <f t="shared" si="537"/>
        <v>22.281970046082719</v>
      </c>
      <c r="E4451" s="7">
        <f t="shared" si="539"/>
        <v>13.139496927802977</v>
      </c>
      <c r="F4451" s="7">
        <f t="shared" si="540"/>
        <v>15.569923903496186</v>
      </c>
      <c r="G4451" s="8">
        <v>22</v>
      </c>
      <c r="H4451" s="7">
        <f t="shared" si="541"/>
        <v>6.4300760965038144</v>
      </c>
      <c r="I4451" s="1">
        <f t="shared" si="542"/>
        <v>43651.376388888886</v>
      </c>
      <c r="J4451">
        <f t="shared" si="543"/>
        <v>1.6718197850909917</v>
      </c>
      <c r="K4451">
        <f t="shared" si="544"/>
        <v>2.7949813938216899</v>
      </c>
    </row>
    <row r="4452" spans="1:11" ht="15.75" thickBot="1" x14ac:dyDescent="0.3">
      <c r="A4452" s="4">
        <v>43651</v>
      </c>
      <c r="B4452" s="5">
        <v>0.41805555555555557</v>
      </c>
      <c r="C4452" s="7">
        <f t="shared" si="538"/>
        <v>17.930107526880366</v>
      </c>
      <c r="D4452" s="7">
        <f t="shared" si="537"/>
        <v>22.284658218125731</v>
      </c>
      <c r="E4452" s="7">
        <f t="shared" si="539"/>
        <v>13.140841013824483</v>
      </c>
      <c r="F4452" s="7">
        <f t="shared" si="540"/>
        <v>16.731942095969583</v>
      </c>
      <c r="G4452" s="8">
        <v>22</v>
      </c>
      <c r="H4452" s="7">
        <f t="shared" si="541"/>
        <v>5.2680579040304174</v>
      </c>
      <c r="I4452" s="1">
        <f t="shared" si="542"/>
        <v>43651.418055555558</v>
      </c>
      <c r="J4452">
        <f t="shared" si="543"/>
        <v>1.3696950550479086</v>
      </c>
      <c r="K4452">
        <f t="shared" si="544"/>
        <v>1.8760645438226933</v>
      </c>
    </row>
    <row r="4453" spans="1:11" ht="15.75" thickBot="1" x14ac:dyDescent="0.3">
      <c r="A4453" s="4">
        <v>43651</v>
      </c>
      <c r="B4453" s="5">
        <v>0.4597222222222222</v>
      </c>
      <c r="C4453" s="7">
        <f t="shared" si="538"/>
        <v>17.934139784944882</v>
      </c>
      <c r="D4453" s="7">
        <f t="shared" si="537"/>
        <v>22.287346390168743</v>
      </c>
      <c r="E4453" s="7">
        <f t="shared" si="539"/>
        <v>13.142185099845989</v>
      </c>
      <c r="F4453" s="7">
        <f t="shared" si="540"/>
        <v>17.976960533113889</v>
      </c>
      <c r="G4453" s="8">
        <v>22</v>
      </c>
      <c r="H4453" s="7">
        <f t="shared" si="541"/>
        <v>4.0230394668861109</v>
      </c>
      <c r="I4453" s="1">
        <f t="shared" si="542"/>
        <v>43651.459722222222</v>
      </c>
      <c r="J4453">
        <f t="shared" si="543"/>
        <v>1.0459902613903889</v>
      </c>
      <c r="K4453">
        <f t="shared" si="544"/>
        <v>1.094095626923534</v>
      </c>
    </row>
    <row r="4454" spans="1:11" ht="15.75" thickBot="1" x14ac:dyDescent="0.3">
      <c r="A4454" s="4">
        <v>43651</v>
      </c>
      <c r="B4454" s="5">
        <v>0.50138888888888888</v>
      </c>
      <c r="C4454" s="7">
        <f t="shared" si="538"/>
        <v>17.938172043009398</v>
      </c>
      <c r="D4454" s="7">
        <f t="shared" si="537"/>
        <v>22.290034562211755</v>
      </c>
      <c r="E4454" s="7">
        <f t="shared" si="539"/>
        <v>13.143529185867495</v>
      </c>
      <c r="F4454" s="7">
        <f t="shared" si="540"/>
        <v>19.220452251719788</v>
      </c>
      <c r="G4454" s="8">
        <v>22</v>
      </c>
      <c r="H4454" s="7">
        <f t="shared" si="541"/>
        <v>2.779547748280212</v>
      </c>
      <c r="I4454" s="1">
        <f t="shared" si="542"/>
        <v>43651.501388888886</v>
      </c>
      <c r="J4454">
        <f t="shared" si="543"/>
        <v>0.7226824145528552</v>
      </c>
      <c r="K4454">
        <f t="shared" si="544"/>
        <v>0.52226987230394484</v>
      </c>
    </row>
    <row r="4455" spans="1:11" ht="15.75" thickBot="1" x14ac:dyDescent="0.3">
      <c r="A4455" s="4">
        <v>43651</v>
      </c>
      <c r="B4455" s="5">
        <v>0.54305555555555551</v>
      </c>
      <c r="C4455" s="7">
        <f t="shared" si="538"/>
        <v>17.942204301073915</v>
      </c>
      <c r="D4455" s="7">
        <f t="shared" si="537"/>
        <v>22.292722734254767</v>
      </c>
      <c r="E4455" s="7">
        <f t="shared" si="539"/>
        <v>13.144873271889001</v>
      </c>
      <c r="F4455" s="7">
        <f t="shared" si="540"/>
        <v>20.377899507267564</v>
      </c>
      <c r="G4455" s="8">
        <v>22</v>
      </c>
      <c r="H4455" s="7">
        <f t="shared" si="541"/>
        <v>1.6221004927324358</v>
      </c>
      <c r="I4455" s="1">
        <f t="shared" si="542"/>
        <v>43651.543055555558</v>
      </c>
      <c r="J4455">
        <f t="shared" si="543"/>
        <v>0.42174612811043333</v>
      </c>
      <c r="K4455">
        <f t="shared" si="544"/>
        <v>0.17786979657614205</v>
      </c>
    </row>
    <row r="4456" spans="1:11" ht="15.75" thickBot="1" x14ac:dyDescent="0.3">
      <c r="A4456" s="4">
        <v>43651</v>
      </c>
      <c r="B4456" s="5">
        <v>0.58472222222222225</v>
      </c>
      <c r="C4456" s="7">
        <f t="shared" si="538"/>
        <v>17.946236559138431</v>
      </c>
      <c r="D4456" s="7">
        <f t="shared" si="537"/>
        <v>22.295410906297779</v>
      </c>
      <c r="E4456" s="7">
        <f t="shared" si="539"/>
        <v>13.146217357910507</v>
      </c>
      <c r="F4456" s="7">
        <f t="shared" si="540"/>
        <v>21.370556968934775</v>
      </c>
      <c r="G4456" s="8">
        <v>22</v>
      </c>
      <c r="H4456" s="7">
        <f t="shared" si="541"/>
        <v>0.62944303106522526</v>
      </c>
      <c r="I4456" s="1">
        <f t="shared" si="542"/>
        <v>43651.584722222222</v>
      </c>
      <c r="J4456">
        <f t="shared" si="543"/>
        <v>0.13218303652369731</v>
      </c>
      <c r="K4456">
        <f t="shared" si="544"/>
        <v>1.7472355144625099E-2</v>
      </c>
    </row>
    <row r="4457" spans="1:11" ht="15.75" thickBot="1" x14ac:dyDescent="0.3">
      <c r="A4457" s="4">
        <v>43651</v>
      </c>
      <c r="B4457" s="5">
        <v>0.62638888888888888</v>
      </c>
      <c r="C4457" s="7">
        <f t="shared" si="538"/>
        <v>17.950268817202947</v>
      </c>
      <c r="D4457" s="7">
        <f t="shared" si="537"/>
        <v>22.29809907834079</v>
      </c>
      <c r="E4457" s="7">
        <f t="shared" si="539"/>
        <v>13.147561443932013</v>
      </c>
      <c r="F4457" s="7">
        <f t="shared" si="540"/>
        <v>22.130827761155007</v>
      </c>
      <c r="G4457" s="8">
        <v>22</v>
      </c>
      <c r="H4457" s="7">
        <f t="shared" si="541"/>
        <v>0.13082776115500749</v>
      </c>
      <c r="I4457" s="1">
        <f t="shared" si="542"/>
        <v>43651.626388888886</v>
      </c>
      <c r="J4457">
        <f t="shared" si="543"/>
        <v>2.7473829842551572E-2</v>
      </c>
      <c r="K4457">
        <f t="shared" si="544"/>
        <v>7.5481132621747738E-4</v>
      </c>
    </row>
    <row r="4458" spans="1:11" ht="15.75" thickBot="1" x14ac:dyDescent="0.3">
      <c r="A4458" s="4">
        <v>43651</v>
      </c>
      <c r="B4458" s="5">
        <v>0.66805555555555562</v>
      </c>
      <c r="C4458" s="7">
        <f t="shared" si="538"/>
        <v>17.954301075267463</v>
      </c>
      <c r="D4458" s="7">
        <f t="shared" si="537"/>
        <v>22.300787250383802</v>
      </c>
      <c r="E4458" s="7">
        <f t="shared" si="539"/>
        <v>13.148905529953518</v>
      </c>
      <c r="F4458" s="7">
        <f t="shared" si="540"/>
        <v>22.606885323881261</v>
      </c>
      <c r="G4458" s="8">
        <v>22</v>
      </c>
      <c r="H4458" s="7">
        <f t="shared" si="541"/>
        <v>0.60688532388126148</v>
      </c>
      <c r="I4458" s="1">
        <f t="shared" si="542"/>
        <v>43651.668055555558</v>
      </c>
      <c r="J4458">
        <f t="shared" si="543"/>
        <v>0.12744591801506491</v>
      </c>
      <c r="K4458">
        <f t="shared" si="544"/>
        <v>1.6242462018702646E-2</v>
      </c>
    </row>
    <row r="4459" spans="1:11" ht="15.75" thickBot="1" x14ac:dyDescent="0.3">
      <c r="A4459" s="4">
        <v>43651</v>
      </c>
      <c r="B4459" s="5">
        <v>0.70972222222222225</v>
      </c>
      <c r="C4459" s="7">
        <f t="shared" si="538"/>
        <v>17.958333333331979</v>
      </c>
      <c r="D4459" s="7">
        <f t="shared" si="537"/>
        <v>22.303475422426814</v>
      </c>
      <c r="E4459" s="7">
        <f t="shared" si="539"/>
        <v>13.150249615975024</v>
      </c>
      <c r="F4459" s="7">
        <f t="shared" si="540"/>
        <v>22.766225080499972</v>
      </c>
      <c r="G4459" s="8">
        <v>22</v>
      </c>
      <c r="H4459" s="7">
        <f t="shared" si="541"/>
        <v>0.76622508049997151</v>
      </c>
      <c r="I4459" s="1">
        <f t="shared" si="542"/>
        <v>43651.709722222222</v>
      </c>
      <c r="J4459">
        <f t="shared" si="543"/>
        <v>0.16090726690499402</v>
      </c>
      <c r="K4459">
        <f t="shared" si="544"/>
        <v>2.5891148542834985E-2</v>
      </c>
    </row>
    <row r="4460" spans="1:11" ht="15.75" thickBot="1" x14ac:dyDescent="0.3">
      <c r="A4460" s="4">
        <v>43651</v>
      </c>
      <c r="B4460" s="5">
        <v>0.75138888888888899</v>
      </c>
      <c r="C4460" s="7">
        <f t="shared" si="538"/>
        <v>17.962365591396495</v>
      </c>
      <c r="D4460" s="7">
        <f t="shared" si="537"/>
        <v>22.306163594469826</v>
      </c>
      <c r="E4460" s="7">
        <f t="shared" si="539"/>
        <v>13.15159370199653</v>
      </c>
      <c r="F4460" s="7">
        <f t="shared" si="540"/>
        <v>22.597902525565942</v>
      </c>
      <c r="G4460" s="8">
        <v>22</v>
      </c>
      <c r="H4460" s="7">
        <f t="shared" si="541"/>
        <v>0.59790252556594226</v>
      </c>
      <c r="I4460" s="1">
        <f t="shared" si="542"/>
        <v>43651.751388888886</v>
      </c>
      <c r="J4460">
        <f t="shared" si="543"/>
        <v>0.12555953036884787</v>
      </c>
      <c r="K4460">
        <f t="shared" si="544"/>
        <v>1.5765195666445631E-2</v>
      </c>
    </row>
    <row r="4461" spans="1:11" ht="15.75" thickBot="1" x14ac:dyDescent="0.3">
      <c r="A4461" s="4">
        <v>43651</v>
      </c>
      <c r="B4461" s="5">
        <v>0.79305555555555562</v>
      </c>
      <c r="C4461" s="7">
        <f t="shared" si="538"/>
        <v>17.966397849461011</v>
      </c>
      <c r="D4461" s="7">
        <f t="shared" si="537"/>
        <v>22.308851766512838</v>
      </c>
      <c r="E4461" s="7">
        <f t="shared" si="539"/>
        <v>13.152937788018036</v>
      </c>
      <c r="F4461" s="7">
        <f t="shared" si="540"/>
        <v>22.11330364606253</v>
      </c>
      <c r="G4461" s="8">
        <v>22</v>
      </c>
      <c r="H4461" s="7">
        <f t="shared" si="541"/>
        <v>0.11330364606252985</v>
      </c>
      <c r="I4461" s="1">
        <f t="shared" si="542"/>
        <v>43651.793055555558</v>
      </c>
      <c r="J4461">
        <f t="shared" si="543"/>
        <v>2.3793765673131267E-2</v>
      </c>
      <c r="K4461">
        <f t="shared" si="544"/>
        <v>5.661432849078798E-4</v>
      </c>
    </row>
    <row r="4462" spans="1:11" ht="15.75" thickBot="1" x14ac:dyDescent="0.3">
      <c r="A4462" s="4">
        <v>43651</v>
      </c>
      <c r="B4462" s="5">
        <v>0.83472222222222225</v>
      </c>
      <c r="C4462" s="7">
        <f t="shared" si="538"/>
        <v>17.970430107525527</v>
      </c>
      <c r="D4462" s="7">
        <f t="shared" si="537"/>
        <v>22.31153993855585</v>
      </c>
      <c r="E4462" s="7">
        <f t="shared" si="539"/>
        <v>13.154281874039542</v>
      </c>
      <c r="F4462" s="7">
        <f t="shared" si="540"/>
        <v>21.345393498757936</v>
      </c>
      <c r="G4462" s="8">
        <v>22</v>
      </c>
      <c r="H4462" s="7">
        <f t="shared" si="541"/>
        <v>0.6546065012420641</v>
      </c>
      <c r="I4462" s="1">
        <f t="shared" si="542"/>
        <v>43651.834722222222</v>
      </c>
      <c r="J4462">
        <f t="shared" si="543"/>
        <v>0.13746736526083345</v>
      </c>
      <c r="K4462">
        <f t="shared" si="544"/>
        <v>1.88972765117554E-2</v>
      </c>
    </row>
    <row r="4463" spans="1:11" ht="15.75" thickBot="1" x14ac:dyDescent="0.3">
      <c r="A4463" s="4">
        <v>43651</v>
      </c>
      <c r="B4463" s="5">
        <v>0.87638888888888899</v>
      </c>
      <c r="C4463" s="7">
        <f t="shared" si="538"/>
        <v>17.974462365590043</v>
      </c>
      <c r="D4463" s="7">
        <f t="shared" si="537"/>
        <v>22.314228110598862</v>
      </c>
      <c r="E4463" s="7">
        <f t="shared" si="539"/>
        <v>13.155625960061048</v>
      </c>
      <c r="F4463" s="7">
        <f t="shared" si="540"/>
        <v>20.346492481310801</v>
      </c>
      <c r="G4463" s="8">
        <v>22</v>
      </c>
      <c r="H4463" s="7">
        <f t="shared" si="541"/>
        <v>1.6535075186891994</v>
      </c>
      <c r="I4463" s="1">
        <f t="shared" si="542"/>
        <v>43651.876388888886</v>
      </c>
      <c r="J4463">
        <f t="shared" si="543"/>
        <v>0.42991195485919187</v>
      </c>
      <c r="K4463">
        <f t="shared" si="544"/>
        <v>0.18482428893085182</v>
      </c>
    </row>
    <row r="4464" spans="1:11" ht="15.75" thickBot="1" x14ac:dyDescent="0.3">
      <c r="A4464" s="4">
        <v>43651</v>
      </c>
      <c r="B4464" s="5">
        <v>0.91805555555555562</v>
      </c>
      <c r="C4464" s="7">
        <f t="shared" si="538"/>
        <v>17.978494623654559</v>
      </c>
      <c r="D4464" s="7">
        <f t="shared" si="537"/>
        <v>22.316916282641873</v>
      </c>
      <c r="E4464" s="7">
        <f t="shared" si="539"/>
        <v>13.156970046082554</v>
      </c>
      <c r="F4464" s="7">
        <f t="shared" si="540"/>
        <v>19.184730287797493</v>
      </c>
      <c r="G4464" s="8">
        <v>22</v>
      </c>
      <c r="H4464" s="7">
        <f t="shared" si="541"/>
        <v>2.8152697122025074</v>
      </c>
      <c r="I4464" s="1">
        <f t="shared" si="542"/>
        <v>43651.918055555558</v>
      </c>
      <c r="J4464">
        <f t="shared" si="543"/>
        <v>0.73197012517265192</v>
      </c>
      <c r="K4464">
        <f t="shared" si="544"/>
        <v>0.53578026414526769</v>
      </c>
    </row>
    <row r="4465" spans="1:11" ht="15.75" thickBot="1" x14ac:dyDescent="0.3">
      <c r="A4465" s="4">
        <v>43651</v>
      </c>
      <c r="B4465" s="5">
        <v>0.95972222222222225</v>
      </c>
      <c r="C4465" s="7">
        <f t="shared" si="538"/>
        <v>17.982526881719075</v>
      </c>
      <c r="D4465" s="7">
        <f t="shared" si="537"/>
        <v>22.319604454684885</v>
      </c>
      <c r="E4465" s="7">
        <f t="shared" si="539"/>
        <v>13.15831413210406</v>
      </c>
      <c r="F4465" s="7">
        <f t="shared" si="540"/>
        <v>17.939417876555201</v>
      </c>
      <c r="G4465" s="8">
        <v>22</v>
      </c>
      <c r="H4465" s="7">
        <f t="shared" si="541"/>
        <v>4.0605821234447994</v>
      </c>
      <c r="I4465" s="1">
        <f t="shared" si="542"/>
        <v>43651.959722222222</v>
      </c>
      <c r="J4465">
        <f t="shared" si="543"/>
        <v>1.0557513520956479</v>
      </c>
      <c r="K4465">
        <f t="shared" si="544"/>
        <v>1.1146109174517886</v>
      </c>
    </row>
    <row r="4466" spans="1:11" ht="15.75" thickBot="1" x14ac:dyDescent="0.3">
      <c r="A4466" s="4">
        <v>43652</v>
      </c>
      <c r="B4466" s="5">
        <v>1.3888888888888889E-3</v>
      </c>
      <c r="C4466" s="7">
        <f t="shared" si="538"/>
        <v>17.986559139783591</v>
      </c>
      <c r="D4466" s="7">
        <f t="shared" si="537"/>
        <v>22.322292626727897</v>
      </c>
      <c r="E4466" s="7">
        <f t="shared" si="539"/>
        <v>13.159658218125566</v>
      </c>
      <c r="F4466" s="7">
        <f t="shared" si="540"/>
        <v>16.695651828089144</v>
      </c>
      <c r="G4466" s="8">
        <v>22</v>
      </c>
      <c r="H4466" s="7">
        <f t="shared" si="541"/>
        <v>5.3043481719108563</v>
      </c>
      <c r="I4466" s="1">
        <f t="shared" si="542"/>
        <v>43652.001388888886</v>
      </c>
      <c r="J4466">
        <f t="shared" si="543"/>
        <v>1.3791305246968226</v>
      </c>
      <c r="K4466">
        <f t="shared" si="544"/>
        <v>1.9020010041505333</v>
      </c>
    </row>
    <row r="4467" spans="1:11" ht="15.75" thickBot="1" x14ac:dyDescent="0.3">
      <c r="A4467" s="4">
        <v>43652</v>
      </c>
      <c r="B4467" s="5">
        <v>4.3055555555555562E-2</v>
      </c>
      <c r="C4467" s="7">
        <f t="shared" si="538"/>
        <v>17.990591397848107</v>
      </c>
      <c r="D4467" s="7">
        <f t="shared" si="537"/>
        <v>22.324980798770909</v>
      </c>
      <c r="E4467" s="7">
        <f t="shared" si="539"/>
        <v>13.161002304147072</v>
      </c>
      <c r="F4467" s="7">
        <f t="shared" si="540"/>
        <v>15.538518165492613</v>
      </c>
      <c r="G4467" s="8">
        <v>22</v>
      </c>
      <c r="H4467" s="7">
        <f t="shared" si="541"/>
        <v>6.4614818345073868</v>
      </c>
      <c r="I4467" s="1">
        <f t="shared" si="542"/>
        <v>43652.043055555558</v>
      </c>
      <c r="J4467">
        <f t="shared" si="543"/>
        <v>1.6799852769719206</v>
      </c>
      <c r="K4467">
        <f t="shared" si="544"/>
        <v>2.8223505308424208</v>
      </c>
    </row>
    <row r="4468" spans="1:11" ht="15.75" thickBot="1" x14ac:dyDescent="0.3">
      <c r="A4468" s="4">
        <v>43652</v>
      </c>
      <c r="B4468" s="5">
        <v>8.4722222222222213E-2</v>
      </c>
      <c r="C4468" s="7">
        <f t="shared" si="538"/>
        <v>17.994623655912623</v>
      </c>
      <c r="D4468" s="7">
        <f t="shared" si="537"/>
        <v>22.327668970813921</v>
      </c>
      <c r="E4468" s="7">
        <f t="shared" si="539"/>
        <v>13.162346390168578</v>
      </c>
      <c r="F4468" s="7">
        <f t="shared" si="540"/>
        <v>14.547290432193613</v>
      </c>
      <c r="G4468" s="8">
        <v>22</v>
      </c>
      <c r="H4468" s="7">
        <f t="shared" si="541"/>
        <v>7.4527095678063873</v>
      </c>
      <c r="I4468" s="1">
        <f t="shared" si="542"/>
        <v>43652.084722222222</v>
      </c>
      <c r="J4468">
        <f t="shared" si="543"/>
        <v>1.9377044876296607</v>
      </c>
      <c r="K4468">
        <f t="shared" si="544"/>
        <v>3.754698681380126</v>
      </c>
    </row>
    <row r="4469" spans="1:11" ht="15.75" thickBot="1" x14ac:dyDescent="0.3">
      <c r="A4469" s="4">
        <v>43652</v>
      </c>
      <c r="B4469" s="5">
        <v>0.12638888888888888</v>
      </c>
      <c r="C4469" s="7">
        <f t="shared" si="538"/>
        <v>17.998655913977139</v>
      </c>
      <c r="D4469" s="7">
        <f t="shared" si="537"/>
        <v>22.330357142856933</v>
      </c>
      <c r="E4469" s="7">
        <f t="shared" si="539"/>
        <v>13.163690476190084</v>
      </c>
      <c r="F4469" s="7">
        <f t="shared" si="540"/>
        <v>13.790017653579941</v>
      </c>
      <c r="G4469" s="8">
        <v>22</v>
      </c>
      <c r="H4469" s="7">
        <f t="shared" si="541"/>
        <v>8.209982346420059</v>
      </c>
      <c r="I4469" s="1">
        <f t="shared" si="542"/>
        <v>43652.126388888886</v>
      </c>
      <c r="J4469">
        <f t="shared" si="543"/>
        <v>2.1345954100692155</v>
      </c>
      <c r="K4469">
        <f t="shared" si="544"/>
        <v>4.5564975646885619</v>
      </c>
    </row>
    <row r="4470" spans="1:11" ht="15.75" thickBot="1" x14ac:dyDescent="0.3">
      <c r="A4470" s="4">
        <v>43652</v>
      </c>
      <c r="B4470" s="5">
        <v>0.16805555555555554</v>
      </c>
      <c r="C4470" s="7">
        <f t="shared" si="538"/>
        <v>18.002688172041655</v>
      </c>
      <c r="D4470" s="7">
        <f t="shared" si="537"/>
        <v>22.333045314899945</v>
      </c>
      <c r="E4470" s="7">
        <f t="shared" si="539"/>
        <v>13.16503456221159</v>
      </c>
      <c r="F4470" s="7">
        <f t="shared" si="540"/>
        <v>13.318871663472727</v>
      </c>
      <c r="G4470" s="8">
        <v>22</v>
      </c>
      <c r="H4470" s="7">
        <f t="shared" si="541"/>
        <v>8.6811283365272729</v>
      </c>
      <c r="I4470" s="1">
        <f t="shared" si="542"/>
        <v>43652.168055555558</v>
      </c>
      <c r="J4470">
        <f t="shared" si="543"/>
        <v>2.2570933674970912</v>
      </c>
      <c r="K4470">
        <f t="shared" si="544"/>
        <v>5.0944704695993597</v>
      </c>
    </row>
    <row r="4471" spans="1:11" ht="15.75" thickBot="1" x14ac:dyDescent="0.3">
      <c r="A4471" s="4">
        <v>43652</v>
      </c>
      <c r="B4471" s="5">
        <v>0.20972222222222223</v>
      </c>
      <c r="C4471" s="7">
        <f t="shared" si="538"/>
        <v>18.006720430106171</v>
      </c>
      <c r="D4471" s="7">
        <f t="shared" si="537"/>
        <v>22.335733486942956</v>
      </c>
      <c r="E4471" s="7">
        <f t="shared" si="539"/>
        <v>13.166378648233096</v>
      </c>
      <c r="F4471" s="7">
        <f t="shared" si="540"/>
        <v>13.166571906375243</v>
      </c>
      <c r="G4471" s="8">
        <v>22</v>
      </c>
      <c r="H4471" s="7">
        <f t="shared" si="541"/>
        <v>8.8334280936247573</v>
      </c>
      <c r="I4471" s="1">
        <f t="shared" si="542"/>
        <v>43652.209722222222</v>
      </c>
      <c r="J4471">
        <f t="shared" si="543"/>
        <v>2.2966913043424371</v>
      </c>
      <c r="K4471">
        <f t="shared" si="544"/>
        <v>5.274790947442165</v>
      </c>
    </row>
    <row r="4472" spans="1:11" ht="15.75" thickBot="1" x14ac:dyDescent="0.3">
      <c r="A4472" s="4">
        <v>43652</v>
      </c>
      <c r="B4472" s="5">
        <v>0.25138888888888888</v>
      </c>
      <c r="C4472" s="7">
        <f t="shared" si="538"/>
        <v>18.010752688170687</v>
      </c>
      <c r="D4472" s="7">
        <f t="shared" si="537"/>
        <v>22.338421658985968</v>
      </c>
      <c r="E4472" s="7">
        <f t="shared" si="539"/>
        <v>13.167722734254601</v>
      </c>
      <c r="F4472" s="7">
        <f t="shared" si="540"/>
        <v>13.344132706846418</v>
      </c>
      <c r="G4472" s="8">
        <v>22</v>
      </c>
      <c r="H4472" s="7">
        <f t="shared" si="541"/>
        <v>8.6558672931535821</v>
      </c>
      <c r="I4472" s="1">
        <f t="shared" si="542"/>
        <v>43652.251388888886</v>
      </c>
      <c r="J4472">
        <f t="shared" si="543"/>
        <v>2.2505254962199315</v>
      </c>
      <c r="K4472">
        <f t="shared" si="544"/>
        <v>5.0648650091359686</v>
      </c>
    </row>
    <row r="4473" spans="1:11" ht="15.75" thickBot="1" x14ac:dyDescent="0.3">
      <c r="A4473" s="4">
        <v>43652</v>
      </c>
      <c r="B4473" s="5">
        <v>0.29305555555555557</v>
      </c>
      <c r="C4473" s="7">
        <f t="shared" si="538"/>
        <v>18.014784946235203</v>
      </c>
      <c r="D4473" s="7">
        <f t="shared" si="537"/>
        <v>22.34110983102898</v>
      </c>
      <c r="E4473" s="7">
        <f t="shared" si="539"/>
        <v>13.169066820276107</v>
      </c>
      <c r="F4473" s="7">
        <f t="shared" si="540"/>
        <v>13.840088090183411</v>
      </c>
      <c r="G4473" s="8">
        <v>22</v>
      </c>
      <c r="H4473" s="7">
        <f t="shared" si="541"/>
        <v>8.1599119098165893</v>
      </c>
      <c r="I4473" s="1">
        <f t="shared" si="542"/>
        <v>43652.293055555558</v>
      </c>
      <c r="J4473">
        <f t="shared" si="543"/>
        <v>2.1215770965523131</v>
      </c>
      <c r="K4473">
        <f t="shared" si="544"/>
        <v>4.5010893766153428</v>
      </c>
    </row>
    <row r="4474" spans="1:11" ht="15.75" thickBot="1" x14ac:dyDescent="0.3">
      <c r="A4474" s="4">
        <v>43652</v>
      </c>
      <c r="B4474" s="5">
        <v>0.3347222222222222</v>
      </c>
      <c r="C4474" s="7">
        <f t="shared" si="538"/>
        <v>18.018817204299719</v>
      </c>
      <c r="D4474" s="7">
        <f t="shared" ref="D4474:D4537" si="545">D4473+2/(31*24)</f>
        <v>22.343798003071992</v>
      </c>
      <c r="E4474" s="7">
        <f t="shared" si="539"/>
        <v>13.170410906297613</v>
      </c>
      <c r="F4474" s="7">
        <f t="shared" si="540"/>
        <v>14.621248656096231</v>
      </c>
      <c r="G4474" s="8">
        <v>22</v>
      </c>
      <c r="H4474" s="7">
        <f t="shared" si="541"/>
        <v>7.3787513439037689</v>
      </c>
      <c r="I4474" s="1">
        <f t="shared" si="542"/>
        <v>43652.334722222222</v>
      </c>
      <c r="J4474">
        <f t="shared" si="543"/>
        <v>1.91847534941498</v>
      </c>
      <c r="K4474">
        <f t="shared" si="544"/>
        <v>3.6805476663129295</v>
      </c>
    </row>
    <row r="4475" spans="1:11" ht="15.75" thickBot="1" x14ac:dyDescent="0.3">
      <c r="A4475" s="4">
        <v>43652</v>
      </c>
      <c r="B4475" s="5">
        <v>0.37638888888888888</v>
      </c>
      <c r="C4475" s="7">
        <f t="shared" ref="C4475:C4538" si="546">C4474+3/(31*24)</f>
        <v>18.022849462364235</v>
      </c>
      <c r="D4475" s="7">
        <f t="shared" si="545"/>
        <v>22.346486175115004</v>
      </c>
      <c r="E4475" s="7">
        <f t="shared" ref="E4475:E4538" si="547">E4474+1/(31*24)</f>
        <v>13.171754992319119</v>
      </c>
      <c r="F4475" s="7">
        <f t="shared" si="540"/>
        <v>15.63494059624238</v>
      </c>
      <c r="G4475" s="8">
        <v>22</v>
      </c>
      <c r="H4475" s="7">
        <f t="shared" si="541"/>
        <v>6.3650594037576198</v>
      </c>
      <c r="I4475" s="1">
        <f t="shared" si="542"/>
        <v>43652.376388888886</v>
      </c>
      <c r="J4475">
        <f t="shared" si="543"/>
        <v>1.6549154449769812</v>
      </c>
      <c r="K4475">
        <f t="shared" si="544"/>
        <v>2.7387451300233594</v>
      </c>
    </row>
    <row r="4476" spans="1:11" ht="15.75" thickBot="1" x14ac:dyDescent="0.3">
      <c r="A4476" s="4">
        <v>43652</v>
      </c>
      <c r="B4476" s="5">
        <v>0.41805555555555557</v>
      </c>
      <c r="C4476" s="7">
        <f t="shared" si="546"/>
        <v>18.026881720428751</v>
      </c>
      <c r="D4476" s="7">
        <f t="shared" si="545"/>
        <v>22.349174347158016</v>
      </c>
      <c r="E4476" s="7">
        <f t="shared" si="547"/>
        <v>13.173099078340625</v>
      </c>
      <c r="F4476" s="7">
        <f t="shared" si="540"/>
        <v>16.81257582305366</v>
      </c>
      <c r="G4476" s="8">
        <v>22</v>
      </c>
      <c r="H4476" s="7">
        <f t="shared" si="541"/>
        <v>5.1874241769463403</v>
      </c>
      <c r="I4476" s="1">
        <f t="shared" si="542"/>
        <v>43652.418055555558</v>
      </c>
      <c r="J4476">
        <f t="shared" si="543"/>
        <v>1.3487302860060486</v>
      </c>
      <c r="K4476">
        <f t="shared" si="544"/>
        <v>1.8190733843899576</v>
      </c>
    </row>
    <row r="4477" spans="1:11" ht="15.75" thickBot="1" x14ac:dyDescent="0.3">
      <c r="A4477" s="4">
        <v>43652</v>
      </c>
      <c r="B4477" s="5">
        <v>0.4597222222222222</v>
      </c>
      <c r="C4477" s="7">
        <f t="shared" si="546"/>
        <v>18.030913978493267</v>
      </c>
      <c r="D4477" s="7">
        <f t="shared" si="545"/>
        <v>22.351862519201028</v>
      </c>
      <c r="E4477" s="7">
        <f t="shared" si="547"/>
        <v>13.174443164362131</v>
      </c>
      <c r="F4477" s="7">
        <f t="shared" si="540"/>
        <v>18.074311240652008</v>
      </c>
      <c r="G4477" s="8">
        <v>22</v>
      </c>
      <c r="H4477" s="7">
        <f t="shared" si="541"/>
        <v>3.9256887593479917</v>
      </c>
      <c r="I4477" s="1">
        <f t="shared" si="542"/>
        <v>43652.459722222222</v>
      </c>
      <c r="J4477">
        <f t="shared" si="543"/>
        <v>1.0206790774304779</v>
      </c>
      <c r="K4477">
        <f t="shared" si="544"/>
        <v>1.0417857791043315</v>
      </c>
    </row>
    <row r="4478" spans="1:11" ht="15.75" thickBot="1" x14ac:dyDescent="0.3">
      <c r="A4478" s="4">
        <v>43652</v>
      </c>
      <c r="B4478" s="5">
        <v>0.50138888888888888</v>
      </c>
      <c r="C4478" s="7">
        <f t="shared" si="546"/>
        <v>18.034946236557783</v>
      </c>
      <c r="D4478" s="7">
        <f t="shared" si="545"/>
        <v>22.354550691244039</v>
      </c>
      <c r="E4478" s="7">
        <f t="shared" si="547"/>
        <v>13.175787250383637</v>
      </c>
      <c r="F4478" s="7">
        <f t="shared" si="540"/>
        <v>19.33448065123628</v>
      </c>
      <c r="G4478" s="8">
        <v>22</v>
      </c>
      <c r="H4478" s="7">
        <f t="shared" si="541"/>
        <v>2.6655193487637199</v>
      </c>
      <c r="I4478" s="1">
        <f t="shared" si="542"/>
        <v>43652.501388888886</v>
      </c>
      <c r="J4478">
        <f t="shared" si="543"/>
        <v>0.6930350306785672</v>
      </c>
      <c r="K4478">
        <f t="shared" si="544"/>
        <v>0.4802975537476426</v>
      </c>
    </row>
    <row r="4479" spans="1:11" ht="15.75" thickBot="1" x14ac:dyDescent="0.3">
      <c r="A4479" s="4">
        <v>43652</v>
      </c>
      <c r="B4479" s="5">
        <v>0.54305555555555551</v>
      </c>
      <c r="C4479" s="7">
        <f t="shared" si="546"/>
        <v>18.038978494622299</v>
      </c>
      <c r="D4479" s="7">
        <f t="shared" si="545"/>
        <v>22.357238863287051</v>
      </c>
      <c r="E4479" s="7">
        <f t="shared" si="547"/>
        <v>13.177131336405143</v>
      </c>
      <c r="F4479" s="7">
        <f t="shared" si="540"/>
        <v>20.507429753139633</v>
      </c>
      <c r="G4479" s="8">
        <v>22</v>
      </c>
      <c r="H4479" s="7">
        <f t="shared" si="541"/>
        <v>1.4925702468603674</v>
      </c>
      <c r="I4479" s="1">
        <f t="shared" si="542"/>
        <v>43652.543055555558</v>
      </c>
      <c r="J4479">
        <f t="shared" si="543"/>
        <v>0.38806826418369555</v>
      </c>
      <c r="K4479">
        <f t="shared" si="544"/>
        <v>0.15059697766654653</v>
      </c>
    </row>
    <row r="4480" spans="1:11" ht="15.75" thickBot="1" x14ac:dyDescent="0.3">
      <c r="A4480" s="4">
        <v>43652</v>
      </c>
      <c r="B4480" s="5">
        <v>0.58472222222222225</v>
      </c>
      <c r="C4480" s="7">
        <f t="shared" si="546"/>
        <v>18.043010752686815</v>
      </c>
      <c r="D4480" s="7">
        <f t="shared" si="545"/>
        <v>22.359927035330063</v>
      </c>
      <c r="E4480" s="7">
        <f t="shared" si="547"/>
        <v>13.178475422426649</v>
      </c>
      <c r="F4480" s="7">
        <f t="shared" si="540"/>
        <v>21.513356790328491</v>
      </c>
      <c r="G4480" s="8">
        <v>22</v>
      </c>
      <c r="H4480" s="7">
        <f t="shared" si="541"/>
        <v>0.48664320967150942</v>
      </c>
      <c r="I4480" s="1">
        <f t="shared" si="542"/>
        <v>43652.584722222222</v>
      </c>
      <c r="J4480">
        <f t="shared" si="543"/>
        <v>0.10219507403101698</v>
      </c>
      <c r="K4480">
        <f t="shared" si="544"/>
        <v>1.044383315620504E-2</v>
      </c>
    </row>
    <row r="4481" spans="1:11" ht="15.75" thickBot="1" x14ac:dyDescent="0.3">
      <c r="A4481" s="4">
        <v>43652</v>
      </c>
      <c r="B4481" s="5">
        <v>0.62638888888888888</v>
      </c>
      <c r="C4481" s="7">
        <f t="shared" si="546"/>
        <v>18.047043010751331</v>
      </c>
      <c r="D4481" s="7">
        <f t="shared" si="545"/>
        <v>22.362615207373075</v>
      </c>
      <c r="E4481" s="7">
        <f t="shared" si="547"/>
        <v>13.179819508448155</v>
      </c>
      <c r="F4481" s="7">
        <f t="shared" si="540"/>
        <v>22.283760587593658</v>
      </c>
      <c r="G4481" s="8">
        <v>22</v>
      </c>
      <c r="H4481" s="7">
        <f t="shared" si="541"/>
        <v>0.28376058759365819</v>
      </c>
      <c r="I4481" s="1">
        <f t="shared" si="542"/>
        <v>43652.626388888886</v>
      </c>
      <c r="J4481">
        <f t="shared" si="543"/>
        <v>5.9589723394668219E-2</v>
      </c>
      <c r="K4481">
        <f t="shared" si="544"/>
        <v>3.550935134253069E-3</v>
      </c>
    </row>
    <row r="4482" spans="1:11" ht="15.75" thickBot="1" x14ac:dyDescent="0.3">
      <c r="A4482" s="4">
        <v>43652</v>
      </c>
      <c r="B4482" s="5">
        <v>0.66805555555555562</v>
      </c>
      <c r="C4482" s="7">
        <f t="shared" si="546"/>
        <v>18.051075268815847</v>
      </c>
      <c r="D4482" s="7">
        <f t="shared" si="545"/>
        <v>22.365303379416087</v>
      </c>
      <c r="E4482" s="7">
        <f t="shared" si="547"/>
        <v>13.181163594469661</v>
      </c>
      <c r="F4482" s="7">
        <f t="shared" si="540"/>
        <v>22.766124037339907</v>
      </c>
      <c r="G4482" s="8">
        <v>22</v>
      </c>
      <c r="H4482" s="7">
        <f t="shared" si="541"/>
        <v>0.76612403733990675</v>
      </c>
      <c r="I4482" s="1">
        <f t="shared" si="542"/>
        <v>43652.668055555558</v>
      </c>
      <c r="J4482">
        <f t="shared" si="543"/>
        <v>0.16088604784138041</v>
      </c>
      <c r="K4482">
        <f t="shared" si="544"/>
        <v>2.5884320390018947E-2</v>
      </c>
    </row>
    <row r="4483" spans="1:11" ht="15.75" thickBot="1" x14ac:dyDescent="0.3">
      <c r="A4483" s="4">
        <v>43652</v>
      </c>
      <c r="B4483" s="5">
        <v>0.70972222222222225</v>
      </c>
      <c r="C4483" s="7">
        <f t="shared" si="546"/>
        <v>18.055107526880363</v>
      </c>
      <c r="D4483" s="7">
        <f t="shared" si="545"/>
        <v>22.367991551459099</v>
      </c>
      <c r="E4483" s="7">
        <f t="shared" si="547"/>
        <v>13.182507680491167</v>
      </c>
      <c r="F4483" s="7">
        <f t="shared" ref="F4483:F4546" si="548">IF(SIN(2*PI()*(B4483+0.5417))&gt;1,D4483-C4483,C4483-E4483)*SIN(2*PI()*(B4483+0.5417)) + C4483</f>
        <v>22.927512827174226</v>
      </c>
      <c r="G4483" s="8">
        <v>22</v>
      </c>
      <c r="H4483" s="7">
        <f t="shared" ref="H4483:H4546" si="549">ABS(G4483-F4483)</f>
        <v>0.92751282717422612</v>
      </c>
      <c r="I4483" s="1">
        <f t="shared" ref="I4483:I4546" si="550">A4483+B4483</f>
        <v>43652.709722222222</v>
      </c>
      <c r="J4483">
        <f t="shared" ref="J4483:J4546" si="551">IF(G4483-F4483 &gt; 1, 0.26, 0.21) * H4483</f>
        <v>0.19477769370658748</v>
      </c>
      <c r="K4483">
        <f t="shared" ref="K4483:K4546" si="552">J4483*J4483</f>
        <v>3.793834996565721E-2</v>
      </c>
    </row>
    <row r="4484" spans="1:11" ht="15.75" thickBot="1" x14ac:dyDescent="0.3">
      <c r="A4484" s="4">
        <v>43652</v>
      </c>
      <c r="B4484" s="5">
        <v>0.75138888888888899</v>
      </c>
      <c r="C4484" s="7">
        <f t="shared" si="546"/>
        <v>18.059139784944879</v>
      </c>
      <c r="D4484" s="7">
        <f t="shared" si="545"/>
        <v>22.370679723502111</v>
      </c>
      <c r="E4484" s="7">
        <f t="shared" si="547"/>
        <v>13.183851766512673</v>
      </c>
      <c r="F4484" s="7">
        <f t="shared" si="548"/>
        <v>22.756842813423965</v>
      </c>
      <c r="G4484" s="8">
        <v>22</v>
      </c>
      <c r="H4484" s="7">
        <f t="shared" si="549"/>
        <v>0.75684281342396531</v>
      </c>
      <c r="I4484" s="1">
        <f t="shared" si="550"/>
        <v>43652.751388888886</v>
      </c>
      <c r="J4484">
        <f t="shared" si="551"/>
        <v>0.1589369908190327</v>
      </c>
      <c r="K4484">
        <f t="shared" si="552"/>
        <v>2.5260967050609286E-2</v>
      </c>
    </row>
    <row r="4485" spans="1:11" ht="15.75" thickBot="1" x14ac:dyDescent="0.3">
      <c r="A4485" s="4">
        <v>43652</v>
      </c>
      <c r="B4485" s="5">
        <v>0.79305555555555562</v>
      </c>
      <c r="C4485" s="7">
        <f t="shared" si="546"/>
        <v>18.063172043009395</v>
      </c>
      <c r="D4485" s="7">
        <f t="shared" si="545"/>
        <v>22.373367895545123</v>
      </c>
      <c r="E4485" s="7">
        <f t="shared" si="547"/>
        <v>13.185195852534179</v>
      </c>
      <c r="F4485" s="7">
        <f t="shared" si="548"/>
        <v>22.265659958511449</v>
      </c>
      <c r="G4485" s="8">
        <v>22</v>
      </c>
      <c r="H4485" s="7">
        <f t="shared" si="549"/>
        <v>0.26565995851144919</v>
      </c>
      <c r="I4485" s="1">
        <f t="shared" si="550"/>
        <v>43652.793055555558</v>
      </c>
      <c r="J4485">
        <f t="shared" si="551"/>
        <v>5.5788591287404328E-2</v>
      </c>
      <c r="K4485">
        <f t="shared" si="552"/>
        <v>3.1123669178330462E-3</v>
      </c>
    </row>
    <row r="4486" spans="1:11" ht="15.75" thickBot="1" x14ac:dyDescent="0.3">
      <c r="A4486" s="4">
        <v>43652</v>
      </c>
      <c r="B4486" s="5">
        <v>0.83472222222222225</v>
      </c>
      <c r="C4486" s="7">
        <f t="shared" si="546"/>
        <v>18.067204301073911</v>
      </c>
      <c r="D4486" s="7">
        <f t="shared" si="545"/>
        <v>22.376056067588134</v>
      </c>
      <c r="E4486" s="7">
        <f t="shared" si="547"/>
        <v>13.186539938555685</v>
      </c>
      <c r="F4486" s="7">
        <f t="shared" si="548"/>
        <v>21.487378006248473</v>
      </c>
      <c r="G4486" s="8">
        <v>22</v>
      </c>
      <c r="H4486" s="7">
        <f t="shared" si="549"/>
        <v>0.51262199375152662</v>
      </c>
      <c r="I4486" s="1">
        <f t="shared" si="550"/>
        <v>43652.834722222222</v>
      </c>
      <c r="J4486">
        <f t="shared" si="551"/>
        <v>0.10765061868782058</v>
      </c>
      <c r="K4486">
        <f t="shared" si="552"/>
        <v>1.1588655703870547E-2</v>
      </c>
    </row>
    <row r="4487" spans="1:11" ht="15.75" thickBot="1" x14ac:dyDescent="0.3">
      <c r="A4487" s="4">
        <v>43652</v>
      </c>
      <c r="B4487" s="5">
        <v>0.87638888888888899</v>
      </c>
      <c r="C4487" s="7">
        <f t="shared" si="546"/>
        <v>18.071236559138427</v>
      </c>
      <c r="D4487" s="7">
        <f t="shared" si="545"/>
        <v>22.378744239631146</v>
      </c>
      <c r="E4487" s="7">
        <f t="shared" si="547"/>
        <v>13.18788402457719</v>
      </c>
      <c r="F4487" s="7">
        <f t="shared" si="548"/>
        <v>20.475024175661371</v>
      </c>
      <c r="G4487" s="8">
        <v>22</v>
      </c>
      <c r="H4487" s="7">
        <f t="shared" si="549"/>
        <v>1.5249758243386289</v>
      </c>
      <c r="I4487" s="1">
        <f t="shared" si="550"/>
        <v>43652.876388888886</v>
      </c>
      <c r="J4487">
        <f t="shared" si="551"/>
        <v>0.39649371432804353</v>
      </c>
      <c r="K4487">
        <f t="shared" si="552"/>
        <v>0.15720726550164821</v>
      </c>
    </row>
    <row r="4488" spans="1:11" ht="15.75" thickBot="1" x14ac:dyDescent="0.3">
      <c r="A4488" s="4">
        <v>43652</v>
      </c>
      <c r="B4488" s="5">
        <v>0.91805555555555562</v>
      </c>
      <c r="C4488" s="7">
        <f t="shared" si="546"/>
        <v>18.075268817202943</v>
      </c>
      <c r="D4488" s="7">
        <f t="shared" si="545"/>
        <v>22.381432411674158</v>
      </c>
      <c r="E4488" s="7">
        <f t="shared" si="547"/>
        <v>13.189228110598696</v>
      </c>
      <c r="F4488" s="7">
        <f t="shared" si="548"/>
        <v>19.297644947810184</v>
      </c>
      <c r="G4488" s="8">
        <v>22</v>
      </c>
      <c r="H4488" s="7">
        <f t="shared" si="549"/>
        <v>2.7023550521898159</v>
      </c>
      <c r="I4488" s="1">
        <f t="shared" si="550"/>
        <v>43652.918055555558</v>
      </c>
      <c r="J4488">
        <f t="shared" si="551"/>
        <v>0.70261231356935216</v>
      </c>
      <c r="K4488">
        <f t="shared" si="552"/>
        <v>0.49366406317927763</v>
      </c>
    </row>
    <row r="4489" spans="1:11" ht="15.75" thickBot="1" x14ac:dyDescent="0.3">
      <c r="A4489" s="4">
        <v>43652</v>
      </c>
      <c r="B4489" s="5">
        <v>0.95972222222222225</v>
      </c>
      <c r="C4489" s="7">
        <f t="shared" si="546"/>
        <v>18.079301075267459</v>
      </c>
      <c r="D4489" s="7">
        <f t="shared" si="545"/>
        <v>22.38412058371717</v>
      </c>
      <c r="E4489" s="7">
        <f t="shared" si="547"/>
        <v>13.190572196620202</v>
      </c>
      <c r="F4489" s="7">
        <f t="shared" si="548"/>
        <v>18.03561555611385</v>
      </c>
      <c r="G4489" s="8">
        <v>22</v>
      </c>
      <c r="H4489" s="7">
        <f t="shared" si="549"/>
        <v>3.96438444388615</v>
      </c>
      <c r="I4489" s="1">
        <f t="shared" si="550"/>
        <v>43652.959722222222</v>
      </c>
      <c r="J4489">
        <f t="shared" si="551"/>
        <v>1.0307399554103991</v>
      </c>
      <c r="K4489">
        <f t="shared" si="552"/>
        <v>1.0624248556794316</v>
      </c>
    </row>
    <row r="4490" spans="1:11" ht="15.75" thickBot="1" x14ac:dyDescent="0.3">
      <c r="A4490" s="4">
        <v>43653</v>
      </c>
      <c r="B4490" s="5">
        <v>1.3888888888888889E-3</v>
      </c>
      <c r="C4490" s="7">
        <f t="shared" si="546"/>
        <v>18.083333333331975</v>
      </c>
      <c r="D4490" s="7">
        <f t="shared" si="545"/>
        <v>22.386808755760182</v>
      </c>
      <c r="E4490" s="7">
        <f t="shared" si="547"/>
        <v>13.191916282641708</v>
      </c>
      <c r="F4490" s="7">
        <f t="shared" si="548"/>
        <v>16.775171815669417</v>
      </c>
      <c r="G4490" s="8">
        <v>22</v>
      </c>
      <c r="H4490" s="7">
        <f t="shared" si="549"/>
        <v>5.2248281843305833</v>
      </c>
      <c r="I4490" s="1">
        <f t="shared" si="550"/>
        <v>43653.001388888886</v>
      </c>
      <c r="J4490">
        <f t="shared" si="551"/>
        <v>1.3584553279259517</v>
      </c>
      <c r="K4490">
        <f t="shared" si="552"/>
        <v>1.845400877970405</v>
      </c>
    </row>
    <row r="4491" spans="1:11" ht="15.75" thickBot="1" x14ac:dyDescent="0.3">
      <c r="A4491" s="4">
        <v>43653</v>
      </c>
      <c r="B4491" s="5">
        <v>4.3055555555555562E-2</v>
      </c>
      <c r="C4491" s="7">
        <f t="shared" si="546"/>
        <v>18.087365591396491</v>
      </c>
      <c r="D4491" s="7">
        <f t="shared" si="545"/>
        <v>22.389496927803194</v>
      </c>
      <c r="E4491" s="7">
        <f t="shared" si="547"/>
        <v>13.193260368663214</v>
      </c>
      <c r="F4491" s="7">
        <f t="shared" si="548"/>
        <v>15.602536306717315</v>
      </c>
      <c r="G4491" s="8">
        <v>22</v>
      </c>
      <c r="H4491" s="7">
        <f t="shared" si="549"/>
        <v>6.3974636932826847</v>
      </c>
      <c r="I4491" s="1">
        <f t="shared" si="550"/>
        <v>43653.043055555558</v>
      </c>
      <c r="J4491">
        <f t="shared" si="551"/>
        <v>1.6633405602534981</v>
      </c>
      <c r="K4491">
        <f t="shared" si="552"/>
        <v>2.7667018193844211</v>
      </c>
    </row>
    <row r="4492" spans="1:11" ht="15.75" thickBot="1" x14ac:dyDescent="0.3">
      <c r="A4492" s="4">
        <v>43653</v>
      </c>
      <c r="B4492" s="5">
        <v>8.4722222222222213E-2</v>
      </c>
      <c r="C4492" s="7">
        <f t="shared" si="546"/>
        <v>18.091397849461007</v>
      </c>
      <c r="D4492" s="7">
        <f t="shared" si="545"/>
        <v>22.392185099846206</v>
      </c>
      <c r="E4492" s="7">
        <f t="shared" si="547"/>
        <v>13.19460445468472</v>
      </c>
      <c r="F4492" s="7">
        <f t="shared" si="548"/>
        <v>14.598038997896666</v>
      </c>
      <c r="G4492" s="8">
        <v>22</v>
      </c>
      <c r="H4492" s="7">
        <f t="shared" si="549"/>
        <v>7.4019610021033344</v>
      </c>
      <c r="I4492" s="1">
        <f t="shared" si="550"/>
        <v>43653.084722222222</v>
      </c>
      <c r="J4492">
        <f t="shared" si="551"/>
        <v>1.9245098605468669</v>
      </c>
      <c r="K4492">
        <f t="shared" si="552"/>
        <v>3.7037382033421209</v>
      </c>
    </row>
    <row r="4493" spans="1:11" ht="15.75" thickBot="1" x14ac:dyDescent="0.3">
      <c r="A4493" s="4">
        <v>43653</v>
      </c>
      <c r="B4493" s="5">
        <v>0.12638888888888888</v>
      </c>
      <c r="C4493" s="7">
        <f t="shared" si="546"/>
        <v>18.095430107525523</v>
      </c>
      <c r="D4493" s="7">
        <f t="shared" si="545"/>
        <v>22.394873271889217</v>
      </c>
      <c r="E4493" s="7">
        <f t="shared" si="547"/>
        <v>13.195948540706226</v>
      </c>
      <c r="F4493" s="7">
        <f t="shared" si="548"/>
        <v>13.830633214238059</v>
      </c>
      <c r="G4493" s="8">
        <v>22</v>
      </c>
      <c r="H4493" s="7">
        <f t="shared" si="549"/>
        <v>8.169366785761941</v>
      </c>
      <c r="I4493" s="1">
        <f t="shared" si="550"/>
        <v>43653.126388888886</v>
      </c>
      <c r="J4493">
        <f t="shared" si="551"/>
        <v>2.1240353642981047</v>
      </c>
      <c r="K4493">
        <f t="shared" si="552"/>
        <v>4.5115262287889824</v>
      </c>
    </row>
    <row r="4494" spans="1:11" ht="15.75" thickBot="1" x14ac:dyDescent="0.3">
      <c r="A4494" s="4">
        <v>43653</v>
      </c>
      <c r="B4494" s="5">
        <v>0.16805555555555554</v>
      </c>
      <c r="C4494" s="7">
        <f t="shared" si="546"/>
        <v>18.099462365590039</v>
      </c>
      <c r="D4494" s="7">
        <f t="shared" si="545"/>
        <v>22.397561443932229</v>
      </c>
      <c r="E4494" s="7">
        <f t="shared" si="547"/>
        <v>13.197292626727732</v>
      </c>
      <c r="F4494" s="7">
        <f t="shared" si="548"/>
        <v>13.353181337110851</v>
      </c>
      <c r="G4494" s="8">
        <v>22</v>
      </c>
      <c r="H4494" s="7">
        <f t="shared" si="549"/>
        <v>8.6468186628891495</v>
      </c>
      <c r="I4494" s="1">
        <f t="shared" si="550"/>
        <v>43653.168055555558</v>
      </c>
      <c r="J4494">
        <f t="shared" si="551"/>
        <v>2.2481728523511788</v>
      </c>
      <c r="K4494">
        <f t="shared" si="552"/>
        <v>5.0542811740488354</v>
      </c>
    </row>
    <row r="4495" spans="1:11" ht="15.75" thickBot="1" x14ac:dyDescent="0.3">
      <c r="A4495" s="4">
        <v>43653</v>
      </c>
      <c r="B4495" s="5">
        <v>0.20972222222222223</v>
      </c>
      <c r="C4495" s="7">
        <f t="shared" si="546"/>
        <v>18.103494623654555</v>
      </c>
      <c r="D4495" s="7">
        <f t="shared" si="545"/>
        <v>22.400249615975241</v>
      </c>
      <c r="E4495" s="7">
        <f t="shared" si="547"/>
        <v>13.198636712749238</v>
      </c>
      <c r="F4495" s="7">
        <f t="shared" si="548"/>
        <v>13.198832546797755</v>
      </c>
      <c r="G4495" s="8">
        <v>22</v>
      </c>
      <c r="H4495" s="7">
        <f t="shared" si="549"/>
        <v>8.801167453202245</v>
      </c>
      <c r="I4495" s="1">
        <f t="shared" si="550"/>
        <v>43653.209722222222</v>
      </c>
      <c r="J4495">
        <f t="shared" si="551"/>
        <v>2.2883035378325838</v>
      </c>
      <c r="K4495">
        <f t="shared" si="552"/>
        <v>5.2363330812571194</v>
      </c>
    </row>
    <row r="4496" spans="1:11" ht="15.75" thickBot="1" x14ac:dyDescent="0.3">
      <c r="A4496" s="4">
        <v>43653</v>
      </c>
      <c r="B4496" s="5">
        <v>0.25138888888888888</v>
      </c>
      <c r="C4496" s="7">
        <f t="shared" si="546"/>
        <v>18.107526881719071</v>
      </c>
      <c r="D4496" s="7">
        <f t="shared" si="545"/>
        <v>22.402937788018253</v>
      </c>
      <c r="E4496" s="7">
        <f t="shared" si="547"/>
        <v>13.199980798770744</v>
      </c>
      <c r="F4496" s="7">
        <f t="shared" si="548"/>
        <v>13.378740806085162</v>
      </c>
      <c r="G4496" s="8">
        <v>22</v>
      </c>
      <c r="H4496" s="7">
        <f t="shared" si="549"/>
        <v>8.6212591939148382</v>
      </c>
      <c r="I4496" s="1">
        <f t="shared" si="550"/>
        <v>43653.251388888886</v>
      </c>
      <c r="J4496">
        <f t="shared" si="551"/>
        <v>2.2415273904178581</v>
      </c>
      <c r="K4496">
        <f t="shared" si="552"/>
        <v>5.0244450419934932</v>
      </c>
    </row>
    <row r="4497" spans="1:11" ht="15.75" thickBot="1" x14ac:dyDescent="0.3">
      <c r="A4497" s="4">
        <v>43653</v>
      </c>
      <c r="B4497" s="5">
        <v>0.29305555555555557</v>
      </c>
      <c r="C4497" s="7">
        <f t="shared" si="546"/>
        <v>18.111559139783587</v>
      </c>
      <c r="D4497" s="7">
        <f t="shared" si="545"/>
        <v>22.405625960061265</v>
      </c>
      <c r="E4497" s="7">
        <f t="shared" si="547"/>
        <v>13.20132488479225</v>
      </c>
      <c r="F4497" s="7">
        <f t="shared" si="548"/>
        <v>13.881280164831262</v>
      </c>
      <c r="G4497" s="8">
        <v>22</v>
      </c>
      <c r="H4497" s="7">
        <f t="shared" si="549"/>
        <v>8.1187198351687382</v>
      </c>
      <c r="I4497" s="1">
        <f t="shared" si="550"/>
        <v>43653.293055555558</v>
      </c>
      <c r="J4497">
        <f t="shared" si="551"/>
        <v>2.110867157143872</v>
      </c>
      <c r="K4497">
        <f t="shared" si="552"/>
        <v>4.4557601551086519</v>
      </c>
    </row>
    <row r="4498" spans="1:11" ht="15.75" thickBot="1" x14ac:dyDescent="0.3">
      <c r="A4498" s="4">
        <v>43653</v>
      </c>
      <c r="B4498" s="5">
        <v>0.3347222222222222</v>
      </c>
      <c r="C4498" s="7">
        <f t="shared" si="546"/>
        <v>18.115591397848103</v>
      </c>
      <c r="D4498" s="7">
        <f t="shared" si="545"/>
        <v>22.408314132104277</v>
      </c>
      <c r="E4498" s="7">
        <f t="shared" si="547"/>
        <v>13.202668970813756</v>
      </c>
      <c r="F4498" s="7">
        <f t="shared" si="548"/>
        <v>14.672812535702464</v>
      </c>
      <c r="G4498" s="8">
        <v>22</v>
      </c>
      <c r="H4498" s="7">
        <f t="shared" si="549"/>
        <v>7.3271874642975359</v>
      </c>
      <c r="I4498" s="1">
        <f t="shared" si="550"/>
        <v>43653.334722222222</v>
      </c>
      <c r="J4498">
        <f t="shared" si="551"/>
        <v>1.9050687407173594</v>
      </c>
      <c r="K4498">
        <f t="shared" si="552"/>
        <v>3.6292869068584257</v>
      </c>
    </row>
    <row r="4499" spans="1:11" ht="15.75" thickBot="1" x14ac:dyDescent="0.3">
      <c r="A4499" s="4">
        <v>43653</v>
      </c>
      <c r="B4499" s="5">
        <v>0.37638888888888888</v>
      </c>
      <c r="C4499" s="7">
        <f t="shared" si="546"/>
        <v>18.119623655912619</v>
      </c>
      <c r="D4499" s="7">
        <f t="shared" si="545"/>
        <v>22.411002304147289</v>
      </c>
      <c r="E4499" s="7">
        <f t="shared" si="547"/>
        <v>13.204013056835262</v>
      </c>
      <c r="F4499" s="7">
        <f t="shared" si="548"/>
        <v>15.699957288988577</v>
      </c>
      <c r="G4499" s="8">
        <v>22</v>
      </c>
      <c r="H4499" s="7">
        <f t="shared" si="549"/>
        <v>6.3000427110114234</v>
      </c>
      <c r="I4499" s="1">
        <f t="shared" si="550"/>
        <v>43653.376388888886</v>
      </c>
      <c r="J4499">
        <f t="shared" si="551"/>
        <v>1.6380111048629702</v>
      </c>
      <c r="K4499">
        <f t="shared" si="552"/>
        <v>2.6830803796544083</v>
      </c>
    </row>
    <row r="4500" spans="1:11" ht="15.75" thickBot="1" x14ac:dyDescent="0.3">
      <c r="A4500" s="4">
        <v>43653</v>
      </c>
      <c r="B4500" s="5">
        <v>0.41805555555555557</v>
      </c>
      <c r="C4500" s="7">
        <f t="shared" si="546"/>
        <v>18.123655913977135</v>
      </c>
      <c r="D4500" s="7">
        <f t="shared" si="545"/>
        <v>22.4136904761903</v>
      </c>
      <c r="E4500" s="7">
        <f t="shared" si="547"/>
        <v>13.205357142856768</v>
      </c>
      <c r="F4500" s="7">
        <f t="shared" si="548"/>
        <v>16.893209550137737</v>
      </c>
      <c r="G4500" s="8">
        <v>22</v>
      </c>
      <c r="H4500" s="7">
        <f t="shared" si="549"/>
        <v>5.1067904498622632</v>
      </c>
      <c r="I4500" s="1">
        <f t="shared" si="550"/>
        <v>43653.418055555558</v>
      </c>
      <c r="J4500">
        <f t="shared" si="551"/>
        <v>1.3277655169641884</v>
      </c>
      <c r="K4500">
        <f t="shared" si="552"/>
        <v>1.7629612680391786</v>
      </c>
    </row>
    <row r="4501" spans="1:11" ht="15.75" thickBot="1" x14ac:dyDescent="0.3">
      <c r="A4501" s="4">
        <v>43653</v>
      </c>
      <c r="B4501" s="5">
        <v>0.4597222222222222</v>
      </c>
      <c r="C4501" s="7">
        <f t="shared" si="546"/>
        <v>18.127688172041651</v>
      </c>
      <c r="D4501" s="7">
        <f t="shared" si="545"/>
        <v>22.416378648233312</v>
      </c>
      <c r="E4501" s="7">
        <f t="shared" si="547"/>
        <v>13.206701228878273</v>
      </c>
      <c r="F4501" s="7">
        <f t="shared" si="548"/>
        <v>18.171661948190128</v>
      </c>
      <c r="G4501" s="8">
        <v>22</v>
      </c>
      <c r="H4501" s="7">
        <f t="shared" si="549"/>
        <v>3.8283380518098724</v>
      </c>
      <c r="I4501" s="1">
        <f t="shared" si="550"/>
        <v>43653.459722222222</v>
      </c>
      <c r="J4501">
        <f t="shared" si="551"/>
        <v>0.99536789347056687</v>
      </c>
      <c r="K4501">
        <f t="shared" si="552"/>
        <v>0.99075724335203375</v>
      </c>
    </row>
    <row r="4502" spans="1:11" ht="15.75" thickBot="1" x14ac:dyDescent="0.3">
      <c r="A4502" s="4">
        <v>43653</v>
      </c>
      <c r="B4502" s="5">
        <v>0.50138888888888888</v>
      </c>
      <c r="C4502" s="7">
        <f t="shared" si="546"/>
        <v>18.131720430106167</v>
      </c>
      <c r="D4502" s="7">
        <f t="shared" si="545"/>
        <v>22.419066820276324</v>
      </c>
      <c r="E4502" s="7">
        <f t="shared" si="547"/>
        <v>13.208045314899779</v>
      </c>
      <c r="F4502" s="7">
        <f t="shared" si="548"/>
        <v>19.448509050752776</v>
      </c>
      <c r="G4502" s="8">
        <v>22</v>
      </c>
      <c r="H4502" s="7">
        <f t="shared" si="549"/>
        <v>2.5514909492472242</v>
      </c>
      <c r="I4502" s="1">
        <f t="shared" si="550"/>
        <v>43653.501388888886</v>
      </c>
      <c r="J4502">
        <f t="shared" si="551"/>
        <v>0.66338764680427831</v>
      </c>
      <c r="K4502">
        <f t="shared" si="552"/>
        <v>0.44008316993251789</v>
      </c>
    </row>
    <row r="4503" spans="1:11" ht="15.75" thickBot="1" x14ac:dyDescent="0.3">
      <c r="A4503" s="4">
        <v>43653</v>
      </c>
      <c r="B4503" s="5">
        <v>0.54305555555555551</v>
      </c>
      <c r="C4503" s="7">
        <f t="shared" si="546"/>
        <v>18.135752688170683</v>
      </c>
      <c r="D4503" s="7">
        <f t="shared" si="545"/>
        <v>22.421754992319336</v>
      </c>
      <c r="E4503" s="7">
        <f t="shared" si="547"/>
        <v>13.209389400921285</v>
      </c>
      <c r="F4503" s="7">
        <f t="shared" si="548"/>
        <v>20.636959999011697</v>
      </c>
      <c r="G4503" s="8">
        <v>22</v>
      </c>
      <c r="H4503" s="7">
        <f t="shared" si="549"/>
        <v>1.3630400009883026</v>
      </c>
      <c r="I4503" s="1">
        <f t="shared" si="550"/>
        <v>43653.543055555558</v>
      </c>
      <c r="J4503">
        <f t="shared" si="551"/>
        <v>0.35439040025695867</v>
      </c>
      <c r="K4503">
        <f t="shared" si="552"/>
        <v>0.12559255579428738</v>
      </c>
    </row>
    <row r="4504" spans="1:11" ht="15.75" thickBot="1" x14ac:dyDescent="0.3">
      <c r="A4504" s="4">
        <v>43653</v>
      </c>
      <c r="B4504" s="5">
        <v>0.58472222222222225</v>
      </c>
      <c r="C4504" s="7">
        <f t="shared" si="546"/>
        <v>18.139784946235199</v>
      </c>
      <c r="D4504" s="7">
        <f t="shared" si="545"/>
        <v>22.424443164362348</v>
      </c>
      <c r="E4504" s="7">
        <f t="shared" si="547"/>
        <v>13.210733486942791</v>
      </c>
      <c r="F4504" s="7">
        <f t="shared" si="548"/>
        <v>21.656156611722206</v>
      </c>
      <c r="G4504" s="8">
        <v>22</v>
      </c>
      <c r="H4504" s="7">
        <f t="shared" si="549"/>
        <v>0.34384338827779359</v>
      </c>
      <c r="I4504" s="1">
        <f t="shared" si="550"/>
        <v>43653.584722222222</v>
      </c>
      <c r="J4504">
        <f t="shared" si="551"/>
        <v>7.2207111538336657E-2</v>
      </c>
      <c r="K4504">
        <f t="shared" si="552"/>
        <v>5.2138669567097905E-3</v>
      </c>
    </row>
    <row r="4505" spans="1:11" ht="15.75" thickBot="1" x14ac:dyDescent="0.3">
      <c r="A4505" s="4">
        <v>43653</v>
      </c>
      <c r="B4505" s="5">
        <v>0.62638888888888888</v>
      </c>
      <c r="C4505" s="7">
        <f t="shared" si="546"/>
        <v>18.143817204299715</v>
      </c>
      <c r="D4505" s="7">
        <f t="shared" si="545"/>
        <v>22.42713133640536</v>
      </c>
      <c r="E4505" s="7">
        <f t="shared" si="547"/>
        <v>13.212077572964297</v>
      </c>
      <c r="F4505" s="7">
        <f t="shared" si="548"/>
        <v>22.436693414032312</v>
      </c>
      <c r="G4505" s="8">
        <v>22</v>
      </c>
      <c r="H4505" s="7">
        <f t="shared" si="549"/>
        <v>0.43669341403231243</v>
      </c>
      <c r="I4505" s="1">
        <f t="shared" si="550"/>
        <v>43653.626388888886</v>
      </c>
      <c r="J4505">
        <f t="shared" si="551"/>
        <v>9.1705616946785612E-2</v>
      </c>
      <c r="K4505">
        <f t="shared" si="552"/>
        <v>8.4099201795905729E-3</v>
      </c>
    </row>
    <row r="4506" spans="1:11" ht="15.75" thickBot="1" x14ac:dyDescent="0.3">
      <c r="A4506" s="4">
        <v>43653</v>
      </c>
      <c r="B4506" s="5">
        <v>0.66805555555555562</v>
      </c>
      <c r="C4506" s="7">
        <f t="shared" si="546"/>
        <v>18.147849462364231</v>
      </c>
      <c r="D4506" s="7">
        <f t="shared" si="545"/>
        <v>22.429819508448372</v>
      </c>
      <c r="E4506" s="7">
        <f t="shared" si="547"/>
        <v>13.213421658985803</v>
      </c>
      <c r="F4506" s="7">
        <f t="shared" si="548"/>
        <v>22.925362750798556</v>
      </c>
      <c r="G4506" s="8">
        <v>22</v>
      </c>
      <c r="H4506" s="7">
        <f t="shared" si="549"/>
        <v>0.92536275079855557</v>
      </c>
      <c r="I4506" s="1">
        <f t="shared" si="550"/>
        <v>43653.668055555558</v>
      </c>
      <c r="J4506">
        <f t="shared" si="551"/>
        <v>0.19432617766769666</v>
      </c>
      <c r="K4506">
        <f t="shared" si="552"/>
        <v>3.7762663326937208E-2</v>
      </c>
    </row>
    <row r="4507" spans="1:11" ht="15.75" thickBot="1" x14ac:dyDescent="0.3">
      <c r="A4507" s="4">
        <v>43653</v>
      </c>
      <c r="B4507" s="5">
        <v>0.70972222222222225</v>
      </c>
      <c r="C4507" s="7">
        <f t="shared" si="546"/>
        <v>18.151881720428747</v>
      </c>
      <c r="D4507" s="7">
        <f t="shared" si="545"/>
        <v>22.432507680491383</v>
      </c>
      <c r="E4507" s="7">
        <f t="shared" si="547"/>
        <v>13.214765745007309</v>
      </c>
      <c r="F4507" s="7">
        <f t="shared" si="548"/>
        <v>23.088800573848481</v>
      </c>
      <c r="G4507" s="8">
        <v>22</v>
      </c>
      <c r="H4507" s="7">
        <f t="shared" si="549"/>
        <v>1.0888005738484807</v>
      </c>
      <c r="I4507" s="1">
        <f t="shared" si="550"/>
        <v>43653.709722222222</v>
      </c>
      <c r="J4507">
        <f t="shared" si="551"/>
        <v>0.22864812050818095</v>
      </c>
      <c r="K4507">
        <f t="shared" si="552"/>
        <v>5.2279963011923641E-2</v>
      </c>
    </row>
    <row r="4508" spans="1:11" ht="15.75" thickBot="1" x14ac:dyDescent="0.3">
      <c r="A4508" s="4">
        <v>43653</v>
      </c>
      <c r="B4508" s="5">
        <v>0.75138888888888899</v>
      </c>
      <c r="C4508" s="7">
        <f t="shared" si="546"/>
        <v>18.155913978493263</v>
      </c>
      <c r="D4508" s="7">
        <f t="shared" si="545"/>
        <v>22.435195852534395</v>
      </c>
      <c r="E4508" s="7">
        <f t="shared" si="547"/>
        <v>13.216109831028815</v>
      </c>
      <c r="F4508" s="7">
        <f t="shared" si="548"/>
        <v>22.915783101281988</v>
      </c>
      <c r="G4508" s="8">
        <v>22</v>
      </c>
      <c r="H4508" s="7">
        <f t="shared" si="549"/>
        <v>0.91578310128198837</v>
      </c>
      <c r="I4508" s="1">
        <f t="shared" si="550"/>
        <v>43653.751388888886</v>
      </c>
      <c r="J4508">
        <f t="shared" si="551"/>
        <v>0.19231445126921756</v>
      </c>
      <c r="K4508">
        <f t="shared" si="552"/>
        <v>3.6984848166980257E-2</v>
      </c>
    </row>
    <row r="4509" spans="1:11" ht="15.75" thickBot="1" x14ac:dyDescent="0.3">
      <c r="A4509" s="4">
        <v>43653</v>
      </c>
      <c r="B4509" s="5">
        <v>0.79305555555555562</v>
      </c>
      <c r="C4509" s="7">
        <f t="shared" si="546"/>
        <v>18.159946236557779</v>
      </c>
      <c r="D4509" s="7">
        <f t="shared" si="545"/>
        <v>22.437884024577407</v>
      </c>
      <c r="E4509" s="7">
        <f t="shared" si="547"/>
        <v>13.217453917050321</v>
      </c>
      <c r="F4509" s="7">
        <f t="shared" si="548"/>
        <v>22.418016270960369</v>
      </c>
      <c r="G4509" s="8">
        <v>22</v>
      </c>
      <c r="H4509" s="7">
        <f t="shared" si="549"/>
        <v>0.41801627096036853</v>
      </c>
      <c r="I4509" s="1">
        <f t="shared" si="550"/>
        <v>43653.793055555558</v>
      </c>
      <c r="J4509">
        <f t="shared" si="551"/>
        <v>8.7783416901677389E-2</v>
      </c>
      <c r="K4509">
        <f t="shared" si="552"/>
        <v>7.7059282829336998E-3</v>
      </c>
    </row>
    <row r="4510" spans="1:11" ht="15.75" thickBot="1" x14ac:dyDescent="0.3">
      <c r="A4510" s="4">
        <v>43653</v>
      </c>
      <c r="B4510" s="5">
        <v>0.83472222222222225</v>
      </c>
      <c r="C4510" s="7">
        <f t="shared" si="546"/>
        <v>18.163978494622295</v>
      </c>
      <c r="D4510" s="7">
        <f t="shared" si="545"/>
        <v>22.440572196620419</v>
      </c>
      <c r="E4510" s="7">
        <f t="shared" si="547"/>
        <v>13.218798003071827</v>
      </c>
      <c r="F4510" s="7">
        <f t="shared" si="548"/>
        <v>21.629362513739007</v>
      </c>
      <c r="G4510" s="8">
        <v>22</v>
      </c>
      <c r="H4510" s="7">
        <f t="shared" si="549"/>
        <v>0.37063748626099269</v>
      </c>
      <c r="I4510" s="1">
        <f t="shared" si="550"/>
        <v>43653.834722222222</v>
      </c>
      <c r="J4510">
        <f t="shared" si="551"/>
        <v>7.7833872114808467E-2</v>
      </c>
      <c r="K4510">
        <f t="shared" si="552"/>
        <v>6.0581116483843589E-3</v>
      </c>
    </row>
    <row r="4511" spans="1:11" ht="15.75" thickBot="1" x14ac:dyDescent="0.3">
      <c r="A4511" s="4">
        <v>43653</v>
      </c>
      <c r="B4511" s="5">
        <v>0.87638888888888899</v>
      </c>
      <c r="C4511" s="7">
        <f t="shared" si="546"/>
        <v>18.168010752686811</v>
      </c>
      <c r="D4511" s="7">
        <f t="shared" si="545"/>
        <v>22.443260368663431</v>
      </c>
      <c r="E4511" s="7">
        <f t="shared" si="547"/>
        <v>13.220142089093333</v>
      </c>
      <c r="F4511" s="7">
        <f t="shared" si="548"/>
        <v>20.603555870011945</v>
      </c>
      <c r="G4511" s="8">
        <v>22</v>
      </c>
      <c r="H4511" s="7">
        <f t="shared" si="549"/>
        <v>1.3964441299880548</v>
      </c>
      <c r="I4511" s="1">
        <f t="shared" si="550"/>
        <v>43653.876388888886</v>
      </c>
      <c r="J4511">
        <f t="shared" si="551"/>
        <v>0.36307547379689425</v>
      </c>
      <c r="K4511">
        <f t="shared" si="552"/>
        <v>0.13182379967283925</v>
      </c>
    </row>
    <row r="4512" spans="1:11" ht="15.75" thickBot="1" x14ac:dyDescent="0.3">
      <c r="A4512" s="4">
        <v>43653</v>
      </c>
      <c r="B4512" s="5">
        <v>0.91805555555555562</v>
      </c>
      <c r="C4512" s="7">
        <f t="shared" si="546"/>
        <v>18.172043010751327</v>
      </c>
      <c r="D4512" s="7">
        <f t="shared" si="545"/>
        <v>22.445948540706443</v>
      </c>
      <c r="E4512" s="7">
        <f t="shared" si="547"/>
        <v>13.221486175114839</v>
      </c>
      <c r="F4512" s="7">
        <f t="shared" si="548"/>
        <v>19.410559607822876</v>
      </c>
      <c r="G4512" s="8">
        <v>22</v>
      </c>
      <c r="H4512" s="7">
        <f t="shared" si="549"/>
        <v>2.5894403921771243</v>
      </c>
      <c r="I4512" s="1">
        <f t="shared" si="550"/>
        <v>43653.918055555558</v>
      </c>
      <c r="J4512">
        <f t="shared" si="551"/>
        <v>0.6732545019660523</v>
      </c>
      <c r="K4512">
        <f t="shared" si="552"/>
        <v>0.45327162441755714</v>
      </c>
    </row>
    <row r="4513" spans="1:11" ht="15.75" thickBot="1" x14ac:dyDescent="0.3">
      <c r="A4513" s="4">
        <v>43653</v>
      </c>
      <c r="B4513" s="5">
        <v>0.95972222222222225</v>
      </c>
      <c r="C4513" s="7">
        <f t="shared" si="546"/>
        <v>18.176075268815843</v>
      </c>
      <c r="D4513" s="7">
        <f t="shared" si="545"/>
        <v>22.448636712749455</v>
      </c>
      <c r="E4513" s="7">
        <f t="shared" si="547"/>
        <v>13.222830261136345</v>
      </c>
      <c r="F4513" s="7">
        <f t="shared" si="548"/>
        <v>18.131813235672503</v>
      </c>
      <c r="G4513" s="8">
        <v>22</v>
      </c>
      <c r="H4513" s="7">
        <f t="shared" si="549"/>
        <v>3.868186764327497</v>
      </c>
      <c r="I4513" s="1">
        <f t="shared" si="550"/>
        <v>43653.959722222222</v>
      </c>
      <c r="J4513">
        <f t="shared" si="551"/>
        <v>1.0057285587251492</v>
      </c>
      <c r="K4513">
        <f t="shared" si="552"/>
        <v>1.011489933835366</v>
      </c>
    </row>
    <row r="4514" spans="1:11" ht="15.75" thickBot="1" x14ac:dyDescent="0.3">
      <c r="A4514" s="4">
        <v>43654</v>
      </c>
      <c r="B4514" s="5">
        <v>1.3888888888888889E-3</v>
      </c>
      <c r="C4514" s="7">
        <f t="shared" si="546"/>
        <v>18.180107526880359</v>
      </c>
      <c r="D4514" s="7">
        <f t="shared" si="545"/>
        <v>22.451324884792466</v>
      </c>
      <c r="E4514" s="7">
        <f t="shared" si="547"/>
        <v>13.224174347157851</v>
      </c>
      <c r="F4514" s="7">
        <f t="shared" si="548"/>
        <v>16.854691803249693</v>
      </c>
      <c r="G4514" s="8">
        <v>22</v>
      </c>
      <c r="H4514" s="7">
        <f t="shared" si="549"/>
        <v>5.1453081967503067</v>
      </c>
      <c r="I4514" s="1">
        <f t="shared" si="550"/>
        <v>43654.001388888886</v>
      </c>
      <c r="J4514">
        <f t="shared" si="551"/>
        <v>1.3377801311550799</v>
      </c>
      <c r="K4514">
        <f t="shared" si="552"/>
        <v>1.7896556793133027</v>
      </c>
    </row>
    <row r="4515" spans="1:11" ht="15.75" thickBot="1" x14ac:dyDescent="0.3">
      <c r="A4515" s="4">
        <v>43654</v>
      </c>
      <c r="B4515" s="5">
        <v>4.3055555555555562E-2</v>
      </c>
      <c r="C4515" s="7">
        <f t="shared" si="546"/>
        <v>18.184139784944875</v>
      </c>
      <c r="D4515" s="7">
        <f t="shared" si="545"/>
        <v>22.454013056835478</v>
      </c>
      <c r="E4515" s="7">
        <f t="shared" si="547"/>
        <v>13.225518433179356</v>
      </c>
      <c r="F4515" s="7">
        <f t="shared" si="548"/>
        <v>15.666554447942017</v>
      </c>
      <c r="G4515" s="8">
        <v>22</v>
      </c>
      <c r="H4515" s="7">
        <f t="shared" si="549"/>
        <v>6.3334455520579827</v>
      </c>
      <c r="I4515" s="1">
        <f t="shared" si="550"/>
        <v>43654.043055555558</v>
      </c>
      <c r="J4515">
        <f t="shared" si="551"/>
        <v>1.6466958435350756</v>
      </c>
      <c r="K4515">
        <f t="shared" si="552"/>
        <v>2.7116072011156942</v>
      </c>
    </row>
    <row r="4516" spans="1:11" ht="15.75" thickBot="1" x14ac:dyDescent="0.3">
      <c r="A4516" s="4">
        <v>43654</v>
      </c>
      <c r="B4516" s="5">
        <v>8.4722222222222213E-2</v>
      </c>
      <c r="C4516" s="7">
        <f t="shared" si="546"/>
        <v>18.188172043009391</v>
      </c>
      <c r="D4516" s="7">
        <f t="shared" si="545"/>
        <v>22.45670122887849</v>
      </c>
      <c r="E4516" s="7">
        <f t="shared" si="547"/>
        <v>13.226862519200862</v>
      </c>
      <c r="F4516" s="7">
        <f t="shared" si="548"/>
        <v>14.648787563599718</v>
      </c>
      <c r="G4516" s="8">
        <v>22</v>
      </c>
      <c r="H4516" s="7">
        <f t="shared" si="549"/>
        <v>7.3512124364002815</v>
      </c>
      <c r="I4516" s="1">
        <f t="shared" si="550"/>
        <v>43654.084722222222</v>
      </c>
      <c r="J4516">
        <f t="shared" si="551"/>
        <v>1.9113152334640733</v>
      </c>
      <c r="K4516">
        <f t="shared" si="552"/>
        <v>3.6531259216718248</v>
      </c>
    </row>
    <row r="4517" spans="1:11" ht="15.75" thickBot="1" x14ac:dyDescent="0.3">
      <c r="A4517" s="4">
        <v>43654</v>
      </c>
      <c r="B4517" s="5">
        <v>0.12638888888888888</v>
      </c>
      <c r="C4517" s="7">
        <f t="shared" si="546"/>
        <v>18.192204301073907</v>
      </c>
      <c r="D4517" s="7">
        <f t="shared" si="545"/>
        <v>22.459389400921502</v>
      </c>
      <c r="E4517" s="7">
        <f t="shared" si="547"/>
        <v>13.228206605222368</v>
      </c>
      <c r="F4517" s="7">
        <f t="shared" si="548"/>
        <v>13.871248774896173</v>
      </c>
      <c r="G4517" s="8">
        <v>22</v>
      </c>
      <c r="H4517" s="7">
        <f t="shared" si="549"/>
        <v>8.1287512251038265</v>
      </c>
      <c r="I4517" s="1">
        <f t="shared" si="550"/>
        <v>43654.126388888886</v>
      </c>
      <c r="J4517">
        <f t="shared" si="551"/>
        <v>2.1134753185269948</v>
      </c>
      <c r="K4517">
        <f t="shared" si="552"/>
        <v>4.4667779220227821</v>
      </c>
    </row>
    <row r="4518" spans="1:11" ht="15.75" thickBot="1" x14ac:dyDescent="0.3">
      <c r="A4518" s="4">
        <v>43654</v>
      </c>
      <c r="B4518" s="5">
        <v>0.16805555555555554</v>
      </c>
      <c r="C4518" s="7">
        <f t="shared" si="546"/>
        <v>18.196236559138423</v>
      </c>
      <c r="D4518" s="7">
        <f t="shared" si="545"/>
        <v>22.462077572964514</v>
      </c>
      <c r="E4518" s="7">
        <f t="shared" si="547"/>
        <v>13.229550691243874</v>
      </c>
      <c r="F4518" s="7">
        <f t="shared" si="548"/>
        <v>13.387491010748972</v>
      </c>
      <c r="G4518" s="8">
        <v>22</v>
      </c>
      <c r="H4518" s="7">
        <f t="shared" si="549"/>
        <v>8.6125089892510278</v>
      </c>
      <c r="I4518" s="1">
        <f t="shared" si="550"/>
        <v>43654.168055555558</v>
      </c>
      <c r="J4518">
        <f t="shared" si="551"/>
        <v>2.2392523372052673</v>
      </c>
      <c r="K4518">
        <f t="shared" si="552"/>
        <v>5.0142510296792517</v>
      </c>
    </row>
    <row r="4519" spans="1:11" ht="15.75" thickBot="1" x14ac:dyDescent="0.3">
      <c r="A4519" s="4">
        <v>43654</v>
      </c>
      <c r="B4519" s="5">
        <v>0.20972222222222223</v>
      </c>
      <c r="C4519" s="7">
        <f t="shared" si="546"/>
        <v>18.200268817202939</v>
      </c>
      <c r="D4519" s="7">
        <f t="shared" si="545"/>
        <v>22.464765745007526</v>
      </c>
      <c r="E4519" s="7">
        <f t="shared" si="547"/>
        <v>13.23089477726538</v>
      </c>
      <c r="F4519" s="7">
        <f t="shared" si="548"/>
        <v>13.231093187220269</v>
      </c>
      <c r="G4519" s="8">
        <v>22</v>
      </c>
      <c r="H4519" s="7">
        <f t="shared" si="549"/>
        <v>8.7689068127797309</v>
      </c>
      <c r="I4519" s="1">
        <f t="shared" si="550"/>
        <v>43654.209722222222</v>
      </c>
      <c r="J4519">
        <f t="shared" si="551"/>
        <v>2.27991577132273</v>
      </c>
      <c r="K4519">
        <f t="shared" si="552"/>
        <v>5.1980159243261195</v>
      </c>
    </row>
    <row r="4520" spans="1:11" ht="15.75" thickBot="1" x14ac:dyDescent="0.3">
      <c r="A4520" s="4">
        <v>43654</v>
      </c>
      <c r="B4520" s="5">
        <v>0.25138888888888888</v>
      </c>
      <c r="C4520" s="7">
        <f t="shared" si="546"/>
        <v>18.204301075267455</v>
      </c>
      <c r="D4520" s="7">
        <f t="shared" si="545"/>
        <v>22.467453917050538</v>
      </c>
      <c r="E4520" s="7">
        <f t="shared" si="547"/>
        <v>13.232238863286886</v>
      </c>
      <c r="F4520" s="7">
        <f t="shared" si="548"/>
        <v>13.413348905323907</v>
      </c>
      <c r="G4520" s="8">
        <v>22</v>
      </c>
      <c r="H4520" s="7">
        <f t="shared" si="549"/>
        <v>8.5866510946760926</v>
      </c>
      <c r="I4520" s="1">
        <f t="shared" si="550"/>
        <v>43654.251388888886</v>
      </c>
      <c r="J4520">
        <f t="shared" si="551"/>
        <v>2.2325292846157843</v>
      </c>
      <c r="K4520">
        <f t="shared" si="552"/>
        <v>4.9841870066670655</v>
      </c>
    </row>
    <row r="4521" spans="1:11" ht="15.75" thickBot="1" x14ac:dyDescent="0.3">
      <c r="A4521" s="4">
        <v>43654</v>
      </c>
      <c r="B4521" s="5">
        <v>0.29305555555555557</v>
      </c>
      <c r="C4521" s="7">
        <f t="shared" si="546"/>
        <v>18.208333333331971</v>
      </c>
      <c r="D4521" s="7">
        <f t="shared" si="545"/>
        <v>22.470142089093549</v>
      </c>
      <c r="E4521" s="7">
        <f t="shared" si="547"/>
        <v>13.233582949308392</v>
      </c>
      <c r="F4521" s="7">
        <f t="shared" si="548"/>
        <v>13.922472239479113</v>
      </c>
      <c r="G4521" s="8">
        <v>22</v>
      </c>
      <c r="H4521" s="7">
        <f t="shared" si="549"/>
        <v>8.0775277605208871</v>
      </c>
      <c r="I4521" s="1">
        <f t="shared" si="550"/>
        <v>43654.293055555558</v>
      </c>
      <c r="J4521">
        <f t="shared" si="551"/>
        <v>2.1001572177354308</v>
      </c>
      <c r="K4521">
        <f t="shared" si="552"/>
        <v>4.4106603392062258</v>
      </c>
    </row>
    <row r="4522" spans="1:11" ht="15.75" thickBot="1" x14ac:dyDescent="0.3">
      <c r="A4522" s="4">
        <v>43654</v>
      </c>
      <c r="B4522" s="5">
        <v>0.3347222222222222</v>
      </c>
      <c r="C4522" s="7">
        <f t="shared" si="546"/>
        <v>18.212365591396487</v>
      </c>
      <c r="D4522" s="7">
        <f t="shared" si="545"/>
        <v>22.472830261136561</v>
      </c>
      <c r="E4522" s="7">
        <f t="shared" si="547"/>
        <v>13.234927035329898</v>
      </c>
      <c r="F4522" s="7">
        <f t="shared" si="548"/>
        <v>14.724376415308695</v>
      </c>
      <c r="G4522" s="8">
        <v>22</v>
      </c>
      <c r="H4522" s="7">
        <f t="shared" si="549"/>
        <v>7.2756235846913047</v>
      </c>
      <c r="I4522" s="1">
        <f t="shared" si="550"/>
        <v>43654.334722222222</v>
      </c>
      <c r="J4522">
        <f t="shared" si="551"/>
        <v>1.8916621320197393</v>
      </c>
      <c r="K4522">
        <f t="shared" si="552"/>
        <v>3.5783856217174659</v>
      </c>
    </row>
    <row r="4523" spans="1:11" ht="15.75" thickBot="1" x14ac:dyDescent="0.3">
      <c r="A4523" s="4">
        <v>43654</v>
      </c>
      <c r="B4523" s="5">
        <v>0.37638888888888888</v>
      </c>
      <c r="C4523" s="7">
        <f t="shared" si="546"/>
        <v>18.216397849461003</v>
      </c>
      <c r="D4523" s="7">
        <f t="shared" si="545"/>
        <v>22.475518433179573</v>
      </c>
      <c r="E4523" s="7">
        <f t="shared" si="547"/>
        <v>13.236271121351404</v>
      </c>
      <c r="F4523" s="7">
        <f t="shared" si="548"/>
        <v>15.764973981734771</v>
      </c>
      <c r="G4523" s="8">
        <v>22</v>
      </c>
      <c r="H4523" s="7">
        <f t="shared" si="549"/>
        <v>6.2350260182652288</v>
      </c>
      <c r="I4523" s="1">
        <f t="shared" si="550"/>
        <v>43654.376388888886</v>
      </c>
      <c r="J4523">
        <f t="shared" si="551"/>
        <v>1.6211067647489596</v>
      </c>
      <c r="K4523">
        <f t="shared" si="552"/>
        <v>2.6279871427148387</v>
      </c>
    </row>
    <row r="4524" spans="1:11" ht="15.75" thickBot="1" x14ac:dyDescent="0.3">
      <c r="A4524" s="4">
        <v>43654</v>
      </c>
      <c r="B4524" s="5">
        <v>0.41805555555555557</v>
      </c>
      <c r="C4524" s="7">
        <f t="shared" si="546"/>
        <v>18.22043010752552</v>
      </c>
      <c r="D4524" s="7">
        <f t="shared" si="545"/>
        <v>22.478206605222585</v>
      </c>
      <c r="E4524" s="7">
        <f t="shared" si="547"/>
        <v>13.23761520737291</v>
      </c>
      <c r="F4524" s="7">
        <f t="shared" si="548"/>
        <v>16.97384327722181</v>
      </c>
      <c r="G4524" s="8">
        <v>22</v>
      </c>
      <c r="H4524" s="7">
        <f t="shared" si="549"/>
        <v>5.0261567227781896</v>
      </c>
      <c r="I4524" s="1">
        <f t="shared" si="550"/>
        <v>43654.418055555558</v>
      </c>
      <c r="J4524">
        <f t="shared" si="551"/>
        <v>1.3068007479223294</v>
      </c>
      <c r="K4524">
        <f t="shared" si="552"/>
        <v>1.7077281947703593</v>
      </c>
    </row>
    <row r="4525" spans="1:11" ht="15.75" thickBot="1" x14ac:dyDescent="0.3">
      <c r="A4525" s="4">
        <v>43654</v>
      </c>
      <c r="B4525" s="5">
        <v>0.4597222222222222</v>
      </c>
      <c r="C4525" s="7">
        <f t="shared" si="546"/>
        <v>18.224462365590036</v>
      </c>
      <c r="D4525" s="7">
        <f t="shared" si="545"/>
        <v>22.480894777265597</v>
      </c>
      <c r="E4525" s="7">
        <f t="shared" si="547"/>
        <v>13.238959293394416</v>
      </c>
      <c r="F4525" s="7">
        <f t="shared" si="548"/>
        <v>18.269012655728243</v>
      </c>
      <c r="G4525" s="8">
        <v>22</v>
      </c>
      <c r="H4525" s="7">
        <f t="shared" si="549"/>
        <v>3.7309873442717567</v>
      </c>
      <c r="I4525" s="1">
        <f t="shared" si="550"/>
        <v>43654.459722222222</v>
      </c>
      <c r="J4525">
        <f t="shared" si="551"/>
        <v>0.97005670951065681</v>
      </c>
      <c r="K4525">
        <f t="shared" si="552"/>
        <v>0.94101001966664277</v>
      </c>
    </row>
    <row r="4526" spans="1:11" ht="15.75" thickBot="1" x14ac:dyDescent="0.3">
      <c r="A4526" s="4">
        <v>43654</v>
      </c>
      <c r="B4526" s="5">
        <v>0.50138888888888888</v>
      </c>
      <c r="C4526" s="7">
        <f t="shared" si="546"/>
        <v>18.228494623654552</v>
      </c>
      <c r="D4526" s="7">
        <f t="shared" si="545"/>
        <v>22.483582949308609</v>
      </c>
      <c r="E4526" s="7">
        <f t="shared" si="547"/>
        <v>13.240303379415922</v>
      </c>
      <c r="F4526" s="7">
        <f t="shared" si="548"/>
        <v>19.562537450269268</v>
      </c>
      <c r="G4526" s="8">
        <v>22</v>
      </c>
      <c r="H4526" s="7">
        <f t="shared" si="549"/>
        <v>2.4374625497307321</v>
      </c>
      <c r="I4526" s="1">
        <f t="shared" si="550"/>
        <v>43654.501388888886</v>
      </c>
      <c r="J4526">
        <f t="shared" si="551"/>
        <v>0.63374026292999031</v>
      </c>
      <c r="K4526">
        <f t="shared" si="552"/>
        <v>0.40162672085857326</v>
      </c>
    </row>
    <row r="4527" spans="1:11" ht="15.75" thickBot="1" x14ac:dyDescent="0.3">
      <c r="A4527" s="4">
        <v>43654</v>
      </c>
      <c r="B4527" s="5">
        <v>0.54305555555555551</v>
      </c>
      <c r="C4527" s="7">
        <f t="shared" si="546"/>
        <v>18.232526881719068</v>
      </c>
      <c r="D4527" s="7">
        <f t="shared" si="545"/>
        <v>22.486271121351621</v>
      </c>
      <c r="E4527" s="7">
        <f t="shared" si="547"/>
        <v>13.241647465437428</v>
      </c>
      <c r="F4527" s="7">
        <f t="shared" si="548"/>
        <v>20.766490244883762</v>
      </c>
      <c r="G4527" s="8">
        <v>22</v>
      </c>
      <c r="H4527" s="7">
        <f t="shared" si="549"/>
        <v>1.2335097551162377</v>
      </c>
      <c r="I4527" s="1">
        <f t="shared" si="550"/>
        <v>43654.543055555558</v>
      </c>
      <c r="J4527">
        <f t="shared" si="551"/>
        <v>0.32071253633022184</v>
      </c>
      <c r="K4527">
        <f t="shared" si="552"/>
        <v>0.10285653095936387</v>
      </c>
    </row>
    <row r="4528" spans="1:11" ht="15.75" thickBot="1" x14ac:dyDescent="0.3">
      <c r="A4528" s="4">
        <v>43654</v>
      </c>
      <c r="B4528" s="5">
        <v>0.58472222222222225</v>
      </c>
      <c r="C4528" s="7">
        <f t="shared" si="546"/>
        <v>18.236559139783584</v>
      </c>
      <c r="D4528" s="7">
        <f t="shared" si="545"/>
        <v>22.488959293394633</v>
      </c>
      <c r="E4528" s="7">
        <f t="shared" si="547"/>
        <v>13.242991551458934</v>
      </c>
      <c r="F4528" s="7">
        <f t="shared" si="548"/>
        <v>21.798956433115922</v>
      </c>
      <c r="G4528" s="8">
        <v>22</v>
      </c>
      <c r="H4528" s="7">
        <f t="shared" si="549"/>
        <v>0.20104356688407776</v>
      </c>
      <c r="I4528" s="1">
        <f t="shared" si="550"/>
        <v>43654.584722222222</v>
      </c>
      <c r="J4528">
        <f t="shared" si="551"/>
        <v>4.221914904565633E-2</v>
      </c>
      <c r="K4528">
        <f t="shared" si="552"/>
        <v>1.7824565461393438E-3</v>
      </c>
    </row>
    <row r="4529" spans="1:11" ht="15.75" thickBot="1" x14ac:dyDescent="0.3">
      <c r="A4529" s="4">
        <v>43654</v>
      </c>
      <c r="B4529" s="5">
        <v>0.62638888888888888</v>
      </c>
      <c r="C4529" s="7">
        <f t="shared" si="546"/>
        <v>18.2405913978481</v>
      </c>
      <c r="D4529" s="7">
        <f t="shared" si="545"/>
        <v>22.491647465437644</v>
      </c>
      <c r="E4529" s="7">
        <f t="shared" si="547"/>
        <v>13.24433563748044</v>
      </c>
      <c r="F4529" s="7">
        <f t="shared" si="548"/>
        <v>22.589626240470963</v>
      </c>
      <c r="G4529" s="8">
        <v>22</v>
      </c>
      <c r="H4529" s="7">
        <f t="shared" si="549"/>
        <v>0.58962624047096313</v>
      </c>
      <c r="I4529" s="1">
        <f t="shared" si="550"/>
        <v>43654.626388888886</v>
      </c>
      <c r="J4529">
        <f t="shared" si="551"/>
        <v>0.12382151049890225</v>
      </c>
      <c r="K4529">
        <f t="shared" si="552"/>
        <v>1.533176646222976E-2</v>
      </c>
    </row>
    <row r="4530" spans="1:11" ht="15.75" thickBot="1" x14ac:dyDescent="0.3">
      <c r="A4530" s="4">
        <v>43654</v>
      </c>
      <c r="B4530" s="5">
        <v>0.66805555555555562</v>
      </c>
      <c r="C4530" s="7">
        <f t="shared" si="546"/>
        <v>18.244623655912616</v>
      </c>
      <c r="D4530" s="7">
        <f t="shared" si="545"/>
        <v>22.494335637480656</v>
      </c>
      <c r="E4530" s="7">
        <f t="shared" si="547"/>
        <v>13.245679723501945</v>
      </c>
      <c r="F4530" s="7">
        <f t="shared" si="548"/>
        <v>23.084601464257201</v>
      </c>
      <c r="G4530" s="8">
        <v>22</v>
      </c>
      <c r="H4530" s="7">
        <f t="shared" si="549"/>
        <v>1.0846014642572008</v>
      </c>
      <c r="I4530" s="1">
        <f t="shared" si="550"/>
        <v>43654.668055555558</v>
      </c>
      <c r="J4530">
        <f t="shared" si="551"/>
        <v>0.22776630749401217</v>
      </c>
      <c r="K4530">
        <f t="shared" si="552"/>
        <v>5.1877490829456904E-2</v>
      </c>
    </row>
    <row r="4531" spans="1:11" ht="15.75" thickBot="1" x14ac:dyDescent="0.3">
      <c r="A4531" s="4">
        <v>43654</v>
      </c>
      <c r="B4531" s="5">
        <v>0.70972222222222225</v>
      </c>
      <c r="C4531" s="7">
        <f t="shared" si="546"/>
        <v>18.248655913977132</v>
      </c>
      <c r="D4531" s="7">
        <f t="shared" si="545"/>
        <v>22.497023809523668</v>
      </c>
      <c r="E4531" s="7">
        <f t="shared" si="547"/>
        <v>13.247023809523451</v>
      </c>
      <c r="F4531" s="7">
        <f t="shared" si="548"/>
        <v>23.250088320522735</v>
      </c>
      <c r="G4531" s="8">
        <v>22</v>
      </c>
      <c r="H4531" s="7">
        <f t="shared" si="549"/>
        <v>1.2500883205227353</v>
      </c>
      <c r="I4531" s="1">
        <f t="shared" si="550"/>
        <v>43654.709722222222</v>
      </c>
      <c r="J4531">
        <f t="shared" si="551"/>
        <v>0.26251854730977442</v>
      </c>
      <c r="K4531">
        <f t="shared" si="552"/>
        <v>6.8915987681634275E-2</v>
      </c>
    </row>
    <row r="4532" spans="1:11" ht="15.75" thickBot="1" x14ac:dyDescent="0.3">
      <c r="A4532" s="4">
        <v>43654</v>
      </c>
      <c r="B4532" s="5">
        <v>0.75138888888888899</v>
      </c>
      <c r="C4532" s="7">
        <f t="shared" si="546"/>
        <v>18.252688172041648</v>
      </c>
      <c r="D4532" s="7">
        <f t="shared" si="545"/>
        <v>22.49971198156668</v>
      </c>
      <c r="E4532" s="7">
        <f t="shared" si="547"/>
        <v>13.248367895544957</v>
      </c>
      <c r="F4532" s="7">
        <f t="shared" si="548"/>
        <v>23.074723389140011</v>
      </c>
      <c r="G4532" s="8">
        <v>22</v>
      </c>
      <c r="H4532" s="7">
        <f t="shared" si="549"/>
        <v>1.0747233891400114</v>
      </c>
      <c r="I4532" s="1">
        <f t="shared" si="550"/>
        <v>43654.751388888886</v>
      </c>
      <c r="J4532">
        <f t="shared" si="551"/>
        <v>0.22569191171940239</v>
      </c>
      <c r="K4532">
        <f t="shared" si="552"/>
        <v>5.0936839015558524E-2</v>
      </c>
    </row>
    <row r="4533" spans="1:11" ht="15.75" thickBot="1" x14ac:dyDescent="0.3">
      <c r="A4533" s="4">
        <v>43654</v>
      </c>
      <c r="B4533" s="5">
        <v>0.79305555555555562</v>
      </c>
      <c r="C4533" s="7">
        <f t="shared" si="546"/>
        <v>18.256720430106164</v>
      </c>
      <c r="D4533" s="7">
        <f t="shared" si="545"/>
        <v>22.502400153609692</v>
      </c>
      <c r="E4533" s="7">
        <f t="shared" si="547"/>
        <v>13.249711981566463</v>
      </c>
      <c r="F4533" s="7">
        <f t="shared" si="548"/>
        <v>22.570372583409288</v>
      </c>
      <c r="G4533" s="8">
        <v>22</v>
      </c>
      <c r="H4533" s="7">
        <f t="shared" si="549"/>
        <v>0.57037258340928787</v>
      </c>
      <c r="I4533" s="1">
        <f t="shared" si="550"/>
        <v>43654.793055555558</v>
      </c>
      <c r="J4533">
        <f t="shared" si="551"/>
        <v>0.11977824251595044</v>
      </c>
      <c r="K4533">
        <f t="shared" si="552"/>
        <v>1.4346827380209839E-2</v>
      </c>
    </row>
    <row r="4534" spans="1:11" ht="15.75" thickBot="1" x14ac:dyDescent="0.3">
      <c r="A4534" s="4">
        <v>43654</v>
      </c>
      <c r="B4534" s="5">
        <v>0.83472222222222225</v>
      </c>
      <c r="C4534" s="7">
        <f t="shared" si="546"/>
        <v>18.26075268817068</v>
      </c>
      <c r="D4534" s="7">
        <f t="shared" si="545"/>
        <v>22.505088325652704</v>
      </c>
      <c r="E4534" s="7">
        <f t="shared" si="547"/>
        <v>13.251056067587969</v>
      </c>
      <c r="F4534" s="7">
        <f t="shared" si="548"/>
        <v>21.771347021229545</v>
      </c>
      <c r="G4534" s="8">
        <v>22</v>
      </c>
      <c r="H4534" s="7">
        <f t="shared" si="549"/>
        <v>0.22865297877045521</v>
      </c>
      <c r="I4534" s="1">
        <f t="shared" si="550"/>
        <v>43654.834722222222</v>
      </c>
      <c r="J4534">
        <f t="shared" si="551"/>
        <v>4.8017125541795588E-2</v>
      </c>
      <c r="K4534">
        <f t="shared" si="552"/>
        <v>2.3056443452965582E-3</v>
      </c>
    </row>
    <row r="4535" spans="1:11" ht="15.75" thickBot="1" x14ac:dyDescent="0.3">
      <c r="A4535" s="4">
        <v>43654</v>
      </c>
      <c r="B4535" s="5">
        <v>0.87638888888888899</v>
      </c>
      <c r="C4535" s="7">
        <f t="shared" si="546"/>
        <v>18.264784946235196</v>
      </c>
      <c r="D4535" s="7">
        <f t="shared" si="545"/>
        <v>22.507776497695716</v>
      </c>
      <c r="E4535" s="7">
        <f t="shared" si="547"/>
        <v>13.252400153609475</v>
      </c>
      <c r="F4535" s="7">
        <f t="shared" si="548"/>
        <v>20.732087564362519</v>
      </c>
      <c r="G4535" s="8">
        <v>22</v>
      </c>
      <c r="H4535" s="7">
        <f t="shared" si="549"/>
        <v>1.2679124356374807</v>
      </c>
      <c r="I4535" s="1">
        <f t="shared" si="550"/>
        <v>43654.876388888886</v>
      </c>
      <c r="J4535">
        <f t="shared" si="551"/>
        <v>0.32965723326574498</v>
      </c>
      <c r="K4535">
        <f t="shared" si="552"/>
        <v>0.1086738914444258</v>
      </c>
    </row>
    <row r="4536" spans="1:11" ht="15.75" thickBot="1" x14ac:dyDescent="0.3">
      <c r="A4536" s="4">
        <v>43654</v>
      </c>
      <c r="B4536" s="5">
        <v>0.91805555555555562</v>
      </c>
      <c r="C4536" s="7">
        <f t="shared" si="546"/>
        <v>18.268817204299712</v>
      </c>
      <c r="D4536" s="7">
        <f t="shared" si="545"/>
        <v>22.510464669738727</v>
      </c>
      <c r="E4536" s="7">
        <f t="shared" si="547"/>
        <v>13.253744239630981</v>
      </c>
      <c r="F4536" s="7">
        <f t="shared" si="548"/>
        <v>19.523474267835571</v>
      </c>
      <c r="G4536" s="8">
        <v>22</v>
      </c>
      <c r="H4536" s="7">
        <f t="shared" si="549"/>
        <v>2.4765257321644292</v>
      </c>
      <c r="I4536" s="1">
        <f t="shared" si="550"/>
        <v>43654.918055555558</v>
      </c>
      <c r="J4536">
        <f t="shared" si="551"/>
        <v>0.64389669036275166</v>
      </c>
      <c r="K4536">
        <f t="shared" si="552"/>
        <v>0.41460294786010526</v>
      </c>
    </row>
    <row r="4537" spans="1:11" ht="15.75" thickBot="1" x14ac:dyDescent="0.3">
      <c r="A4537" s="4">
        <v>43654</v>
      </c>
      <c r="B4537" s="5">
        <v>0.95972222222222225</v>
      </c>
      <c r="C4537" s="7">
        <f t="shared" si="546"/>
        <v>18.272849462364228</v>
      </c>
      <c r="D4537" s="7">
        <f t="shared" si="545"/>
        <v>22.513152841781739</v>
      </c>
      <c r="E4537" s="7">
        <f t="shared" si="547"/>
        <v>13.255088325652487</v>
      </c>
      <c r="F4537" s="7">
        <f t="shared" si="548"/>
        <v>18.228010915231152</v>
      </c>
      <c r="G4537" s="8">
        <v>22</v>
      </c>
      <c r="H4537" s="7">
        <f t="shared" si="549"/>
        <v>3.7719890847688475</v>
      </c>
      <c r="I4537" s="1">
        <f t="shared" si="550"/>
        <v>43654.959722222222</v>
      </c>
      <c r="J4537">
        <f t="shared" si="551"/>
        <v>0.98071716203990045</v>
      </c>
      <c r="K4537">
        <f t="shared" si="552"/>
        <v>0.9618061519195964</v>
      </c>
    </row>
    <row r="4538" spans="1:11" ht="15.75" thickBot="1" x14ac:dyDescent="0.3">
      <c r="A4538" s="4">
        <v>43655</v>
      </c>
      <c r="B4538" s="5">
        <v>1.3888888888888889E-3</v>
      </c>
      <c r="C4538" s="7">
        <f t="shared" si="546"/>
        <v>18.276881720428744</v>
      </c>
      <c r="D4538" s="7">
        <f t="shared" ref="D4538:D4601" si="553">D4537+2/(31*24)</f>
        <v>22.515841013824751</v>
      </c>
      <c r="E4538" s="7">
        <f t="shared" si="547"/>
        <v>13.256432411673993</v>
      </c>
      <c r="F4538" s="7">
        <f t="shared" si="548"/>
        <v>16.93421179082997</v>
      </c>
      <c r="G4538" s="8">
        <v>22</v>
      </c>
      <c r="H4538" s="7">
        <f t="shared" si="549"/>
        <v>5.0657882091700301</v>
      </c>
      <c r="I4538" s="1">
        <f t="shared" si="550"/>
        <v>43655.001388888886</v>
      </c>
      <c r="J4538">
        <f t="shared" si="551"/>
        <v>1.3171049343842078</v>
      </c>
      <c r="K4538">
        <f t="shared" si="552"/>
        <v>1.7347654081792285</v>
      </c>
    </row>
    <row r="4539" spans="1:11" ht="15.75" thickBot="1" x14ac:dyDescent="0.3">
      <c r="A4539" s="4">
        <v>43655</v>
      </c>
      <c r="B4539" s="5">
        <v>4.3055555555555562E-2</v>
      </c>
      <c r="C4539" s="7">
        <f t="shared" ref="C4539:C4602" si="554">C4538+3/(31*24)</f>
        <v>18.28091397849326</v>
      </c>
      <c r="D4539" s="7">
        <f t="shared" si="553"/>
        <v>22.518529185867763</v>
      </c>
      <c r="E4539" s="7">
        <f t="shared" ref="E4539:E4602" si="555">E4538+1/(31*24)</f>
        <v>13.257776497695499</v>
      </c>
      <c r="F4539" s="7">
        <f t="shared" si="548"/>
        <v>15.730572589166719</v>
      </c>
      <c r="G4539" s="8">
        <v>22</v>
      </c>
      <c r="H4539" s="7">
        <f t="shared" si="549"/>
        <v>6.2694274108332806</v>
      </c>
      <c r="I4539" s="1">
        <f t="shared" si="550"/>
        <v>43655.043055555558</v>
      </c>
      <c r="J4539">
        <f t="shared" si="551"/>
        <v>1.6300511268166531</v>
      </c>
      <c r="K4539">
        <f t="shared" si="552"/>
        <v>2.6570666760362407</v>
      </c>
    </row>
    <row r="4540" spans="1:11" ht="15.75" thickBot="1" x14ac:dyDescent="0.3">
      <c r="A4540" s="4">
        <v>43655</v>
      </c>
      <c r="B4540" s="5">
        <v>8.4722222222222213E-2</v>
      </c>
      <c r="C4540" s="7">
        <f t="shared" si="554"/>
        <v>18.284946236557776</v>
      </c>
      <c r="D4540" s="7">
        <f t="shared" si="553"/>
        <v>22.521217357910775</v>
      </c>
      <c r="E4540" s="7">
        <f t="shared" si="555"/>
        <v>13.259120583717005</v>
      </c>
      <c r="F4540" s="7">
        <f t="shared" si="548"/>
        <v>14.699536129302771</v>
      </c>
      <c r="G4540" s="8">
        <v>22</v>
      </c>
      <c r="H4540" s="7">
        <f t="shared" si="549"/>
        <v>7.3004638706972287</v>
      </c>
      <c r="I4540" s="1">
        <f t="shared" si="550"/>
        <v>43655.084722222222</v>
      </c>
      <c r="J4540">
        <f t="shared" si="551"/>
        <v>1.8981206063812794</v>
      </c>
      <c r="K4540">
        <f t="shared" si="552"/>
        <v>3.602861836369236</v>
      </c>
    </row>
    <row r="4541" spans="1:11" ht="15.75" thickBot="1" x14ac:dyDescent="0.3">
      <c r="A4541" s="4">
        <v>43655</v>
      </c>
      <c r="B4541" s="5">
        <v>0.12638888888888888</v>
      </c>
      <c r="C4541" s="7">
        <f t="shared" si="554"/>
        <v>18.288978494622292</v>
      </c>
      <c r="D4541" s="7">
        <f t="shared" si="553"/>
        <v>22.523905529953787</v>
      </c>
      <c r="E4541" s="7">
        <f t="shared" si="555"/>
        <v>13.260464669738511</v>
      </c>
      <c r="F4541" s="7">
        <f t="shared" si="548"/>
        <v>13.911864335554291</v>
      </c>
      <c r="G4541" s="8">
        <v>22</v>
      </c>
      <c r="H4541" s="7">
        <f t="shared" si="549"/>
        <v>8.0881356644457085</v>
      </c>
      <c r="I4541" s="1">
        <f t="shared" si="550"/>
        <v>43655.126388888886</v>
      </c>
      <c r="J4541">
        <f t="shared" si="551"/>
        <v>2.1029152727558844</v>
      </c>
      <c r="K4541">
        <f t="shared" si="552"/>
        <v>4.4222526443899559</v>
      </c>
    </row>
    <row r="4542" spans="1:11" ht="15.75" thickBot="1" x14ac:dyDescent="0.3">
      <c r="A4542" s="4">
        <v>43655</v>
      </c>
      <c r="B4542" s="5">
        <v>0.16805555555555554</v>
      </c>
      <c r="C4542" s="7">
        <f t="shared" si="554"/>
        <v>18.293010752686808</v>
      </c>
      <c r="D4542" s="7">
        <f t="shared" si="553"/>
        <v>22.526593701996799</v>
      </c>
      <c r="E4542" s="7">
        <f t="shared" si="555"/>
        <v>13.261808755760017</v>
      </c>
      <c r="F4542" s="7">
        <f t="shared" si="548"/>
        <v>13.421800684387096</v>
      </c>
      <c r="G4542" s="8">
        <v>22</v>
      </c>
      <c r="H4542" s="7">
        <f t="shared" si="549"/>
        <v>8.5781993156129044</v>
      </c>
      <c r="I4542" s="1">
        <f t="shared" si="550"/>
        <v>43655.168055555558</v>
      </c>
      <c r="J4542">
        <f t="shared" si="551"/>
        <v>2.2303318220593553</v>
      </c>
      <c r="K4542">
        <f t="shared" si="552"/>
        <v>4.9743800364906035</v>
      </c>
    </row>
    <row r="4543" spans="1:11" ht="15.75" thickBot="1" x14ac:dyDescent="0.3">
      <c r="A4543" s="4">
        <v>43655</v>
      </c>
      <c r="B4543" s="5">
        <v>0.20972222222222223</v>
      </c>
      <c r="C4543" s="7">
        <f t="shared" si="554"/>
        <v>18.297043010751324</v>
      </c>
      <c r="D4543" s="7">
        <f t="shared" si="553"/>
        <v>22.52928187403981</v>
      </c>
      <c r="E4543" s="7">
        <f t="shared" si="555"/>
        <v>13.263152841781523</v>
      </c>
      <c r="F4543" s="7">
        <f t="shared" si="548"/>
        <v>13.263353827642781</v>
      </c>
      <c r="G4543" s="8">
        <v>22</v>
      </c>
      <c r="H4543" s="7">
        <f t="shared" si="549"/>
        <v>8.7366461723572186</v>
      </c>
      <c r="I4543" s="1">
        <f t="shared" si="550"/>
        <v>43655.209722222222</v>
      </c>
      <c r="J4543">
        <f t="shared" si="551"/>
        <v>2.2715280048128768</v>
      </c>
      <c r="K4543">
        <f t="shared" si="552"/>
        <v>5.1598394766491689</v>
      </c>
    </row>
    <row r="4544" spans="1:11" ht="15.75" thickBot="1" x14ac:dyDescent="0.3">
      <c r="A4544" s="4">
        <v>43655</v>
      </c>
      <c r="B4544" s="5">
        <v>0.25138888888888888</v>
      </c>
      <c r="C4544" s="7">
        <f t="shared" si="554"/>
        <v>18.30107526881584</v>
      </c>
      <c r="D4544" s="7">
        <f t="shared" si="553"/>
        <v>22.531970046082822</v>
      </c>
      <c r="E4544" s="7">
        <f t="shared" si="555"/>
        <v>13.264496927803028</v>
      </c>
      <c r="F4544" s="7">
        <f t="shared" si="548"/>
        <v>13.447957004562653</v>
      </c>
      <c r="G4544" s="8">
        <v>22</v>
      </c>
      <c r="H4544" s="7">
        <f t="shared" si="549"/>
        <v>8.5520429954373469</v>
      </c>
      <c r="I4544" s="1">
        <f t="shared" si="550"/>
        <v>43655.251388888886</v>
      </c>
      <c r="J4544">
        <f t="shared" si="551"/>
        <v>2.2235311788137104</v>
      </c>
      <c r="K4544">
        <f t="shared" si="552"/>
        <v>4.9440909031566891</v>
      </c>
    </row>
    <row r="4545" spans="1:11" ht="15.75" thickBot="1" x14ac:dyDescent="0.3">
      <c r="A4545" s="4">
        <v>43655</v>
      </c>
      <c r="B4545" s="5">
        <v>0.29305555555555557</v>
      </c>
      <c r="C4545" s="7">
        <f t="shared" si="554"/>
        <v>18.305107526880356</v>
      </c>
      <c r="D4545" s="7">
        <f t="shared" si="553"/>
        <v>22.534658218125834</v>
      </c>
      <c r="E4545" s="7">
        <f t="shared" si="555"/>
        <v>13.265841013824534</v>
      </c>
      <c r="F4545" s="7">
        <f t="shared" si="548"/>
        <v>13.963664314126962</v>
      </c>
      <c r="G4545" s="8">
        <v>22</v>
      </c>
      <c r="H4545" s="7">
        <f t="shared" si="549"/>
        <v>8.0363356858730377</v>
      </c>
      <c r="I4545" s="1">
        <f t="shared" si="550"/>
        <v>43655.293055555558</v>
      </c>
      <c r="J4545">
        <f t="shared" si="551"/>
        <v>2.0894472783269897</v>
      </c>
      <c r="K4545">
        <f t="shared" si="552"/>
        <v>4.3657899289080646</v>
      </c>
    </row>
    <row r="4546" spans="1:11" ht="15.75" thickBot="1" x14ac:dyDescent="0.3">
      <c r="A4546" s="4">
        <v>43655</v>
      </c>
      <c r="B4546" s="5">
        <v>0.3347222222222222</v>
      </c>
      <c r="C4546" s="7">
        <f t="shared" si="554"/>
        <v>18.309139784944872</v>
      </c>
      <c r="D4546" s="7">
        <f t="shared" si="553"/>
        <v>22.537346390168846</v>
      </c>
      <c r="E4546" s="7">
        <f t="shared" si="555"/>
        <v>13.26718509984604</v>
      </c>
      <c r="F4546" s="7">
        <f t="shared" si="548"/>
        <v>14.775940294914928</v>
      </c>
      <c r="G4546" s="8">
        <v>22</v>
      </c>
      <c r="H4546" s="7">
        <f t="shared" si="549"/>
        <v>7.2240597050850717</v>
      </c>
      <c r="I4546" s="1">
        <f t="shared" si="550"/>
        <v>43655.334722222222</v>
      </c>
      <c r="J4546">
        <f t="shared" si="551"/>
        <v>1.8782555233221188</v>
      </c>
      <c r="K4546">
        <f t="shared" si="552"/>
        <v>3.5278438108900461</v>
      </c>
    </row>
    <row r="4547" spans="1:11" ht="15.75" thickBot="1" x14ac:dyDescent="0.3">
      <c r="A4547" s="4">
        <v>43655</v>
      </c>
      <c r="B4547" s="5">
        <v>0.37638888888888888</v>
      </c>
      <c r="C4547" s="7">
        <f t="shared" si="554"/>
        <v>18.313172043009388</v>
      </c>
      <c r="D4547" s="7">
        <f t="shared" si="553"/>
        <v>22.540034562211858</v>
      </c>
      <c r="E4547" s="7">
        <f t="shared" si="555"/>
        <v>13.268529185867546</v>
      </c>
      <c r="F4547" s="7">
        <f t="shared" ref="F4547:F4610" si="556">IF(SIN(2*PI()*(B4547+0.5417))&gt;1,D4547-C4547,C4547-E4547)*SIN(2*PI()*(B4547+0.5417)) + C4547</f>
        <v>15.829990674480968</v>
      </c>
      <c r="G4547" s="8">
        <v>22</v>
      </c>
      <c r="H4547" s="7">
        <f t="shared" ref="H4547:H4610" si="557">ABS(G4547-F4547)</f>
        <v>6.1700093255190325</v>
      </c>
      <c r="I4547" s="1">
        <f t="shared" ref="I4547:I4610" si="558">A4547+B4547</f>
        <v>43655.376388888886</v>
      </c>
      <c r="J4547">
        <f t="shared" ref="J4547:J4610" si="559">IF(G4547-F4547 &gt; 1, 0.26, 0.21) * H4547</f>
        <v>1.6042024246349484</v>
      </c>
      <c r="K4547">
        <f t="shared" ref="K4547:K4610" si="560">J4547*J4547</f>
        <v>2.5734654192046476</v>
      </c>
    </row>
    <row r="4548" spans="1:11" ht="15.75" thickBot="1" x14ac:dyDescent="0.3">
      <c r="A4548" s="4">
        <v>43655</v>
      </c>
      <c r="B4548" s="5">
        <v>0.41805555555555557</v>
      </c>
      <c r="C4548" s="7">
        <f t="shared" si="554"/>
        <v>18.317204301073904</v>
      </c>
      <c r="D4548" s="7">
        <f t="shared" si="553"/>
        <v>22.54272273425487</v>
      </c>
      <c r="E4548" s="7">
        <f t="shared" si="555"/>
        <v>13.269873271889052</v>
      </c>
      <c r="F4548" s="7">
        <f t="shared" si="556"/>
        <v>17.054477004305888</v>
      </c>
      <c r="G4548" s="8">
        <v>22</v>
      </c>
      <c r="H4548" s="7">
        <f t="shared" si="557"/>
        <v>4.9455229956941125</v>
      </c>
      <c r="I4548" s="1">
        <f t="shared" si="558"/>
        <v>43655.418055555558</v>
      </c>
      <c r="J4548">
        <f t="shared" si="559"/>
        <v>1.2858359788804692</v>
      </c>
      <c r="K4548">
        <f t="shared" si="560"/>
        <v>1.6533741645834945</v>
      </c>
    </row>
    <row r="4549" spans="1:11" ht="15.75" thickBot="1" x14ac:dyDescent="0.3">
      <c r="A4549" s="4">
        <v>43655</v>
      </c>
      <c r="B4549" s="5">
        <v>0.4597222222222222</v>
      </c>
      <c r="C4549" s="7">
        <f t="shared" si="554"/>
        <v>18.32123655913842</v>
      </c>
      <c r="D4549" s="7">
        <f t="shared" si="553"/>
        <v>22.545410906297882</v>
      </c>
      <c r="E4549" s="7">
        <f t="shared" si="555"/>
        <v>13.271217357910558</v>
      </c>
      <c r="F4549" s="7">
        <f t="shared" si="556"/>
        <v>18.366363363266363</v>
      </c>
      <c r="G4549" s="8">
        <v>22</v>
      </c>
      <c r="H4549" s="7">
        <f t="shared" si="557"/>
        <v>3.6336366367336375</v>
      </c>
      <c r="I4549" s="1">
        <f t="shared" si="558"/>
        <v>43655.459722222222</v>
      </c>
      <c r="J4549">
        <f t="shared" si="559"/>
        <v>0.94474552555074576</v>
      </c>
      <c r="K4549">
        <f t="shared" si="560"/>
        <v>0.89254410804815476</v>
      </c>
    </row>
    <row r="4550" spans="1:11" ht="15.75" thickBot="1" x14ac:dyDescent="0.3">
      <c r="A4550" s="4">
        <v>43655</v>
      </c>
      <c r="B4550" s="5">
        <v>0.50138888888888888</v>
      </c>
      <c r="C4550" s="7">
        <f t="shared" si="554"/>
        <v>18.325268817202936</v>
      </c>
      <c r="D4550" s="7">
        <f t="shared" si="553"/>
        <v>22.548099078340893</v>
      </c>
      <c r="E4550" s="7">
        <f t="shared" si="555"/>
        <v>13.272561443932064</v>
      </c>
      <c r="F4550" s="7">
        <f t="shared" si="556"/>
        <v>19.67656584978576</v>
      </c>
      <c r="G4550" s="8">
        <v>22</v>
      </c>
      <c r="H4550" s="7">
        <f t="shared" si="557"/>
        <v>2.3234341502142399</v>
      </c>
      <c r="I4550" s="1">
        <f t="shared" si="558"/>
        <v>43655.501388888886</v>
      </c>
      <c r="J4550">
        <f t="shared" si="559"/>
        <v>0.60409287905570241</v>
      </c>
      <c r="K4550">
        <f t="shared" si="560"/>
        <v>0.36492820652580749</v>
      </c>
    </row>
    <row r="4551" spans="1:11" ht="15.75" thickBot="1" x14ac:dyDescent="0.3">
      <c r="A4551" s="4">
        <v>43655</v>
      </c>
      <c r="B4551" s="5">
        <v>0.54305555555555551</v>
      </c>
      <c r="C4551" s="7">
        <f t="shared" si="554"/>
        <v>18.329301075267452</v>
      </c>
      <c r="D4551" s="7">
        <f t="shared" si="553"/>
        <v>22.550787250383905</v>
      </c>
      <c r="E4551" s="7">
        <f t="shared" si="555"/>
        <v>13.27390552995357</v>
      </c>
      <c r="F4551" s="7">
        <f t="shared" si="556"/>
        <v>20.896020490755831</v>
      </c>
      <c r="G4551" s="8">
        <v>22</v>
      </c>
      <c r="H4551" s="7">
        <f t="shared" si="557"/>
        <v>1.1039795092441693</v>
      </c>
      <c r="I4551" s="1">
        <f t="shared" si="558"/>
        <v>43655.543055555558</v>
      </c>
      <c r="J4551">
        <f t="shared" si="559"/>
        <v>0.28703467240348401</v>
      </c>
      <c r="K4551">
        <f t="shared" si="560"/>
        <v>8.2388903161775384E-2</v>
      </c>
    </row>
    <row r="4552" spans="1:11" ht="15.75" thickBot="1" x14ac:dyDescent="0.3">
      <c r="A4552" s="4">
        <v>43655</v>
      </c>
      <c r="B4552" s="5">
        <v>0.58472222222222225</v>
      </c>
      <c r="C4552" s="7">
        <f t="shared" si="554"/>
        <v>18.333333333331968</v>
      </c>
      <c r="D4552" s="7">
        <f t="shared" si="553"/>
        <v>22.553475422426917</v>
      </c>
      <c r="E4552" s="7">
        <f t="shared" si="555"/>
        <v>13.275249615975076</v>
      </c>
      <c r="F4552" s="7">
        <f t="shared" si="556"/>
        <v>21.941756254509638</v>
      </c>
      <c r="G4552" s="8">
        <v>22</v>
      </c>
      <c r="H4552" s="7">
        <f t="shared" si="557"/>
        <v>5.8243745490361931E-2</v>
      </c>
      <c r="I4552" s="1">
        <f t="shared" si="558"/>
        <v>43655.584722222222</v>
      </c>
      <c r="J4552">
        <f t="shared" si="559"/>
        <v>1.2231186552976005E-2</v>
      </c>
      <c r="K4552">
        <f t="shared" si="560"/>
        <v>1.4960192449370104E-4</v>
      </c>
    </row>
    <row r="4553" spans="1:11" ht="15.75" thickBot="1" x14ac:dyDescent="0.3">
      <c r="A4553" s="4">
        <v>43655</v>
      </c>
      <c r="B4553" s="5">
        <v>0.62638888888888888</v>
      </c>
      <c r="C4553" s="7">
        <f t="shared" si="554"/>
        <v>18.337365591396484</v>
      </c>
      <c r="D4553" s="7">
        <f t="shared" si="553"/>
        <v>22.556163594469929</v>
      </c>
      <c r="E4553" s="7">
        <f t="shared" si="555"/>
        <v>13.276593701996582</v>
      </c>
      <c r="F4553" s="7">
        <f t="shared" si="556"/>
        <v>22.742559066909614</v>
      </c>
      <c r="G4553" s="8">
        <v>22</v>
      </c>
      <c r="H4553" s="7">
        <f t="shared" si="557"/>
        <v>0.74255906690961382</v>
      </c>
      <c r="I4553" s="1">
        <f t="shared" si="558"/>
        <v>43655.626388888886</v>
      </c>
      <c r="J4553">
        <f t="shared" si="559"/>
        <v>0.15593740405101889</v>
      </c>
      <c r="K4553">
        <f t="shared" si="560"/>
        <v>2.4316473982170721E-2</v>
      </c>
    </row>
    <row r="4554" spans="1:11" ht="15.75" thickBot="1" x14ac:dyDescent="0.3">
      <c r="A4554" s="4">
        <v>43655</v>
      </c>
      <c r="B4554" s="5">
        <v>0.66805555555555562</v>
      </c>
      <c r="C4554" s="7">
        <f t="shared" si="554"/>
        <v>18.341397849461</v>
      </c>
      <c r="D4554" s="7">
        <f t="shared" si="553"/>
        <v>22.558851766512941</v>
      </c>
      <c r="E4554" s="7">
        <f t="shared" si="555"/>
        <v>13.277937788018088</v>
      </c>
      <c r="F4554" s="7">
        <f t="shared" si="556"/>
        <v>23.243840177715846</v>
      </c>
      <c r="G4554" s="8">
        <v>22</v>
      </c>
      <c r="H4554" s="7">
        <f t="shared" si="557"/>
        <v>1.2438401777158461</v>
      </c>
      <c r="I4554" s="1">
        <f t="shared" si="558"/>
        <v>43655.668055555558</v>
      </c>
      <c r="J4554">
        <f t="shared" si="559"/>
        <v>0.26120643732032767</v>
      </c>
      <c r="K4554">
        <f t="shared" si="560"/>
        <v>6.8228802897578267E-2</v>
      </c>
    </row>
    <row r="4555" spans="1:11" ht="15.75" thickBot="1" x14ac:dyDescent="0.3">
      <c r="A4555" s="4">
        <v>43655</v>
      </c>
      <c r="B4555" s="5">
        <v>0.70972222222222225</v>
      </c>
      <c r="C4555" s="7">
        <f t="shared" si="554"/>
        <v>18.345430107525516</v>
      </c>
      <c r="D4555" s="7">
        <f t="shared" si="553"/>
        <v>22.561539938555953</v>
      </c>
      <c r="E4555" s="7">
        <f t="shared" si="555"/>
        <v>13.279281874039594</v>
      </c>
      <c r="F4555" s="7">
        <f t="shared" si="556"/>
        <v>23.411376067196993</v>
      </c>
      <c r="G4555" s="8">
        <v>22</v>
      </c>
      <c r="H4555" s="7">
        <f t="shared" si="557"/>
        <v>1.4113760671969935</v>
      </c>
      <c r="I4555" s="1">
        <f t="shared" si="558"/>
        <v>43655.709722222222</v>
      </c>
      <c r="J4555">
        <f t="shared" si="559"/>
        <v>0.29638897411136861</v>
      </c>
      <c r="K4555">
        <f t="shared" si="560"/>
        <v>8.7846423974789534E-2</v>
      </c>
    </row>
    <row r="4556" spans="1:11" ht="15.75" thickBot="1" x14ac:dyDescent="0.3">
      <c r="A4556" s="4">
        <v>43655</v>
      </c>
      <c r="B4556" s="5">
        <v>0.75138888888888899</v>
      </c>
      <c r="C4556" s="7">
        <f t="shared" si="554"/>
        <v>18.349462365590032</v>
      </c>
      <c r="D4556" s="7">
        <f t="shared" si="553"/>
        <v>22.564228110598965</v>
      </c>
      <c r="E4556" s="7">
        <f t="shared" si="555"/>
        <v>13.2806259600611</v>
      </c>
      <c r="F4556" s="7">
        <f t="shared" si="556"/>
        <v>23.233663676998034</v>
      </c>
      <c r="G4556" s="8">
        <v>22</v>
      </c>
      <c r="H4556" s="7">
        <f t="shared" si="557"/>
        <v>1.2336636769980345</v>
      </c>
      <c r="I4556" s="1">
        <f t="shared" si="558"/>
        <v>43655.751388888886</v>
      </c>
      <c r="J4556">
        <f t="shared" si="559"/>
        <v>0.25906937216958725</v>
      </c>
      <c r="K4556">
        <f t="shared" si="560"/>
        <v>6.7116939596344113E-2</v>
      </c>
    </row>
    <row r="4557" spans="1:11" ht="15.75" thickBot="1" x14ac:dyDescent="0.3">
      <c r="A4557" s="4">
        <v>43655</v>
      </c>
      <c r="B4557" s="5">
        <v>0.79305555555555562</v>
      </c>
      <c r="C4557" s="7">
        <f t="shared" si="554"/>
        <v>18.353494623654548</v>
      </c>
      <c r="D4557" s="7">
        <f t="shared" si="553"/>
        <v>22.566916282641976</v>
      </c>
      <c r="E4557" s="7">
        <f t="shared" si="555"/>
        <v>13.281970046082606</v>
      </c>
      <c r="F4557" s="7">
        <f t="shared" si="556"/>
        <v>22.722728895858204</v>
      </c>
      <c r="G4557" s="8">
        <v>22</v>
      </c>
      <c r="H4557" s="7">
        <f t="shared" si="557"/>
        <v>0.72272889585820366</v>
      </c>
      <c r="I4557" s="1">
        <f t="shared" si="558"/>
        <v>43655.793055555558</v>
      </c>
      <c r="J4557">
        <f t="shared" si="559"/>
        <v>0.15177306813022276</v>
      </c>
      <c r="K4557">
        <f t="shared" si="560"/>
        <v>2.3035064209661241E-2</v>
      </c>
    </row>
    <row r="4558" spans="1:11" ht="15.75" thickBot="1" x14ac:dyDescent="0.3">
      <c r="A4558" s="4">
        <v>43655</v>
      </c>
      <c r="B4558" s="5">
        <v>0.83472222222222225</v>
      </c>
      <c r="C4558" s="7">
        <f t="shared" si="554"/>
        <v>18.357526881719064</v>
      </c>
      <c r="D4558" s="7">
        <f t="shared" si="553"/>
        <v>22.569604454684988</v>
      </c>
      <c r="E4558" s="7">
        <f t="shared" si="555"/>
        <v>13.283314132104111</v>
      </c>
      <c r="F4558" s="7">
        <f t="shared" si="556"/>
        <v>21.913331528720082</v>
      </c>
      <c r="G4558" s="8">
        <v>22</v>
      </c>
      <c r="H4558" s="7">
        <f t="shared" si="557"/>
        <v>8.6668471279917725E-2</v>
      </c>
      <c r="I4558" s="1">
        <f t="shared" si="558"/>
        <v>43655.834722222222</v>
      </c>
      <c r="J4558">
        <f t="shared" si="559"/>
        <v>1.820037896878272E-2</v>
      </c>
      <c r="K4558">
        <f t="shared" si="560"/>
        <v>3.3125379460730839E-4</v>
      </c>
    </row>
    <row r="4559" spans="1:11" ht="15.75" thickBot="1" x14ac:dyDescent="0.3">
      <c r="A4559" s="4">
        <v>43655</v>
      </c>
      <c r="B4559" s="5">
        <v>0.87638888888888899</v>
      </c>
      <c r="C4559" s="7">
        <f t="shared" si="554"/>
        <v>18.36155913978358</v>
      </c>
      <c r="D4559" s="7">
        <f t="shared" si="553"/>
        <v>22.572292626728</v>
      </c>
      <c r="E4559" s="7">
        <f t="shared" si="555"/>
        <v>13.284658218125617</v>
      </c>
      <c r="F4559" s="7">
        <f t="shared" si="556"/>
        <v>20.860619258713093</v>
      </c>
      <c r="G4559" s="8">
        <v>22</v>
      </c>
      <c r="H4559" s="7">
        <f t="shared" si="557"/>
        <v>1.1393807412869066</v>
      </c>
      <c r="I4559" s="1">
        <f t="shared" si="558"/>
        <v>43655.876388888886</v>
      </c>
      <c r="J4559">
        <f t="shared" si="559"/>
        <v>0.2962389927345957</v>
      </c>
      <c r="K4559">
        <f t="shared" si="560"/>
        <v>8.7757540816407839E-2</v>
      </c>
    </row>
    <row r="4560" spans="1:11" ht="15.75" thickBot="1" x14ac:dyDescent="0.3">
      <c r="A4560" s="4">
        <v>43655</v>
      </c>
      <c r="B4560" s="5">
        <v>0.91805555555555562</v>
      </c>
      <c r="C4560" s="7">
        <f t="shared" si="554"/>
        <v>18.365591397848096</v>
      </c>
      <c r="D4560" s="7">
        <f t="shared" si="553"/>
        <v>22.574980798771012</v>
      </c>
      <c r="E4560" s="7">
        <f t="shared" si="555"/>
        <v>13.286002304147123</v>
      </c>
      <c r="F4560" s="7">
        <f t="shared" si="556"/>
        <v>19.636388927848262</v>
      </c>
      <c r="G4560" s="8">
        <v>22</v>
      </c>
      <c r="H4560" s="7">
        <f t="shared" si="557"/>
        <v>2.3636110721517376</v>
      </c>
      <c r="I4560" s="1">
        <f t="shared" si="558"/>
        <v>43655.918055555558</v>
      </c>
      <c r="J4560">
        <f t="shared" si="559"/>
        <v>0.61453887875945179</v>
      </c>
      <c r="K4560">
        <f t="shared" si="560"/>
        <v>0.37765803350692417</v>
      </c>
    </row>
    <row r="4561" spans="1:11" ht="15.75" thickBot="1" x14ac:dyDescent="0.3">
      <c r="A4561" s="4">
        <v>43655</v>
      </c>
      <c r="B4561" s="5">
        <v>0.95972222222222225</v>
      </c>
      <c r="C4561" s="7">
        <f t="shared" si="554"/>
        <v>18.369623655912612</v>
      </c>
      <c r="D4561" s="7">
        <f t="shared" si="553"/>
        <v>22.577668970814024</v>
      </c>
      <c r="E4561" s="7">
        <f t="shared" si="555"/>
        <v>13.287346390168629</v>
      </c>
      <c r="F4561" s="7">
        <f t="shared" si="556"/>
        <v>18.324208594789805</v>
      </c>
      <c r="G4561" s="8">
        <v>22</v>
      </c>
      <c r="H4561" s="7">
        <f t="shared" si="557"/>
        <v>3.6757914052101945</v>
      </c>
      <c r="I4561" s="1">
        <f t="shared" si="558"/>
        <v>43655.959722222222</v>
      </c>
      <c r="J4561">
        <f t="shared" si="559"/>
        <v>0.95570576535465057</v>
      </c>
      <c r="K4561">
        <f t="shared" si="560"/>
        <v>0.91337350993211841</v>
      </c>
    </row>
    <row r="4562" spans="1:11" ht="15.75" thickBot="1" x14ac:dyDescent="0.3">
      <c r="A4562" s="4">
        <v>43656</v>
      </c>
      <c r="B4562" s="5">
        <v>1.3888888888888889E-3</v>
      </c>
      <c r="C4562" s="7">
        <f t="shared" si="554"/>
        <v>18.373655913977128</v>
      </c>
      <c r="D4562" s="7">
        <f t="shared" si="553"/>
        <v>22.580357142857036</v>
      </c>
      <c r="E4562" s="7">
        <f t="shared" si="555"/>
        <v>13.288690476190135</v>
      </c>
      <c r="F4562" s="7">
        <f t="shared" si="556"/>
        <v>17.013731778410243</v>
      </c>
      <c r="G4562" s="8">
        <v>22</v>
      </c>
      <c r="H4562" s="7">
        <f t="shared" si="557"/>
        <v>4.9862682215897571</v>
      </c>
      <c r="I4562" s="1">
        <f t="shared" si="558"/>
        <v>43656.001388888886</v>
      </c>
      <c r="J4562">
        <f t="shared" si="559"/>
        <v>1.2964297376133369</v>
      </c>
      <c r="K4562">
        <f t="shared" si="560"/>
        <v>1.6807300645681855</v>
      </c>
    </row>
    <row r="4563" spans="1:11" ht="15.75" thickBot="1" x14ac:dyDescent="0.3">
      <c r="A4563" s="4">
        <v>43656</v>
      </c>
      <c r="B4563" s="5">
        <v>4.3055555555555562E-2</v>
      </c>
      <c r="C4563" s="7">
        <f t="shared" si="554"/>
        <v>18.377688172041644</v>
      </c>
      <c r="D4563" s="7">
        <f t="shared" si="553"/>
        <v>22.583045314900048</v>
      </c>
      <c r="E4563" s="7">
        <f t="shared" si="555"/>
        <v>13.290034562211641</v>
      </c>
      <c r="F4563" s="7">
        <f t="shared" si="556"/>
        <v>15.794590730391423</v>
      </c>
      <c r="G4563" s="8">
        <v>22</v>
      </c>
      <c r="H4563" s="7">
        <f t="shared" si="557"/>
        <v>6.2054092696085767</v>
      </c>
      <c r="I4563" s="1">
        <f t="shared" si="558"/>
        <v>43656.043055555558</v>
      </c>
      <c r="J4563">
        <f t="shared" si="559"/>
        <v>1.6134064100982299</v>
      </c>
      <c r="K4563">
        <f t="shared" si="560"/>
        <v>2.6030802441460579</v>
      </c>
    </row>
    <row r="4564" spans="1:11" ht="15.75" thickBot="1" x14ac:dyDescent="0.3">
      <c r="A4564" s="4">
        <v>43656</v>
      </c>
      <c r="B4564" s="5">
        <v>8.4722222222222213E-2</v>
      </c>
      <c r="C4564" s="7">
        <f t="shared" si="554"/>
        <v>18.38172043010616</v>
      </c>
      <c r="D4564" s="7">
        <f t="shared" si="553"/>
        <v>22.585733486943059</v>
      </c>
      <c r="E4564" s="7">
        <f t="shared" si="555"/>
        <v>13.291378648233147</v>
      </c>
      <c r="F4564" s="7">
        <f t="shared" si="556"/>
        <v>14.750284695005824</v>
      </c>
      <c r="G4564" s="8">
        <v>22</v>
      </c>
      <c r="H4564" s="7">
        <f t="shared" si="557"/>
        <v>7.2497153049941758</v>
      </c>
      <c r="I4564" s="1">
        <f t="shared" si="558"/>
        <v>43656.084722222222</v>
      </c>
      <c r="J4564">
        <f t="shared" si="559"/>
        <v>1.8849259792984858</v>
      </c>
      <c r="K4564">
        <f t="shared" si="560"/>
        <v>3.5529459474343557</v>
      </c>
    </row>
    <row r="4565" spans="1:11" ht="15.75" thickBot="1" x14ac:dyDescent="0.3">
      <c r="A4565" s="4">
        <v>43656</v>
      </c>
      <c r="B4565" s="5">
        <v>0.12638888888888888</v>
      </c>
      <c r="C4565" s="7">
        <f t="shared" si="554"/>
        <v>18.385752688170676</v>
      </c>
      <c r="D4565" s="7">
        <f t="shared" si="553"/>
        <v>22.588421658986071</v>
      </c>
      <c r="E4565" s="7">
        <f t="shared" si="555"/>
        <v>13.292722734254653</v>
      </c>
      <c r="F4565" s="7">
        <f t="shared" si="556"/>
        <v>13.952479896212408</v>
      </c>
      <c r="G4565" s="8">
        <v>22</v>
      </c>
      <c r="H4565" s="7">
        <f t="shared" si="557"/>
        <v>8.0475201037875923</v>
      </c>
      <c r="I4565" s="1">
        <f t="shared" si="558"/>
        <v>43656.126388888886</v>
      </c>
      <c r="J4565">
        <f t="shared" si="559"/>
        <v>2.0923552269847741</v>
      </c>
      <c r="K4565">
        <f t="shared" si="560"/>
        <v>4.3779503958905055</v>
      </c>
    </row>
    <row r="4566" spans="1:11" ht="15.75" thickBot="1" x14ac:dyDescent="0.3">
      <c r="A4566" s="4">
        <v>43656</v>
      </c>
      <c r="B4566" s="5">
        <v>0.16805555555555554</v>
      </c>
      <c r="C4566" s="7">
        <f t="shared" si="554"/>
        <v>18.389784946235192</v>
      </c>
      <c r="D4566" s="7">
        <f t="shared" si="553"/>
        <v>22.591109831029083</v>
      </c>
      <c r="E4566" s="7">
        <f t="shared" si="555"/>
        <v>13.294066820276159</v>
      </c>
      <c r="F4566" s="7">
        <f t="shared" si="556"/>
        <v>13.456110358025217</v>
      </c>
      <c r="G4566" s="8">
        <v>22</v>
      </c>
      <c r="H4566" s="7">
        <f t="shared" si="557"/>
        <v>8.5438896419747827</v>
      </c>
      <c r="I4566" s="1">
        <f t="shared" si="558"/>
        <v>43656.168055555558</v>
      </c>
      <c r="J4566">
        <f t="shared" si="559"/>
        <v>2.2214113069134438</v>
      </c>
      <c r="K4566">
        <f t="shared" si="560"/>
        <v>4.9346681944828941</v>
      </c>
    </row>
    <row r="4567" spans="1:11" ht="15.75" thickBot="1" x14ac:dyDescent="0.3">
      <c r="A4567" s="4">
        <v>43656</v>
      </c>
      <c r="B4567" s="5">
        <v>0.20972222222222223</v>
      </c>
      <c r="C4567" s="7">
        <f t="shared" si="554"/>
        <v>18.393817204299708</v>
      </c>
      <c r="D4567" s="7">
        <f t="shared" si="553"/>
        <v>22.593798003072095</v>
      </c>
      <c r="E4567" s="7">
        <f t="shared" si="555"/>
        <v>13.295410906297665</v>
      </c>
      <c r="F4567" s="7">
        <f t="shared" si="556"/>
        <v>13.295614468065295</v>
      </c>
      <c r="G4567" s="8">
        <v>22</v>
      </c>
      <c r="H4567" s="7">
        <f t="shared" si="557"/>
        <v>8.7043855319347045</v>
      </c>
      <c r="I4567" s="1">
        <f t="shared" si="558"/>
        <v>43656.209722222222</v>
      </c>
      <c r="J4567">
        <f t="shared" si="559"/>
        <v>2.2631402383030235</v>
      </c>
      <c r="K4567">
        <f t="shared" si="560"/>
        <v>5.1218037382262658</v>
      </c>
    </row>
    <row r="4568" spans="1:11" ht="15.75" thickBot="1" x14ac:dyDescent="0.3">
      <c r="A4568" s="4">
        <v>43656</v>
      </c>
      <c r="B4568" s="5">
        <v>0.25138888888888888</v>
      </c>
      <c r="C4568" s="7">
        <f t="shared" si="554"/>
        <v>18.397849462364224</v>
      </c>
      <c r="D4568" s="7">
        <f t="shared" si="553"/>
        <v>22.596486175115107</v>
      </c>
      <c r="E4568" s="7">
        <f t="shared" si="555"/>
        <v>13.296754992319171</v>
      </c>
      <c r="F4568" s="7">
        <f t="shared" si="556"/>
        <v>13.482565103801399</v>
      </c>
      <c r="G4568" s="8">
        <v>22</v>
      </c>
      <c r="H4568" s="7">
        <f t="shared" si="557"/>
        <v>8.5174348961986013</v>
      </c>
      <c r="I4568" s="1">
        <f t="shared" si="558"/>
        <v>43656.251388888886</v>
      </c>
      <c r="J4568">
        <f t="shared" si="559"/>
        <v>2.2145330730116366</v>
      </c>
      <c r="K4568">
        <f t="shared" si="560"/>
        <v>4.9041567314623622</v>
      </c>
    </row>
    <row r="4569" spans="1:11" ht="15.75" thickBot="1" x14ac:dyDescent="0.3">
      <c r="A4569" s="4">
        <v>43656</v>
      </c>
      <c r="B4569" s="5">
        <v>0.29305555555555557</v>
      </c>
      <c r="C4569" s="7">
        <f t="shared" si="554"/>
        <v>18.40188172042874</v>
      </c>
      <c r="D4569" s="7">
        <f t="shared" si="553"/>
        <v>22.599174347158119</v>
      </c>
      <c r="E4569" s="7">
        <f t="shared" si="555"/>
        <v>13.298099078340677</v>
      </c>
      <c r="F4569" s="7">
        <f t="shared" si="556"/>
        <v>14.004856388774812</v>
      </c>
      <c r="G4569" s="8">
        <v>22</v>
      </c>
      <c r="H4569" s="7">
        <f t="shared" si="557"/>
        <v>7.9951436112251884</v>
      </c>
      <c r="I4569" s="1">
        <f t="shared" si="558"/>
        <v>43656.293055555558</v>
      </c>
      <c r="J4569">
        <f t="shared" si="559"/>
        <v>2.0787373389185491</v>
      </c>
      <c r="K4569">
        <f t="shared" si="560"/>
        <v>4.321148924214171</v>
      </c>
    </row>
    <row r="4570" spans="1:11" ht="15.75" thickBot="1" x14ac:dyDescent="0.3">
      <c r="A4570" s="4">
        <v>43656</v>
      </c>
      <c r="B4570" s="5">
        <v>0.3347222222222222</v>
      </c>
      <c r="C4570" s="7">
        <f t="shared" si="554"/>
        <v>18.405913978493256</v>
      </c>
      <c r="D4570" s="7">
        <f t="shared" si="553"/>
        <v>22.601862519201131</v>
      </c>
      <c r="E4570" s="7">
        <f t="shared" si="555"/>
        <v>13.299443164362183</v>
      </c>
      <c r="F4570" s="7">
        <f t="shared" si="556"/>
        <v>14.82750417452116</v>
      </c>
      <c r="G4570" s="8">
        <v>22</v>
      </c>
      <c r="H4570" s="7">
        <f t="shared" si="557"/>
        <v>7.1724958254788405</v>
      </c>
      <c r="I4570" s="1">
        <f t="shared" si="558"/>
        <v>43656.334722222222</v>
      </c>
      <c r="J4570">
        <f t="shared" si="559"/>
        <v>1.8648489146244986</v>
      </c>
      <c r="K4570">
        <f t="shared" si="560"/>
        <v>3.4776614743761707</v>
      </c>
    </row>
    <row r="4571" spans="1:11" ht="15.75" thickBot="1" x14ac:dyDescent="0.3">
      <c r="A4571" s="4">
        <v>43656</v>
      </c>
      <c r="B4571" s="5">
        <v>0.37638888888888888</v>
      </c>
      <c r="C4571" s="7">
        <f t="shared" si="554"/>
        <v>18.409946236557772</v>
      </c>
      <c r="D4571" s="7">
        <f t="shared" si="553"/>
        <v>22.604550691244143</v>
      </c>
      <c r="E4571" s="7">
        <f t="shared" si="555"/>
        <v>13.300787250383689</v>
      </c>
      <c r="F4571" s="7">
        <f t="shared" si="556"/>
        <v>15.895007367227162</v>
      </c>
      <c r="G4571" s="8">
        <v>22</v>
      </c>
      <c r="H4571" s="7">
        <f t="shared" si="557"/>
        <v>6.1049926327728379</v>
      </c>
      <c r="I4571" s="1">
        <f t="shared" si="558"/>
        <v>43656.376388888886</v>
      </c>
      <c r="J4571">
        <f t="shared" si="559"/>
        <v>1.5872980845209379</v>
      </c>
      <c r="K4571">
        <f t="shared" si="560"/>
        <v>2.5195152091238384</v>
      </c>
    </row>
    <row r="4572" spans="1:11" ht="15.75" thickBot="1" x14ac:dyDescent="0.3">
      <c r="A4572" s="4">
        <v>43656</v>
      </c>
      <c r="B4572" s="5">
        <v>0.41805555555555557</v>
      </c>
      <c r="C4572" s="7">
        <f t="shared" si="554"/>
        <v>18.413978494622288</v>
      </c>
      <c r="D4572" s="7">
        <f t="shared" si="553"/>
        <v>22.607238863287154</v>
      </c>
      <c r="E4572" s="7">
        <f t="shared" si="555"/>
        <v>13.302131336405195</v>
      </c>
      <c r="F4572" s="7">
        <f t="shared" si="556"/>
        <v>17.135110731389965</v>
      </c>
      <c r="G4572" s="8">
        <v>22</v>
      </c>
      <c r="H4572" s="7">
        <f t="shared" si="557"/>
        <v>4.8648892686100353</v>
      </c>
      <c r="I4572" s="1">
        <f t="shared" si="558"/>
        <v>43656.418055555558</v>
      </c>
      <c r="J4572">
        <f t="shared" si="559"/>
        <v>1.2648712098386092</v>
      </c>
      <c r="K4572">
        <f t="shared" si="560"/>
        <v>1.5998991774785871</v>
      </c>
    </row>
    <row r="4573" spans="1:11" ht="15.75" thickBot="1" x14ac:dyDescent="0.3">
      <c r="A4573" s="4">
        <v>43656</v>
      </c>
      <c r="B4573" s="5">
        <v>0.4597222222222222</v>
      </c>
      <c r="C4573" s="7">
        <f t="shared" si="554"/>
        <v>18.418010752686804</v>
      </c>
      <c r="D4573" s="7">
        <f t="shared" si="553"/>
        <v>22.609927035330166</v>
      </c>
      <c r="E4573" s="7">
        <f t="shared" si="555"/>
        <v>13.3034754224267</v>
      </c>
      <c r="F4573" s="7">
        <f t="shared" si="556"/>
        <v>18.463714070804478</v>
      </c>
      <c r="G4573" s="8">
        <v>22</v>
      </c>
      <c r="H4573" s="7">
        <f t="shared" si="557"/>
        <v>3.5362859291955218</v>
      </c>
      <c r="I4573" s="1">
        <f t="shared" si="558"/>
        <v>43656.459722222222</v>
      </c>
      <c r="J4573">
        <f t="shared" si="559"/>
        <v>0.9194343415908357</v>
      </c>
      <c r="K4573">
        <f t="shared" si="560"/>
        <v>0.8453595084965736</v>
      </c>
    </row>
    <row r="4574" spans="1:11" ht="15.75" thickBot="1" x14ac:dyDescent="0.3">
      <c r="A4574" s="4">
        <v>43656</v>
      </c>
      <c r="B4574" s="5">
        <v>0.50138888888888888</v>
      </c>
      <c r="C4574" s="7">
        <f t="shared" si="554"/>
        <v>18.42204301075132</v>
      </c>
      <c r="D4574" s="7">
        <f t="shared" si="553"/>
        <v>22.612615207373178</v>
      </c>
      <c r="E4574" s="7">
        <f t="shared" si="555"/>
        <v>13.304819508448206</v>
      </c>
      <c r="F4574" s="7">
        <f t="shared" si="556"/>
        <v>19.790594249302256</v>
      </c>
      <c r="G4574" s="8">
        <v>22</v>
      </c>
      <c r="H4574" s="7">
        <f t="shared" si="557"/>
        <v>2.2094057506977443</v>
      </c>
      <c r="I4574" s="1">
        <f t="shared" si="558"/>
        <v>43656.501388888886</v>
      </c>
      <c r="J4574">
        <f t="shared" si="559"/>
        <v>0.57444549518141352</v>
      </c>
      <c r="K4574">
        <f t="shared" si="560"/>
        <v>0.3299876269342194</v>
      </c>
    </row>
    <row r="4575" spans="1:11" ht="15.75" thickBot="1" x14ac:dyDescent="0.3">
      <c r="A4575" s="4">
        <v>43656</v>
      </c>
      <c r="B4575" s="5">
        <v>0.54305555555555551</v>
      </c>
      <c r="C4575" s="7">
        <f t="shared" si="554"/>
        <v>18.426075268815836</v>
      </c>
      <c r="D4575" s="7">
        <f t="shared" si="553"/>
        <v>22.61530337941619</v>
      </c>
      <c r="E4575" s="7">
        <f t="shared" si="555"/>
        <v>13.306163594469712</v>
      </c>
      <c r="F4575" s="7">
        <f t="shared" si="556"/>
        <v>21.025550736627896</v>
      </c>
      <c r="G4575" s="8">
        <v>22</v>
      </c>
      <c r="H4575" s="7">
        <f t="shared" si="557"/>
        <v>0.97444926337210447</v>
      </c>
      <c r="I4575" s="1">
        <f t="shared" si="558"/>
        <v>43656.543055555558</v>
      </c>
      <c r="J4575">
        <f t="shared" si="559"/>
        <v>0.20463434530814192</v>
      </c>
      <c r="K4575">
        <f t="shared" si="560"/>
        <v>4.1875215279691867E-2</v>
      </c>
    </row>
    <row r="4576" spans="1:11" ht="15.75" thickBot="1" x14ac:dyDescent="0.3">
      <c r="A4576" s="4">
        <v>43656</v>
      </c>
      <c r="B4576" s="5">
        <v>0.58472222222222225</v>
      </c>
      <c r="C4576" s="7">
        <f t="shared" si="554"/>
        <v>18.430107526880352</v>
      </c>
      <c r="D4576" s="7">
        <f t="shared" si="553"/>
        <v>22.617991551459202</v>
      </c>
      <c r="E4576" s="7">
        <f t="shared" si="555"/>
        <v>13.307507680491218</v>
      </c>
      <c r="F4576" s="7">
        <f t="shared" si="556"/>
        <v>22.084556075903354</v>
      </c>
      <c r="G4576" s="8">
        <v>22</v>
      </c>
      <c r="H4576" s="7">
        <f t="shared" si="557"/>
        <v>8.45560759033539E-2</v>
      </c>
      <c r="I4576" s="1">
        <f t="shared" si="558"/>
        <v>43656.584722222222</v>
      </c>
      <c r="J4576">
        <f t="shared" si="559"/>
        <v>1.7756775939704317E-2</v>
      </c>
      <c r="K4576">
        <f t="shared" si="560"/>
        <v>3.1530309177286211E-4</v>
      </c>
    </row>
    <row r="4577" spans="1:11" ht="15.75" thickBot="1" x14ac:dyDescent="0.3">
      <c r="A4577" s="4">
        <v>43656</v>
      </c>
      <c r="B4577" s="5">
        <v>0.62638888888888888</v>
      </c>
      <c r="C4577" s="7">
        <f t="shared" si="554"/>
        <v>18.434139784944868</v>
      </c>
      <c r="D4577" s="7">
        <f t="shared" si="553"/>
        <v>22.620679723502214</v>
      </c>
      <c r="E4577" s="7">
        <f t="shared" si="555"/>
        <v>13.308851766512724</v>
      </c>
      <c r="F4577" s="7">
        <f t="shared" si="556"/>
        <v>22.895491893348268</v>
      </c>
      <c r="G4577" s="8">
        <v>22</v>
      </c>
      <c r="H4577" s="7">
        <f t="shared" si="557"/>
        <v>0.89549189334826806</v>
      </c>
      <c r="I4577" s="1">
        <f t="shared" si="558"/>
        <v>43656.626388888886</v>
      </c>
      <c r="J4577">
        <f t="shared" si="559"/>
        <v>0.1880532976031363</v>
      </c>
      <c r="K4577">
        <f t="shared" si="560"/>
        <v>3.5364042739413751E-2</v>
      </c>
    </row>
    <row r="4578" spans="1:11" ht="15.75" thickBot="1" x14ac:dyDescent="0.3">
      <c r="A4578" s="4">
        <v>43656</v>
      </c>
      <c r="B4578" s="5">
        <v>0.66805555555555562</v>
      </c>
      <c r="C4578" s="7">
        <f t="shared" si="554"/>
        <v>18.438172043009384</v>
      </c>
      <c r="D4578" s="7">
        <f t="shared" si="553"/>
        <v>22.623367895545226</v>
      </c>
      <c r="E4578" s="7">
        <f t="shared" si="555"/>
        <v>13.31019585253423</v>
      </c>
      <c r="F4578" s="7">
        <f t="shared" si="556"/>
        <v>23.403078891174491</v>
      </c>
      <c r="G4578" s="8">
        <v>22</v>
      </c>
      <c r="H4578" s="7">
        <f t="shared" si="557"/>
        <v>1.4030788911744914</v>
      </c>
      <c r="I4578" s="1">
        <f t="shared" si="558"/>
        <v>43656.668055555558</v>
      </c>
      <c r="J4578">
        <f t="shared" si="559"/>
        <v>0.29464656714664317</v>
      </c>
      <c r="K4578">
        <f t="shared" si="560"/>
        <v>8.6816599531301303E-2</v>
      </c>
    </row>
    <row r="4579" spans="1:11" ht="15.75" thickBot="1" x14ac:dyDescent="0.3">
      <c r="A4579" s="4">
        <v>43656</v>
      </c>
      <c r="B4579" s="5">
        <v>0.70972222222222225</v>
      </c>
      <c r="C4579" s="7">
        <f t="shared" si="554"/>
        <v>18.4422043010739</v>
      </c>
      <c r="D4579" s="7">
        <f t="shared" si="553"/>
        <v>22.626056067588237</v>
      </c>
      <c r="E4579" s="7">
        <f t="shared" si="555"/>
        <v>13.311539938555736</v>
      </c>
      <c r="F4579" s="7">
        <f t="shared" si="556"/>
        <v>23.572663813871248</v>
      </c>
      <c r="G4579" s="8">
        <v>22</v>
      </c>
      <c r="H4579" s="7">
        <f t="shared" si="557"/>
        <v>1.5726638138712481</v>
      </c>
      <c r="I4579" s="1">
        <f t="shared" si="558"/>
        <v>43656.709722222222</v>
      </c>
      <c r="J4579">
        <f t="shared" si="559"/>
        <v>0.33025940091296208</v>
      </c>
      <c r="K4579">
        <f t="shared" si="560"/>
        <v>0.10907127189138861</v>
      </c>
    </row>
    <row r="4580" spans="1:11" ht="15.75" thickBot="1" x14ac:dyDescent="0.3">
      <c r="A4580" s="4">
        <v>43656</v>
      </c>
      <c r="B4580" s="5">
        <v>0.75138888888888899</v>
      </c>
      <c r="C4580" s="7">
        <f t="shared" si="554"/>
        <v>18.446236559138416</v>
      </c>
      <c r="D4580" s="7">
        <f t="shared" si="553"/>
        <v>22.628744239631249</v>
      </c>
      <c r="E4580" s="7">
        <f t="shared" si="555"/>
        <v>13.312884024577242</v>
      </c>
      <c r="F4580" s="7">
        <f t="shared" si="556"/>
        <v>23.392603964856061</v>
      </c>
      <c r="G4580" s="8">
        <v>22</v>
      </c>
      <c r="H4580" s="7">
        <f t="shared" si="557"/>
        <v>1.3926039648560611</v>
      </c>
      <c r="I4580" s="1">
        <f t="shared" si="558"/>
        <v>43656.751388888886</v>
      </c>
      <c r="J4580">
        <f t="shared" si="559"/>
        <v>0.29244683261977283</v>
      </c>
      <c r="K4580">
        <f t="shared" si="560"/>
        <v>8.5525149909337433E-2</v>
      </c>
    </row>
    <row r="4581" spans="1:11" ht="15.75" thickBot="1" x14ac:dyDescent="0.3">
      <c r="A4581" s="4">
        <v>43656</v>
      </c>
      <c r="B4581" s="5">
        <v>0.79305555555555562</v>
      </c>
      <c r="C4581" s="7">
        <f t="shared" si="554"/>
        <v>18.450268817202932</v>
      </c>
      <c r="D4581" s="7">
        <f t="shared" si="553"/>
        <v>22.631432411674261</v>
      </c>
      <c r="E4581" s="7">
        <f t="shared" si="555"/>
        <v>13.314228110598748</v>
      </c>
      <c r="F4581" s="7">
        <f t="shared" si="556"/>
        <v>22.875085208307123</v>
      </c>
      <c r="G4581" s="8">
        <v>22</v>
      </c>
      <c r="H4581" s="7">
        <f t="shared" si="557"/>
        <v>0.875085208307123</v>
      </c>
      <c r="I4581" s="1">
        <f t="shared" si="558"/>
        <v>43656.793055555558</v>
      </c>
      <c r="J4581">
        <f t="shared" si="559"/>
        <v>0.18376789374449581</v>
      </c>
      <c r="K4581">
        <f t="shared" si="560"/>
        <v>3.3770638771288303E-2</v>
      </c>
    </row>
    <row r="4582" spans="1:11" ht="15.75" thickBot="1" x14ac:dyDescent="0.3">
      <c r="A4582" s="4">
        <v>43656</v>
      </c>
      <c r="B4582" s="5">
        <v>0.83472222222222225</v>
      </c>
      <c r="C4582" s="7">
        <f t="shared" si="554"/>
        <v>18.454301075267448</v>
      </c>
      <c r="D4582" s="7">
        <f t="shared" si="553"/>
        <v>22.634120583717273</v>
      </c>
      <c r="E4582" s="7">
        <f t="shared" si="555"/>
        <v>13.315572196620254</v>
      </c>
      <c r="F4582" s="7">
        <f t="shared" si="556"/>
        <v>22.05531603621062</v>
      </c>
      <c r="G4582" s="8">
        <v>22</v>
      </c>
      <c r="H4582" s="7">
        <f t="shared" si="557"/>
        <v>5.5316036210619757E-2</v>
      </c>
      <c r="I4582" s="1">
        <f t="shared" si="558"/>
        <v>43656.834722222222</v>
      </c>
      <c r="J4582">
        <f t="shared" si="559"/>
        <v>1.1616367604230149E-2</v>
      </c>
      <c r="K4582">
        <f t="shared" si="560"/>
        <v>1.3493999631660771E-4</v>
      </c>
    </row>
    <row r="4583" spans="1:11" ht="15.75" thickBot="1" x14ac:dyDescent="0.3">
      <c r="A4583" s="4">
        <v>43656</v>
      </c>
      <c r="B4583" s="5">
        <v>0.87638888888888899</v>
      </c>
      <c r="C4583" s="7">
        <f t="shared" si="554"/>
        <v>18.458333333331964</v>
      </c>
      <c r="D4583" s="7">
        <f t="shared" si="553"/>
        <v>22.636808755760285</v>
      </c>
      <c r="E4583" s="7">
        <f t="shared" si="555"/>
        <v>13.31691628264176</v>
      </c>
      <c r="F4583" s="7">
        <f t="shared" si="556"/>
        <v>20.989150953063664</v>
      </c>
      <c r="G4583" s="8">
        <v>22</v>
      </c>
      <c r="H4583" s="7">
        <f t="shared" si="557"/>
        <v>1.010849046936336</v>
      </c>
      <c r="I4583" s="1">
        <f t="shared" si="558"/>
        <v>43656.876388888886</v>
      </c>
      <c r="J4583">
        <f t="shared" si="559"/>
        <v>0.26282075220344736</v>
      </c>
      <c r="K4583">
        <f t="shared" si="560"/>
        <v>6.9074747788785876E-2</v>
      </c>
    </row>
    <row r="4584" spans="1:11" ht="15.75" thickBot="1" x14ac:dyDescent="0.3">
      <c r="A4584" s="4">
        <v>43656</v>
      </c>
      <c r="B4584" s="5">
        <v>0.91805555555555562</v>
      </c>
      <c r="C4584" s="7">
        <f t="shared" si="554"/>
        <v>18.46236559139648</v>
      </c>
      <c r="D4584" s="7">
        <f t="shared" si="553"/>
        <v>22.639496927803297</v>
      </c>
      <c r="E4584" s="7">
        <f t="shared" si="555"/>
        <v>13.318260368663266</v>
      </c>
      <c r="F4584" s="7">
        <f t="shared" si="556"/>
        <v>19.749303587860954</v>
      </c>
      <c r="G4584" s="8">
        <v>22</v>
      </c>
      <c r="H4584" s="7">
        <f t="shared" si="557"/>
        <v>2.250696412139046</v>
      </c>
      <c r="I4584" s="1">
        <f t="shared" si="558"/>
        <v>43656.918055555558</v>
      </c>
      <c r="J4584">
        <f t="shared" si="559"/>
        <v>0.58518106715615203</v>
      </c>
      <c r="K4584">
        <f t="shared" si="560"/>
        <v>0.34243688135801292</v>
      </c>
    </row>
    <row r="4585" spans="1:11" ht="15.75" thickBot="1" x14ac:dyDescent="0.3">
      <c r="A4585" s="4">
        <v>43656</v>
      </c>
      <c r="B4585" s="5">
        <v>0.95972222222222225</v>
      </c>
      <c r="C4585" s="7">
        <f t="shared" si="554"/>
        <v>18.466397849460996</v>
      </c>
      <c r="D4585" s="7">
        <f t="shared" si="553"/>
        <v>22.642185099846309</v>
      </c>
      <c r="E4585" s="7">
        <f t="shared" si="555"/>
        <v>13.319604454684772</v>
      </c>
      <c r="F4585" s="7">
        <f t="shared" si="556"/>
        <v>18.420406274348455</v>
      </c>
      <c r="G4585" s="8">
        <v>22</v>
      </c>
      <c r="H4585" s="7">
        <f t="shared" si="557"/>
        <v>3.5795937256515451</v>
      </c>
      <c r="I4585" s="1">
        <f t="shared" si="558"/>
        <v>43656.959722222222</v>
      </c>
      <c r="J4585">
        <f t="shared" si="559"/>
        <v>0.93069436866940181</v>
      </c>
      <c r="K4585">
        <f t="shared" si="560"/>
        <v>0.86619200787293638</v>
      </c>
    </row>
    <row r="4586" spans="1:11" ht="15.75" thickBot="1" x14ac:dyDescent="0.3">
      <c r="A4586" s="4">
        <v>43657</v>
      </c>
      <c r="B4586" s="5">
        <v>1.3888888888888889E-3</v>
      </c>
      <c r="C4586" s="7">
        <f t="shared" si="554"/>
        <v>18.470430107525512</v>
      </c>
      <c r="D4586" s="7">
        <f t="shared" si="553"/>
        <v>22.64487327188932</v>
      </c>
      <c r="E4586" s="7">
        <f t="shared" si="555"/>
        <v>13.320948540706278</v>
      </c>
      <c r="F4586" s="7">
        <f t="shared" si="556"/>
        <v>17.093251765990519</v>
      </c>
      <c r="G4586" s="8">
        <v>22</v>
      </c>
      <c r="H4586" s="7">
        <f t="shared" si="557"/>
        <v>4.9067482340094806</v>
      </c>
      <c r="I4586" s="1">
        <f t="shared" si="558"/>
        <v>43657.001388888886</v>
      </c>
      <c r="J4586">
        <f t="shared" si="559"/>
        <v>1.2757545408424651</v>
      </c>
      <c r="K4586">
        <f t="shared" si="560"/>
        <v>1.627549648480169</v>
      </c>
    </row>
    <row r="4587" spans="1:11" ht="15.75" thickBot="1" x14ac:dyDescent="0.3">
      <c r="A4587" s="4">
        <v>43657</v>
      </c>
      <c r="B4587" s="5">
        <v>4.3055555555555562E-2</v>
      </c>
      <c r="C4587" s="7">
        <f t="shared" si="554"/>
        <v>18.474462365590028</v>
      </c>
      <c r="D4587" s="7">
        <f t="shared" si="553"/>
        <v>22.647561443932332</v>
      </c>
      <c r="E4587" s="7">
        <f t="shared" si="555"/>
        <v>13.322292626727783</v>
      </c>
      <c r="F4587" s="7">
        <f t="shared" si="556"/>
        <v>15.858608871616125</v>
      </c>
      <c r="G4587" s="8">
        <v>22</v>
      </c>
      <c r="H4587" s="7">
        <f t="shared" si="557"/>
        <v>6.1413911283838747</v>
      </c>
      <c r="I4587" s="1">
        <f t="shared" si="558"/>
        <v>43657.043055555558</v>
      </c>
      <c r="J4587">
        <f t="shared" si="559"/>
        <v>1.5967616933798074</v>
      </c>
      <c r="K4587">
        <f t="shared" si="560"/>
        <v>2.5496479054451502</v>
      </c>
    </row>
    <row r="4588" spans="1:11" ht="15.75" thickBot="1" x14ac:dyDescent="0.3">
      <c r="A4588" s="4">
        <v>43657</v>
      </c>
      <c r="B4588" s="5">
        <v>8.4722222222222213E-2</v>
      </c>
      <c r="C4588" s="7">
        <f t="shared" si="554"/>
        <v>18.478494623654544</v>
      </c>
      <c r="D4588" s="7">
        <f t="shared" si="553"/>
        <v>22.650249615975344</v>
      </c>
      <c r="E4588" s="7">
        <f t="shared" si="555"/>
        <v>13.323636712749289</v>
      </c>
      <c r="F4588" s="7">
        <f t="shared" si="556"/>
        <v>14.801033260708877</v>
      </c>
      <c r="G4588" s="8">
        <v>22</v>
      </c>
      <c r="H4588" s="7">
        <f t="shared" si="557"/>
        <v>7.198966739291123</v>
      </c>
      <c r="I4588" s="1">
        <f t="shared" si="558"/>
        <v>43657.084722222222</v>
      </c>
      <c r="J4588">
        <f t="shared" si="559"/>
        <v>1.871731352215692</v>
      </c>
      <c r="K4588">
        <f t="shared" si="560"/>
        <v>3.5033782548671826</v>
      </c>
    </row>
    <row r="4589" spans="1:11" ht="15.75" thickBot="1" x14ac:dyDescent="0.3">
      <c r="A4589" s="4">
        <v>43657</v>
      </c>
      <c r="B4589" s="5">
        <v>0.12638888888888888</v>
      </c>
      <c r="C4589" s="7">
        <f t="shared" si="554"/>
        <v>18.48252688171906</v>
      </c>
      <c r="D4589" s="7">
        <f t="shared" si="553"/>
        <v>22.652937788018356</v>
      </c>
      <c r="E4589" s="7">
        <f t="shared" si="555"/>
        <v>13.324980798770795</v>
      </c>
      <c r="F4589" s="7">
        <f t="shared" si="556"/>
        <v>13.993095456870524</v>
      </c>
      <c r="G4589" s="8">
        <v>22</v>
      </c>
      <c r="H4589" s="7">
        <f t="shared" si="557"/>
        <v>8.0069045431294761</v>
      </c>
      <c r="I4589" s="1">
        <f t="shared" si="558"/>
        <v>43657.126388888886</v>
      </c>
      <c r="J4589">
        <f t="shared" si="559"/>
        <v>2.0817951812136637</v>
      </c>
      <c r="K4589">
        <f t="shared" si="560"/>
        <v>4.3338711765244309</v>
      </c>
    </row>
    <row r="4590" spans="1:11" ht="15.75" thickBot="1" x14ac:dyDescent="0.3">
      <c r="A4590" s="4">
        <v>43657</v>
      </c>
      <c r="B4590" s="5">
        <v>0.16805555555555554</v>
      </c>
      <c r="C4590" s="7">
        <f t="shared" si="554"/>
        <v>18.486559139783576</v>
      </c>
      <c r="D4590" s="7">
        <f t="shared" si="553"/>
        <v>22.655625960061368</v>
      </c>
      <c r="E4590" s="7">
        <f t="shared" si="555"/>
        <v>13.326324884792301</v>
      </c>
      <c r="F4590" s="7">
        <f t="shared" si="556"/>
        <v>13.490420031663341</v>
      </c>
      <c r="G4590" s="8">
        <v>22</v>
      </c>
      <c r="H4590" s="7">
        <f t="shared" si="557"/>
        <v>8.5095799683366593</v>
      </c>
      <c r="I4590" s="1">
        <f t="shared" si="558"/>
        <v>43657.168055555558</v>
      </c>
      <c r="J4590">
        <f t="shared" si="559"/>
        <v>2.2124907917675314</v>
      </c>
      <c r="K4590">
        <f t="shared" si="560"/>
        <v>4.8951155036561182</v>
      </c>
    </row>
    <row r="4591" spans="1:11" ht="15.75" thickBot="1" x14ac:dyDescent="0.3">
      <c r="A4591" s="4">
        <v>43657</v>
      </c>
      <c r="B4591" s="5">
        <v>0.20972222222222223</v>
      </c>
      <c r="C4591" s="7">
        <f t="shared" si="554"/>
        <v>18.490591397848092</v>
      </c>
      <c r="D4591" s="7">
        <f t="shared" si="553"/>
        <v>22.65831413210438</v>
      </c>
      <c r="E4591" s="7">
        <f t="shared" si="555"/>
        <v>13.327668970813807</v>
      </c>
      <c r="F4591" s="7">
        <f t="shared" si="556"/>
        <v>13.32787510848781</v>
      </c>
      <c r="G4591" s="8">
        <v>22</v>
      </c>
      <c r="H4591" s="7">
        <f t="shared" si="557"/>
        <v>8.6721248915121905</v>
      </c>
      <c r="I4591" s="1">
        <f t="shared" si="558"/>
        <v>43657.209722222222</v>
      </c>
      <c r="J4591">
        <f t="shared" si="559"/>
        <v>2.2547524717931697</v>
      </c>
      <c r="K4591">
        <f t="shared" si="560"/>
        <v>5.0839087090574084</v>
      </c>
    </row>
    <row r="4592" spans="1:11" ht="15.75" thickBot="1" x14ac:dyDescent="0.3">
      <c r="A4592" s="4">
        <v>43657</v>
      </c>
      <c r="B4592" s="5">
        <v>0.25138888888888888</v>
      </c>
      <c r="C4592" s="7">
        <f t="shared" si="554"/>
        <v>18.494623655912608</v>
      </c>
      <c r="D4592" s="7">
        <f t="shared" si="553"/>
        <v>22.661002304147392</v>
      </c>
      <c r="E4592" s="7">
        <f t="shared" si="555"/>
        <v>13.329013056835313</v>
      </c>
      <c r="F4592" s="7">
        <f t="shared" si="556"/>
        <v>13.517173203040143</v>
      </c>
      <c r="G4592" s="8">
        <v>22</v>
      </c>
      <c r="H4592" s="7">
        <f t="shared" si="557"/>
        <v>8.4828267969598574</v>
      </c>
      <c r="I4592" s="1">
        <f t="shared" si="558"/>
        <v>43657.251388888886</v>
      </c>
      <c r="J4592">
        <f t="shared" si="559"/>
        <v>2.2055349672095632</v>
      </c>
      <c r="K4592">
        <f t="shared" si="560"/>
        <v>4.8643844915840893</v>
      </c>
    </row>
    <row r="4593" spans="1:11" ht="15.75" thickBot="1" x14ac:dyDescent="0.3">
      <c r="A4593" s="4">
        <v>43657</v>
      </c>
      <c r="B4593" s="5">
        <v>0.29305555555555557</v>
      </c>
      <c r="C4593" s="7">
        <f t="shared" si="554"/>
        <v>18.498655913977124</v>
      </c>
      <c r="D4593" s="7">
        <f t="shared" si="553"/>
        <v>22.663690476190403</v>
      </c>
      <c r="E4593" s="7">
        <f t="shared" si="555"/>
        <v>13.330357142856819</v>
      </c>
      <c r="F4593" s="7">
        <f t="shared" si="556"/>
        <v>14.046048463422661</v>
      </c>
      <c r="G4593" s="8">
        <v>22</v>
      </c>
      <c r="H4593" s="7">
        <f t="shared" si="557"/>
        <v>7.953951536577339</v>
      </c>
      <c r="I4593" s="1">
        <f t="shared" si="558"/>
        <v>43657.293055555558</v>
      </c>
      <c r="J4593">
        <f t="shared" si="559"/>
        <v>2.0680273995101084</v>
      </c>
      <c r="K4593">
        <f t="shared" si="560"/>
        <v>4.2767373251245413</v>
      </c>
    </row>
    <row r="4594" spans="1:11" ht="15.75" thickBot="1" x14ac:dyDescent="0.3">
      <c r="A4594" s="4">
        <v>43657</v>
      </c>
      <c r="B4594" s="5">
        <v>0.3347222222222222</v>
      </c>
      <c r="C4594" s="7">
        <f t="shared" si="554"/>
        <v>18.502688172041641</v>
      </c>
      <c r="D4594" s="7">
        <f t="shared" si="553"/>
        <v>22.666378648233415</v>
      </c>
      <c r="E4594" s="7">
        <f t="shared" si="555"/>
        <v>13.331701228878325</v>
      </c>
      <c r="F4594" s="7">
        <f t="shared" si="556"/>
        <v>14.879068054127393</v>
      </c>
      <c r="G4594" s="8">
        <v>22</v>
      </c>
      <c r="H4594" s="7">
        <f t="shared" si="557"/>
        <v>7.1209319458726075</v>
      </c>
      <c r="I4594" s="1">
        <f t="shared" si="558"/>
        <v>43657.334722222222</v>
      </c>
      <c r="J4594">
        <f t="shared" si="559"/>
        <v>1.8514423059268781</v>
      </c>
      <c r="K4594">
        <f t="shared" si="560"/>
        <v>3.4278386121758357</v>
      </c>
    </row>
    <row r="4595" spans="1:11" ht="15.75" thickBot="1" x14ac:dyDescent="0.3">
      <c r="A4595" s="4">
        <v>43657</v>
      </c>
      <c r="B4595" s="5">
        <v>0.37638888888888888</v>
      </c>
      <c r="C4595" s="7">
        <f t="shared" si="554"/>
        <v>18.506720430106157</v>
      </c>
      <c r="D4595" s="7">
        <f t="shared" si="553"/>
        <v>22.669066820276427</v>
      </c>
      <c r="E4595" s="7">
        <f t="shared" si="555"/>
        <v>13.333045314899831</v>
      </c>
      <c r="F4595" s="7">
        <f t="shared" si="556"/>
        <v>15.960024059973357</v>
      </c>
      <c r="G4595" s="8">
        <v>22</v>
      </c>
      <c r="H4595" s="7">
        <f t="shared" si="557"/>
        <v>6.0399759400266433</v>
      </c>
      <c r="I4595" s="1">
        <f t="shared" si="558"/>
        <v>43657.376388888886</v>
      </c>
      <c r="J4595">
        <f t="shared" si="559"/>
        <v>1.5703937444069274</v>
      </c>
      <c r="K4595">
        <f t="shared" si="560"/>
        <v>2.4661365124724099</v>
      </c>
    </row>
    <row r="4596" spans="1:11" ht="15.75" thickBot="1" x14ac:dyDescent="0.3">
      <c r="A4596" s="4">
        <v>43657</v>
      </c>
      <c r="B4596" s="5">
        <v>0.41805555555555557</v>
      </c>
      <c r="C4596" s="7">
        <f t="shared" si="554"/>
        <v>18.510752688170673</v>
      </c>
      <c r="D4596" s="7">
        <f t="shared" si="553"/>
        <v>22.671754992319439</v>
      </c>
      <c r="E4596" s="7">
        <f t="shared" si="555"/>
        <v>13.334389400921337</v>
      </c>
      <c r="F4596" s="7">
        <f t="shared" si="556"/>
        <v>17.215744458474042</v>
      </c>
      <c r="G4596" s="8">
        <v>22</v>
      </c>
      <c r="H4596" s="7">
        <f t="shared" si="557"/>
        <v>4.7842555415259582</v>
      </c>
      <c r="I4596" s="1">
        <f t="shared" si="558"/>
        <v>43657.418055555558</v>
      </c>
      <c r="J4596">
        <f t="shared" si="559"/>
        <v>1.2439064407967493</v>
      </c>
      <c r="K4596">
        <f t="shared" si="560"/>
        <v>1.5473032334556367</v>
      </c>
    </row>
    <row r="4597" spans="1:11" ht="15.75" thickBot="1" x14ac:dyDescent="0.3">
      <c r="A4597" s="4">
        <v>43657</v>
      </c>
      <c r="B4597" s="5">
        <v>0.4597222222222222</v>
      </c>
      <c r="C4597" s="7">
        <f t="shared" si="554"/>
        <v>18.514784946235189</v>
      </c>
      <c r="D4597" s="7">
        <f t="shared" si="553"/>
        <v>22.674443164362451</v>
      </c>
      <c r="E4597" s="7">
        <f t="shared" si="555"/>
        <v>13.335733486942843</v>
      </c>
      <c r="F4597" s="7">
        <f t="shared" si="556"/>
        <v>18.561064778342597</v>
      </c>
      <c r="G4597" s="8">
        <v>22</v>
      </c>
      <c r="H4597" s="7">
        <f t="shared" si="557"/>
        <v>3.4389352216574025</v>
      </c>
      <c r="I4597" s="1">
        <f t="shared" si="558"/>
        <v>43657.459722222222</v>
      </c>
      <c r="J4597">
        <f t="shared" si="559"/>
        <v>0.89412315763092465</v>
      </c>
      <c r="K4597">
        <f t="shared" si="560"/>
        <v>0.79945622101189528</v>
      </c>
    </row>
    <row r="4598" spans="1:11" ht="15.75" thickBot="1" x14ac:dyDescent="0.3">
      <c r="A4598" s="4">
        <v>43657</v>
      </c>
      <c r="B4598" s="5">
        <v>0.50138888888888888</v>
      </c>
      <c r="C4598" s="7">
        <f t="shared" si="554"/>
        <v>18.518817204299705</v>
      </c>
      <c r="D4598" s="7">
        <f t="shared" si="553"/>
        <v>22.677131336405463</v>
      </c>
      <c r="E4598" s="7">
        <f t="shared" si="555"/>
        <v>13.337077572964349</v>
      </c>
      <c r="F4598" s="7">
        <f t="shared" si="556"/>
        <v>19.904622648818748</v>
      </c>
      <c r="G4598" s="8">
        <v>22</v>
      </c>
      <c r="H4598" s="7">
        <f t="shared" si="557"/>
        <v>2.0953773511812521</v>
      </c>
      <c r="I4598" s="1">
        <f t="shared" si="558"/>
        <v>43657.501388888886</v>
      </c>
      <c r="J4598">
        <f t="shared" si="559"/>
        <v>0.54479811130712552</v>
      </c>
      <c r="K4598">
        <f t="shared" si="560"/>
        <v>0.29680498208381112</v>
      </c>
    </row>
    <row r="4599" spans="1:11" ht="15.75" thickBot="1" x14ac:dyDescent="0.3">
      <c r="A4599" s="4">
        <v>43657</v>
      </c>
      <c r="B4599" s="5">
        <v>0.54305555555555551</v>
      </c>
      <c r="C4599" s="7">
        <f t="shared" si="554"/>
        <v>18.522849462364221</v>
      </c>
      <c r="D4599" s="7">
        <f t="shared" si="553"/>
        <v>22.679819508448475</v>
      </c>
      <c r="E4599" s="7">
        <f t="shared" si="555"/>
        <v>13.338421658985855</v>
      </c>
      <c r="F4599" s="7">
        <f t="shared" si="556"/>
        <v>21.15508098249996</v>
      </c>
      <c r="G4599" s="8">
        <v>22</v>
      </c>
      <c r="H4599" s="7">
        <f t="shared" si="557"/>
        <v>0.84491901750003962</v>
      </c>
      <c r="I4599" s="1">
        <f t="shared" si="558"/>
        <v>43657.543055555558</v>
      </c>
      <c r="J4599">
        <f t="shared" si="559"/>
        <v>0.17743299367500831</v>
      </c>
      <c r="K4599">
        <f t="shared" si="560"/>
        <v>3.1482467244475537E-2</v>
      </c>
    </row>
    <row r="4600" spans="1:11" ht="15.75" thickBot="1" x14ac:dyDescent="0.3">
      <c r="A4600" s="4">
        <v>43657</v>
      </c>
      <c r="B4600" s="5">
        <v>0.58472222222222225</v>
      </c>
      <c r="C4600" s="7">
        <f t="shared" si="554"/>
        <v>18.526881720428737</v>
      </c>
      <c r="D4600" s="7">
        <f t="shared" si="553"/>
        <v>22.682507680491486</v>
      </c>
      <c r="E4600" s="7">
        <f t="shared" si="555"/>
        <v>13.339765745007361</v>
      </c>
      <c r="F4600" s="7">
        <f t="shared" si="556"/>
        <v>22.22735589729707</v>
      </c>
      <c r="G4600" s="8">
        <v>22</v>
      </c>
      <c r="H4600" s="7">
        <f t="shared" si="557"/>
        <v>0.22735589729706973</v>
      </c>
      <c r="I4600" s="1">
        <f t="shared" si="558"/>
        <v>43657.584722222222</v>
      </c>
      <c r="J4600">
        <f t="shared" si="559"/>
        <v>4.7744738432384644E-2</v>
      </c>
      <c r="K4600">
        <f t="shared" si="560"/>
        <v>2.2795600479768273E-3</v>
      </c>
    </row>
    <row r="4601" spans="1:11" ht="15.75" thickBot="1" x14ac:dyDescent="0.3">
      <c r="A4601" s="4">
        <v>43657</v>
      </c>
      <c r="B4601" s="5">
        <v>0.62638888888888888</v>
      </c>
      <c r="C4601" s="7">
        <f t="shared" si="554"/>
        <v>18.530913978493253</v>
      </c>
      <c r="D4601" s="7">
        <f t="shared" si="553"/>
        <v>22.685195852534498</v>
      </c>
      <c r="E4601" s="7">
        <f t="shared" si="555"/>
        <v>13.341109831028866</v>
      </c>
      <c r="F4601" s="7">
        <f t="shared" si="556"/>
        <v>23.048424719786919</v>
      </c>
      <c r="G4601" s="8">
        <v>22</v>
      </c>
      <c r="H4601" s="7">
        <f t="shared" si="557"/>
        <v>1.0484247197869188</v>
      </c>
      <c r="I4601" s="1">
        <f t="shared" si="558"/>
        <v>43657.626388888886</v>
      </c>
      <c r="J4601">
        <f t="shared" si="559"/>
        <v>0.22016919115525294</v>
      </c>
      <c r="K4601">
        <f t="shared" si="560"/>
        <v>4.8474472733958308E-2</v>
      </c>
    </row>
    <row r="4602" spans="1:11" ht="15.75" thickBot="1" x14ac:dyDescent="0.3">
      <c r="A4602" s="4">
        <v>43657</v>
      </c>
      <c r="B4602" s="5">
        <v>0.66805555555555562</v>
      </c>
      <c r="C4602" s="7">
        <f t="shared" si="554"/>
        <v>18.534946236557769</v>
      </c>
      <c r="D4602" s="7">
        <f t="shared" ref="D4602:D4665" si="561">D4601+2/(31*24)</f>
        <v>22.68788402457751</v>
      </c>
      <c r="E4602" s="7">
        <f t="shared" si="555"/>
        <v>13.342453917050372</v>
      </c>
      <c r="F4602" s="7">
        <f t="shared" si="556"/>
        <v>23.562317604633137</v>
      </c>
      <c r="G4602" s="8">
        <v>22</v>
      </c>
      <c r="H4602" s="7">
        <f t="shared" si="557"/>
        <v>1.5623176046331366</v>
      </c>
      <c r="I4602" s="1">
        <f t="shared" si="558"/>
        <v>43657.668055555558</v>
      </c>
      <c r="J4602">
        <f t="shared" si="559"/>
        <v>0.32808669697295867</v>
      </c>
      <c r="K4602">
        <f t="shared" si="560"/>
        <v>0.10764088073062601</v>
      </c>
    </row>
    <row r="4603" spans="1:11" ht="15.75" thickBot="1" x14ac:dyDescent="0.3">
      <c r="A4603" s="4">
        <v>43657</v>
      </c>
      <c r="B4603" s="5">
        <v>0.70972222222222225</v>
      </c>
      <c r="C4603" s="7">
        <f t="shared" ref="C4603:C4666" si="562">C4602+3/(31*24)</f>
        <v>18.538978494622285</v>
      </c>
      <c r="D4603" s="7">
        <f t="shared" si="561"/>
        <v>22.690572196620522</v>
      </c>
      <c r="E4603" s="7">
        <f t="shared" ref="E4603:E4666" si="563">E4602+1/(31*24)</f>
        <v>13.343798003071878</v>
      </c>
      <c r="F4603" s="7">
        <f t="shared" si="556"/>
        <v>23.733951560545503</v>
      </c>
      <c r="G4603" s="8">
        <v>22</v>
      </c>
      <c r="H4603" s="7">
        <f t="shared" si="557"/>
        <v>1.7339515605455027</v>
      </c>
      <c r="I4603" s="1">
        <f t="shared" si="558"/>
        <v>43657.709722222222</v>
      </c>
      <c r="J4603">
        <f t="shared" si="559"/>
        <v>0.36412982771455554</v>
      </c>
      <c r="K4603">
        <f t="shared" si="560"/>
        <v>0.1325905314314319</v>
      </c>
    </row>
    <row r="4604" spans="1:11" ht="15.75" thickBot="1" x14ac:dyDescent="0.3">
      <c r="A4604" s="4">
        <v>43657</v>
      </c>
      <c r="B4604" s="5">
        <v>0.75138888888888899</v>
      </c>
      <c r="C4604" s="7">
        <f t="shared" si="562"/>
        <v>18.543010752686801</v>
      </c>
      <c r="D4604" s="7">
        <f t="shared" si="561"/>
        <v>22.693260368663534</v>
      </c>
      <c r="E4604" s="7">
        <f t="shared" si="563"/>
        <v>13.345142089093384</v>
      </c>
      <c r="F4604" s="7">
        <f t="shared" si="556"/>
        <v>23.551544252714084</v>
      </c>
      <c r="G4604" s="8">
        <v>22</v>
      </c>
      <c r="H4604" s="7">
        <f t="shared" si="557"/>
        <v>1.5515442527140841</v>
      </c>
      <c r="I4604" s="1">
        <f t="shared" si="558"/>
        <v>43657.751388888886</v>
      </c>
      <c r="J4604">
        <f t="shared" si="559"/>
        <v>0.32582429306995764</v>
      </c>
      <c r="K4604">
        <f t="shared" si="560"/>
        <v>0.10616146995453765</v>
      </c>
    </row>
    <row r="4605" spans="1:11" ht="15.75" thickBot="1" x14ac:dyDescent="0.3">
      <c r="A4605" s="4">
        <v>43657</v>
      </c>
      <c r="B4605" s="5">
        <v>0.79305555555555562</v>
      </c>
      <c r="C4605" s="7">
        <f t="shared" si="562"/>
        <v>18.547043010751317</v>
      </c>
      <c r="D4605" s="7">
        <f t="shared" si="561"/>
        <v>22.695948540706546</v>
      </c>
      <c r="E4605" s="7">
        <f t="shared" si="563"/>
        <v>13.34648617511489</v>
      </c>
      <c r="F4605" s="7">
        <f t="shared" si="556"/>
        <v>23.027441520756042</v>
      </c>
      <c r="G4605" s="8">
        <v>22</v>
      </c>
      <c r="H4605" s="7">
        <f t="shared" si="557"/>
        <v>1.0274415207560423</v>
      </c>
      <c r="I4605" s="1">
        <f t="shared" si="558"/>
        <v>43657.793055555558</v>
      </c>
      <c r="J4605">
        <f t="shared" si="559"/>
        <v>0.2157627193587689</v>
      </c>
      <c r="K4605">
        <f t="shared" si="560"/>
        <v>4.6553551065090869E-2</v>
      </c>
    </row>
    <row r="4606" spans="1:11" ht="15.75" thickBot="1" x14ac:dyDescent="0.3">
      <c r="A4606" s="4">
        <v>43657</v>
      </c>
      <c r="B4606" s="5">
        <v>0.83472222222222225</v>
      </c>
      <c r="C4606" s="7">
        <f t="shared" si="562"/>
        <v>18.551075268815833</v>
      </c>
      <c r="D4606" s="7">
        <f t="shared" si="561"/>
        <v>22.698636712749558</v>
      </c>
      <c r="E4606" s="7">
        <f t="shared" si="563"/>
        <v>13.347830261136396</v>
      </c>
      <c r="F4606" s="7">
        <f t="shared" si="556"/>
        <v>22.197300543701154</v>
      </c>
      <c r="G4606" s="8">
        <v>22</v>
      </c>
      <c r="H4606" s="7">
        <f t="shared" si="557"/>
        <v>0.19730054370115369</v>
      </c>
      <c r="I4606" s="1">
        <f t="shared" si="558"/>
        <v>43657.834722222222</v>
      </c>
      <c r="J4606">
        <f t="shared" si="559"/>
        <v>4.143311417724227E-2</v>
      </c>
      <c r="K4606">
        <f t="shared" si="560"/>
        <v>1.7167029504243944E-3</v>
      </c>
    </row>
    <row r="4607" spans="1:11" ht="15.75" thickBot="1" x14ac:dyDescent="0.3">
      <c r="A4607" s="4">
        <v>43657</v>
      </c>
      <c r="B4607" s="5">
        <v>0.87638888888888899</v>
      </c>
      <c r="C4607" s="7">
        <f t="shared" si="562"/>
        <v>18.555107526880349</v>
      </c>
      <c r="D4607" s="7">
        <f t="shared" si="561"/>
        <v>22.701324884792569</v>
      </c>
      <c r="E4607" s="7">
        <f t="shared" si="563"/>
        <v>13.349174347157902</v>
      </c>
      <c r="F4607" s="7">
        <f t="shared" si="556"/>
        <v>21.117682647414238</v>
      </c>
      <c r="G4607" s="8">
        <v>22</v>
      </c>
      <c r="H4607" s="7">
        <f t="shared" si="557"/>
        <v>0.88231735258576194</v>
      </c>
      <c r="I4607" s="1">
        <f t="shared" si="558"/>
        <v>43657.876388888886</v>
      </c>
      <c r="J4607">
        <f t="shared" si="559"/>
        <v>0.18528664404301001</v>
      </c>
      <c r="K4607">
        <f t="shared" si="560"/>
        <v>3.4331140460721096E-2</v>
      </c>
    </row>
    <row r="4608" spans="1:11" ht="15.75" thickBot="1" x14ac:dyDescent="0.3">
      <c r="A4608" s="4">
        <v>43657</v>
      </c>
      <c r="B4608" s="5">
        <v>0.91805555555555562</v>
      </c>
      <c r="C4608" s="7">
        <f t="shared" si="562"/>
        <v>18.559139784944865</v>
      </c>
      <c r="D4608" s="7">
        <f t="shared" si="561"/>
        <v>22.704013056835581</v>
      </c>
      <c r="E4608" s="7">
        <f t="shared" si="563"/>
        <v>13.350518433179408</v>
      </c>
      <c r="F4608" s="7">
        <f t="shared" si="556"/>
        <v>19.862218247873646</v>
      </c>
      <c r="G4608" s="8">
        <v>22</v>
      </c>
      <c r="H4608" s="7">
        <f t="shared" si="557"/>
        <v>2.1377817521263545</v>
      </c>
      <c r="I4608" s="1">
        <f t="shared" si="558"/>
        <v>43657.918055555558</v>
      </c>
      <c r="J4608">
        <f t="shared" si="559"/>
        <v>0.55582325555285217</v>
      </c>
      <c r="K4608">
        <f t="shared" si="560"/>
        <v>0.30893949141337124</v>
      </c>
    </row>
    <row r="4609" spans="1:11" ht="15.75" thickBot="1" x14ac:dyDescent="0.3">
      <c r="A4609" s="4">
        <v>43657</v>
      </c>
      <c r="B4609" s="5">
        <v>0.95972222222222225</v>
      </c>
      <c r="C4609" s="7">
        <f t="shared" si="562"/>
        <v>18.563172043009381</v>
      </c>
      <c r="D4609" s="7">
        <f t="shared" si="561"/>
        <v>22.706701228878593</v>
      </c>
      <c r="E4609" s="7">
        <f t="shared" si="563"/>
        <v>13.351862519200914</v>
      </c>
      <c r="F4609" s="7">
        <f t="shared" si="556"/>
        <v>18.516603953907104</v>
      </c>
      <c r="G4609" s="8">
        <v>22</v>
      </c>
      <c r="H4609" s="7">
        <f t="shared" si="557"/>
        <v>3.4833960460928957</v>
      </c>
      <c r="I4609" s="1">
        <f t="shared" si="558"/>
        <v>43657.959722222222</v>
      </c>
      <c r="J4609">
        <f t="shared" si="559"/>
        <v>0.90568297198415293</v>
      </c>
      <c r="K4609">
        <f t="shared" si="560"/>
        <v>0.82026164574204796</v>
      </c>
    </row>
    <row r="4610" spans="1:11" ht="15.75" thickBot="1" x14ac:dyDescent="0.3">
      <c r="A4610" s="4">
        <v>43658</v>
      </c>
      <c r="B4610" s="5">
        <v>1.3888888888888889E-3</v>
      </c>
      <c r="C4610" s="7">
        <f t="shared" si="562"/>
        <v>18.567204301073897</v>
      </c>
      <c r="D4610" s="7">
        <f t="shared" si="561"/>
        <v>22.709389400921605</v>
      </c>
      <c r="E4610" s="7">
        <f t="shared" si="563"/>
        <v>13.35320660522242</v>
      </c>
      <c r="F4610" s="7">
        <f t="shared" si="556"/>
        <v>17.172771753570792</v>
      </c>
      <c r="G4610" s="8">
        <v>22</v>
      </c>
      <c r="H4610" s="7">
        <f t="shared" si="557"/>
        <v>4.8272282464292076</v>
      </c>
      <c r="I4610" s="1">
        <f t="shared" si="558"/>
        <v>43658.001388888886</v>
      </c>
      <c r="J4610">
        <f t="shared" si="559"/>
        <v>1.2550793440715939</v>
      </c>
      <c r="K4610">
        <f t="shared" si="560"/>
        <v>1.5752241599151824</v>
      </c>
    </row>
    <row r="4611" spans="1:11" ht="15.75" thickBot="1" x14ac:dyDescent="0.3">
      <c r="A4611" s="4">
        <v>43658</v>
      </c>
      <c r="B4611" s="5">
        <v>4.3055555555555562E-2</v>
      </c>
      <c r="C4611" s="7">
        <f t="shared" si="562"/>
        <v>18.571236559138413</v>
      </c>
      <c r="D4611" s="7">
        <f t="shared" si="561"/>
        <v>22.712077572964617</v>
      </c>
      <c r="E4611" s="7">
        <f t="shared" si="563"/>
        <v>13.354550691243926</v>
      </c>
      <c r="F4611" s="7">
        <f t="shared" ref="F4611:F4674" si="564">IF(SIN(2*PI()*(B4611+0.5417))&gt;1,D4611-C4611,C4611-E4611)*SIN(2*PI()*(B4611+0.5417)) + C4611</f>
        <v>15.922627012840827</v>
      </c>
      <c r="G4611" s="8">
        <v>22</v>
      </c>
      <c r="H4611" s="7">
        <f t="shared" ref="H4611:H4674" si="565">ABS(G4611-F4611)</f>
        <v>6.0773729871591726</v>
      </c>
      <c r="I4611" s="1">
        <f t="shared" ref="I4611:I4674" si="566">A4611+B4611</f>
        <v>43658.043055555558</v>
      </c>
      <c r="J4611">
        <f t="shared" ref="J4611:J4674" si="567">IF(G4611-F4611 &gt; 1, 0.26, 0.21) * H4611</f>
        <v>1.580116976661385</v>
      </c>
      <c r="K4611">
        <f t="shared" ref="K4611:K4674" si="568">J4611*J4611</f>
        <v>2.4967696599335159</v>
      </c>
    </row>
    <row r="4612" spans="1:11" ht="15.75" thickBot="1" x14ac:dyDescent="0.3">
      <c r="A4612" s="4">
        <v>43658</v>
      </c>
      <c r="B4612" s="5">
        <v>8.4722222222222213E-2</v>
      </c>
      <c r="C4612" s="7">
        <f t="shared" si="562"/>
        <v>18.575268817202929</v>
      </c>
      <c r="D4612" s="7">
        <f t="shared" si="561"/>
        <v>22.714765745007629</v>
      </c>
      <c r="E4612" s="7">
        <f t="shared" si="563"/>
        <v>13.355894777265432</v>
      </c>
      <c r="F4612" s="7">
        <f t="shared" si="564"/>
        <v>14.85178182641193</v>
      </c>
      <c r="G4612" s="8">
        <v>22</v>
      </c>
      <c r="H4612" s="7">
        <f t="shared" si="565"/>
        <v>7.1482181735880701</v>
      </c>
      <c r="I4612" s="1">
        <f t="shared" si="566"/>
        <v>43658.084722222222</v>
      </c>
      <c r="J4612">
        <f t="shared" si="567"/>
        <v>1.8585367251328984</v>
      </c>
      <c r="K4612">
        <f t="shared" si="568"/>
        <v>3.4541587586677185</v>
      </c>
    </row>
    <row r="4613" spans="1:11" ht="15.75" thickBot="1" x14ac:dyDescent="0.3">
      <c r="A4613" s="4">
        <v>43658</v>
      </c>
      <c r="B4613" s="5">
        <v>0.12638888888888888</v>
      </c>
      <c r="C4613" s="7">
        <f t="shared" si="562"/>
        <v>18.579301075267445</v>
      </c>
      <c r="D4613" s="7">
        <f t="shared" si="561"/>
        <v>22.717453917050641</v>
      </c>
      <c r="E4613" s="7">
        <f t="shared" si="563"/>
        <v>13.357238863286938</v>
      </c>
      <c r="F4613" s="7">
        <f t="shared" si="564"/>
        <v>14.033711017528642</v>
      </c>
      <c r="G4613" s="8">
        <v>22</v>
      </c>
      <c r="H4613" s="7">
        <f t="shared" si="565"/>
        <v>7.9662889824713581</v>
      </c>
      <c r="I4613" s="1">
        <f t="shared" si="566"/>
        <v>43658.126388888886</v>
      </c>
      <c r="J4613">
        <f t="shared" si="567"/>
        <v>2.0712351354425533</v>
      </c>
      <c r="K4613">
        <f t="shared" si="568"/>
        <v>4.2900149862917321</v>
      </c>
    </row>
    <row r="4614" spans="1:11" ht="15.75" thickBot="1" x14ac:dyDescent="0.3">
      <c r="A4614" s="4">
        <v>43658</v>
      </c>
      <c r="B4614" s="5">
        <v>0.16805555555555554</v>
      </c>
      <c r="C4614" s="7">
        <f t="shared" si="562"/>
        <v>18.583333333331961</v>
      </c>
      <c r="D4614" s="7">
        <f t="shared" si="561"/>
        <v>22.720142089093653</v>
      </c>
      <c r="E4614" s="7">
        <f t="shared" si="563"/>
        <v>13.358582949308444</v>
      </c>
      <c r="F4614" s="7">
        <f t="shared" si="564"/>
        <v>13.524729705301464</v>
      </c>
      <c r="G4614" s="8">
        <v>22</v>
      </c>
      <c r="H4614" s="7">
        <f t="shared" si="565"/>
        <v>8.4752702946985359</v>
      </c>
      <c r="I4614" s="1">
        <f t="shared" si="566"/>
        <v>43658.168055555558</v>
      </c>
      <c r="J4614">
        <f t="shared" si="567"/>
        <v>2.2035702766216194</v>
      </c>
      <c r="K4614">
        <f t="shared" si="568"/>
        <v>4.8557219640102804</v>
      </c>
    </row>
    <row r="4615" spans="1:11" ht="15.75" thickBot="1" x14ac:dyDescent="0.3">
      <c r="A4615" s="4">
        <v>43658</v>
      </c>
      <c r="B4615" s="5">
        <v>0.20972222222222223</v>
      </c>
      <c r="C4615" s="7">
        <f t="shared" si="562"/>
        <v>18.587365591396477</v>
      </c>
      <c r="D4615" s="7">
        <f t="shared" si="561"/>
        <v>22.722830261136664</v>
      </c>
      <c r="E4615" s="7">
        <f t="shared" si="563"/>
        <v>13.35992703532995</v>
      </c>
      <c r="F4615" s="7">
        <f t="shared" si="564"/>
        <v>13.360135748910324</v>
      </c>
      <c r="G4615" s="8">
        <v>22</v>
      </c>
      <c r="H4615" s="7">
        <f t="shared" si="565"/>
        <v>8.6398642510896764</v>
      </c>
      <c r="I4615" s="1">
        <f t="shared" si="566"/>
        <v>43658.209722222222</v>
      </c>
      <c r="J4615">
        <f t="shared" si="567"/>
        <v>2.246364705283316</v>
      </c>
      <c r="K4615">
        <f t="shared" si="568"/>
        <v>5.0461543891425995</v>
      </c>
    </row>
    <row r="4616" spans="1:11" ht="15.75" thickBot="1" x14ac:dyDescent="0.3">
      <c r="A4616" s="4">
        <v>43658</v>
      </c>
      <c r="B4616" s="5">
        <v>0.25138888888888888</v>
      </c>
      <c r="C4616" s="7">
        <f t="shared" si="562"/>
        <v>18.591397849460993</v>
      </c>
      <c r="D4616" s="7">
        <f t="shared" si="561"/>
        <v>22.725518433179676</v>
      </c>
      <c r="E4616" s="7">
        <f t="shared" si="563"/>
        <v>13.361271121351455</v>
      </c>
      <c r="F4616" s="7">
        <f t="shared" si="564"/>
        <v>13.551781302278888</v>
      </c>
      <c r="G4616" s="8">
        <v>22</v>
      </c>
      <c r="H4616" s="7">
        <f t="shared" si="565"/>
        <v>8.4482186977211118</v>
      </c>
      <c r="I4616" s="1">
        <f t="shared" si="566"/>
        <v>43658.251388888886</v>
      </c>
      <c r="J4616">
        <f t="shared" si="567"/>
        <v>2.1965368614074889</v>
      </c>
      <c r="K4616">
        <f t="shared" si="568"/>
        <v>4.8247741835218623</v>
      </c>
    </row>
    <row r="4617" spans="1:11" ht="15.75" thickBot="1" x14ac:dyDescent="0.3">
      <c r="A4617" s="4">
        <v>43658</v>
      </c>
      <c r="B4617" s="5">
        <v>0.29305555555555557</v>
      </c>
      <c r="C4617" s="7">
        <f t="shared" si="562"/>
        <v>18.595430107525509</v>
      </c>
      <c r="D4617" s="7">
        <f t="shared" si="561"/>
        <v>22.728206605222688</v>
      </c>
      <c r="E4617" s="7">
        <f t="shared" si="563"/>
        <v>13.362615207372961</v>
      </c>
      <c r="F4617" s="7">
        <f t="shared" si="564"/>
        <v>14.087240538070512</v>
      </c>
      <c r="G4617" s="8">
        <v>22</v>
      </c>
      <c r="H4617" s="7">
        <f t="shared" si="565"/>
        <v>7.9127594619294879</v>
      </c>
      <c r="I4617" s="1">
        <f t="shared" si="566"/>
        <v>43658.293055555558</v>
      </c>
      <c r="J4617">
        <f t="shared" si="567"/>
        <v>2.0573174601016668</v>
      </c>
      <c r="K4617">
        <f t="shared" si="568"/>
        <v>4.2325551316391739</v>
      </c>
    </row>
    <row r="4618" spans="1:11" ht="15.75" thickBot="1" x14ac:dyDescent="0.3">
      <c r="A4618" s="4">
        <v>43658</v>
      </c>
      <c r="B4618" s="5">
        <v>0.3347222222222222</v>
      </c>
      <c r="C4618" s="7">
        <f t="shared" si="562"/>
        <v>18.599462365590025</v>
      </c>
      <c r="D4618" s="7">
        <f t="shared" si="561"/>
        <v>22.7308947772657</v>
      </c>
      <c r="E4618" s="7">
        <f t="shared" si="563"/>
        <v>13.363959293394467</v>
      </c>
      <c r="F4618" s="7">
        <f t="shared" si="564"/>
        <v>14.930631933733624</v>
      </c>
      <c r="G4618" s="8">
        <v>22</v>
      </c>
      <c r="H4618" s="7">
        <f t="shared" si="565"/>
        <v>7.0693680662663763</v>
      </c>
      <c r="I4618" s="1">
        <f t="shared" si="566"/>
        <v>43658.334722222222</v>
      </c>
      <c r="J4618">
        <f t="shared" si="567"/>
        <v>1.838035697229258</v>
      </c>
      <c r="K4618">
        <f t="shared" si="568"/>
        <v>3.3783752242890444</v>
      </c>
    </row>
    <row r="4619" spans="1:11" ht="15.75" thickBot="1" x14ac:dyDescent="0.3">
      <c r="A4619" s="4">
        <v>43658</v>
      </c>
      <c r="B4619" s="5">
        <v>0.37638888888888888</v>
      </c>
      <c r="C4619" s="7">
        <f t="shared" si="562"/>
        <v>18.603494623654541</v>
      </c>
      <c r="D4619" s="7">
        <f t="shared" si="561"/>
        <v>22.733582949308712</v>
      </c>
      <c r="E4619" s="7">
        <f t="shared" si="563"/>
        <v>13.365303379415973</v>
      </c>
      <c r="F4619" s="7">
        <f t="shared" si="564"/>
        <v>16.025040752719555</v>
      </c>
      <c r="G4619" s="8">
        <v>22</v>
      </c>
      <c r="H4619" s="7">
        <f t="shared" si="565"/>
        <v>5.9749592472804451</v>
      </c>
      <c r="I4619" s="1">
        <f t="shared" si="566"/>
        <v>43658.376388888886</v>
      </c>
      <c r="J4619">
        <f t="shared" si="567"/>
        <v>1.5534894042929157</v>
      </c>
      <c r="K4619">
        <f t="shared" si="568"/>
        <v>2.4133293292503581</v>
      </c>
    </row>
    <row r="4620" spans="1:11" ht="15.75" thickBot="1" x14ac:dyDescent="0.3">
      <c r="A4620" s="4">
        <v>43658</v>
      </c>
      <c r="B4620" s="5">
        <v>0.41805555555555557</v>
      </c>
      <c r="C4620" s="7">
        <f t="shared" si="562"/>
        <v>18.607526881719057</v>
      </c>
      <c r="D4620" s="7">
        <f t="shared" si="561"/>
        <v>22.736271121351724</v>
      </c>
      <c r="E4620" s="7">
        <f t="shared" si="563"/>
        <v>13.366647465437479</v>
      </c>
      <c r="F4620" s="7">
        <f t="shared" si="564"/>
        <v>17.296378185558119</v>
      </c>
      <c r="G4620" s="8">
        <v>22</v>
      </c>
      <c r="H4620" s="7">
        <f t="shared" si="565"/>
        <v>4.7036218144418811</v>
      </c>
      <c r="I4620" s="1">
        <f t="shared" si="566"/>
        <v>43658.418055555558</v>
      </c>
      <c r="J4620">
        <f t="shared" si="567"/>
        <v>1.2229416717548891</v>
      </c>
      <c r="K4620">
        <f t="shared" si="568"/>
        <v>1.495586332514643</v>
      </c>
    </row>
    <row r="4621" spans="1:11" ht="15.75" thickBot="1" x14ac:dyDescent="0.3">
      <c r="A4621" s="4">
        <v>43658</v>
      </c>
      <c r="B4621" s="5">
        <v>0.4597222222222222</v>
      </c>
      <c r="C4621" s="7">
        <f t="shared" si="562"/>
        <v>18.611559139783573</v>
      </c>
      <c r="D4621" s="7">
        <f t="shared" si="561"/>
        <v>22.738959293394736</v>
      </c>
      <c r="E4621" s="7">
        <f t="shared" si="563"/>
        <v>13.367991551458985</v>
      </c>
      <c r="F4621" s="7">
        <f t="shared" si="564"/>
        <v>18.658415485880717</v>
      </c>
      <c r="G4621" s="8">
        <v>22</v>
      </c>
      <c r="H4621" s="7">
        <f t="shared" si="565"/>
        <v>3.3415845141192833</v>
      </c>
      <c r="I4621" s="1">
        <f t="shared" si="566"/>
        <v>43658.459722222222</v>
      </c>
      <c r="J4621">
        <f t="shared" si="567"/>
        <v>0.8688119736710137</v>
      </c>
      <c r="K4621">
        <f t="shared" si="568"/>
        <v>0.75483424559412216</v>
      </c>
    </row>
    <row r="4622" spans="1:11" ht="15.75" thickBot="1" x14ac:dyDescent="0.3">
      <c r="A4622" s="4">
        <v>43658</v>
      </c>
      <c r="B4622" s="5">
        <v>0.50138888888888888</v>
      </c>
      <c r="C4622" s="7">
        <f t="shared" si="562"/>
        <v>18.615591397848089</v>
      </c>
      <c r="D4622" s="7">
        <f t="shared" si="561"/>
        <v>22.741647465437747</v>
      </c>
      <c r="E4622" s="7">
        <f t="shared" si="563"/>
        <v>13.369335637480491</v>
      </c>
      <c r="F4622" s="7">
        <f t="shared" si="564"/>
        <v>20.01865104833524</v>
      </c>
      <c r="G4622" s="8">
        <v>22</v>
      </c>
      <c r="H4622" s="7">
        <f t="shared" si="565"/>
        <v>1.98134895166476</v>
      </c>
      <c r="I4622" s="1">
        <f t="shared" si="566"/>
        <v>43658.501388888886</v>
      </c>
      <c r="J4622">
        <f t="shared" si="567"/>
        <v>0.51515072743283763</v>
      </c>
      <c r="K4622">
        <f t="shared" si="568"/>
        <v>0.26538027197458175</v>
      </c>
    </row>
    <row r="4623" spans="1:11" ht="15.75" thickBot="1" x14ac:dyDescent="0.3">
      <c r="A4623" s="4">
        <v>43658</v>
      </c>
      <c r="B4623" s="5">
        <v>0.54305555555555551</v>
      </c>
      <c r="C4623" s="7">
        <f t="shared" si="562"/>
        <v>18.619623655912605</v>
      </c>
      <c r="D4623" s="7">
        <f t="shared" si="561"/>
        <v>22.744335637480759</v>
      </c>
      <c r="E4623" s="7">
        <f t="shared" si="563"/>
        <v>13.370679723501997</v>
      </c>
      <c r="F4623" s="7">
        <f t="shared" si="564"/>
        <v>21.284611228372029</v>
      </c>
      <c r="G4623" s="8">
        <v>22</v>
      </c>
      <c r="H4623" s="7">
        <f t="shared" si="565"/>
        <v>0.71538877162797121</v>
      </c>
      <c r="I4623" s="1">
        <f t="shared" si="566"/>
        <v>43658.543055555558</v>
      </c>
      <c r="J4623">
        <f t="shared" si="567"/>
        <v>0.15023164204187395</v>
      </c>
      <c r="K4623">
        <f t="shared" si="568"/>
        <v>2.2569546270597748E-2</v>
      </c>
    </row>
    <row r="4624" spans="1:11" ht="15.75" thickBot="1" x14ac:dyDescent="0.3">
      <c r="A4624" s="4">
        <v>43658</v>
      </c>
      <c r="B4624" s="5">
        <v>0.58472222222222225</v>
      </c>
      <c r="C4624" s="7">
        <f t="shared" si="562"/>
        <v>18.623655913977121</v>
      </c>
      <c r="D4624" s="7">
        <f t="shared" si="561"/>
        <v>22.747023809523771</v>
      </c>
      <c r="E4624" s="7">
        <f t="shared" si="563"/>
        <v>13.372023809523503</v>
      </c>
      <c r="F4624" s="7">
        <f t="shared" si="564"/>
        <v>22.370155718690782</v>
      </c>
      <c r="G4624" s="8">
        <v>22</v>
      </c>
      <c r="H4624" s="7">
        <f t="shared" si="565"/>
        <v>0.37015571869078201</v>
      </c>
      <c r="I4624" s="1">
        <f t="shared" si="566"/>
        <v>43658.584722222222</v>
      </c>
      <c r="J4624">
        <f t="shared" si="567"/>
        <v>7.7732700925064221E-2</v>
      </c>
      <c r="K4624">
        <f t="shared" si="568"/>
        <v>6.0423727931054804E-3</v>
      </c>
    </row>
    <row r="4625" spans="1:11" ht="15.75" thickBot="1" x14ac:dyDescent="0.3">
      <c r="A4625" s="4">
        <v>43658</v>
      </c>
      <c r="B4625" s="5">
        <v>0.62638888888888888</v>
      </c>
      <c r="C4625" s="7">
        <f t="shared" si="562"/>
        <v>18.627688172041637</v>
      </c>
      <c r="D4625" s="7">
        <f t="shared" si="561"/>
        <v>22.749711981566783</v>
      </c>
      <c r="E4625" s="7">
        <f t="shared" si="563"/>
        <v>13.373367895545009</v>
      </c>
      <c r="F4625" s="7">
        <f t="shared" si="564"/>
        <v>23.201357546225573</v>
      </c>
      <c r="G4625" s="8">
        <v>22</v>
      </c>
      <c r="H4625" s="7">
        <f t="shared" si="565"/>
        <v>1.201357546225573</v>
      </c>
      <c r="I4625" s="1">
        <f t="shared" si="566"/>
        <v>43658.626388888886</v>
      </c>
      <c r="J4625">
        <f t="shared" si="567"/>
        <v>0.25228508470737032</v>
      </c>
      <c r="K4625">
        <f t="shared" si="568"/>
        <v>6.3647763965805015E-2</v>
      </c>
    </row>
    <row r="4626" spans="1:11" ht="15.75" thickBot="1" x14ac:dyDescent="0.3">
      <c r="A4626" s="4">
        <v>43658</v>
      </c>
      <c r="B4626" s="5">
        <v>0.66805555555555562</v>
      </c>
      <c r="C4626" s="7">
        <f t="shared" si="562"/>
        <v>18.631720430106153</v>
      </c>
      <c r="D4626" s="7">
        <f t="shared" si="561"/>
        <v>22.752400153609795</v>
      </c>
      <c r="E4626" s="7">
        <f t="shared" si="563"/>
        <v>13.374711981566515</v>
      </c>
      <c r="F4626" s="7">
        <f t="shared" si="564"/>
        <v>23.721556318091782</v>
      </c>
      <c r="G4626" s="8">
        <v>22</v>
      </c>
      <c r="H4626" s="7">
        <f t="shared" si="565"/>
        <v>1.7215563180917819</v>
      </c>
      <c r="I4626" s="1">
        <f t="shared" si="566"/>
        <v>43658.668055555558</v>
      </c>
      <c r="J4626">
        <f t="shared" si="567"/>
        <v>0.36152682679927417</v>
      </c>
      <c r="K4626">
        <f t="shared" si="568"/>
        <v>0.13070164649555238</v>
      </c>
    </row>
    <row r="4627" spans="1:11" ht="15.75" thickBot="1" x14ac:dyDescent="0.3">
      <c r="A4627" s="4">
        <v>43658</v>
      </c>
      <c r="B4627" s="5">
        <v>0.70972222222222225</v>
      </c>
      <c r="C4627" s="7">
        <f t="shared" si="562"/>
        <v>18.635752688170669</v>
      </c>
      <c r="D4627" s="7">
        <f t="shared" si="561"/>
        <v>22.755088325652807</v>
      </c>
      <c r="E4627" s="7">
        <f t="shared" si="563"/>
        <v>13.376056067588021</v>
      </c>
      <c r="F4627" s="7">
        <f t="shared" si="564"/>
        <v>23.895239307219757</v>
      </c>
      <c r="G4627" s="8">
        <v>22</v>
      </c>
      <c r="H4627" s="7">
        <f t="shared" si="565"/>
        <v>1.8952393072197573</v>
      </c>
      <c r="I4627" s="1">
        <f t="shared" si="566"/>
        <v>43658.709722222222</v>
      </c>
      <c r="J4627">
        <f t="shared" si="567"/>
        <v>0.39800025451614901</v>
      </c>
      <c r="K4627">
        <f t="shared" si="568"/>
        <v>0.15840420259491939</v>
      </c>
    </row>
    <row r="4628" spans="1:11" ht="15.75" thickBot="1" x14ac:dyDescent="0.3">
      <c r="A4628" s="4">
        <v>43658</v>
      </c>
      <c r="B4628" s="5">
        <v>0.75138888888888899</v>
      </c>
      <c r="C4628" s="7">
        <f t="shared" si="562"/>
        <v>18.639784946235185</v>
      </c>
      <c r="D4628" s="7">
        <f t="shared" si="561"/>
        <v>22.757776497695819</v>
      </c>
      <c r="E4628" s="7">
        <f t="shared" si="563"/>
        <v>13.377400153609527</v>
      </c>
      <c r="F4628" s="7">
        <f t="shared" si="564"/>
        <v>23.710484540572107</v>
      </c>
      <c r="G4628" s="8">
        <v>22</v>
      </c>
      <c r="H4628" s="7">
        <f t="shared" si="565"/>
        <v>1.7104845405721072</v>
      </c>
      <c r="I4628" s="1">
        <f t="shared" si="566"/>
        <v>43658.751388888886</v>
      </c>
      <c r="J4628">
        <f t="shared" si="567"/>
        <v>0.3592017535201425</v>
      </c>
      <c r="K4628">
        <f t="shared" si="568"/>
        <v>0.1290258997319452</v>
      </c>
    </row>
    <row r="4629" spans="1:11" ht="15.75" thickBot="1" x14ac:dyDescent="0.3">
      <c r="A4629" s="4">
        <v>43658</v>
      </c>
      <c r="B4629" s="5">
        <v>0.79305555555555562</v>
      </c>
      <c r="C4629" s="7">
        <f t="shared" si="562"/>
        <v>18.643817204299701</v>
      </c>
      <c r="D4629" s="7">
        <f t="shared" si="561"/>
        <v>22.76046466973883</v>
      </c>
      <c r="E4629" s="7">
        <f t="shared" si="563"/>
        <v>13.378744239631033</v>
      </c>
      <c r="F4629" s="7">
        <f t="shared" si="564"/>
        <v>23.179797833204962</v>
      </c>
      <c r="G4629" s="8">
        <v>22</v>
      </c>
      <c r="H4629" s="7">
        <f t="shared" si="565"/>
        <v>1.1797978332049617</v>
      </c>
      <c r="I4629" s="1">
        <f t="shared" si="566"/>
        <v>43658.793055555558</v>
      </c>
      <c r="J4629">
        <f t="shared" si="567"/>
        <v>0.24775754497304195</v>
      </c>
      <c r="K4629">
        <f t="shared" si="568"/>
        <v>6.1383801091068904E-2</v>
      </c>
    </row>
    <row r="4630" spans="1:11" ht="15.75" thickBot="1" x14ac:dyDescent="0.3">
      <c r="A4630" s="4">
        <v>43658</v>
      </c>
      <c r="B4630" s="5">
        <v>0.83472222222222225</v>
      </c>
      <c r="C4630" s="7">
        <f t="shared" si="562"/>
        <v>18.647849462364217</v>
      </c>
      <c r="D4630" s="7">
        <f t="shared" si="561"/>
        <v>22.763152841781842</v>
      </c>
      <c r="E4630" s="7">
        <f t="shared" si="563"/>
        <v>13.380088325652538</v>
      </c>
      <c r="F4630" s="7">
        <f t="shared" si="564"/>
        <v>22.339285051191691</v>
      </c>
      <c r="G4630" s="8">
        <v>22</v>
      </c>
      <c r="H4630" s="7">
        <f t="shared" si="565"/>
        <v>0.33928505119169117</v>
      </c>
      <c r="I4630" s="1">
        <f t="shared" si="566"/>
        <v>43658.834722222222</v>
      </c>
      <c r="J4630">
        <f t="shared" si="567"/>
        <v>7.1249860750255148E-2</v>
      </c>
      <c r="K4630">
        <f t="shared" si="568"/>
        <v>5.0765426569307492E-3</v>
      </c>
    </row>
    <row r="4631" spans="1:11" ht="15.75" thickBot="1" x14ac:dyDescent="0.3">
      <c r="A4631" s="4">
        <v>43658</v>
      </c>
      <c r="B4631" s="5">
        <v>0.87638888888888899</v>
      </c>
      <c r="C4631" s="7">
        <f t="shared" si="562"/>
        <v>18.651881720428733</v>
      </c>
      <c r="D4631" s="7">
        <f t="shared" si="561"/>
        <v>22.765841013824854</v>
      </c>
      <c r="E4631" s="7">
        <f t="shared" si="563"/>
        <v>13.381432411674044</v>
      </c>
      <c r="F4631" s="7">
        <f t="shared" si="564"/>
        <v>21.246214341764812</v>
      </c>
      <c r="G4631" s="8">
        <v>22</v>
      </c>
      <c r="H4631" s="7">
        <f t="shared" si="565"/>
        <v>0.75378565823518784</v>
      </c>
      <c r="I4631" s="1">
        <f t="shared" si="566"/>
        <v>43658.876388888886</v>
      </c>
      <c r="J4631">
        <f t="shared" si="567"/>
        <v>0.15829498822938945</v>
      </c>
      <c r="K4631">
        <f t="shared" si="568"/>
        <v>2.5057303298542544E-2</v>
      </c>
    </row>
    <row r="4632" spans="1:11" ht="15.75" thickBot="1" x14ac:dyDescent="0.3">
      <c r="A4632" s="4">
        <v>43658</v>
      </c>
      <c r="B4632" s="5">
        <v>0.91805555555555562</v>
      </c>
      <c r="C4632" s="7">
        <f t="shared" si="562"/>
        <v>18.655913978493249</v>
      </c>
      <c r="D4632" s="7">
        <f t="shared" si="561"/>
        <v>22.768529185867866</v>
      </c>
      <c r="E4632" s="7">
        <f t="shared" si="563"/>
        <v>13.38277649769555</v>
      </c>
      <c r="F4632" s="7">
        <f t="shared" si="564"/>
        <v>19.975132907886337</v>
      </c>
      <c r="G4632" s="8">
        <v>22</v>
      </c>
      <c r="H4632" s="7">
        <f t="shared" si="565"/>
        <v>2.0248670921136629</v>
      </c>
      <c r="I4632" s="1">
        <f t="shared" si="566"/>
        <v>43658.918055555558</v>
      </c>
      <c r="J4632">
        <f t="shared" si="567"/>
        <v>0.52646544394955241</v>
      </c>
      <c r="K4632">
        <f t="shared" si="568"/>
        <v>0.27716586367299934</v>
      </c>
    </row>
    <row r="4633" spans="1:11" ht="15.75" thickBot="1" x14ac:dyDescent="0.3">
      <c r="A4633" s="4">
        <v>43658</v>
      </c>
      <c r="B4633" s="5">
        <v>0.95972222222222225</v>
      </c>
      <c r="C4633" s="7">
        <f t="shared" si="562"/>
        <v>18.659946236557765</v>
      </c>
      <c r="D4633" s="7">
        <f t="shared" si="561"/>
        <v>22.771217357910878</v>
      </c>
      <c r="E4633" s="7">
        <f t="shared" si="563"/>
        <v>13.384120583717056</v>
      </c>
      <c r="F4633" s="7">
        <f t="shared" si="564"/>
        <v>18.612801633465757</v>
      </c>
      <c r="G4633" s="8">
        <v>22</v>
      </c>
      <c r="H4633" s="7">
        <f t="shared" si="565"/>
        <v>3.3871983665342427</v>
      </c>
      <c r="I4633" s="1">
        <f t="shared" si="566"/>
        <v>43658.959722222222</v>
      </c>
      <c r="J4633">
        <f t="shared" si="567"/>
        <v>0.88067157529890316</v>
      </c>
      <c r="K4633">
        <f t="shared" si="568"/>
        <v>0.77558242353945162</v>
      </c>
    </row>
    <row r="4634" spans="1:11" ht="15.75" thickBot="1" x14ac:dyDescent="0.3">
      <c r="A4634" s="4">
        <v>43659</v>
      </c>
      <c r="B4634" s="5">
        <v>1.3888888888888889E-3</v>
      </c>
      <c r="C4634" s="7">
        <f t="shared" si="562"/>
        <v>18.663978494622281</v>
      </c>
      <c r="D4634" s="7">
        <f t="shared" si="561"/>
        <v>22.77390552995389</v>
      </c>
      <c r="E4634" s="7">
        <f t="shared" si="563"/>
        <v>13.385464669738562</v>
      </c>
      <c r="F4634" s="7">
        <f t="shared" si="564"/>
        <v>17.252291741151069</v>
      </c>
      <c r="G4634" s="8">
        <v>22</v>
      </c>
      <c r="H4634" s="7">
        <f t="shared" si="565"/>
        <v>4.747708258848931</v>
      </c>
      <c r="I4634" s="1">
        <f t="shared" si="566"/>
        <v>43659.001388888886</v>
      </c>
      <c r="J4634">
        <f t="shared" si="567"/>
        <v>1.2344041473007221</v>
      </c>
      <c r="K4634">
        <f t="shared" si="568"/>
        <v>1.5237535988732229</v>
      </c>
    </row>
    <row r="4635" spans="1:11" ht="15.75" thickBot="1" x14ac:dyDescent="0.3">
      <c r="A4635" s="4">
        <v>43659</v>
      </c>
      <c r="B4635" s="5">
        <v>4.3055555555555562E-2</v>
      </c>
      <c r="C4635" s="7">
        <f t="shared" si="562"/>
        <v>18.668010752686797</v>
      </c>
      <c r="D4635" s="7">
        <f t="shared" si="561"/>
        <v>22.776593701996902</v>
      </c>
      <c r="E4635" s="7">
        <f t="shared" si="563"/>
        <v>13.386808755760068</v>
      </c>
      <c r="F4635" s="7">
        <f t="shared" si="564"/>
        <v>15.986645154065531</v>
      </c>
      <c r="G4635" s="8">
        <v>22</v>
      </c>
      <c r="H4635" s="7">
        <f t="shared" si="565"/>
        <v>6.0133548459344688</v>
      </c>
      <c r="I4635" s="1">
        <f t="shared" si="566"/>
        <v>43659.043055555558</v>
      </c>
      <c r="J4635">
        <f t="shared" si="567"/>
        <v>1.563472259942962</v>
      </c>
      <c r="K4635">
        <f t="shared" si="568"/>
        <v>2.4444455076111531</v>
      </c>
    </row>
    <row r="4636" spans="1:11" ht="15.75" thickBot="1" x14ac:dyDescent="0.3">
      <c r="A4636" s="4">
        <v>43659</v>
      </c>
      <c r="B4636" s="5">
        <v>8.4722222222222213E-2</v>
      </c>
      <c r="C4636" s="7">
        <f t="shared" si="562"/>
        <v>18.672043010751313</v>
      </c>
      <c r="D4636" s="7">
        <f t="shared" si="561"/>
        <v>22.779281874039913</v>
      </c>
      <c r="E4636" s="7">
        <f t="shared" si="563"/>
        <v>13.388152841781574</v>
      </c>
      <c r="F4636" s="7">
        <f t="shared" si="564"/>
        <v>14.902530392114985</v>
      </c>
      <c r="G4636" s="8">
        <v>22</v>
      </c>
      <c r="H4636" s="7">
        <f t="shared" si="565"/>
        <v>7.0974696078850155</v>
      </c>
      <c r="I4636" s="1">
        <f t="shared" si="566"/>
        <v>43659.084722222222</v>
      </c>
      <c r="J4636">
        <f t="shared" si="567"/>
        <v>1.8453420980501041</v>
      </c>
      <c r="K4636">
        <f t="shared" si="568"/>
        <v>3.4052874588359598</v>
      </c>
    </row>
    <row r="4637" spans="1:11" ht="15.75" thickBot="1" x14ac:dyDescent="0.3">
      <c r="A4637" s="4">
        <v>43659</v>
      </c>
      <c r="B4637" s="5">
        <v>0.12638888888888888</v>
      </c>
      <c r="C4637" s="7">
        <f t="shared" si="562"/>
        <v>18.676075268815829</v>
      </c>
      <c r="D4637" s="7">
        <f t="shared" si="561"/>
        <v>22.781970046082925</v>
      </c>
      <c r="E4637" s="7">
        <f t="shared" si="563"/>
        <v>13.38949692780308</v>
      </c>
      <c r="F4637" s="7">
        <f t="shared" si="564"/>
        <v>14.074326578186756</v>
      </c>
      <c r="G4637" s="8">
        <v>22</v>
      </c>
      <c r="H4637" s="7">
        <f t="shared" si="565"/>
        <v>7.9256734218132436</v>
      </c>
      <c r="I4637" s="1">
        <f t="shared" si="566"/>
        <v>43659.126388888886</v>
      </c>
      <c r="J4637">
        <f t="shared" si="567"/>
        <v>2.0606750896714434</v>
      </c>
      <c r="K4637">
        <f t="shared" si="568"/>
        <v>4.2463818251924117</v>
      </c>
    </row>
    <row r="4638" spans="1:11" ht="15.75" thickBot="1" x14ac:dyDescent="0.3">
      <c r="A4638" s="4">
        <v>43659</v>
      </c>
      <c r="B4638" s="5">
        <v>0.16805555555555554</v>
      </c>
      <c r="C4638" s="7">
        <f t="shared" si="562"/>
        <v>18.680107526880345</v>
      </c>
      <c r="D4638" s="7">
        <f t="shared" si="561"/>
        <v>22.784658218125937</v>
      </c>
      <c r="E4638" s="7">
        <f t="shared" si="563"/>
        <v>13.390841013824586</v>
      </c>
      <c r="F4638" s="7">
        <f t="shared" si="564"/>
        <v>13.559039378939588</v>
      </c>
      <c r="G4638" s="8">
        <v>22</v>
      </c>
      <c r="H4638" s="7">
        <f t="shared" si="565"/>
        <v>8.4409606210604124</v>
      </c>
      <c r="I4638" s="1">
        <f t="shared" si="566"/>
        <v>43659.168055555558</v>
      </c>
      <c r="J4638">
        <f t="shared" si="567"/>
        <v>2.1946497614757075</v>
      </c>
      <c r="K4638">
        <f t="shared" si="568"/>
        <v>4.8164875755453798</v>
      </c>
    </row>
    <row r="4639" spans="1:11" ht="15.75" thickBot="1" x14ac:dyDescent="0.3">
      <c r="A4639" s="4">
        <v>43659</v>
      </c>
      <c r="B4639" s="5">
        <v>0.20972222222222223</v>
      </c>
      <c r="C4639" s="7">
        <f t="shared" si="562"/>
        <v>18.684139784944861</v>
      </c>
      <c r="D4639" s="7">
        <f t="shared" si="561"/>
        <v>22.787346390168949</v>
      </c>
      <c r="E4639" s="7">
        <f t="shared" si="563"/>
        <v>13.392185099846092</v>
      </c>
      <c r="F4639" s="7">
        <f t="shared" si="564"/>
        <v>13.392396389332838</v>
      </c>
      <c r="G4639" s="8">
        <v>22</v>
      </c>
      <c r="H4639" s="7">
        <f t="shared" si="565"/>
        <v>8.6076036106671623</v>
      </c>
      <c r="I4639" s="1">
        <f t="shared" si="566"/>
        <v>43659.209722222222</v>
      </c>
      <c r="J4639">
        <f t="shared" si="567"/>
        <v>2.2379769387734623</v>
      </c>
      <c r="K4639">
        <f t="shared" si="568"/>
        <v>5.0085407784818372</v>
      </c>
    </row>
    <row r="4640" spans="1:11" ht="15.75" thickBot="1" x14ac:dyDescent="0.3">
      <c r="A4640" s="4">
        <v>43659</v>
      </c>
      <c r="B4640" s="5">
        <v>0.25138888888888888</v>
      </c>
      <c r="C4640" s="7">
        <f t="shared" si="562"/>
        <v>18.688172043009377</v>
      </c>
      <c r="D4640" s="7">
        <f t="shared" si="561"/>
        <v>22.790034562211961</v>
      </c>
      <c r="E4640" s="7">
        <f t="shared" si="563"/>
        <v>13.393529185867598</v>
      </c>
      <c r="F4640" s="7">
        <f t="shared" si="564"/>
        <v>13.586389401517632</v>
      </c>
      <c r="G4640" s="8">
        <v>22</v>
      </c>
      <c r="H4640" s="7">
        <f t="shared" si="565"/>
        <v>8.4136105984823679</v>
      </c>
      <c r="I4640" s="1">
        <f t="shared" si="566"/>
        <v>43659.251388888886</v>
      </c>
      <c r="J4640">
        <f t="shared" si="567"/>
        <v>2.1875387556054156</v>
      </c>
      <c r="K4640">
        <f t="shared" si="568"/>
        <v>4.7853258072756901</v>
      </c>
    </row>
    <row r="4641" spans="1:11" ht="15.75" thickBot="1" x14ac:dyDescent="0.3">
      <c r="A4641" s="4">
        <v>43659</v>
      </c>
      <c r="B4641" s="5">
        <v>0.29305555555555557</v>
      </c>
      <c r="C4641" s="7">
        <f t="shared" si="562"/>
        <v>18.692204301073893</v>
      </c>
      <c r="D4641" s="7">
        <f t="shared" si="561"/>
        <v>22.792722734254973</v>
      </c>
      <c r="E4641" s="7">
        <f t="shared" si="563"/>
        <v>13.394873271889104</v>
      </c>
      <c r="F4641" s="7">
        <f t="shared" si="564"/>
        <v>14.128432612718363</v>
      </c>
      <c r="G4641" s="8">
        <v>22</v>
      </c>
      <c r="H4641" s="7">
        <f t="shared" si="565"/>
        <v>7.8715673872816367</v>
      </c>
      <c r="I4641" s="1">
        <f t="shared" si="566"/>
        <v>43659.293055555558</v>
      </c>
      <c r="J4641">
        <f t="shared" si="567"/>
        <v>2.0466075206932257</v>
      </c>
      <c r="K4641">
        <f t="shared" si="568"/>
        <v>4.1886023437580722</v>
      </c>
    </row>
    <row r="4642" spans="1:11" ht="15.75" thickBot="1" x14ac:dyDescent="0.3">
      <c r="A4642" s="4">
        <v>43659</v>
      </c>
      <c r="B4642" s="5">
        <v>0.3347222222222222</v>
      </c>
      <c r="C4642" s="7">
        <f t="shared" si="562"/>
        <v>18.696236559138409</v>
      </c>
      <c r="D4642" s="7">
        <f t="shared" si="561"/>
        <v>22.795410906297985</v>
      </c>
      <c r="E4642" s="7">
        <f t="shared" si="563"/>
        <v>13.39621735791061</v>
      </c>
      <c r="F4642" s="7">
        <f t="shared" si="564"/>
        <v>14.982195813339857</v>
      </c>
      <c r="G4642" s="8">
        <v>22</v>
      </c>
      <c r="H4642" s="7">
        <f t="shared" si="565"/>
        <v>7.0178041866601433</v>
      </c>
      <c r="I4642" s="1">
        <f t="shared" si="566"/>
        <v>43659.334722222222</v>
      </c>
      <c r="J4642">
        <f t="shared" si="567"/>
        <v>1.8246290885316374</v>
      </c>
      <c r="K4642">
        <f t="shared" si="568"/>
        <v>3.3292713107157939</v>
      </c>
    </row>
    <row r="4643" spans="1:11" ht="15.75" thickBot="1" x14ac:dyDescent="0.3">
      <c r="A4643" s="4">
        <v>43659</v>
      </c>
      <c r="B4643" s="5">
        <v>0.37638888888888888</v>
      </c>
      <c r="C4643" s="7">
        <f t="shared" si="562"/>
        <v>18.700268817202925</v>
      </c>
      <c r="D4643" s="7">
        <f t="shared" si="561"/>
        <v>22.798099078340996</v>
      </c>
      <c r="E4643" s="7">
        <f t="shared" si="563"/>
        <v>13.397561443932116</v>
      </c>
      <c r="F4643" s="7">
        <f t="shared" si="564"/>
        <v>16.090057445465749</v>
      </c>
      <c r="G4643" s="8">
        <v>22</v>
      </c>
      <c r="H4643" s="7">
        <f t="shared" si="565"/>
        <v>5.9099425545342505</v>
      </c>
      <c r="I4643" s="1">
        <f t="shared" si="566"/>
        <v>43659.376388888886</v>
      </c>
      <c r="J4643">
        <f t="shared" si="567"/>
        <v>1.5365850641789052</v>
      </c>
      <c r="K4643">
        <f t="shared" si="568"/>
        <v>2.3610936594576901</v>
      </c>
    </row>
    <row r="4644" spans="1:11" ht="15.75" thickBot="1" x14ac:dyDescent="0.3">
      <c r="A4644" s="4">
        <v>43659</v>
      </c>
      <c r="B4644" s="5">
        <v>0.41805555555555557</v>
      </c>
      <c r="C4644" s="7">
        <f t="shared" si="562"/>
        <v>18.704301075267441</v>
      </c>
      <c r="D4644" s="7">
        <f t="shared" si="561"/>
        <v>22.800787250384008</v>
      </c>
      <c r="E4644" s="7">
        <f t="shared" si="563"/>
        <v>13.398905529953621</v>
      </c>
      <c r="F4644" s="7">
        <f t="shared" si="564"/>
        <v>17.377011912642192</v>
      </c>
      <c r="G4644" s="8">
        <v>22</v>
      </c>
      <c r="H4644" s="7">
        <f t="shared" si="565"/>
        <v>4.6229880873578075</v>
      </c>
      <c r="I4644" s="1">
        <f t="shared" si="566"/>
        <v>43659.418055555558</v>
      </c>
      <c r="J4644">
        <f t="shared" si="567"/>
        <v>1.20197690271303</v>
      </c>
      <c r="K4644">
        <f t="shared" si="568"/>
        <v>1.444748474655609</v>
      </c>
    </row>
    <row r="4645" spans="1:11" ht="15.75" thickBot="1" x14ac:dyDescent="0.3">
      <c r="A4645" s="4">
        <v>43659</v>
      </c>
      <c r="B4645" s="5">
        <v>0.4597222222222222</v>
      </c>
      <c r="C4645" s="7">
        <f t="shared" si="562"/>
        <v>18.708333333331957</v>
      </c>
      <c r="D4645" s="7">
        <f t="shared" si="561"/>
        <v>22.80347542242702</v>
      </c>
      <c r="E4645" s="7">
        <f t="shared" si="563"/>
        <v>13.400249615975127</v>
      </c>
      <c r="F4645" s="7">
        <f t="shared" si="564"/>
        <v>18.755766193418832</v>
      </c>
      <c r="G4645" s="8">
        <v>22</v>
      </c>
      <c r="H4645" s="7">
        <f t="shared" si="565"/>
        <v>3.2442338065811676</v>
      </c>
      <c r="I4645" s="1">
        <f t="shared" si="566"/>
        <v>43659.459722222222</v>
      </c>
      <c r="J4645">
        <f t="shared" si="567"/>
        <v>0.84350078971110354</v>
      </c>
      <c r="K4645">
        <f t="shared" si="568"/>
        <v>0.71149358224325532</v>
      </c>
    </row>
    <row r="4646" spans="1:11" ht="15.75" thickBot="1" x14ac:dyDescent="0.3">
      <c r="A4646" s="4">
        <v>43659</v>
      </c>
      <c r="B4646" s="5">
        <v>0.50138888888888888</v>
      </c>
      <c r="C4646" s="7">
        <f t="shared" si="562"/>
        <v>18.712365591396473</v>
      </c>
      <c r="D4646" s="7">
        <f t="shared" si="561"/>
        <v>22.806163594470032</v>
      </c>
      <c r="E4646" s="7">
        <f t="shared" si="563"/>
        <v>13.401593701996633</v>
      </c>
      <c r="F4646" s="7">
        <f t="shared" si="564"/>
        <v>20.132679447851736</v>
      </c>
      <c r="G4646" s="8">
        <v>22</v>
      </c>
      <c r="H4646" s="7">
        <f t="shared" si="565"/>
        <v>1.8673205521482643</v>
      </c>
      <c r="I4646" s="1">
        <f t="shared" si="566"/>
        <v>43659.501388888886</v>
      </c>
      <c r="J4646">
        <f t="shared" si="567"/>
        <v>0.48550334355854874</v>
      </c>
      <c r="K4646">
        <f t="shared" si="568"/>
        <v>0.23571349660653021</v>
      </c>
    </row>
    <row r="4647" spans="1:11" ht="15.75" thickBot="1" x14ac:dyDescent="0.3">
      <c r="A4647" s="4">
        <v>43659</v>
      </c>
      <c r="B4647" s="5">
        <v>0.54305555555555551</v>
      </c>
      <c r="C4647" s="7">
        <f t="shared" si="562"/>
        <v>18.716397849460989</v>
      </c>
      <c r="D4647" s="7">
        <f t="shared" si="561"/>
        <v>22.808851766513044</v>
      </c>
      <c r="E4647" s="7">
        <f t="shared" si="563"/>
        <v>13.402937788018139</v>
      </c>
      <c r="F4647" s="7">
        <f t="shared" si="564"/>
        <v>21.414141474244094</v>
      </c>
      <c r="G4647" s="8">
        <v>22</v>
      </c>
      <c r="H4647" s="7">
        <f t="shared" si="565"/>
        <v>0.58585852575590636</v>
      </c>
      <c r="I4647" s="1">
        <f t="shared" si="566"/>
        <v>43659.543055555558</v>
      </c>
      <c r="J4647">
        <f t="shared" si="567"/>
        <v>0.12303029040874033</v>
      </c>
      <c r="K4647">
        <f t="shared" si="568"/>
        <v>1.5136452358058983E-2</v>
      </c>
    </row>
    <row r="4648" spans="1:11" ht="15.75" thickBot="1" x14ac:dyDescent="0.3">
      <c r="A4648" s="4">
        <v>43659</v>
      </c>
      <c r="B4648" s="5">
        <v>0.58472222222222225</v>
      </c>
      <c r="C4648" s="7">
        <f t="shared" si="562"/>
        <v>18.720430107525505</v>
      </c>
      <c r="D4648" s="7">
        <f t="shared" si="561"/>
        <v>22.811539938556056</v>
      </c>
      <c r="E4648" s="7">
        <f t="shared" si="563"/>
        <v>13.404281874039645</v>
      </c>
      <c r="F4648" s="7">
        <f t="shared" si="564"/>
        <v>22.512955540084498</v>
      </c>
      <c r="G4648" s="8">
        <v>22</v>
      </c>
      <c r="H4648" s="7">
        <f t="shared" si="565"/>
        <v>0.51295554008449784</v>
      </c>
      <c r="I4648" s="1">
        <f t="shared" si="566"/>
        <v>43659.584722222222</v>
      </c>
      <c r="J4648">
        <f t="shared" si="567"/>
        <v>0.10772066341774454</v>
      </c>
      <c r="K4648">
        <f t="shared" si="568"/>
        <v>1.1603741327159007E-2</v>
      </c>
    </row>
    <row r="4649" spans="1:11" ht="15.75" thickBot="1" x14ac:dyDescent="0.3">
      <c r="A4649" s="4">
        <v>43659</v>
      </c>
      <c r="B4649" s="5">
        <v>0.62638888888888888</v>
      </c>
      <c r="C4649" s="7">
        <f t="shared" si="562"/>
        <v>18.724462365590021</v>
      </c>
      <c r="D4649" s="7">
        <f t="shared" si="561"/>
        <v>22.814228110599068</v>
      </c>
      <c r="E4649" s="7">
        <f t="shared" si="563"/>
        <v>13.405625960061151</v>
      </c>
      <c r="F4649" s="7">
        <f t="shared" si="564"/>
        <v>23.354290372664224</v>
      </c>
      <c r="G4649" s="8">
        <v>22</v>
      </c>
      <c r="H4649" s="7">
        <f t="shared" si="565"/>
        <v>1.3542903726642237</v>
      </c>
      <c r="I4649" s="1">
        <f t="shared" si="566"/>
        <v>43659.626388888886</v>
      </c>
      <c r="J4649">
        <f t="shared" si="567"/>
        <v>0.28440097825948696</v>
      </c>
      <c r="K4649">
        <f t="shared" si="568"/>
        <v>8.0883916434953171E-2</v>
      </c>
    </row>
    <row r="4650" spans="1:11" ht="15.75" thickBot="1" x14ac:dyDescent="0.3">
      <c r="A4650" s="4">
        <v>43659</v>
      </c>
      <c r="B4650" s="5">
        <v>0.66805555555555562</v>
      </c>
      <c r="C4650" s="7">
        <f t="shared" si="562"/>
        <v>18.728494623654537</v>
      </c>
      <c r="D4650" s="7">
        <f t="shared" si="561"/>
        <v>22.816916282642079</v>
      </c>
      <c r="E4650" s="7">
        <f t="shared" si="563"/>
        <v>13.406970046082657</v>
      </c>
      <c r="F4650" s="7">
        <f t="shared" si="564"/>
        <v>23.880795031550427</v>
      </c>
      <c r="G4650" s="8">
        <v>22</v>
      </c>
      <c r="H4650" s="7">
        <f t="shared" si="565"/>
        <v>1.8807950315504272</v>
      </c>
      <c r="I4650" s="1">
        <f t="shared" si="566"/>
        <v>43659.668055555558</v>
      </c>
      <c r="J4650">
        <f t="shared" si="567"/>
        <v>0.39496695662558967</v>
      </c>
      <c r="K4650">
        <f t="shared" si="568"/>
        <v>0.15599889682608042</v>
      </c>
    </row>
    <row r="4651" spans="1:11" ht="15.75" thickBot="1" x14ac:dyDescent="0.3">
      <c r="A4651" s="4">
        <v>43659</v>
      </c>
      <c r="B4651" s="5">
        <v>0.70972222222222225</v>
      </c>
      <c r="C4651" s="7">
        <f t="shared" si="562"/>
        <v>18.732526881719053</v>
      </c>
      <c r="D4651" s="7">
        <f t="shared" si="561"/>
        <v>22.819604454685091</v>
      </c>
      <c r="E4651" s="7">
        <f t="shared" si="563"/>
        <v>13.408314132104163</v>
      </c>
      <c r="F4651" s="7">
        <f t="shared" si="564"/>
        <v>24.056527053894012</v>
      </c>
      <c r="G4651" s="8">
        <v>22</v>
      </c>
      <c r="H4651" s="7">
        <f t="shared" si="565"/>
        <v>2.0565270538940119</v>
      </c>
      <c r="I4651" s="1">
        <f t="shared" si="566"/>
        <v>43659.709722222222</v>
      </c>
      <c r="J4651">
        <f t="shared" si="567"/>
        <v>0.43187068131774248</v>
      </c>
      <c r="K4651">
        <f t="shared" si="568"/>
        <v>0.18651228538185108</v>
      </c>
    </row>
    <row r="4652" spans="1:11" ht="15.75" thickBot="1" x14ac:dyDescent="0.3">
      <c r="A4652" s="4">
        <v>43659</v>
      </c>
      <c r="B4652" s="5">
        <v>0.75138888888888899</v>
      </c>
      <c r="C4652" s="7">
        <f t="shared" si="562"/>
        <v>18.736559139783569</v>
      </c>
      <c r="D4652" s="7">
        <f t="shared" si="561"/>
        <v>22.822292626728103</v>
      </c>
      <c r="E4652" s="7">
        <f t="shared" si="563"/>
        <v>13.409658218125669</v>
      </c>
      <c r="F4652" s="7">
        <f t="shared" si="564"/>
        <v>23.86942482843013</v>
      </c>
      <c r="G4652" s="8">
        <v>22</v>
      </c>
      <c r="H4652" s="7">
        <f t="shared" si="565"/>
        <v>1.8694248284301302</v>
      </c>
      <c r="I4652" s="1">
        <f t="shared" si="566"/>
        <v>43659.751388888886</v>
      </c>
      <c r="J4652">
        <f t="shared" si="567"/>
        <v>0.39257921397032736</v>
      </c>
      <c r="K4652">
        <f t="shared" si="568"/>
        <v>0.15411843924156007</v>
      </c>
    </row>
    <row r="4653" spans="1:11" ht="15.75" thickBot="1" x14ac:dyDescent="0.3">
      <c r="A4653" s="4">
        <v>43659</v>
      </c>
      <c r="B4653" s="5">
        <v>0.79305555555555562</v>
      </c>
      <c r="C4653" s="7">
        <f t="shared" si="562"/>
        <v>18.740591397848085</v>
      </c>
      <c r="D4653" s="7">
        <f t="shared" si="561"/>
        <v>22.824980798771115</v>
      </c>
      <c r="E4653" s="7">
        <f t="shared" si="563"/>
        <v>13.411002304147175</v>
      </c>
      <c r="F4653" s="7">
        <f t="shared" si="564"/>
        <v>23.332154145653881</v>
      </c>
      <c r="G4653" s="8">
        <v>22</v>
      </c>
      <c r="H4653" s="7">
        <f t="shared" si="565"/>
        <v>1.332154145653881</v>
      </c>
      <c r="I4653" s="1">
        <f t="shared" si="566"/>
        <v>43659.793055555558</v>
      </c>
      <c r="J4653">
        <f t="shared" si="567"/>
        <v>0.279752370587315</v>
      </c>
      <c r="K4653">
        <f t="shared" si="568"/>
        <v>7.826138884922243E-2</v>
      </c>
    </row>
    <row r="4654" spans="1:11" ht="15.75" thickBot="1" x14ac:dyDescent="0.3">
      <c r="A4654" s="4">
        <v>43659</v>
      </c>
      <c r="B4654" s="5">
        <v>0.83472222222222225</v>
      </c>
      <c r="C4654" s="7">
        <f t="shared" si="562"/>
        <v>18.744623655912601</v>
      </c>
      <c r="D4654" s="7">
        <f t="shared" si="561"/>
        <v>22.827668970814127</v>
      </c>
      <c r="E4654" s="7">
        <f t="shared" si="563"/>
        <v>13.412346390168681</v>
      </c>
      <c r="F4654" s="7">
        <f t="shared" si="564"/>
        <v>22.481269558682229</v>
      </c>
      <c r="G4654" s="8">
        <v>22</v>
      </c>
      <c r="H4654" s="7">
        <f t="shared" si="565"/>
        <v>0.48126955868222865</v>
      </c>
      <c r="I4654" s="1">
        <f t="shared" si="566"/>
        <v>43659.834722222222</v>
      </c>
      <c r="J4654">
        <f t="shared" si="567"/>
        <v>0.10106660732326801</v>
      </c>
      <c r="K4654">
        <f t="shared" si="568"/>
        <v>1.0214459115835652E-2</v>
      </c>
    </row>
    <row r="4655" spans="1:11" ht="15.75" thickBot="1" x14ac:dyDescent="0.3">
      <c r="A4655" s="4">
        <v>43659</v>
      </c>
      <c r="B4655" s="5">
        <v>0.87638888888888899</v>
      </c>
      <c r="C4655" s="7">
        <f t="shared" si="562"/>
        <v>18.748655913977117</v>
      </c>
      <c r="D4655" s="7">
        <f t="shared" si="561"/>
        <v>22.830357142857139</v>
      </c>
      <c r="E4655" s="7">
        <f t="shared" si="563"/>
        <v>13.413690476190187</v>
      </c>
      <c r="F4655" s="7">
        <f t="shared" si="564"/>
        <v>21.374746036115386</v>
      </c>
      <c r="G4655" s="8">
        <v>22</v>
      </c>
      <c r="H4655" s="7">
        <f t="shared" si="565"/>
        <v>0.62525396388461374</v>
      </c>
      <c r="I4655" s="1">
        <f t="shared" si="566"/>
        <v>43659.876388888886</v>
      </c>
      <c r="J4655">
        <f t="shared" si="567"/>
        <v>0.13130333241576889</v>
      </c>
      <c r="K4655">
        <f t="shared" si="568"/>
        <v>1.7240565103485903E-2</v>
      </c>
    </row>
    <row r="4656" spans="1:11" ht="15.75" thickBot="1" x14ac:dyDescent="0.3">
      <c r="A4656" s="4">
        <v>43659</v>
      </c>
      <c r="B4656" s="5">
        <v>0.91805555555555562</v>
      </c>
      <c r="C4656" s="7">
        <f t="shared" si="562"/>
        <v>18.752688172041633</v>
      </c>
      <c r="D4656" s="7">
        <f t="shared" si="561"/>
        <v>22.833045314900151</v>
      </c>
      <c r="E4656" s="7">
        <f t="shared" si="563"/>
        <v>13.415034562211693</v>
      </c>
      <c r="F4656" s="7">
        <f t="shared" si="564"/>
        <v>20.088047567899032</v>
      </c>
      <c r="G4656" s="8">
        <v>22</v>
      </c>
      <c r="H4656" s="7">
        <f t="shared" si="565"/>
        <v>1.9119524321009678</v>
      </c>
      <c r="I4656" s="1">
        <f t="shared" si="566"/>
        <v>43659.918055555558</v>
      </c>
      <c r="J4656">
        <f t="shared" si="567"/>
        <v>0.49710763234625166</v>
      </c>
      <c r="K4656">
        <f t="shared" si="568"/>
        <v>0.24711599813689611</v>
      </c>
    </row>
    <row r="4657" spans="1:11" ht="15.75" thickBot="1" x14ac:dyDescent="0.3">
      <c r="A4657" s="4">
        <v>43659</v>
      </c>
      <c r="B4657" s="5">
        <v>0.95972222222222225</v>
      </c>
      <c r="C4657" s="7">
        <f t="shared" si="562"/>
        <v>18.756720430106149</v>
      </c>
      <c r="D4657" s="7">
        <f t="shared" si="561"/>
        <v>22.835733486943163</v>
      </c>
      <c r="E4657" s="7">
        <f t="shared" si="563"/>
        <v>13.416378648233199</v>
      </c>
      <c r="F4657" s="7">
        <f t="shared" si="564"/>
        <v>18.708999313024407</v>
      </c>
      <c r="G4657" s="8">
        <v>22</v>
      </c>
      <c r="H4657" s="7">
        <f t="shared" si="565"/>
        <v>3.2910006869755932</v>
      </c>
      <c r="I4657" s="1">
        <f t="shared" si="566"/>
        <v>43659.959722222222</v>
      </c>
      <c r="J4657">
        <f t="shared" si="567"/>
        <v>0.85566017861365429</v>
      </c>
      <c r="K4657">
        <f t="shared" si="568"/>
        <v>0.73215434126515078</v>
      </c>
    </row>
    <row r="4658" spans="1:11" ht="15.75" thickBot="1" x14ac:dyDescent="0.3">
      <c r="A4658" s="4">
        <v>43660</v>
      </c>
      <c r="B4658" s="5">
        <v>1.3888888888888889E-3</v>
      </c>
      <c r="C4658" s="7">
        <f t="shared" si="562"/>
        <v>18.760752688170665</v>
      </c>
      <c r="D4658" s="7">
        <f t="shared" si="561"/>
        <v>22.838421658986174</v>
      </c>
      <c r="E4658" s="7">
        <f t="shared" si="563"/>
        <v>13.417722734254705</v>
      </c>
      <c r="F4658" s="7">
        <f t="shared" si="564"/>
        <v>17.331811728731346</v>
      </c>
      <c r="G4658" s="8">
        <v>22</v>
      </c>
      <c r="H4658" s="7">
        <f t="shared" si="565"/>
        <v>4.6681882712686544</v>
      </c>
      <c r="I4658" s="1">
        <f t="shared" si="566"/>
        <v>43660.001388888886</v>
      </c>
      <c r="J4658">
        <f t="shared" si="567"/>
        <v>1.2137289505298503</v>
      </c>
      <c r="K4658">
        <f t="shared" si="568"/>
        <v>1.4731379653542918</v>
      </c>
    </row>
    <row r="4659" spans="1:11" ht="15.75" thickBot="1" x14ac:dyDescent="0.3">
      <c r="A4659" s="4">
        <v>43660</v>
      </c>
      <c r="B4659" s="5">
        <v>4.3055555555555562E-2</v>
      </c>
      <c r="C4659" s="7">
        <f t="shared" si="562"/>
        <v>18.764784946235181</v>
      </c>
      <c r="D4659" s="7">
        <f t="shared" si="561"/>
        <v>22.841109831029186</v>
      </c>
      <c r="E4659" s="7">
        <f t="shared" si="563"/>
        <v>13.41906682027621</v>
      </c>
      <c r="F4659" s="7">
        <f t="shared" si="564"/>
        <v>16.050663295290235</v>
      </c>
      <c r="G4659" s="8">
        <v>22</v>
      </c>
      <c r="H4659" s="7">
        <f t="shared" si="565"/>
        <v>5.9493367047097649</v>
      </c>
      <c r="I4659" s="1">
        <f t="shared" si="566"/>
        <v>43660.043055555558</v>
      </c>
      <c r="J4659">
        <f t="shared" si="567"/>
        <v>1.5468275432245389</v>
      </c>
      <c r="K4659">
        <f t="shared" si="568"/>
        <v>2.3926754484780628</v>
      </c>
    </row>
    <row r="4660" spans="1:11" ht="15.75" thickBot="1" x14ac:dyDescent="0.3">
      <c r="A4660" s="4">
        <v>43660</v>
      </c>
      <c r="B4660" s="5">
        <v>8.4722222222222213E-2</v>
      </c>
      <c r="C4660" s="7">
        <f t="shared" si="562"/>
        <v>18.768817204299697</v>
      </c>
      <c r="D4660" s="7">
        <f t="shared" si="561"/>
        <v>22.843798003072198</v>
      </c>
      <c r="E4660" s="7">
        <f t="shared" si="563"/>
        <v>13.420410906297716</v>
      </c>
      <c r="F4660" s="7">
        <f t="shared" si="564"/>
        <v>14.953278957818037</v>
      </c>
      <c r="G4660" s="8">
        <v>22</v>
      </c>
      <c r="H4660" s="7">
        <f t="shared" si="565"/>
        <v>7.0467210421819626</v>
      </c>
      <c r="I4660" s="1">
        <f t="shared" si="566"/>
        <v>43660.084722222222</v>
      </c>
      <c r="J4660">
        <f t="shared" si="567"/>
        <v>1.8321474709673102</v>
      </c>
      <c r="K4660">
        <f t="shared" si="568"/>
        <v>3.3567643553719111</v>
      </c>
    </row>
    <row r="4661" spans="1:11" ht="15.75" thickBot="1" x14ac:dyDescent="0.3">
      <c r="A4661" s="4">
        <v>43660</v>
      </c>
      <c r="B4661" s="5">
        <v>0.12638888888888888</v>
      </c>
      <c r="C4661" s="7">
        <f t="shared" si="562"/>
        <v>18.772849462364213</v>
      </c>
      <c r="D4661" s="7">
        <f t="shared" si="561"/>
        <v>22.84648617511521</v>
      </c>
      <c r="E4661" s="7">
        <f t="shared" si="563"/>
        <v>13.421754992319222</v>
      </c>
      <c r="F4661" s="7">
        <f t="shared" si="564"/>
        <v>14.114942138844874</v>
      </c>
      <c r="G4661" s="8">
        <v>22</v>
      </c>
      <c r="H4661" s="7">
        <f t="shared" si="565"/>
        <v>7.8850578611551256</v>
      </c>
      <c r="I4661" s="1">
        <f t="shared" si="566"/>
        <v>43660.126388888886</v>
      </c>
      <c r="J4661">
        <f t="shared" si="567"/>
        <v>2.0501150439003326</v>
      </c>
      <c r="K4661">
        <f t="shared" si="568"/>
        <v>4.2029716932264627</v>
      </c>
    </row>
    <row r="4662" spans="1:11" ht="15.75" thickBot="1" x14ac:dyDescent="0.3">
      <c r="A4662" s="4">
        <v>43660</v>
      </c>
      <c r="B4662" s="5">
        <v>0.16805555555555554</v>
      </c>
      <c r="C4662" s="7">
        <f t="shared" si="562"/>
        <v>18.776881720428729</v>
      </c>
      <c r="D4662" s="7">
        <f t="shared" si="561"/>
        <v>22.849174347158222</v>
      </c>
      <c r="E4662" s="7">
        <f t="shared" si="563"/>
        <v>13.423099078340728</v>
      </c>
      <c r="F4662" s="7">
        <f t="shared" si="564"/>
        <v>13.593349052577711</v>
      </c>
      <c r="G4662" s="8">
        <v>22</v>
      </c>
      <c r="H4662" s="7">
        <f t="shared" si="565"/>
        <v>8.406650947422289</v>
      </c>
      <c r="I4662" s="1">
        <f t="shared" si="566"/>
        <v>43660.168055555558</v>
      </c>
      <c r="J4662">
        <f t="shared" si="567"/>
        <v>2.185729246329795</v>
      </c>
      <c r="K4662">
        <f t="shared" si="568"/>
        <v>4.7774123382614135</v>
      </c>
    </row>
    <row r="4663" spans="1:11" ht="15.75" thickBot="1" x14ac:dyDescent="0.3">
      <c r="A4663" s="4">
        <v>43660</v>
      </c>
      <c r="B4663" s="5">
        <v>0.20972222222222223</v>
      </c>
      <c r="C4663" s="7">
        <f t="shared" si="562"/>
        <v>18.780913978493246</v>
      </c>
      <c r="D4663" s="7">
        <f t="shared" si="561"/>
        <v>22.851862519201234</v>
      </c>
      <c r="E4663" s="7">
        <f t="shared" si="563"/>
        <v>13.424443164362234</v>
      </c>
      <c r="F4663" s="7">
        <f t="shared" si="564"/>
        <v>13.424657029755352</v>
      </c>
      <c r="G4663" s="8">
        <v>22</v>
      </c>
      <c r="H4663" s="7">
        <f t="shared" si="565"/>
        <v>8.5753429702446482</v>
      </c>
      <c r="I4663" s="1">
        <f t="shared" si="566"/>
        <v>43660.209722222222</v>
      </c>
      <c r="J4663">
        <f t="shared" si="567"/>
        <v>2.2295891722636085</v>
      </c>
      <c r="K4663">
        <f t="shared" si="568"/>
        <v>4.9710678770751233</v>
      </c>
    </row>
    <row r="4664" spans="1:11" ht="15.75" thickBot="1" x14ac:dyDescent="0.3">
      <c r="A4664" s="4">
        <v>43660</v>
      </c>
      <c r="B4664" s="5">
        <v>0.25138888888888888</v>
      </c>
      <c r="C4664" s="7">
        <f t="shared" si="562"/>
        <v>18.784946236557762</v>
      </c>
      <c r="D4664" s="7">
        <f t="shared" si="561"/>
        <v>22.854550691244246</v>
      </c>
      <c r="E4664" s="7">
        <f t="shared" si="563"/>
        <v>13.42578725038374</v>
      </c>
      <c r="F4664" s="7">
        <f t="shared" si="564"/>
        <v>13.620997500756378</v>
      </c>
      <c r="G4664" s="8">
        <v>22</v>
      </c>
      <c r="H4664" s="7">
        <f t="shared" si="565"/>
        <v>8.3790024992436223</v>
      </c>
      <c r="I4664" s="1">
        <f t="shared" si="566"/>
        <v>43660.251388888886</v>
      </c>
      <c r="J4664">
        <f t="shared" si="567"/>
        <v>2.1785406498033417</v>
      </c>
      <c r="K4664">
        <f t="shared" si="568"/>
        <v>4.7460393628455666</v>
      </c>
    </row>
    <row r="4665" spans="1:11" ht="15.75" thickBot="1" x14ac:dyDescent="0.3">
      <c r="A4665" s="4">
        <v>43660</v>
      </c>
      <c r="B4665" s="5">
        <v>0.29305555555555557</v>
      </c>
      <c r="C4665" s="7">
        <f t="shared" si="562"/>
        <v>18.788978494622278</v>
      </c>
      <c r="D4665" s="7">
        <f t="shared" si="561"/>
        <v>22.857238863287257</v>
      </c>
      <c r="E4665" s="7">
        <f t="shared" si="563"/>
        <v>13.427131336405246</v>
      </c>
      <c r="F4665" s="7">
        <f t="shared" si="564"/>
        <v>14.169624687366213</v>
      </c>
      <c r="G4665" s="8">
        <v>22</v>
      </c>
      <c r="H4665" s="7">
        <f t="shared" si="565"/>
        <v>7.8303753126337874</v>
      </c>
      <c r="I4665" s="1">
        <f t="shared" si="566"/>
        <v>43660.293055555558</v>
      </c>
      <c r="J4665">
        <f t="shared" si="567"/>
        <v>2.0358975812847846</v>
      </c>
      <c r="K4665">
        <f t="shared" si="568"/>
        <v>4.1448789614812362</v>
      </c>
    </row>
    <row r="4666" spans="1:11" ht="15.75" thickBot="1" x14ac:dyDescent="0.3">
      <c r="A4666" s="4">
        <v>43660</v>
      </c>
      <c r="B4666" s="5">
        <v>0.3347222222222222</v>
      </c>
      <c r="C4666" s="7">
        <f t="shared" si="562"/>
        <v>18.793010752686794</v>
      </c>
      <c r="D4666" s="7">
        <f t="shared" ref="D4666:D4729" si="569">D4665+2/(31*24)</f>
        <v>22.859927035330269</v>
      </c>
      <c r="E4666" s="7">
        <f t="shared" si="563"/>
        <v>13.428475422426752</v>
      </c>
      <c r="F4666" s="7">
        <f t="shared" si="564"/>
        <v>15.033759692946088</v>
      </c>
      <c r="G4666" s="8">
        <v>22</v>
      </c>
      <c r="H4666" s="7">
        <f t="shared" si="565"/>
        <v>6.9662403070539121</v>
      </c>
      <c r="I4666" s="1">
        <f t="shared" si="566"/>
        <v>43660.334722222222</v>
      </c>
      <c r="J4666">
        <f t="shared" si="567"/>
        <v>1.8112224798340173</v>
      </c>
      <c r="K4666">
        <f t="shared" si="568"/>
        <v>3.2805268714560873</v>
      </c>
    </row>
    <row r="4667" spans="1:11" ht="15.75" thickBot="1" x14ac:dyDescent="0.3">
      <c r="A4667" s="4">
        <v>43660</v>
      </c>
      <c r="B4667" s="5">
        <v>0.37638888888888888</v>
      </c>
      <c r="C4667" s="7">
        <f t="shared" ref="C4667:C4730" si="570">C4666+3/(31*24)</f>
        <v>18.79704301075131</v>
      </c>
      <c r="D4667" s="7">
        <f t="shared" si="569"/>
        <v>22.862615207373281</v>
      </c>
      <c r="E4667" s="7">
        <f t="shared" ref="E4667:E4730" si="571">E4666+1/(31*24)</f>
        <v>13.429819508448258</v>
      </c>
      <c r="F4667" s="7">
        <f t="shared" si="564"/>
        <v>16.155074138211944</v>
      </c>
      <c r="G4667" s="8">
        <v>22</v>
      </c>
      <c r="H4667" s="7">
        <f t="shared" si="565"/>
        <v>5.844925861788056</v>
      </c>
      <c r="I4667" s="1">
        <f t="shared" si="566"/>
        <v>43660.376388888886</v>
      </c>
      <c r="J4667">
        <f t="shared" si="567"/>
        <v>1.5196807240648946</v>
      </c>
      <c r="K4667">
        <f t="shared" si="568"/>
        <v>2.3094295030944023</v>
      </c>
    </row>
    <row r="4668" spans="1:11" ht="15.75" thickBot="1" x14ac:dyDescent="0.3">
      <c r="A4668" s="4">
        <v>43660</v>
      </c>
      <c r="B4668" s="5">
        <v>0.41805555555555557</v>
      </c>
      <c r="C4668" s="7">
        <f t="shared" si="570"/>
        <v>18.801075268815826</v>
      </c>
      <c r="D4668" s="7">
        <f t="shared" si="569"/>
        <v>22.865303379416293</v>
      </c>
      <c r="E4668" s="7">
        <f t="shared" si="571"/>
        <v>13.431163594469764</v>
      </c>
      <c r="F4668" s="7">
        <f t="shared" si="564"/>
        <v>17.45764563972627</v>
      </c>
      <c r="G4668" s="8">
        <v>22</v>
      </c>
      <c r="H4668" s="7">
        <f t="shared" si="565"/>
        <v>4.5423543602737304</v>
      </c>
      <c r="I4668" s="1">
        <f t="shared" si="566"/>
        <v>43660.418055555558</v>
      </c>
      <c r="J4668">
        <f t="shared" si="567"/>
        <v>1.1810121336711699</v>
      </c>
      <c r="K4668">
        <f t="shared" si="568"/>
        <v>1.3947896598785292</v>
      </c>
    </row>
    <row r="4669" spans="1:11" ht="15.75" thickBot="1" x14ac:dyDescent="0.3">
      <c r="A4669" s="4">
        <v>43660</v>
      </c>
      <c r="B4669" s="5">
        <v>0.4597222222222222</v>
      </c>
      <c r="C4669" s="7">
        <f t="shared" si="570"/>
        <v>18.805107526880342</v>
      </c>
      <c r="D4669" s="7">
        <f t="shared" si="569"/>
        <v>22.867991551459305</v>
      </c>
      <c r="E4669" s="7">
        <f t="shared" si="571"/>
        <v>13.43250768049127</v>
      </c>
      <c r="F4669" s="7">
        <f t="shared" si="564"/>
        <v>18.853116900956952</v>
      </c>
      <c r="G4669" s="8">
        <v>22</v>
      </c>
      <c r="H4669" s="7">
        <f t="shared" si="565"/>
        <v>3.1468830990430483</v>
      </c>
      <c r="I4669" s="1">
        <f t="shared" si="566"/>
        <v>43660.459722222222</v>
      </c>
      <c r="J4669">
        <f t="shared" si="567"/>
        <v>0.81818960575119259</v>
      </c>
      <c r="K4669">
        <f t="shared" si="568"/>
        <v>0.669434230959292</v>
      </c>
    </row>
    <row r="4670" spans="1:11" ht="15.75" thickBot="1" x14ac:dyDescent="0.3">
      <c r="A4670" s="4">
        <v>43660</v>
      </c>
      <c r="B4670" s="5">
        <v>0.50138888888888888</v>
      </c>
      <c r="C4670" s="7">
        <f t="shared" si="570"/>
        <v>18.809139784944858</v>
      </c>
      <c r="D4670" s="7">
        <f t="shared" si="569"/>
        <v>22.870679723502317</v>
      </c>
      <c r="E4670" s="7">
        <f t="shared" si="571"/>
        <v>13.433851766512776</v>
      </c>
      <c r="F4670" s="7">
        <f t="shared" si="564"/>
        <v>20.246707847368228</v>
      </c>
      <c r="G4670" s="8">
        <v>22</v>
      </c>
      <c r="H4670" s="7">
        <f t="shared" si="565"/>
        <v>1.7532921526317722</v>
      </c>
      <c r="I4670" s="1">
        <f t="shared" si="566"/>
        <v>43660.501388888886</v>
      </c>
      <c r="J4670">
        <f t="shared" si="567"/>
        <v>0.45585595968426079</v>
      </c>
      <c r="K4670">
        <f t="shared" si="568"/>
        <v>0.20780465597965839</v>
      </c>
    </row>
    <row r="4671" spans="1:11" ht="15.75" thickBot="1" x14ac:dyDescent="0.3">
      <c r="A4671" s="4">
        <v>43660</v>
      </c>
      <c r="B4671" s="5">
        <v>0.54305555555555551</v>
      </c>
      <c r="C4671" s="7">
        <f t="shared" si="570"/>
        <v>18.813172043009374</v>
      </c>
      <c r="D4671" s="7">
        <f t="shared" si="569"/>
        <v>22.873367895545329</v>
      </c>
      <c r="E4671" s="7">
        <f t="shared" si="571"/>
        <v>13.435195852534282</v>
      </c>
      <c r="F4671" s="7">
        <f t="shared" si="564"/>
        <v>21.543671720116158</v>
      </c>
      <c r="G4671" s="8">
        <v>22</v>
      </c>
      <c r="H4671" s="7">
        <f t="shared" si="565"/>
        <v>0.4563282798838415</v>
      </c>
      <c r="I4671" s="1">
        <f t="shared" si="566"/>
        <v>43660.543055555558</v>
      </c>
      <c r="J4671">
        <f t="shared" si="567"/>
        <v>9.5828938775606706E-2</v>
      </c>
      <c r="K4671">
        <f t="shared" si="568"/>
        <v>9.1831855068589784E-3</v>
      </c>
    </row>
    <row r="4672" spans="1:11" ht="15.75" thickBot="1" x14ac:dyDescent="0.3">
      <c r="A4672" s="4">
        <v>43660</v>
      </c>
      <c r="B4672" s="5">
        <v>0.58472222222222225</v>
      </c>
      <c r="C4672" s="7">
        <f t="shared" si="570"/>
        <v>18.81720430107389</v>
      </c>
      <c r="D4672" s="7">
        <f t="shared" si="569"/>
        <v>22.87605606758834</v>
      </c>
      <c r="E4672" s="7">
        <f t="shared" si="571"/>
        <v>13.436539938555788</v>
      </c>
      <c r="F4672" s="7">
        <f t="shared" si="564"/>
        <v>22.655755361478214</v>
      </c>
      <c r="G4672" s="8">
        <v>22</v>
      </c>
      <c r="H4672" s="7">
        <f t="shared" si="565"/>
        <v>0.65575536147821367</v>
      </c>
      <c r="I4672" s="1">
        <f t="shared" si="566"/>
        <v>43660.584722222222</v>
      </c>
      <c r="J4672">
        <f t="shared" si="567"/>
        <v>0.13770862591042488</v>
      </c>
      <c r="K4672">
        <f t="shared" si="568"/>
        <v>1.8963665650137341E-2</v>
      </c>
    </row>
    <row r="4673" spans="1:11" ht="15.75" thickBot="1" x14ac:dyDescent="0.3">
      <c r="A4673" s="4">
        <v>43660</v>
      </c>
      <c r="B4673" s="5">
        <v>0.62638888888888888</v>
      </c>
      <c r="C4673" s="7">
        <f t="shared" si="570"/>
        <v>18.821236559138406</v>
      </c>
      <c r="D4673" s="7">
        <f t="shared" si="569"/>
        <v>22.878744239631352</v>
      </c>
      <c r="E4673" s="7">
        <f t="shared" si="571"/>
        <v>13.437884024577293</v>
      </c>
      <c r="F4673" s="7">
        <f t="shared" si="564"/>
        <v>23.507223199102874</v>
      </c>
      <c r="G4673" s="8">
        <v>22</v>
      </c>
      <c r="H4673" s="7">
        <f t="shared" si="565"/>
        <v>1.5072231991028744</v>
      </c>
      <c r="I4673" s="1">
        <f t="shared" si="566"/>
        <v>43660.626388888886</v>
      </c>
      <c r="J4673">
        <f t="shared" si="567"/>
        <v>0.3165168718116036</v>
      </c>
      <c r="K4673">
        <f t="shared" si="568"/>
        <v>0.1001829301414031</v>
      </c>
    </row>
    <row r="4674" spans="1:11" ht="15.75" thickBot="1" x14ac:dyDescent="0.3">
      <c r="A4674" s="4">
        <v>43660</v>
      </c>
      <c r="B4674" s="5">
        <v>0.66805555555555562</v>
      </c>
      <c r="C4674" s="7">
        <f t="shared" si="570"/>
        <v>18.825268817202922</v>
      </c>
      <c r="D4674" s="7">
        <f t="shared" si="569"/>
        <v>22.881432411674364</v>
      </c>
      <c r="E4674" s="7">
        <f t="shared" si="571"/>
        <v>13.439228110598799</v>
      </c>
      <c r="F4674" s="7">
        <f t="shared" si="564"/>
        <v>24.040033745009076</v>
      </c>
      <c r="G4674" s="8">
        <v>22</v>
      </c>
      <c r="H4674" s="7">
        <f t="shared" si="565"/>
        <v>2.040033745009076</v>
      </c>
      <c r="I4674" s="1">
        <f t="shared" si="566"/>
        <v>43660.668055555558</v>
      </c>
      <c r="J4674">
        <f t="shared" si="567"/>
        <v>0.42840708645190595</v>
      </c>
      <c r="K4674">
        <f t="shared" si="568"/>
        <v>0.18353263172221082</v>
      </c>
    </row>
    <row r="4675" spans="1:11" ht="15.75" thickBot="1" x14ac:dyDescent="0.3">
      <c r="A4675" s="4">
        <v>43660</v>
      </c>
      <c r="B4675" s="5">
        <v>0.70972222222222225</v>
      </c>
      <c r="C4675" s="7">
        <f t="shared" si="570"/>
        <v>18.829301075267438</v>
      </c>
      <c r="D4675" s="7">
        <f t="shared" si="569"/>
        <v>22.884120583717376</v>
      </c>
      <c r="E4675" s="7">
        <f t="shared" si="571"/>
        <v>13.440572196620305</v>
      </c>
      <c r="F4675" s="7">
        <f t="shared" ref="F4675:F4738" si="572">IF(SIN(2*PI()*(B4675+0.5417))&gt;1,D4675-C4675,C4675-E4675)*SIN(2*PI()*(B4675+0.5417)) + C4675</f>
        <v>24.217814800568267</v>
      </c>
      <c r="G4675" s="8">
        <v>22</v>
      </c>
      <c r="H4675" s="7">
        <f t="shared" ref="H4675:H4738" si="573">ABS(G4675-F4675)</f>
        <v>2.2178148005682665</v>
      </c>
      <c r="I4675" s="1">
        <f t="shared" ref="I4675:I4738" si="574">A4675+B4675</f>
        <v>43660.709722222222</v>
      </c>
      <c r="J4675">
        <f t="shared" ref="J4675:J4738" si="575">IF(G4675-F4675 &gt; 1, 0.26, 0.21) * H4675</f>
        <v>0.46574110811933594</v>
      </c>
      <c r="K4675">
        <f t="shared" ref="K4675:K4738" si="576">J4675*J4675</f>
        <v>0.21691477979222698</v>
      </c>
    </row>
    <row r="4676" spans="1:11" ht="15.75" thickBot="1" x14ac:dyDescent="0.3">
      <c r="A4676" s="4">
        <v>43660</v>
      </c>
      <c r="B4676" s="5">
        <v>0.75138888888888899</v>
      </c>
      <c r="C4676" s="7">
        <f t="shared" si="570"/>
        <v>18.833333333331954</v>
      </c>
      <c r="D4676" s="7">
        <f t="shared" si="569"/>
        <v>22.886808755760388</v>
      </c>
      <c r="E4676" s="7">
        <f t="shared" si="571"/>
        <v>13.441916282641811</v>
      </c>
      <c r="F4676" s="7">
        <f t="shared" si="572"/>
        <v>24.028365116288153</v>
      </c>
      <c r="G4676" s="8">
        <v>22</v>
      </c>
      <c r="H4676" s="7">
        <f t="shared" si="573"/>
        <v>2.0283651162881533</v>
      </c>
      <c r="I4676" s="1">
        <f t="shared" si="574"/>
        <v>43660.751388888886</v>
      </c>
      <c r="J4676">
        <f t="shared" si="575"/>
        <v>0.42595667442051216</v>
      </c>
      <c r="K4676">
        <f t="shared" si="576"/>
        <v>0.18143908848338219</v>
      </c>
    </row>
    <row r="4677" spans="1:11" ht="15.75" thickBot="1" x14ac:dyDescent="0.3">
      <c r="A4677" s="4">
        <v>43660</v>
      </c>
      <c r="B4677" s="5">
        <v>0.79305555555555562</v>
      </c>
      <c r="C4677" s="7">
        <f t="shared" si="570"/>
        <v>18.83736559139647</v>
      </c>
      <c r="D4677" s="7">
        <f t="shared" si="569"/>
        <v>22.8894969278034</v>
      </c>
      <c r="E4677" s="7">
        <f t="shared" si="571"/>
        <v>13.443260368663317</v>
      </c>
      <c r="F4677" s="7">
        <f t="shared" si="572"/>
        <v>23.484510458102797</v>
      </c>
      <c r="G4677" s="8">
        <v>22</v>
      </c>
      <c r="H4677" s="7">
        <f t="shared" si="573"/>
        <v>1.4845104581027968</v>
      </c>
      <c r="I4677" s="1">
        <f t="shared" si="574"/>
        <v>43660.793055555558</v>
      </c>
      <c r="J4677">
        <f t="shared" si="575"/>
        <v>0.31174719620158731</v>
      </c>
      <c r="K4677">
        <f t="shared" si="576"/>
        <v>9.7186314339550967E-2</v>
      </c>
    </row>
    <row r="4678" spans="1:11" ht="15.75" thickBot="1" x14ac:dyDescent="0.3">
      <c r="A4678" s="4">
        <v>43660</v>
      </c>
      <c r="B4678" s="5">
        <v>0.83472222222222225</v>
      </c>
      <c r="C4678" s="7">
        <f t="shared" si="570"/>
        <v>18.841397849460986</v>
      </c>
      <c r="D4678" s="7">
        <f t="shared" si="569"/>
        <v>22.892185099846412</v>
      </c>
      <c r="E4678" s="7">
        <f t="shared" si="571"/>
        <v>13.444604454684823</v>
      </c>
      <c r="F4678" s="7">
        <f t="shared" si="572"/>
        <v>22.623254066172763</v>
      </c>
      <c r="G4678" s="8">
        <v>22</v>
      </c>
      <c r="H4678" s="7">
        <f t="shared" si="573"/>
        <v>0.62325406617276258</v>
      </c>
      <c r="I4678" s="1">
        <f t="shared" si="574"/>
        <v>43660.834722222222</v>
      </c>
      <c r="J4678">
        <f t="shared" si="575"/>
        <v>0.13088335389628014</v>
      </c>
      <c r="K4678">
        <f t="shared" si="576"/>
        <v>1.7130452327138911E-2</v>
      </c>
    </row>
    <row r="4679" spans="1:11" ht="15.75" thickBot="1" x14ac:dyDescent="0.3">
      <c r="A4679" s="4">
        <v>43660</v>
      </c>
      <c r="B4679" s="5">
        <v>0.87638888888888899</v>
      </c>
      <c r="C4679" s="7">
        <f t="shared" si="570"/>
        <v>18.845430107525502</v>
      </c>
      <c r="D4679" s="7">
        <f t="shared" si="569"/>
        <v>22.894873271889423</v>
      </c>
      <c r="E4679" s="7">
        <f t="shared" si="571"/>
        <v>13.445948540706329</v>
      </c>
      <c r="F4679" s="7">
        <f t="shared" si="572"/>
        <v>21.50327773046596</v>
      </c>
      <c r="G4679" s="8">
        <v>22</v>
      </c>
      <c r="H4679" s="7">
        <f t="shared" si="573"/>
        <v>0.49672226953403964</v>
      </c>
      <c r="I4679" s="1">
        <f t="shared" si="574"/>
        <v>43660.876388888886</v>
      </c>
      <c r="J4679">
        <f t="shared" si="575"/>
        <v>0.10431167660214832</v>
      </c>
      <c r="K4679">
        <f t="shared" si="576"/>
        <v>1.0880925875551178E-2</v>
      </c>
    </row>
    <row r="4680" spans="1:11" ht="15.75" thickBot="1" x14ac:dyDescent="0.3">
      <c r="A4680" s="4">
        <v>43660</v>
      </c>
      <c r="B4680" s="5">
        <v>0.91805555555555562</v>
      </c>
      <c r="C4680" s="7">
        <f t="shared" si="570"/>
        <v>18.849462365590018</v>
      </c>
      <c r="D4680" s="7">
        <f t="shared" si="569"/>
        <v>22.897561443932435</v>
      </c>
      <c r="E4680" s="7">
        <f t="shared" si="571"/>
        <v>13.447292626727835</v>
      </c>
      <c r="F4680" s="7">
        <f t="shared" si="572"/>
        <v>20.200962227911724</v>
      </c>
      <c r="G4680" s="8">
        <v>22</v>
      </c>
      <c r="H4680" s="7">
        <f t="shared" si="573"/>
        <v>1.7990377720882762</v>
      </c>
      <c r="I4680" s="1">
        <f t="shared" si="574"/>
        <v>43660.918055555558</v>
      </c>
      <c r="J4680">
        <f t="shared" si="575"/>
        <v>0.46774982074295185</v>
      </c>
      <c r="K4680">
        <f t="shared" si="576"/>
        <v>0.21878989480506358</v>
      </c>
    </row>
    <row r="4681" spans="1:11" ht="15.75" thickBot="1" x14ac:dyDescent="0.3">
      <c r="A4681" s="4">
        <v>43660</v>
      </c>
      <c r="B4681" s="5">
        <v>0.95972222222222225</v>
      </c>
      <c r="C4681" s="7">
        <f t="shared" si="570"/>
        <v>18.853494623654534</v>
      </c>
      <c r="D4681" s="7">
        <f t="shared" si="569"/>
        <v>22.900249615975447</v>
      </c>
      <c r="E4681" s="7">
        <f t="shared" si="571"/>
        <v>13.448636712749341</v>
      </c>
      <c r="F4681" s="7">
        <f t="shared" si="572"/>
        <v>18.805196992583056</v>
      </c>
      <c r="G4681" s="8">
        <v>22</v>
      </c>
      <c r="H4681" s="7">
        <f t="shared" si="573"/>
        <v>3.1948030074169438</v>
      </c>
      <c r="I4681" s="1">
        <f t="shared" si="574"/>
        <v>43660.959722222222</v>
      </c>
      <c r="J4681">
        <f t="shared" si="575"/>
        <v>0.83064878192840541</v>
      </c>
      <c r="K4681">
        <f t="shared" si="576"/>
        <v>0.68997739891914356</v>
      </c>
    </row>
    <row r="4682" spans="1:11" ht="15.75" thickBot="1" x14ac:dyDescent="0.3">
      <c r="A4682" s="4">
        <v>43661</v>
      </c>
      <c r="B4682" s="5">
        <v>1.3888888888888889E-3</v>
      </c>
      <c r="C4682" s="7">
        <f t="shared" si="570"/>
        <v>18.85752688171905</v>
      </c>
      <c r="D4682" s="7">
        <f t="shared" si="569"/>
        <v>22.902937788018459</v>
      </c>
      <c r="E4682" s="7">
        <f t="shared" si="571"/>
        <v>13.449980798770847</v>
      </c>
      <c r="F4682" s="7">
        <f t="shared" si="572"/>
        <v>17.411331716311619</v>
      </c>
      <c r="G4682" s="8">
        <v>22</v>
      </c>
      <c r="H4682" s="7">
        <f t="shared" si="573"/>
        <v>4.5886682836883814</v>
      </c>
      <c r="I4682" s="1">
        <f t="shared" si="574"/>
        <v>43661.001388888886</v>
      </c>
      <c r="J4682">
        <f t="shared" si="575"/>
        <v>1.1930537537589792</v>
      </c>
      <c r="K4682">
        <f t="shared" si="576"/>
        <v>1.4233772593583909</v>
      </c>
    </row>
    <row r="4683" spans="1:11" ht="15.75" thickBot="1" x14ac:dyDescent="0.3">
      <c r="A4683" s="4">
        <v>43661</v>
      </c>
      <c r="B4683" s="5">
        <v>4.3055555555555562E-2</v>
      </c>
      <c r="C4683" s="7">
        <f t="shared" si="570"/>
        <v>18.861559139783566</v>
      </c>
      <c r="D4683" s="7">
        <f t="shared" si="569"/>
        <v>22.905625960061471</v>
      </c>
      <c r="E4683" s="7">
        <f t="shared" si="571"/>
        <v>13.451324884792353</v>
      </c>
      <c r="F4683" s="7">
        <f t="shared" si="572"/>
        <v>16.114681436514935</v>
      </c>
      <c r="G4683" s="8">
        <v>22</v>
      </c>
      <c r="H4683" s="7">
        <f t="shared" si="573"/>
        <v>5.8853185634850647</v>
      </c>
      <c r="I4683" s="1">
        <f t="shared" si="574"/>
        <v>43661.043055555558</v>
      </c>
      <c r="J4683">
        <f t="shared" si="575"/>
        <v>1.5301828265061168</v>
      </c>
      <c r="K4683">
        <f t="shared" si="576"/>
        <v>2.341459482534249</v>
      </c>
    </row>
    <row r="4684" spans="1:11" ht="15.75" thickBot="1" x14ac:dyDescent="0.3">
      <c r="A4684" s="4">
        <v>43661</v>
      </c>
      <c r="B4684" s="5">
        <v>8.4722222222222213E-2</v>
      </c>
      <c r="C4684" s="7">
        <f t="shared" si="570"/>
        <v>18.865591397848082</v>
      </c>
      <c r="D4684" s="7">
        <f t="shared" si="569"/>
        <v>22.908314132104483</v>
      </c>
      <c r="E4684" s="7">
        <f t="shared" si="571"/>
        <v>13.452668970813859</v>
      </c>
      <c r="F4684" s="7">
        <f t="shared" si="572"/>
        <v>15.00402752352109</v>
      </c>
      <c r="G4684" s="8">
        <v>22</v>
      </c>
      <c r="H4684" s="7">
        <f t="shared" si="573"/>
        <v>6.9959724764789097</v>
      </c>
      <c r="I4684" s="1">
        <f t="shared" si="574"/>
        <v>43661.084722222222</v>
      </c>
      <c r="J4684">
        <f t="shared" si="575"/>
        <v>1.8189528438845166</v>
      </c>
      <c r="K4684">
        <f t="shared" si="576"/>
        <v>3.3085894482755704</v>
      </c>
    </row>
    <row r="4685" spans="1:11" ht="15.75" thickBot="1" x14ac:dyDescent="0.3">
      <c r="A4685" s="4">
        <v>43661</v>
      </c>
      <c r="B4685" s="5">
        <v>0.12638888888888888</v>
      </c>
      <c r="C4685" s="7">
        <f t="shared" si="570"/>
        <v>18.869623655912598</v>
      </c>
      <c r="D4685" s="7">
        <f t="shared" si="569"/>
        <v>22.911002304147495</v>
      </c>
      <c r="E4685" s="7">
        <f t="shared" si="571"/>
        <v>13.454013056835365</v>
      </c>
      <c r="F4685" s="7">
        <f t="shared" si="572"/>
        <v>14.155557699502991</v>
      </c>
      <c r="G4685" s="8">
        <v>22</v>
      </c>
      <c r="H4685" s="7">
        <f t="shared" si="573"/>
        <v>7.8444423004970094</v>
      </c>
      <c r="I4685" s="1">
        <f t="shared" si="574"/>
        <v>43661.126388888886</v>
      </c>
      <c r="J4685">
        <f t="shared" si="575"/>
        <v>2.0395549981292227</v>
      </c>
      <c r="K4685">
        <f t="shared" si="576"/>
        <v>4.1597845903938939</v>
      </c>
    </row>
    <row r="4686" spans="1:11" ht="15.75" thickBot="1" x14ac:dyDescent="0.3">
      <c r="A4686" s="4">
        <v>43661</v>
      </c>
      <c r="B4686" s="5">
        <v>0.16805555555555554</v>
      </c>
      <c r="C4686" s="7">
        <f t="shared" si="570"/>
        <v>18.873655913977114</v>
      </c>
      <c r="D4686" s="7">
        <f t="shared" si="569"/>
        <v>22.913690476190506</v>
      </c>
      <c r="E4686" s="7">
        <f t="shared" si="571"/>
        <v>13.455357142856871</v>
      </c>
      <c r="F4686" s="7">
        <f t="shared" si="572"/>
        <v>13.627658726215833</v>
      </c>
      <c r="G4686" s="8">
        <v>22</v>
      </c>
      <c r="H4686" s="7">
        <f t="shared" si="573"/>
        <v>8.3723412737841674</v>
      </c>
      <c r="I4686" s="1">
        <f t="shared" si="574"/>
        <v>43661.168055555558</v>
      </c>
      <c r="J4686">
        <f t="shared" si="575"/>
        <v>2.1768087311838835</v>
      </c>
      <c r="K4686">
        <f t="shared" si="576"/>
        <v>4.7384962521583889</v>
      </c>
    </row>
    <row r="4687" spans="1:11" ht="15.75" thickBot="1" x14ac:dyDescent="0.3">
      <c r="A4687" s="4">
        <v>43661</v>
      </c>
      <c r="B4687" s="5">
        <v>0.20972222222222223</v>
      </c>
      <c r="C4687" s="7">
        <f t="shared" si="570"/>
        <v>18.87768817204163</v>
      </c>
      <c r="D4687" s="7">
        <f t="shared" si="569"/>
        <v>22.916378648233518</v>
      </c>
      <c r="E4687" s="7">
        <f t="shared" si="571"/>
        <v>13.456701228878376</v>
      </c>
      <c r="F4687" s="7">
        <f t="shared" si="572"/>
        <v>13.456917670177864</v>
      </c>
      <c r="G4687" s="8">
        <v>22</v>
      </c>
      <c r="H4687" s="7">
        <f t="shared" si="573"/>
        <v>8.5430823298221359</v>
      </c>
      <c r="I4687" s="1">
        <f t="shared" si="574"/>
        <v>43661.209722222222</v>
      </c>
      <c r="J4687">
        <f t="shared" si="575"/>
        <v>2.2212014057537552</v>
      </c>
      <c r="K4687">
        <f t="shared" si="576"/>
        <v>4.9337356849224587</v>
      </c>
    </row>
    <row r="4688" spans="1:11" ht="15.75" thickBot="1" x14ac:dyDescent="0.3">
      <c r="A4688" s="4">
        <v>43661</v>
      </c>
      <c r="B4688" s="5">
        <v>0.25138888888888888</v>
      </c>
      <c r="C4688" s="7">
        <f t="shared" si="570"/>
        <v>18.881720430106146</v>
      </c>
      <c r="D4688" s="7">
        <f t="shared" si="569"/>
        <v>22.91906682027653</v>
      </c>
      <c r="E4688" s="7">
        <f t="shared" si="571"/>
        <v>13.458045314899882</v>
      </c>
      <c r="F4688" s="7">
        <f t="shared" si="572"/>
        <v>13.655605599995123</v>
      </c>
      <c r="G4688" s="8">
        <v>22</v>
      </c>
      <c r="H4688" s="7">
        <f t="shared" si="573"/>
        <v>8.3443944000048766</v>
      </c>
      <c r="I4688" s="1">
        <f t="shared" si="574"/>
        <v>43661.251388888886</v>
      </c>
      <c r="J4688">
        <f t="shared" si="575"/>
        <v>2.1695425440012679</v>
      </c>
      <c r="K4688">
        <f t="shared" si="576"/>
        <v>4.7069148502314935</v>
      </c>
    </row>
    <row r="4689" spans="1:11" ht="15.75" thickBot="1" x14ac:dyDescent="0.3">
      <c r="A4689" s="4">
        <v>43661</v>
      </c>
      <c r="B4689" s="5">
        <v>0.29305555555555557</v>
      </c>
      <c r="C4689" s="7">
        <f t="shared" si="570"/>
        <v>18.885752688170662</v>
      </c>
      <c r="D4689" s="7">
        <f t="shared" si="569"/>
        <v>22.921754992319542</v>
      </c>
      <c r="E4689" s="7">
        <f t="shared" si="571"/>
        <v>13.459389400921388</v>
      </c>
      <c r="F4689" s="7">
        <f t="shared" si="572"/>
        <v>14.210816762014062</v>
      </c>
      <c r="G4689" s="8">
        <v>22</v>
      </c>
      <c r="H4689" s="7">
        <f t="shared" si="573"/>
        <v>7.789183237985938</v>
      </c>
      <c r="I4689" s="1">
        <f t="shared" si="574"/>
        <v>43661.293055555558</v>
      </c>
      <c r="J4689">
        <f t="shared" si="575"/>
        <v>2.0251876418763439</v>
      </c>
      <c r="K4689">
        <f t="shared" si="576"/>
        <v>4.101384984808667</v>
      </c>
    </row>
    <row r="4690" spans="1:11" ht="15.75" thickBot="1" x14ac:dyDescent="0.3">
      <c r="A4690" s="4">
        <v>43661</v>
      </c>
      <c r="B4690" s="5">
        <v>0.3347222222222222</v>
      </c>
      <c r="C4690" s="7">
        <f t="shared" si="570"/>
        <v>18.889784946235178</v>
      </c>
      <c r="D4690" s="7">
        <f t="shared" si="569"/>
        <v>22.924443164362554</v>
      </c>
      <c r="E4690" s="7">
        <f t="shared" si="571"/>
        <v>13.460733486942894</v>
      </c>
      <c r="F4690" s="7">
        <f t="shared" si="572"/>
        <v>15.085323572552321</v>
      </c>
      <c r="G4690" s="8">
        <v>22</v>
      </c>
      <c r="H4690" s="7">
        <f t="shared" si="573"/>
        <v>6.9146764274476791</v>
      </c>
      <c r="I4690" s="1">
        <f t="shared" si="574"/>
        <v>43661.334722222222</v>
      </c>
      <c r="J4690">
        <f t="shared" si="575"/>
        <v>1.7978158711363965</v>
      </c>
      <c r="K4690">
        <f t="shared" si="576"/>
        <v>3.2321419065099204</v>
      </c>
    </row>
    <row r="4691" spans="1:11" ht="15.75" thickBot="1" x14ac:dyDescent="0.3">
      <c r="A4691" s="4">
        <v>43661</v>
      </c>
      <c r="B4691" s="5">
        <v>0.37638888888888888</v>
      </c>
      <c r="C4691" s="7">
        <f t="shared" si="570"/>
        <v>18.893817204299694</v>
      </c>
      <c r="D4691" s="7">
        <f t="shared" si="569"/>
        <v>22.927131336405566</v>
      </c>
      <c r="E4691" s="7">
        <f t="shared" si="571"/>
        <v>13.4620775729644</v>
      </c>
      <c r="F4691" s="7">
        <f t="shared" si="572"/>
        <v>16.220090830958139</v>
      </c>
      <c r="G4691" s="8">
        <v>22</v>
      </c>
      <c r="H4691" s="7">
        <f t="shared" si="573"/>
        <v>5.7799091690418614</v>
      </c>
      <c r="I4691" s="1">
        <f t="shared" si="574"/>
        <v>43661.376388888886</v>
      </c>
      <c r="J4691">
        <f t="shared" si="575"/>
        <v>1.5027763839508841</v>
      </c>
      <c r="K4691">
        <f t="shared" si="576"/>
        <v>2.2583368601604952</v>
      </c>
    </row>
    <row r="4692" spans="1:11" ht="15.75" thickBot="1" x14ac:dyDescent="0.3">
      <c r="A4692" s="4">
        <v>43661</v>
      </c>
      <c r="B4692" s="5">
        <v>0.41805555555555557</v>
      </c>
      <c r="C4692" s="7">
        <f t="shared" si="570"/>
        <v>18.89784946236421</v>
      </c>
      <c r="D4692" s="7">
        <f t="shared" si="569"/>
        <v>22.929819508448578</v>
      </c>
      <c r="E4692" s="7">
        <f t="shared" si="571"/>
        <v>13.463421658985906</v>
      </c>
      <c r="F4692" s="7">
        <f t="shared" si="572"/>
        <v>17.538279366810347</v>
      </c>
      <c r="G4692" s="8">
        <v>22</v>
      </c>
      <c r="H4692" s="7">
        <f t="shared" si="573"/>
        <v>4.4617206331896533</v>
      </c>
      <c r="I4692" s="1">
        <f t="shared" si="574"/>
        <v>43661.418055555558</v>
      </c>
      <c r="J4692">
        <f t="shared" si="575"/>
        <v>1.1600473646293099</v>
      </c>
      <c r="K4692">
        <f t="shared" si="576"/>
        <v>1.3457098881834071</v>
      </c>
    </row>
    <row r="4693" spans="1:11" ht="15.75" thickBot="1" x14ac:dyDescent="0.3">
      <c r="A4693" s="4">
        <v>43661</v>
      </c>
      <c r="B4693" s="5">
        <v>0.4597222222222222</v>
      </c>
      <c r="C4693" s="7">
        <f t="shared" si="570"/>
        <v>18.901881720428726</v>
      </c>
      <c r="D4693" s="7">
        <f t="shared" si="569"/>
        <v>22.932507680491589</v>
      </c>
      <c r="E4693" s="7">
        <f t="shared" si="571"/>
        <v>13.464765745007412</v>
      </c>
      <c r="F4693" s="7">
        <f t="shared" si="572"/>
        <v>18.950467608495071</v>
      </c>
      <c r="G4693" s="8">
        <v>22</v>
      </c>
      <c r="H4693" s="7">
        <f t="shared" si="573"/>
        <v>3.0495323915049291</v>
      </c>
      <c r="I4693" s="1">
        <f t="shared" si="574"/>
        <v>43661.459722222222</v>
      </c>
      <c r="J4693">
        <f t="shared" si="575"/>
        <v>0.79287842179128154</v>
      </c>
      <c r="K4693">
        <f t="shared" si="576"/>
        <v>0.62865619174223331</v>
      </c>
    </row>
    <row r="4694" spans="1:11" ht="15.75" thickBot="1" x14ac:dyDescent="0.3">
      <c r="A4694" s="4">
        <v>43661</v>
      </c>
      <c r="B4694" s="5">
        <v>0.50138888888888888</v>
      </c>
      <c r="C4694" s="7">
        <f t="shared" si="570"/>
        <v>18.905913978493242</v>
      </c>
      <c r="D4694" s="7">
        <f t="shared" si="569"/>
        <v>22.935195852534601</v>
      </c>
      <c r="E4694" s="7">
        <f t="shared" si="571"/>
        <v>13.466109831028918</v>
      </c>
      <c r="F4694" s="7">
        <f t="shared" si="572"/>
        <v>20.360736246884723</v>
      </c>
      <c r="G4694" s="8">
        <v>22</v>
      </c>
      <c r="H4694" s="7">
        <f t="shared" si="573"/>
        <v>1.6392637531152765</v>
      </c>
      <c r="I4694" s="1">
        <f t="shared" si="574"/>
        <v>43661.501388888886</v>
      </c>
      <c r="J4694">
        <f t="shared" si="575"/>
        <v>0.4262085758099719</v>
      </c>
      <c r="K4694">
        <f t="shared" si="576"/>
        <v>0.18165375009396456</v>
      </c>
    </row>
    <row r="4695" spans="1:11" ht="15.75" thickBot="1" x14ac:dyDescent="0.3">
      <c r="A4695" s="4">
        <v>43661</v>
      </c>
      <c r="B4695" s="5">
        <v>0.54305555555555551</v>
      </c>
      <c r="C4695" s="7">
        <f t="shared" si="570"/>
        <v>18.909946236557758</v>
      </c>
      <c r="D4695" s="7">
        <f t="shared" si="569"/>
        <v>22.937884024577613</v>
      </c>
      <c r="E4695" s="7">
        <f t="shared" si="571"/>
        <v>13.467453917050424</v>
      </c>
      <c r="F4695" s="7">
        <f t="shared" si="572"/>
        <v>21.673201965988227</v>
      </c>
      <c r="G4695" s="8">
        <v>22</v>
      </c>
      <c r="H4695" s="7">
        <f t="shared" si="573"/>
        <v>0.3267980340117731</v>
      </c>
      <c r="I4695" s="1">
        <f t="shared" si="574"/>
        <v>43661.543055555558</v>
      </c>
      <c r="J4695">
        <f t="shared" si="575"/>
        <v>6.8627587142472343E-2</v>
      </c>
      <c r="K4695">
        <f t="shared" si="576"/>
        <v>4.7097457169976353E-3</v>
      </c>
    </row>
    <row r="4696" spans="1:11" ht="15.75" thickBot="1" x14ac:dyDescent="0.3">
      <c r="A4696" s="4">
        <v>43661</v>
      </c>
      <c r="B4696" s="5">
        <v>0.58472222222222225</v>
      </c>
      <c r="C4696" s="7">
        <f t="shared" si="570"/>
        <v>18.913978494622274</v>
      </c>
      <c r="D4696" s="7">
        <f t="shared" si="569"/>
        <v>22.940572196620625</v>
      </c>
      <c r="E4696" s="7">
        <f t="shared" si="571"/>
        <v>13.46879800307193</v>
      </c>
      <c r="F4696" s="7">
        <f t="shared" si="572"/>
        <v>22.79855518287193</v>
      </c>
      <c r="G4696" s="8">
        <v>22</v>
      </c>
      <c r="H4696" s="7">
        <f t="shared" si="573"/>
        <v>0.7985551828719295</v>
      </c>
      <c r="I4696" s="1">
        <f t="shared" si="574"/>
        <v>43661.584722222222</v>
      </c>
      <c r="J4696">
        <f t="shared" si="575"/>
        <v>0.1676965884031052</v>
      </c>
      <c r="K4696">
        <f t="shared" si="576"/>
        <v>2.8122145762040477E-2</v>
      </c>
    </row>
    <row r="4697" spans="1:11" ht="15.75" thickBot="1" x14ac:dyDescent="0.3">
      <c r="A4697" s="4">
        <v>43661</v>
      </c>
      <c r="B4697" s="5">
        <v>0.62638888888888888</v>
      </c>
      <c r="C4697" s="7">
        <f t="shared" si="570"/>
        <v>18.91801075268679</v>
      </c>
      <c r="D4697" s="7">
        <f t="shared" si="569"/>
        <v>22.943260368663637</v>
      </c>
      <c r="E4697" s="7">
        <f t="shared" si="571"/>
        <v>13.470142089093436</v>
      </c>
      <c r="F4697" s="7">
        <f t="shared" si="572"/>
        <v>23.660156025541529</v>
      </c>
      <c r="G4697" s="8">
        <v>22</v>
      </c>
      <c r="H4697" s="7">
        <f t="shared" si="573"/>
        <v>1.6601560255415286</v>
      </c>
      <c r="I4697" s="1">
        <f t="shared" si="574"/>
        <v>43661.626388888886</v>
      </c>
      <c r="J4697">
        <f t="shared" si="575"/>
        <v>0.34863276536372101</v>
      </c>
      <c r="K4697">
        <f t="shared" si="576"/>
        <v>0.12154480508515535</v>
      </c>
    </row>
    <row r="4698" spans="1:11" ht="15.75" thickBot="1" x14ac:dyDescent="0.3">
      <c r="A4698" s="4">
        <v>43661</v>
      </c>
      <c r="B4698" s="5">
        <v>0.66805555555555562</v>
      </c>
      <c r="C4698" s="7">
        <f t="shared" si="570"/>
        <v>18.922043010751306</v>
      </c>
      <c r="D4698" s="7">
        <f t="shared" si="569"/>
        <v>22.945948540706649</v>
      </c>
      <c r="E4698" s="7">
        <f t="shared" si="571"/>
        <v>13.471486175114942</v>
      </c>
      <c r="F4698" s="7">
        <f t="shared" si="572"/>
        <v>24.199272458467721</v>
      </c>
      <c r="G4698" s="8">
        <v>22</v>
      </c>
      <c r="H4698" s="7">
        <f t="shared" si="573"/>
        <v>2.1992724584677212</v>
      </c>
      <c r="I4698" s="1">
        <f t="shared" si="574"/>
        <v>43661.668055555558</v>
      </c>
      <c r="J4698">
        <f t="shared" si="575"/>
        <v>0.46184721627822145</v>
      </c>
      <c r="K4698">
        <f t="shared" si="576"/>
        <v>0.21330285118394227</v>
      </c>
    </row>
    <row r="4699" spans="1:11" ht="15.75" thickBot="1" x14ac:dyDescent="0.3">
      <c r="A4699" s="4">
        <v>43661</v>
      </c>
      <c r="B4699" s="5">
        <v>0.70972222222222225</v>
      </c>
      <c r="C4699" s="7">
        <f t="shared" si="570"/>
        <v>18.926075268815822</v>
      </c>
      <c r="D4699" s="7">
        <f t="shared" si="569"/>
        <v>22.948636712749661</v>
      </c>
      <c r="E4699" s="7">
        <f t="shared" si="571"/>
        <v>13.472830261136448</v>
      </c>
      <c r="F4699" s="7">
        <f t="shared" si="572"/>
        <v>24.379102547242525</v>
      </c>
      <c r="G4699" s="8">
        <v>22</v>
      </c>
      <c r="H4699" s="7">
        <f t="shared" si="573"/>
        <v>2.3791025472425247</v>
      </c>
      <c r="I4699" s="1">
        <f t="shared" si="574"/>
        <v>43661.709722222222</v>
      </c>
      <c r="J4699">
        <f t="shared" si="575"/>
        <v>0.49961153492093019</v>
      </c>
      <c r="K4699">
        <f t="shared" si="576"/>
        <v>0.24961168582604784</v>
      </c>
    </row>
    <row r="4700" spans="1:11" ht="15.75" thickBot="1" x14ac:dyDescent="0.3">
      <c r="A4700" s="4">
        <v>43661</v>
      </c>
      <c r="B4700" s="5">
        <v>0.75138888888888899</v>
      </c>
      <c r="C4700" s="7">
        <f t="shared" si="570"/>
        <v>18.930107526880338</v>
      </c>
      <c r="D4700" s="7">
        <f t="shared" si="569"/>
        <v>22.951324884792673</v>
      </c>
      <c r="E4700" s="7">
        <f t="shared" si="571"/>
        <v>13.474174347157954</v>
      </c>
      <c r="F4700" s="7">
        <f t="shared" si="572"/>
        <v>24.18730540414618</v>
      </c>
      <c r="G4700" s="8">
        <v>22</v>
      </c>
      <c r="H4700" s="7">
        <f t="shared" si="573"/>
        <v>2.1873054041461799</v>
      </c>
      <c r="I4700" s="1">
        <f t="shared" si="574"/>
        <v>43661.751388888886</v>
      </c>
      <c r="J4700">
        <f t="shared" si="575"/>
        <v>0.45933413487069774</v>
      </c>
      <c r="K4700">
        <f t="shared" si="576"/>
        <v>0.21098784745741234</v>
      </c>
    </row>
    <row r="4701" spans="1:11" ht="15.75" thickBot="1" x14ac:dyDescent="0.3">
      <c r="A4701" s="4">
        <v>43661</v>
      </c>
      <c r="B4701" s="5">
        <v>0.79305555555555562</v>
      </c>
      <c r="C4701" s="7">
        <f t="shared" si="570"/>
        <v>18.934139784944854</v>
      </c>
      <c r="D4701" s="7">
        <f t="shared" si="569"/>
        <v>22.954013056835684</v>
      </c>
      <c r="E4701" s="7">
        <f t="shared" si="571"/>
        <v>13.47551843317946</v>
      </c>
      <c r="F4701" s="7">
        <f t="shared" si="572"/>
        <v>23.636866770551716</v>
      </c>
      <c r="G4701" s="8">
        <v>22</v>
      </c>
      <c r="H4701" s="7">
        <f t="shared" si="573"/>
        <v>1.6368667705517161</v>
      </c>
      <c r="I4701" s="1">
        <f t="shared" si="574"/>
        <v>43661.793055555558</v>
      </c>
      <c r="J4701">
        <f t="shared" si="575"/>
        <v>0.34374202181586039</v>
      </c>
      <c r="K4701">
        <f t="shared" si="576"/>
        <v>0.11815857756205544</v>
      </c>
    </row>
    <row r="4702" spans="1:11" ht="15.75" thickBot="1" x14ac:dyDescent="0.3">
      <c r="A4702" s="4">
        <v>43661</v>
      </c>
      <c r="B4702" s="5">
        <v>0.83472222222222225</v>
      </c>
      <c r="C4702" s="7">
        <f t="shared" si="570"/>
        <v>18.93817204300937</v>
      </c>
      <c r="D4702" s="7">
        <f t="shared" si="569"/>
        <v>22.956701228878696</v>
      </c>
      <c r="E4702" s="7">
        <f t="shared" si="571"/>
        <v>13.476862519200965</v>
      </c>
      <c r="F4702" s="7">
        <f t="shared" si="572"/>
        <v>22.7652385736633</v>
      </c>
      <c r="G4702" s="8">
        <v>22</v>
      </c>
      <c r="H4702" s="7">
        <f t="shared" si="573"/>
        <v>0.76523857366330006</v>
      </c>
      <c r="I4702" s="1">
        <f t="shared" si="574"/>
        <v>43661.834722222222</v>
      </c>
      <c r="J4702">
        <f t="shared" si="575"/>
        <v>0.16070010046929301</v>
      </c>
      <c r="K4702">
        <f t="shared" si="576"/>
        <v>2.5824522290840868E-2</v>
      </c>
    </row>
    <row r="4703" spans="1:11" ht="15.75" thickBot="1" x14ac:dyDescent="0.3">
      <c r="A4703" s="4">
        <v>43661</v>
      </c>
      <c r="B4703" s="5">
        <v>0.87638888888888899</v>
      </c>
      <c r="C4703" s="7">
        <f t="shared" si="570"/>
        <v>18.942204301073886</v>
      </c>
      <c r="D4703" s="7">
        <f t="shared" si="569"/>
        <v>22.959389400921708</v>
      </c>
      <c r="E4703" s="7">
        <f t="shared" si="571"/>
        <v>13.478206605222471</v>
      </c>
      <c r="F4703" s="7">
        <f t="shared" si="572"/>
        <v>21.631809424816531</v>
      </c>
      <c r="G4703" s="8">
        <v>22</v>
      </c>
      <c r="H4703" s="7">
        <f t="shared" si="573"/>
        <v>0.36819057518346909</v>
      </c>
      <c r="I4703" s="1">
        <f t="shared" si="574"/>
        <v>43661.876388888886</v>
      </c>
      <c r="J4703">
        <f t="shared" si="575"/>
        <v>7.732002078852851E-2</v>
      </c>
      <c r="K4703">
        <f t="shared" si="576"/>
        <v>5.9783856147384807E-3</v>
      </c>
    </row>
    <row r="4704" spans="1:11" ht="15.75" thickBot="1" x14ac:dyDescent="0.3">
      <c r="A4704" s="4">
        <v>43661</v>
      </c>
      <c r="B4704" s="5">
        <v>0.91805555555555562</v>
      </c>
      <c r="C4704" s="7">
        <f t="shared" si="570"/>
        <v>18.946236559138402</v>
      </c>
      <c r="D4704" s="7">
        <f t="shared" si="569"/>
        <v>22.96207757296472</v>
      </c>
      <c r="E4704" s="7">
        <f t="shared" si="571"/>
        <v>13.479550691243977</v>
      </c>
      <c r="F4704" s="7">
        <f t="shared" si="572"/>
        <v>20.313876887924415</v>
      </c>
      <c r="G4704" s="8">
        <v>22</v>
      </c>
      <c r="H4704" s="7">
        <f t="shared" si="573"/>
        <v>1.6861231120755846</v>
      </c>
      <c r="I4704" s="1">
        <f t="shared" si="574"/>
        <v>43661.918055555558</v>
      </c>
      <c r="J4704">
        <f t="shared" si="575"/>
        <v>0.43839200913965204</v>
      </c>
      <c r="K4704">
        <f t="shared" si="576"/>
        <v>0.19218755367750076</v>
      </c>
    </row>
    <row r="4705" spans="1:11" ht="15.75" thickBot="1" x14ac:dyDescent="0.3">
      <c r="A4705" s="4">
        <v>43661</v>
      </c>
      <c r="B4705" s="5">
        <v>0.95972222222222225</v>
      </c>
      <c r="C4705" s="7">
        <f t="shared" si="570"/>
        <v>18.950268817202918</v>
      </c>
      <c r="D4705" s="7">
        <f t="shared" si="569"/>
        <v>22.964765745007732</v>
      </c>
      <c r="E4705" s="7">
        <f t="shared" si="571"/>
        <v>13.480894777265483</v>
      </c>
      <c r="F4705" s="7">
        <f t="shared" si="572"/>
        <v>18.901394672141709</v>
      </c>
      <c r="G4705" s="8">
        <v>22</v>
      </c>
      <c r="H4705" s="7">
        <f t="shared" si="573"/>
        <v>3.0986053278582908</v>
      </c>
      <c r="I4705" s="1">
        <f t="shared" si="574"/>
        <v>43661.959722222222</v>
      </c>
      <c r="J4705">
        <f t="shared" si="575"/>
        <v>0.80563738524315565</v>
      </c>
      <c r="K4705">
        <f t="shared" si="576"/>
        <v>0.64905159650142874</v>
      </c>
    </row>
    <row r="4706" spans="1:11" ht="15.75" thickBot="1" x14ac:dyDescent="0.3">
      <c r="A4706" s="4">
        <v>43662</v>
      </c>
      <c r="B4706" s="5">
        <v>1.3888888888888889E-3</v>
      </c>
      <c r="C4706" s="7">
        <f t="shared" si="570"/>
        <v>18.954301075267434</v>
      </c>
      <c r="D4706" s="7">
        <f t="shared" si="569"/>
        <v>22.967453917050744</v>
      </c>
      <c r="E4706" s="7">
        <f t="shared" si="571"/>
        <v>13.482238863286989</v>
      </c>
      <c r="F4706" s="7">
        <f t="shared" si="572"/>
        <v>17.490851703891895</v>
      </c>
      <c r="G4706" s="8">
        <v>22</v>
      </c>
      <c r="H4706" s="7">
        <f t="shared" si="573"/>
        <v>4.5091482961081049</v>
      </c>
      <c r="I4706" s="1">
        <f t="shared" si="574"/>
        <v>43662.001388888886</v>
      </c>
      <c r="J4706">
        <f t="shared" si="575"/>
        <v>1.1723785569881073</v>
      </c>
      <c r="K4706">
        <f t="shared" si="576"/>
        <v>1.3744714808855167</v>
      </c>
    </row>
    <row r="4707" spans="1:11" ht="15.75" thickBot="1" x14ac:dyDescent="0.3">
      <c r="A4707" s="4">
        <v>43662</v>
      </c>
      <c r="B4707" s="5">
        <v>4.3055555555555562E-2</v>
      </c>
      <c r="C4707" s="7">
        <f t="shared" si="570"/>
        <v>18.95833333333195</v>
      </c>
      <c r="D4707" s="7">
        <f t="shared" si="569"/>
        <v>22.970142089093756</v>
      </c>
      <c r="E4707" s="7">
        <f t="shared" si="571"/>
        <v>13.483582949308495</v>
      </c>
      <c r="F4707" s="7">
        <f t="shared" si="572"/>
        <v>16.178699577739639</v>
      </c>
      <c r="G4707" s="8">
        <v>22</v>
      </c>
      <c r="H4707" s="7">
        <f t="shared" si="573"/>
        <v>5.8213004222603608</v>
      </c>
      <c r="I4707" s="1">
        <f t="shared" si="574"/>
        <v>43662.043055555558</v>
      </c>
      <c r="J4707">
        <f t="shared" si="575"/>
        <v>1.5135381097876939</v>
      </c>
      <c r="K4707">
        <f t="shared" si="576"/>
        <v>2.2907976097797054</v>
      </c>
    </row>
    <row r="4708" spans="1:11" ht="15.75" thickBot="1" x14ac:dyDescent="0.3">
      <c r="A4708" s="4">
        <v>43662</v>
      </c>
      <c r="B4708" s="5">
        <v>8.4722222222222213E-2</v>
      </c>
      <c r="C4708" s="7">
        <f t="shared" si="570"/>
        <v>18.962365591396466</v>
      </c>
      <c r="D4708" s="7">
        <f t="shared" si="569"/>
        <v>22.972830261136767</v>
      </c>
      <c r="E4708" s="7">
        <f t="shared" si="571"/>
        <v>13.484927035330001</v>
      </c>
      <c r="F4708" s="7">
        <f t="shared" si="572"/>
        <v>15.054776089224143</v>
      </c>
      <c r="G4708" s="8">
        <v>22</v>
      </c>
      <c r="H4708" s="7">
        <f t="shared" si="573"/>
        <v>6.9452239107758569</v>
      </c>
      <c r="I4708" s="1">
        <f t="shared" si="574"/>
        <v>43662.084722222222</v>
      </c>
      <c r="J4708">
        <f t="shared" si="575"/>
        <v>1.8057582168017228</v>
      </c>
      <c r="K4708">
        <f t="shared" si="576"/>
        <v>3.2607627375469375</v>
      </c>
    </row>
    <row r="4709" spans="1:11" ht="15.75" thickBot="1" x14ac:dyDescent="0.3">
      <c r="A4709" s="4">
        <v>43662</v>
      </c>
      <c r="B4709" s="5">
        <v>0.12638888888888888</v>
      </c>
      <c r="C4709" s="7">
        <f t="shared" si="570"/>
        <v>18.966397849460982</v>
      </c>
      <c r="D4709" s="7">
        <f t="shared" si="569"/>
        <v>22.975518433179779</v>
      </c>
      <c r="E4709" s="7">
        <f t="shared" si="571"/>
        <v>13.486271121351507</v>
      </c>
      <c r="F4709" s="7">
        <f t="shared" si="572"/>
        <v>14.196173260161107</v>
      </c>
      <c r="G4709" s="8">
        <v>22</v>
      </c>
      <c r="H4709" s="7">
        <f t="shared" si="573"/>
        <v>7.8038267398388932</v>
      </c>
      <c r="I4709" s="1">
        <f t="shared" si="574"/>
        <v>43662.126388888886</v>
      </c>
      <c r="J4709">
        <f t="shared" si="575"/>
        <v>2.0289949523581123</v>
      </c>
      <c r="K4709">
        <f t="shared" si="576"/>
        <v>4.1168205166946983</v>
      </c>
    </row>
    <row r="4710" spans="1:11" ht="15.75" thickBot="1" x14ac:dyDescent="0.3">
      <c r="A4710" s="4">
        <v>43662</v>
      </c>
      <c r="B4710" s="5">
        <v>0.16805555555555554</v>
      </c>
      <c r="C4710" s="7">
        <f t="shared" si="570"/>
        <v>18.970430107525498</v>
      </c>
      <c r="D4710" s="7">
        <f t="shared" si="569"/>
        <v>22.978206605222791</v>
      </c>
      <c r="E4710" s="7">
        <f t="shared" si="571"/>
        <v>13.487615207373013</v>
      </c>
      <c r="F4710" s="7">
        <f t="shared" si="572"/>
        <v>13.661968399853954</v>
      </c>
      <c r="G4710" s="8">
        <v>22</v>
      </c>
      <c r="H4710" s="7">
        <f t="shared" si="573"/>
        <v>8.3380316001460457</v>
      </c>
      <c r="I4710" s="1">
        <f t="shared" si="574"/>
        <v>43662.168055555558</v>
      </c>
      <c r="J4710">
        <f t="shared" si="575"/>
        <v>2.167888216037972</v>
      </c>
      <c r="K4710">
        <f t="shared" si="576"/>
        <v>4.6997393172363005</v>
      </c>
    </row>
    <row r="4711" spans="1:11" ht="15.75" thickBot="1" x14ac:dyDescent="0.3">
      <c r="A4711" s="4">
        <v>43662</v>
      </c>
      <c r="B4711" s="5">
        <v>0.20972222222222223</v>
      </c>
      <c r="C4711" s="7">
        <f t="shared" si="570"/>
        <v>18.974462365590014</v>
      </c>
      <c r="D4711" s="7">
        <f t="shared" si="569"/>
        <v>22.980894777265803</v>
      </c>
      <c r="E4711" s="7">
        <f t="shared" si="571"/>
        <v>13.488959293394519</v>
      </c>
      <c r="F4711" s="7">
        <f t="shared" si="572"/>
        <v>13.489178310600378</v>
      </c>
      <c r="G4711" s="8">
        <v>22</v>
      </c>
      <c r="H4711" s="7">
        <f t="shared" si="573"/>
        <v>8.5108216893996218</v>
      </c>
      <c r="I4711" s="1">
        <f t="shared" si="574"/>
        <v>43662.209722222222</v>
      </c>
      <c r="J4711">
        <f t="shared" si="575"/>
        <v>2.212813639243902</v>
      </c>
      <c r="K4711">
        <f t="shared" si="576"/>
        <v>4.8965442020238417</v>
      </c>
    </row>
    <row r="4712" spans="1:11" ht="15.75" thickBot="1" x14ac:dyDescent="0.3">
      <c r="A4712" s="4">
        <v>43662</v>
      </c>
      <c r="B4712" s="5">
        <v>0.25138888888888888</v>
      </c>
      <c r="C4712" s="7">
        <f t="shared" si="570"/>
        <v>18.97849462365453</v>
      </c>
      <c r="D4712" s="7">
        <f t="shared" si="569"/>
        <v>22.983582949308815</v>
      </c>
      <c r="E4712" s="7">
        <f t="shared" si="571"/>
        <v>13.490303379416025</v>
      </c>
      <c r="F4712" s="7">
        <f t="shared" si="572"/>
        <v>13.690213699233869</v>
      </c>
      <c r="G4712" s="8">
        <v>22</v>
      </c>
      <c r="H4712" s="7">
        <f t="shared" si="573"/>
        <v>8.309786300766131</v>
      </c>
      <c r="I4712" s="1">
        <f t="shared" si="574"/>
        <v>43662.251388888886</v>
      </c>
      <c r="J4712">
        <f t="shared" si="575"/>
        <v>2.1605444381991941</v>
      </c>
      <c r="K4712">
        <f t="shared" si="576"/>
        <v>4.6679522694334707</v>
      </c>
    </row>
    <row r="4713" spans="1:11" ht="15.75" thickBot="1" x14ac:dyDescent="0.3">
      <c r="A4713" s="4">
        <v>43662</v>
      </c>
      <c r="B4713" s="5">
        <v>0.29305555555555557</v>
      </c>
      <c r="C4713" s="7">
        <f t="shared" si="570"/>
        <v>18.982526881719046</v>
      </c>
      <c r="D4713" s="7">
        <f t="shared" si="569"/>
        <v>22.986271121351827</v>
      </c>
      <c r="E4713" s="7">
        <f t="shared" si="571"/>
        <v>13.491647465437531</v>
      </c>
      <c r="F4713" s="7">
        <f t="shared" si="572"/>
        <v>14.252008836661913</v>
      </c>
      <c r="G4713" s="8">
        <v>22</v>
      </c>
      <c r="H4713" s="7">
        <f t="shared" si="573"/>
        <v>7.7479911633380869</v>
      </c>
      <c r="I4713" s="1">
        <f t="shared" si="574"/>
        <v>43662.293055555558</v>
      </c>
      <c r="J4713">
        <f t="shared" si="575"/>
        <v>2.0144777024679028</v>
      </c>
      <c r="K4713">
        <f t="shared" si="576"/>
        <v>4.0581204137403599</v>
      </c>
    </row>
    <row r="4714" spans="1:11" ht="15.75" thickBot="1" x14ac:dyDescent="0.3">
      <c r="A4714" s="4">
        <v>43662</v>
      </c>
      <c r="B4714" s="5">
        <v>0.3347222222222222</v>
      </c>
      <c r="C4714" s="7">
        <f t="shared" si="570"/>
        <v>18.986559139783562</v>
      </c>
      <c r="D4714" s="7">
        <f t="shared" si="569"/>
        <v>22.988959293394839</v>
      </c>
      <c r="E4714" s="7">
        <f t="shared" si="571"/>
        <v>13.492991551459037</v>
      </c>
      <c r="F4714" s="7">
        <f t="shared" si="572"/>
        <v>15.136887452158552</v>
      </c>
      <c r="G4714" s="8">
        <v>22</v>
      </c>
      <c r="H4714" s="7">
        <f t="shared" si="573"/>
        <v>6.8631125478414479</v>
      </c>
      <c r="I4714" s="1">
        <f t="shared" si="574"/>
        <v>43662.334722222222</v>
      </c>
      <c r="J4714">
        <f t="shared" si="575"/>
        <v>1.7844092624387764</v>
      </c>
      <c r="K4714">
        <f t="shared" si="576"/>
        <v>3.1841164158772979</v>
      </c>
    </row>
    <row r="4715" spans="1:11" ht="15.75" thickBot="1" x14ac:dyDescent="0.3">
      <c r="A4715" s="4">
        <v>43662</v>
      </c>
      <c r="B4715" s="5">
        <v>0.37638888888888888</v>
      </c>
      <c r="C4715" s="7">
        <f t="shared" si="570"/>
        <v>18.990591397848078</v>
      </c>
      <c r="D4715" s="7">
        <f t="shared" si="569"/>
        <v>22.99164746543785</v>
      </c>
      <c r="E4715" s="7">
        <f t="shared" si="571"/>
        <v>13.494335637480543</v>
      </c>
      <c r="F4715" s="7">
        <f t="shared" si="572"/>
        <v>16.285107523704333</v>
      </c>
      <c r="G4715" s="8">
        <v>22</v>
      </c>
      <c r="H4715" s="7">
        <f t="shared" si="573"/>
        <v>5.7148924762956668</v>
      </c>
      <c r="I4715" s="1">
        <f t="shared" si="574"/>
        <v>43662.376388888886</v>
      </c>
      <c r="J4715">
        <f t="shared" si="575"/>
        <v>1.4858720438368733</v>
      </c>
      <c r="K4715">
        <f t="shared" si="576"/>
        <v>2.2078157306559674</v>
      </c>
    </row>
    <row r="4716" spans="1:11" ht="15.75" thickBot="1" x14ac:dyDescent="0.3">
      <c r="A4716" s="4">
        <v>43662</v>
      </c>
      <c r="B4716" s="5">
        <v>0.41805555555555557</v>
      </c>
      <c r="C4716" s="7">
        <f t="shared" si="570"/>
        <v>18.994623655912594</v>
      </c>
      <c r="D4716" s="7">
        <f t="shared" si="569"/>
        <v>22.994335637480862</v>
      </c>
      <c r="E4716" s="7">
        <f t="shared" si="571"/>
        <v>13.495679723502048</v>
      </c>
      <c r="F4716" s="7">
        <f t="shared" si="572"/>
        <v>17.618913093894424</v>
      </c>
      <c r="G4716" s="8">
        <v>22</v>
      </c>
      <c r="H4716" s="7">
        <f t="shared" si="573"/>
        <v>4.3810869061055762</v>
      </c>
      <c r="I4716" s="1">
        <f t="shared" si="574"/>
        <v>43662.418055555558</v>
      </c>
      <c r="J4716">
        <f t="shared" si="575"/>
        <v>1.1390825955874497</v>
      </c>
      <c r="K4716">
        <f t="shared" si="576"/>
        <v>1.2975091595702415</v>
      </c>
    </row>
    <row r="4717" spans="1:11" ht="15.75" thickBot="1" x14ac:dyDescent="0.3">
      <c r="A4717" s="4">
        <v>43662</v>
      </c>
      <c r="B4717" s="5">
        <v>0.4597222222222222</v>
      </c>
      <c r="C4717" s="7">
        <f t="shared" si="570"/>
        <v>18.99865591397711</v>
      </c>
      <c r="D4717" s="7">
        <f t="shared" si="569"/>
        <v>22.997023809523874</v>
      </c>
      <c r="E4717" s="7">
        <f t="shared" si="571"/>
        <v>13.497023809523554</v>
      </c>
      <c r="F4717" s="7">
        <f t="shared" si="572"/>
        <v>19.047818316033187</v>
      </c>
      <c r="G4717" s="8">
        <v>22</v>
      </c>
      <c r="H4717" s="7">
        <f t="shared" si="573"/>
        <v>2.9521816839668134</v>
      </c>
      <c r="I4717" s="1">
        <f t="shared" si="574"/>
        <v>43662.459722222222</v>
      </c>
      <c r="J4717">
        <f t="shared" si="575"/>
        <v>0.76756723783137148</v>
      </c>
      <c r="K4717">
        <f t="shared" si="576"/>
        <v>0.58915946459208124</v>
      </c>
    </row>
    <row r="4718" spans="1:11" ht="15.75" thickBot="1" x14ac:dyDescent="0.3">
      <c r="A4718" s="4">
        <v>43662</v>
      </c>
      <c r="B4718" s="5">
        <v>0.50138888888888888</v>
      </c>
      <c r="C4718" s="7">
        <f t="shared" si="570"/>
        <v>19.002688172041626</v>
      </c>
      <c r="D4718" s="7">
        <f t="shared" si="569"/>
        <v>22.999711981566886</v>
      </c>
      <c r="E4718" s="7">
        <f t="shared" si="571"/>
        <v>13.49836789554506</v>
      </c>
      <c r="F4718" s="7">
        <f t="shared" si="572"/>
        <v>20.474764646401216</v>
      </c>
      <c r="G4718" s="8">
        <v>22</v>
      </c>
      <c r="H4718" s="7">
        <f t="shared" si="573"/>
        <v>1.5252353535987844</v>
      </c>
      <c r="I4718" s="1">
        <f t="shared" si="574"/>
        <v>43662.501388888886</v>
      </c>
      <c r="J4718">
        <f t="shared" si="575"/>
        <v>0.39656119193568395</v>
      </c>
      <c r="K4718">
        <f t="shared" si="576"/>
        <v>0.15726077894945037</v>
      </c>
    </row>
    <row r="4719" spans="1:11" ht="15.75" thickBot="1" x14ac:dyDescent="0.3">
      <c r="A4719" s="4">
        <v>43662</v>
      </c>
      <c r="B4719" s="5">
        <v>0.54305555555555551</v>
      </c>
      <c r="C4719" s="7">
        <f t="shared" si="570"/>
        <v>19.006720430106142</v>
      </c>
      <c r="D4719" s="7">
        <f t="shared" si="569"/>
        <v>23.002400153609898</v>
      </c>
      <c r="E4719" s="7">
        <f t="shared" si="571"/>
        <v>13.499711981566566</v>
      </c>
      <c r="F4719" s="7">
        <f t="shared" si="572"/>
        <v>21.802732211860292</v>
      </c>
      <c r="G4719" s="8">
        <v>22</v>
      </c>
      <c r="H4719" s="7">
        <f t="shared" si="573"/>
        <v>0.19726778813970824</v>
      </c>
      <c r="I4719" s="1">
        <f t="shared" si="574"/>
        <v>43662.543055555558</v>
      </c>
      <c r="J4719">
        <f t="shared" si="575"/>
        <v>4.142623550933873E-2</v>
      </c>
      <c r="K4719">
        <f t="shared" si="576"/>
        <v>1.7161329884751971E-3</v>
      </c>
    </row>
    <row r="4720" spans="1:11" ht="15.75" thickBot="1" x14ac:dyDescent="0.3">
      <c r="A4720" s="4">
        <v>43662</v>
      </c>
      <c r="B4720" s="5">
        <v>0.58472222222222225</v>
      </c>
      <c r="C4720" s="7">
        <f t="shared" si="570"/>
        <v>19.010752688170658</v>
      </c>
      <c r="D4720" s="7">
        <f t="shared" si="569"/>
        <v>23.00508832565291</v>
      </c>
      <c r="E4720" s="7">
        <f t="shared" si="571"/>
        <v>13.501056067588072</v>
      </c>
      <c r="F4720" s="7">
        <f t="shared" si="572"/>
        <v>22.941355004265645</v>
      </c>
      <c r="G4720" s="8">
        <v>22</v>
      </c>
      <c r="H4720" s="7">
        <f t="shared" si="573"/>
        <v>0.94135500426564533</v>
      </c>
      <c r="I4720" s="1">
        <f t="shared" si="574"/>
        <v>43662.584722222222</v>
      </c>
      <c r="J4720">
        <f t="shared" si="575"/>
        <v>0.19768455089578552</v>
      </c>
      <c r="K4720">
        <f t="shared" si="576"/>
        <v>3.907918166286841E-2</v>
      </c>
    </row>
    <row r="4721" spans="1:11" ht="15.75" thickBot="1" x14ac:dyDescent="0.3">
      <c r="A4721" s="4">
        <v>43662</v>
      </c>
      <c r="B4721" s="5">
        <v>0.62638888888888888</v>
      </c>
      <c r="C4721" s="7">
        <f t="shared" si="570"/>
        <v>19.014784946235174</v>
      </c>
      <c r="D4721" s="7">
        <f t="shared" si="569"/>
        <v>23.007776497695922</v>
      </c>
      <c r="E4721" s="7">
        <f t="shared" si="571"/>
        <v>13.502400153609578</v>
      </c>
      <c r="F4721" s="7">
        <f t="shared" si="572"/>
        <v>23.813088851980179</v>
      </c>
      <c r="G4721" s="8">
        <v>22</v>
      </c>
      <c r="H4721" s="7">
        <f t="shared" si="573"/>
        <v>1.8130888519801793</v>
      </c>
      <c r="I4721" s="1">
        <f t="shared" si="574"/>
        <v>43662.626388888886</v>
      </c>
      <c r="J4721">
        <f t="shared" si="575"/>
        <v>0.38074865891583765</v>
      </c>
      <c r="K4721">
        <f t="shared" si="576"/>
        <v>0.14496954126620887</v>
      </c>
    </row>
    <row r="4722" spans="1:11" ht="15.75" thickBot="1" x14ac:dyDescent="0.3">
      <c r="A4722" s="4">
        <v>43662</v>
      </c>
      <c r="B4722" s="5">
        <v>0.66805555555555562</v>
      </c>
      <c r="C4722" s="7">
        <f t="shared" si="570"/>
        <v>19.01881720429969</v>
      </c>
      <c r="D4722" s="7">
        <f t="shared" si="569"/>
        <v>23.010464669738933</v>
      </c>
      <c r="E4722" s="7">
        <f t="shared" si="571"/>
        <v>13.503744239631084</v>
      </c>
      <c r="F4722" s="7">
        <f t="shared" si="572"/>
        <v>24.358511171926367</v>
      </c>
      <c r="G4722" s="8">
        <v>22</v>
      </c>
      <c r="H4722" s="7">
        <f t="shared" si="573"/>
        <v>2.3585111719263665</v>
      </c>
      <c r="I4722" s="1">
        <f t="shared" si="574"/>
        <v>43662.668055555558</v>
      </c>
      <c r="J4722">
        <f t="shared" si="575"/>
        <v>0.49528734610453695</v>
      </c>
      <c r="K4722">
        <f t="shared" si="576"/>
        <v>0.24530955521127537</v>
      </c>
    </row>
    <row r="4723" spans="1:11" ht="15.75" thickBot="1" x14ac:dyDescent="0.3">
      <c r="A4723" s="4">
        <v>43662</v>
      </c>
      <c r="B4723" s="5">
        <v>0.70972222222222225</v>
      </c>
      <c r="C4723" s="7">
        <f t="shared" si="570"/>
        <v>19.022849462364206</v>
      </c>
      <c r="D4723" s="7">
        <f t="shared" si="569"/>
        <v>23.013152841781945</v>
      </c>
      <c r="E4723" s="7">
        <f t="shared" si="571"/>
        <v>13.50508832565259</v>
      </c>
      <c r="F4723" s="7">
        <f t="shared" si="572"/>
        <v>24.540390293916779</v>
      </c>
      <c r="G4723" s="8">
        <v>22</v>
      </c>
      <c r="H4723" s="7">
        <f t="shared" si="573"/>
        <v>2.5403902939167793</v>
      </c>
      <c r="I4723" s="1">
        <f t="shared" si="574"/>
        <v>43662.709722222222</v>
      </c>
      <c r="J4723">
        <f t="shared" si="575"/>
        <v>0.5334819617225236</v>
      </c>
      <c r="K4723">
        <f t="shared" si="576"/>
        <v>0.28460300348331213</v>
      </c>
    </row>
    <row r="4724" spans="1:11" ht="15.75" thickBot="1" x14ac:dyDescent="0.3">
      <c r="A4724" s="4">
        <v>43662</v>
      </c>
      <c r="B4724" s="5">
        <v>0.75138888888888899</v>
      </c>
      <c r="C4724" s="7">
        <f t="shared" si="570"/>
        <v>19.026881720428722</v>
      </c>
      <c r="D4724" s="7">
        <f t="shared" si="569"/>
        <v>23.015841013824957</v>
      </c>
      <c r="E4724" s="7">
        <f t="shared" si="571"/>
        <v>13.506432411674096</v>
      </c>
      <c r="F4724" s="7">
        <f t="shared" si="572"/>
        <v>24.346245692004203</v>
      </c>
      <c r="G4724" s="8">
        <v>22</v>
      </c>
      <c r="H4724" s="7">
        <f t="shared" si="573"/>
        <v>2.346245692004203</v>
      </c>
      <c r="I4724" s="1">
        <f t="shared" si="574"/>
        <v>43662.751388888886</v>
      </c>
      <c r="J4724">
        <f t="shared" si="575"/>
        <v>0.4927115953208826</v>
      </c>
      <c r="K4724">
        <f t="shared" si="576"/>
        <v>0.24276471616364917</v>
      </c>
    </row>
    <row r="4725" spans="1:11" ht="15.75" thickBot="1" x14ac:dyDescent="0.3">
      <c r="A4725" s="4">
        <v>43662</v>
      </c>
      <c r="B4725" s="5">
        <v>0.79305555555555562</v>
      </c>
      <c r="C4725" s="7">
        <f t="shared" si="570"/>
        <v>19.030913978493238</v>
      </c>
      <c r="D4725" s="7">
        <f t="shared" si="569"/>
        <v>23.018529185867969</v>
      </c>
      <c r="E4725" s="7">
        <f t="shared" si="571"/>
        <v>13.507776497695602</v>
      </c>
      <c r="F4725" s="7">
        <f t="shared" si="572"/>
        <v>23.789223083000635</v>
      </c>
      <c r="G4725" s="8">
        <v>22</v>
      </c>
      <c r="H4725" s="7">
        <f t="shared" si="573"/>
        <v>1.7892230830006355</v>
      </c>
      <c r="I4725" s="1">
        <f t="shared" si="574"/>
        <v>43662.793055555558</v>
      </c>
      <c r="J4725">
        <f t="shared" si="575"/>
        <v>0.37573684743013341</v>
      </c>
      <c r="K4725">
        <f t="shared" si="576"/>
        <v>0.14117817851673536</v>
      </c>
    </row>
    <row r="4726" spans="1:11" ht="15.75" thickBot="1" x14ac:dyDescent="0.3">
      <c r="A4726" s="4">
        <v>43662</v>
      </c>
      <c r="B4726" s="5">
        <v>0.83472222222222225</v>
      </c>
      <c r="C4726" s="7">
        <f t="shared" si="570"/>
        <v>19.034946236557754</v>
      </c>
      <c r="D4726" s="7">
        <f t="shared" si="569"/>
        <v>23.021217357910981</v>
      </c>
      <c r="E4726" s="7">
        <f t="shared" si="571"/>
        <v>13.509120583717108</v>
      </c>
      <c r="F4726" s="7">
        <f t="shared" si="572"/>
        <v>22.907223081153838</v>
      </c>
      <c r="G4726" s="8">
        <v>22</v>
      </c>
      <c r="H4726" s="7">
        <f t="shared" si="573"/>
        <v>0.90722308115383754</v>
      </c>
      <c r="I4726" s="1">
        <f t="shared" si="574"/>
        <v>43662.834722222222</v>
      </c>
      <c r="J4726">
        <f t="shared" si="575"/>
        <v>0.19051684704230587</v>
      </c>
      <c r="K4726">
        <f t="shared" si="576"/>
        <v>3.6296669006941368E-2</v>
      </c>
    </row>
    <row r="4727" spans="1:11" ht="15.75" thickBot="1" x14ac:dyDescent="0.3">
      <c r="A4727" s="4">
        <v>43662</v>
      </c>
      <c r="B4727" s="5">
        <v>0.87638888888888899</v>
      </c>
      <c r="C4727" s="7">
        <f t="shared" si="570"/>
        <v>19.03897849462227</v>
      </c>
      <c r="D4727" s="7">
        <f t="shared" si="569"/>
        <v>23.023905529953993</v>
      </c>
      <c r="E4727" s="7">
        <f t="shared" si="571"/>
        <v>13.510464669738614</v>
      </c>
      <c r="F4727" s="7">
        <f t="shared" si="572"/>
        <v>21.760341119167105</v>
      </c>
      <c r="G4727" s="8">
        <v>22</v>
      </c>
      <c r="H4727" s="7">
        <f t="shared" si="573"/>
        <v>0.23965888083289499</v>
      </c>
      <c r="I4727" s="1">
        <f t="shared" si="574"/>
        <v>43662.876388888886</v>
      </c>
      <c r="J4727">
        <f t="shared" si="575"/>
        <v>5.0328364974907946E-2</v>
      </c>
      <c r="K4727">
        <f t="shared" si="576"/>
        <v>2.5329443210475411E-3</v>
      </c>
    </row>
    <row r="4728" spans="1:11" ht="15.75" thickBot="1" x14ac:dyDescent="0.3">
      <c r="A4728" s="4">
        <v>43662</v>
      </c>
      <c r="B4728" s="5">
        <v>0.91805555555555562</v>
      </c>
      <c r="C4728" s="7">
        <f t="shared" si="570"/>
        <v>19.043010752686786</v>
      </c>
      <c r="D4728" s="7">
        <f t="shared" si="569"/>
        <v>23.026593701997005</v>
      </c>
      <c r="E4728" s="7">
        <f t="shared" si="571"/>
        <v>13.51180875576012</v>
      </c>
      <c r="F4728" s="7">
        <f t="shared" si="572"/>
        <v>20.426791547937107</v>
      </c>
      <c r="G4728" s="8">
        <v>22</v>
      </c>
      <c r="H4728" s="7">
        <f t="shared" si="573"/>
        <v>1.5732084520628931</v>
      </c>
      <c r="I4728" s="1">
        <f t="shared" si="574"/>
        <v>43662.918055555558</v>
      </c>
      <c r="J4728">
        <f t="shared" si="575"/>
        <v>0.40903419753635223</v>
      </c>
      <c r="K4728">
        <f t="shared" si="576"/>
        <v>0.16730897475420761</v>
      </c>
    </row>
    <row r="4729" spans="1:11" ht="15.75" thickBot="1" x14ac:dyDescent="0.3">
      <c r="A4729" s="4">
        <v>43662</v>
      </c>
      <c r="B4729" s="5">
        <v>0.95972222222222225</v>
      </c>
      <c r="C4729" s="7">
        <f t="shared" si="570"/>
        <v>19.047043010751302</v>
      </c>
      <c r="D4729" s="7">
        <f t="shared" si="569"/>
        <v>23.029281874040016</v>
      </c>
      <c r="E4729" s="7">
        <f t="shared" si="571"/>
        <v>13.513152841781626</v>
      </c>
      <c r="F4729" s="7">
        <f t="shared" si="572"/>
        <v>18.997592351700359</v>
      </c>
      <c r="G4729" s="8">
        <v>22</v>
      </c>
      <c r="H4729" s="7">
        <f t="shared" si="573"/>
        <v>3.0024076482996414</v>
      </c>
      <c r="I4729" s="1">
        <f t="shared" si="574"/>
        <v>43662.959722222222</v>
      </c>
      <c r="J4729">
        <f t="shared" si="575"/>
        <v>0.78062598855790677</v>
      </c>
      <c r="K4729">
        <f t="shared" si="576"/>
        <v>0.60937693401200921</v>
      </c>
    </row>
    <row r="4730" spans="1:11" ht="15.75" thickBot="1" x14ac:dyDescent="0.3">
      <c r="A4730" s="4">
        <v>43663</v>
      </c>
      <c r="B4730" s="5">
        <v>1.3888888888888889E-3</v>
      </c>
      <c r="C4730" s="7">
        <f t="shared" si="570"/>
        <v>19.051075268815818</v>
      </c>
      <c r="D4730" s="7">
        <f t="shared" ref="D4730:D4793" si="577">D4729+2/(31*24)</f>
        <v>23.031970046083028</v>
      </c>
      <c r="E4730" s="7">
        <f t="shared" si="571"/>
        <v>13.514496927803131</v>
      </c>
      <c r="F4730" s="7">
        <f t="shared" si="572"/>
        <v>17.570371691472168</v>
      </c>
      <c r="G4730" s="8">
        <v>22</v>
      </c>
      <c r="H4730" s="7">
        <f t="shared" si="573"/>
        <v>4.4296283085278318</v>
      </c>
      <c r="I4730" s="1">
        <f t="shared" si="574"/>
        <v>43663.001388888886</v>
      </c>
      <c r="J4730">
        <f t="shared" si="575"/>
        <v>1.1517033602172364</v>
      </c>
      <c r="K4730">
        <f t="shared" si="576"/>
        <v>1.3264206299356733</v>
      </c>
    </row>
    <row r="4731" spans="1:11" ht="15.75" thickBot="1" x14ac:dyDescent="0.3">
      <c r="A4731" s="4">
        <v>43663</v>
      </c>
      <c r="B4731" s="5">
        <v>4.3055555555555562E-2</v>
      </c>
      <c r="C4731" s="7">
        <f t="shared" ref="C4731:C4794" si="578">C4730+3/(31*24)</f>
        <v>19.055107526880334</v>
      </c>
      <c r="D4731" s="7">
        <f t="shared" si="577"/>
        <v>23.03465821812604</v>
      </c>
      <c r="E4731" s="7">
        <f t="shared" ref="E4731:E4794" si="579">E4730+1/(31*24)</f>
        <v>13.515841013824637</v>
      </c>
      <c r="F4731" s="7">
        <f t="shared" si="572"/>
        <v>16.242717718964343</v>
      </c>
      <c r="G4731" s="8">
        <v>22</v>
      </c>
      <c r="H4731" s="7">
        <f t="shared" si="573"/>
        <v>5.757282281035657</v>
      </c>
      <c r="I4731" s="1">
        <f t="shared" si="574"/>
        <v>43663.043055555558</v>
      </c>
      <c r="J4731">
        <f t="shared" si="575"/>
        <v>1.4968933930692709</v>
      </c>
      <c r="K4731">
        <f t="shared" si="576"/>
        <v>2.2406898302144347</v>
      </c>
    </row>
    <row r="4732" spans="1:11" ht="15.75" thickBot="1" x14ac:dyDescent="0.3">
      <c r="A4732" s="4">
        <v>43663</v>
      </c>
      <c r="B4732" s="5">
        <v>8.4722222222222213E-2</v>
      </c>
      <c r="C4732" s="7">
        <f t="shared" si="578"/>
        <v>19.059139784944851</v>
      </c>
      <c r="D4732" s="7">
        <f t="shared" si="577"/>
        <v>23.037346390169052</v>
      </c>
      <c r="E4732" s="7">
        <f t="shared" si="579"/>
        <v>13.517185099846143</v>
      </c>
      <c r="F4732" s="7">
        <f t="shared" si="572"/>
        <v>15.105524654927196</v>
      </c>
      <c r="G4732" s="8">
        <v>22</v>
      </c>
      <c r="H4732" s="7">
        <f t="shared" si="573"/>
        <v>6.894475345072804</v>
      </c>
      <c r="I4732" s="1">
        <f t="shared" si="574"/>
        <v>43663.084722222222</v>
      </c>
      <c r="J4732">
        <f t="shared" si="575"/>
        <v>1.7925635897189292</v>
      </c>
      <c r="K4732">
        <f t="shared" si="576"/>
        <v>3.2132842231860135</v>
      </c>
    </row>
    <row r="4733" spans="1:11" ht="15.75" thickBot="1" x14ac:dyDescent="0.3">
      <c r="A4733" s="4">
        <v>43663</v>
      </c>
      <c r="B4733" s="5">
        <v>0.12638888888888888</v>
      </c>
      <c r="C4733" s="7">
        <f t="shared" si="578"/>
        <v>19.063172043009367</v>
      </c>
      <c r="D4733" s="7">
        <f t="shared" si="577"/>
        <v>23.040034562212064</v>
      </c>
      <c r="E4733" s="7">
        <f t="shared" si="579"/>
        <v>13.518529185867649</v>
      </c>
      <c r="F4733" s="7">
        <f t="shared" si="572"/>
        <v>14.236788820819223</v>
      </c>
      <c r="G4733" s="8">
        <v>22</v>
      </c>
      <c r="H4733" s="7">
        <f t="shared" si="573"/>
        <v>7.763211179180777</v>
      </c>
      <c r="I4733" s="1">
        <f t="shared" si="574"/>
        <v>43663.126388888886</v>
      </c>
      <c r="J4733">
        <f t="shared" si="575"/>
        <v>2.018434906587002</v>
      </c>
      <c r="K4733">
        <f t="shared" si="576"/>
        <v>4.0740794721288793</v>
      </c>
    </row>
    <row r="4734" spans="1:11" ht="15.75" thickBot="1" x14ac:dyDescent="0.3">
      <c r="A4734" s="4">
        <v>43663</v>
      </c>
      <c r="B4734" s="5">
        <v>0.16805555555555554</v>
      </c>
      <c r="C4734" s="7">
        <f t="shared" si="578"/>
        <v>19.067204301073883</v>
      </c>
      <c r="D4734" s="7">
        <f t="shared" si="577"/>
        <v>23.042722734255076</v>
      </c>
      <c r="E4734" s="7">
        <f t="shared" si="579"/>
        <v>13.519873271889155</v>
      </c>
      <c r="F4734" s="7">
        <f t="shared" si="572"/>
        <v>13.696278073492078</v>
      </c>
      <c r="G4734" s="8">
        <v>22</v>
      </c>
      <c r="H4734" s="7">
        <f t="shared" si="573"/>
        <v>8.3037219265079223</v>
      </c>
      <c r="I4734" s="1">
        <f t="shared" si="574"/>
        <v>43663.168055555558</v>
      </c>
      <c r="J4734">
        <f t="shared" si="575"/>
        <v>2.15896770089206</v>
      </c>
      <c r="K4734">
        <f t="shared" si="576"/>
        <v>4.6611415334951474</v>
      </c>
    </row>
    <row r="4735" spans="1:11" ht="15.75" thickBot="1" x14ac:dyDescent="0.3">
      <c r="A4735" s="4">
        <v>43663</v>
      </c>
      <c r="B4735" s="5">
        <v>0.20972222222222223</v>
      </c>
      <c r="C4735" s="7">
        <f t="shared" si="578"/>
        <v>19.071236559138399</v>
      </c>
      <c r="D4735" s="7">
        <f t="shared" si="577"/>
        <v>23.045410906298088</v>
      </c>
      <c r="E4735" s="7">
        <f t="shared" si="579"/>
        <v>13.521217357910661</v>
      </c>
      <c r="F4735" s="7">
        <f t="shared" si="572"/>
        <v>13.521438951022891</v>
      </c>
      <c r="G4735" s="8">
        <v>22</v>
      </c>
      <c r="H4735" s="7">
        <f t="shared" si="573"/>
        <v>8.4785610489771095</v>
      </c>
      <c r="I4735" s="1">
        <f t="shared" si="574"/>
        <v>43663.209722222222</v>
      </c>
      <c r="J4735">
        <f t="shared" si="575"/>
        <v>2.2044258727340487</v>
      </c>
      <c r="K4735">
        <f t="shared" si="576"/>
        <v>4.8594934283792721</v>
      </c>
    </row>
    <row r="4736" spans="1:11" ht="15.75" thickBot="1" x14ac:dyDescent="0.3">
      <c r="A4736" s="4">
        <v>43663</v>
      </c>
      <c r="B4736" s="5">
        <v>0.25138888888888888</v>
      </c>
      <c r="C4736" s="7">
        <f t="shared" si="578"/>
        <v>19.075268817202915</v>
      </c>
      <c r="D4736" s="7">
        <f t="shared" si="577"/>
        <v>23.048099078341099</v>
      </c>
      <c r="E4736" s="7">
        <f t="shared" si="579"/>
        <v>13.522561443932167</v>
      </c>
      <c r="F4736" s="7">
        <f t="shared" si="572"/>
        <v>13.724821798472613</v>
      </c>
      <c r="G4736" s="8">
        <v>22</v>
      </c>
      <c r="H4736" s="7">
        <f t="shared" si="573"/>
        <v>8.2751782015273871</v>
      </c>
      <c r="I4736" s="1">
        <f t="shared" si="574"/>
        <v>43663.251388888886</v>
      </c>
      <c r="J4736">
        <f t="shared" si="575"/>
        <v>2.1515463323971207</v>
      </c>
      <c r="K4736">
        <f t="shared" si="576"/>
        <v>4.6291516204515011</v>
      </c>
    </row>
    <row r="4737" spans="1:11" ht="15.75" thickBot="1" x14ac:dyDescent="0.3">
      <c r="A4737" s="4">
        <v>43663</v>
      </c>
      <c r="B4737" s="5">
        <v>0.29305555555555557</v>
      </c>
      <c r="C4737" s="7">
        <f t="shared" si="578"/>
        <v>19.079301075267431</v>
      </c>
      <c r="D4737" s="7">
        <f t="shared" si="577"/>
        <v>23.050787250384111</v>
      </c>
      <c r="E4737" s="7">
        <f t="shared" si="579"/>
        <v>13.523905529953673</v>
      </c>
      <c r="F4737" s="7">
        <f t="shared" si="572"/>
        <v>14.293200911309762</v>
      </c>
      <c r="G4737" s="8">
        <v>22</v>
      </c>
      <c r="H4737" s="7">
        <f t="shared" si="573"/>
        <v>7.7067990886902376</v>
      </c>
      <c r="I4737" s="1">
        <f t="shared" si="574"/>
        <v>43663.293055555558</v>
      </c>
      <c r="J4737">
        <f t="shared" si="575"/>
        <v>2.0037677630594617</v>
      </c>
      <c r="K4737">
        <f t="shared" si="576"/>
        <v>4.0150852482763186</v>
      </c>
    </row>
    <row r="4738" spans="1:11" ht="15.75" thickBot="1" x14ac:dyDescent="0.3">
      <c r="A4738" s="4">
        <v>43663</v>
      </c>
      <c r="B4738" s="5">
        <v>0.3347222222222222</v>
      </c>
      <c r="C4738" s="7">
        <f t="shared" si="578"/>
        <v>19.083333333331947</v>
      </c>
      <c r="D4738" s="7">
        <f t="shared" si="577"/>
        <v>23.053475422427123</v>
      </c>
      <c r="E4738" s="7">
        <f t="shared" si="579"/>
        <v>13.525249615975179</v>
      </c>
      <c r="F4738" s="7">
        <f t="shared" si="572"/>
        <v>15.188451331764785</v>
      </c>
      <c r="G4738" s="8">
        <v>22</v>
      </c>
      <c r="H4738" s="7">
        <f t="shared" si="573"/>
        <v>6.8115486682352149</v>
      </c>
      <c r="I4738" s="1">
        <f t="shared" si="574"/>
        <v>43663.334722222222</v>
      </c>
      <c r="J4738">
        <f t="shared" si="575"/>
        <v>1.7710026537411558</v>
      </c>
      <c r="K4738">
        <f t="shared" si="576"/>
        <v>3.1364503995582163</v>
      </c>
    </row>
    <row r="4739" spans="1:11" ht="15.75" thickBot="1" x14ac:dyDescent="0.3">
      <c r="A4739" s="4">
        <v>43663</v>
      </c>
      <c r="B4739" s="5">
        <v>0.37638888888888888</v>
      </c>
      <c r="C4739" s="7">
        <f t="shared" si="578"/>
        <v>19.087365591396463</v>
      </c>
      <c r="D4739" s="7">
        <f t="shared" si="577"/>
        <v>23.056163594470135</v>
      </c>
      <c r="E4739" s="7">
        <f t="shared" si="579"/>
        <v>13.526593701996685</v>
      </c>
      <c r="F4739" s="7">
        <f t="shared" ref="F4739:F4802" si="580">IF(SIN(2*PI()*(B4739+0.5417))&gt;1,D4739-C4739,C4739-E4739)*SIN(2*PI()*(B4739+0.5417)) + C4739</f>
        <v>16.350124216450531</v>
      </c>
      <c r="G4739" s="8">
        <v>22</v>
      </c>
      <c r="H4739" s="7">
        <f t="shared" ref="H4739:H4802" si="581">ABS(G4739-F4739)</f>
        <v>5.6498757835494686</v>
      </c>
      <c r="I4739" s="1">
        <f t="shared" ref="I4739:I4802" si="582">A4739+B4739</f>
        <v>43663.376388888886</v>
      </c>
      <c r="J4739">
        <f t="shared" ref="J4739:J4802" si="583">IF(G4739-F4739 &gt; 1, 0.26, 0.21) * H4739</f>
        <v>1.4689677037228619</v>
      </c>
      <c r="K4739">
        <f t="shared" ref="K4739:K4802" si="584">J4739*J4739</f>
        <v>2.1578661145808176</v>
      </c>
    </row>
    <row r="4740" spans="1:11" ht="15.75" thickBot="1" x14ac:dyDescent="0.3">
      <c r="A4740" s="4">
        <v>43663</v>
      </c>
      <c r="B4740" s="5">
        <v>0.41805555555555557</v>
      </c>
      <c r="C4740" s="7">
        <f t="shared" si="578"/>
        <v>19.091397849460979</v>
      </c>
      <c r="D4740" s="7">
        <f t="shared" si="577"/>
        <v>23.058851766513147</v>
      </c>
      <c r="E4740" s="7">
        <f t="shared" si="579"/>
        <v>13.527937788018191</v>
      </c>
      <c r="F4740" s="7">
        <f t="shared" si="580"/>
        <v>17.699546820978497</v>
      </c>
      <c r="G4740" s="8">
        <v>22</v>
      </c>
      <c r="H4740" s="7">
        <f t="shared" si="581"/>
        <v>4.3004531790215026</v>
      </c>
      <c r="I4740" s="1">
        <f t="shared" si="582"/>
        <v>43663.418055555558</v>
      </c>
      <c r="J4740">
        <f t="shared" si="583"/>
        <v>1.1181178265455907</v>
      </c>
      <c r="K4740">
        <f t="shared" si="584"/>
        <v>1.2501874740390355</v>
      </c>
    </row>
    <row r="4741" spans="1:11" ht="15.75" thickBot="1" x14ac:dyDescent="0.3">
      <c r="A4741" s="4">
        <v>43663</v>
      </c>
      <c r="B4741" s="5">
        <v>0.4597222222222222</v>
      </c>
      <c r="C4741" s="7">
        <f t="shared" si="578"/>
        <v>19.095430107525495</v>
      </c>
      <c r="D4741" s="7">
        <f t="shared" si="577"/>
        <v>23.061539938556159</v>
      </c>
      <c r="E4741" s="7">
        <f t="shared" si="579"/>
        <v>13.529281874039697</v>
      </c>
      <c r="F4741" s="7">
        <f t="shared" si="580"/>
        <v>19.145169023571306</v>
      </c>
      <c r="G4741" s="8">
        <v>22</v>
      </c>
      <c r="H4741" s="7">
        <f t="shared" si="581"/>
        <v>2.8548309764286941</v>
      </c>
      <c r="I4741" s="1">
        <f t="shared" si="582"/>
        <v>43663.459722222222</v>
      </c>
      <c r="J4741">
        <f t="shared" si="583"/>
        <v>0.74225605387146054</v>
      </c>
      <c r="K4741">
        <f t="shared" si="584"/>
        <v>0.55094404950883258</v>
      </c>
    </row>
    <row r="4742" spans="1:11" ht="15.75" thickBot="1" x14ac:dyDescent="0.3">
      <c r="A4742" s="4">
        <v>43663</v>
      </c>
      <c r="B4742" s="5">
        <v>0.50138888888888888</v>
      </c>
      <c r="C4742" s="7">
        <f t="shared" si="578"/>
        <v>19.099462365590011</v>
      </c>
      <c r="D4742" s="7">
        <f t="shared" si="577"/>
        <v>23.064228110599171</v>
      </c>
      <c r="E4742" s="7">
        <f t="shared" si="579"/>
        <v>13.530625960061203</v>
      </c>
      <c r="F4742" s="7">
        <f t="shared" si="580"/>
        <v>20.588793045917708</v>
      </c>
      <c r="G4742" s="8">
        <v>22</v>
      </c>
      <c r="H4742" s="7">
        <f t="shared" si="581"/>
        <v>1.4112069540822922</v>
      </c>
      <c r="I4742" s="1">
        <f t="shared" si="582"/>
        <v>43663.501388888886</v>
      </c>
      <c r="J4742">
        <f t="shared" si="583"/>
        <v>0.36691380806139601</v>
      </c>
      <c r="K4742">
        <f t="shared" si="584"/>
        <v>0.13462574254611495</v>
      </c>
    </row>
    <row r="4743" spans="1:11" ht="15.75" thickBot="1" x14ac:dyDescent="0.3">
      <c r="A4743" s="4">
        <v>43663</v>
      </c>
      <c r="B4743" s="5">
        <v>0.54305555555555551</v>
      </c>
      <c r="C4743" s="7">
        <f t="shared" si="578"/>
        <v>19.103494623654527</v>
      </c>
      <c r="D4743" s="7">
        <f t="shared" si="577"/>
        <v>23.066916282642183</v>
      </c>
      <c r="E4743" s="7">
        <f t="shared" si="579"/>
        <v>13.531970046082709</v>
      </c>
      <c r="F4743" s="7">
        <f t="shared" si="580"/>
        <v>21.932262457732357</v>
      </c>
      <c r="G4743" s="8">
        <v>22</v>
      </c>
      <c r="H4743" s="7">
        <f t="shared" si="581"/>
        <v>6.7737542267643391E-2</v>
      </c>
      <c r="I4743" s="1">
        <f t="shared" si="582"/>
        <v>43663.543055555558</v>
      </c>
      <c r="J4743">
        <f t="shared" si="583"/>
        <v>1.4224883876205111E-2</v>
      </c>
      <c r="K4743">
        <f t="shared" si="584"/>
        <v>2.0234732129152013E-4</v>
      </c>
    </row>
    <row r="4744" spans="1:11" ht="15.75" thickBot="1" x14ac:dyDescent="0.3">
      <c r="A4744" s="4">
        <v>43663</v>
      </c>
      <c r="B4744" s="5">
        <v>0.58472222222222225</v>
      </c>
      <c r="C4744" s="7">
        <f t="shared" si="578"/>
        <v>19.107526881719043</v>
      </c>
      <c r="D4744" s="7">
        <f t="shared" si="577"/>
        <v>23.069604454685194</v>
      </c>
      <c r="E4744" s="7">
        <f t="shared" si="579"/>
        <v>13.533314132104215</v>
      </c>
      <c r="F4744" s="7">
        <f t="shared" si="580"/>
        <v>23.084154825659361</v>
      </c>
      <c r="G4744" s="8">
        <v>22</v>
      </c>
      <c r="H4744" s="7">
        <f t="shared" si="581"/>
        <v>1.0841548256593612</v>
      </c>
      <c r="I4744" s="1">
        <f t="shared" si="582"/>
        <v>43663.584722222222</v>
      </c>
      <c r="J4744">
        <f t="shared" si="583"/>
        <v>0.22767251338846584</v>
      </c>
      <c r="K4744">
        <f t="shared" si="584"/>
        <v>5.1834773352621155E-2</v>
      </c>
    </row>
    <row r="4745" spans="1:11" ht="15.75" thickBot="1" x14ac:dyDescent="0.3">
      <c r="A4745" s="4">
        <v>43663</v>
      </c>
      <c r="B4745" s="5">
        <v>0.62638888888888888</v>
      </c>
      <c r="C4745" s="7">
        <f t="shared" si="578"/>
        <v>19.111559139783559</v>
      </c>
      <c r="D4745" s="7">
        <f t="shared" si="577"/>
        <v>23.072292626728206</v>
      </c>
      <c r="E4745" s="7">
        <f t="shared" si="579"/>
        <v>13.53465821812572</v>
      </c>
      <c r="F4745" s="7">
        <f t="shared" si="580"/>
        <v>23.966021678418834</v>
      </c>
      <c r="G4745" s="8">
        <v>22</v>
      </c>
      <c r="H4745" s="7">
        <f t="shared" si="581"/>
        <v>1.9660216784188336</v>
      </c>
      <c r="I4745" s="1">
        <f t="shared" si="582"/>
        <v>43663.626388888886</v>
      </c>
      <c r="J4745">
        <f t="shared" si="583"/>
        <v>0.41286455246795506</v>
      </c>
      <c r="K4745">
        <f t="shared" si="584"/>
        <v>0.17045713868456483</v>
      </c>
    </row>
    <row r="4746" spans="1:11" ht="15.75" thickBot="1" x14ac:dyDescent="0.3">
      <c r="A4746" s="4">
        <v>43663</v>
      </c>
      <c r="B4746" s="5">
        <v>0.66805555555555562</v>
      </c>
      <c r="C4746" s="7">
        <f t="shared" si="578"/>
        <v>19.115591397848075</v>
      </c>
      <c r="D4746" s="7">
        <f t="shared" si="577"/>
        <v>23.074980798771218</v>
      </c>
      <c r="E4746" s="7">
        <f t="shared" si="579"/>
        <v>13.536002304147226</v>
      </c>
      <c r="F4746" s="7">
        <f t="shared" si="580"/>
        <v>24.517749885385012</v>
      </c>
      <c r="G4746" s="8">
        <v>22</v>
      </c>
      <c r="H4746" s="7">
        <f t="shared" si="581"/>
        <v>2.5177498853850118</v>
      </c>
      <c r="I4746" s="1">
        <f t="shared" si="582"/>
        <v>43663.668055555558</v>
      </c>
      <c r="J4746">
        <f t="shared" si="583"/>
        <v>0.52872747593085245</v>
      </c>
      <c r="K4746">
        <f t="shared" si="584"/>
        <v>0.27955274380421014</v>
      </c>
    </row>
    <row r="4747" spans="1:11" ht="15.75" thickBot="1" x14ac:dyDescent="0.3">
      <c r="A4747" s="4">
        <v>43663</v>
      </c>
      <c r="B4747" s="5">
        <v>0.70972222222222225</v>
      </c>
      <c r="C4747" s="7">
        <f t="shared" si="578"/>
        <v>19.119623655912591</v>
      </c>
      <c r="D4747" s="7">
        <f t="shared" si="577"/>
        <v>23.07766897081423</v>
      </c>
      <c r="E4747" s="7">
        <f t="shared" si="579"/>
        <v>13.537346390168732</v>
      </c>
      <c r="F4747" s="7">
        <f t="shared" si="580"/>
        <v>24.701678040591034</v>
      </c>
      <c r="G4747" s="8">
        <v>22</v>
      </c>
      <c r="H4747" s="7">
        <f t="shared" si="581"/>
        <v>2.7016780405910339</v>
      </c>
      <c r="I4747" s="1">
        <f t="shared" si="582"/>
        <v>43663.709722222222</v>
      </c>
      <c r="J4747">
        <f t="shared" si="583"/>
        <v>0.56735238852411707</v>
      </c>
      <c r="K4747">
        <f t="shared" si="584"/>
        <v>0.32188873276402069</v>
      </c>
    </row>
    <row r="4748" spans="1:11" ht="15.75" thickBot="1" x14ac:dyDescent="0.3">
      <c r="A4748" s="4">
        <v>43663</v>
      </c>
      <c r="B4748" s="5">
        <v>0.75138888888888899</v>
      </c>
      <c r="C4748" s="7">
        <f t="shared" si="578"/>
        <v>19.123655913977107</v>
      </c>
      <c r="D4748" s="7">
        <f t="shared" si="577"/>
        <v>23.080357142857242</v>
      </c>
      <c r="E4748" s="7">
        <f t="shared" si="579"/>
        <v>13.538690476190238</v>
      </c>
      <c r="F4748" s="7">
        <f t="shared" si="580"/>
        <v>24.505185979862226</v>
      </c>
      <c r="G4748" s="8">
        <v>22</v>
      </c>
      <c r="H4748" s="7">
        <f t="shared" si="581"/>
        <v>2.505185979862226</v>
      </c>
      <c r="I4748" s="1">
        <f t="shared" si="582"/>
        <v>43663.751388888886</v>
      </c>
      <c r="J4748">
        <f t="shared" si="583"/>
        <v>0.52608905577106746</v>
      </c>
      <c r="K4748">
        <f t="shared" si="584"/>
        <v>0.27676969460209333</v>
      </c>
    </row>
    <row r="4749" spans="1:11" ht="15.75" thickBot="1" x14ac:dyDescent="0.3">
      <c r="A4749" s="4">
        <v>43663</v>
      </c>
      <c r="B4749" s="5">
        <v>0.79305555555555562</v>
      </c>
      <c r="C4749" s="7">
        <f t="shared" si="578"/>
        <v>19.127688172041623</v>
      </c>
      <c r="D4749" s="7">
        <f t="shared" si="577"/>
        <v>23.083045314900254</v>
      </c>
      <c r="E4749" s="7">
        <f t="shared" si="579"/>
        <v>13.540034562211744</v>
      </c>
      <c r="F4749" s="7">
        <f t="shared" si="580"/>
        <v>23.941579395449551</v>
      </c>
      <c r="G4749" s="8">
        <v>22</v>
      </c>
      <c r="H4749" s="7">
        <f t="shared" si="581"/>
        <v>1.9415793954495513</v>
      </c>
      <c r="I4749" s="1">
        <f t="shared" si="582"/>
        <v>43663.793055555558</v>
      </c>
      <c r="J4749">
        <f t="shared" si="583"/>
        <v>0.40773167304440577</v>
      </c>
      <c r="K4749">
        <f t="shared" si="584"/>
        <v>0.1662451172035902</v>
      </c>
    </row>
    <row r="4750" spans="1:11" ht="15.75" thickBot="1" x14ac:dyDescent="0.3">
      <c r="A4750" s="4">
        <v>43663</v>
      </c>
      <c r="B4750" s="5">
        <v>0.83472222222222225</v>
      </c>
      <c r="C4750" s="7">
        <f t="shared" si="578"/>
        <v>19.131720430106139</v>
      </c>
      <c r="D4750" s="7">
        <f t="shared" si="577"/>
        <v>23.085733486943266</v>
      </c>
      <c r="E4750" s="7">
        <f t="shared" si="579"/>
        <v>13.54137864823325</v>
      </c>
      <c r="F4750" s="7">
        <f t="shared" si="580"/>
        <v>23.049207588644375</v>
      </c>
      <c r="G4750" s="8">
        <v>22</v>
      </c>
      <c r="H4750" s="7">
        <f t="shared" si="581"/>
        <v>1.049207588644375</v>
      </c>
      <c r="I4750" s="1">
        <f t="shared" si="582"/>
        <v>43663.834722222222</v>
      </c>
      <c r="J4750">
        <f t="shared" si="583"/>
        <v>0.22033359361531873</v>
      </c>
      <c r="K4750">
        <f t="shared" si="584"/>
        <v>4.8546892475440424E-2</v>
      </c>
    </row>
    <row r="4751" spans="1:11" ht="15.75" thickBot="1" x14ac:dyDescent="0.3">
      <c r="A4751" s="4">
        <v>43663</v>
      </c>
      <c r="B4751" s="5">
        <v>0.87638888888888899</v>
      </c>
      <c r="C4751" s="7">
        <f t="shared" si="578"/>
        <v>19.135752688170655</v>
      </c>
      <c r="D4751" s="7">
        <f t="shared" si="577"/>
        <v>23.088421658986277</v>
      </c>
      <c r="E4751" s="7">
        <f t="shared" si="579"/>
        <v>13.542722734254756</v>
      </c>
      <c r="F4751" s="7">
        <f t="shared" si="580"/>
        <v>21.888872813517679</v>
      </c>
      <c r="G4751" s="8">
        <v>22</v>
      </c>
      <c r="H4751" s="7">
        <f t="shared" si="581"/>
        <v>0.11112718648232089</v>
      </c>
      <c r="I4751" s="1">
        <f t="shared" si="582"/>
        <v>43663.876388888886</v>
      </c>
      <c r="J4751">
        <f t="shared" si="583"/>
        <v>2.3336709161287387E-2</v>
      </c>
      <c r="K4751">
        <f t="shared" si="584"/>
        <v>5.4460199447851465E-4</v>
      </c>
    </row>
    <row r="4752" spans="1:11" ht="15.75" thickBot="1" x14ac:dyDescent="0.3">
      <c r="A4752" s="4">
        <v>43663</v>
      </c>
      <c r="B4752" s="5">
        <v>0.91805555555555562</v>
      </c>
      <c r="C4752" s="7">
        <f t="shared" si="578"/>
        <v>19.139784946235171</v>
      </c>
      <c r="D4752" s="7">
        <f t="shared" si="577"/>
        <v>23.091109831029289</v>
      </c>
      <c r="E4752" s="7">
        <f t="shared" si="579"/>
        <v>13.544066820276262</v>
      </c>
      <c r="F4752" s="7">
        <f t="shared" si="580"/>
        <v>20.539706207949799</v>
      </c>
      <c r="G4752" s="8">
        <v>22</v>
      </c>
      <c r="H4752" s="7">
        <f t="shared" si="581"/>
        <v>1.4602937920502015</v>
      </c>
      <c r="I4752" s="1">
        <f t="shared" si="582"/>
        <v>43663.918055555558</v>
      </c>
      <c r="J4752">
        <f t="shared" si="583"/>
        <v>0.37967638593305242</v>
      </c>
      <c r="K4752">
        <f t="shared" si="584"/>
        <v>0.14415415803518417</v>
      </c>
    </row>
    <row r="4753" spans="1:11" ht="15.75" thickBot="1" x14ac:dyDescent="0.3">
      <c r="A4753" s="4">
        <v>43663</v>
      </c>
      <c r="B4753" s="5">
        <v>0.95972222222222225</v>
      </c>
      <c r="C4753" s="7">
        <f t="shared" si="578"/>
        <v>19.143817204299687</v>
      </c>
      <c r="D4753" s="7">
        <f t="shared" si="577"/>
        <v>23.093798003072301</v>
      </c>
      <c r="E4753" s="7">
        <f t="shared" si="579"/>
        <v>13.545410906297768</v>
      </c>
      <c r="F4753" s="7">
        <f t="shared" si="580"/>
        <v>19.093790031259012</v>
      </c>
      <c r="G4753" s="8">
        <v>22</v>
      </c>
      <c r="H4753" s="7">
        <f t="shared" si="581"/>
        <v>2.9062099687409884</v>
      </c>
      <c r="I4753" s="1">
        <f t="shared" si="582"/>
        <v>43663.959722222222</v>
      </c>
      <c r="J4753">
        <f t="shared" si="583"/>
        <v>0.755614591872657</v>
      </c>
      <c r="K4753">
        <f t="shared" si="584"/>
        <v>0.57095341145088196</v>
      </c>
    </row>
    <row r="4754" spans="1:11" ht="15.75" thickBot="1" x14ac:dyDescent="0.3">
      <c r="A4754" s="4">
        <v>43664</v>
      </c>
      <c r="B4754" s="5">
        <v>1.3888888888888889E-3</v>
      </c>
      <c r="C4754" s="7">
        <f t="shared" si="578"/>
        <v>19.147849462364203</v>
      </c>
      <c r="D4754" s="7">
        <f t="shared" si="577"/>
        <v>23.096486175115313</v>
      </c>
      <c r="E4754" s="7">
        <f t="shared" si="579"/>
        <v>13.546754992319274</v>
      </c>
      <c r="F4754" s="7">
        <f t="shared" si="580"/>
        <v>17.649891679052445</v>
      </c>
      <c r="G4754" s="8">
        <v>22</v>
      </c>
      <c r="H4754" s="7">
        <f t="shared" si="581"/>
        <v>4.3501083209475553</v>
      </c>
      <c r="I4754" s="1">
        <f t="shared" si="582"/>
        <v>43664.001388888886</v>
      </c>
      <c r="J4754">
        <f t="shared" si="583"/>
        <v>1.1310281634463644</v>
      </c>
      <c r="K4754">
        <f t="shared" si="584"/>
        <v>1.279224706508856</v>
      </c>
    </row>
    <row r="4755" spans="1:11" ht="15.75" thickBot="1" x14ac:dyDescent="0.3">
      <c r="A4755" s="4">
        <v>43664</v>
      </c>
      <c r="B4755" s="5">
        <v>4.3055555555555562E-2</v>
      </c>
      <c r="C4755" s="7">
        <f t="shared" si="578"/>
        <v>19.151881720428719</v>
      </c>
      <c r="D4755" s="7">
        <f t="shared" si="577"/>
        <v>23.099174347158325</v>
      </c>
      <c r="E4755" s="7">
        <f t="shared" si="579"/>
        <v>13.54809907834078</v>
      </c>
      <c r="F4755" s="7">
        <f t="shared" si="580"/>
        <v>16.306735860189043</v>
      </c>
      <c r="G4755" s="8">
        <v>22</v>
      </c>
      <c r="H4755" s="7">
        <f t="shared" si="581"/>
        <v>5.6932641398109567</v>
      </c>
      <c r="I4755" s="1">
        <f t="shared" si="582"/>
        <v>43664.043055555558</v>
      </c>
      <c r="J4755">
        <f t="shared" si="583"/>
        <v>1.4802486763508489</v>
      </c>
      <c r="K4755">
        <f t="shared" si="584"/>
        <v>2.19113614383844</v>
      </c>
    </row>
    <row r="4756" spans="1:11" ht="15.75" thickBot="1" x14ac:dyDescent="0.3">
      <c r="A4756" s="4">
        <v>43664</v>
      </c>
      <c r="B4756" s="5">
        <v>8.4722222222222213E-2</v>
      </c>
      <c r="C4756" s="7">
        <f t="shared" si="578"/>
        <v>19.155913978493235</v>
      </c>
      <c r="D4756" s="7">
        <f t="shared" si="577"/>
        <v>23.101862519201337</v>
      </c>
      <c r="E4756" s="7">
        <f t="shared" si="579"/>
        <v>13.549443164362286</v>
      </c>
      <c r="F4756" s="7">
        <f t="shared" si="580"/>
        <v>15.156273220630249</v>
      </c>
      <c r="G4756" s="8">
        <v>22</v>
      </c>
      <c r="H4756" s="7">
        <f t="shared" si="581"/>
        <v>6.8437267793697512</v>
      </c>
      <c r="I4756" s="1">
        <f t="shared" si="582"/>
        <v>43664.084722222222</v>
      </c>
      <c r="J4756">
        <f t="shared" si="583"/>
        <v>1.7793689626361353</v>
      </c>
      <c r="K4756">
        <f t="shared" si="584"/>
        <v>3.1661539051927963</v>
      </c>
    </row>
    <row r="4757" spans="1:11" ht="15.75" thickBot="1" x14ac:dyDescent="0.3">
      <c r="A4757" s="4">
        <v>43664</v>
      </c>
      <c r="B4757" s="5">
        <v>0.12638888888888888</v>
      </c>
      <c r="C4757" s="7">
        <f t="shared" si="578"/>
        <v>19.159946236557751</v>
      </c>
      <c r="D4757" s="7">
        <f t="shared" si="577"/>
        <v>23.104550691244349</v>
      </c>
      <c r="E4757" s="7">
        <f t="shared" si="579"/>
        <v>13.550787250383792</v>
      </c>
      <c r="F4757" s="7">
        <f t="shared" si="580"/>
        <v>14.277404381477339</v>
      </c>
      <c r="G4757" s="8">
        <v>22</v>
      </c>
      <c r="H4757" s="7">
        <f t="shared" si="581"/>
        <v>7.7225956185226607</v>
      </c>
      <c r="I4757" s="1">
        <f t="shared" si="582"/>
        <v>43664.126388888886</v>
      </c>
      <c r="J4757">
        <f t="shared" si="583"/>
        <v>2.0078748608158921</v>
      </c>
      <c r="K4757">
        <f t="shared" si="584"/>
        <v>4.031561456696438</v>
      </c>
    </row>
    <row r="4758" spans="1:11" ht="15.75" thickBot="1" x14ac:dyDescent="0.3">
      <c r="A4758" s="4">
        <v>43664</v>
      </c>
      <c r="B4758" s="5">
        <v>0.16805555555555554</v>
      </c>
      <c r="C4758" s="7">
        <f t="shared" si="578"/>
        <v>19.163978494622267</v>
      </c>
      <c r="D4758" s="7">
        <f t="shared" si="577"/>
        <v>23.10723886328736</v>
      </c>
      <c r="E4758" s="7">
        <f t="shared" si="579"/>
        <v>13.552131336405298</v>
      </c>
      <c r="F4758" s="7">
        <f t="shared" si="580"/>
        <v>13.730587747130201</v>
      </c>
      <c r="G4758" s="8">
        <v>22</v>
      </c>
      <c r="H4758" s="7">
        <f t="shared" si="581"/>
        <v>8.2694122528697989</v>
      </c>
      <c r="I4758" s="1">
        <f t="shared" si="582"/>
        <v>43664.168055555558</v>
      </c>
      <c r="J4758">
        <f t="shared" si="583"/>
        <v>2.1500471857461476</v>
      </c>
      <c r="K4758">
        <f t="shared" si="584"/>
        <v>4.6227029009349296</v>
      </c>
    </row>
    <row r="4759" spans="1:11" ht="15.75" thickBot="1" x14ac:dyDescent="0.3">
      <c r="A4759" s="4">
        <v>43664</v>
      </c>
      <c r="B4759" s="5">
        <v>0.20972222222222223</v>
      </c>
      <c r="C4759" s="7">
        <f t="shared" si="578"/>
        <v>19.168010752686783</v>
      </c>
      <c r="D4759" s="7">
        <f t="shared" si="577"/>
        <v>23.109927035330372</v>
      </c>
      <c r="E4759" s="7">
        <f t="shared" si="579"/>
        <v>13.553475422426803</v>
      </c>
      <c r="F4759" s="7">
        <f t="shared" si="580"/>
        <v>13.553699591445405</v>
      </c>
      <c r="G4759" s="8">
        <v>22</v>
      </c>
      <c r="H4759" s="7">
        <f t="shared" si="581"/>
        <v>8.4463004085545954</v>
      </c>
      <c r="I4759" s="1">
        <f t="shared" si="582"/>
        <v>43664.209722222222</v>
      </c>
      <c r="J4759">
        <f t="shared" si="583"/>
        <v>2.1960381062241949</v>
      </c>
      <c r="K4759">
        <f t="shared" si="584"/>
        <v>4.8225833639887483</v>
      </c>
    </row>
    <row r="4760" spans="1:11" ht="15.75" thickBot="1" x14ac:dyDescent="0.3">
      <c r="A4760" s="4">
        <v>43664</v>
      </c>
      <c r="B4760" s="5">
        <v>0.25138888888888888</v>
      </c>
      <c r="C4760" s="7">
        <f t="shared" si="578"/>
        <v>19.172043010751299</v>
      </c>
      <c r="D4760" s="7">
        <f t="shared" si="577"/>
        <v>23.112615207373384</v>
      </c>
      <c r="E4760" s="7">
        <f t="shared" si="579"/>
        <v>13.554819508448309</v>
      </c>
      <c r="F4760" s="7">
        <f t="shared" si="580"/>
        <v>13.759429897711358</v>
      </c>
      <c r="G4760" s="8">
        <v>22</v>
      </c>
      <c r="H4760" s="7">
        <f t="shared" si="581"/>
        <v>8.2405701022886415</v>
      </c>
      <c r="I4760" s="1">
        <f t="shared" si="582"/>
        <v>43664.251388888886</v>
      </c>
      <c r="J4760">
        <f t="shared" si="583"/>
        <v>2.1425482265950468</v>
      </c>
      <c r="K4760">
        <f t="shared" si="584"/>
        <v>4.59051290328558</v>
      </c>
    </row>
    <row r="4761" spans="1:11" ht="15.75" thickBot="1" x14ac:dyDescent="0.3">
      <c r="A4761" s="4">
        <v>43664</v>
      </c>
      <c r="B4761" s="5">
        <v>0.29305555555555557</v>
      </c>
      <c r="C4761" s="7">
        <f t="shared" si="578"/>
        <v>19.176075268815815</v>
      </c>
      <c r="D4761" s="7">
        <f t="shared" si="577"/>
        <v>23.115303379416396</v>
      </c>
      <c r="E4761" s="7">
        <f t="shared" si="579"/>
        <v>13.556163594469815</v>
      </c>
      <c r="F4761" s="7">
        <f t="shared" si="580"/>
        <v>14.334392985957614</v>
      </c>
      <c r="G4761" s="8">
        <v>22</v>
      </c>
      <c r="H4761" s="7">
        <f t="shared" si="581"/>
        <v>7.6656070140423864</v>
      </c>
      <c r="I4761" s="1">
        <f t="shared" si="582"/>
        <v>43664.293055555558</v>
      </c>
      <c r="J4761">
        <f t="shared" si="583"/>
        <v>1.9930578236510206</v>
      </c>
      <c r="K4761">
        <f t="shared" si="584"/>
        <v>3.9722794884165427</v>
      </c>
    </row>
    <row r="4762" spans="1:11" ht="15.75" thickBot="1" x14ac:dyDescent="0.3">
      <c r="A4762" s="4">
        <v>43664</v>
      </c>
      <c r="B4762" s="5">
        <v>0.3347222222222222</v>
      </c>
      <c r="C4762" s="7">
        <f t="shared" si="578"/>
        <v>19.180107526880331</v>
      </c>
      <c r="D4762" s="7">
        <f t="shared" si="577"/>
        <v>23.117991551459408</v>
      </c>
      <c r="E4762" s="7">
        <f t="shared" si="579"/>
        <v>13.557507680491321</v>
      </c>
      <c r="F4762" s="7">
        <f t="shared" si="580"/>
        <v>15.240015211371016</v>
      </c>
      <c r="G4762" s="8">
        <v>22</v>
      </c>
      <c r="H4762" s="7">
        <f t="shared" si="581"/>
        <v>6.7599847886289837</v>
      </c>
      <c r="I4762" s="1">
        <f t="shared" si="582"/>
        <v>43664.334722222222</v>
      </c>
      <c r="J4762">
        <f t="shared" si="583"/>
        <v>1.7575960450435357</v>
      </c>
      <c r="K4762">
        <f t="shared" si="584"/>
        <v>3.0891438575526786</v>
      </c>
    </row>
    <row r="4763" spans="1:11" ht="15.75" thickBot="1" x14ac:dyDescent="0.3">
      <c r="A4763" s="4">
        <v>43664</v>
      </c>
      <c r="B4763" s="5">
        <v>0.37638888888888888</v>
      </c>
      <c r="C4763" s="7">
        <f t="shared" si="578"/>
        <v>19.184139784944847</v>
      </c>
      <c r="D4763" s="7">
        <f t="shared" si="577"/>
        <v>23.12067972350242</v>
      </c>
      <c r="E4763" s="7">
        <f t="shared" si="579"/>
        <v>13.558851766512827</v>
      </c>
      <c r="F4763" s="7">
        <f t="shared" si="580"/>
        <v>16.415140909196726</v>
      </c>
      <c r="G4763" s="8">
        <v>22</v>
      </c>
      <c r="H4763" s="7">
        <f t="shared" si="581"/>
        <v>5.584859090803274</v>
      </c>
      <c r="I4763" s="1">
        <f t="shared" si="582"/>
        <v>43664.376388888886</v>
      </c>
      <c r="J4763">
        <f t="shared" si="583"/>
        <v>1.4520633636088514</v>
      </c>
      <c r="K4763">
        <f t="shared" si="584"/>
        <v>2.1084880119350511</v>
      </c>
    </row>
    <row r="4764" spans="1:11" ht="15.75" thickBot="1" x14ac:dyDescent="0.3">
      <c r="A4764" s="4">
        <v>43664</v>
      </c>
      <c r="B4764" s="5">
        <v>0.41805555555555557</v>
      </c>
      <c r="C4764" s="7">
        <f t="shared" si="578"/>
        <v>19.188172043009363</v>
      </c>
      <c r="D4764" s="7">
        <f t="shared" si="577"/>
        <v>23.123367895545432</v>
      </c>
      <c r="E4764" s="7">
        <f t="shared" si="579"/>
        <v>13.560195852534333</v>
      </c>
      <c r="F4764" s="7">
        <f t="shared" si="580"/>
        <v>17.780180548062575</v>
      </c>
      <c r="G4764" s="8">
        <v>22</v>
      </c>
      <c r="H4764" s="7">
        <f t="shared" si="581"/>
        <v>4.2198194519374255</v>
      </c>
      <c r="I4764" s="1">
        <f t="shared" si="582"/>
        <v>43664.418055555558</v>
      </c>
      <c r="J4764">
        <f t="shared" si="583"/>
        <v>1.0971530575037307</v>
      </c>
      <c r="K4764">
        <f t="shared" si="584"/>
        <v>1.2037448315897847</v>
      </c>
    </row>
    <row r="4765" spans="1:11" ht="15.75" thickBot="1" x14ac:dyDescent="0.3">
      <c r="A4765" s="4">
        <v>43664</v>
      </c>
      <c r="B4765" s="5">
        <v>0.4597222222222222</v>
      </c>
      <c r="C4765" s="7">
        <f t="shared" si="578"/>
        <v>19.192204301073879</v>
      </c>
      <c r="D4765" s="7">
        <f t="shared" si="577"/>
        <v>23.126056067588443</v>
      </c>
      <c r="E4765" s="7">
        <f t="shared" si="579"/>
        <v>13.561539938555839</v>
      </c>
      <c r="F4765" s="7">
        <f t="shared" si="580"/>
        <v>19.242519731109422</v>
      </c>
      <c r="G4765" s="8">
        <v>22</v>
      </c>
      <c r="H4765" s="7">
        <f t="shared" si="581"/>
        <v>2.7574802688905784</v>
      </c>
      <c r="I4765" s="1">
        <f t="shared" si="582"/>
        <v>43664.459722222222</v>
      </c>
      <c r="J4765">
        <f t="shared" si="583"/>
        <v>0.71694486991155038</v>
      </c>
      <c r="K4765">
        <f t="shared" si="584"/>
        <v>0.51400994649248988</v>
      </c>
    </row>
    <row r="4766" spans="1:11" ht="15.75" thickBot="1" x14ac:dyDescent="0.3">
      <c r="A4766" s="4">
        <v>43664</v>
      </c>
      <c r="B4766" s="5">
        <v>0.50138888888888888</v>
      </c>
      <c r="C4766" s="7">
        <f t="shared" si="578"/>
        <v>19.196236559138395</v>
      </c>
      <c r="D4766" s="7">
        <f t="shared" si="577"/>
        <v>23.128744239631455</v>
      </c>
      <c r="E4766" s="7">
        <f t="shared" si="579"/>
        <v>13.562884024577345</v>
      </c>
      <c r="F4766" s="7">
        <f t="shared" si="580"/>
        <v>20.702821445434203</v>
      </c>
      <c r="G4766" s="8">
        <v>22</v>
      </c>
      <c r="H4766" s="7">
        <f t="shared" si="581"/>
        <v>1.2971785545657966</v>
      </c>
      <c r="I4766" s="1">
        <f t="shared" si="582"/>
        <v>43664.501388888886</v>
      </c>
      <c r="J4766">
        <f t="shared" si="583"/>
        <v>0.33726642418710712</v>
      </c>
      <c r="K4766">
        <f t="shared" si="584"/>
        <v>0.11374864088395767</v>
      </c>
    </row>
    <row r="4767" spans="1:11" ht="15.75" thickBot="1" x14ac:dyDescent="0.3">
      <c r="A4767" s="4">
        <v>43664</v>
      </c>
      <c r="B4767" s="5">
        <v>0.54305555555555551</v>
      </c>
      <c r="C4767" s="7">
        <f t="shared" si="578"/>
        <v>19.200268817202911</v>
      </c>
      <c r="D4767" s="7">
        <f t="shared" si="577"/>
        <v>23.131432411674467</v>
      </c>
      <c r="E4767" s="7">
        <f t="shared" si="579"/>
        <v>13.564228110598851</v>
      </c>
      <c r="F4767" s="7">
        <f t="shared" si="580"/>
        <v>22.061792703604425</v>
      </c>
      <c r="G4767" s="8">
        <v>22</v>
      </c>
      <c r="H4767" s="7">
        <f t="shared" si="581"/>
        <v>6.1792703604425014E-2</v>
      </c>
      <c r="I4767" s="1">
        <f t="shared" si="582"/>
        <v>43664.543055555558</v>
      </c>
      <c r="J4767">
        <f t="shared" si="583"/>
        <v>1.2976467756929252E-2</v>
      </c>
      <c r="K4767">
        <f t="shared" si="584"/>
        <v>1.683887154466245E-4</v>
      </c>
    </row>
    <row r="4768" spans="1:11" ht="15.75" thickBot="1" x14ac:dyDescent="0.3">
      <c r="A4768" s="4">
        <v>43664</v>
      </c>
      <c r="B4768" s="5">
        <v>0.58472222222222225</v>
      </c>
      <c r="C4768" s="7">
        <f t="shared" si="578"/>
        <v>19.204301075267427</v>
      </c>
      <c r="D4768" s="7">
        <f t="shared" si="577"/>
        <v>23.134120583717479</v>
      </c>
      <c r="E4768" s="7">
        <f t="shared" si="579"/>
        <v>13.565572196620357</v>
      </c>
      <c r="F4768" s="7">
        <f t="shared" si="580"/>
        <v>23.226954647053077</v>
      </c>
      <c r="G4768" s="8">
        <v>22</v>
      </c>
      <c r="H4768" s="7">
        <f t="shared" si="581"/>
        <v>1.226954647053077</v>
      </c>
      <c r="I4768" s="1">
        <f t="shared" si="582"/>
        <v>43664.584722222222</v>
      </c>
      <c r="J4768">
        <f t="shared" si="583"/>
        <v>0.25766047588114616</v>
      </c>
      <c r="K4768">
        <f t="shared" si="584"/>
        <v>6.6388920831298701E-2</v>
      </c>
    </row>
    <row r="4769" spans="1:11" ht="15.75" thickBot="1" x14ac:dyDescent="0.3">
      <c r="A4769" s="4">
        <v>43664</v>
      </c>
      <c r="B4769" s="5">
        <v>0.62638888888888888</v>
      </c>
      <c r="C4769" s="7">
        <f t="shared" si="578"/>
        <v>19.208333333331943</v>
      </c>
      <c r="D4769" s="7">
        <f t="shared" si="577"/>
        <v>23.136808755760491</v>
      </c>
      <c r="E4769" s="7">
        <f t="shared" si="579"/>
        <v>13.566916282641863</v>
      </c>
      <c r="F4769" s="7">
        <f t="shared" si="580"/>
        <v>24.118954504857484</v>
      </c>
      <c r="G4769" s="8">
        <v>22</v>
      </c>
      <c r="H4769" s="7">
        <f t="shared" si="581"/>
        <v>2.1189545048574843</v>
      </c>
      <c r="I4769" s="1">
        <f t="shared" si="582"/>
        <v>43664.626388888886</v>
      </c>
      <c r="J4769">
        <f t="shared" si="583"/>
        <v>0.4449804460200717</v>
      </c>
      <c r="K4769">
        <f t="shared" si="584"/>
        <v>0.19800759734022194</v>
      </c>
    </row>
    <row r="4770" spans="1:11" ht="15.75" thickBot="1" x14ac:dyDescent="0.3">
      <c r="A4770" s="4">
        <v>43664</v>
      </c>
      <c r="B4770" s="5">
        <v>0.66805555555555562</v>
      </c>
      <c r="C4770" s="7">
        <f t="shared" si="578"/>
        <v>19.212365591396459</v>
      </c>
      <c r="D4770" s="7">
        <f t="shared" si="577"/>
        <v>23.139496927803503</v>
      </c>
      <c r="E4770" s="7">
        <f t="shared" si="579"/>
        <v>13.568260368663369</v>
      </c>
      <c r="F4770" s="7">
        <f t="shared" si="580"/>
        <v>24.676988598843657</v>
      </c>
      <c r="G4770" s="8">
        <v>22</v>
      </c>
      <c r="H4770" s="7">
        <f t="shared" si="581"/>
        <v>2.676988598843657</v>
      </c>
      <c r="I4770" s="1">
        <f t="shared" si="582"/>
        <v>43664.668055555558</v>
      </c>
      <c r="J4770">
        <f t="shared" si="583"/>
        <v>0.56216760575716795</v>
      </c>
      <c r="K4770">
        <f t="shared" si="584"/>
        <v>0.31603241696274664</v>
      </c>
    </row>
    <row r="4771" spans="1:11" ht="15.75" thickBot="1" x14ac:dyDescent="0.3">
      <c r="A4771" s="4">
        <v>43664</v>
      </c>
      <c r="B4771" s="5">
        <v>0.70972222222222225</v>
      </c>
      <c r="C4771" s="7">
        <f t="shared" si="578"/>
        <v>19.216397849460975</v>
      </c>
      <c r="D4771" s="7">
        <f t="shared" si="577"/>
        <v>23.142185099846515</v>
      </c>
      <c r="E4771" s="7">
        <f t="shared" si="579"/>
        <v>13.569604454684875</v>
      </c>
      <c r="F4771" s="7">
        <f t="shared" si="580"/>
        <v>24.862965787265288</v>
      </c>
      <c r="G4771" s="8">
        <v>22</v>
      </c>
      <c r="H4771" s="7">
        <f t="shared" si="581"/>
        <v>2.8629657872652885</v>
      </c>
      <c r="I4771" s="1">
        <f t="shared" si="582"/>
        <v>43664.709722222222</v>
      </c>
      <c r="J4771">
        <f t="shared" si="583"/>
        <v>0.60122281532571054</v>
      </c>
      <c r="K4771">
        <f t="shared" si="584"/>
        <v>0.36146887366817343</v>
      </c>
    </row>
    <row r="4772" spans="1:11" ht="15.75" thickBot="1" x14ac:dyDescent="0.3">
      <c r="A4772" s="4">
        <v>43664</v>
      </c>
      <c r="B4772" s="5">
        <v>0.75138888888888899</v>
      </c>
      <c r="C4772" s="7">
        <f t="shared" si="578"/>
        <v>19.220430107525491</v>
      </c>
      <c r="D4772" s="7">
        <f t="shared" si="577"/>
        <v>23.144873271889526</v>
      </c>
      <c r="E4772" s="7">
        <f t="shared" si="579"/>
        <v>13.570948540706381</v>
      </c>
      <c r="F4772" s="7">
        <f t="shared" si="580"/>
        <v>24.664126267720249</v>
      </c>
      <c r="G4772" s="8">
        <v>22</v>
      </c>
      <c r="H4772" s="7">
        <f t="shared" si="581"/>
        <v>2.6641262677202491</v>
      </c>
      <c r="I4772" s="1">
        <f t="shared" si="582"/>
        <v>43664.751388888886</v>
      </c>
      <c r="J4772">
        <f t="shared" si="583"/>
        <v>0.55946651622125232</v>
      </c>
      <c r="K4772">
        <f t="shared" si="584"/>
        <v>0.31300278277274479</v>
      </c>
    </row>
    <row r="4773" spans="1:11" ht="15.75" thickBot="1" x14ac:dyDescent="0.3">
      <c r="A4773" s="4">
        <v>43664</v>
      </c>
      <c r="B4773" s="5">
        <v>0.79305555555555562</v>
      </c>
      <c r="C4773" s="7">
        <f t="shared" si="578"/>
        <v>19.224462365590007</v>
      </c>
      <c r="D4773" s="7">
        <f t="shared" si="577"/>
        <v>23.147561443932538</v>
      </c>
      <c r="E4773" s="7">
        <f t="shared" si="579"/>
        <v>13.572292626727886</v>
      </c>
      <c r="F4773" s="7">
        <f t="shared" si="580"/>
        <v>24.093935707898471</v>
      </c>
      <c r="G4773" s="8">
        <v>22</v>
      </c>
      <c r="H4773" s="7">
        <f t="shared" si="581"/>
        <v>2.0939357078984706</v>
      </c>
      <c r="I4773" s="1">
        <f t="shared" si="582"/>
        <v>43664.793055555558</v>
      </c>
      <c r="J4773">
        <f t="shared" si="583"/>
        <v>0.4397264986586788</v>
      </c>
      <c r="K4773">
        <f t="shared" si="584"/>
        <v>0.19335939362262106</v>
      </c>
    </row>
    <row r="4774" spans="1:11" ht="15.75" thickBot="1" x14ac:dyDescent="0.3">
      <c r="A4774" s="4">
        <v>43664</v>
      </c>
      <c r="B4774" s="5">
        <v>0.83472222222222225</v>
      </c>
      <c r="C4774" s="7">
        <f t="shared" si="578"/>
        <v>19.228494623654523</v>
      </c>
      <c r="D4774" s="7">
        <f t="shared" si="577"/>
        <v>23.15024961597555</v>
      </c>
      <c r="E4774" s="7">
        <f t="shared" si="579"/>
        <v>13.573636712749392</v>
      </c>
      <c r="F4774" s="7">
        <f t="shared" si="580"/>
        <v>23.191192096134913</v>
      </c>
      <c r="G4774" s="8">
        <v>22</v>
      </c>
      <c r="H4774" s="7">
        <f t="shared" si="581"/>
        <v>1.1911920961349125</v>
      </c>
      <c r="I4774" s="1">
        <f t="shared" si="582"/>
        <v>43664.834722222222</v>
      </c>
      <c r="J4774">
        <f t="shared" si="583"/>
        <v>0.2501503401883316</v>
      </c>
      <c r="K4774">
        <f t="shared" si="584"/>
        <v>6.2575192696338031E-2</v>
      </c>
    </row>
    <row r="4775" spans="1:11" ht="15.75" thickBot="1" x14ac:dyDescent="0.3">
      <c r="A4775" s="4">
        <v>43664</v>
      </c>
      <c r="B4775" s="5">
        <v>0.87638888888888899</v>
      </c>
      <c r="C4775" s="7">
        <f t="shared" si="578"/>
        <v>19.232526881719039</v>
      </c>
      <c r="D4775" s="7">
        <f t="shared" si="577"/>
        <v>23.152937788018562</v>
      </c>
      <c r="E4775" s="7">
        <f t="shared" si="579"/>
        <v>13.574980798770898</v>
      </c>
      <c r="F4775" s="7">
        <f t="shared" si="580"/>
        <v>22.017404507868253</v>
      </c>
      <c r="G4775" s="8">
        <v>22</v>
      </c>
      <c r="H4775" s="7">
        <f t="shared" si="581"/>
        <v>1.7404507868253205E-2</v>
      </c>
      <c r="I4775" s="1">
        <f t="shared" si="582"/>
        <v>43664.876388888886</v>
      </c>
      <c r="J4775">
        <f t="shared" si="583"/>
        <v>3.6549466523331728E-3</v>
      </c>
      <c r="K4775">
        <f t="shared" si="584"/>
        <v>1.3358635031401467E-5</v>
      </c>
    </row>
    <row r="4776" spans="1:11" ht="15.75" thickBot="1" x14ac:dyDescent="0.3">
      <c r="A4776" s="4">
        <v>43664</v>
      </c>
      <c r="B4776" s="5">
        <v>0.91805555555555562</v>
      </c>
      <c r="C4776" s="7">
        <f t="shared" si="578"/>
        <v>19.236559139783555</v>
      </c>
      <c r="D4776" s="7">
        <f t="shared" si="577"/>
        <v>23.155625960061574</v>
      </c>
      <c r="E4776" s="7">
        <f t="shared" si="579"/>
        <v>13.576324884792404</v>
      </c>
      <c r="F4776" s="7">
        <f t="shared" si="580"/>
        <v>20.652620867962494</v>
      </c>
      <c r="G4776" s="8">
        <v>22</v>
      </c>
      <c r="H4776" s="7">
        <f t="shared" si="581"/>
        <v>1.3473791320375064</v>
      </c>
      <c r="I4776" s="1">
        <f t="shared" si="582"/>
        <v>43664.918055555558</v>
      </c>
      <c r="J4776">
        <f t="shared" si="583"/>
        <v>0.35031857432975166</v>
      </c>
      <c r="K4776">
        <f t="shared" si="584"/>
        <v>0.12272310352042974</v>
      </c>
    </row>
    <row r="4777" spans="1:11" ht="15.75" thickBot="1" x14ac:dyDescent="0.3">
      <c r="A4777" s="4">
        <v>43664</v>
      </c>
      <c r="B4777" s="5">
        <v>0.95972222222222225</v>
      </c>
      <c r="C4777" s="7">
        <f t="shared" si="578"/>
        <v>19.240591397848071</v>
      </c>
      <c r="D4777" s="7">
        <f t="shared" si="577"/>
        <v>23.158314132104586</v>
      </c>
      <c r="E4777" s="7">
        <f t="shared" si="579"/>
        <v>13.57766897081391</v>
      </c>
      <c r="F4777" s="7">
        <f t="shared" si="580"/>
        <v>19.189987710817661</v>
      </c>
      <c r="G4777" s="8">
        <v>22</v>
      </c>
      <c r="H4777" s="7">
        <f t="shared" si="581"/>
        <v>2.8100122891823389</v>
      </c>
      <c r="I4777" s="1">
        <f t="shared" si="582"/>
        <v>43664.959722222222</v>
      </c>
      <c r="J4777">
        <f t="shared" si="583"/>
        <v>0.73060319518740813</v>
      </c>
      <c r="K4777">
        <f t="shared" si="584"/>
        <v>0.53378102881805001</v>
      </c>
    </row>
    <row r="4778" spans="1:11" ht="15.75" thickBot="1" x14ac:dyDescent="0.3">
      <c r="A4778" s="4">
        <v>43665</v>
      </c>
      <c r="B4778" s="5">
        <v>1.3888888888888889E-3</v>
      </c>
      <c r="C4778" s="7">
        <f t="shared" si="578"/>
        <v>19.244623655912587</v>
      </c>
      <c r="D4778" s="7">
        <f t="shared" si="577"/>
        <v>23.161002304147598</v>
      </c>
      <c r="E4778" s="7">
        <f t="shared" si="579"/>
        <v>13.579013056835416</v>
      </c>
      <c r="F4778" s="7">
        <f t="shared" si="580"/>
        <v>17.729411666632721</v>
      </c>
      <c r="G4778" s="8">
        <v>22</v>
      </c>
      <c r="H4778" s="7">
        <f t="shared" si="581"/>
        <v>4.2705883333672787</v>
      </c>
      <c r="I4778" s="1">
        <f t="shared" si="582"/>
        <v>43665.001388888886</v>
      </c>
      <c r="J4778">
        <f t="shared" si="583"/>
        <v>1.1103529666754925</v>
      </c>
      <c r="K4778">
        <f t="shared" si="584"/>
        <v>1.2328837106050674</v>
      </c>
    </row>
    <row r="4779" spans="1:11" ht="15.75" thickBot="1" x14ac:dyDescent="0.3">
      <c r="A4779" s="4">
        <v>43665</v>
      </c>
      <c r="B4779" s="5">
        <v>4.3055555555555562E-2</v>
      </c>
      <c r="C4779" s="7">
        <f t="shared" si="578"/>
        <v>19.248655913977103</v>
      </c>
      <c r="D4779" s="7">
        <f t="shared" si="577"/>
        <v>23.16369047619061</v>
      </c>
      <c r="E4779" s="7">
        <f t="shared" si="579"/>
        <v>13.580357142856922</v>
      </c>
      <c r="F4779" s="7">
        <f t="shared" si="580"/>
        <v>16.370754001413747</v>
      </c>
      <c r="G4779" s="8">
        <v>22</v>
      </c>
      <c r="H4779" s="7">
        <f t="shared" si="581"/>
        <v>5.6292459985862529</v>
      </c>
      <c r="I4779" s="1">
        <f t="shared" si="582"/>
        <v>43665.043055555558</v>
      </c>
      <c r="J4779">
        <f t="shared" si="583"/>
        <v>1.4636039596324257</v>
      </c>
      <c r="K4779">
        <f t="shared" si="584"/>
        <v>2.1421365506517152</v>
      </c>
    </row>
    <row r="4780" spans="1:11" ht="15.75" thickBot="1" x14ac:dyDescent="0.3">
      <c r="A4780" s="4">
        <v>43665</v>
      </c>
      <c r="B4780" s="5">
        <v>8.4722222222222213E-2</v>
      </c>
      <c r="C4780" s="7">
        <f t="shared" si="578"/>
        <v>19.252688172041619</v>
      </c>
      <c r="D4780" s="7">
        <f t="shared" si="577"/>
        <v>23.166378648233621</v>
      </c>
      <c r="E4780" s="7">
        <f t="shared" si="579"/>
        <v>13.581701228878428</v>
      </c>
      <c r="F4780" s="7">
        <f t="shared" si="580"/>
        <v>15.207021786333303</v>
      </c>
      <c r="G4780" s="8">
        <v>22</v>
      </c>
      <c r="H4780" s="7">
        <f t="shared" si="581"/>
        <v>6.7929782136666965</v>
      </c>
      <c r="I4780" s="1">
        <f t="shared" si="582"/>
        <v>43665.084722222222</v>
      </c>
      <c r="J4780">
        <f t="shared" si="583"/>
        <v>1.7661743355533412</v>
      </c>
      <c r="K4780">
        <f t="shared" si="584"/>
        <v>3.1193717835672863</v>
      </c>
    </row>
    <row r="4781" spans="1:11" ht="15.75" thickBot="1" x14ac:dyDescent="0.3">
      <c r="A4781" s="4">
        <v>43665</v>
      </c>
      <c r="B4781" s="5">
        <v>0.12638888888888888</v>
      </c>
      <c r="C4781" s="7">
        <f t="shared" si="578"/>
        <v>19.256720430106135</v>
      </c>
      <c r="D4781" s="7">
        <f t="shared" si="577"/>
        <v>23.169066820276633</v>
      </c>
      <c r="E4781" s="7">
        <f t="shared" si="579"/>
        <v>13.583045314899934</v>
      </c>
      <c r="F4781" s="7">
        <f t="shared" si="580"/>
        <v>14.318019942135457</v>
      </c>
      <c r="G4781" s="8">
        <v>22</v>
      </c>
      <c r="H4781" s="7">
        <f t="shared" si="581"/>
        <v>7.6819800578645427</v>
      </c>
      <c r="I4781" s="1">
        <f t="shared" si="582"/>
        <v>43665.126388888886</v>
      </c>
      <c r="J4781">
        <f t="shared" si="583"/>
        <v>1.9973148150447813</v>
      </c>
      <c r="K4781">
        <f t="shared" si="584"/>
        <v>3.9892664703973688</v>
      </c>
    </row>
    <row r="4782" spans="1:11" ht="15.75" thickBot="1" x14ac:dyDescent="0.3">
      <c r="A4782" s="4">
        <v>43665</v>
      </c>
      <c r="B4782" s="5">
        <v>0.16805555555555554</v>
      </c>
      <c r="C4782" s="7">
        <f t="shared" si="578"/>
        <v>19.260752688170651</v>
      </c>
      <c r="D4782" s="7">
        <f t="shared" si="577"/>
        <v>23.171754992319645</v>
      </c>
      <c r="E4782" s="7">
        <f t="shared" si="579"/>
        <v>13.58438940092144</v>
      </c>
      <c r="F4782" s="7">
        <f t="shared" si="580"/>
        <v>13.764897420768325</v>
      </c>
      <c r="G4782" s="8">
        <v>22</v>
      </c>
      <c r="H4782" s="7">
        <f t="shared" si="581"/>
        <v>8.2351025792316754</v>
      </c>
      <c r="I4782" s="1">
        <f t="shared" si="582"/>
        <v>43665.168055555558</v>
      </c>
      <c r="J4782">
        <f t="shared" si="583"/>
        <v>2.1411266706002356</v>
      </c>
      <c r="K4782">
        <f t="shared" si="584"/>
        <v>4.5844234195556499</v>
      </c>
    </row>
    <row r="4783" spans="1:11" ht="15.75" thickBot="1" x14ac:dyDescent="0.3">
      <c r="A4783" s="4">
        <v>43665</v>
      </c>
      <c r="B4783" s="5">
        <v>0.20972222222222223</v>
      </c>
      <c r="C4783" s="7">
        <f t="shared" si="578"/>
        <v>19.264784946235167</v>
      </c>
      <c r="D4783" s="7">
        <f t="shared" si="577"/>
        <v>23.174443164362657</v>
      </c>
      <c r="E4783" s="7">
        <f t="shared" si="579"/>
        <v>13.585733486942946</v>
      </c>
      <c r="F4783" s="7">
        <f t="shared" si="580"/>
        <v>13.585960231867919</v>
      </c>
      <c r="G4783" s="8">
        <v>22</v>
      </c>
      <c r="H4783" s="7">
        <f t="shared" si="581"/>
        <v>8.4140397681320813</v>
      </c>
      <c r="I4783" s="1">
        <f t="shared" si="582"/>
        <v>43665.209722222222</v>
      </c>
      <c r="J4783">
        <f t="shared" si="583"/>
        <v>2.1876503397143412</v>
      </c>
      <c r="K4783">
        <f t="shared" si="584"/>
        <v>4.785814008852272</v>
      </c>
    </row>
    <row r="4784" spans="1:11" ht="15.75" thickBot="1" x14ac:dyDescent="0.3">
      <c r="A4784" s="4">
        <v>43665</v>
      </c>
      <c r="B4784" s="5">
        <v>0.25138888888888888</v>
      </c>
      <c r="C4784" s="7">
        <f t="shared" si="578"/>
        <v>19.268817204299683</v>
      </c>
      <c r="D4784" s="7">
        <f t="shared" si="577"/>
        <v>23.177131336405669</v>
      </c>
      <c r="E4784" s="7">
        <f t="shared" si="579"/>
        <v>13.587077572964452</v>
      </c>
      <c r="F4784" s="7">
        <f t="shared" si="580"/>
        <v>13.794037996950102</v>
      </c>
      <c r="G4784" s="8">
        <v>22</v>
      </c>
      <c r="H4784" s="7">
        <f t="shared" si="581"/>
        <v>8.2059620030498976</v>
      </c>
      <c r="I4784" s="1">
        <f t="shared" si="582"/>
        <v>43665.251388888886</v>
      </c>
      <c r="J4784">
        <f t="shared" si="583"/>
        <v>2.1335501207929735</v>
      </c>
      <c r="K4784">
        <f t="shared" si="584"/>
        <v>4.5520361179357121</v>
      </c>
    </row>
    <row r="4785" spans="1:11" ht="15.75" thickBot="1" x14ac:dyDescent="0.3">
      <c r="A4785" s="4">
        <v>43665</v>
      </c>
      <c r="B4785" s="5">
        <v>0.29305555555555557</v>
      </c>
      <c r="C4785" s="7">
        <f t="shared" si="578"/>
        <v>19.272849462364199</v>
      </c>
      <c r="D4785" s="7">
        <f t="shared" si="577"/>
        <v>23.179819508448681</v>
      </c>
      <c r="E4785" s="7">
        <f t="shared" si="579"/>
        <v>13.588421658985958</v>
      </c>
      <c r="F4785" s="7">
        <f t="shared" si="580"/>
        <v>14.375585060605463</v>
      </c>
      <c r="G4785" s="8">
        <v>22</v>
      </c>
      <c r="H4785" s="7">
        <f t="shared" si="581"/>
        <v>7.6244149393945371</v>
      </c>
      <c r="I4785" s="1">
        <f t="shared" si="582"/>
        <v>43665.293055555558</v>
      </c>
      <c r="J4785">
        <f t="shared" si="583"/>
        <v>1.9823478842425797</v>
      </c>
      <c r="K4785">
        <f t="shared" si="584"/>
        <v>3.929703134161032</v>
      </c>
    </row>
    <row r="4786" spans="1:11" ht="15.75" thickBot="1" x14ac:dyDescent="0.3">
      <c r="A4786" s="4">
        <v>43665</v>
      </c>
      <c r="B4786" s="5">
        <v>0.3347222222222222</v>
      </c>
      <c r="C4786" s="7">
        <f t="shared" si="578"/>
        <v>19.276881720428715</v>
      </c>
      <c r="D4786" s="7">
        <f t="shared" si="577"/>
        <v>23.182507680491693</v>
      </c>
      <c r="E4786" s="7">
        <f t="shared" si="579"/>
        <v>13.589765745007464</v>
      </c>
      <c r="F4786" s="7">
        <f t="shared" si="580"/>
        <v>15.291579090977249</v>
      </c>
      <c r="G4786" s="8">
        <v>22</v>
      </c>
      <c r="H4786" s="7">
        <f t="shared" si="581"/>
        <v>6.7084209090227507</v>
      </c>
      <c r="I4786" s="1">
        <f t="shared" si="582"/>
        <v>43665.334722222222</v>
      </c>
      <c r="J4786">
        <f t="shared" si="583"/>
        <v>1.7441894363459152</v>
      </c>
      <c r="K4786">
        <f t="shared" si="584"/>
        <v>3.0421967898606814</v>
      </c>
    </row>
    <row r="4787" spans="1:11" ht="15.75" thickBot="1" x14ac:dyDescent="0.3">
      <c r="A4787" s="4">
        <v>43665</v>
      </c>
      <c r="B4787" s="5">
        <v>0.37638888888888888</v>
      </c>
      <c r="C4787" s="7">
        <f t="shared" si="578"/>
        <v>19.280913978493231</v>
      </c>
      <c r="D4787" s="7">
        <f t="shared" si="577"/>
        <v>23.185195852534704</v>
      </c>
      <c r="E4787" s="7">
        <f t="shared" si="579"/>
        <v>13.59110983102897</v>
      </c>
      <c r="F4787" s="7">
        <f t="shared" si="580"/>
        <v>16.480157601942921</v>
      </c>
      <c r="G4787" s="8">
        <v>22</v>
      </c>
      <c r="H4787" s="7">
        <f t="shared" si="581"/>
        <v>5.5198423980570794</v>
      </c>
      <c r="I4787" s="1">
        <f t="shared" si="582"/>
        <v>43665.376388888886</v>
      </c>
      <c r="J4787">
        <f t="shared" si="583"/>
        <v>1.4351590234948408</v>
      </c>
      <c r="K4787">
        <f t="shared" si="584"/>
        <v>2.0596814227186648</v>
      </c>
    </row>
    <row r="4788" spans="1:11" ht="15.75" thickBot="1" x14ac:dyDescent="0.3">
      <c r="A4788" s="4">
        <v>43665</v>
      </c>
      <c r="B4788" s="5">
        <v>0.41805555555555557</v>
      </c>
      <c r="C4788" s="7">
        <f t="shared" si="578"/>
        <v>19.284946236557747</v>
      </c>
      <c r="D4788" s="7">
        <f t="shared" si="577"/>
        <v>23.187884024577716</v>
      </c>
      <c r="E4788" s="7">
        <f t="shared" si="579"/>
        <v>13.592453917050475</v>
      </c>
      <c r="F4788" s="7">
        <f t="shared" si="580"/>
        <v>17.860814275146652</v>
      </c>
      <c r="G4788" s="8">
        <v>22</v>
      </c>
      <c r="H4788" s="7">
        <f t="shared" si="581"/>
        <v>4.1391857248533483</v>
      </c>
      <c r="I4788" s="1">
        <f t="shared" si="582"/>
        <v>43665.418055555558</v>
      </c>
      <c r="J4788">
        <f t="shared" si="583"/>
        <v>1.0761882884618705</v>
      </c>
      <c r="K4788">
        <f t="shared" si="584"/>
        <v>1.1581812322224903</v>
      </c>
    </row>
    <row r="4789" spans="1:11" ht="15.75" thickBot="1" x14ac:dyDescent="0.3">
      <c r="A4789" s="4">
        <v>43665</v>
      </c>
      <c r="B4789" s="5">
        <v>0.4597222222222222</v>
      </c>
      <c r="C4789" s="7">
        <f t="shared" si="578"/>
        <v>19.288978494622263</v>
      </c>
      <c r="D4789" s="7">
        <f t="shared" si="577"/>
        <v>23.190572196620728</v>
      </c>
      <c r="E4789" s="7">
        <f t="shared" si="579"/>
        <v>13.593798003071981</v>
      </c>
      <c r="F4789" s="7">
        <f t="shared" si="580"/>
        <v>19.339870438647541</v>
      </c>
      <c r="G4789" s="8">
        <v>22</v>
      </c>
      <c r="H4789" s="7">
        <f t="shared" si="581"/>
        <v>2.6601295613524591</v>
      </c>
      <c r="I4789" s="1">
        <f t="shared" si="582"/>
        <v>43665.459722222222</v>
      </c>
      <c r="J4789">
        <f t="shared" si="583"/>
        <v>0.69163368595163943</v>
      </c>
      <c r="K4789">
        <f t="shared" si="584"/>
        <v>0.47835715554305103</v>
      </c>
    </row>
    <row r="4790" spans="1:11" ht="15.75" thickBot="1" x14ac:dyDescent="0.3">
      <c r="A4790" s="4">
        <v>43665</v>
      </c>
      <c r="B4790" s="5">
        <v>0.50138888888888888</v>
      </c>
      <c r="C4790" s="7">
        <f t="shared" si="578"/>
        <v>19.293010752686779</v>
      </c>
      <c r="D4790" s="7">
        <f t="shared" si="577"/>
        <v>23.19326036866374</v>
      </c>
      <c r="E4790" s="7">
        <f t="shared" si="579"/>
        <v>13.595142089093487</v>
      </c>
      <c r="F4790" s="7">
        <f t="shared" si="580"/>
        <v>20.816849844950696</v>
      </c>
      <c r="G4790" s="8">
        <v>22</v>
      </c>
      <c r="H4790" s="7">
        <f t="shared" si="581"/>
        <v>1.1831501550493044</v>
      </c>
      <c r="I4790" s="1">
        <f t="shared" si="582"/>
        <v>43665.501388888886</v>
      </c>
      <c r="J4790">
        <f t="shared" si="583"/>
        <v>0.30761904031281917</v>
      </c>
      <c r="K4790">
        <f t="shared" si="584"/>
        <v>9.4629473962979868E-2</v>
      </c>
    </row>
    <row r="4791" spans="1:11" ht="15.75" thickBot="1" x14ac:dyDescent="0.3">
      <c r="A4791" s="4">
        <v>43665</v>
      </c>
      <c r="B4791" s="5">
        <v>0.54305555555555551</v>
      </c>
      <c r="C4791" s="7">
        <f t="shared" si="578"/>
        <v>19.297043010751295</v>
      </c>
      <c r="D4791" s="7">
        <f t="shared" si="577"/>
        <v>23.195948540706752</v>
      </c>
      <c r="E4791" s="7">
        <f t="shared" si="579"/>
        <v>13.596486175114993</v>
      </c>
      <c r="F4791" s="7">
        <f t="shared" si="580"/>
        <v>22.19132294947649</v>
      </c>
      <c r="G4791" s="8">
        <v>22</v>
      </c>
      <c r="H4791" s="7">
        <f t="shared" si="581"/>
        <v>0.19132294947648987</v>
      </c>
      <c r="I4791" s="1">
        <f t="shared" si="582"/>
        <v>43665.543055555558</v>
      </c>
      <c r="J4791">
        <f t="shared" si="583"/>
        <v>4.0177819390062867E-2</v>
      </c>
      <c r="K4791">
        <f t="shared" si="584"/>
        <v>1.6142571709405118E-3</v>
      </c>
    </row>
    <row r="4792" spans="1:11" ht="15.75" thickBot="1" x14ac:dyDescent="0.3">
      <c r="A4792" s="4">
        <v>43665</v>
      </c>
      <c r="B4792" s="5">
        <v>0.58472222222222225</v>
      </c>
      <c r="C4792" s="7">
        <f t="shared" si="578"/>
        <v>19.301075268815811</v>
      </c>
      <c r="D4792" s="7">
        <f t="shared" si="577"/>
        <v>23.198636712749764</v>
      </c>
      <c r="E4792" s="7">
        <f t="shared" si="579"/>
        <v>13.597830261136499</v>
      </c>
      <c r="F4792" s="7">
        <f t="shared" si="580"/>
        <v>23.369754468446793</v>
      </c>
      <c r="G4792" s="8">
        <v>22</v>
      </c>
      <c r="H4792" s="7">
        <f t="shared" si="581"/>
        <v>1.3697544684467928</v>
      </c>
      <c r="I4792" s="1">
        <f t="shared" si="582"/>
        <v>43665.584722222222</v>
      </c>
      <c r="J4792">
        <f t="shared" si="583"/>
        <v>0.28764843837382648</v>
      </c>
      <c r="K4792">
        <f t="shared" si="584"/>
        <v>8.2741624098901054E-2</v>
      </c>
    </row>
    <row r="4793" spans="1:11" ht="15.75" thickBot="1" x14ac:dyDescent="0.3">
      <c r="A4793" s="4">
        <v>43665</v>
      </c>
      <c r="B4793" s="5">
        <v>0.62638888888888888</v>
      </c>
      <c r="C4793" s="7">
        <f t="shared" si="578"/>
        <v>19.305107526880327</v>
      </c>
      <c r="D4793" s="7">
        <f t="shared" si="577"/>
        <v>23.201324884792776</v>
      </c>
      <c r="E4793" s="7">
        <f t="shared" si="579"/>
        <v>13.599174347158005</v>
      </c>
      <c r="F4793" s="7">
        <f t="shared" si="580"/>
        <v>24.271887331296135</v>
      </c>
      <c r="G4793" s="8">
        <v>22</v>
      </c>
      <c r="H4793" s="7">
        <f t="shared" si="581"/>
        <v>2.271887331296135</v>
      </c>
      <c r="I4793" s="1">
        <f t="shared" si="582"/>
        <v>43665.626388888886</v>
      </c>
      <c r="J4793">
        <f t="shared" si="583"/>
        <v>0.47709633957218833</v>
      </c>
      <c r="K4793">
        <f t="shared" si="584"/>
        <v>0.22762091723318084</v>
      </c>
    </row>
    <row r="4794" spans="1:11" ht="15.75" thickBot="1" x14ac:dyDescent="0.3">
      <c r="A4794" s="4">
        <v>43665</v>
      </c>
      <c r="B4794" s="5">
        <v>0.66805555555555562</v>
      </c>
      <c r="C4794" s="7">
        <f t="shared" si="578"/>
        <v>19.309139784944843</v>
      </c>
      <c r="D4794" s="7">
        <f t="shared" ref="D4794:D4857" si="585">D4793+2/(31*24)</f>
        <v>23.204013056835787</v>
      </c>
      <c r="E4794" s="7">
        <f t="shared" si="579"/>
        <v>13.600518433179511</v>
      </c>
      <c r="F4794" s="7">
        <f t="shared" si="580"/>
        <v>24.836227312302306</v>
      </c>
      <c r="G4794" s="8">
        <v>22</v>
      </c>
      <c r="H4794" s="7">
        <f t="shared" si="581"/>
        <v>2.8362273123023058</v>
      </c>
      <c r="I4794" s="1">
        <f t="shared" si="582"/>
        <v>43665.668055555558</v>
      </c>
      <c r="J4794">
        <f t="shared" si="583"/>
        <v>0.59560773558348423</v>
      </c>
      <c r="K4794">
        <f t="shared" si="584"/>
        <v>0.35474857468688564</v>
      </c>
    </row>
    <row r="4795" spans="1:11" ht="15.75" thickBot="1" x14ac:dyDescent="0.3">
      <c r="A4795" s="4">
        <v>43665</v>
      </c>
      <c r="B4795" s="5">
        <v>0.70972222222222225</v>
      </c>
      <c r="C4795" s="7">
        <f t="shared" ref="C4795:C4858" si="586">C4794+3/(31*24)</f>
        <v>19.313172043009359</v>
      </c>
      <c r="D4795" s="7">
        <f t="shared" si="585"/>
        <v>23.206701228878799</v>
      </c>
      <c r="E4795" s="7">
        <f t="shared" ref="E4795:E4858" si="587">E4794+1/(31*24)</f>
        <v>13.601862519201017</v>
      </c>
      <c r="F4795" s="7">
        <f t="shared" si="580"/>
        <v>25.024253533939543</v>
      </c>
      <c r="G4795" s="8">
        <v>22</v>
      </c>
      <c r="H4795" s="7">
        <f t="shared" si="581"/>
        <v>3.0242535339395431</v>
      </c>
      <c r="I4795" s="1">
        <f t="shared" si="582"/>
        <v>43665.709722222222</v>
      </c>
      <c r="J4795">
        <f t="shared" si="583"/>
        <v>0.635093242127304</v>
      </c>
      <c r="K4795">
        <f t="shared" si="584"/>
        <v>0.4033434261957704</v>
      </c>
    </row>
    <row r="4796" spans="1:11" ht="15.75" thickBot="1" x14ac:dyDescent="0.3">
      <c r="A4796" s="4">
        <v>43665</v>
      </c>
      <c r="B4796" s="5">
        <v>0.75138888888888899</v>
      </c>
      <c r="C4796" s="7">
        <f t="shared" si="586"/>
        <v>19.317204301073875</v>
      </c>
      <c r="D4796" s="7">
        <f t="shared" si="585"/>
        <v>23.209389400921811</v>
      </c>
      <c r="E4796" s="7">
        <f t="shared" si="587"/>
        <v>13.603206605222523</v>
      </c>
      <c r="F4796" s="7">
        <f t="shared" si="580"/>
        <v>24.823066555578272</v>
      </c>
      <c r="G4796" s="8">
        <v>22</v>
      </c>
      <c r="H4796" s="7">
        <f t="shared" si="581"/>
        <v>2.8230665555782721</v>
      </c>
      <c r="I4796" s="1">
        <f t="shared" si="582"/>
        <v>43665.751388888886</v>
      </c>
      <c r="J4796">
        <f t="shared" si="583"/>
        <v>0.59284397667143718</v>
      </c>
      <c r="K4796">
        <f t="shared" si="584"/>
        <v>0.35146398067560353</v>
      </c>
    </row>
    <row r="4797" spans="1:11" ht="15.75" thickBot="1" x14ac:dyDescent="0.3">
      <c r="A4797" s="4">
        <v>43665</v>
      </c>
      <c r="B4797" s="5">
        <v>0.79305555555555562</v>
      </c>
      <c r="C4797" s="7">
        <f t="shared" si="586"/>
        <v>19.321236559138391</v>
      </c>
      <c r="D4797" s="7">
        <f t="shared" si="585"/>
        <v>23.212077572964823</v>
      </c>
      <c r="E4797" s="7">
        <f t="shared" si="587"/>
        <v>13.604550691244029</v>
      </c>
      <c r="F4797" s="7">
        <f t="shared" si="580"/>
        <v>24.24629202034739</v>
      </c>
      <c r="G4797" s="8">
        <v>22</v>
      </c>
      <c r="H4797" s="7">
        <f t="shared" si="581"/>
        <v>2.24629202034739</v>
      </c>
      <c r="I4797" s="1">
        <f t="shared" si="582"/>
        <v>43665.793055555558</v>
      </c>
      <c r="J4797">
        <f t="shared" si="583"/>
        <v>0.47172132427295188</v>
      </c>
      <c r="K4797">
        <f t="shared" si="584"/>
        <v>0.22252100777382741</v>
      </c>
    </row>
    <row r="4798" spans="1:11" ht="15.75" thickBot="1" x14ac:dyDescent="0.3">
      <c r="A4798" s="4">
        <v>43665</v>
      </c>
      <c r="B4798" s="5">
        <v>0.83472222222222225</v>
      </c>
      <c r="C4798" s="7">
        <f t="shared" si="586"/>
        <v>19.325268817202907</v>
      </c>
      <c r="D4798" s="7">
        <f t="shared" si="585"/>
        <v>23.214765745007835</v>
      </c>
      <c r="E4798" s="7">
        <f t="shared" si="587"/>
        <v>13.605894777265535</v>
      </c>
      <c r="F4798" s="7">
        <f t="shared" si="580"/>
        <v>23.333176603625446</v>
      </c>
      <c r="G4798" s="8">
        <v>22</v>
      </c>
      <c r="H4798" s="7">
        <f t="shared" si="581"/>
        <v>1.3331766036254464</v>
      </c>
      <c r="I4798" s="1">
        <f t="shared" si="582"/>
        <v>43665.834722222222</v>
      </c>
      <c r="J4798">
        <f t="shared" si="583"/>
        <v>0.27996708676134374</v>
      </c>
      <c r="K4798">
        <f t="shared" si="584"/>
        <v>7.8381569669633777E-2</v>
      </c>
    </row>
    <row r="4799" spans="1:11" ht="15.75" thickBot="1" x14ac:dyDescent="0.3">
      <c r="A4799" s="4">
        <v>43665</v>
      </c>
      <c r="B4799" s="5">
        <v>0.87638888888888899</v>
      </c>
      <c r="C4799" s="7">
        <f t="shared" si="586"/>
        <v>19.329301075267423</v>
      </c>
      <c r="D4799" s="7">
        <f t="shared" si="585"/>
        <v>23.217453917050847</v>
      </c>
      <c r="E4799" s="7">
        <f t="shared" si="587"/>
        <v>13.607238863287041</v>
      </c>
      <c r="F4799" s="7">
        <f t="shared" si="580"/>
        <v>22.145936202218824</v>
      </c>
      <c r="G4799" s="8">
        <v>22</v>
      </c>
      <c r="H4799" s="7">
        <f t="shared" si="581"/>
        <v>0.14593620221882375</v>
      </c>
      <c r="I4799" s="1">
        <f t="shared" si="582"/>
        <v>43665.876388888886</v>
      </c>
      <c r="J4799">
        <f t="shared" si="583"/>
        <v>3.0646602465952986E-2</v>
      </c>
      <c r="K4799">
        <f t="shared" si="584"/>
        <v>9.3921424270615569E-4</v>
      </c>
    </row>
    <row r="4800" spans="1:11" ht="15.75" thickBot="1" x14ac:dyDescent="0.3">
      <c r="A4800" s="4">
        <v>43665</v>
      </c>
      <c r="B4800" s="5">
        <v>0.91805555555555562</v>
      </c>
      <c r="C4800" s="7">
        <f t="shared" si="586"/>
        <v>19.333333333331939</v>
      </c>
      <c r="D4800" s="7">
        <f t="shared" si="585"/>
        <v>23.220142089093859</v>
      </c>
      <c r="E4800" s="7">
        <f t="shared" si="587"/>
        <v>13.608582949308547</v>
      </c>
      <c r="F4800" s="7">
        <f t="shared" si="580"/>
        <v>20.765535527975185</v>
      </c>
      <c r="G4800" s="8">
        <v>22</v>
      </c>
      <c r="H4800" s="7">
        <f t="shared" si="581"/>
        <v>1.2344644720248148</v>
      </c>
      <c r="I4800" s="1">
        <f t="shared" si="582"/>
        <v>43665.918055555558</v>
      </c>
      <c r="J4800">
        <f t="shared" si="583"/>
        <v>0.32096076272645185</v>
      </c>
      <c r="K4800">
        <f t="shared" si="584"/>
        <v>0.10301581120994573</v>
      </c>
    </row>
    <row r="4801" spans="1:11" ht="15.75" thickBot="1" x14ac:dyDescent="0.3">
      <c r="A4801" s="4">
        <v>43665</v>
      </c>
      <c r="B4801" s="5">
        <v>0.95972222222222225</v>
      </c>
      <c r="C4801" s="7">
        <f t="shared" si="586"/>
        <v>19.337365591396455</v>
      </c>
      <c r="D4801" s="7">
        <f t="shared" si="585"/>
        <v>23.22283026113687</v>
      </c>
      <c r="E4801" s="7">
        <f t="shared" si="587"/>
        <v>13.609927035330053</v>
      </c>
      <c r="F4801" s="7">
        <f t="shared" si="580"/>
        <v>19.286185390376311</v>
      </c>
      <c r="G4801" s="8">
        <v>22</v>
      </c>
      <c r="H4801" s="7">
        <f t="shared" si="581"/>
        <v>2.7138146096236895</v>
      </c>
      <c r="I4801" s="1">
        <f t="shared" si="582"/>
        <v>43665.959722222222</v>
      </c>
      <c r="J4801">
        <f t="shared" si="583"/>
        <v>0.70559179850215925</v>
      </c>
      <c r="K4801">
        <f t="shared" si="584"/>
        <v>0.49785978611351173</v>
      </c>
    </row>
    <row r="4802" spans="1:11" ht="15.75" thickBot="1" x14ac:dyDescent="0.3">
      <c r="A4802" s="4">
        <v>43666</v>
      </c>
      <c r="B4802" s="5">
        <v>1.3888888888888889E-3</v>
      </c>
      <c r="C4802" s="7">
        <f t="shared" si="586"/>
        <v>19.341397849460972</v>
      </c>
      <c r="D4802" s="7">
        <f t="shared" si="585"/>
        <v>23.225518433179882</v>
      </c>
      <c r="E4802" s="7">
        <f t="shared" si="587"/>
        <v>13.611271121351558</v>
      </c>
      <c r="F4802" s="7">
        <f t="shared" si="580"/>
        <v>17.808931654212994</v>
      </c>
      <c r="G4802" s="8">
        <v>22</v>
      </c>
      <c r="H4802" s="7">
        <f t="shared" si="581"/>
        <v>4.1910683457870057</v>
      </c>
      <c r="I4802" s="1">
        <f t="shared" si="582"/>
        <v>43666.001388888886</v>
      </c>
      <c r="J4802">
        <f t="shared" si="583"/>
        <v>1.0896777699046216</v>
      </c>
      <c r="K4802">
        <f t="shared" si="584"/>
        <v>1.1873976422243095</v>
      </c>
    </row>
    <row r="4803" spans="1:11" ht="15.75" thickBot="1" x14ac:dyDescent="0.3">
      <c r="A4803" s="4">
        <v>43666</v>
      </c>
      <c r="B4803" s="5">
        <v>4.3055555555555562E-2</v>
      </c>
      <c r="C4803" s="7">
        <f t="shared" si="586"/>
        <v>19.345430107525488</v>
      </c>
      <c r="D4803" s="7">
        <f t="shared" si="585"/>
        <v>23.228206605222894</v>
      </c>
      <c r="E4803" s="7">
        <f t="shared" si="587"/>
        <v>13.612615207373064</v>
      </c>
      <c r="F4803" s="7">
        <f t="shared" ref="F4803:F4866" si="588">IF(SIN(2*PI()*(B4803+0.5417))&gt;1,D4803-C4803,C4803-E4803)*SIN(2*PI()*(B4803+0.5417)) + C4803</f>
        <v>16.434772142638447</v>
      </c>
      <c r="G4803" s="8">
        <v>22</v>
      </c>
      <c r="H4803" s="7">
        <f t="shared" ref="H4803:H4866" si="589">ABS(G4803-F4803)</f>
        <v>5.5652278573615526</v>
      </c>
      <c r="I4803" s="1">
        <f t="shared" ref="I4803:I4866" si="590">A4803+B4803</f>
        <v>43666.043055555558</v>
      </c>
      <c r="J4803">
        <f t="shared" ref="J4803:J4866" si="591">IF(G4803-F4803 &gt; 1, 0.26, 0.21) * H4803</f>
        <v>1.4469592429140037</v>
      </c>
      <c r="K4803">
        <f t="shared" ref="K4803:K4866" si="592">J4803*J4803</f>
        <v>2.0936910506542667</v>
      </c>
    </row>
    <row r="4804" spans="1:11" ht="15.75" thickBot="1" x14ac:dyDescent="0.3">
      <c r="A4804" s="4">
        <v>43666</v>
      </c>
      <c r="B4804" s="5">
        <v>8.4722222222222213E-2</v>
      </c>
      <c r="C4804" s="7">
        <f t="shared" si="586"/>
        <v>19.349462365590004</v>
      </c>
      <c r="D4804" s="7">
        <f t="shared" si="585"/>
        <v>23.230894777265906</v>
      </c>
      <c r="E4804" s="7">
        <f t="shared" si="587"/>
        <v>13.61395929339457</v>
      </c>
      <c r="F4804" s="7">
        <f t="shared" si="588"/>
        <v>15.257770352036356</v>
      </c>
      <c r="G4804" s="8">
        <v>22</v>
      </c>
      <c r="H4804" s="7">
        <f t="shared" si="589"/>
        <v>6.7422296479636437</v>
      </c>
      <c r="I4804" s="1">
        <f t="shared" si="590"/>
        <v>43666.084722222222</v>
      </c>
      <c r="J4804">
        <f t="shared" si="591"/>
        <v>1.7529797084705474</v>
      </c>
      <c r="K4804">
        <f t="shared" si="592"/>
        <v>3.0729378583094853</v>
      </c>
    </row>
    <row r="4805" spans="1:11" ht="15.75" thickBot="1" x14ac:dyDescent="0.3">
      <c r="A4805" s="4">
        <v>43666</v>
      </c>
      <c r="B4805" s="5">
        <v>0.12638888888888888</v>
      </c>
      <c r="C4805" s="7">
        <f t="shared" si="586"/>
        <v>19.35349462365452</v>
      </c>
      <c r="D4805" s="7">
        <f t="shared" si="585"/>
        <v>23.233582949308918</v>
      </c>
      <c r="E4805" s="7">
        <f t="shared" si="587"/>
        <v>13.615303379416076</v>
      </c>
      <c r="F4805" s="7">
        <f t="shared" si="588"/>
        <v>14.358635502793573</v>
      </c>
      <c r="G4805" s="8">
        <v>22</v>
      </c>
      <c r="H4805" s="7">
        <f t="shared" si="589"/>
        <v>7.6413644972064265</v>
      </c>
      <c r="I4805" s="1">
        <f t="shared" si="590"/>
        <v>43666.126388888886</v>
      </c>
      <c r="J4805">
        <f t="shared" si="591"/>
        <v>1.9867547692736709</v>
      </c>
      <c r="K4805">
        <f t="shared" si="592"/>
        <v>3.9471945132316772</v>
      </c>
    </row>
    <row r="4806" spans="1:11" ht="15.75" thickBot="1" x14ac:dyDescent="0.3">
      <c r="A4806" s="4">
        <v>43666</v>
      </c>
      <c r="B4806" s="5">
        <v>0.16805555555555554</v>
      </c>
      <c r="C4806" s="7">
        <f t="shared" si="586"/>
        <v>19.357526881719036</v>
      </c>
      <c r="D4806" s="7">
        <f t="shared" si="585"/>
        <v>23.23627112135193</v>
      </c>
      <c r="E4806" s="7">
        <f t="shared" si="587"/>
        <v>13.616647465437582</v>
      </c>
      <c r="F4806" s="7">
        <f t="shared" si="588"/>
        <v>13.799207094406448</v>
      </c>
      <c r="G4806" s="8">
        <v>22</v>
      </c>
      <c r="H4806" s="7">
        <f t="shared" si="589"/>
        <v>8.200792905593552</v>
      </c>
      <c r="I4806" s="1">
        <f t="shared" si="590"/>
        <v>43666.168055555558</v>
      </c>
      <c r="J4806">
        <f t="shared" si="591"/>
        <v>2.1322061554543237</v>
      </c>
      <c r="K4806">
        <f t="shared" si="592"/>
        <v>4.5463030893573073</v>
      </c>
    </row>
    <row r="4807" spans="1:11" ht="15.75" thickBot="1" x14ac:dyDescent="0.3">
      <c r="A4807" s="4">
        <v>43666</v>
      </c>
      <c r="B4807" s="5">
        <v>0.20972222222222223</v>
      </c>
      <c r="C4807" s="7">
        <f t="shared" si="586"/>
        <v>19.361559139783552</v>
      </c>
      <c r="D4807" s="7">
        <f t="shared" si="585"/>
        <v>23.238959293394942</v>
      </c>
      <c r="E4807" s="7">
        <f t="shared" si="587"/>
        <v>13.617991551459088</v>
      </c>
      <c r="F4807" s="7">
        <f t="shared" si="588"/>
        <v>13.618220872290433</v>
      </c>
      <c r="G4807" s="8">
        <v>22</v>
      </c>
      <c r="H4807" s="7">
        <f t="shared" si="589"/>
        <v>8.3817791277095672</v>
      </c>
      <c r="I4807" s="1">
        <f t="shared" si="590"/>
        <v>43666.209722222222</v>
      </c>
      <c r="J4807">
        <f t="shared" si="591"/>
        <v>2.1792625732044875</v>
      </c>
      <c r="K4807">
        <f t="shared" si="592"/>
        <v>4.7491853629698442</v>
      </c>
    </row>
    <row r="4808" spans="1:11" ht="15.75" thickBot="1" x14ac:dyDescent="0.3">
      <c r="A4808" s="4">
        <v>43666</v>
      </c>
      <c r="B4808" s="5">
        <v>0.25138888888888888</v>
      </c>
      <c r="C4808" s="7">
        <f t="shared" si="586"/>
        <v>19.365591397848068</v>
      </c>
      <c r="D4808" s="7">
        <f t="shared" si="585"/>
        <v>23.241647465437953</v>
      </c>
      <c r="E4808" s="7">
        <f t="shared" si="587"/>
        <v>13.619335637480594</v>
      </c>
      <c r="F4808" s="7">
        <f t="shared" si="588"/>
        <v>13.828646096188848</v>
      </c>
      <c r="G4808" s="8">
        <v>22</v>
      </c>
      <c r="H4808" s="7">
        <f t="shared" si="589"/>
        <v>8.171353903811152</v>
      </c>
      <c r="I4808" s="1">
        <f t="shared" si="590"/>
        <v>43666.251388888886</v>
      </c>
      <c r="J4808">
        <f t="shared" si="591"/>
        <v>2.1245520149908996</v>
      </c>
      <c r="K4808">
        <f t="shared" si="592"/>
        <v>4.5137212644018918</v>
      </c>
    </row>
    <row r="4809" spans="1:11" ht="15.75" thickBot="1" x14ac:dyDescent="0.3">
      <c r="A4809" s="4">
        <v>43666</v>
      </c>
      <c r="B4809" s="5">
        <v>0.29305555555555557</v>
      </c>
      <c r="C4809" s="7">
        <f t="shared" si="586"/>
        <v>19.369623655912584</v>
      </c>
      <c r="D4809" s="7">
        <f t="shared" si="585"/>
        <v>23.244335637480965</v>
      </c>
      <c r="E4809" s="7">
        <f t="shared" si="587"/>
        <v>13.6206797235021</v>
      </c>
      <c r="F4809" s="7">
        <f t="shared" si="588"/>
        <v>14.416777135253312</v>
      </c>
      <c r="G4809" s="8">
        <v>22</v>
      </c>
      <c r="H4809" s="7">
        <f t="shared" si="589"/>
        <v>7.5832228647466877</v>
      </c>
      <c r="I4809" s="1">
        <f t="shared" si="590"/>
        <v>43666.293055555558</v>
      </c>
      <c r="J4809">
        <f t="shared" si="591"/>
        <v>1.9716379448341388</v>
      </c>
      <c r="K4809">
        <f t="shared" si="592"/>
        <v>3.8873561855097867</v>
      </c>
    </row>
    <row r="4810" spans="1:11" ht="15.75" thickBot="1" x14ac:dyDescent="0.3">
      <c r="A4810" s="4">
        <v>43666</v>
      </c>
      <c r="B4810" s="5">
        <v>0.3347222222222222</v>
      </c>
      <c r="C4810" s="7">
        <f t="shared" si="586"/>
        <v>19.3736559139771</v>
      </c>
      <c r="D4810" s="7">
        <f t="shared" si="585"/>
        <v>23.247023809523977</v>
      </c>
      <c r="E4810" s="7">
        <f t="shared" si="587"/>
        <v>13.622023809523606</v>
      </c>
      <c r="F4810" s="7">
        <f t="shared" si="588"/>
        <v>15.343142970583482</v>
      </c>
      <c r="G4810" s="8">
        <v>22</v>
      </c>
      <c r="H4810" s="7">
        <f t="shared" si="589"/>
        <v>6.6568570294165177</v>
      </c>
      <c r="I4810" s="1">
        <f t="shared" si="590"/>
        <v>43666.334722222222</v>
      </c>
      <c r="J4810">
        <f t="shared" si="591"/>
        <v>1.7307828276482946</v>
      </c>
      <c r="K4810">
        <f t="shared" si="592"/>
        <v>2.9956091964822265</v>
      </c>
    </row>
    <row r="4811" spans="1:11" ht="15.75" thickBot="1" x14ac:dyDescent="0.3">
      <c r="A4811" s="4">
        <v>43666</v>
      </c>
      <c r="B4811" s="5">
        <v>0.37638888888888888</v>
      </c>
      <c r="C4811" s="7">
        <f t="shared" si="586"/>
        <v>19.377688172041616</v>
      </c>
      <c r="D4811" s="7">
        <f t="shared" si="585"/>
        <v>23.249711981566989</v>
      </c>
      <c r="E4811" s="7">
        <f t="shared" si="587"/>
        <v>13.623367895545112</v>
      </c>
      <c r="F4811" s="7">
        <f t="shared" si="588"/>
        <v>16.545174294689115</v>
      </c>
      <c r="G4811" s="8">
        <v>22</v>
      </c>
      <c r="H4811" s="7">
        <f t="shared" si="589"/>
        <v>5.4548257053108848</v>
      </c>
      <c r="I4811" s="1">
        <f t="shared" si="590"/>
        <v>43666.376388888886</v>
      </c>
      <c r="J4811">
        <f t="shared" si="591"/>
        <v>1.4182546833808301</v>
      </c>
      <c r="K4811">
        <f t="shared" si="592"/>
        <v>2.0114463469316584</v>
      </c>
    </row>
    <row r="4812" spans="1:11" ht="15.75" thickBot="1" x14ac:dyDescent="0.3">
      <c r="A4812" s="4">
        <v>43666</v>
      </c>
      <c r="B4812" s="5">
        <v>0.41805555555555557</v>
      </c>
      <c r="C4812" s="7">
        <f t="shared" si="586"/>
        <v>19.381720430106132</v>
      </c>
      <c r="D4812" s="7">
        <f t="shared" si="585"/>
        <v>23.252400153610001</v>
      </c>
      <c r="E4812" s="7">
        <f t="shared" si="587"/>
        <v>13.624711981566618</v>
      </c>
      <c r="F4812" s="7">
        <f t="shared" si="588"/>
        <v>17.941448002230729</v>
      </c>
      <c r="G4812" s="8">
        <v>22</v>
      </c>
      <c r="H4812" s="7">
        <f t="shared" si="589"/>
        <v>4.0585519977692712</v>
      </c>
      <c r="I4812" s="1">
        <f t="shared" si="590"/>
        <v>43666.418055555558</v>
      </c>
      <c r="J4812">
        <f t="shared" si="591"/>
        <v>1.0552235194200106</v>
      </c>
      <c r="K4812">
        <f t="shared" si="592"/>
        <v>1.1134966759371534</v>
      </c>
    </row>
    <row r="4813" spans="1:11" ht="15.75" thickBot="1" x14ac:dyDescent="0.3">
      <c r="A4813" s="4">
        <v>43666</v>
      </c>
      <c r="B4813" s="5">
        <v>0.4597222222222222</v>
      </c>
      <c r="C4813" s="7">
        <f t="shared" si="586"/>
        <v>19.385752688170648</v>
      </c>
      <c r="D4813" s="7">
        <f t="shared" si="585"/>
        <v>23.255088325653013</v>
      </c>
      <c r="E4813" s="7">
        <f t="shared" si="587"/>
        <v>13.626056067588124</v>
      </c>
      <c r="F4813" s="7">
        <f t="shared" si="588"/>
        <v>19.43722114618566</v>
      </c>
      <c r="G4813" s="8">
        <v>22</v>
      </c>
      <c r="H4813" s="7">
        <f t="shared" si="589"/>
        <v>2.5627788538143399</v>
      </c>
      <c r="I4813" s="1">
        <f t="shared" si="590"/>
        <v>43666.459722222222</v>
      </c>
      <c r="J4813">
        <f t="shared" si="591"/>
        <v>0.66632250199172838</v>
      </c>
      <c r="K4813">
        <f t="shared" si="592"/>
        <v>0.44398567666051686</v>
      </c>
    </row>
    <row r="4814" spans="1:11" ht="15.75" thickBot="1" x14ac:dyDescent="0.3">
      <c r="A4814" s="4">
        <v>43666</v>
      </c>
      <c r="B4814" s="5">
        <v>0.50138888888888888</v>
      </c>
      <c r="C4814" s="7">
        <f t="shared" si="586"/>
        <v>19.389784946235164</v>
      </c>
      <c r="D4814" s="7">
        <f t="shared" si="585"/>
        <v>23.257776497696025</v>
      </c>
      <c r="E4814" s="7">
        <f t="shared" si="587"/>
        <v>13.62740015360963</v>
      </c>
      <c r="F4814" s="7">
        <f t="shared" si="588"/>
        <v>20.930878244467188</v>
      </c>
      <c r="G4814" s="8">
        <v>22</v>
      </c>
      <c r="H4814" s="7">
        <f t="shared" si="589"/>
        <v>1.0691217555328123</v>
      </c>
      <c r="I4814" s="1">
        <f t="shared" si="590"/>
        <v>43666.501388888886</v>
      </c>
      <c r="J4814">
        <f t="shared" si="591"/>
        <v>0.27797165643853122</v>
      </c>
      <c r="K4814">
        <f t="shared" si="592"/>
        <v>7.7268241783180841E-2</v>
      </c>
    </row>
    <row r="4815" spans="1:11" ht="15.75" thickBot="1" x14ac:dyDescent="0.3">
      <c r="A4815" s="4">
        <v>43666</v>
      </c>
      <c r="B4815" s="5">
        <v>0.54305555555555551</v>
      </c>
      <c r="C4815" s="7">
        <f t="shared" si="586"/>
        <v>19.39381720429968</v>
      </c>
      <c r="D4815" s="7">
        <f t="shared" si="585"/>
        <v>23.260464669739036</v>
      </c>
      <c r="E4815" s="7">
        <f t="shared" si="587"/>
        <v>13.628744239631136</v>
      </c>
      <c r="F4815" s="7">
        <f t="shared" si="588"/>
        <v>22.320853195348555</v>
      </c>
      <c r="G4815" s="8">
        <v>22</v>
      </c>
      <c r="H4815" s="7">
        <f t="shared" si="589"/>
        <v>0.32085319534855472</v>
      </c>
      <c r="I4815" s="1">
        <f t="shared" si="590"/>
        <v>43666.543055555558</v>
      </c>
      <c r="J4815">
        <f t="shared" si="591"/>
        <v>6.7379171023196488E-2</v>
      </c>
      <c r="K4815">
        <f t="shared" si="592"/>
        <v>4.5399526877731612E-3</v>
      </c>
    </row>
    <row r="4816" spans="1:11" ht="15.75" thickBot="1" x14ac:dyDescent="0.3">
      <c r="A4816" s="4">
        <v>43666</v>
      </c>
      <c r="B4816" s="5">
        <v>0.58472222222222225</v>
      </c>
      <c r="C4816" s="7">
        <f t="shared" si="586"/>
        <v>19.397849462364196</v>
      </c>
      <c r="D4816" s="7">
        <f t="shared" si="585"/>
        <v>23.263152841782048</v>
      </c>
      <c r="E4816" s="7">
        <f t="shared" si="587"/>
        <v>13.630088325652642</v>
      </c>
      <c r="F4816" s="7">
        <f t="shared" si="588"/>
        <v>23.512554289840509</v>
      </c>
      <c r="G4816" s="8">
        <v>22</v>
      </c>
      <c r="H4816" s="7">
        <f t="shared" si="589"/>
        <v>1.5125542898405087</v>
      </c>
      <c r="I4816" s="1">
        <f t="shared" si="590"/>
        <v>43666.584722222222</v>
      </c>
      <c r="J4816">
        <f t="shared" si="591"/>
        <v>0.3176364008665068</v>
      </c>
      <c r="K4816">
        <f t="shared" si="592"/>
        <v>0.1008928831554282</v>
      </c>
    </row>
    <row r="4817" spans="1:11" ht="15.75" thickBot="1" x14ac:dyDescent="0.3">
      <c r="A4817" s="4">
        <v>43666</v>
      </c>
      <c r="B4817" s="5">
        <v>0.62638888888888888</v>
      </c>
      <c r="C4817" s="7">
        <f t="shared" si="586"/>
        <v>19.401881720428712</v>
      </c>
      <c r="D4817" s="7">
        <f t="shared" si="585"/>
        <v>23.26584101382506</v>
      </c>
      <c r="E4817" s="7">
        <f t="shared" si="587"/>
        <v>13.631432411674147</v>
      </c>
      <c r="F4817" s="7">
        <f t="shared" si="588"/>
        <v>24.424820157734789</v>
      </c>
      <c r="G4817" s="8">
        <v>22</v>
      </c>
      <c r="H4817" s="7">
        <f t="shared" si="589"/>
        <v>2.4248201577347892</v>
      </c>
      <c r="I4817" s="1">
        <f t="shared" si="590"/>
        <v>43666.626388888886</v>
      </c>
      <c r="J4817">
        <f t="shared" si="591"/>
        <v>0.50921223312430575</v>
      </c>
      <c r="K4817">
        <f t="shared" si="592"/>
        <v>0.25929709836344228</v>
      </c>
    </row>
    <row r="4818" spans="1:11" ht="15.75" thickBot="1" x14ac:dyDescent="0.3">
      <c r="A4818" s="4">
        <v>43666</v>
      </c>
      <c r="B4818" s="5">
        <v>0.66805555555555562</v>
      </c>
      <c r="C4818" s="7">
        <f t="shared" si="586"/>
        <v>19.405913978493228</v>
      </c>
      <c r="D4818" s="7">
        <f t="shared" si="585"/>
        <v>23.268529185868072</v>
      </c>
      <c r="E4818" s="7">
        <f t="shared" si="587"/>
        <v>13.632776497695653</v>
      </c>
      <c r="F4818" s="7">
        <f t="shared" si="588"/>
        <v>24.995466025760948</v>
      </c>
      <c r="G4818" s="8">
        <v>22</v>
      </c>
      <c r="H4818" s="7">
        <f t="shared" si="589"/>
        <v>2.9954660257609476</v>
      </c>
      <c r="I4818" s="1">
        <f t="shared" si="590"/>
        <v>43666.668055555558</v>
      </c>
      <c r="J4818">
        <f t="shared" si="591"/>
        <v>0.62904786540979896</v>
      </c>
      <c r="K4818">
        <f t="shared" si="592"/>
        <v>0.39570121697662453</v>
      </c>
    </row>
    <row r="4819" spans="1:11" ht="15.75" thickBot="1" x14ac:dyDescent="0.3">
      <c r="A4819" s="4">
        <v>43666</v>
      </c>
      <c r="B4819" s="5">
        <v>0.70972222222222225</v>
      </c>
      <c r="C4819" s="7">
        <f t="shared" si="586"/>
        <v>19.409946236557744</v>
      </c>
      <c r="D4819" s="7">
        <f t="shared" si="585"/>
        <v>23.271217357911084</v>
      </c>
      <c r="E4819" s="7">
        <f t="shared" si="587"/>
        <v>13.634120583717159</v>
      </c>
      <c r="F4819" s="7">
        <f t="shared" si="588"/>
        <v>25.185541280613798</v>
      </c>
      <c r="G4819" s="8">
        <v>22</v>
      </c>
      <c r="H4819" s="7">
        <f t="shared" si="589"/>
        <v>3.1855412806137977</v>
      </c>
      <c r="I4819" s="1">
        <f t="shared" si="590"/>
        <v>43666.709722222222</v>
      </c>
      <c r="J4819">
        <f t="shared" si="591"/>
        <v>0.66896366892889747</v>
      </c>
      <c r="K4819">
        <f t="shared" si="592"/>
        <v>0.44751239034681156</v>
      </c>
    </row>
    <row r="4820" spans="1:11" ht="15.75" thickBot="1" x14ac:dyDescent="0.3">
      <c r="A4820" s="4">
        <v>43666</v>
      </c>
      <c r="B4820" s="5">
        <v>0.75138888888888899</v>
      </c>
      <c r="C4820" s="7">
        <f t="shared" si="586"/>
        <v>19.41397849462226</v>
      </c>
      <c r="D4820" s="7">
        <f t="shared" si="585"/>
        <v>23.273905529954096</v>
      </c>
      <c r="E4820" s="7">
        <f t="shared" si="587"/>
        <v>13.635464669738665</v>
      </c>
      <c r="F4820" s="7">
        <f t="shared" si="588"/>
        <v>24.982006843436295</v>
      </c>
      <c r="G4820" s="8">
        <v>22</v>
      </c>
      <c r="H4820" s="7">
        <f t="shared" si="589"/>
        <v>2.9820068434362952</v>
      </c>
      <c r="I4820" s="1">
        <f t="shared" si="590"/>
        <v>43666.751388888886</v>
      </c>
      <c r="J4820">
        <f t="shared" si="591"/>
        <v>0.62622143712162193</v>
      </c>
      <c r="K4820">
        <f t="shared" si="592"/>
        <v>0.39215328831066948</v>
      </c>
    </row>
    <row r="4821" spans="1:11" ht="15.75" thickBot="1" x14ac:dyDescent="0.3">
      <c r="A4821" s="4">
        <v>43666</v>
      </c>
      <c r="B4821" s="5">
        <v>0.79305555555555562</v>
      </c>
      <c r="C4821" s="7">
        <f t="shared" si="586"/>
        <v>19.418010752686776</v>
      </c>
      <c r="D4821" s="7">
        <f t="shared" si="585"/>
        <v>23.276593701997108</v>
      </c>
      <c r="E4821" s="7">
        <f t="shared" si="587"/>
        <v>13.636808755760171</v>
      </c>
      <c r="F4821" s="7">
        <f t="shared" si="588"/>
        <v>24.398648332796309</v>
      </c>
      <c r="G4821" s="8">
        <v>22</v>
      </c>
      <c r="H4821" s="7">
        <f t="shared" si="589"/>
        <v>2.3986483327963093</v>
      </c>
      <c r="I4821" s="1">
        <f t="shared" si="590"/>
        <v>43666.793055555558</v>
      </c>
      <c r="J4821">
        <f t="shared" si="591"/>
        <v>0.50371614988722491</v>
      </c>
      <c r="K4821">
        <f t="shared" si="592"/>
        <v>0.25372995965720924</v>
      </c>
    </row>
    <row r="4822" spans="1:11" ht="15.75" thickBot="1" x14ac:dyDescent="0.3">
      <c r="A4822" s="4">
        <v>43666</v>
      </c>
      <c r="B4822" s="5">
        <v>0.83472222222222225</v>
      </c>
      <c r="C4822" s="7">
        <f t="shared" si="586"/>
        <v>19.422043010751292</v>
      </c>
      <c r="D4822" s="7">
        <f t="shared" si="585"/>
        <v>23.27928187404012</v>
      </c>
      <c r="E4822" s="7">
        <f t="shared" si="587"/>
        <v>13.638152841781677</v>
      </c>
      <c r="F4822" s="7">
        <f t="shared" si="588"/>
        <v>23.475161111115984</v>
      </c>
      <c r="G4822" s="8">
        <v>22</v>
      </c>
      <c r="H4822" s="7">
        <f t="shared" si="589"/>
        <v>1.4751611111159839</v>
      </c>
      <c r="I4822" s="1">
        <f t="shared" si="590"/>
        <v>43666.834722222222</v>
      </c>
      <c r="J4822">
        <f t="shared" si="591"/>
        <v>0.30978383333435661</v>
      </c>
      <c r="K4822">
        <f t="shared" si="592"/>
        <v>9.5966023395328434E-2</v>
      </c>
    </row>
    <row r="4823" spans="1:11" ht="15.75" thickBot="1" x14ac:dyDescent="0.3">
      <c r="A4823" s="4">
        <v>43666</v>
      </c>
      <c r="B4823" s="5">
        <v>0.87638888888888899</v>
      </c>
      <c r="C4823" s="7">
        <f t="shared" si="586"/>
        <v>19.426075268815808</v>
      </c>
      <c r="D4823" s="7">
        <f t="shared" si="585"/>
        <v>23.281970046083131</v>
      </c>
      <c r="E4823" s="7">
        <f t="shared" si="587"/>
        <v>13.639496927803183</v>
      </c>
      <c r="F4823" s="7">
        <f t="shared" si="588"/>
        <v>22.274467896569398</v>
      </c>
      <c r="G4823" s="8">
        <v>22</v>
      </c>
      <c r="H4823" s="7">
        <f t="shared" si="589"/>
        <v>0.27446789656939785</v>
      </c>
      <c r="I4823" s="1">
        <f t="shared" si="590"/>
        <v>43666.876388888886</v>
      </c>
      <c r="J4823">
        <f t="shared" si="591"/>
        <v>5.763825827957355E-2</v>
      </c>
      <c r="K4823">
        <f t="shared" si="592"/>
        <v>3.3221688175028288E-3</v>
      </c>
    </row>
    <row r="4824" spans="1:11" ht="15.75" thickBot="1" x14ac:dyDescent="0.3">
      <c r="A4824" s="4">
        <v>43666</v>
      </c>
      <c r="B4824" s="5">
        <v>0.91805555555555562</v>
      </c>
      <c r="C4824" s="7">
        <f t="shared" si="586"/>
        <v>19.430107526880324</v>
      </c>
      <c r="D4824" s="7">
        <f t="shared" si="585"/>
        <v>23.284658218126143</v>
      </c>
      <c r="E4824" s="7">
        <f t="shared" si="587"/>
        <v>13.640841013824689</v>
      </c>
      <c r="F4824" s="7">
        <f t="shared" si="588"/>
        <v>20.878450187987877</v>
      </c>
      <c r="G4824" s="8">
        <v>22</v>
      </c>
      <c r="H4824" s="7">
        <f t="shared" si="589"/>
        <v>1.1215498120121232</v>
      </c>
      <c r="I4824" s="1">
        <f t="shared" si="590"/>
        <v>43666.918055555558</v>
      </c>
      <c r="J4824">
        <f t="shared" si="591"/>
        <v>0.29160295112315204</v>
      </c>
      <c r="K4824">
        <f t="shared" si="592"/>
        <v>8.50322811037314E-2</v>
      </c>
    </row>
    <row r="4825" spans="1:11" ht="15.75" thickBot="1" x14ac:dyDescent="0.3">
      <c r="A4825" s="4">
        <v>43666</v>
      </c>
      <c r="B4825" s="5">
        <v>0.95972222222222225</v>
      </c>
      <c r="C4825" s="7">
        <f t="shared" si="586"/>
        <v>19.43413978494484</v>
      </c>
      <c r="D4825" s="7">
        <f t="shared" si="585"/>
        <v>23.287346390169155</v>
      </c>
      <c r="E4825" s="7">
        <f t="shared" si="587"/>
        <v>13.642185099846195</v>
      </c>
      <c r="F4825" s="7">
        <f t="shared" si="588"/>
        <v>19.382383069934964</v>
      </c>
      <c r="G4825" s="8">
        <v>22</v>
      </c>
      <c r="H4825" s="7">
        <f t="shared" si="589"/>
        <v>2.6176169300650365</v>
      </c>
      <c r="I4825" s="1">
        <f t="shared" si="590"/>
        <v>43666.959722222222</v>
      </c>
      <c r="J4825">
        <f t="shared" si="591"/>
        <v>0.68058040181690949</v>
      </c>
      <c r="K4825">
        <f t="shared" si="592"/>
        <v>0.46318968333726596</v>
      </c>
    </row>
    <row r="4826" spans="1:11" ht="15.75" thickBot="1" x14ac:dyDescent="0.3">
      <c r="A4826" s="4">
        <v>43667</v>
      </c>
      <c r="B4826" s="5">
        <v>1.3888888888888889E-3</v>
      </c>
      <c r="C4826" s="7">
        <f t="shared" si="586"/>
        <v>19.438172043009356</v>
      </c>
      <c r="D4826" s="7">
        <f t="shared" si="585"/>
        <v>23.290034562212167</v>
      </c>
      <c r="E4826" s="7">
        <f t="shared" si="587"/>
        <v>13.643529185867701</v>
      </c>
      <c r="F4826" s="7">
        <f t="shared" si="588"/>
        <v>17.888451641793271</v>
      </c>
      <c r="G4826" s="8">
        <v>22</v>
      </c>
      <c r="H4826" s="7">
        <f t="shared" si="589"/>
        <v>4.1115483582067291</v>
      </c>
      <c r="I4826" s="1">
        <f t="shared" si="590"/>
        <v>43667.001388888886</v>
      </c>
      <c r="J4826">
        <f t="shared" si="591"/>
        <v>1.0690025731337496</v>
      </c>
      <c r="K4826">
        <f t="shared" si="592"/>
        <v>1.1427665013665775</v>
      </c>
    </row>
    <row r="4827" spans="1:11" ht="15.75" thickBot="1" x14ac:dyDescent="0.3">
      <c r="A4827" s="4">
        <v>43667</v>
      </c>
      <c r="B4827" s="5">
        <v>4.3055555555555562E-2</v>
      </c>
      <c r="C4827" s="7">
        <f t="shared" si="586"/>
        <v>19.442204301073872</v>
      </c>
      <c r="D4827" s="7">
        <f t="shared" si="585"/>
        <v>23.292722734255179</v>
      </c>
      <c r="E4827" s="7">
        <f t="shared" si="587"/>
        <v>13.644873271889207</v>
      </c>
      <c r="F4827" s="7">
        <f t="shared" si="588"/>
        <v>16.498790283863151</v>
      </c>
      <c r="G4827" s="8">
        <v>22</v>
      </c>
      <c r="H4827" s="7">
        <f t="shared" si="589"/>
        <v>5.5012097161368487</v>
      </c>
      <c r="I4827" s="1">
        <f t="shared" si="590"/>
        <v>43667.043055555558</v>
      </c>
      <c r="J4827">
        <f t="shared" si="591"/>
        <v>1.4303145261955807</v>
      </c>
      <c r="K4827">
        <f t="shared" si="592"/>
        <v>2.0457996438460886</v>
      </c>
    </row>
    <row r="4828" spans="1:11" ht="15.75" thickBot="1" x14ac:dyDescent="0.3">
      <c r="A4828" s="4">
        <v>43667</v>
      </c>
      <c r="B4828" s="5">
        <v>8.4722222222222213E-2</v>
      </c>
      <c r="C4828" s="7">
        <f t="shared" si="586"/>
        <v>19.446236559138388</v>
      </c>
      <c r="D4828" s="7">
        <f t="shared" si="585"/>
        <v>23.295410906298191</v>
      </c>
      <c r="E4828" s="7">
        <f t="shared" si="587"/>
        <v>13.646217357910713</v>
      </c>
      <c r="F4828" s="7">
        <f t="shared" si="588"/>
        <v>15.308518917739409</v>
      </c>
      <c r="G4828" s="8">
        <v>22</v>
      </c>
      <c r="H4828" s="7">
        <f t="shared" si="589"/>
        <v>6.6914810822605908</v>
      </c>
      <c r="I4828" s="1">
        <f t="shared" si="590"/>
        <v>43667.084722222222</v>
      </c>
      <c r="J4828">
        <f t="shared" si="591"/>
        <v>1.7397850813877536</v>
      </c>
      <c r="K4828">
        <f t="shared" si="592"/>
        <v>3.0268521294193924</v>
      </c>
    </row>
    <row r="4829" spans="1:11" ht="15.75" thickBot="1" x14ac:dyDescent="0.3">
      <c r="A4829" s="4">
        <v>43667</v>
      </c>
      <c r="B4829" s="5">
        <v>0.12638888888888888</v>
      </c>
      <c r="C4829" s="7">
        <f t="shared" si="586"/>
        <v>19.450268817202904</v>
      </c>
      <c r="D4829" s="7">
        <f t="shared" si="585"/>
        <v>23.298099078341203</v>
      </c>
      <c r="E4829" s="7">
        <f t="shared" si="587"/>
        <v>13.647561443932219</v>
      </c>
      <c r="F4829" s="7">
        <f t="shared" si="588"/>
        <v>14.39925106345169</v>
      </c>
      <c r="G4829" s="8">
        <v>22</v>
      </c>
      <c r="H4829" s="7">
        <f t="shared" si="589"/>
        <v>7.6007489365483103</v>
      </c>
      <c r="I4829" s="1">
        <f t="shared" si="590"/>
        <v>43667.126388888886</v>
      </c>
      <c r="J4829">
        <f t="shared" si="591"/>
        <v>1.9761947235025608</v>
      </c>
      <c r="K4829">
        <f t="shared" si="592"/>
        <v>3.9053455851993624</v>
      </c>
    </row>
    <row r="4830" spans="1:11" ht="15.75" thickBot="1" x14ac:dyDescent="0.3">
      <c r="A4830" s="4">
        <v>43667</v>
      </c>
      <c r="B4830" s="5">
        <v>0.16805555555555554</v>
      </c>
      <c r="C4830" s="7">
        <f t="shared" si="586"/>
        <v>19.45430107526742</v>
      </c>
      <c r="D4830" s="7">
        <f t="shared" si="585"/>
        <v>23.300787250384214</v>
      </c>
      <c r="E4830" s="7">
        <f t="shared" si="587"/>
        <v>13.648905529953725</v>
      </c>
      <c r="F4830" s="7">
        <f t="shared" si="588"/>
        <v>13.83351676804457</v>
      </c>
      <c r="G4830" s="8">
        <v>22</v>
      </c>
      <c r="H4830" s="7">
        <f t="shared" si="589"/>
        <v>8.1664832319554304</v>
      </c>
      <c r="I4830" s="1">
        <f t="shared" si="590"/>
        <v>43667.168055555558</v>
      </c>
      <c r="J4830">
        <f t="shared" si="591"/>
        <v>2.1232856403084122</v>
      </c>
      <c r="K4830">
        <f t="shared" si="592"/>
        <v>4.5083419103399036</v>
      </c>
    </row>
    <row r="4831" spans="1:11" ht="15.75" thickBot="1" x14ac:dyDescent="0.3">
      <c r="A4831" s="4">
        <v>43667</v>
      </c>
      <c r="B4831" s="5">
        <v>0.20972222222222223</v>
      </c>
      <c r="C4831" s="7">
        <f t="shared" si="586"/>
        <v>19.458333333331936</v>
      </c>
      <c r="D4831" s="7">
        <f t="shared" si="585"/>
        <v>23.303475422427226</v>
      </c>
      <c r="E4831" s="7">
        <f t="shared" si="587"/>
        <v>13.65024961597523</v>
      </c>
      <c r="F4831" s="7">
        <f t="shared" si="588"/>
        <v>13.650481512712947</v>
      </c>
      <c r="G4831" s="8">
        <v>22</v>
      </c>
      <c r="H4831" s="7">
        <f t="shared" si="589"/>
        <v>8.3495184872870531</v>
      </c>
      <c r="I4831" s="1">
        <f t="shared" si="590"/>
        <v>43667.209722222222</v>
      </c>
      <c r="J4831">
        <f t="shared" si="591"/>
        <v>2.1708748066946337</v>
      </c>
      <c r="K4831">
        <f t="shared" si="592"/>
        <v>4.7126974263414629</v>
      </c>
    </row>
    <row r="4832" spans="1:11" ht="15.75" thickBot="1" x14ac:dyDescent="0.3">
      <c r="A4832" s="4">
        <v>43667</v>
      </c>
      <c r="B4832" s="5">
        <v>0.25138888888888888</v>
      </c>
      <c r="C4832" s="7">
        <f t="shared" si="586"/>
        <v>19.462365591396452</v>
      </c>
      <c r="D4832" s="7">
        <f t="shared" si="585"/>
        <v>23.306163594470238</v>
      </c>
      <c r="E4832" s="7">
        <f t="shared" si="587"/>
        <v>13.651593701996736</v>
      </c>
      <c r="F4832" s="7">
        <f t="shared" si="588"/>
        <v>13.863254195427594</v>
      </c>
      <c r="G4832" s="8">
        <v>22</v>
      </c>
      <c r="H4832" s="7">
        <f t="shared" si="589"/>
        <v>8.1367458045724064</v>
      </c>
      <c r="I4832" s="1">
        <f t="shared" si="590"/>
        <v>43667.251388888886</v>
      </c>
      <c r="J4832">
        <f t="shared" si="591"/>
        <v>2.1155539091888258</v>
      </c>
      <c r="K4832">
        <f t="shared" si="592"/>
        <v>4.4755683426841228</v>
      </c>
    </row>
    <row r="4833" spans="1:11" ht="15.75" thickBot="1" x14ac:dyDescent="0.3">
      <c r="A4833" s="4">
        <v>43667</v>
      </c>
      <c r="B4833" s="5">
        <v>0.29305555555555557</v>
      </c>
      <c r="C4833" s="7">
        <f t="shared" si="586"/>
        <v>19.466397849460968</v>
      </c>
      <c r="D4833" s="7">
        <f t="shared" si="585"/>
        <v>23.30885176651325</v>
      </c>
      <c r="E4833" s="7">
        <f t="shared" si="587"/>
        <v>13.652937788018242</v>
      </c>
      <c r="F4833" s="7">
        <f t="shared" si="588"/>
        <v>14.457969209901163</v>
      </c>
      <c r="G4833" s="8">
        <v>22</v>
      </c>
      <c r="H4833" s="7">
        <f t="shared" si="589"/>
        <v>7.5420307900988366</v>
      </c>
      <c r="I4833" s="1">
        <f t="shared" si="590"/>
        <v>43667.293055555558</v>
      </c>
      <c r="J4833">
        <f t="shared" si="591"/>
        <v>1.9609280054256977</v>
      </c>
      <c r="K4833">
        <f t="shared" si="592"/>
        <v>3.8452386424628049</v>
      </c>
    </row>
    <row r="4834" spans="1:11" ht="15.75" thickBot="1" x14ac:dyDescent="0.3">
      <c r="A4834" s="4">
        <v>43667</v>
      </c>
      <c r="B4834" s="5">
        <v>0.3347222222222222</v>
      </c>
      <c r="C4834" s="7">
        <f t="shared" si="586"/>
        <v>19.470430107525484</v>
      </c>
      <c r="D4834" s="7">
        <f t="shared" si="585"/>
        <v>23.311539938556262</v>
      </c>
      <c r="E4834" s="7">
        <f t="shared" si="587"/>
        <v>13.654281874039748</v>
      </c>
      <c r="F4834" s="7">
        <f t="shared" si="588"/>
        <v>15.394706850189714</v>
      </c>
      <c r="G4834" s="8">
        <v>22</v>
      </c>
      <c r="H4834" s="7">
        <f t="shared" si="589"/>
        <v>6.6052931498102865</v>
      </c>
      <c r="I4834" s="1">
        <f t="shared" si="590"/>
        <v>43667.334722222222</v>
      </c>
      <c r="J4834">
        <f t="shared" si="591"/>
        <v>1.7173762189506745</v>
      </c>
      <c r="K4834">
        <f t="shared" si="592"/>
        <v>2.949381077417315</v>
      </c>
    </row>
    <row r="4835" spans="1:11" ht="15.75" thickBot="1" x14ac:dyDescent="0.3">
      <c r="A4835" s="4">
        <v>43667</v>
      </c>
      <c r="B4835" s="5">
        <v>0.37638888888888888</v>
      </c>
      <c r="C4835" s="7">
        <f t="shared" si="586"/>
        <v>19.47446236559</v>
      </c>
      <c r="D4835" s="7">
        <f t="shared" si="585"/>
        <v>23.314228110599274</v>
      </c>
      <c r="E4835" s="7">
        <f t="shared" si="587"/>
        <v>13.655625960061254</v>
      </c>
      <c r="F4835" s="7">
        <f t="shared" si="588"/>
        <v>16.61019098743531</v>
      </c>
      <c r="G4835" s="8">
        <v>22</v>
      </c>
      <c r="H4835" s="7">
        <f t="shared" si="589"/>
        <v>5.3898090125646902</v>
      </c>
      <c r="I4835" s="1">
        <f t="shared" si="590"/>
        <v>43667.376388888886</v>
      </c>
      <c r="J4835">
        <f t="shared" si="591"/>
        <v>1.4013503432668195</v>
      </c>
      <c r="K4835">
        <f t="shared" si="592"/>
        <v>1.9637827845740328</v>
      </c>
    </row>
    <row r="4836" spans="1:11" ht="15.75" thickBot="1" x14ac:dyDescent="0.3">
      <c r="A4836" s="4">
        <v>43667</v>
      </c>
      <c r="B4836" s="5">
        <v>0.41805555555555557</v>
      </c>
      <c r="C4836" s="7">
        <f t="shared" si="586"/>
        <v>19.478494623654516</v>
      </c>
      <c r="D4836" s="7">
        <f t="shared" si="585"/>
        <v>23.316916282642286</v>
      </c>
      <c r="E4836" s="7">
        <f t="shared" si="587"/>
        <v>13.65697004608276</v>
      </c>
      <c r="F4836" s="7">
        <f t="shared" si="588"/>
        <v>18.022081729314806</v>
      </c>
      <c r="G4836" s="8">
        <v>22</v>
      </c>
      <c r="H4836" s="7">
        <f t="shared" si="589"/>
        <v>3.9779182706851941</v>
      </c>
      <c r="I4836" s="1">
        <f t="shared" si="590"/>
        <v>43667.418055555558</v>
      </c>
      <c r="J4836">
        <f t="shared" si="591"/>
        <v>1.0342587503781504</v>
      </c>
      <c r="K4836">
        <f t="shared" si="592"/>
        <v>1.0696911627337733</v>
      </c>
    </row>
    <row r="4837" spans="1:11" ht="15.75" thickBot="1" x14ac:dyDescent="0.3">
      <c r="A4837" s="4">
        <v>43667</v>
      </c>
      <c r="B4837" s="5">
        <v>0.4597222222222222</v>
      </c>
      <c r="C4837" s="7">
        <f t="shared" si="586"/>
        <v>19.482526881719032</v>
      </c>
      <c r="D4837" s="7">
        <f t="shared" si="585"/>
        <v>23.319604454685297</v>
      </c>
      <c r="E4837" s="7">
        <f t="shared" si="587"/>
        <v>13.658314132104266</v>
      </c>
      <c r="F4837" s="7">
        <f t="shared" si="588"/>
        <v>19.534571853723776</v>
      </c>
      <c r="G4837" s="8">
        <v>22</v>
      </c>
      <c r="H4837" s="7">
        <f t="shared" si="589"/>
        <v>2.4654281462762242</v>
      </c>
      <c r="I4837" s="1">
        <f t="shared" si="590"/>
        <v>43667.459722222222</v>
      </c>
      <c r="J4837">
        <f t="shared" si="591"/>
        <v>0.64101131803181832</v>
      </c>
      <c r="K4837">
        <f t="shared" si="592"/>
        <v>0.41089550984488893</v>
      </c>
    </row>
    <row r="4838" spans="1:11" ht="15.75" thickBot="1" x14ac:dyDescent="0.3">
      <c r="A4838" s="4">
        <v>43667</v>
      </c>
      <c r="B4838" s="5">
        <v>0.50138888888888888</v>
      </c>
      <c r="C4838" s="7">
        <f t="shared" si="586"/>
        <v>19.486559139783548</v>
      </c>
      <c r="D4838" s="7">
        <f t="shared" si="585"/>
        <v>23.322292626728309</v>
      </c>
      <c r="E4838" s="7">
        <f t="shared" si="587"/>
        <v>13.659658218125772</v>
      </c>
      <c r="F4838" s="7">
        <f t="shared" si="588"/>
        <v>21.044906643983683</v>
      </c>
      <c r="G4838" s="8">
        <v>22</v>
      </c>
      <c r="H4838" s="7">
        <f t="shared" si="589"/>
        <v>0.95509335601631662</v>
      </c>
      <c r="I4838" s="1">
        <f t="shared" si="590"/>
        <v>43667.501388888886</v>
      </c>
      <c r="J4838">
        <f t="shared" si="591"/>
        <v>0.20056960476342647</v>
      </c>
      <c r="K4838">
        <f t="shared" si="592"/>
        <v>4.0228166354957108E-2</v>
      </c>
    </row>
    <row r="4839" spans="1:11" ht="15.75" thickBot="1" x14ac:dyDescent="0.3">
      <c r="A4839" s="4">
        <v>43667</v>
      </c>
      <c r="B4839" s="5">
        <v>0.54305555555555551</v>
      </c>
      <c r="C4839" s="7">
        <f t="shared" si="586"/>
        <v>19.490591397848064</v>
      </c>
      <c r="D4839" s="7">
        <f t="shared" si="585"/>
        <v>23.324980798771321</v>
      </c>
      <c r="E4839" s="7">
        <f t="shared" si="587"/>
        <v>13.661002304147278</v>
      </c>
      <c r="F4839" s="7">
        <f t="shared" si="588"/>
        <v>22.450383441220623</v>
      </c>
      <c r="G4839" s="8">
        <v>22</v>
      </c>
      <c r="H4839" s="7">
        <f t="shared" si="589"/>
        <v>0.45038344122062313</v>
      </c>
      <c r="I4839" s="1">
        <f t="shared" si="590"/>
        <v>43667.543055555558</v>
      </c>
      <c r="J4839">
        <f t="shared" si="591"/>
        <v>9.4580522656330851E-2</v>
      </c>
      <c r="K4839">
        <f t="shared" si="592"/>
        <v>8.9454752659447138E-3</v>
      </c>
    </row>
    <row r="4840" spans="1:11" ht="15.75" thickBot="1" x14ac:dyDescent="0.3">
      <c r="A4840" s="4">
        <v>43667</v>
      </c>
      <c r="B4840" s="5">
        <v>0.58472222222222225</v>
      </c>
      <c r="C4840" s="7">
        <f t="shared" si="586"/>
        <v>19.49462365591258</v>
      </c>
      <c r="D4840" s="7">
        <f t="shared" si="585"/>
        <v>23.327668970814333</v>
      </c>
      <c r="E4840" s="7">
        <f t="shared" si="587"/>
        <v>13.662346390168784</v>
      </c>
      <c r="F4840" s="7">
        <f t="shared" si="588"/>
        <v>23.655354111234224</v>
      </c>
      <c r="G4840" s="8">
        <v>22</v>
      </c>
      <c r="H4840" s="7">
        <f t="shared" si="589"/>
        <v>1.6553541112342245</v>
      </c>
      <c r="I4840" s="1">
        <f t="shared" si="590"/>
        <v>43667.584722222222</v>
      </c>
      <c r="J4840">
        <f t="shared" si="591"/>
        <v>0.34762436335918712</v>
      </c>
      <c r="K4840">
        <f t="shared" si="592"/>
        <v>0.12084269800088016</v>
      </c>
    </row>
    <row r="4841" spans="1:11" ht="15.75" thickBot="1" x14ac:dyDescent="0.3">
      <c r="A4841" s="4">
        <v>43667</v>
      </c>
      <c r="B4841" s="5">
        <v>0.62638888888888888</v>
      </c>
      <c r="C4841" s="7">
        <f t="shared" si="586"/>
        <v>19.498655913977096</v>
      </c>
      <c r="D4841" s="7">
        <f t="shared" si="585"/>
        <v>23.330357142857345</v>
      </c>
      <c r="E4841" s="7">
        <f t="shared" si="587"/>
        <v>13.66369047619029</v>
      </c>
      <c r="F4841" s="7">
        <f t="shared" si="588"/>
        <v>24.57775298417344</v>
      </c>
      <c r="G4841" s="8">
        <v>22</v>
      </c>
      <c r="H4841" s="7">
        <f t="shared" si="589"/>
        <v>2.5777529841734399</v>
      </c>
      <c r="I4841" s="1">
        <f t="shared" si="590"/>
        <v>43667.626388888886</v>
      </c>
      <c r="J4841">
        <f t="shared" si="591"/>
        <v>0.54132812667642238</v>
      </c>
      <c r="K4841">
        <f t="shared" si="592"/>
        <v>0.29303614073100481</v>
      </c>
    </row>
    <row r="4842" spans="1:11" ht="15.75" thickBot="1" x14ac:dyDescent="0.3">
      <c r="A4842" s="4">
        <v>43667</v>
      </c>
      <c r="B4842" s="5">
        <v>0.66805555555555562</v>
      </c>
      <c r="C4842" s="7">
        <f t="shared" si="586"/>
        <v>19.502688172041612</v>
      </c>
      <c r="D4842" s="7">
        <f t="shared" si="585"/>
        <v>23.333045314900357</v>
      </c>
      <c r="E4842" s="7">
        <f t="shared" si="587"/>
        <v>13.665034562211796</v>
      </c>
      <c r="F4842" s="7">
        <f t="shared" si="588"/>
        <v>25.154704739219596</v>
      </c>
      <c r="G4842" s="8">
        <v>22</v>
      </c>
      <c r="H4842" s="7">
        <f t="shared" si="589"/>
        <v>3.1547047392195964</v>
      </c>
      <c r="I4842" s="1">
        <f t="shared" si="590"/>
        <v>43667.668055555558</v>
      </c>
      <c r="J4842">
        <f t="shared" si="591"/>
        <v>0.66248799523611523</v>
      </c>
      <c r="K4842">
        <f t="shared" si="592"/>
        <v>0.43889034383196707</v>
      </c>
    </row>
    <row r="4843" spans="1:11" ht="15.75" thickBot="1" x14ac:dyDescent="0.3">
      <c r="A4843" s="4">
        <v>43667</v>
      </c>
      <c r="B4843" s="5">
        <v>0.70972222222222225</v>
      </c>
      <c r="C4843" s="7">
        <f t="shared" si="586"/>
        <v>19.506720430106128</v>
      </c>
      <c r="D4843" s="7">
        <f t="shared" si="585"/>
        <v>23.335733486943369</v>
      </c>
      <c r="E4843" s="7">
        <f t="shared" si="587"/>
        <v>13.666378648233302</v>
      </c>
      <c r="F4843" s="7">
        <f t="shared" si="588"/>
        <v>25.346829027288052</v>
      </c>
      <c r="G4843" s="8">
        <v>22</v>
      </c>
      <c r="H4843" s="7">
        <f t="shared" si="589"/>
        <v>3.3468290272880523</v>
      </c>
      <c r="I4843" s="1">
        <f t="shared" si="590"/>
        <v>43667.709722222222</v>
      </c>
      <c r="J4843">
        <f t="shared" si="591"/>
        <v>0.70283409573049094</v>
      </c>
      <c r="K4843">
        <f t="shared" si="592"/>
        <v>0.4939757661212969</v>
      </c>
    </row>
    <row r="4844" spans="1:11" ht="15.75" thickBot="1" x14ac:dyDescent="0.3">
      <c r="A4844" s="4">
        <v>43667</v>
      </c>
      <c r="B4844" s="5">
        <v>0.75138888888888899</v>
      </c>
      <c r="C4844" s="7">
        <f t="shared" si="586"/>
        <v>19.510752688170644</v>
      </c>
      <c r="D4844" s="7">
        <f t="shared" si="585"/>
        <v>23.33842165898638</v>
      </c>
      <c r="E4844" s="7">
        <f t="shared" si="587"/>
        <v>13.667722734254808</v>
      </c>
      <c r="F4844" s="7">
        <f t="shared" si="588"/>
        <v>25.140947131294318</v>
      </c>
      <c r="G4844" s="8">
        <v>22</v>
      </c>
      <c r="H4844" s="7">
        <f t="shared" si="589"/>
        <v>3.1409471312943182</v>
      </c>
      <c r="I4844" s="1">
        <f t="shared" si="590"/>
        <v>43667.751388888886</v>
      </c>
      <c r="J4844">
        <f t="shared" si="591"/>
        <v>0.65959889757180679</v>
      </c>
      <c r="K4844">
        <f t="shared" si="592"/>
        <v>0.43507070567794287</v>
      </c>
    </row>
    <row r="4845" spans="1:11" ht="15.75" thickBot="1" x14ac:dyDescent="0.3">
      <c r="A4845" s="4">
        <v>43667</v>
      </c>
      <c r="B4845" s="5">
        <v>0.79305555555555562</v>
      </c>
      <c r="C4845" s="7">
        <f t="shared" si="586"/>
        <v>19.51478494623516</v>
      </c>
      <c r="D4845" s="7">
        <f t="shared" si="585"/>
        <v>23.341109831029392</v>
      </c>
      <c r="E4845" s="7">
        <f t="shared" si="587"/>
        <v>13.669066820276313</v>
      </c>
      <c r="F4845" s="7">
        <f t="shared" si="588"/>
        <v>24.551004645245229</v>
      </c>
      <c r="G4845" s="8">
        <v>22</v>
      </c>
      <c r="H4845" s="7">
        <f t="shared" si="589"/>
        <v>2.5510046452452286</v>
      </c>
      <c r="I4845" s="1">
        <f t="shared" si="590"/>
        <v>43667.793055555558</v>
      </c>
      <c r="J4845">
        <f t="shared" si="591"/>
        <v>0.53571097550149804</v>
      </c>
      <c r="K4845">
        <f t="shared" si="592"/>
        <v>0.28698624927276661</v>
      </c>
    </row>
    <row r="4846" spans="1:11" ht="15.75" thickBot="1" x14ac:dyDescent="0.3">
      <c r="A4846" s="4">
        <v>43667</v>
      </c>
      <c r="B4846" s="5">
        <v>0.83472222222222225</v>
      </c>
      <c r="C4846" s="7">
        <f t="shared" si="586"/>
        <v>19.518817204299676</v>
      </c>
      <c r="D4846" s="7">
        <f t="shared" si="585"/>
        <v>23.343798003072404</v>
      </c>
      <c r="E4846" s="7">
        <f t="shared" si="587"/>
        <v>13.670410906297819</v>
      </c>
      <c r="F4846" s="7">
        <f t="shared" si="588"/>
        <v>23.617145618606521</v>
      </c>
      <c r="G4846" s="8">
        <v>22</v>
      </c>
      <c r="H4846" s="7">
        <f t="shared" si="589"/>
        <v>1.6171456186065214</v>
      </c>
      <c r="I4846" s="1">
        <f t="shared" si="590"/>
        <v>43667.834722222222</v>
      </c>
      <c r="J4846">
        <f t="shared" si="591"/>
        <v>0.33960057990736947</v>
      </c>
      <c r="K4846">
        <f t="shared" si="592"/>
        <v>0.11532855387342164</v>
      </c>
    </row>
    <row r="4847" spans="1:11" ht="15.75" thickBot="1" x14ac:dyDescent="0.3">
      <c r="A4847" s="4">
        <v>43667</v>
      </c>
      <c r="B4847" s="5">
        <v>0.87638888888888899</v>
      </c>
      <c r="C4847" s="7">
        <f t="shared" si="586"/>
        <v>19.522849462364192</v>
      </c>
      <c r="D4847" s="7">
        <f t="shared" si="585"/>
        <v>23.346486175115416</v>
      </c>
      <c r="E4847" s="7">
        <f t="shared" si="587"/>
        <v>13.671754992319325</v>
      </c>
      <c r="F4847" s="7">
        <f t="shared" si="588"/>
        <v>22.402999590919972</v>
      </c>
      <c r="G4847" s="8">
        <v>22</v>
      </c>
      <c r="H4847" s="7">
        <f t="shared" si="589"/>
        <v>0.40299959091997195</v>
      </c>
      <c r="I4847" s="1">
        <f t="shared" si="590"/>
        <v>43667.876388888886</v>
      </c>
      <c r="J4847">
        <f t="shared" si="591"/>
        <v>8.4629914093194106E-2</v>
      </c>
      <c r="K4847">
        <f t="shared" si="592"/>
        <v>7.1622223594214147E-3</v>
      </c>
    </row>
    <row r="4848" spans="1:11" ht="15.75" thickBot="1" x14ac:dyDescent="0.3">
      <c r="A4848" s="4">
        <v>43667</v>
      </c>
      <c r="B4848" s="5">
        <v>0.91805555555555562</v>
      </c>
      <c r="C4848" s="7">
        <f t="shared" si="586"/>
        <v>19.526881720428708</v>
      </c>
      <c r="D4848" s="7">
        <f t="shared" si="585"/>
        <v>23.349174347158428</v>
      </c>
      <c r="E4848" s="7">
        <f t="shared" si="587"/>
        <v>13.673099078340831</v>
      </c>
      <c r="F4848" s="7">
        <f t="shared" si="588"/>
        <v>20.991364848000568</v>
      </c>
      <c r="G4848" s="8">
        <v>22</v>
      </c>
      <c r="H4848" s="7">
        <f t="shared" si="589"/>
        <v>1.0086351519994317</v>
      </c>
      <c r="I4848" s="1">
        <f t="shared" si="590"/>
        <v>43667.918055555558</v>
      </c>
      <c r="J4848">
        <f t="shared" si="591"/>
        <v>0.26224513951985223</v>
      </c>
      <c r="K4848">
        <f t="shared" si="592"/>
        <v>6.8772513201786761E-2</v>
      </c>
    </row>
    <row r="4849" spans="1:11" ht="15.75" thickBot="1" x14ac:dyDescent="0.3">
      <c r="A4849" s="4">
        <v>43667</v>
      </c>
      <c r="B4849" s="5">
        <v>0.95972222222222225</v>
      </c>
      <c r="C4849" s="7">
        <f t="shared" si="586"/>
        <v>19.530913978493224</v>
      </c>
      <c r="D4849" s="7">
        <f t="shared" si="585"/>
        <v>23.35186251920144</v>
      </c>
      <c r="E4849" s="7">
        <f t="shared" si="587"/>
        <v>13.674443164362337</v>
      </c>
      <c r="F4849" s="7">
        <f t="shared" si="588"/>
        <v>19.478580749493613</v>
      </c>
      <c r="G4849" s="8">
        <v>22</v>
      </c>
      <c r="H4849" s="7">
        <f t="shared" si="589"/>
        <v>2.521419250506387</v>
      </c>
      <c r="I4849" s="1">
        <f t="shared" si="590"/>
        <v>43667.959722222222</v>
      </c>
      <c r="J4849">
        <f t="shared" si="591"/>
        <v>0.65556900513166061</v>
      </c>
      <c r="K4849">
        <f t="shared" si="592"/>
        <v>0.42977072048931525</v>
      </c>
    </row>
    <row r="4850" spans="1:11" ht="15.75" thickBot="1" x14ac:dyDescent="0.3">
      <c r="A4850" s="4">
        <v>43668</v>
      </c>
      <c r="B4850" s="5">
        <v>1.3888888888888889E-3</v>
      </c>
      <c r="C4850" s="7">
        <f t="shared" si="586"/>
        <v>19.53494623655774</v>
      </c>
      <c r="D4850" s="7">
        <f t="shared" si="585"/>
        <v>23.354550691244452</v>
      </c>
      <c r="E4850" s="7">
        <f t="shared" si="587"/>
        <v>13.675787250383843</v>
      </c>
      <c r="F4850" s="7">
        <f t="shared" si="588"/>
        <v>17.967971629373544</v>
      </c>
      <c r="G4850" s="8">
        <v>22</v>
      </c>
      <c r="H4850" s="7">
        <f t="shared" si="589"/>
        <v>4.0320283706264561</v>
      </c>
      <c r="I4850" s="1">
        <f t="shared" si="590"/>
        <v>43668.001388888886</v>
      </c>
      <c r="J4850">
        <f t="shared" si="591"/>
        <v>1.0483273763628786</v>
      </c>
      <c r="K4850">
        <f t="shared" si="592"/>
        <v>1.0989902880318767</v>
      </c>
    </row>
    <row r="4851" spans="1:11" ht="15.75" thickBot="1" x14ac:dyDescent="0.3">
      <c r="A4851" s="4">
        <v>43668</v>
      </c>
      <c r="B4851" s="5">
        <v>4.3055555555555562E-2</v>
      </c>
      <c r="C4851" s="7">
        <f t="shared" si="586"/>
        <v>19.538978494622256</v>
      </c>
      <c r="D4851" s="7">
        <f t="shared" si="585"/>
        <v>23.357238863287463</v>
      </c>
      <c r="E4851" s="7">
        <f t="shared" si="587"/>
        <v>13.677131336405349</v>
      </c>
      <c r="F4851" s="7">
        <f t="shared" si="588"/>
        <v>16.562808425087855</v>
      </c>
      <c r="G4851" s="8">
        <v>22</v>
      </c>
      <c r="H4851" s="7">
        <f t="shared" si="589"/>
        <v>5.4371915749121449</v>
      </c>
      <c r="I4851" s="1">
        <f t="shared" si="590"/>
        <v>43668.043055555558</v>
      </c>
      <c r="J4851">
        <f t="shared" si="591"/>
        <v>1.4136698094771578</v>
      </c>
      <c r="K4851">
        <f t="shared" si="592"/>
        <v>1.9984623302271836</v>
      </c>
    </row>
    <row r="4852" spans="1:11" ht="15.75" thickBot="1" x14ac:dyDescent="0.3">
      <c r="A4852" s="4">
        <v>43668</v>
      </c>
      <c r="B4852" s="5">
        <v>8.4722222222222213E-2</v>
      </c>
      <c r="C4852" s="7">
        <f t="shared" si="586"/>
        <v>19.543010752686772</v>
      </c>
      <c r="D4852" s="7">
        <f t="shared" si="585"/>
        <v>23.359927035330475</v>
      </c>
      <c r="E4852" s="7">
        <f t="shared" si="587"/>
        <v>13.678475422426855</v>
      </c>
      <c r="F4852" s="7">
        <f t="shared" si="588"/>
        <v>15.359267483442462</v>
      </c>
      <c r="G4852" s="8">
        <v>22</v>
      </c>
      <c r="H4852" s="7">
        <f t="shared" si="589"/>
        <v>6.6407325165575379</v>
      </c>
      <c r="I4852" s="1">
        <f t="shared" si="590"/>
        <v>43668.084722222222</v>
      </c>
      <c r="J4852">
        <f t="shared" si="591"/>
        <v>1.7265904543049599</v>
      </c>
      <c r="K4852">
        <f t="shared" si="592"/>
        <v>2.9811145968970081</v>
      </c>
    </row>
    <row r="4853" spans="1:11" ht="15.75" thickBot="1" x14ac:dyDescent="0.3">
      <c r="A4853" s="4">
        <v>43668</v>
      </c>
      <c r="B4853" s="5">
        <v>0.12638888888888888</v>
      </c>
      <c r="C4853" s="7">
        <f t="shared" si="586"/>
        <v>19.547043010751288</v>
      </c>
      <c r="D4853" s="7">
        <f t="shared" si="585"/>
        <v>23.362615207373487</v>
      </c>
      <c r="E4853" s="7">
        <f t="shared" si="587"/>
        <v>13.679819508448361</v>
      </c>
      <c r="F4853" s="7">
        <f t="shared" si="588"/>
        <v>14.439866624109806</v>
      </c>
      <c r="G4853" s="8">
        <v>22</v>
      </c>
      <c r="H4853" s="7">
        <f t="shared" si="589"/>
        <v>7.5601333758901941</v>
      </c>
      <c r="I4853" s="1">
        <f t="shared" si="590"/>
        <v>43668.126388888886</v>
      </c>
      <c r="J4853">
        <f t="shared" si="591"/>
        <v>1.9656346777314506</v>
      </c>
      <c r="K4853">
        <f t="shared" si="592"/>
        <v>3.8637196863004237</v>
      </c>
    </row>
    <row r="4854" spans="1:11" ht="15.75" thickBot="1" x14ac:dyDescent="0.3">
      <c r="A4854" s="4">
        <v>43668</v>
      </c>
      <c r="B4854" s="5">
        <v>0.16805555555555554</v>
      </c>
      <c r="C4854" s="7">
        <f t="shared" si="586"/>
        <v>19.551075268815804</v>
      </c>
      <c r="D4854" s="7">
        <f t="shared" si="585"/>
        <v>23.365303379416499</v>
      </c>
      <c r="E4854" s="7">
        <f t="shared" si="587"/>
        <v>13.681163594469867</v>
      </c>
      <c r="F4854" s="7">
        <f t="shared" si="588"/>
        <v>13.867826441682693</v>
      </c>
      <c r="G4854" s="8">
        <v>22</v>
      </c>
      <c r="H4854" s="7">
        <f t="shared" si="589"/>
        <v>8.1321735583173069</v>
      </c>
      <c r="I4854" s="1">
        <f t="shared" si="590"/>
        <v>43668.168055555558</v>
      </c>
      <c r="J4854">
        <f t="shared" si="591"/>
        <v>2.1143651251624997</v>
      </c>
      <c r="K4854">
        <f t="shared" si="592"/>
        <v>4.4705398825034335</v>
      </c>
    </row>
    <row r="4855" spans="1:11" ht="15.75" thickBot="1" x14ac:dyDescent="0.3">
      <c r="A4855" s="4">
        <v>43668</v>
      </c>
      <c r="B4855" s="5">
        <v>0.20972222222222223</v>
      </c>
      <c r="C4855" s="7">
        <f t="shared" si="586"/>
        <v>19.55510752688032</v>
      </c>
      <c r="D4855" s="7">
        <f t="shared" si="585"/>
        <v>23.367991551459511</v>
      </c>
      <c r="E4855" s="7">
        <f t="shared" si="587"/>
        <v>13.682507680491373</v>
      </c>
      <c r="F4855" s="7">
        <f t="shared" si="588"/>
        <v>13.682742153135461</v>
      </c>
      <c r="G4855" s="8">
        <v>22</v>
      </c>
      <c r="H4855" s="7">
        <f t="shared" si="589"/>
        <v>8.3172578468645391</v>
      </c>
      <c r="I4855" s="1">
        <f t="shared" si="590"/>
        <v>43668.209722222222</v>
      </c>
      <c r="J4855">
        <f t="shared" si="591"/>
        <v>2.1624870401847804</v>
      </c>
      <c r="K4855">
        <f t="shared" si="592"/>
        <v>4.6763501989671319</v>
      </c>
    </row>
    <row r="4856" spans="1:11" ht="15.75" thickBot="1" x14ac:dyDescent="0.3">
      <c r="A4856" s="4">
        <v>43668</v>
      </c>
      <c r="B4856" s="5">
        <v>0.25138888888888888</v>
      </c>
      <c r="C4856" s="7">
        <f t="shared" si="586"/>
        <v>19.559139784944836</v>
      </c>
      <c r="D4856" s="7">
        <f t="shared" si="585"/>
        <v>23.370679723502523</v>
      </c>
      <c r="E4856" s="7">
        <f t="shared" si="587"/>
        <v>13.683851766512879</v>
      </c>
      <c r="F4856" s="7">
        <f t="shared" si="588"/>
        <v>13.897862294666339</v>
      </c>
      <c r="G4856" s="8">
        <v>22</v>
      </c>
      <c r="H4856" s="7">
        <f t="shared" si="589"/>
        <v>8.1021377053336607</v>
      </c>
      <c r="I4856" s="1">
        <f t="shared" si="590"/>
        <v>43668.251388888886</v>
      </c>
      <c r="J4856">
        <f t="shared" si="591"/>
        <v>2.106555803386752</v>
      </c>
      <c r="K4856">
        <f t="shared" si="592"/>
        <v>4.4375773527824043</v>
      </c>
    </row>
    <row r="4857" spans="1:11" ht="15.75" thickBot="1" x14ac:dyDescent="0.3">
      <c r="A4857" s="4">
        <v>43668</v>
      </c>
      <c r="B4857" s="5">
        <v>0.29305555555555557</v>
      </c>
      <c r="C4857" s="7">
        <f t="shared" si="586"/>
        <v>19.563172043009352</v>
      </c>
      <c r="D4857" s="7">
        <f t="shared" si="585"/>
        <v>23.373367895545535</v>
      </c>
      <c r="E4857" s="7">
        <f t="shared" si="587"/>
        <v>13.685195852534385</v>
      </c>
      <c r="F4857" s="7">
        <f t="shared" si="588"/>
        <v>14.499161284549015</v>
      </c>
      <c r="G4857" s="8">
        <v>22</v>
      </c>
      <c r="H4857" s="7">
        <f t="shared" si="589"/>
        <v>7.5008387154509855</v>
      </c>
      <c r="I4857" s="1">
        <f t="shared" si="590"/>
        <v>43668.293055555558</v>
      </c>
      <c r="J4857">
        <f t="shared" si="591"/>
        <v>1.9502180660172563</v>
      </c>
      <c r="K4857">
        <f t="shared" si="592"/>
        <v>3.8033505050200875</v>
      </c>
    </row>
    <row r="4858" spans="1:11" ht="15.75" thickBot="1" x14ac:dyDescent="0.3">
      <c r="A4858" s="4">
        <v>43668</v>
      </c>
      <c r="B4858" s="5">
        <v>0.3347222222222222</v>
      </c>
      <c r="C4858" s="7">
        <f t="shared" si="586"/>
        <v>19.567204301073868</v>
      </c>
      <c r="D4858" s="7">
        <f t="shared" ref="D4858:D4921" si="593">D4857+2/(31*24)</f>
        <v>23.376056067588546</v>
      </c>
      <c r="E4858" s="7">
        <f t="shared" si="587"/>
        <v>13.686539938555891</v>
      </c>
      <c r="F4858" s="7">
        <f t="shared" si="588"/>
        <v>15.446270729795945</v>
      </c>
      <c r="G4858" s="8">
        <v>22</v>
      </c>
      <c r="H4858" s="7">
        <f t="shared" si="589"/>
        <v>6.5537292702040553</v>
      </c>
      <c r="I4858" s="1">
        <f t="shared" si="590"/>
        <v>43668.334722222222</v>
      </c>
      <c r="J4858">
        <f t="shared" si="591"/>
        <v>1.7039696102530544</v>
      </c>
      <c r="K4858">
        <f t="shared" si="592"/>
        <v>2.9035124326659458</v>
      </c>
    </row>
    <row r="4859" spans="1:11" ht="15.75" thickBot="1" x14ac:dyDescent="0.3">
      <c r="A4859" s="4">
        <v>43668</v>
      </c>
      <c r="B4859" s="5">
        <v>0.37638888888888888</v>
      </c>
      <c r="C4859" s="7">
        <f t="shared" ref="C4859:C4922" si="594">C4858+3/(31*24)</f>
        <v>19.571236559138384</v>
      </c>
      <c r="D4859" s="7">
        <f t="shared" si="593"/>
        <v>23.378744239631558</v>
      </c>
      <c r="E4859" s="7">
        <f t="shared" ref="E4859:E4922" si="595">E4858+1/(31*24)</f>
        <v>13.687884024577397</v>
      </c>
      <c r="F4859" s="7">
        <f t="shared" si="588"/>
        <v>16.675207680181508</v>
      </c>
      <c r="G4859" s="8">
        <v>22</v>
      </c>
      <c r="H4859" s="7">
        <f t="shared" si="589"/>
        <v>5.3247923198184921</v>
      </c>
      <c r="I4859" s="1">
        <f t="shared" si="590"/>
        <v>43668.376388888886</v>
      </c>
      <c r="J4859">
        <f t="shared" si="591"/>
        <v>1.3844460031528081</v>
      </c>
      <c r="K4859">
        <f t="shared" si="592"/>
        <v>1.9166907356457852</v>
      </c>
    </row>
    <row r="4860" spans="1:11" ht="15.75" thickBot="1" x14ac:dyDescent="0.3">
      <c r="A4860" s="4">
        <v>43668</v>
      </c>
      <c r="B4860" s="5">
        <v>0.41805555555555557</v>
      </c>
      <c r="C4860" s="7">
        <f t="shared" si="594"/>
        <v>19.5752688172029</v>
      </c>
      <c r="D4860" s="7">
        <f t="shared" si="593"/>
        <v>23.38143241167457</v>
      </c>
      <c r="E4860" s="7">
        <f t="shared" si="595"/>
        <v>13.689228110598902</v>
      </c>
      <c r="F4860" s="7">
        <f t="shared" si="588"/>
        <v>18.102715456398879</v>
      </c>
      <c r="G4860" s="8">
        <v>22</v>
      </c>
      <c r="H4860" s="7">
        <f t="shared" si="589"/>
        <v>3.8972845436011205</v>
      </c>
      <c r="I4860" s="1">
        <f t="shared" si="590"/>
        <v>43668.418055555558</v>
      </c>
      <c r="J4860">
        <f t="shared" si="591"/>
        <v>1.0132939813362913</v>
      </c>
      <c r="K4860">
        <f t="shared" si="592"/>
        <v>1.0267646926123524</v>
      </c>
    </row>
    <row r="4861" spans="1:11" ht="15.75" thickBot="1" x14ac:dyDescent="0.3">
      <c r="A4861" s="4">
        <v>43668</v>
      </c>
      <c r="B4861" s="5">
        <v>0.4597222222222222</v>
      </c>
      <c r="C4861" s="7">
        <f t="shared" si="594"/>
        <v>19.579301075267416</v>
      </c>
      <c r="D4861" s="7">
        <f t="shared" si="593"/>
        <v>23.384120583717582</v>
      </c>
      <c r="E4861" s="7">
        <f t="shared" si="595"/>
        <v>13.690572196620408</v>
      </c>
      <c r="F4861" s="7">
        <f t="shared" si="588"/>
        <v>19.631922561261895</v>
      </c>
      <c r="G4861" s="8">
        <v>22</v>
      </c>
      <c r="H4861" s="7">
        <f t="shared" si="589"/>
        <v>2.3680774387381049</v>
      </c>
      <c r="I4861" s="1">
        <f t="shared" si="590"/>
        <v>43668.459722222222</v>
      </c>
      <c r="J4861">
        <f t="shared" si="591"/>
        <v>0.61570013407190727</v>
      </c>
      <c r="K4861">
        <f t="shared" si="592"/>
        <v>0.37908665509616457</v>
      </c>
    </row>
    <row r="4862" spans="1:11" ht="15.75" thickBot="1" x14ac:dyDescent="0.3">
      <c r="A4862" s="4">
        <v>43668</v>
      </c>
      <c r="B4862" s="5">
        <v>0.50138888888888888</v>
      </c>
      <c r="C4862" s="7">
        <f t="shared" si="594"/>
        <v>19.583333333331932</v>
      </c>
      <c r="D4862" s="7">
        <f t="shared" si="593"/>
        <v>23.386808755760594</v>
      </c>
      <c r="E4862" s="7">
        <f t="shared" si="595"/>
        <v>13.691916282641914</v>
      </c>
      <c r="F4862" s="7">
        <f t="shared" si="588"/>
        <v>21.158935043500176</v>
      </c>
      <c r="G4862" s="8">
        <v>22</v>
      </c>
      <c r="H4862" s="7">
        <f t="shared" si="589"/>
        <v>0.84106495649982449</v>
      </c>
      <c r="I4862" s="1">
        <f t="shared" si="590"/>
        <v>43668.501388888886</v>
      </c>
      <c r="J4862">
        <f t="shared" si="591"/>
        <v>0.17662364086496313</v>
      </c>
      <c r="K4862">
        <f t="shared" si="592"/>
        <v>3.1195910512395474E-2</v>
      </c>
    </row>
    <row r="4863" spans="1:11" ht="15.75" thickBot="1" x14ac:dyDescent="0.3">
      <c r="A4863" s="4">
        <v>43668</v>
      </c>
      <c r="B4863" s="5">
        <v>0.54305555555555551</v>
      </c>
      <c r="C4863" s="7">
        <f t="shared" si="594"/>
        <v>19.587365591396448</v>
      </c>
      <c r="D4863" s="7">
        <f t="shared" si="593"/>
        <v>23.389496927803606</v>
      </c>
      <c r="E4863" s="7">
        <f t="shared" si="595"/>
        <v>13.69326036866342</v>
      </c>
      <c r="F4863" s="7">
        <f t="shared" si="588"/>
        <v>22.579913687092688</v>
      </c>
      <c r="G4863" s="8">
        <v>22</v>
      </c>
      <c r="H4863" s="7">
        <f t="shared" si="589"/>
        <v>0.57991368709268798</v>
      </c>
      <c r="I4863" s="1">
        <f t="shared" si="590"/>
        <v>43668.543055555558</v>
      </c>
      <c r="J4863">
        <f t="shared" si="591"/>
        <v>0.12178187428946446</v>
      </c>
      <c r="K4863">
        <f t="shared" si="592"/>
        <v>1.4830824905454926E-2</v>
      </c>
    </row>
    <row r="4864" spans="1:11" ht="15.75" thickBot="1" x14ac:dyDescent="0.3">
      <c r="A4864" s="4">
        <v>43668</v>
      </c>
      <c r="B4864" s="5">
        <v>0.58472222222222225</v>
      </c>
      <c r="C4864" s="7">
        <f t="shared" si="594"/>
        <v>19.591397849460964</v>
      </c>
      <c r="D4864" s="7">
        <f t="shared" si="593"/>
        <v>23.392185099846618</v>
      </c>
      <c r="E4864" s="7">
        <f t="shared" si="595"/>
        <v>13.694604454684926</v>
      </c>
      <c r="F4864" s="7">
        <f t="shared" si="588"/>
        <v>23.79815393262794</v>
      </c>
      <c r="G4864" s="8">
        <v>22</v>
      </c>
      <c r="H4864" s="7">
        <f t="shared" si="589"/>
        <v>1.7981539326279403</v>
      </c>
      <c r="I4864" s="1">
        <f t="shared" si="590"/>
        <v>43668.584722222222</v>
      </c>
      <c r="J4864">
        <f t="shared" si="591"/>
        <v>0.37761232585186744</v>
      </c>
      <c r="K4864">
        <f t="shared" si="592"/>
        <v>0.14259106863525692</v>
      </c>
    </row>
    <row r="4865" spans="1:11" ht="15.75" thickBot="1" x14ac:dyDescent="0.3">
      <c r="A4865" s="4">
        <v>43668</v>
      </c>
      <c r="B4865" s="5">
        <v>0.62638888888888888</v>
      </c>
      <c r="C4865" s="7">
        <f t="shared" si="594"/>
        <v>19.59543010752548</v>
      </c>
      <c r="D4865" s="7">
        <f t="shared" si="593"/>
        <v>23.39487327188963</v>
      </c>
      <c r="E4865" s="7">
        <f t="shared" si="595"/>
        <v>13.695948540706432</v>
      </c>
      <c r="F4865" s="7">
        <f t="shared" si="588"/>
        <v>24.730685810612094</v>
      </c>
      <c r="G4865" s="8">
        <v>22</v>
      </c>
      <c r="H4865" s="7">
        <f t="shared" si="589"/>
        <v>2.7306858106120941</v>
      </c>
      <c r="I4865" s="1">
        <f t="shared" si="590"/>
        <v>43668.626388888886</v>
      </c>
      <c r="J4865">
        <f t="shared" si="591"/>
        <v>0.5734440202285398</v>
      </c>
      <c r="K4865">
        <f t="shared" si="592"/>
        <v>0.32883804433586994</v>
      </c>
    </row>
    <row r="4866" spans="1:11" ht="15.75" thickBot="1" x14ac:dyDescent="0.3">
      <c r="A4866" s="4">
        <v>43668</v>
      </c>
      <c r="B4866" s="5">
        <v>0.66805555555555562</v>
      </c>
      <c r="C4866" s="7">
        <f t="shared" si="594"/>
        <v>19.599462365589996</v>
      </c>
      <c r="D4866" s="7">
        <f t="shared" si="593"/>
        <v>23.397561443932641</v>
      </c>
      <c r="E4866" s="7">
        <f t="shared" si="595"/>
        <v>13.697292626727938</v>
      </c>
      <c r="F4866" s="7">
        <f t="shared" si="588"/>
        <v>25.313943452678242</v>
      </c>
      <c r="G4866" s="8">
        <v>22</v>
      </c>
      <c r="H4866" s="7">
        <f t="shared" si="589"/>
        <v>3.3139434526782416</v>
      </c>
      <c r="I4866" s="1">
        <f t="shared" si="590"/>
        <v>43668.668055555558</v>
      </c>
      <c r="J4866">
        <f t="shared" si="591"/>
        <v>0.69592812506243074</v>
      </c>
      <c r="K4866">
        <f t="shared" si="592"/>
        <v>0.48431595525291021</v>
      </c>
    </row>
    <row r="4867" spans="1:11" ht="15.75" thickBot="1" x14ac:dyDescent="0.3">
      <c r="A4867" s="4">
        <v>43668</v>
      </c>
      <c r="B4867" s="5">
        <v>0.70972222222222225</v>
      </c>
      <c r="C4867" s="7">
        <f t="shared" si="594"/>
        <v>19.603494623654512</v>
      </c>
      <c r="D4867" s="7">
        <f t="shared" si="593"/>
        <v>23.400249615975653</v>
      </c>
      <c r="E4867" s="7">
        <f t="shared" si="595"/>
        <v>13.698636712749444</v>
      </c>
      <c r="F4867" s="7">
        <f t="shared" ref="F4867:F4930" si="596">IF(SIN(2*PI()*(B4867+0.5417))&gt;1,D4867-C4867,C4867-E4867)*SIN(2*PI()*(B4867+0.5417)) + C4867</f>
        <v>25.508116773962307</v>
      </c>
      <c r="G4867" s="8">
        <v>22</v>
      </c>
      <c r="H4867" s="7">
        <f t="shared" ref="H4867:H4930" si="597">ABS(G4867-F4867)</f>
        <v>3.5081167739623069</v>
      </c>
      <c r="I4867" s="1">
        <f t="shared" ref="I4867:I4930" si="598">A4867+B4867</f>
        <v>43668.709722222222</v>
      </c>
      <c r="J4867">
        <f t="shared" ref="J4867:J4930" si="599">IF(G4867-F4867 &gt; 1, 0.26, 0.21) * H4867</f>
        <v>0.7367045225320844</v>
      </c>
      <c r="K4867">
        <f t="shared" ref="K4867:K4930" si="600">J4867*J4867</f>
        <v>0.54273355351922647</v>
      </c>
    </row>
    <row r="4868" spans="1:11" ht="15.75" thickBot="1" x14ac:dyDescent="0.3">
      <c r="A4868" s="4">
        <v>43668</v>
      </c>
      <c r="B4868" s="5">
        <v>0.75138888888888899</v>
      </c>
      <c r="C4868" s="7">
        <f t="shared" si="594"/>
        <v>19.607526881719028</v>
      </c>
      <c r="D4868" s="7">
        <f t="shared" si="593"/>
        <v>23.402937788018665</v>
      </c>
      <c r="E4868" s="7">
        <f t="shared" si="595"/>
        <v>13.69998079877095</v>
      </c>
      <c r="F4868" s="7">
        <f t="shared" si="596"/>
        <v>25.299887419152341</v>
      </c>
      <c r="G4868" s="8">
        <v>22</v>
      </c>
      <c r="H4868" s="7">
        <f t="shared" si="597"/>
        <v>3.2998874191523413</v>
      </c>
      <c r="I4868" s="1">
        <f t="shared" si="598"/>
        <v>43668.751388888886</v>
      </c>
      <c r="J4868">
        <f t="shared" si="599"/>
        <v>0.69297635802199165</v>
      </c>
      <c r="K4868">
        <f t="shared" si="600"/>
        <v>0.48021623277742354</v>
      </c>
    </row>
    <row r="4869" spans="1:11" ht="15.75" thickBot="1" x14ac:dyDescent="0.3">
      <c r="A4869" s="4">
        <v>43668</v>
      </c>
      <c r="B4869" s="5">
        <v>0.79305555555555562</v>
      </c>
      <c r="C4869" s="7">
        <f t="shared" si="594"/>
        <v>19.611559139783544</v>
      </c>
      <c r="D4869" s="7">
        <f t="shared" si="593"/>
        <v>23.405625960061677</v>
      </c>
      <c r="E4869" s="7">
        <f t="shared" si="595"/>
        <v>13.701324884792456</v>
      </c>
      <c r="F4869" s="7">
        <f t="shared" si="596"/>
        <v>24.703360957694144</v>
      </c>
      <c r="G4869" s="8">
        <v>22</v>
      </c>
      <c r="H4869" s="7">
        <f t="shared" si="597"/>
        <v>2.7033609576941444</v>
      </c>
      <c r="I4869" s="1">
        <f t="shared" si="598"/>
        <v>43668.793055555558</v>
      </c>
      <c r="J4869">
        <f t="shared" si="599"/>
        <v>0.56770580111577029</v>
      </c>
      <c r="K4869">
        <f t="shared" si="600"/>
        <v>0.32228987662049852</v>
      </c>
    </row>
    <row r="4870" spans="1:11" ht="15.75" thickBot="1" x14ac:dyDescent="0.3">
      <c r="A4870" s="4">
        <v>43668</v>
      </c>
      <c r="B4870" s="5">
        <v>0.83472222222222225</v>
      </c>
      <c r="C4870" s="7">
        <f t="shared" si="594"/>
        <v>19.61559139784806</v>
      </c>
      <c r="D4870" s="7">
        <f t="shared" si="593"/>
        <v>23.408314132104689</v>
      </c>
      <c r="E4870" s="7">
        <f t="shared" si="595"/>
        <v>13.702668970813962</v>
      </c>
      <c r="F4870" s="7">
        <f t="shared" si="596"/>
        <v>23.759130126097055</v>
      </c>
      <c r="G4870" s="8">
        <v>22</v>
      </c>
      <c r="H4870" s="7">
        <f t="shared" si="597"/>
        <v>1.7591301260970553</v>
      </c>
      <c r="I4870" s="1">
        <f t="shared" si="598"/>
        <v>43668.834722222222</v>
      </c>
      <c r="J4870">
        <f t="shared" si="599"/>
        <v>0.36941732648038161</v>
      </c>
      <c r="K4870">
        <f t="shared" si="600"/>
        <v>0.13646916110391286</v>
      </c>
    </row>
    <row r="4871" spans="1:11" ht="15.75" thickBot="1" x14ac:dyDescent="0.3">
      <c r="A4871" s="4">
        <v>43668</v>
      </c>
      <c r="B4871" s="5">
        <v>0.87638888888888899</v>
      </c>
      <c r="C4871" s="7">
        <f t="shared" si="594"/>
        <v>19.619623655912577</v>
      </c>
      <c r="D4871" s="7">
        <f t="shared" si="593"/>
        <v>23.411002304147701</v>
      </c>
      <c r="E4871" s="7">
        <f t="shared" si="595"/>
        <v>13.704013056835468</v>
      </c>
      <c r="F4871" s="7">
        <f t="shared" si="596"/>
        <v>22.531531285270546</v>
      </c>
      <c r="G4871" s="8">
        <v>22</v>
      </c>
      <c r="H4871" s="7">
        <f t="shared" si="597"/>
        <v>0.53153128527054605</v>
      </c>
      <c r="I4871" s="1">
        <f t="shared" si="598"/>
        <v>43668.876388888886</v>
      </c>
      <c r="J4871">
        <f t="shared" si="599"/>
        <v>0.11162156990681467</v>
      </c>
      <c r="K4871">
        <f t="shared" si="600"/>
        <v>1.2459374868461914E-2</v>
      </c>
    </row>
    <row r="4872" spans="1:11" ht="15.75" thickBot="1" x14ac:dyDescent="0.3">
      <c r="A4872" s="4">
        <v>43668</v>
      </c>
      <c r="B4872" s="5">
        <v>0.91805555555555562</v>
      </c>
      <c r="C4872" s="7">
        <f t="shared" si="594"/>
        <v>19.623655913977093</v>
      </c>
      <c r="D4872" s="7">
        <f t="shared" si="593"/>
        <v>23.413690476190713</v>
      </c>
      <c r="E4872" s="7">
        <f t="shared" si="595"/>
        <v>13.705357142856974</v>
      </c>
      <c r="F4872" s="7">
        <f t="shared" si="596"/>
        <v>21.104279508013263</v>
      </c>
      <c r="G4872" s="8">
        <v>22</v>
      </c>
      <c r="H4872" s="7">
        <f t="shared" si="597"/>
        <v>0.89572049198673653</v>
      </c>
      <c r="I4872" s="1">
        <f t="shared" si="598"/>
        <v>43668.918055555558</v>
      </c>
      <c r="J4872">
        <f t="shared" si="599"/>
        <v>0.18810130331721467</v>
      </c>
      <c r="K4872">
        <f t="shared" si="600"/>
        <v>3.5382100309634797E-2</v>
      </c>
    </row>
    <row r="4873" spans="1:11" ht="15.75" thickBot="1" x14ac:dyDescent="0.3">
      <c r="A4873" s="4">
        <v>43668</v>
      </c>
      <c r="B4873" s="5">
        <v>0.95972222222222225</v>
      </c>
      <c r="C4873" s="7">
        <f t="shared" si="594"/>
        <v>19.627688172041609</v>
      </c>
      <c r="D4873" s="7">
        <f t="shared" si="593"/>
        <v>23.416378648233724</v>
      </c>
      <c r="E4873" s="7">
        <f t="shared" si="595"/>
        <v>13.70670122887848</v>
      </c>
      <c r="F4873" s="7">
        <f t="shared" si="596"/>
        <v>19.574778429052262</v>
      </c>
      <c r="G4873" s="8">
        <v>22</v>
      </c>
      <c r="H4873" s="7">
        <f t="shared" si="597"/>
        <v>2.4252215709477376</v>
      </c>
      <c r="I4873" s="1">
        <f t="shared" si="598"/>
        <v>43668.959722222222</v>
      </c>
      <c r="J4873">
        <f t="shared" si="599"/>
        <v>0.63055760844641184</v>
      </c>
      <c r="K4873">
        <f t="shared" si="600"/>
        <v>0.39760289756965844</v>
      </c>
    </row>
    <row r="4874" spans="1:11" ht="15.75" thickBot="1" x14ac:dyDescent="0.3">
      <c r="A4874" s="4">
        <v>43669</v>
      </c>
      <c r="B4874" s="5">
        <v>1.3888888888888889E-3</v>
      </c>
      <c r="C4874" s="7">
        <f t="shared" si="594"/>
        <v>19.631720430106125</v>
      </c>
      <c r="D4874" s="7">
        <f t="shared" si="593"/>
        <v>23.419066820276736</v>
      </c>
      <c r="E4874" s="7">
        <f t="shared" si="595"/>
        <v>13.708045314899985</v>
      </c>
      <c r="F4874" s="7">
        <f t="shared" si="596"/>
        <v>18.04749161695382</v>
      </c>
      <c r="G4874" s="8">
        <v>22</v>
      </c>
      <c r="H4874" s="7">
        <f t="shared" si="597"/>
        <v>3.9525083830461796</v>
      </c>
      <c r="I4874" s="1">
        <f t="shared" si="598"/>
        <v>43669.001388888886</v>
      </c>
      <c r="J4874">
        <f t="shared" si="599"/>
        <v>1.0276521795920068</v>
      </c>
      <c r="K4874">
        <f t="shared" si="600"/>
        <v>1.0560690022202022</v>
      </c>
    </row>
    <row r="4875" spans="1:11" ht="15.75" thickBot="1" x14ac:dyDescent="0.3">
      <c r="A4875" s="4">
        <v>43669</v>
      </c>
      <c r="B4875" s="5">
        <v>4.3055555555555562E-2</v>
      </c>
      <c r="C4875" s="7">
        <f t="shared" si="594"/>
        <v>19.635752688170641</v>
      </c>
      <c r="D4875" s="7">
        <f t="shared" si="593"/>
        <v>23.421754992319748</v>
      </c>
      <c r="E4875" s="7">
        <f t="shared" si="595"/>
        <v>13.709389400921491</v>
      </c>
      <c r="F4875" s="7">
        <f t="shared" si="596"/>
        <v>16.626826566312555</v>
      </c>
      <c r="G4875" s="8">
        <v>22</v>
      </c>
      <c r="H4875" s="7">
        <f t="shared" si="597"/>
        <v>5.3731734336874446</v>
      </c>
      <c r="I4875" s="1">
        <f t="shared" si="598"/>
        <v>43669.043055555558</v>
      </c>
      <c r="J4875">
        <f t="shared" si="599"/>
        <v>1.3970250927587355</v>
      </c>
      <c r="K4875">
        <f t="shared" si="600"/>
        <v>1.9516791097975537</v>
      </c>
    </row>
    <row r="4876" spans="1:11" ht="15.75" thickBot="1" x14ac:dyDescent="0.3">
      <c r="A4876" s="4">
        <v>43669</v>
      </c>
      <c r="B4876" s="5">
        <v>8.4722222222222213E-2</v>
      </c>
      <c r="C4876" s="7">
        <f t="shared" si="594"/>
        <v>19.639784946235157</v>
      </c>
      <c r="D4876" s="7">
        <f t="shared" si="593"/>
        <v>23.42444316436276</v>
      </c>
      <c r="E4876" s="7">
        <f t="shared" si="595"/>
        <v>13.710733486942997</v>
      </c>
      <c r="F4876" s="7">
        <f t="shared" si="596"/>
        <v>15.410016049145515</v>
      </c>
      <c r="G4876" s="8">
        <v>22</v>
      </c>
      <c r="H4876" s="7">
        <f t="shared" si="597"/>
        <v>6.5899839508544851</v>
      </c>
      <c r="I4876" s="1">
        <f t="shared" si="598"/>
        <v>43669.084722222222</v>
      </c>
      <c r="J4876">
        <f t="shared" si="599"/>
        <v>1.7133958272221661</v>
      </c>
      <c r="K4876">
        <f t="shared" si="600"/>
        <v>2.935725260742331</v>
      </c>
    </row>
    <row r="4877" spans="1:11" ht="15.75" thickBot="1" x14ac:dyDescent="0.3">
      <c r="A4877" s="4">
        <v>43669</v>
      </c>
      <c r="B4877" s="5">
        <v>0.12638888888888888</v>
      </c>
      <c r="C4877" s="7">
        <f t="shared" si="594"/>
        <v>19.643817204299673</v>
      </c>
      <c r="D4877" s="7">
        <f t="shared" si="593"/>
        <v>23.427131336405772</v>
      </c>
      <c r="E4877" s="7">
        <f t="shared" si="595"/>
        <v>13.712077572964503</v>
      </c>
      <c r="F4877" s="7">
        <f t="shared" si="596"/>
        <v>14.480482184767922</v>
      </c>
      <c r="G4877" s="8">
        <v>22</v>
      </c>
      <c r="H4877" s="7">
        <f t="shared" si="597"/>
        <v>7.5195178152320779</v>
      </c>
      <c r="I4877" s="1">
        <f t="shared" si="598"/>
        <v>43669.126388888886</v>
      </c>
      <c r="J4877">
        <f t="shared" si="599"/>
        <v>1.9550746319603403</v>
      </c>
      <c r="K4877">
        <f t="shared" si="600"/>
        <v>3.82231681653486</v>
      </c>
    </row>
    <row r="4878" spans="1:11" ht="15.75" thickBot="1" x14ac:dyDescent="0.3">
      <c r="A4878" s="4">
        <v>43669</v>
      </c>
      <c r="B4878" s="5">
        <v>0.16805555555555554</v>
      </c>
      <c r="C4878" s="7">
        <f t="shared" si="594"/>
        <v>19.647849462364189</v>
      </c>
      <c r="D4878" s="7">
        <f t="shared" si="593"/>
        <v>23.429819508448784</v>
      </c>
      <c r="E4878" s="7">
        <f t="shared" si="595"/>
        <v>13.713421658986009</v>
      </c>
      <c r="F4878" s="7">
        <f t="shared" si="596"/>
        <v>13.902136115320815</v>
      </c>
      <c r="G4878" s="8">
        <v>22</v>
      </c>
      <c r="H4878" s="7">
        <f t="shared" si="597"/>
        <v>8.0978638846791853</v>
      </c>
      <c r="I4878" s="1">
        <f t="shared" si="598"/>
        <v>43669.168055555558</v>
      </c>
      <c r="J4878">
        <f t="shared" si="599"/>
        <v>2.1054446100165882</v>
      </c>
      <c r="K4878">
        <f t="shared" si="600"/>
        <v>4.4328970058479031</v>
      </c>
    </row>
    <row r="4879" spans="1:11" ht="15.75" thickBot="1" x14ac:dyDescent="0.3">
      <c r="A4879" s="4">
        <v>43669</v>
      </c>
      <c r="B4879" s="5">
        <v>0.20972222222222223</v>
      </c>
      <c r="C4879" s="7">
        <f t="shared" si="594"/>
        <v>19.651881720428705</v>
      </c>
      <c r="D4879" s="7">
        <f t="shared" si="593"/>
        <v>23.432507680491796</v>
      </c>
      <c r="E4879" s="7">
        <f t="shared" si="595"/>
        <v>13.714765745007515</v>
      </c>
      <c r="F4879" s="7">
        <f t="shared" si="596"/>
        <v>13.715002793557973</v>
      </c>
      <c r="G4879" s="8">
        <v>22</v>
      </c>
      <c r="H4879" s="7">
        <f t="shared" si="597"/>
        <v>8.2849972064420268</v>
      </c>
      <c r="I4879" s="1">
        <f t="shared" si="598"/>
        <v>43669.209722222222</v>
      </c>
      <c r="J4879">
        <f t="shared" si="599"/>
        <v>2.1540992736749272</v>
      </c>
      <c r="K4879">
        <f t="shared" si="600"/>
        <v>4.6401436808468484</v>
      </c>
    </row>
    <row r="4880" spans="1:11" ht="15.75" thickBot="1" x14ac:dyDescent="0.3">
      <c r="A4880" s="4">
        <v>43669</v>
      </c>
      <c r="B4880" s="5">
        <v>0.25138888888888888</v>
      </c>
      <c r="C4880" s="7">
        <f t="shared" si="594"/>
        <v>19.655913978493221</v>
      </c>
      <c r="D4880" s="7">
        <f t="shared" si="593"/>
        <v>23.435195852534807</v>
      </c>
      <c r="E4880" s="7">
        <f t="shared" si="595"/>
        <v>13.716109831029021</v>
      </c>
      <c r="F4880" s="7">
        <f t="shared" si="596"/>
        <v>13.932470393905083</v>
      </c>
      <c r="G4880" s="8">
        <v>22</v>
      </c>
      <c r="H4880" s="7">
        <f t="shared" si="597"/>
        <v>8.0675296060949169</v>
      </c>
      <c r="I4880" s="1">
        <f t="shared" si="598"/>
        <v>43669.251388888886</v>
      </c>
      <c r="J4880">
        <f t="shared" si="599"/>
        <v>2.0975576975846786</v>
      </c>
      <c r="K4880">
        <f t="shared" si="600"/>
        <v>4.3997482946967379</v>
      </c>
    </row>
    <row r="4881" spans="1:11" ht="15.75" thickBot="1" x14ac:dyDescent="0.3">
      <c r="A4881" s="4">
        <v>43669</v>
      </c>
      <c r="B4881" s="5">
        <v>0.29305555555555557</v>
      </c>
      <c r="C4881" s="7">
        <f t="shared" si="594"/>
        <v>19.659946236557737</v>
      </c>
      <c r="D4881" s="7">
        <f t="shared" si="593"/>
        <v>23.437884024577819</v>
      </c>
      <c r="E4881" s="7">
        <f t="shared" si="595"/>
        <v>13.717453917050527</v>
      </c>
      <c r="F4881" s="7">
        <f t="shared" si="596"/>
        <v>14.540353359196864</v>
      </c>
      <c r="G4881" s="8">
        <v>22</v>
      </c>
      <c r="H4881" s="7">
        <f t="shared" si="597"/>
        <v>7.4596466408031361</v>
      </c>
      <c r="I4881" s="1">
        <f t="shared" si="598"/>
        <v>43669.293055555558</v>
      </c>
      <c r="J4881">
        <f t="shared" si="599"/>
        <v>1.9395081266088154</v>
      </c>
      <c r="K4881">
        <f t="shared" si="600"/>
        <v>3.7616917731816368</v>
      </c>
    </row>
    <row r="4882" spans="1:11" ht="15.75" thickBot="1" x14ac:dyDescent="0.3">
      <c r="A4882" s="4">
        <v>43669</v>
      </c>
      <c r="B4882" s="5">
        <v>0.3347222222222222</v>
      </c>
      <c r="C4882" s="7">
        <f t="shared" si="594"/>
        <v>19.663978494622253</v>
      </c>
      <c r="D4882" s="7">
        <f t="shared" si="593"/>
        <v>23.440572196620831</v>
      </c>
      <c r="E4882" s="7">
        <f t="shared" si="595"/>
        <v>13.718798003072033</v>
      </c>
      <c r="F4882" s="7">
        <f t="shared" si="596"/>
        <v>15.497834609402178</v>
      </c>
      <c r="G4882" s="8">
        <v>22</v>
      </c>
      <c r="H4882" s="7">
        <f t="shared" si="597"/>
        <v>6.5021653905978223</v>
      </c>
      <c r="I4882" s="1">
        <f t="shared" si="598"/>
        <v>43669.334722222222</v>
      </c>
      <c r="J4882">
        <f t="shared" si="599"/>
        <v>1.6905630015554338</v>
      </c>
      <c r="K4882">
        <f t="shared" si="600"/>
        <v>2.8580032622281175</v>
      </c>
    </row>
    <row r="4883" spans="1:11" ht="15.75" thickBot="1" x14ac:dyDescent="0.3">
      <c r="A4883" s="4">
        <v>43669</v>
      </c>
      <c r="B4883" s="5">
        <v>0.37638888888888888</v>
      </c>
      <c r="C4883" s="7">
        <f t="shared" si="594"/>
        <v>19.668010752686769</v>
      </c>
      <c r="D4883" s="7">
        <f t="shared" si="593"/>
        <v>23.443260368663843</v>
      </c>
      <c r="E4883" s="7">
        <f t="shared" si="595"/>
        <v>13.720142089093539</v>
      </c>
      <c r="F4883" s="7">
        <f t="shared" si="596"/>
        <v>16.740224372927702</v>
      </c>
      <c r="G4883" s="8">
        <v>22</v>
      </c>
      <c r="H4883" s="7">
        <f t="shared" si="597"/>
        <v>5.2597756270722975</v>
      </c>
      <c r="I4883" s="1">
        <f t="shared" si="598"/>
        <v>43669.376388888886</v>
      </c>
      <c r="J4883">
        <f t="shared" si="599"/>
        <v>1.3675416630387973</v>
      </c>
      <c r="K4883">
        <f t="shared" si="600"/>
        <v>1.8701702001469194</v>
      </c>
    </row>
    <row r="4884" spans="1:11" ht="15.75" thickBot="1" x14ac:dyDescent="0.3">
      <c r="A4884" s="4">
        <v>43669</v>
      </c>
      <c r="B4884" s="5">
        <v>0.41805555555555557</v>
      </c>
      <c r="C4884" s="7">
        <f t="shared" si="594"/>
        <v>19.672043010751285</v>
      </c>
      <c r="D4884" s="7">
        <f t="shared" si="593"/>
        <v>23.445948540706855</v>
      </c>
      <c r="E4884" s="7">
        <f t="shared" si="595"/>
        <v>13.721486175115045</v>
      </c>
      <c r="F4884" s="7">
        <f t="shared" si="596"/>
        <v>18.183349183482957</v>
      </c>
      <c r="G4884" s="8">
        <v>22</v>
      </c>
      <c r="H4884" s="7">
        <f t="shared" si="597"/>
        <v>3.8166508165170434</v>
      </c>
      <c r="I4884" s="1">
        <f t="shared" si="598"/>
        <v>43669.418055555558</v>
      </c>
      <c r="J4884">
        <f t="shared" si="599"/>
        <v>0.99232921229443127</v>
      </c>
      <c r="K4884">
        <f t="shared" si="600"/>
        <v>0.98471726557288641</v>
      </c>
    </row>
    <row r="4885" spans="1:11" ht="15.75" thickBot="1" x14ac:dyDescent="0.3">
      <c r="A4885" s="4">
        <v>43669</v>
      </c>
      <c r="B4885" s="5">
        <v>0.4597222222222222</v>
      </c>
      <c r="C4885" s="7">
        <f t="shared" si="594"/>
        <v>19.676075268815801</v>
      </c>
      <c r="D4885" s="7">
        <f t="shared" si="593"/>
        <v>23.448636712749867</v>
      </c>
      <c r="E4885" s="7">
        <f t="shared" si="595"/>
        <v>13.722830261136551</v>
      </c>
      <c r="F4885" s="7">
        <f t="shared" si="596"/>
        <v>19.729273268800014</v>
      </c>
      <c r="G4885" s="8">
        <v>22</v>
      </c>
      <c r="H4885" s="7">
        <f t="shared" si="597"/>
        <v>2.2707267311999857</v>
      </c>
      <c r="I4885" s="1">
        <f t="shared" si="598"/>
        <v>43669.459722222222</v>
      </c>
      <c r="J4885">
        <f t="shared" si="599"/>
        <v>0.59038895011199632</v>
      </c>
      <c r="K4885">
        <f t="shared" si="600"/>
        <v>0.34855911241434528</v>
      </c>
    </row>
    <row r="4886" spans="1:11" ht="15.75" thickBot="1" x14ac:dyDescent="0.3">
      <c r="A4886" s="4">
        <v>43669</v>
      </c>
      <c r="B4886" s="5">
        <v>0.50138888888888888</v>
      </c>
      <c r="C4886" s="7">
        <f t="shared" si="594"/>
        <v>19.680107526880317</v>
      </c>
      <c r="D4886" s="7">
        <f t="shared" si="593"/>
        <v>23.451324884792879</v>
      </c>
      <c r="E4886" s="7">
        <f t="shared" si="595"/>
        <v>13.724174347158057</v>
      </c>
      <c r="F4886" s="7">
        <f t="shared" si="596"/>
        <v>21.272963443016671</v>
      </c>
      <c r="G4886" s="8">
        <v>22</v>
      </c>
      <c r="H4886" s="7">
        <f t="shared" si="597"/>
        <v>0.72703655698332881</v>
      </c>
      <c r="I4886" s="1">
        <f t="shared" si="598"/>
        <v>43669.501388888886</v>
      </c>
      <c r="J4886">
        <f t="shared" si="599"/>
        <v>0.15267767696649903</v>
      </c>
      <c r="K4886">
        <f t="shared" si="600"/>
        <v>2.3310473043886629E-2</v>
      </c>
    </row>
    <row r="4887" spans="1:11" ht="15.75" thickBot="1" x14ac:dyDescent="0.3">
      <c r="A4887" s="4">
        <v>43669</v>
      </c>
      <c r="B4887" s="5">
        <v>0.54305555555555551</v>
      </c>
      <c r="C4887" s="7">
        <f t="shared" si="594"/>
        <v>19.684139784944833</v>
      </c>
      <c r="D4887" s="7">
        <f t="shared" si="593"/>
        <v>23.45401305683589</v>
      </c>
      <c r="E4887" s="7">
        <f t="shared" si="595"/>
        <v>13.725518433179563</v>
      </c>
      <c r="F4887" s="7">
        <f t="shared" si="596"/>
        <v>22.709443932964753</v>
      </c>
      <c r="G4887" s="8">
        <v>22</v>
      </c>
      <c r="H4887" s="7">
        <f t="shared" si="597"/>
        <v>0.70944393296475283</v>
      </c>
      <c r="I4887" s="1">
        <f t="shared" si="598"/>
        <v>43669.543055555558</v>
      </c>
      <c r="J4887">
        <f t="shared" si="599"/>
        <v>0.14898322592259808</v>
      </c>
      <c r="K4887">
        <f t="shared" si="600"/>
        <v>2.2196001606303899E-2</v>
      </c>
    </row>
    <row r="4888" spans="1:11" ht="15.75" thickBot="1" x14ac:dyDescent="0.3">
      <c r="A4888" s="4">
        <v>43669</v>
      </c>
      <c r="B4888" s="5">
        <v>0.58472222222222225</v>
      </c>
      <c r="C4888" s="7">
        <f t="shared" si="594"/>
        <v>19.688172043009349</v>
      </c>
      <c r="D4888" s="7">
        <f t="shared" si="593"/>
        <v>23.456701228878902</v>
      </c>
      <c r="E4888" s="7">
        <f t="shared" si="595"/>
        <v>13.726862519201068</v>
      </c>
      <c r="F4888" s="7">
        <f t="shared" si="596"/>
        <v>23.940953754021656</v>
      </c>
      <c r="G4888" s="8">
        <v>22</v>
      </c>
      <c r="H4888" s="7">
        <f t="shared" si="597"/>
        <v>1.9409537540216562</v>
      </c>
      <c r="I4888" s="1">
        <f t="shared" si="598"/>
        <v>43669.584722222222</v>
      </c>
      <c r="J4888">
        <f t="shared" si="599"/>
        <v>0.40760028834454776</v>
      </c>
      <c r="K4888">
        <f t="shared" si="600"/>
        <v>0.16613799505855847</v>
      </c>
    </row>
    <row r="4889" spans="1:11" ht="15.75" thickBot="1" x14ac:dyDescent="0.3">
      <c r="A4889" s="4">
        <v>43669</v>
      </c>
      <c r="B4889" s="5">
        <v>0.62638888888888888</v>
      </c>
      <c r="C4889" s="7">
        <f t="shared" si="594"/>
        <v>19.692204301073865</v>
      </c>
      <c r="D4889" s="7">
        <f t="shared" si="593"/>
        <v>23.459389400921914</v>
      </c>
      <c r="E4889" s="7">
        <f t="shared" si="595"/>
        <v>13.728206605222574</v>
      </c>
      <c r="F4889" s="7">
        <f t="shared" si="596"/>
        <v>24.883618637050745</v>
      </c>
      <c r="G4889" s="8">
        <v>22</v>
      </c>
      <c r="H4889" s="7">
        <f t="shared" si="597"/>
        <v>2.8836186370507448</v>
      </c>
      <c r="I4889" s="1">
        <f t="shared" si="598"/>
        <v>43669.626388888886</v>
      </c>
      <c r="J4889">
        <f t="shared" si="599"/>
        <v>0.60555991378065643</v>
      </c>
      <c r="K4889">
        <f t="shared" si="600"/>
        <v>0.36670280917803605</v>
      </c>
    </row>
    <row r="4890" spans="1:11" ht="15.75" thickBot="1" x14ac:dyDescent="0.3">
      <c r="A4890" s="4">
        <v>43669</v>
      </c>
      <c r="B4890" s="5">
        <v>0.66805555555555562</v>
      </c>
      <c r="C4890" s="7">
        <f t="shared" si="594"/>
        <v>19.696236559138381</v>
      </c>
      <c r="D4890" s="7">
        <f t="shared" si="593"/>
        <v>23.462077572964926</v>
      </c>
      <c r="E4890" s="7">
        <f t="shared" si="595"/>
        <v>13.72955069124408</v>
      </c>
      <c r="F4890" s="7">
        <f t="shared" si="596"/>
        <v>25.473182166136887</v>
      </c>
      <c r="G4890" s="8">
        <v>22</v>
      </c>
      <c r="H4890" s="7">
        <f t="shared" si="597"/>
        <v>3.4731821661368869</v>
      </c>
      <c r="I4890" s="1">
        <f t="shared" si="598"/>
        <v>43669.668055555558</v>
      </c>
      <c r="J4890">
        <f t="shared" si="599"/>
        <v>0.72936825488874624</v>
      </c>
      <c r="K4890">
        <f t="shared" si="600"/>
        <v>0.53197805123945507</v>
      </c>
    </row>
    <row r="4891" spans="1:11" ht="15.75" thickBot="1" x14ac:dyDescent="0.3">
      <c r="A4891" s="4">
        <v>43669</v>
      </c>
      <c r="B4891" s="5">
        <v>0.70972222222222225</v>
      </c>
      <c r="C4891" s="7">
        <f t="shared" si="594"/>
        <v>19.700268817202897</v>
      </c>
      <c r="D4891" s="7">
        <f t="shared" si="593"/>
        <v>23.464765745007938</v>
      </c>
      <c r="E4891" s="7">
        <f t="shared" si="595"/>
        <v>13.730894777265586</v>
      </c>
      <c r="F4891" s="7">
        <f t="shared" si="596"/>
        <v>25.669404520636562</v>
      </c>
      <c r="G4891" s="8">
        <v>22</v>
      </c>
      <c r="H4891" s="7">
        <f t="shared" si="597"/>
        <v>3.6694045206365615</v>
      </c>
      <c r="I4891" s="1">
        <f t="shared" si="598"/>
        <v>43669.709722222222</v>
      </c>
      <c r="J4891">
        <f t="shared" si="599"/>
        <v>0.77057494933367787</v>
      </c>
      <c r="K4891">
        <f t="shared" si="600"/>
        <v>0.59378575254060018</v>
      </c>
    </row>
    <row r="4892" spans="1:11" ht="15.75" thickBot="1" x14ac:dyDescent="0.3">
      <c r="A4892" s="4">
        <v>43669</v>
      </c>
      <c r="B4892" s="5">
        <v>0.75138888888888899</v>
      </c>
      <c r="C4892" s="7">
        <f t="shared" si="594"/>
        <v>19.704301075267413</v>
      </c>
      <c r="D4892" s="7">
        <f t="shared" si="593"/>
        <v>23.46745391705095</v>
      </c>
      <c r="E4892" s="7">
        <f t="shared" si="595"/>
        <v>13.732238863287092</v>
      </c>
      <c r="F4892" s="7">
        <f t="shared" si="596"/>
        <v>25.458827707010368</v>
      </c>
      <c r="G4892" s="8">
        <v>22</v>
      </c>
      <c r="H4892" s="7">
        <f t="shared" si="597"/>
        <v>3.4588277070103679</v>
      </c>
      <c r="I4892" s="1">
        <f t="shared" si="598"/>
        <v>43669.751388888886</v>
      </c>
      <c r="J4892">
        <f t="shared" si="599"/>
        <v>0.72635381847217728</v>
      </c>
      <c r="K4892">
        <f t="shared" si="600"/>
        <v>0.52758986960911269</v>
      </c>
    </row>
    <row r="4893" spans="1:11" ht="15.75" thickBot="1" x14ac:dyDescent="0.3">
      <c r="A4893" s="4">
        <v>43669</v>
      </c>
      <c r="B4893" s="5">
        <v>0.79305555555555562</v>
      </c>
      <c r="C4893" s="7">
        <f t="shared" si="594"/>
        <v>19.708333333331929</v>
      </c>
      <c r="D4893" s="7">
        <f t="shared" si="593"/>
        <v>23.470142089093962</v>
      </c>
      <c r="E4893" s="7">
        <f t="shared" si="595"/>
        <v>13.733582949308598</v>
      </c>
      <c r="F4893" s="7">
        <f t="shared" si="596"/>
        <v>24.855717270143064</v>
      </c>
      <c r="G4893" s="8">
        <v>22</v>
      </c>
      <c r="H4893" s="7">
        <f t="shared" si="597"/>
        <v>2.8557172701430638</v>
      </c>
      <c r="I4893" s="1">
        <f t="shared" si="598"/>
        <v>43669.793055555558</v>
      </c>
      <c r="J4893">
        <f t="shared" si="599"/>
        <v>0.59970062673004332</v>
      </c>
      <c r="K4893">
        <f t="shared" si="600"/>
        <v>0.35964084170040672</v>
      </c>
    </row>
    <row r="4894" spans="1:11" ht="15.75" thickBot="1" x14ac:dyDescent="0.3">
      <c r="A4894" s="4">
        <v>43669</v>
      </c>
      <c r="B4894" s="5">
        <v>0.83472222222222225</v>
      </c>
      <c r="C4894" s="7">
        <f t="shared" si="594"/>
        <v>19.712365591396445</v>
      </c>
      <c r="D4894" s="7">
        <f t="shared" si="593"/>
        <v>23.472830261136973</v>
      </c>
      <c r="E4894" s="7">
        <f t="shared" si="595"/>
        <v>13.734927035330104</v>
      </c>
      <c r="F4894" s="7">
        <f t="shared" si="596"/>
        <v>23.901114633587593</v>
      </c>
      <c r="G4894" s="8">
        <v>22</v>
      </c>
      <c r="H4894" s="7">
        <f t="shared" si="597"/>
        <v>1.9011146335875928</v>
      </c>
      <c r="I4894" s="1">
        <f t="shared" si="598"/>
        <v>43669.834722222222</v>
      </c>
      <c r="J4894">
        <f t="shared" si="599"/>
        <v>0.39923407305339448</v>
      </c>
      <c r="K4894">
        <f t="shared" si="600"/>
        <v>0.15938784508680312</v>
      </c>
    </row>
    <row r="4895" spans="1:11" ht="15.75" thickBot="1" x14ac:dyDescent="0.3">
      <c r="A4895" s="4">
        <v>43669</v>
      </c>
      <c r="B4895" s="5">
        <v>0.87638888888888899</v>
      </c>
      <c r="C4895" s="7">
        <f t="shared" si="594"/>
        <v>19.716397849460961</v>
      </c>
      <c r="D4895" s="7">
        <f t="shared" si="593"/>
        <v>23.475518433179985</v>
      </c>
      <c r="E4895" s="7">
        <f t="shared" si="595"/>
        <v>13.73627112135161</v>
      </c>
      <c r="F4895" s="7">
        <f t="shared" si="596"/>
        <v>22.660062979621117</v>
      </c>
      <c r="G4895" s="8">
        <v>22</v>
      </c>
      <c r="H4895" s="7">
        <f t="shared" si="597"/>
        <v>0.6600629796211166</v>
      </c>
      <c r="I4895" s="1">
        <f t="shared" si="598"/>
        <v>43669.876388888886</v>
      </c>
      <c r="J4895">
        <f t="shared" si="599"/>
        <v>0.13861322572043447</v>
      </c>
      <c r="K4895">
        <f t="shared" si="600"/>
        <v>1.9213626344624115E-2</v>
      </c>
    </row>
    <row r="4896" spans="1:11" ht="15.75" thickBot="1" x14ac:dyDescent="0.3">
      <c r="A4896" s="4">
        <v>43669</v>
      </c>
      <c r="B4896" s="5">
        <v>0.91805555555555562</v>
      </c>
      <c r="C4896" s="7">
        <f t="shared" si="594"/>
        <v>19.720430107525477</v>
      </c>
      <c r="D4896" s="7">
        <f t="shared" si="593"/>
        <v>23.478206605222997</v>
      </c>
      <c r="E4896" s="7">
        <f t="shared" si="595"/>
        <v>13.737615207373116</v>
      </c>
      <c r="F4896" s="7">
        <f t="shared" si="596"/>
        <v>21.217194168025955</v>
      </c>
      <c r="G4896" s="8">
        <v>22</v>
      </c>
      <c r="H4896" s="7">
        <f t="shared" si="597"/>
        <v>0.78280583197404496</v>
      </c>
      <c r="I4896" s="1">
        <f t="shared" si="598"/>
        <v>43669.918055555558</v>
      </c>
      <c r="J4896">
        <f t="shared" si="599"/>
        <v>0.16438922471454945</v>
      </c>
      <c r="K4896">
        <f t="shared" si="600"/>
        <v>2.7023817202250635E-2</v>
      </c>
    </row>
    <row r="4897" spans="1:11" ht="15.75" thickBot="1" x14ac:dyDescent="0.3">
      <c r="A4897" s="4">
        <v>43669</v>
      </c>
      <c r="B4897" s="5">
        <v>0.95972222222222225</v>
      </c>
      <c r="C4897" s="7">
        <f t="shared" si="594"/>
        <v>19.724462365589993</v>
      </c>
      <c r="D4897" s="7">
        <f t="shared" si="593"/>
        <v>23.480894777266009</v>
      </c>
      <c r="E4897" s="7">
        <f t="shared" si="595"/>
        <v>13.738959293394622</v>
      </c>
      <c r="F4897" s="7">
        <f t="shared" si="596"/>
        <v>19.670976108610915</v>
      </c>
      <c r="G4897" s="8">
        <v>22</v>
      </c>
      <c r="H4897" s="7">
        <f t="shared" si="597"/>
        <v>2.3290238913890846</v>
      </c>
      <c r="I4897" s="1">
        <f t="shared" si="598"/>
        <v>43669.959722222222</v>
      </c>
      <c r="J4897">
        <f t="shared" si="599"/>
        <v>0.60554621176116197</v>
      </c>
      <c r="K4897">
        <f t="shared" si="600"/>
        <v>0.36668621457829403</v>
      </c>
    </row>
    <row r="4898" spans="1:11" ht="15.75" thickBot="1" x14ac:dyDescent="0.3">
      <c r="A4898" s="4">
        <v>43670</v>
      </c>
      <c r="B4898" s="5">
        <v>1.3888888888888889E-3</v>
      </c>
      <c r="C4898" s="7">
        <f t="shared" si="594"/>
        <v>19.728494623654509</v>
      </c>
      <c r="D4898" s="7">
        <f t="shared" si="593"/>
        <v>23.483582949309021</v>
      </c>
      <c r="E4898" s="7">
        <f t="shared" si="595"/>
        <v>13.740303379416128</v>
      </c>
      <c r="F4898" s="7">
        <f t="shared" si="596"/>
        <v>18.127011604534097</v>
      </c>
      <c r="G4898" s="8">
        <v>22</v>
      </c>
      <c r="H4898" s="7">
        <f t="shared" si="597"/>
        <v>3.872988395465903</v>
      </c>
      <c r="I4898" s="1">
        <f t="shared" si="598"/>
        <v>43670.001388888886</v>
      </c>
      <c r="J4898">
        <f t="shared" si="599"/>
        <v>1.0069769828211348</v>
      </c>
      <c r="K4898">
        <f t="shared" si="600"/>
        <v>1.0140026439315559</v>
      </c>
    </row>
    <row r="4899" spans="1:11" ht="15.75" thickBot="1" x14ac:dyDescent="0.3">
      <c r="A4899" s="4">
        <v>43670</v>
      </c>
      <c r="B4899" s="5">
        <v>4.3055555555555562E-2</v>
      </c>
      <c r="C4899" s="7">
        <f t="shared" si="594"/>
        <v>19.732526881719025</v>
      </c>
      <c r="D4899" s="7">
        <f t="shared" si="593"/>
        <v>23.486271121352033</v>
      </c>
      <c r="E4899" s="7">
        <f t="shared" si="595"/>
        <v>13.741647465437634</v>
      </c>
      <c r="F4899" s="7">
        <f t="shared" si="596"/>
        <v>16.690844707537259</v>
      </c>
      <c r="G4899" s="8">
        <v>22</v>
      </c>
      <c r="H4899" s="7">
        <f t="shared" si="597"/>
        <v>5.3091552924627408</v>
      </c>
      <c r="I4899" s="1">
        <f t="shared" si="598"/>
        <v>43670.043055555558</v>
      </c>
      <c r="J4899">
        <f t="shared" si="599"/>
        <v>1.3803803760403126</v>
      </c>
      <c r="K4899">
        <f t="shared" si="600"/>
        <v>1.9054499825571949</v>
      </c>
    </row>
    <row r="4900" spans="1:11" ht="15.75" thickBot="1" x14ac:dyDescent="0.3">
      <c r="A4900" s="4">
        <v>43670</v>
      </c>
      <c r="B4900" s="5">
        <v>8.4722222222222213E-2</v>
      </c>
      <c r="C4900" s="7">
        <f t="shared" si="594"/>
        <v>19.736559139783541</v>
      </c>
      <c r="D4900" s="7">
        <f t="shared" si="593"/>
        <v>23.488959293395045</v>
      </c>
      <c r="E4900" s="7">
        <f t="shared" si="595"/>
        <v>13.74299155145914</v>
      </c>
      <c r="F4900" s="7">
        <f t="shared" si="596"/>
        <v>15.460764614848568</v>
      </c>
      <c r="G4900" s="8">
        <v>22</v>
      </c>
      <c r="H4900" s="7">
        <f t="shared" si="597"/>
        <v>6.5392353851514322</v>
      </c>
      <c r="I4900" s="1">
        <f t="shared" si="598"/>
        <v>43670.084722222222</v>
      </c>
      <c r="J4900">
        <f t="shared" si="599"/>
        <v>1.7002012001393725</v>
      </c>
      <c r="K4900">
        <f t="shared" si="600"/>
        <v>2.8906841209553624</v>
      </c>
    </row>
    <row r="4901" spans="1:11" ht="15.75" thickBot="1" x14ac:dyDescent="0.3">
      <c r="A4901" s="4">
        <v>43670</v>
      </c>
      <c r="B4901" s="5">
        <v>0.12638888888888888</v>
      </c>
      <c r="C4901" s="7">
        <f t="shared" si="594"/>
        <v>19.740591397848057</v>
      </c>
      <c r="D4901" s="7">
        <f t="shared" si="593"/>
        <v>23.491647465438056</v>
      </c>
      <c r="E4901" s="7">
        <f t="shared" si="595"/>
        <v>13.744335637480646</v>
      </c>
      <c r="F4901" s="7">
        <f t="shared" si="596"/>
        <v>14.52109774542604</v>
      </c>
      <c r="G4901" s="8">
        <v>22</v>
      </c>
      <c r="H4901" s="7">
        <f t="shared" si="597"/>
        <v>7.4789022545739599</v>
      </c>
      <c r="I4901" s="1">
        <f t="shared" si="598"/>
        <v>43670.126388888886</v>
      </c>
      <c r="J4901">
        <f t="shared" si="599"/>
        <v>1.9445145861892297</v>
      </c>
      <c r="K4901">
        <f t="shared" si="600"/>
        <v>3.7811369759026712</v>
      </c>
    </row>
    <row r="4902" spans="1:11" ht="15.75" thickBot="1" x14ac:dyDescent="0.3">
      <c r="A4902" s="4">
        <v>43670</v>
      </c>
      <c r="B4902" s="5">
        <v>0.16805555555555554</v>
      </c>
      <c r="C4902" s="7">
        <f t="shared" si="594"/>
        <v>19.744623655912573</v>
      </c>
      <c r="D4902" s="7">
        <f t="shared" si="593"/>
        <v>23.494335637481068</v>
      </c>
      <c r="E4902" s="7">
        <f t="shared" si="595"/>
        <v>13.745679723502152</v>
      </c>
      <c r="F4902" s="7">
        <f t="shared" si="596"/>
        <v>13.936445788958938</v>
      </c>
      <c r="G4902" s="8">
        <v>22</v>
      </c>
      <c r="H4902" s="7">
        <f t="shared" si="597"/>
        <v>8.0635542110410618</v>
      </c>
      <c r="I4902" s="1">
        <f t="shared" si="598"/>
        <v>43670.168055555558</v>
      </c>
      <c r="J4902">
        <f t="shared" si="599"/>
        <v>2.0965240948706763</v>
      </c>
      <c r="K4902">
        <f t="shared" si="600"/>
        <v>4.3954132803733081</v>
      </c>
    </row>
    <row r="4903" spans="1:11" ht="15.75" thickBot="1" x14ac:dyDescent="0.3">
      <c r="A4903" s="4">
        <v>43670</v>
      </c>
      <c r="B4903" s="5">
        <v>0.20972222222222223</v>
      </c>
      <c r="C4903" s="7">
        <f t="shared" si="594"/>
        <v>19.748655913977089</v>
      </c>
      <c r="D4903" s="7">
        <f t="shared" si="593"/>
        <v>23.49702380952408</v>
      </c>
      <c r="E4903" s="7">
        <f t="shared" si="595"/>
        <v>13.747023809523657</v>
      </c>
      <c r="F4903" s="7">
        <f t="shared" si="596"/>
        <v>13.747263433980487</v>
      </c>
      <c r="G4903" s="8">
        <v>22</v>
      </c>
      <c r="H4903" s="7">
        <f t="shared" si="597"/>
        <v>8.2527365660195127</v>
      </c>
      <c r="I4903" s="1">
        <f t="shared" si="598"/>
        <v>43670.209722222222</v>
      </c>
      <c r="J4903">
        <f t="shared" si="599"/>
        <v>2.1457115071650734</v>
      </c>
      <c r="K4903">
        <f t="shared" si="600"/>
        <v>4.6040778719806106</v>
      </c>
    </row>
    <row r="4904" spans="1:11" ht="15.75" thickBot="1" x14ac:dyDescent="0.3">
      <c r="A4904" s="4">
        <v>43670</v>
      </c>
      <c r="B4904" s="5">
        <v>0.25138888888888888</v>
      </c>
      <c r="C4904" s="7">
        <f t="shared" si="594"/>
        <v>19.752688172041605</v>
      </c>
      <c r="D4904" s="7">
        <f t="shared" si="593"/>
        <v>23.499711981567092</v>
      </c>
      <c r="E4904" s="7">
        <f t="shared" si="595"/>
        <v>13.748367895545163</v>
      </c>
      <c r="F4904" s="7">
        <f t="shared" si="596"/>
        <v>13.967078493143829</v>
      </c>
      <c r="G4904" s="8">
        <v>22</v>
      </c>
      <c r="H4904" s="7">
        <f t="shared" si="597"/>
        <v>8.0329215068561712</v>
      </c>
      <c r="I4904" s="1">
        <f t="shared" si="598"/>
        <v>43670.251388888886</v>
      </c>
      <c r="J4904">
        <f t="shared" si="599"/>
        <v>2.0885595917826048</v>
      </c>
      <c r="K4904">
        <f t="shared" si="600"/>
        <v>4.362081168427121</v>
      </c>
    </row>
    <row r="4905" spans="1:11" ht="15.75" thickBot="1" x14ac:dyDescent="0.3">
      <c r="A4905" s="4">
        <v>43670</v>
      </c>
      <c r="B4905" s="5">
        <v>0.29305555555555557</v>
      </c>
      <c r="C4905" s="7">
        <f t="shared" si="594"/>
        <v>19.756720430106121</v>
      </c>
      <c r="D4905" s="7">
        <f t="shared" si="593"/>
        <v>23.502400153610104</v>
      </c>
      <c r="E4905" s="7">
        <f t="shared" si="595"/>
        <v>13.749711981566669</v>
      </c>
      <c r="F4905" s="7">
        <f t="shared" si="596"/>
        <v>14.581545433844713</v>
      </c>
      <c r="G4905" s="8">
        <v>22</v>
      </c>
      <c r="H4905" s="7">
        <f t="shared" si="597"/>
        <v>7.4184545661552868</v>
      </c>
      <c r="I4905" s="1">
        <f t="shared" si="598"/>
        <v>43670.293055555558</v>
      </c>
      <c r="J4905">
        <f t="shared" si="599"/>
        <v>1.9287981872003745</v>
      </c>
      <c r="K4905">
        <f t="shared" si="600"/>
        <v>3.720262446947451</v>
      </c>
    </row>
    <row r="4906" spans="1:11" ht="15.75" thickBot="1" x14ac:dyDescent="0.3">
      <c r="A4906" s="4">
        <v>43670</v>
      </c>
      <c r="B4906" s="5">
        <v>0.3347222222222222</v>
      </c>
      <c r="C4906" s="7">
        <f t="shared" si="594"/>
        <v>19.760752688170637</v>
      </c>
      <c r="D4906" s="7">
        <f t="shared" si="593"/>
        <v>23.505088325653116</v>
      </c>
      <c r="E4906" s="7">
        <f t="shared" si="595"/>
        <v>13.751056067588175</v>
      </c>
      <c r="F4906" s="7">
        <f t="shared" si="596"/>
        <v>15.549398489008411</v>
      </c>
      <c r="G4906" s="8">
        <v>22</v>
      </c>
      <c r="H4906" s="7">
        <f t="shared" si="597"/>
        <v>6.4506015109915893</v>
      </c>
      <c r="I4906" s="1">
        <f t="shared" si="598"/>
        <v>43670.334722222222</v>
      </c>
      <c r="J4906">
        <f t="shared" si="599"/>
        <v>1.6771563928578133</v>
      </c>
      <c r="K4906">
        <f t="shared" si="600"/>
        <v>2.8128535661038319</v>
      </c>
    </row>
    <row r="4907" spans="1:11" ht="15.75" thickBot="1" x14ac:dyDescent="0.3">
      <c r="A4907" s="4">
        <v>43670</v>
      </c>
      <c r="B4907" s="5">
        <v>0.37638888888888888</v>
      </c>
      <c r="C4907" s="7">
        <f t="shared" si="594"/>
        <v>19.764784946235153</v>
      </c>
      <c r="D4907" s="7">
        <f t="shared" si="593"/>
        <v>23.507776497696128</v>
      </c>
      <c r="E4907" s="7">
        <f t="shared" si="595"/>
        <v>13.752400153609681</v>
      </c>
      <c r="F4907" s="7">
        <f t="shared" si="596"/>
        <v>16.805241065673897</v>
      </c>
      <c r="G4907" s="8">
        <v>22</v>
      </c>
      <c r="H4907" s="7">
        <f t="shared" si="597"/>
        <v>5.1947589343261029</v>
      </c>
      <c r="I4907" s="1">
        <f t="shared" si="598"/>
        <v>43670.376388888886</v>
      </c>
      <c r="J4907">
        <f t="shared" si="599"/>
        <v>1.3506373229247868</v>
      </c>
      <c r="K4907">
        <f t="shared" si="600"/>
        <v>1.8242211780774347</v>
      </c>
    </row>
    <row r="4908" spans="1:11" ht="15.75" thickBot="1" x14ac:dyDescent="0.3">
      <c r="A4908" s="4">
        <v>43670</v>
      </c>
      <c r="B4908" s="5">
        <v>0.41805555555555557</v>
      </c>
      <c r="C4908" s="7">
        <f t="shared" si="594"/>
        <v>19.768817204299669</v>
      </c>
      <c r="D4908" s="7">
        <f t="shared" si="593"/>
        <v>23.51046466973914</v>
      </c>
      <c r="E4908" s="7">
        <f t="shared" si="595"/>
        <v>13.753744239631187</v>
      </c>
      <c r="F4908" s="7">
        <f t="shared" si="596"/>
        <v>18.263982910567034</v>
      </c>
      <c r="G4908" s="8">
        <v>22</v>
      </c>
      <c r="H4908" s="7">
        <f t="shared" si="597"/>
        <v>3.7360170894329663</v>
      </c>
      <c r="I4908" s="1">
        <f t="shared" si="598"/>
        <v>43670.418055555558</v>
      </c>
      <c r="J4908">
        <f t="shared" si="599"/>
        <v>0.97136444325257132</v>
      </c>
      <c r="K4908">
        <f t="shared" si="600"/>
        <v>0.94354888161537787</v>
      </c>
    </row>
    <row r="4909" spans="1:11" ht="15.75" thickBot="1" x14ac:dyDescent="0.3">
      <c r="A4909" s="4">
        <v>43670</v>
      </c>
      <c r="B4909" s="5">
        <v>0.4597222222222222</v>
      </c>
      <c r="C4909" s="7">
        <f t="shared" si="594"/>
        <v>19.772849462364185</v>
      </c>
      <c r="D4909" s="7">
        <f t="shared" si="593"/>
        <v>23.513152841782151</v>
      </c>
      <c r="E4909" s="7">
        <f t="shared" si="595"/>
        <v>13.755088325652693</v>
      </c>
      <c r="F4909" s="7">
        <f t="shared" si="596"/>
        <v>19.82662397633813</v>
      </c>
      <c r="G4909" s="8">
        <v>22</v>
      </c>
      <c r="H4909" s="7">
        <f t="shared" si="597"/>
        <v>2.17337602366187</v>
      </c>
      <c r="I4909" s="1">
        <f t="shared" si="598"/>
        <v>43670.459722222222</v>
      </c>
      <c r="J4909">
        <f t="shared" si="599"/>
        <v>0.56507776615208627</v>
      </c>
      <c r="K4909">
        <f t="shared" si="600"/>
        <v>0.3193128817994319</v>
      </c>
    </row>
    <row r="4910" spans="1:11" ht="15.75" thickBot="1" x14ac:dyDescent="0.3">
      <c r="A4910" s="4">
        <v>43670</v>
      </c>
      <c r="B4910" s="5">
        <v>0.50138888888888888</v>
      </c>
      <c r="C4910" s="7">
        <f t="shared" si="594"/>
        <v>19.776881720428701</v>
      </c>
      <c r="D4910" s="7">
        <f t="shared" si="593"/>
        <v>23.515841013825163</v>
      </c>
      <c r="E4910" s="7">
        <f t="shared" si="595"/>
        <v>13.756432411674199</v>
      </c>
      <c r="F4910" s="7">
        <f t="shared" si="596"/>
        <v>21.386991842533163</v>
      </c>
      <c r="G4910" s="8">
        <v>22</v>
      </c>
      <c r="H4910" s="7">
        <f t="shared" si="597"/>
        <v>0.61300815746683668</v>
      </c>
      <c r="I4910" s="1">
        <f t="shared" si="598"/>
        <v>43670.501388888886</v>
      </c>
      <c r="J4910">
        <f t="shared" si="599"/>
        <v>0.12873171306803569</v>
      </c>
      <c r="K4910">
        <f t="shared" si="600"/>
        <v>1.6571853949431069E-2</v>
      </c>
    </row>
    <row r="4911" spans="1:11" ht="15.75" thickBot="1" x14ac:dyDescent="0.3">
      <c r="A4911" s="4">
        <v>43670</v>
      </c>
      <c r="B4911" s="5">
        <v>0.54305555555555551</v>
      </c>
      <c r="C4911" s="7">
        <f t="shared" si="594"/>
        <v>19.780913978493217</v>
      </c>
      <c r="D4911" s="7">
        <f t="shared" si="593"/>
        <v>23.518529185868175</v>
      </c>
      <c r="E4911" s="7">
        <f t="shared" si="595"/>
        <v>13.757776497695705</v>
      </c>
      <c r="F4911" s="7">
        <f t="shared" si="596"/>
        <v>22.838974178836821</v>
      </c>
      <c r="G4911" s="8">
        <v>22</v>
      </c>
      <c r="H4911" s="7">
        <f t="shared" si="597"/>
        <v>0.83897417883682124</v>
      </c>
      <c r="I4911" s="1">
        <f t="shared" si="598"/>
        <v>43670.543055555558</v>
      </c>
      <c r="J4911">
        <f t="shared" si="599"/>
        <v>0.17618457755573244</v>
      </c>
      <c r="K4911">
        <f t="shared" si="600"/>
        <v>3.10410053684919E-2</v>
      </c>
    </row>
    <row r="4912" spans="1:11" ht="15.75" thickBot="1" x14ac:dyDescent="0.3">
      <c r="A4912" s="4">
        <v>43670</v>
      </c>
      <c r="B4912" s="5">
        <v>0.58472222222222225</v>
      </c>
      <c r="C4912" s="7">
        <f t="shared" si="594"/>
        <v>19.784946236557733</v>
      </c>
      <c r="D4912" s="7">
        <f t="shared" si="593"/>
        <v>23.521217357911187</v>
      </c>
      <c r="E4912" s="7">
        <f t="shared" si="595"/>
        <v>13.759120583717211</v>
      </c>
      <c r="F4912" s="7">
        <f t="shared" si="596"/>
        <v>24.083753575415372</v>
      </c>
      <c r="G4912" s="8">
        <v>22</v>
      </c>
      <c r="H4912" s="7">
        <f t="shared" si="597"/>
        <v>2.083753575415372</v>
      </c>
      <c r="I4912" s="1">
        <f t="shared" si="598"/>
        <v>43670.584722222222</v>
      </c>
      <c r="J4912">
        <f t="shared" si="599"/>
        <v>0.43758825083722808</v>
      </c>
      <c r="K4912">
        <f t="shared" si="600"/>
        <v>0.19148347727078485</v>
      </c>
    </row>
    <row r="4913" spans="1:11" ht="15.75" thickBot="1" x14ac:dyDescent="0.3">
      <c r="A4913" s="4">
        <v>43670</v>
      </c>
      <c r="B4913" s="5">
        <v>0.62638888888888888</v>
      </c>
      <c r="C4913" s="7">
        <f t="shared" si="594"/>
        <v>19.788978494622249</v>
      </c>
      <c r="D4913" s="7">
        <f t="shared" si="593"/>
        <v>23.523905529954199</v>
      </c>
      <c r="E4913" s="7">
        <f t="shared" si="595"/>
        <v>13.760464669738717</v>
      </c>
      <c r="F4913" s="7">
        <f t="shared" si="596"/>
        <v>25.036551463489396</v>
      </c>
      <c r="G4913" s="8">
        <v>22</v>
      </c>
      <c r="H4913" s="7">
        <f t="shared" si="597"/>
        <v>3.0365514634893955</v>
      </c>
      <c r="I4913" s="1">
        <f t="shared" si="598"/>
        <v>43670.626388888886</v>
      </c>
      <c r="J4913">
        <f t="shared" si="599"/>
        <v>0.63767580733277307</v>
      </c>
      <c r="K4913">
        <f t="shared" si="600"/>
        <v>0.40663043525750392</v>
      </c>
    </row>
    <row r="4914" spans="1:11" ht="15.75" thickBot="1" x14ac:dyDescent="0.3">
      <c r="A4914" s="4">
        <v>43670</v>
      </c>
      <c r="B4914" s="5">
        <v>0.66805555555555562</v>
      </c>
      <c r="C4914" s="7">
        <f t="shared" si="594"/>
        <v>19.793010752686765</v>
      </c>
      <c r="D4914" s="7">
        <f t="shared" si="593"/>
        <v>23.526593701997211</v>
      </c>
      <c r="E4914" s="7">
        <f t="shared" si="595"/>
        <v>13.761808755760223</v>
      </c>
      <c r="F4914" s="7">
        <f t="shared" si="596"/>
        <v>25.632420879595532</v>
      </c>
      <c r="G4914" s="8">
        <v>22</v>
      </c>
      <c r="H4914" s="7">
        <f t="shared" si="597"/>
        <v>3.6324208795955322</v>
      </c>
      <c r="I4914" s="1">
        <f t="shared" si="598"/>
        <v>43670.668055555558</v>
      </c>
      <c r="J4914">
        <f t="shared" si="599"/>
        <v>0.76280838471506174</v>
      </c>
      <c r="K4914">
        <f t="shared" si="600"/>
        <v>0.58187663179160165</v>
      </c>
    </row>
    <row r="4915" spans="1:11" ht="15.75" thickBot="1" x14ac:dyDescent="0.3">
      <c r="A4915" s="4">
        <v>43670</v>
      </c>
      <c r="B4915" s="5">
        <v>0.70972222222222225</v>
      </c>
      <c r="C4915" s="7">
        <f t="shared" si="594"/>
        <v>19.797043010751281</v>
      </c>
      <c r="D4915" s="7">
        <f t="shared" si="593"/>
        <v>23.529281874040223</v>
      </c>
      <c r="E4915" s="7">
        <f t="shared" si="595"/>
        <v>13.763152841781729</v>
      </c>
      <c r="F4915" s="7">
        <f t="shared" si="596"/>
        <v>25.830692267310816</v>
      </c>
      <c r="G4915" s="8">
        <v>22</v>
      </c>
      <c r="H4915" s="7">
        <f t="shared" si="597"/>
        <v>3.8306922673108161</v>
      </c>
      <c r="I4915" s="1">
        <f t="shared" si="598"/>
        <v>43670.709722222222</v>
      </c>
      <c r="J4915">
        <f t="shared" si="599"/>
        <v>0.80444537613527134</v>
      </c>
      <c r="K4915">
        <f t="shared" si="600"/>
        <v>0.64713236318541822</v>
      </c>
    </row>
    <row r="4916" spans="1:11" ht="15.75" thickBot="1" x14ac:dyDescent="0.3">
      <c r="A4916" s="4">
        <v>43670</v>
      </c>
      <c r="B4916" s="5">
        <v>0.75138888888888899</v>
      </c>
      <c r="C4916" s="7">
        <f t="shared" si="594"/>
        <v>19.801075268815797</v>
      </c>
      <c r="D4916" s="7">
        <f t="shared" si="593"/>
        <v>23.531970046083234</v>
      </c>
      <c r="E4916" s="7">
        <f t="shared" si="595"/>
        <v>13.764496927803235</v>
      </c>
      <c r="F4916" s="7">
        <f t="shared" si="596"/>
        <v>25.617767994868391</v>
      </c>
      <c r="G4916" s="8">
        <v>22</v>
      </c>
      <c r="H4916" s="7">
        <f t="shared" si="597"/>
        <v>3.617767994868391</v>
      </c>
      <c r="I4916" s="1">
        <f t="shared" si="598"/>
        <v>43670.751388888886</v>
      </c>
      <c r="J4916">
        <f t="shared" si="599"/>
        <v>0.75973127892236203</v>
      </c>
      <c r="K4916">
        <f t="shared" si="600"/>
        <v>0.57719161617300785</v>
      </c>
    </row>
    <row r="4917" spans="1:11" ht="15.75" thickBot="1" x14ac:dyDescent="0.3">
      <c r="A4917" s="4">
        <v>43670</v>
      </c>
      <c r="B4917" s="5">
        <v>0.79305555555555562</v>
      </c>
      <c r="C4917" s="7">
        <f t="shared" si="594"/>
        <v>19.805107526880313</v>
      </c>
      <c r="D4917" s="7">
        <f t="shared" si="593"/>
        <v>23.534658218126246</v>
      </c>
      <c r="E4917" s="7">
        <f t="shared" si="595"/>
        <v>13.76584101382474</v>
      </c>
      <c r="F4917" s="7">
        <f t="shared" si="596"/>
        <v>25.008073582591983</v>
      </c>
      <c r="G4917" s="8">
        <v>22</v>
      </c>
      <c r="H4917" s="7">
        <f t="shared" si="597"/>
        <v>3.0080735825919831</v>
      </c>
      <c r="I4917" s="1">
        <f t="shared" si="598"/>
        <v>43670.793055555558</v>
      </c>
      <c r="J4917">
        <f t="shared" si="599"/>
        <v>0.63169545234431645</v>
      </c>
      <c r="K4917">
        <f t="shared" si="600"/>
        <v>0.39903914451249056</v>
      </c>
    </row>
    <row r="4918" spans="1:11" ht="15.75" thickBot="1" x14ac:dyDescent="0.3">
      <c r="A4918" s="4">
        <v>43670</v>
      </c>
      <c r="B4918" s="5">
        <v>0.83472222222222225</v>
      </c>
      <c r="C4918" s="7">
        <f t="shared" si="594"/>
        <v>19.809139784944829</v>
      </c>
      <c r="D4918" s="7">
        <f t="shared" si="593"/>
        <v>23.537346390169258</v>
      </c>
      <c r="E4918" s="7">
        <f t="shared" si="595"/>
        <v>13.767185099846246</v>
      </c>
      <c r="F4918" s="7">
        <f t="shared" si="596"/>
        <v>24.04309914107813</v>
      </c>
      <c r="G4918" s="8">
        <v>22</v>
      </c>
      <c r="H4918" s="7">
        <f t="shared" si="597"/>
        <v>2.0430991410781303</v>
      </c>
      <c r="I4918" s="1">
        <f t="shared" si="598"/>
        <v>43670.834722222222</v>
      </c>
      <c r="J4918">
        <f t="shared" si="599"/>
        <v>0.42905081962640734</v>
      </c>
      <c r="K4918">
        <f t="shared" si="600"/>
        <v>0.18408460582209193</v>
      </c>
    </row>
    <row r="4919" spans="1:11" ht="15.75" thickBot="1" x14ac:dyDescent="0.3">
      <c r="A4919" s="4">
        <v>43670</v>
      </c>
      <c r="B4919" s="5">
        <v>0.87638888888888899</v>
      </c>
      <c r="C4919" s="7">
        <f t="shared" si="594"/>
        <v>19.813172043009345</v>
      </c>
      <c r="D4919" s="7">
        <f t="shared" si="593"/>
        <v>23.54003456221227</v>
      </c>
      <c r="E4919" s="7">
        <f t="shared" si="595"/>
        <v>13.768529185867752</v>
      </c>
      <c r="F4919" s="7">
        <f t="shared" si="596"/>
        <v>22.788594673971691</v>
      </c>
      <c r="G4919" s="8">
        <v>22</v>
      </c>
      <c r="H4919" s="7">
        <f t="shared" si="597"/>
        <v>0.7885946739716907</v>
      </c>
      <c r="I4919" s="1">
        <f t="shared" si="598"/>
        <v>43670.876388888886</v>
      </c>
      <c r="J4919">
        <f t="shared" si="599"/>
        <v>0.16560488153405503</v>
      </c>
      <c r="K4919">
        <f t="shared" si="600"/>
        <v>2.7424976787908402E-2</v>
      </c>
    </row>
    <row r="4920" spans="1:11" ht="15.75" thickBot="1" x14ac:dyDescent="0.3">
      <c r="A4920" s="4">
        <v>43670</v>
      </c>
      <c r="B4920" s="5">
        <v>0.91805555555555562</v>
      </c>
      <c r="C4920" s="7">
        <f t="shared" si="594"/>
        <v>19.817204301073861</v>
      </c>
      <c r="D4920" s="7">
        <f t="shared" si="593"/>
        <v>23.542722734255282</v>
      </c>
      <c r="E4920" s="7">
        <f t="shared" si="595"/>
        <v>13.769873271889258</v>
      </c>
      <c r="F4920" s="7">
        <f t="shared" si="596"/>
        <v>21.330108828038647</v>
      </c>
      <c r="G4920" s="8">
        <v>22</v>
      </c>
      <c r="H4920" s="7">
        <f t="shared" si="597"/>
        <v>0.66989117196135339</v>
      </c>
      <c r="I4920" s="1">
        <f t="shared" si="598"/>
        <v>43670.918055555558</v>
      </c>
      <c r="J4920">
        <f t="shared" si="599"/>
        <v>0.1406771461118842</v>
      </c>
      <c r="K4920">
        <f t="shared" si="600"/>
        <v>1.9790059438184415E-2</v>
      </c>
    </row>
    <row r="4921" spans="1:11" ht="15.75" thickBot="1" x14ac:dyDescent="0.3">
      <c r="A4921" s="4">
        <v>43670</v>
      </c>
      <c r="B4921" s="5">
        <v>0.95972222222222225</v>
      </c>
      <c r="C4921" s="7">
        <f t="shared" si="594"/>
        <v>19.821236559138377</v>
      </c>
      <c r="D4921" s="7">
        <f t="shared" si="593"/>
        <v>23.545410906298294</v>
      </c>
      <c r="E4921" s="7">
        <f t="shared" si="595"/>
        <v>13.771217357910764</v>
      </c>
      <c r="F4921" s="7">
        <f t="shared" si="596"/>
        <v>19.767173788169565</v>
      </c>
      <c r="G4921" s="8">
        <v>22</v>
      </c>
      <c r="H4921" s="7">
        <f t="shared" si="597"/>
        <v>2.2328262118304352</v>
      </c>
      <c r="I4921" s="1">
        <f t="shared" si="598"/>
        <v>43670.959722222222</v>
      </c>
      <c r="J4921">
        <f t="shared" si="599"/>
        <v>0.5805348150759132</v>
      </c>
      <c r="K4921">
        <f t="shared" si="600"/>
        <v>0.33702067151522475</v>
      </c>
    </row>
    <row r="4922" spans="1:11" ht="15.75" thickBot="1" x14ac:dyDescent="0.3">
      <c r="A4922" s="4">
        <v>43671</v>
      </c>
      <c r="B4922" s="5">
        <v>1.3888888888888889E-3</v>
      </c>
      <c r="C4922" s="7">
        <f t="shared" si="594"/>
        <v>19.825268817202893</v>
      </c>
      <c r="D4922" s="7">
        <f t="shared" ref="D4922:D4985" si="601">D4921+2/(31*24)</f>
        <v>23.548099078341306</v>
      </c>
      <c r="E4922" s="7">
        <f t="shared" si="595"/>
        <v>13.77256144393227</v>
      </c>
      <c r="F4922" s="7">
        <f t="shared" si="596"/>
        <v>18.20653159211437</v>
      </c>
      <c r="G4922" s="8">
        <v>22</v>
      </c>
      <c r="H4922" s="7">
        <f t="shared" si="597"/>
        <v>3.79346840788563</v>
      </c>
      <c r="I4922" s="1">
        <f t="shared" si="598"/>
        <v>43671.001388888886</v>
      </c>
      <c r="J4922">
        <f t="shared" si="599"/>
        <v>0.98630178605026386</v>
      </c>
      <c r="K4922">
        <f t="shared" si="600"/>
        <v>0.97279121316594042</v>
      </c>
    </row>
    <row r="4923" spans="1:11" ht="15.75" thickBot="1" x14ac:dyDescent="0.3">
      <c r="A4923" s="4">
        <v>43671</v>
      </c>
      <c r="B4923" s="5">
        <v>4.3055555555555562E-2</v>
      </c>
      <c r="C4923" s="7">
        <f t="shared" ref="C4923:C4986" si="602">C4922+3/(31*24)</f>
        <v>19.829301075267409</v>
      </c>
      <c r="D4923" s="7">
        <f t="shared" si="601"/>
        <v>23.550787250384317</v>
      </c>
      <c r="E4923" s="7">
        <f t="shared" ref="E4923:E4986" si="603">E4922+1/(31*24)</f>
        <v>13.773905529953776</v>
      </c>
      <c r="F4923" s="7">
        <f t="shared" si="596"/>
        <v>16.754862848761963</v>
      </c>
      <c r="G4923" s="8">
        <v>22</v>
      </c>
      <c r="H4923" s="7">
        <f t="shared" si="597"/>
        <v>5.2451371512380369</v>
      </c>
      <c r="I4923" s="1">
        <f t="shared" si="598"/>
        <v>43671.043055555558</v>
      </c>
      <c r="J4923">
        <f t="shared" si="599"/>
        <v>1.3637356593218897</v>
      </c>
      <c r="K4923">
        <f t="shared" si="600"/>
        <v>1.859774948506109</v>
      </c>
    </row>
    <row r="4924" spans="1:11" ht="15.75" thickBot="1" x14ac:dyDescent="0.3">
      <c r="A4924" s="4">
        <v>43671</v>
      </c>
      <c r="B4924" s="5">
        <v>8.4722222222222213E-2</v>
      </c>
      <c r="C4924" s="7">
        <f t="shared" si="602"/>
        <v>19.833333333331925</v>
      </c>
      <c r="D4924" s="7">
        <f t="shared" si="601"/>
        <v>23.553475422427329</v>
      </c>
      <c r="E4924" s="7">
        <f t="shared" si="603"/>
        <v>13.775249615975282</v>
      </c>
      <c r="F4924" s="7">
        <f t="shared" si="596"/>
        <v>15.511513180551621</v>
      </c>
      <c r="G4924" s="8">
        <v>22</v>
      </c>
      <c r="H4924" s="7">
        <f t="shared" si="597"/>
        <v>6.4884868194483794</v>
      </c>
      <c r="I4924" s="1">
        <f t="shared" si="598"/>
        <v>43671.084722222222</v>
      </c>
      <c r="J4924">
        <f t="shared" si="599"/>
        <v>1.6870065730565786</v>
      </c>
      <c r="K4924">
        <f t="shared" si="600"/>
        <v>2.8459911775361015</v>
      </c>
    </row>
    <row r="4925" spans="1:11" ht="15.75" thickBot="1" x14ac:dyDescent="0.3">
      <c r="A4925" s="4">
        <v>43671</v>
      </c>
      <c r="B4925" s="5">
        <v>0.12638888888888888</v>
      </c>
      <c r="C4925" s="7">
        <f t="shared" si="602"/>
        <v>19.837365591396441</v>
      </c>
      <c r="D4925" s="7">
        <f t="shared" si="601"/>
        <v>23.556163594470341</v>
      </c>
      <c r="E4925" s="7">
        <f t="shared" si="603"/>
        <v>13.776593701996788</v>
      </c>
      <c r="F4925" s="7">
        <f t="shared" si="596"/>
        <v>14.561713306084155</v>
      </c>
      <c r="G4925" s="8">
        <v>22</v>
      </c>
      <c r="H4925" s="7">
        <f t="shared" si="597"/>
        <v>7.4382866939158454</v>
      </c>
      <c r="I4925" s="1">
        <f t="shared" si="598"/>
        <v>43671.126388888886</v>
      </c>
      <c r="J4925">
        <f t="shared" si="599"/>
        <v>1.9339545404181198</v>
      </c>
      <c r="K4925">
        <f t="shared" si="600"/>
        <v>3.7401801644038608</v>
      </c>
    </row>
    <row r="4926" spans="1:11" ht="15.75" thickBot="1" x14ac:dyDescent="0.3">
      <c r="A4926" s="4">
        <v>43671</v>
      </c>
      <c r="B4926" s="5">
        <v>0.16805555555555554</v>
      </c>
      <c r="C4926" s="7">
        <f t="shared" si="602"/>
        <v>19.841397849460957</v>
      </c>
      <c r="D4926" s="7">
        <f t="shared" si="601"/>
        <v>23.558851766513353</v>
      </c>
      <c r="E4926" s="7">
        <f t="shared" si="603"/>
        <v>13.777937788018294</v>
      </c>
      <c r="F4926" s="7">
        <f t="shared" si="596"/>
        <v>13.970755462597062</v>
      </c>
      <c r="G4926" s="8">
        <v>22</v>
      </c>
      <c r="H4926" s="7">
        <f t="shared" si="597"/>
        <v>8.0292445374029384</v>
      </c>
      <c r="I4926" s="1">
        <f t="shared" si="598"/>
        <v>43671.168055555558</v>
      </c>
      <c r="J4926">
        <f t="shared" si="599"/>
        <v>2.0876035797247638</v>
      </c>
      <c r="K4926">
        <f t="shared" si="600"/>
        <v>4.3580887060796485</v>
      </c>
    </row>
    <row r="4927" spans="1:11" ht="15.75" thickBot="1" x14ac:dyDescent="0.3">
      <c r="A4927" s="4">
        <v>43671</v>
      </c>
      <c r="B4927" s="5">
        <v>0.20972222222222223</v>
      </c>
      <c r="C4927" s="7">
        <f t="shared" si="602"/>
        <v>19.845430107525473</v>
      </c>
      <c r="D4927" s="7">
        <f t="shared" si="601"/>
        <v>23.561539938556365</v>
      </c>
      <c r="E4927" s="7">
        <f t="shared" si="603"/>
        <v>13.7792818740398</v>
      </c>
      <c r="F4927" s="7">
        <f t="shared" si="596"/>
        <v>13.779524074403</v>
      </c>
      <c r="G4927" s="8">
        <v>22</v>
      </c>
      <c r="H4927" s="7">
        <f t="shared" si="597"/>
        <v>8.2204759255970004</v>
      </c>
      <c r="I4927" s="1">
        <f t="shared" si="598"/>
        <v>43671.209722222222</v>
      </c>
      <c r="J4927">
        <f t="shared" si="599"/>
        <v>2.1373237406552201</v>
      </c>
      <c r="K4927">
        <f t="shared" si="600"/>
        <v>4.568152772368423</v>
      </c>
    </row>
    <row r="4928" spans="1:11" ht="15.75" thickBot="1" x14ac:dyDescent="0.3">
      <c r="A4928" s="4">
        <v>43671</v>
      </c>
      <c r="B4928" s="5">
        <v>0.25138888888888888</v>
      </c>
      <c r="C4928" s="7">
        <f t="shared" si="602"/>
        <v>19.849462365589989</v>
      </c>
      <c r="D4928" s="7">
        <f t="shared" si="601"/>
        <v>23.564228110599377</v>
      </c>
      <c r="E4928" s="7">
        <f t="shared" si="603"/>
        <v>13.780625960061306</v>
      </c>
      <c r="F4928" s="7">
        <f t="shared" si="596"/>
        <v>14.001686592382573</v>
      </c>
      <c r="G4928" s="8">
        <v>22</v>
      </c>
      <c r="H4928" s="7">
        <f t="shared" si="597"/>
        <v>7.9983134076174274</v>
      </c>
      <c r="I4928" s="1">
        <f t="shared" si="598"/>
        <v>43671.251388888886</v>
      </c>
      <c r="J4928">
        <f t="shared" si="599"/>
        <v>2.0795614859805314</v>
      </c>
      <c r="K4928">
        <f t="shared" si="600"/>
        <v>4.3245759739735554</v>
      </c>
    </row>
    <row r="4929" spans="1:11" ht="15.75" thickBot="1" x14ac:dyDescent="0.3">
      <c r="A4929" s="4">
        <v>43671</v>
      </c>
      <c r="B4929" s="5">
        <v>0.29305555555555557</v>
      </c>
      <c r="C4929" s="7">
        <f t="shared" si="602"/>
        <v>19.853494623654505</v>
      </c>
      <c r="D4929" s="7">
        <f t="shared" si="601"/>
        <v>23.566916282642389</v>
      </c>
      <c r="E4929" s="7">
        <f t="shared" si="603"/>
        <v>13.781970046082812</v>
      </c>
      <c r="F4929" s="7">
        <f t="shared" si="596"/>
        <v>14.622737508492563</v>
      </c>
      <c r="G4929" s="8">
        <v>22</v>
      </c>
      <c r="H4929" s="7">
        <f t="shared" si="597"/>
        <v>7.3772624915074374</v>
      </c>
      <c r="I4929" s="1">
        <f t="shared" si="598"/>
        <v>43671.293055555558</v>
      </c>
      <c r="J4929">
        <f t="shared" si="599"/>
        <v>1.9180882477919339</v>
      </c>
      <c r="K4929">
        <f t="shared" si="600"/>
        <v>3.6790625263175309</v>
      </c>
    </row>
    <row r="4930" spans="1:11" ht="15.75" thickBot="1" x14ac:dyDescent="0.3">
      <c r="A4930" s="4">
        <v>43671</v>
      </c>
      <c r="B4930" s="5">
        <v>0.3347222222222222</v>
      </c>
      <c r="C4930" s="7">
        <f t="shared" si="602"/>
        <v>19.857526881719021</v>
      </c>
      <c r="D4930" s="7">
        <f t="shared" si="601"/>
        <v>23.5696044546854</v>
      </c>
      <c r="E4930" s="7">
        <f t="shared" si="603"/>
        <v>13.783314132104318</v>
      </c>
      <c r="F4930" s="7">
        <f t="shared" si="596"/>
        <v>15.600962368614642</v>
      </c>
      <c r="G4930" s="8">
        <v>22</v>
      </c>
      <c r="H4930" s="7">
        <f t="shared" si="597"/>
        <v>6.3990376313853581</v>
      </c>
      <c r="I4930" s="1">
        <f t="shared" si="598"/>
        <v>43671.334722222222</v>
      </c>
      <c r="J4930">
        <f t="shared" si="599"/>
        <v>1.6637497841601931</v>
      </c>
      <c r="K4930">
        <f t="shared" si="600"/>
        <v>2.7680633442930893</v>
      </c>
    </row>
    <row r="4931" spans="1:11" ht="15.75" thickBot="1" x14ac:dyDescent="0.3">
      <c r="A4931" s="4">
        <v>43671</v>
      </c>
      <c r="B4931" s="5">
        <v>0.37638888888888888</v>
      </c>
      <c r="C4931" s="7">
        <f t="shared" si="602"/>
        <v>19.861559139783537</v>
      </c>
      <c r="D4931" s="7">
        <f t="shared" si="601"/>
        <v>23.572292626728412</v>
      </c>
      <c r="E4931" s="7">
        <f t="shared" si="603"/>
        <v>13.784658218125823</v>
      </c>
      <c r="F4931" s="7">
        <f t="shared" ref="F4931:F4994" si="604">IF(SIN(2*PI()*(B4931+0.5417))&gt;1,D4931-C4931,C4931-E4931)*SIN(2*PI()*(B4931+0.5417)) + C4931</f>
        <v>16.870257758420092</v>
      </c>
      <c r="G4931" s="8">
        <v>22</v>
      </c>
      <c r="H4931" s="7">
        <f t="shared" ref="H4931:H4994" si="605">ABS(G4931-F4931)</f>
        <v>5.1297422415799083</v>
      </c>
      <c r="I4931" s="1">
        <f t="shared" ref="I4931:I4994" si="606">A4931+B4931</f>
        <v>43671.376388888886</v>
      </c>
      <c r="J4931">
        <f t="shared" ref="J4931:J4994" si="607">IF(G4931-F4931 &gt; 1, 0.26, 0.21) * H4931</f>
        <v>1.3337329828107762</v>
      </c>
      <c r="K4931">
        <f t="shared" ref="K4931:K4994" si="608">J4931*J4931</f>
        <v>1.7788436694373304</v>
      </c>
    </row>
    <row r="4932" spans="1:11" ht="15.75" thickBot="1" x14ac:dyDescent="0.3">
      <c r="A4932" s="4">
        <v>43671</v>
      </c>
      <c r="B4932" s="5">
        <v>0.41805555555555557</v>
      </c>
      <c r="C4932" s="7">
        <f t="shared" si="602"/>
        <v>19.865591397848053</v>
      </c>
      <c r="D4932" s="7">
        <f t="shared" si="601"/>
        <v>23.574980798771424</v>
      </c>
      <c r="E4932" s="7">
        <f t="shared" si="603"/>
        <v>13.786002304147329</v>
      </c>
      <c r="F4932" s="7">
        <f t="shared" si="604"/>
        <v>18.344616637651111</v>
      </c>
      <c r="G4932" s="8">
        <v>22</v>
      </c>
      <c r="H4932" s="7">
        <f t="shared" si="605"/>
        <v>3.6553833623488892</v>
      </c>
      <c r="I4932" s="1">
        <f t="shared" si="606"/>
        <v>43671.418055555558</v>
      </c>
      <c r="J4932">
        <f t="shared" si="607"/>
        <v>0.95039967421071125</v>
      </c>
      <c r="K4932">
        <f t="shared" si="608"/>
        <v>0.90325954073982606</v>
      </c>
    </row>
    <row r="4933" spans="1:11" ht="15.75" thickBot="1" x14ac:dyDescent="0.3">
      <c r="A4933" s="4">
        <v>43671</v>
      </c>
      <c r="B4933" s="5">
        <v>0.4597222222222222</v>
      </c>
      <c r="C4933" s="7">
        <f t="shared" si="602"/>
        <v>19.869623655912569</v>
      </c>
      <c r="D4933" s="7">
        <f t="shared" si="601"/>
        <v>23.577668970814436</v>
      </c>
      <c r="E4933" s="7">
        <f t="shared" si="603"/>
        <v>13.787346390168835</v>
      </c>
      <c r="F4933" s="7">
        <f t="shared" si="604"/>
        <v>19.923974683876249</v>
      </c>
      <c r="G4933" s="8">
        <v>22</v>
      </c>
      <c r="H4933" s="7">
        <f t="shared" si="605"/>
        <v>2.0760253161237507</v>
      </c>
      <c r="I4933" s="1">
        <f t="shared" si="606"/>
        <v>43671.459722222222</v>
      </c>
      <c r="J4933">
        <f t="shared" si="607"/>
        <v>0.53976658219217521</v>
      </c>
      <c r="K4933">
        <f t="shared" si="608"/>
        <v>0.29134796325142226</v>
      </c>
    </row>
    <row r="4934" spans="1:11" ht="15.75" thickBot="1" x14ac:dyDescent="0.3">
      <c r="A4934" s="4">
        <v>43671</v>
      </c>
      <c r="B4934" s="5">
        <v>0.50138888888888888</v>
      </c>
      <c r="C4934" s="7">
        <f t="shared" si="602"/>
        <v>19.873655913977085</v>
      </c>
      <c r="D4934" s="7">
        <f t="shared" si="601"/>
        <v>23.580357142857448</v>
      </c>
      <c r="E4934" s="7">
        <f t="shared" si="603"/>
        <v>13.788690476190341</v>
      </c>
      <c r="F4934" s="7">
        <f t="shared" si="604"/>
        <v>21.501020242049655</v>
      </c>
      <c r="G4934" s="8">
        <v>22</v>
      </c>
      <c r="H4934" s="7">
        <f t="shared" si="605"/>
        <v>0.49897975795034455</v>
      </c>
      <c r="I4934" s="1">
        <f t="shared" si="606"/>
        <v>43671.501388888886</v>
      </c>
      <c r="J4934">
        <f t="shared" si="607"/>
        <v>0.10478574916957235</v>
      </c>
      <c r="K4934">
        <f t="shared" si="608"/>
        <v>1.0980053229028534E-2</v>
      </c>
    </row>
    <row r="4935" spans="1:11" ht="15.75" thickBot="1" x14ac:dyDescent="0.3">
      <c r="A4935" s="4">
        <v>43671</v>
      </c>
      <c r="B4935" s="5">
        <v>0.54305555555555551</v>
      </c>
      <c r="C4935" s="7">
        <f t="shared" si="602"/>
        <v>19.877688172041601</v>
      </c>
      <c r="D4935" s="7">
        <f t="shared" si="601"/>
        <v>23.58304531490046</v>
      </c>
      <c r="E4935" s="7">
        <f t="shared" si="603"/>
        <v>13.790034562211847</v>
      </c>
      <c r="F4935" s="7">
        <f t="shared" si="604"/>
        <v>22.968504424708886</v>
      </c>
      <c r="G4935" s="8">
        <v>22</v>
      </c>
      <c r="H4935" s="7">
        <f t="shared" si="605"/>
        <v>0.96850442470888609</v>
      </c>
      <c r="I4935" s="1">
        <f t="shared" si="606"/>
        <v>43671.543055555558</v>
      </c>
      <c r="J4935">
        <f t="shared" si="607"/>
        <v>0.20338592918886608</v>
      </c>
      <c r="K4935">
        <f t="shared" si="608"/>
        <v>4.1365836192018446E-2</v>
      </c>
    </row>
    <row r="4936" spans="1:11" ht="15.75" thickBot="1" x14ac:dyDescent="0.3">
      <c r="A4936" s="4">
        <v>43671</v>
      </c>
      <c r="B4936" s="5">
        <v>0.58472222222222225</v>
      </c>
      <c r="C4936" s="7">
        <f t="shared" si="602"/>
        <v>19.881720430106117</v>
      </c>
      <c r="D4936" s="7">
        <f t="shared" si="601"/>
        <v>23.585733486943472</v>
      </c>
      <c r="E4936" s="7">
        <f t="shared" si="603"/>
        <v>13.791378648233353</v>
      </c>
      <c r="F4936" s="7">
        <f t="shared" si="604"/>
        <v>24.226553396809088</v>
      </c>
      <c r="G4936" s="8">
        <v>22</v>
      </c>
      <c r="H4936" s="7">
        <f t="shared" si="605"/>
        <v>2.2265533968090878</v>
      </c>
      <c r="I4936" s="1">
        <f t="shared" si="606"/>
        <v>43671.584722222222</v>
      </c>
      <c r="J4936">
        <f t="shared" si="607"/>
        <v>0.4675762133299084</v>
      </c>
      <c r="K4936">
        <f t="shared" si="608"/>
        <v>0.218627515271936</v>
      </c>
    </row>
    <row r="4937" spans="1:11" ht="15.75" thickBot="1" x14ac:dyDescent="0.3">
      <c r="A4937" s="4">
        <v>43671</v>
      </c>
      <c r="B4937" s="5">
        <v>0.62638888888888888</v>
      </c>
      <c r="C4937" s="7">
        <f t="shared" si="602"/>
        <v>19.885752688170633</v>
      </c>
      <c r="D4937" s="7">
        <f t="shared" si="601"/>
        <v>23.588421658986483</v>
      </c>
      <c r="E4937" s="7">
        <f t="shared" si="603"/>
        <v>13.792722734254859</v>
      </c>
      <c r="F4937" s="7">
        <f t="shared" si="604"/>
        <v>25.18948428992805</v>
      </c>
      <c r="G4937" s="8">
        <v>22</v>
      </c>
      <c r="H4937" s="7">
        <f t="shared" si="605"/>
        <v>3.1894842899280498</v>
      </c>
      <c r="I4937" s="1">
        <f t="shared" si="606"/>
        <v>43671.626388888886</v>
      </c>
      <c r="J4937">
        <f t="shared" si="607"/>
        <v>0.66979170088489037</v>
      </c>
      <c r="K4937">
        <f t="shared" si="608"/>
        <v>0.44862092257427444</v>
      </c>
    </row>
    <row r="4938" spans="1:11" ht="15.75" thickBot="1" x14ac:dyDescent="0.3">
      <c r="A4938" s="4">
        <v>43671</v>
      </c>
      <c r="B4938" s="5">
        <v>0.66805555555555562</v>
      </c>
      <c r="C4938" s="7">
        <f t="shared" si="602"/>
        <v>19.889784946235149</v>
      </c>
      <c r="D4938" s="7">
        <f t="shared" si="601"/>
        <v>23.591109831029495</v>
      </c>
      <c r="E4938" s="7">
        <f t="shared" si="603"/>
        <v>13.794066820276365</v>
      </c>
      <c r="F4938" s="7">
        <f t="shared" si="604"/>
        <v>25.791659593054177</v>
      </c>
      <c r="G4938" s="8">
        <v>22</v>
      </c>
      <c r="H4938" s="7">
        <f t="shared" si="605"/>
        <v>3.7916595930541774</v>
      </c>
      <c r="I4938" s="1">
        <f t="shared" si="606"/>
        <v>43671.668055555558</v>
      </c>
      <c r="J4938">
        <f t="shared" si="607"/>
        <v>0.79624851454137724</v>
      </c>
      <c r="K4938">
        <f t="shared" si="608"/>
        <v>0.63401169690934989</v>
      </c>
    </row>
    <row r="4939" spans="1:11" ht="15.75" thickBot="1" x14ac:dyDescent="0.3">
      <c r="A4939" s="4">
        <v>43671</v>
      </c>
      <c r="B4939" s="5">
        <v>0.70972222222222225</v>
      </c>
      <c r="C4939" s="7">
        <f t="shared" si="602"/>
        <v>19.893817204299665</v>
      </c>
      <c r="D4939" s="7">
        <f t="shared" si="601"/>
        <v>23.593798003072507</v>
      </c>
      <c r="E4939" s="7">
        <f t="shared" si="603"/>
        <v>13.795410906297871</v>
      </c>
      <c r="F4939" s="7">
        <f t="shared" si="604"/>
        <v>25.991980013985074</v>
      </c>
      <c r="G4939" s="8">
        <v>22</v>
      </c>
      <c r="H4939" s="7">
        <f t="shared" si="605"/>
        <v>3.9919800139850743</v>
      </c>
      <c r="I4939" s="1">
        <f t="shared" si="606"/>
        <v>43671.709722222222</v>
      </c>
      <c r="J4939">
        <f t="shared" si="607"/>
        <v>0.83831580293686558</v>
      </c>
      <c r="K4939">
        <f t="shared" si="608"/>
        <v>0.70277338545368162</v>
      </c>
    </row>
    <row r="4940" spans="1:11" ht="15.75" thickBot="1" x14ac:dyDescent="0.3">
      <c r="A4940" s="4">
        <v>43671</v>
      </c>
      <c r="B4940" s="5">
        <v>0.75138888888888899</v>
      </c>
      <c r="C4940" s="7">
        <f t="shared" si="602"/>
        <v>19.897849462364182</v>
      </c>
      <c r="D4940" s="7">
        <f t="shared" si="601"/>
        <v>23.596486175115519</v>
      </c>
      <c r="E4940" s="7">
        <f t="shared" si="603"/>
        <v>13.796754992319377</v>
      </c>
      <c r="F4940" s="7">
        <f t="shared" si="604"/>
        <v>25.776708282726414</v>
      </c>
      <c r="G4940" s="8">
        <v>22</v>
      </c>
      <c r="H4940" s="7">
        <f t="shared" si="605"/>
        <v>3.776708282726414</v>
      </c>
      <c r="I4940" s="1">
        <f t="shared" si="606"/>
        <v>43671.751388888886</v>
      </c>
      <c r="J4940">
        <f t="shared" si="607"/>
        <v>0.79310873937254689</v>
      </c>
      <c r="K4940">
        <f t="shared" si="608"/>
        <v>0.62902147246911055</v>
      </c>
    </row>
    <row r="4941" spans="1:11" ht="15.75" thickBot="1" x14ac:dyDescent="0.3">
      <c r="A4941" s="4">
        <v>43671</v>
      </c>
      <c r="B4941" s="5">
        <v>0.79305555555555562</v>
      </c>
      <c r="C4941" s="7">
        <f t="shared" si="602"/>
        <v>19.901881720428698</v>
      </c>
      <c r="D4941" s="7">
        <f t="shared" si="601"/>
        <v>23.599174347158531</v>
      </c>
      <c r="E4941" s="7">
        <f t="shared" si="603"/>
        <v>13.798099078340883</v>
      </c>
      <c r="F4941" s="7">
        <f t="shared" si="604"/>
        <v>25.160429895040902</v>
      </c>
      <c r="G4941" s="8">
        <v>22</v>
      </c>
      <c r="H4941" s="7">
        <f t="shared" si="605"/>
        <v>3.1604298950409024</v>
      </c>
      <c r="I4941" s="1">
        <f t="shared" si="606"/>
        <v>43671.793055555558</v>
      </c>
      <c r="J4941">
        <f t="shared" si="607"/>
        <v>0.66369027795858948</v>
      </c>
      <c r="K4941">
        <f t="shared" si="608"/>
        <v>0.44048478505674976</v>
      </c>
    </row>
    <row r="4942" spans="1:11" ht="15.75" thickBot="1" x14ac:dyDescent="0.3">
      <c r="A4942" s="4">
        <v>43671</v>
      </c>
      <c r="B4942" s="5">
        <v>0.83472222222222225</v>
      </c>
      <c r="C4942" s="7">
        <f t="shared" si="602"/>
        <v>19.905913978493214</v>
      </c>
      <c r="D4942" s="7">
        <f t="shared" si="601"/>
        <v>23.601862519201543</v>
      </c>
      <c r="E4942" s="7">
        <f t="shared" si="603"/>
        <v>13.799443164362389</v>
      </c>
      <c r="F4942" s="7">
        <f t="shared" si="604"/>
        <v>24.185083648568668</v>
      </c>
      <c r="G4942" s="8">
        <v>22</v>
      </c>
      <c r="H4942" s="7">
        <f t="shared" si="605"/>
        <v>2.1850836485686678</v>
      </c>
      <c r="I4942" s="1">
        <f t="shared" si="606"/>
        <v>43671.834722222222</v>
      </c>
      <c r="J4942">
        <f t="shared" si="607"/>
        <v>0.45886756619942021</v>
      </c>
      <c r="K4942">
        <f t="shared" si="608"/>
        <v>0.2105594433097793</v>
      </c>
    </row>
    <row r="4943" spans="1:11" ht="15.75" thickBot="1" x14ac:dyDescent="0.3">
      <c r="A4943" s="4">
        <v>43671</v>
      </c>
      <c r="B4943" s="5">
        <v>0.87638888888888899</v>
      </c>
      <c r="C4943" s="7">
        <f t="shared" si="602"/>
        <v>19.90994623655773</v>
      </c>
      <c r="D4943" s="7">
        <f t="shared" si="601"/>
        <v>23.604550691244555</v>
      </c>
      <c r="E4943" s="7">
        <f t="shared" si="603"/>
        <v>13.800787250383895</v>
      </c>
      <c r="F4943" s="7">
        <f t="shared" si="604"/>
        <v>22.917126368322265</v>
      </c>
      <c r="G4943" s="8">
        <v>22</v>
      </c>
      <c r="H4943" s="7">
        <f t="shared" si="605"/>
        <v>0.9171263683222648</v>
      </c>
      <c r="I4943" s="1">
        <f t="shared" si="606"/>
        <v>43671.876388888886</v>
      </c>
      <c r="J4943">
        <f t="shared" si="607"/>
        <v>0.19259653734767559</v>
      </c>
      <c r="K4943">
        <f t="shared" si="608"/>
        <v>3.70934261983146E-2</v>
      </c>
    </row>
    <row r="4944" spans="1:11" ht="15.75" thickBot="1" x14ac:dyDescent="0.3">
      <c r="A4944" s="4">
        <v>43671</v>
      </c>
      <c r="B4944" s="5">
        <v>0.91805555555555562</v>
      </c>
      <c r="C4944" s="7">
        <f t="shared" si="602"/>
        <v>19.913978494622246</v>
      </c>
      <c r="D4944" s="7">
        <f t="shared" si="601"/>
        <v>23.607238863287566</v>
      </c>
      <c r="E4944" s="7">
        <f t="shared" si="603"/>
        <v>13.802131336405401</v>
      </c>
      <c r="F4944" s="7">
        <f t="shared" si="604"/>
        <v>21.443023488051338</v>
      </c>
      <c r="G4944" s="8">
        <v>22</v>
      </c>
      <c r="H4944" s="7">
        <f t="shared" si="605"/>
        <v>0.55697651194866182</v>
      </c>
      <c r="I4944" s="1">
        <f t="shared" si="606"/>
        <v>43671.918055555558</v>
      </c>
      <c r="J4944">
        <f t="shared" si="607"/>
        <v>0.11696506750921898</v>
      </c>
      <c r="K4944">
        <f t="shared" si="608"/>
        <v>1.3680827017436153E-2</v>
      </c>
    </row>
    <row r="4945" spans="1:11" ht="15.75" thickBot="1" x14ac:dyDescent="0.3">
      <c r="A4945" s="4">
        <v>43671</v>
      </c>
      <c r="B4945" s="5">
        <v>0.95972222222222225</v>
      </c>
      <c r="C4945" s="7">
        <f t="shared" si="602"/>
        <v>19.918010752686762</v>
      </c>
      <c r="D4945" s="7">
        <f t="shared" si="601"/>
        <v>23.609927035330578</v>
      </c>
      <c r="E4945" s="7">
        <f t="shared" si="603"/>
        <v>13.803475422426907</v>
      </c>
      <c r="F4945" s="7">
        <f t="shared" si="604"/>
        <v>19.863371467728218</v>
      </c>
      <c r="G4945" s="8">
        <v>22</v>
      </c>
      <c r="H4945" s="7">
        <f t="shared" si="605"/>
        <v>2.1366285322717822</v>
      </c>
      <c r="I4945" s="1">
        <f t="shared" si="606"/>
        <v>43671.959722222222</v>
      </c>
      <c r="J4945">
        <f t="shared" si="607"/>
        <v>0.55552341839066344</v>
      </c>
      <c r="K4945">
        <f t="shared" si="608"/>
        <v>0.30860626838044808</v>
      </c>
    </row>
    <row r="4946" spans="1:11" ht="15.75" thickBot="1" x14ac:dyDescent="0.3">
      <c r="A4946" s="4">
        <v>43672</v>
      </c>
      <c r="B4946" s="5">
        <v>1.3888888888888889E-3</v>
      </c>
      <c r="C4946" s="7">
        <f t="shared" si="602"/>
        <v>19.922043010751278</v>
      </c>
      <c r="D4946" s="7">
        <f t="shared" si="601"/>
        <v>23.61261520737359</v>
      </c>
      <c r="E4946" s="7">
        <f t="shared" si="603"/>
        <v>13.804819508448412</v>
      </c>
      <c r="F4946" s="7">
        <f t="shared" si="604"/>
        <v>18.286051579694647</v>
      </c>
      <c r="G4946" s="8">
        <v>22</v>
      </c>
      <c r="H4946" s="7">
        <f t="shared" si="605"/>
        <v>3.7139484203053534</v>
      </c>
      <c r="I4946" s="1">
        <f t="shared" si="606"/>
        <v>43672.001388888886</v>
      </c>
      <c r="J4946">
        <f t="shared" si="607"/>
        <v>0.96562658927939193</v>
      </c>
      <c r="K4946">
        <f t="shared" si="608"/>
        <v>0.93243470992335153</v>
      </c>
    </row>
    <row r="4947" spans="1:11" ht="15.75" thickBot="1" x14ac:dyDescent="0.3">
      <c r="A4947" s="4">
        <v>43672</v>
      </c>
      <c r="B4947" s="5">
        <v>4.3055555555555562E-2</v>
      </c>
      <c r="C4947" s="7">
        <f t="shared" si="602"/>
        <v>19.926075268815794</v>
      </c>
      <c r="D4947" s="7">
        <f t="shared" si="601"/>
        <v>23.615303379416602</v>
      </c>
      <c r="E4947" s="7">
        <f t="shared" si="603"/>
        <v>13.806163594469918</v>
      </c>
      <c r="F4947" s="7">
        <f t="shared" si="604"/>
        <v>16.818880989986663</v>
      </c>
      <c r="G4947" s="8">
        <v>22</v>
      </c>
      <c r="H4947" s="7">
        <f t="shared" si="605"/>
        <v>5.1811190100133366</v>
      </c>
      <c r="I4947" s="1">
        <f t="shared" si="606"/>
        <v>43672.043055555558</v>
      </c>
      <c r="J4947">
        <f t="shared" si="607"/>
        <v>1.3470909426034676</v>
      </c>
      <c r="K4947">
        <f t="shared" si="608"/>
        <v>1.814654007644299</v>
      </c>
    </row>
    <row r="4948" spans="1:11" ht="15.75" thickBot="1" x14ac:dyDescent="0.3">
      <c r="A4948" s="4">
        <v>43672</v>
      </c>
      <c r="B4948" s="5">
        <v>8.4722222222222213E-2</v>
      </c>
      <c r="C4948" s="7">
        <f t="shared" si="602"/>
        <v>19.93010752688031</v>
      </c>
      <c r="D4948" s="7">
        <f t="shared" si="601"/>
        <v>23.617991551459614</v>
      </c>
      <c r="E4948" s="7">
        <f t="shared" si="603"/>
        <v>13.807507680491424</v>
      </c>
      <c r="F4948" s="7">
        <f t="shared" si="604"/>
        <v>15.562261746254674</v>
      </c>
      <c r="G4948" s="8">
        <v>22</v>
      </c>
      <c r="H4948" s="7">
        <f t="shared" si="605"/>
        <v>6.4377382537453265</v>
      </c>
      <c r="I4948" s="1">
        <f t="shared" si="606"/>
        <v>43672.084722222222</v>
      </c>
      <c r="J4948">
        <f t="shared" si="607"/>
        <v>1.673811945973785</v>
      </c>
      <c r="K4948">
        <f t="shared" si="608"/>
        <v>2.8016464304845492</v>
      </c>
    </row>
    <row r="4949" spans="1:11" ht="15.75" thickBot="1" x14ac:dyDescent="0.3">
      <c r="A4949" s="4">
        <v>43672</v>
      </c>
      <c r="B4949" s="5">
        <v>0.12638888888888888</v>
      </c>
      <c r="C4949" s="7">
        <f t="shared" si="602"/>
        <v>19.934139784944826</v>
      </c>
      <c r="D4949" s="7">
        <f t="shared" si="601"/>
        <v>23.620679723502626</v>
      </c>
      <c r="E4949" s="7">
        <f t="shared" si="603"/>
        <v>13.80885176651293</v>
      </c>
      <c r="F4949" s="7">
        <f t="shared" si="604"/>
        <v>14.602328866742273</v>
      </c>
      <c r="G4949" s="8">
        <v>22</v>
      </c>
      <c r="H4949" s="7">
        <f t="shared" si="605"/>
        <v>7.3976711332577274</v>
      </c>
      <c r="I4949" s="1">
        <f t="shared" si="606"/>
        <v>43672.126388888886</v>
      </c>
      <c r="J4949">
        <f t="shared" si="607"/>
        <v>1.9233944946470092</v>
      </c>
      <c r="K4949">
        <f t="shared" si="608"/>
        <v>3.699446382038424</v>
      </c>
    </row>
    <row r="4950" spans="1:11" ht="15.75" thickBot="1" x14ac:dyDescent="0.3">
      <c r="A4950" s="4">
        <v>43672</v>
      </c>
      <c r="B4950" s="5">
        <v>0.16805555555555554</v>
      </c>
      <c r="C4950" s="7">
        <f t="shared" si="602"/>
        <v>19.938172043009342</v>
      </c>
      <c r="D4950" s="7">
        <f t="shared" si="601"/>
        <v>23.623367895545638</v>
      </c>
      <c r="E4950" s="7">
        <f t="shared" si="603"/>
        <v>13.810195852534436</v>
      </c>
      <c r="F4950" s="7">
        <f t="shared" si="604"/>
        <v>14.005065136235185</v>
      </c>
      <c r="G4950" s="8">
        <v>22</v>
      </c>
      <c r="H4950" s="7">
        <f t="shared" si="605"/>
        <v>7.994934863764815</v>
      </c>
      <c r="I4950" s="1">
        <f t="shared" si="606"/>
        <v>43672.168055555558</v>
      </c>
      <c r="J4950">
        <f t="shared" si="607"/>
        <v>2.0786830645788519</v>
      </c>
      <c r="K4950">
        <f t="shared" si="608"/>
        <v>4.3209232829669277</v>
      </c>
    </row>
    <row r="4951" spans="1:11" ht="15.75" thickBot="1" x14ac:dyDescent="0.3">
      <c r="A4951" s="4">
        <v>43672</v>
      </c>
      <c r="B4951" s="5">
        <v>0.20972222222222223</v>
      </c>
      <c r="C4951" s="7">
        <f t="shared" si="602"/>
        <v>19.942204301073858</v>
      </c>
      <c r="D4951" s="7">
        <f t="shared" si="601"/>
        <v>23.62605606758865</v>
      </c>
      <c r="E4951" s="7">
        <f t="shared" si="603"/>
        <v>13.811539938555942</v>
      </c>
      <c r="F4951" s="7">
        <f t="shared" si="604"/>
        <v>13.811784714825514</v>
      </c>
      <c r="G4951" s="8">
        <v>22</v>
      </c>
      <c r="H4951" s="7">
        <f t="shared" si="605"/>
        <v>8.1882152851744863</v>
      </c>
      <c r="I4951" s="1">
        <f t="shared" si="606"/>
        <v>43672.209722222222</v>
      </c>
      <c r="J4951">
        <f t="shared" si="607"/>
        <v>2.1289359741453664</v>
      </c>
      <c r="K4951">
        <f t="shared" si="608"/>
        <v>4.5323683820102802</v>
      </c>
    </row>
    <row r="4952" spans="1:11" ht="15.75" thickBot="1" x14ac:dyDescent="0.3">
      <c r="A4952" s="4">
        <v>43672</v>
      </c>
      <c r="B4952" s="5">
        <v>0.25138888888888888</v>
      </c>
      <c r="C4952" s="7">
        <f t="shared" si="602"/>
        <v>19.946236559138374</v>
      </c>
      <c r="D4952" s="7">
        <f t="shared" si="601"/>
        <v>23.628744239631661</v>
      </c>
      <c r="E4952" s="7">
        <f t="shared" si="603"/>
        <v>13.812884024577448</v>
      </c>
      <c r="F4952" s="7">
        <f t="shared" si="604"/>
        <v>14.036294691621318</v>
      </c>
      <c r="G4952" s="8">
        <v>22</v>
      </c>
      <c r="H4952" s="7">
        <f t="shared" si="605"/>
        <v>7.9637053083786817</v>
      </c>
      <c r="I4952" s="1">
        <f t="shared" si="606"/>
        <v>43672.251388888886</v>
      </c>
      <c r="J4952">
        <f t="shared" si="607"/>
        <v>2.0705633801784575</v>
      </c>
      <c r="K4952">
        <f t="shared" si="608"/>
        <v>4.2872327113360393</v>
      </c>
    </row>
    <row r="4953" spans="1:11" ht="15.75" thickBot="1" x14ac:dyDescent="0.3">
      <c r="A4953" s="4">
        <v>43672</v>
      </c>
      <c r="B4953" s="5">
        <v>0.29305555555555557</v>
      </c>
      <c r="C4953" s="7">
        <f t="shared" si="602"/>
        <v>19.95026881720289</v>
      </c>
      <c r="D4953" s="7">
        <f t="shared" si="601"/>
        <v>23.631432411674673</v>
      </c>
      <c r="E4953" s="7">
        <f t="shared" si="603"/>
        <v>13.814228110598954</v>
      </c>
      <c r="F4953" s="7">
        <f t="shared" si="604"/>
        <v>14.663929583140414</v>
      </c>
      <c r="G4953" s="8">
        <v>22</v>
      </c>
      <c r="H4953" s="7">
        <f t="shared" si="605"/>
        <v>7.3360704168595863</v>
      </c>
      <c r="I4953" s="1">
        <f t="shared" si="606"/>
        <v>43672.293055555558</v>
      </c>
      <c r="J4953">
        <f t="shared" si="607"/>
        <v>1.9073783083834925</v>
      </c>
      <c r="K4953">
        <f t="shared" si="608"/>
        <v>3.6380920112918735</v>
      </c>
    </row>
    <row r="4954" spans="1:11" ht="15.75" thickBot="1" x14ac:dyDescent="0.3">
      <c r="A4954" s="4">
        <v>43672</v>
      </c>
      <c r="B4954" s="5">
        <v>0.3347222222222222</v>
      </c>
      <c r="C4954" s="7">
        <f t="shared" si="602"/>
        <v>19.954301075267406</v>
      </c>
      <c r="D4954" s="7">
        <f t="shared" si="601"/>
        <v>23.634120583717685</v>
      </c>
      <c r="E4954" s="7">
        <f t="shared" si="603"/>
        <v>13.81557219662046</v>
      </c>
      <c r="F4954" s="7">
        <f t="shared" si="604"/>
        <v>15.652526248220873</v>
      </c>
      <c r="G4954" s="8">
        <v>22</v>
      </c>
      <c r="H4954" s="7">
        <f t="shared" si="605"/>
        <v>6.3474737517791269</v>
      </c>
      <c r="I4954" s="1">
        <f t="shared" si="606"/>
        <v>43672.334722222222</v>
      </c>
      <c r="J4954">
        <f t="shared" si="607"/>
        <v>1.650343175462573</v>
      </c>
      <c r="K4954">
        <f t="shared" si="608"/>
        <v>2.723632596795889</v>
      </c>
    </row>
    <row r="4955" spans="1:11" ht="15.75" thickBot="1" x14ac:dyDescent="0.3">
      <c r="A4955" s="4">
        <v>43672</v>
      </c>
      <c r="B4955" s="5">
        <v>0.37638888888888888</v>
      </c>
      <c r="C4955" s="7">
        <f t="shared" si="602"/>
        <v>19.958333333331922</v>
      </c>
      <c r="D4955" s="7">
        <f t="shared" si="601"/>
        <v>23.636808755760697</v>
      </c>
      <c r="E4955" s="7">
        <f t="shared" si="603"/>
        <v>13.816916282641966</v>
      </c>
      <c r="F4955" s="7">
        <f t="shared" si="604"/>
        <v>16.935274451166286</v>
      </c>
      <c r="G4955" s="8">
        <v>22</v>
      </c>
      <c r="H4955" s="7">
        <f t="shared" si="605"/>
        <v>5.0647255488337137</v>
      </c>
      <c r="I4955" s="1">
        <f t="shared" si="606"/>
        <v>43672.376388888886</v>
      </c>
      <c r="J4955">
        <f t="shared" si="607"/>
        <v>1.3168286426967657</v>
      </c>
      <c r="K4955">
        <f t="shared" si="608"/>
        <v>1.7340376742266062</v>
      </c>
    </row>
    <row r="4956" spans="1:11" ht="15.75" thickBot="1" x14ac:dyDescent="0.3">
      <c r="A4956" s="4">
        <v>43672</v>
      </c>
      <c r="B4956" s="5">
        <v>0.41805555555555557</v>
      </c>
      <c r="C4956" s="7">
        <f t="shared" si="602"/>
        <v>19.962365591396438</v>
      </c>
      <c r="D4956" s="7">
        <f t="shared" si="601"/>
        <v>23.639496927803709</v>
      </c>
      <c r="E4956" s="7">
        <f t="shared" si="603"/>
        <v>13.818260368663472</v>
      </c>
      <c r="F4956" s="7">
        <f t="shared" si="604"/>
        <v>18.425250364735184</v>
      </c>
      <c r="G4956" s="8">
        <v>22</v>
      </c>
      <c r="H4956" s="7">
        <f t="shared" si="605"/>
        <v>3.5747496352648156</v>
      </c>
      <c r="I4956" s="1">
        <f t="shared" si="606"/>
        <v>43672.418055555558</v>
      </c>
      <c r="J4956">
        <f t="shared" si="607"/>
        <v>0.92943490516885208</v>
      </c>
      <c r="K4956">
        <f t="shared" si="608"/>
        <v>0.863849242946233</v>
      </c>
    </row>
    <row r="4957" spans="1:11" ht="15.75" thickBot="1" x14ac:dyDescent="0.3">
      <c r="A4957" s="4">
        <v>43672</v>
      </c>
      <c r="B4957" s="5">
        <v>0.4597222222222222</v>
      </c>
      <c r="C4957" s="7">
        <f t="shared" si="602"/>
        <v>19.966397849460954</v>
      </c>
      <c r="D4957" s="7">
        <f t="shared" si="601"/>
        <v>23.642185099846721</v>
      </c>
      <c r="E4957" s="7">
        <f t="shared" si="603"/>
        <v>13.819604454684978</v>
      </c>
      <c r="F4957" s="7">
        <f t="shared" si="604"/>
        <v>20.021325391414365</v>
      </c>
      <c r="G4957" s="8">
        <v>22</v>
      </c>
      <c r="H4957" s="7">
        <f t="shared" si="605"/>
        <v>1.978674608585635</v>
      </c>
      <c r="I4957" s="1">
        <f t="shared" si="606"/>
        <v>43672.459722222222</v>
      </c>
      <c r="J4957">
        <f t="shared" si="607"/>
        <v>0.51445539823226516</v>
      </c>
      <c r="K4957">
        <f t="shared" si="608"/>
        <v>0.26466435677031852</v>
      </c>
    </row>
    <row r="4958" spans="1:11" ht="15.75" thickBot="1" x14ac:dyDescent="0.3">
      <c r="A4958" s="4">
        <v>43672</v>
      </c>
      <c r="B4958" s="5">
        <v>0.50138888888888888</v>
      </c>
      <c r="C4958" s="7">
        <f t="shared" si="602"/>
        <v>19.97043010752547</v>
      </c>
      <c r="D4958" s="7">
        <f t="shared" si="601"/>
        <v>23.644873271889733</v>
      </c>
      <c r="E4958" s="7">
        <f t="shared" si="603"/>
        <v>13.820948540706484</v>
      </c>
      <c r="F4958" s="7">
        <f t="shared" si="604"/>
        <v>21.615048641566151</v>
      </c>
      <c r="G4958" s="8">
        <v>22</v>
      </c>
      <c r="H4958" s="7">
        <f t="shared" si="605"/>
        <v>0.38495135843384887</v>
      </c>
      <c r="I4958" s="1">
        <f t="shared" si="606"/>
        <v>43672.501388888886</v>
      </c>
      <c r="J4958">
        <f t="shared" si="607"/>
        <v>8.0839785271108258E-2</v>
      </c>
      <c r="K4958">
        <f t="shared" si="608"/>
        <v>6.5350708826788914E-3</v>
      </c>
    </row>
    <row r="4959" spans="1:11" ht="15.75" thickBot="1" x14ac:dyDescent="0.3">
      <c r="A4959" s="4">
        <v>43672</v>
      </c>
      <c r="B4959" s="5">
        <v>0.54305555555555551</v>
      </c>
      <c r="C4959" s="7">
        <f t="shared" si="602"/>
        <v>19.974462365589986</v>
      </c>
      <c r="D4959" s="7">
        <f t="shared" si="601"/>
        <v>23.647561443932744</v>
      </c>
      <c r="E4959" s="7">
        <f t="shared" si="603"/>
        <v>13.82229262672799</v>
      </c>
      <c r="F4959" s="7">
        <f t="shared" si="604"/>
        <v>23.098034670580951</v>
      </c>
      <c r="G4959" s="8">
        <v>22</v>
      </c>
      <c r="H4959" s="7">
        <f t="shared" si="605"/>
        <v>1.0980346705809509</v>
      </c>
      <c r="I4959" s="1">
        <f t="shared" si="606"/>
        <v>43672.543055555558</v>
      </c>
      <c r="J4959">
        <f t="shared" si="607"/>
        <v>0.2305872808219997</v>
      </c>
      <c r="K4959">
        <f t="shared" si="608"/>
        <v>5.3170494076883748E-2</v>
      </c>
    </row>
    <row r="4960" spans="1:11" ht="15.75" thickBot="1" x14ac:dyDescent="0.3">
      <c r="A4960" s="4">
        <v>43672</v>
      </c>
      <c r="B4960" s="5">
        <v>0.58472222222222225</v>
      </c>
      <c r="C4960" s="7">
        <f t="shared" si="602"/>
        <v>19.978494623654502</v>
      </c>
      <c r="D4960" s="7">
        <f t="shared" si="601"/>
        <v>23.650249615975756</v>
      </c>
      <c r="E4960" s="7">
        <f t="shared" si="603"/>
        <v>13.823636712749495</v>
      </c>
      <c r="F4960" s="7">
        <f t="shared" si="604"/>
        <v>24.369353218202804</v>
      </c>
      <c r="G4960" s="8">
        <v>22</v>
      </c>
      <c r="H4960" s="7">
        <f t="shared" si="605"/>
        <v>2.3693532182028036</v>
      </c>
      <c r="I4960" s="1">
        <f t="shared" si="606"/>
        <v>43672.584722222222</v>
      </c>
      <c r="J4960">
        <f t="shared" si="607"/>
        <v>0.49756417582258877</v>
      </c>
      <c r="K4960">
        <f t="shared" si="608"/>
        <v>0.24757010906201204</v>
      </c>
    </row>
    <row r="4961" spans="1:11" ht="15.75" thickBot="1" x14ac:dyDescent="0.3">
      <c r="A4961" s="4">
        <v>43672</v>
      </c>
      <c r="B4961" s="5">
        <v>0.62638888888888888</v>
      </c>
      <c r="C4961" s="7">
        <f t="shared" si="602"/>
        <v>19.982526881719018</v>
      </c>
      <c r="D4961" s="7">
        <f t="shared" si="601"/>
        <v>23.652937788018768</v>
      </c>
      <c r="E4961" s="7">
        <f t="shared" si="603"/>
        <v>13.824980798771001</v>
      </c>
      <c r="F4961" s="7">
        <f t="shared" si="604"/>
        <v>25.3424171163667</v>
      </c>
      <c r="G4961" s="8">
        <v>22</v>
      </c>
      <c r="H4961" s="7">
        <f t="shared" si="605"/>
        <v>3.3424171163667005</v>
      </c>
      <c r="I4961" s="1">
        <f t="shared" si="606"/>
        <v>43672.626388888886</v>
      </c>
      <c r="J4961">
        <f t="shared" si="607"/>
        <v>0.70190759443700712</v>
      </c>
      <c r="K4961">
        <f t="shared" si="608"/>
        <v>0.49267427112834605</v>
      </c>
    </row>
    <row r="4962" spans="1:11" ht="15.75" thickBot="1" x14ac:dyDescent="0.3">
      <c r="A4962" s="4">
        <v>43672</v>
      </c>
      <c r="B4962" s="5">
        <v>0.66805555555555562</v>
      </c>
      <c r="C4962" s="7">
        <f t="shared" si="602"/>
        <v>19.986559139783534</v>
      </c>
      <c r="D4962" s="7">
        <f t="shared" si="601"/>
        <v>23.65562596006178</v>
      </c>
      <c r="E4962" s="7">
        <f t="shared" si="603"/>
        <v>13.826324884792507</v>
      </c>
      <c r="F4962" s="7">
        <f t="shared" si="604"/>
        <v>25.950898306512826</v>
      </c>
      <c r="G4962" s="8">
        <v>22</v>
      </c>
      <c r="H4962" s="7">
        <f t="shared" si="605"/>
        <v>3.9508983065128263</v>
      </c>
      <c r="I4962" s="1">
        <f t="shared" si="606"/>
        <v>43672.668055555558</v>
      </c>
      <c r="J4962">
        <f t="shared" si="607"/>
        <v>0.82968864436769352</v>
      </c>
      <c r="K4962">
        <f t="shared" si="608"/>
        <v>0.688383246592701</v>
      </c>
    </row>
    <row r="4963" spans="1:11" ht="15.75" thickBot="1" x14ac:dyDescent="0.3">
      <c r="A4963" s="4">
        <v>43672</v>
      </c>
      <c r="B4963" s="5">
        <v>0.70972222222222225</v>
      </c>
      <c r="C4963" s="7">
        <f t="shared" si="602"/>
        <v>19.99059139784805</v>
      </c>
      <c r="D4963" s="7">
        <f t="shared" si="601"/>
        <v>23.658314132104792</v>
      </c>
      <c r="E4963" s="7">
        <f t="shared" si="603"/>
        <v>13.827668970814013</v>
      </c>
      <c r="F4963" s="7">
        <f t="shared" si="604"/>
        <v>26.153267760659329</v>
      </c>
      <c r="G4963" s="8">
        <v>22</v>
      </c>
      <c r="H4963" s="7">
        <f t="shared" si="605"/>
        <v>4.1532677606593289</v>
      </c>
      <c r="I4963" s="1">
        <f t="shared" si="606"/>
        <v>43672.709722222222</v>
      </c>
      <c r="J4963">
        <f t="shared" si="607"/>
        <v>0.87218622973845905</v>
      </c>
      <c r="K4963">
        <f t="shared" si="608"/>
        <v>0.76070881934538803</v>
      </c>
    </row>
    <row r="4964" spans="1:11" ht="15.75" thickBot="1" x14ac:dyDescent="0.3">
      <c r="A4964" s="4">
        <v>43672</v>
      </c>
      <c r="B4964" s="5">
        <v>0.75138888888888899</v>
      </c>
      <c r="C4964" s="7">
        <f t="shared" si="602"/>
        <v>19.994623655912566</v>
      </c>
      <c r="D4964" s="7">
        <f t="shared" si="601"/>
        <v>23.661002304147804</v>
      </c>
      <c r="E4964" s="7">
        <f t="shared" si="603"/>
        <v>13.829013056835519</v>
      </c>
      <c r="F4964" s="7">
        <f t="shared" si="604"/>
        <v>25.935648570584437</v>
      </c>
      <c r="G4964" s="8">
        <v>22</v>
      </c>
      <c r="H4964" s="7">
        <f t="shared" si="605"/>
        <v>3.9356485705844371</v>
      </c>
      <c r="I4964" s="1">
        <f t="shared" si="606"/>
        <v>43672.751388888886</v>
      </c>
      <c r="J4964">
        <f t="shared" si="607"/>
        <v>0.82648619982273175</v>
      </c>
      <c r="K4964">
        <f t="shared" si="608"/>
        <v>0.68307943849742048</v>
      </c>
    </row>
    <row r="4965" spans="1:11" ht="15.75" thickBot="1" x14ac:dyDescent="0.3">
      <c r="A4965" s="4">
        <v>43672</v>
      </c>
      <c r="B4965" s="5">
        <v>0.79305555555555562</v>
      </c>
      <c r="C4965" s="7">
        <f t="shared" si="602"/>
        <v>19.998655913977082</v>
      </c>
      <c r="D4965" s="7">
        <f t="shared" si="601"/>
        <v>23.663690476190816</v>
      </c>
      <c r="E4965" s="7">
        <f t="shared" si="603"/>
        <v>13.830357142857025</v>
      </c>
      <c r="F4965" s="7">
        <f t="shared" si="604"/>
        <v>25.312786207489822</v>
      </c>
      <c r="G4965" s="8">
        <v>22</v>
      </c>
      <c r="H4965" s="7">
        <f t="shared" si="605"/>
        <v>3.3127862074898218</v>
      </c>
      <c r="I4965" s="1">
        <f t="shared" si="606"/>
        <v>43672.793055555558</v>
      </c>
      <c r="J4965">
        <f t="shared" si="607"/>
        <v>0.69568510357286251</v>
      </c>
      <c r="K4965">
        <f t="shared" si="608"/>
        <v>0.48397776333318443</v>
      </c>
    </row>
    <row r="4966" spans="1:11" ht="15.75" thickBot="1" x14ac:dyDescent="0.3">
      <c r="A4966" s="4">
        <v>43672</v>
      </c>
      <c r="B4966" s="5">
        <v>0.83472222222222225</v>
      </c>
      <c r="C4966" s="7">
        <f t="shared" si="602"/>
        <v>20.002688172041598</v>
      </c>
      <c r="D4966" s="7">
        <f t="shared" si="601"/>
        <v>23.666378648233827</v>
      </c>
      <c r="E4966" s="7">
        <f t="shared" si="603"/>
        <v>13.831701228878531</v>
      </c>
      <c r="F4966" s="7">
        <f t="shared" si="604"/>
        <v>24.327068156059205</v>
      </c>
      <c r="G4966" s="8">
        <v>22</v>
      </c>
      <c r="H4966" s="7">
        <f t="shared" si="605"/>
        <v>2.3270681560592053</v>
      </c>
      <c r="I4966" s="1">
        <f t="shared" si="606"/>
        <v>43672.834722222222</v>
      </c>
      <c r="J4966">
        <f t="shared" si="607"/>
        <v>0.48868431277243307</v>
      </c>
      <c r="K4966">
        <f t="shared" si="608"/>
        <v>0.23881235754986518</v>
      </c>
    </row>
    <row r="4967" spans="1:11" ht="15.75" thickBot="1" x14ac:dyDescent="0.3">
      <c r="A4967" s="4">
        <v>43672</v>
      </c>
      <c r="B4967" s="5">
        <v>0.87638888888888899</v>
      </c>
      <c r="C4967" s="7">
        <f t="shared" si="602"/>
        <v>20.006720430106114</v>
      </c>
      <c r="D4967" s="7">
        <f t="shared" si="601"/>
        <v>23.669066820276839</v>
      </c>
      <c r="E4967" s="7">
        <f t="shared" si="603"/>
        <v>13.833045314900037</v>
      </c>
      <c r="F4967" s="7">
        <f t="shared" si="604"/>
        <v>23.045658062672839</v>
      </c>
      <c r="G4967" s="8">
        <v>22</v>
      </c>
      <c r="H4967" s="7">
        <f t="shared" si="605"/>
        <v>1.0456580626728389</v>
      </c>
      <c r="I4967" s="1">
        <f t="shared" si="606"/>
        <v>43672.876388888886</v>
      </c>
      <c r="J4967">
        <f t="shared" si="607"/>
        <v>0.21958819316129616</v>
      </c>
      <c r="K4967">
        <f t="shared" si="608"/>
        <v>4.8218974575842712E-2</v>
      </c>
    </row>
    <row r="4968" spans="1:11" ht="15.75" thickBot="1" x14ac:dyDescent="0.3">
      <c r="A4968" s="4">
        <v>43672</v>
      </c>
      <c r="B4968" s="5">
        <v>0.91805555555555562</v>
      </c>
      <c r="C4968" s="7">
        <f t="shared" si="602"/>
        <v>20.01075268817063</v>
      </c>
      <c r="D4968" s="7">
        <f t="shared" si="601"/>
        <v>23.671754992319851</v>
      </c>
      <c r="E4968" s="7">
        <f t="shared" si="603"/>
        <v>13.834389400921543</v>
      </c>
      <c r="F4968" s="7">
        <f t="shared" si="604"/>
        <v>21.55593814806403</v>
      </c>
      <c r="G4968" s="8">
        <v>22</v>
      </c>
      <c r="H4968" s="7">
        <f t="shared" si="605"/>
        <v>0.44406185193597025</v>
      </c>
      <c r="I4968" s="1">
        <f t="shared" si="606"/>
        <v>43672.918055555558</v>
      </c>
      <c r="J4968">
        <f t="shared" si="607"/>
        <v>9.3252988906553744E-2</v>
      </c>
      <c r="K4968">
        <f t="shared" si="608"/>
        <v>8.6961199400058357E-3</v>
      </c>
    </row>
    <row r="4969" spans="1:11" ht="15.75" thickBot="1" x14ac:dyDescent="0.3">
      <c r="A4969" s="4">
        <v>43672</v>
      </c>
      <c r="B4969" s="5">
        <v>0.95972222222222225</v>
      </c>
      <c r="C4969" s="7">
        <f t="shared" si="602"/>
        <v>20.014784946235146</v>
      </c>
      <c r="D4969" s="7">
        <f t="shared" si="601"/>
        <v>23.674443164362863</v>
      </c>
      <c r="E4969" s="7">
        <f t="shared" si="603"/>
        <v>13.835733486943049</v>
      </c>
      <c r="F4969" s="7">
        <f t="shared" si="604"/>
        <v>19.959569147286867</v>
      </c>
      <c r="G4969" s="8">
        <v>22</v>
      </c>
      <c r="H4969" s="7">
        <f t="shared" si="605"/>
        <v>2.0404308527131327</v>
      </c>
      <c r="I4969" s="1">
        <f t="shared" si="606"/>
        <v>43672.959722222222</v>
      </c>
      <c r="J4969">
        <f t="shared" si="607"/>
        <v>0.53051202170541456</v>
      </c>
      <c r="K4969">
        <f t="shared" si="608"/>
        <v>0.28144300517396625</v>
      </c>
    </row>
    <row r="4970" spans="1:11" ht="15.75" thickBot="1" x14ac:dyDescent="0.3">
      <c r="A4970" s="4">
        <v>43673</v>
      </c>
      <c r="B4970" s="5">
        <v>1.3888888888888889E-3</v>
      </c>
      <c r="C4970" s="7">
        <f t="shared" si="602"/>
        <v>20.018817204299662</v>
      </c>
      <c r="D4970" s="7">
        <f t="shared" si="601"/>
        <v>23.677131336405875</v>
      </c>
      <c r="E4970" s="7">
        <f t="shared" si="603"/>
        <v>13.837077572964555</v>
      </c>
      <c r="F4970" s="7">
        <f t="shared" si="604"/>
        <v>18.36557156727492</v>
      </c>
      <c r="G4970" s="8">
        <v>22</v>
      </c>
      <c r="H4970" s="7">
        <f t="shared" si="605"/>
        <v>3.6344284327250804</v>
      </c>
      <c r="I4970" s="1">
        <f t="shared" si="606"/>
        <v>43673.001388888886</v>
      </c>
      <c r="J4970">
        <f t="shared" si="607"/>
        <v>0.94495139250852089</v>
      </c>
      <c r="K4970">
        <f t="shared" si="608"/>
        <v>0.89293313420379272</v>
      </c>
    </row>
    <row r="4971" spans="1:11" ht="15.75" thickBot="1" x14ac:dyDescent="0.3">
      <c r="A4971" s="4">
        <v>43673</v>
      </c>
      <c r="B4971" s="5">
        <v>4.3055555555555562E-2</v>
      </c>
      <c r="C4971" s="7">
        <f t="shared" si="602"/>
        <v>20.022849462364178</v>
      </c>
      <c r="D4971" s="7">
        <f t="shared" si="601"/>
        <v>23.679819508448887</v>
      </c>
      <c r="E4971" s="7">
        <f t="shared" si="603"/>
        <v>13.838421658986061</v>
      </c>
      <c r="F4971" s="7">
        <f t="shared" si="604"/>
        <v>16.882899131211367</v>
      </c>
      <c r="G4971" s="8">
        <v>22</v>
      </c>
      <c r="H4971" s="7">
        <f t="shared" si="605"/>
        <v>5.1171008687886328</v>
      </c>
      <c r="I4971" s="1">
        <f t="shared" si="606"/>
        <v>43673.043055555558</v>
      </c>
      <c r="J4971">
        <f t="shared" si="607"/>
        <v>1.3304462258850445</v>
      </c>
      <c r="K4971">
        <f t="shared" si="608"/>
        <v>1.7700871599717587</v>
      </c>
    </row>
    <row r="4972" spans="1:11" ht="15.75" thickBot="1" x14ac:dyDescent="0.3">
      <c r="A4972" s="4">
        <v>43673</v>
      </c>
      <c r="B4972" s="5">
        <v>8.4722222222222213E-2</v>
      </c>
      <c r="C4972" s="7">
        <f t="shared" si="602"/>
        <v>20.026881720428694</v>
      </c>
      <c r="D4972" s="7">
        <f t="shared" si="601"/>
        <v>23.682507680491899</v>
      </c>
      <c r="E4972" s="7">
        <f t="shared" si="603"/>
        <v>13.839765745007567</v>
      </c>
      <c r="F4972" s="7">
        <f t="shared" si="604"/>
        <v>15.613010311957726</v>
      </c>
      <c r="G4972" s="8">
        <v>22</v>
      </c>
      <c r="H4972" s="7">
        <f t="shared" si="605"/>
        <v>6.3869896880422736</v>
      </c>
      <c r="I4972" s="1">
        <f t="shared" si="606"/>
        <v>43673.084722222222</v>
      </c>
      <c r="J4972">
        <f t="shared" si="607"/>
        <v>1.6606173188909912</v>
      </c>
      <c r="K4972">
        <f t="shared" si="608"/>
        <v>2.7576498798007041</v>
      </c>
    </row>
    <row r="4973" spans="1:11" ht="15.75" thickBot="1" x14ac:dyDescent="0.3">
      <c r="A4973" s="4">
        <v>43673</v>
      </c>
      <c r="B4973" s="5">
        <v>0.12638888888888888</v>
      </c>
      <c r="C4973" s="7">
        <f t="shared" si="602"/>
        <v>20.03091397849321</v>
      </c>
      <c r="D4973" s="7">
        <f t="shared" si="601"/>
        <v>23.68519585253491</v>
      </c>
      <c r="E4973" s="7">
        <f t="shared" si="603"/>
        <v>13.841109831029073</v>
      </c>
      <c r="F4973" s="7">
        <f t="shared" si="604"/>
        <v>14.642944427400389</v>
      </c>
      <c r="G4973" s="8">
        <v>22</v>
      </c>
      <c r="H4973" s="7">
        <f t="shared" si="605"/>
        <v>7.3570555725996112</v>
      </c>
      <c r="I4973" s="1">
        <f t="shared" si="606"/>
        <v>43673.126388888886</v>
      </c>
      <c r="J4973">
        <f t="shared" si="607"/>
        <v>1.912834448875899</v>
      </c>
      <c r="K4973">
        <f t="shared" si="608"/>
        <v>3.6589356288063644</v>
      </c>
    </row>
    <row r="4974" spans="1:11" ht="15.75" thickBot="1" x14ac:dyDescent="0.3">
      <c r="A4974" s="4">
        <v>43673</v>
      </c>
      <c r="B4974" s="5">
        <v>0.16805555555555554</v>
      </c>
      <c r="C4974" s="7">
        <f t="shared" si="602"/>
        <v>20.034946236557726</v>
      </c>
      <c r="D4974" s="7">
        <f t="shared" si="601"/>
        <v>23.687884024577922</v>
      </c>
      <c r="E4974" s="7">
        <f t="shared" si="603"/>
        <v>13.842453917050578</v>
      </c>
      <c r="F4974" s="7">
        <f t="shared" si="604"/>
        <v>14.039374809873308</v>
      </c>
      <c r="G4974" s="8">
        <v>22</v>
      </c>
      <c r="H4974" s="7">
        <f t="shared" si="605"/>
        <v>7.9606251901266916</v>
      </c>
      <c r="I4974" s="1">
        <f t="shared" si="606"/>
        <v>43673.168055555558</v>
      </c>
      <c r="J4974">
        <f t="shared" si="607"/>
        <v>2.0697625494329399</v>
      </c>
      <c r="K4974">
        <f t="shared" si="608"/>
        <v>4.2839170110351432</v>
      </c>
    </row>
    <row r="4975" spans="1:11" ht="15.75" thickBot="1" x14ac:dyDescent="0.3">
      <c r="A4975" s="4">
        <v>43673</v>
      </c>
      <c r="B4975" s="5">
        <v>0.20972222222222223</v>
      </c>
      <c r="C4975" s="7">
        <f t="shared" si="602"/>
        <v>20.038978494622242</v>
      </c>
      <c r="D4975" s="7">
        <f t="shared" si="601"/>
        <v>23.690572196620934</v>
      </c>
      <c r="E4975" s="7">
        <f t="shared" si="603"/>
        <v>13.843798003072084</v>
      </c>
      <c r="F4975" s="7">
        <f t="shared" si="604"/>
        <v>13.844045355248028</v>
      </c>
      <c r="G4975" s="8">
        <v>22</v>
      </c>
      <c r="H4975" s="7">
        <f t="shared" si="605"/>
        <v>8.1559546447519722</v>
      </c>
      <c r="I4975" s="1">
        <f t="shared" si="606"/>
        <v>43673.209722222222</v>
      </c>
      <c r="J4975">
        <f t="shared" si="607"/>
        <v>2.1205482076355127</v>
      </c>
      <c r="K4975">
        <f t="shared" si="608"/>
        <v>4.496724700906185</v>
      </c>
    </row>
    <row r="4976" spans="1:11" ht="15.75" thickBot="1" x14ac:dyDescent="0.3">
      <c r="A4976" s="4">
        <v>43673</v>
      </c>
      <c r="B4976" s="5">
        <v>0.25138888888888888</v>
      </c>
      <c r="C4976" s="7">
        <f t="shared" si="602"/>
        <v>20.043010752686758</v>
      </c>
      <c r="D4976" s="7">
        <f t="shared" si="601"/>
        <v>23.693260368663946</v>
      </c>
      <c r="E4976" s="7">
        <f t="shared" si="603"/>
        <v>13.84514208909359</v>
      </c>
      <c r="F4976" s="7">
        <f t="shared" si="604"/>
        <v>14.070902790860064</v>
      </c>
      <c r="G4976" s="8">
        <v>22</v>
      </c>
      <c r="H4976" s="7">
        <f t="shared" si="605"/>
        <v>7.9290972091399361</v>
      </c>
      <c r="I4976" s="1">
        <f t="shared" si="606"/>
        <v>43673.251388888886</v>
      </c>
      <c r="J4976">
        <f t="shared" si="607"/>
        <v>2.0615652743763833</v>
      </c>
      <c r="K4976">
        <f t="shared" si="608"/>
        <v>4.2500513805145728</v>
      </c>
    </row>
    <row r="4977" spans="1:11" ht="15.75" thickBot="1" x14ac:dyDescent="0.3">
      <c r="A4977" s="4">
        <v>43673</v>
      </c>
      <c r="B4977" s="5">
        <v>0.29305555555555557</v>
      </c>
      <c r="C4977" s="7">
        <f t="shared" si="602"/>
        <v>20.047043010751274</v>
      </c>
      <c r="D4977" s="7">
        <f t="shared" si="601"/>
        <v>23.695948540706958</v>
      </c>
      <c r="E4977" s="7">
        <f t="shared" si="603"/>
        <v>13.846486175115096</v>
      </c>
      <c r="F4977" s="7">
        <f t="shared" si="604"/>
        <v>14.705121657788265</v>
      </c>
      <c r="G4977" s="8">
        <v>22</v>
      </c>
      <c r="H4977" s="7">
        <f t="shared" si="605"/>
        <v>7.2948783422117351</v>
      </c>
      <c r="I4977" s="1">
        <f t="shared" si="606"/>
        <v>43673.293055555558</v>
      </c>
      <c r="J4977">
        <f t="shared" si="607"/>
        <v>1.8966683689750512</v>
      </c>
      <c r="K4977">
        <f t="shared" si="608"/>
        <v>3.597350901870481</v>
      </c>
    </row>
    <row r="4978" spans="1:11" ht="15.75" thickBot="1" x14ac:dyDescent="0.3">
      <c r="A4978" s="4">
        <v>43673</v>
      </c>
      <c r="B4978" s="5">
        <v>0.3347222222222222</v>
      </c>
      <c r="C4978" s="7">
        <f t="shared" si="602"/>
        <v>20.05107526881579</v>
      </c>
      <c r="D4978" s="7">
        <f t="shared" si="601"/>
        <v>23.69863671274997</v>
      </c>
      <c r="E4978" s="7">
        <f t="shared" si="603"/>
        <v>13.847830261136602</v>
      </c>
      <c r="F4978" s="7">
        <f t="shared" si="604"/>
        <v>15.704090127827106</v>
      </c>
      <c r="G4978" s="8">
        <v>22</v>
      </c>
      <c r="H4978" s="7">
        <f t="shared" si="605"/>
        <v>6.2959098721728939</v>
      </c>
      <c r="I4978" s="1">
        <f t="shared" si="606"/>
        <v>43673.334722222222</v>
      </c>
      <c r="J4978">
        <f t="shared" si="607"/>
        <v>1.6369365667649525</v>
      </c>
      <c r="K4978">
        <f t="shared" si="608"/>
        <v>2.6795613236122295</v>
      </c>
    </row>
    <row r="4979" spans="1:11" ht="15.75" thickBot="1" x14ac:dyDescent="0.3">
      <c r="A4979" s="4">
        <v>43673</v>
      </c>
      <c r="B4979" s="5">
        <v>0.37638888888888888</v>
      </c>
      <c r="C4979" s="7">
        <f t="shared" si="602"/>
        <v>20.055107526880306</v>
      </c>
      <c r="D4979" s="7">
        <f t="shared" si="601"/>
        <v>23.701324884792982</v>
      </c>
      <c r="E4979" s="7">
        <f t="shared" si="603"/>
        <v>13.849174347158108</v>
      </c>
      <c r="F4979" s="7">
        <f t="shared" si="604"/>
        <v>17.000291143912484</v>
      </c>
      <c r="G4979" s="8">
        <v>22</v>
      </c>
      <c r="H4979" s="7">
        <f t="shared" si="605"/>
        <v>4.9997088560875156</v>
      </c>
      <c r="I4979" s="1">
        <f t="shared" si="606"/>
        <v>43673.376388888886</v>
      </c>
      <c r="J4979">
        <f t="shared" si="607"/>
        <v>1.299924302582754</v>
      </c>
      <c r="K4979">
        <f t="shared" si="608"/>
        <v>1.6898031924452594</v>
      </c>
    </row>
    <row r="4980" spans="1:11" ht="15.75" thickBot="1" x14ac:dyDescent="0.3">
      <c r="A4980" s="4">
        <v>43673</v>
      </c>
      <c r="B4980" s="5">
        <v>0.41805555555555557</v>
      </c>
      <c r="C4980" s="7">
        <f t="shared" si="602"/>
        <v>20.059139784944822</v>
      </c>
      <c r="D4980" s="7">
        <f t="shared" si="601"/>
        <v>23.704013056835993</v>
      </c>
      <c r="E4980" s="7">
        <f t="shared" si="603"/>
        <v>13.850518433179614</v>
      </c>
      <c r="F4980" s="7">
        <f t="shared" si="604"/>
        <v>18.505884091819262</v>
      </c>
      <c r="G4980" s="8">
        <v>22</v>
      </c>
      <c r="H4980" s="7">
        <f t="shared" si="605"/>
        <v>3.4941159081807385</v>
      </c>
      <c r="I4980" s="1">
        <f t="shared" si="606"/>
        <v>43673.418055555558</v>
      </c>
      <c r="J4980">
        <f t="shared" si="607"/>
        <v>0.90847013612699201</v>
      </c>
      <c r="K4980">
        <f t="shared" si="608"/>
        <v>0.82531798823459535</v>
      </c>
    </row>
    <row r="4981" spans="1:11" ht="15.75" thickBot="1" x14ac:dyDescent="0.3">
      <c r="A4981" s="4">
        <v>43673</v>
      </c>
      <c r="B4981" s="5">
        <v>0.4597222222222222</v>
      </c>
      <c r="C4981" s="7">
        <f t="shared" si="602"/>
        <v>20.063172043009338</v>
      </c>
      <c r="D4981" s="7">
        <f t="shared" si="601"/>
        <v>23.706701228879005</v>
      </c>
      <c r="E4981" s="7">
        <f t="shared" si="603"/>
        <v>13.85186251920112</v>
      </c>
      <c r="F4981" s="7">
        <f t="shared" si="604"/>
        <v>20.118676098952484</v>
      </c>
      <c r="G4981" s="8">
        <v>22</v>
      </c>
      <c r="H4981" s="7">
        <f t="shared" si="605"/>
        <v>1.8813239010475158</v>
      </c>
      <c r="I4981" s="1">
        <f t="shared" si="606"/>
        <v>43673.459722222222</v>
      </c>
      <c r="J4981">
        <f t="shared" si="607"/>
        <v>0.48914421427235411</v>
      </c>
      <c r="K4981">
        <f t="shared" si="608"/>
        <v>0.23926206235611866</v>
      </c>
    </row>
    <row r="4982" spans="1:11" ht="15.75" thickBot="1" x14ac:dyDescent="0.3">
      <c r="A4982" s="4">
        <v>43673</v>
      </c>
      <c r="B4982" s="5">
        <v>0.50138888888888888</v>
      </c>
      <c r="C4982" s="7">
        <f t="shared" si="602"/>
        <v>20.067204301073854</v>
      </c>
      <c r="D4982" s="7">
        <f t="shared" si="601"/>
        <v>23.709389400922017</v>
      </c>
      <c r="E4982" s="7">
        <f t="shared" si="603"/>
        <v>13.853206605222626</v>
      </c>
      <c r="F4982" s="7">
        <f t="shared" si="604"/>
        <v>21.729077041082643</v>
      </c>
      <c r="G4982" s="8">
        <v>22</v>
      </c>
      <c r="H4982" s="7">
        <f t="shared" si="605"/>
        <v>0.27092295891735674</v>
      </c>
      <c r="I4982" s="1">
        <f t="shared" si="606"/>
        <v>43673.501388888886</v>
      </c>
      <c r="J4982">
        <f t="shared" si="607"/>
        <v>5.6893821372644912E-2</v>
      </c>
      <c r="K4982">
        <f t="shared" si="608"/>
        <v>3.2369069103824269E-3</v>
      </c>
    </row>
    <row r="4983" spans="1:11" ht="15.75" thickBot="1" x14ac:dyDescent="0.3">
      <c r="A4983" s="4">
        <v>43673</v>
      </c>
      <c r="B4983" s="5">
        <v>0.54305555555555551</v>
      </c>
      <c r="C4983" s="7">
        <f t="shared" si="602"/>
        <v>20.07123655913837</v>
      </c>
      <c r="D4983" s="7">
        <f t="shared" si="601"/>
        <v>23.712077572965029</v>
      </c>
      <c r="E4983" s="7">
        <f t="shared" si="603"/>
        <v>13.854550691244132</v>
      </c>
      <c r="F4983" s="7">
        <f t="shared" si="604"/>
        <v>23.227564916453019</v>
      </c>
      <c r="G4983" s="8">
        <v>22</v>
      </c>
      <c r="H4983" s="7">
        <f t="shared" si="605"/>
        <v>1.2275649164530194</v>
      </c>
      <c r="I4983" s="1">
        <f t="shared" si="606"/>
        <v>43673.543055555558</v>
      </c>
      <c r="J4983">
        <f t="shared" si="607"/>
        <v>0.25778863245513406</v>
      </c>
      <c r="K4983">
        <f t="shared" si="608"/>
        <v>6.6454979023088195E-2</v>
      </c>
    </row>
    <row r="4984" spans="1:11" ht="15.75" thickBot="1" x14ac:dyDescent="0.3">
      <c r="A4984" s="4">
        <v>43673</v>
      </c>
      <c r="B4984" s="5">
        <v>0.58472222222222225</v>
      </c>
      <c r="C4984" s="7">
        <f t="shared" si="602"/>
        <v>20.075268817202886</v>
      </c>
      <c r="D4984" s="7">
        <f t="shared" si="601"/>
        <v>23.714765745008041</v>
      </c>
      <c r="E4984" s="7">
        <f t="shared" si="603"/>
        <v>13.855894777265638</v>
      </c>
      <c r="F4984" s="7">
        <f t="shared" si="604"/>
        <v>24.512153039596519</v>
      </c>
      <c r="G4984" s="8">
        <v>22</v>
      </c>
      <c r="H4984" s="7">
        <f t="shared" si="605"/>
        <v>2.5121530395965195</v>
      </c>
      <c r="I4984" s="1">
        <f t="shared" si="606"/>
        <v>43673.584722222222</v>
      </c>
      <c r="J4984">
        <f t="shared" si="607"/>
        <v>0.52755213831526904</v>
      </c>
      <c r="K4984">
        <f t="shared" si="608"/>
        <v>0.27831125864101275</v>
      </c>
    </row>
    <row r="4985" spans="1:11" ht="15.75" thickBot="1" x14ac:dyDescent="0.3">
      <c r="A4985" s="4">
        <v>43673</v>
      </c>
      <c r="B4985" s="5">
        <v>0.62638888888888888</v>
      </c>
      <c r="C4985" s="7">
        <f t="shared" si="602"/>
        <v>20.079301075267402</v>
      </c>
      <c r="D4985" s="7">
        <f t="shared" si="601"/>
        <v>23.717453917051053</v>
      </c>
      <c r="E4985" s="7">
        <f t="shared" si="603"/>
        <v>13.857238863287144</v>
      </c>
      <c r="F4985" s="7">
        <f t="shared" si="604"/>
        <v>25.495349942805355</v>
      </c>
      <c r="G4985" s="8">
        <v>22</v>
      </c>
      <c r="H4985" s="7">
        <f t="shared" si="605"/>
        <v>3.4953499428053547</v>
      </c>
      <c r="I4985" s="1">
        <f t="shared" si="606"/>
        <v>43673.626388888886</v>
      </c>
      <c r="J4985">
        <f t="shared" si="607"/>
        <v>0.73402348798912442</v>
      </c>
      <c r="K4985">
        <f t="shared" si="608"/>
        <v>0.53879048091972026</v>
      </c>
    </row>
    <row r="4986" spans="1:11" ht="15.75" thickBot="1" x14ac:dyDescent="0.3">
      <c r="A4986" s="4">
        <v>43673</v>
      </c>
      <c r="B4986" s="5">
        <v>0.66805555555555562</v>
      </c>
      <c r="C4986" s="7">
        <f t="shared" si="602"/>
        <v>20.083333333331918</v>
      </c>
      <c r="D4986" s="7">
        <f t="shared" ref="D4986:D5049" si="609">D4985+2/(31*24)</f>
        <v>23.720142089094065</v>
      </c>
      <c r="E4986" s="7">
        <f t="shared" si="603"/>
        <v>13.85858294930865</v>
      </c>
      <c r="F4986" s="7">
        <f t="shared" si="604"/>
        <v>26.110137019971472</v>
      </c>
      <c r="G4986" s="8">
        <v>22</v>
      </c>
      <c r="H4986" s="7">
        <f t="shared" si="605"/>
        <v>4.1101370199714715</v>
      </c>
      <c r="I4986" s="1">
        <f t="shared" si="606"/>
        <v>43673.668055555558</v>
      </c>
      <c r="J4986">
        <f t="shared" si="607"/>
        <v>0.86312877419400902</v>
      </c>
      <c r="K4986">
        <f t="shared" si="608"/>
        <v>0.74499128084165256</v>
      </c>
    </row>
    <row r="4987" spans="1:11" ht="15.75" thickBot="1" x14ac:dyDescent="0.3">
      <c r="A4987" s="4">
        <v>43673</v>
      </c>
      <c r="B4987" s="5">
        <v>0.70972222222222225</v>
      </c>
      <c r="C4987" s="7">
        <f t="shared" ref="C4987:C5050" si="610">C4986+3/(31*24)</f>
        <v>20.087365591396434</v>
      </c>
      <c r="D4987" s="7">
        <f t="shared" si="609"/>
        <v>23.722830261137076</v>
      </c>
      <c r="E4987" s="7">
        <f t="shared" ref="E4987:E5050" si="611">E4986+1/(31*24)</f>
        <v>13.859927035330156</v>
      </c>
      <c r="F4987" s="7">
        <f t="shared" si="604"/>
        <v>26.314555507333584</v>
      </c>
      <c r="G4987" s="8">
        <v>22</v>
      </c>
      <c r="H4987" s="7">
        <f t="shared" si="605"/>
        <v>4.3145555073335835</v>
      </c>
      <c r="I4987" s="1">
        <f t="shared" si="606"/>
        <v>43673.709722222222</v>
      </c>
      <c r="J4987">
        <f t="shared" si="607"/>
        <v>0.90605665654005252</v>
      </c>
      <c r="K4987">
        <f t="shared" si="608"/>
        <v>0.82093866486053868</v>
      </c>
    </row>
    <row r="4988" spans="1:11" ht="15.75" thickBot="1" x14ac:dyDescent="0.3">
      <c r="A4988" s="4">
        <v>43673</v>
      </c>
      <c r="B4988" s="5">
        <v>0.75138888888888899</v>
      </c>
      <c r="C4988" s="7">
        <f t="shared" si="610"/>
        <v>20.09139784946095</v>
      </c>
      <c r="D4988" s="7">
        <f t="shared" si="609"/>
        <v>23.725518433180088</v>
      </c>
      <c r="E4988" s="7">
        <f t="shared" si="611"/>
        <v>13.861271121351662</v>
      </c>
      <c r="F4988" s="7">
        <f t="shared" si="604"/>
        <v>26.09458885844246</v>
      </c>
      <c r="G4988" s="8">
        <v>22</v>
      </c>
      <c r="H4988" s="7">
        <f t="shared" si="605"/>
        <v>4.0945888584424601</v>
      </c>
      <c r="I4988" s="1">
        <f t="shared" si="606"/>
        <v>43673.751388888886</v>
      </c>
      <c r="J4988">
        <f t="shared" si="607"/>
        <v>0.85986366027291661</v>
      </c>
      <c r="K4988">
        <f t="shared" si="608"/>
        <v>0.73936551425793773</v>
      </c>
    </row>
    <row r="4989" spans="1:11" ht="15.75" thickBot="1" x14ac:dyDescent="0.3">
      <c r="A4989" s="4">
        <v>43673</v>
      </c>
      <c r="B4989" s="5">
        <v>0.79305555555555562</v>
      </c>
      <c r="C4989" s="7">
        <f t="shared" si="610"/>
        <v>20.095430107525466</v>
      </c>
      <c r="D4989" s="7">
        <f t="shared" si="609"/>
        <v>23.7282066052231</v>
      </c>
      <c r="E4989" s="7">
        <f t="shared" si="611"/>
        <v>13.862615207373167</v>
      </c>
      <c r="F4989" s="7">
        <f t="shared" si="604"/>
        <v>25.465142519938738</v>
      </c>
      <c r="G4989" s="8">
        <v>22</v>
      </c>
      <c r="H4989" s="7">
        <f t="shared" si="605"/>
        <v>3.4651425199387376</v>
      </c>
      <c r="I4989" s="1">
        <f t="shared" si="606"/>
        <v>43673.793055555558</v>
      </c>
      <c r="J4989">
        <f t="shared" si="607"/>
        <v>0.72767992918713487</v>
      </c>
      <c r="K4989">
        <f t="shared" si="608"/>
        <v>0.52951807934179362</v>
      </c>
    </row>
    <row r="4990" spans="1:11" ht="15.75" thickBot="1" x14ac:dyDescent="0.3">
      <c r="A4990" s="4">
        <v>43673</v>
      </c>
      <c r="B4990" s="5">
        <v>0.83472222222222225</v>
      </c>
      <c r="C4990" s="7">
        <f t="shared" si="610"/>
        <v>20.099462365589982</v>
      </c>
      <c r="D4990" s="7">
        <f t="shared" si="609"/>
        <v>23.730894777266112</v>
      </c>
      <c r="E4990" s="7">
        <f t="shared" si="611"/>
        <v>13.863959293394673</v>
      </c>
      <c r="F4990" s="7">
        <f t="shared" si="604"/>
        <v>24.469052663549739</v>
      </c>
      <c r="G4990" s="8">
        <v>22</v>
      </c>
      <c r="H4990" s="7">
        <f t="shared" si="605"/>
        <v>2.4690526635497392</v>
      </c>
      <c r="I4990" s="1">
        <f t="shared" si="606"/>
        <v>43673.834722222222</v>
      </c>
      <c r="J4990">
        <f t="shared" si="607"/>
        <v>0.51850105934544521</v>
      </c>
      <c r="K4990">
        <f t="shared" si="608"/>
        <v>0.26884334854234893</v>
      </c>
    </row>
    <row r="4991" spans="1:11" ht="15.75" thickBot="1" x14ac:dyDescent="0.3">
      <c r="A4991" s="4">
        <v>43673</v>
      </c>
      <c r="B4991" s="5">
        <v>0.87638888888888899</v>
      </c>
      <c r="C4991" s="7">
        <f t="shared" si="610"/>
        <v>20.103494623654498</v>
      </c>
      <c r="D4991" s="7">
        <f t="shared" si="609"/>
        <v>23.733582949309124</v>
      </c>
      <c r="E4991" s="7">
        <f t="shared" si="611"/>
        <v>13.865303379416179</v>
      </c>
      <c r="F4991" s="7">
        <f t="shared" si="604"/>
        <v>23.174189757023413</v>
      </c>
      <c r="G4991" s="8">
        <v>22</v>
      </c>
      <c r="H4991" s="7">
        <f t="shared" si="605"/>
        <v>1.174189757023413</v>
      </c>
      <c r="I4991" s="1">
        <f t="shared" si="606"/>
        <v>43673.876388888886</v>
      </c>
      <c r="J4991">
        <f t="shared" si="607"/>
        <v>0.24657984897491672</v>
      </c>
      <c r="K4991">
        <f t="shared" si="608"/>
        <v>6.0801621920492738E-2</v>
      </c>
    </row>
    <row r="4992" spans="1:11" ht="15.75" thickBot="1" x14ac:dyDescent="0.3">
      <c r="A4992" s="4">
        <v>43673</v>
      </c>
      <c r="B4992" s="5">
        <v>0.91805555555555562</v>
      </c>
      <c r="C4992" s="7">
        <f t="shared" si="610"/>
        <v>20.107526881719014</v>
      </c>
      <c r="D4992" s="7">
        <f t="shared" si="609"/>
        <v>23.736271121352136</v>
      </c>
      <c r="E4992" s="7">
        <f t="shared" si="611"/>
        <v>13.866647465437685</v>
      </c>
      <c r="F4992" s="7">
        <f t="shared" si="604"/>
        <v>21.668852808076725</v>
      </c>
      <c r="G4992" s="8">
        <v>22</v>
      </c>
      <c r="H4992" s="7">
        <f t="shared" si="605"/>
        <v>0.33114719192327513</v>
      </c>
      <c r="I4992" s="1">
        <f t="shared" si="606"/>
        <v>43673.918055555558</v>
      </c>
      <c r="J4992">
        <f t="shared" si="607"/>
        <v>6.9540910303887774E-2</v>
      </c>
      <c r="K4992">
        <f t="shared" si="608"/>
        <v>4.8359382058933646E-3</v>
      </c>
    </row>
    <row r="4993" spans="1:11" ht="15.75" thickBot="1" x14ac:dyDescent="0.3">
      <c r="A4993" s="4">
        <v>43673</v>
      </c>
      <c r="B4993" s="5">
        <v>0.95972222222222225</v>
      </c>
      <c r="C4993" s="7">
        <f t="shared" si="610"/>
        <v>20.11155913978353</v>
      </c>
      <c r="D4993" s="7">
        <f t="shared" si="609"/>
        <v>23.738959293395148</v>
      </c>
      <c r="E4993" s="7">
        <f t="shared" si="611"/>
        <v>13.867991551459191</v>
      </c>
      <c r="F4993" s="7">
        <f t="shared" si="604"/>
        <v>20.055766826845517</v>
      </c>
      <c r="G4993" s="8">
        <v>22</v>
      </c>
      <c r="H4993" s="7">
        <f t="shared" si="605"/>
        <v>1.9442331731544833</v>
      </c>
      <c r="I4993" s="1">
        <f t="shared" si="606"/>
        <v>43673.959722222222</v>
      </c>
      <c r="J4993">
        <f t="shared" si="607"/>
        <v>0.50550062502016568</v>
      </c>
      <c r="K4993">
        <f t="shared" si="608"/>
        <v>0.25553088189577816</v>
      </c>
    </row>
    <row r="4994" spans="1:11" ht="15.75" thickBot="1" x14ac:dyDescent="0.3">
      <c r="A4994" s="4">
        <v>43674</v>
      </c>
      <c r="B4994" s="5">
        <v>1.3888888888888889E-3</v>
      </c>
      <c r="C4994" s="7">
        <f t="shared" si="610"/>
        <v>20.115591397848046</v>
      </c>
      <c r="D4994" s="7">
        <f t="shared" si="609"/>
        <v>23.74164746543816</v>
      </c>
      <c r="E4994" s="7">
        <f t="shared" si="611"/>
        <v>13.869335637480697</v>
      </c>
      <c r="F4994" s="7">
        <f t="shared" si="604"/>
        <v>18.445091554855196</v>
      </c>
      <c r="G4994" s="8">
        <v>22</v>
      </c>
      <c r="H4994" s="7">
        <f t="shared" si="605"/>
        <v>3.5549084451448039</v>
      </c>
      <c r="I4994" s="1">
        <f t="shared" si="606"/>
        <v>43674.001388888886</v>
      </c>
      <c r="J4994">
        <f t="shared" si="607"/>
        <v>0.92427619573764908</v>
      </c>
      <c r="K4994">
        <f t="shared" si="608"/>
        <v>0.85428648600726098</v>
      </c>
    </row>
    <row r="4995" spans="1:11" ht="15.75" thickBot="1" x14ac:dyDescent="0.3">
      <c r="A4995" s="4">
        <v>43674</v>
      </c>
      <c r="B4995" s="5">
        <v>4.3055555555555562E-2</v>
      </c>
      <c r="C4995" s="7">
        <f t="shared" si="610"/>
        <v>20.119623655912562</v>
      </c>
      <c r="D4995" s="7">
        <f t="shared" si="609"/>
        <v>23.744335637481171</v>
      </c>
      <c r="E4995" s="7">
        <f t="shared" si="611"/>
        <v>13.870679723502203</v>
      </c>
      <c r="F4995" s="7">
        <f t="shared" ref="F4995:F5058" si="612">IF(SIN(2*PI()*(B4995+0.5417))&gt;1,D4995-C4995,C4995-E4995)*SIN(2*PI()*(B4995+0.5417)) + C4995</f>
        <v>16.946917272436071</v>
      </c>
      <c r="G4995" s="8">
        <v>22</v>
      </c>
      <c r="H4995" s="7">
        <f t="shared" ref="H4995:H5058" si="613">ABS(G4995-F4995)</f>
        <v>5.053082727563929</v>
      </c>
      <c r="I4995" s="1">
        <f t="shared" ref="I4995:I5058" si="614">A4995+B4995</f>
        <v>43674.043055555558</v>
      </c>
      <c r="J4995">
        <f t="shared" ref="J4995:J5058" si="615">IF(G4995-F4995 &gt; 1, 0.26, 0.21) * H4995</f>
        <v>1.3138015091666215</v>
      </c>
      <c r="K4995">
        <f t="shared" ref="K4995:K5058" si="616">J4995*J4995</f>
        <v>1.7260744054884922</v>
      </c>
    </row>
    <row r="4996" spans="1:11" ht="15.75" thickBot="1" x14ac:dyDescent="0.3">
      <c r="A4996" s="4">
        <v>43674</v>
      </c>
      <c r="B4996" s="5">
        <v>8.4722222222222213E-2</v>
      </c>
      <c r="C4996" s="7">
        <f t="shared" si="610"/>
        <v>20.123655913977078</v>
      </c>
      <c r="D4996" s="7">
        <f t="shared" si="609"/>
        <v>23.747023809524183</v>
      </c>
      <c r="E4996" s="7">
        <f t="shared" si="611"/>
        <v>13.872023809523709</v>
      </c>
      <c r="F4996" s="7">
        <f t="shared" si="612"/>
        <v>15.663758877660779</v>
      </c>
      <c r="G4996" s="8">
        <v>22</v>
      </c>
      <c r="H4996" s="7">
        <f t="shared" si="613"/>
        <v>6.3362411223392208</v>
      </c>
      <c r="I4996" s="1">
        <f t="shared" si="614"/>
        <v>43674.084722222222</v>
      </c>
      <c r="J4996">
        <f t="shared" si="615"/>
        <v>1.6474226918081976</v>
      </c>
      <c r="K4996">
        <f t="shared" si="616"/>
        <v>2.7140015254845675</v>
      </c>
    </row>
    <row r="4997" spans="1:11" ht="15.75" thickBot="1" x14ac:dyDescent="0.3">
      <c r="A4997" s="4">
        <v>43674</v>
      </c>
      <c r="B4997" s="5">
        <v>0.12638888888888888</v>
      </c>
      <c r="C4997" s="7">
        <f t="shared" si="610"/>
        <v>20.127688172041594</v>
      </c>
      <c r="D4997" s="7">
        <f t="shared" si="609"/>
        <v>23.749711981567195</v>
      </c>
      <c r="E4997" s="7">
        <f t="shared" si="611"/>
        <v>13.873367895545215</v>
      </c>
      <c r="F4997" s="7">
        <f t="shared" si="612"/>
        <v>14.683559988058505</v>
      </c>
      <c r="G4997" s="8">
        <v>22</v>
      </c>
      <c r="H4997" s="7">
        <f t="shared" si="613"/>
        <v>7.316440011941495</v>
      </c>
      <c r="I4997" s="1">
        <f t="shared" si="614"/>
        <v>43674.126388888886</v>
      </c>
      <c r="J4997">
        <f t="shared" si="615"/>
        <v>1.9022744031047887</v>
      </c>
      <c r="K4997">
        <f t="shared" si="616"/>
        <v>3.6186479047076801</v>
      </c>
    </row>
    <row r="4998" spans="1:11" ht="15.75" thickBot="1" x14ac:dyDescent="0.3">
      <c r="A4998" s="4">
        <v>43674</v>
      </c>
      <c r="B4998" s="5">
        <v>0.16805555555555554</v>
      </c>
      <c r="C4998" s="7">
        <f t="shared" si="610"/>
        <v>20.13172043010611</v>
      </c>
      <c r="D4998" s="7">
        <f t="shared" si="609"/>
        <v>23.752400153610207</v>
      </c>
      <c r="E4998" s="7">
        <f t="shared" si="611"/>
        <v>13.874711981566721</v>
      </c>
      <c r="F4998" s="7">
        <f t="shared" si="612"/>
        <v>14.07368448351143</v>
      </c>
      <c r="G4998" s="8">
        <v>22</v>
      </c>
      <c r="H4998" s="7">
        <f t="shared" si="613"/>
        <v>7.9263155164885699</v>
      </c>
      <c r="I4998" s="1">
        <f t="shared" si="614"/>
        <v>43674.168055555558</v>
      </c>
      <c r="J4998">
        <f t="shared" si="615"/>
        <v>2.0608420342870284</v>
      </c>
      <c r="K4998">
        <f t="shared" si="616"/>
        <v>4.2470698902842976</v>
      </c>
    </row>
    <row r="4999" spans="1:11" ht="15.75" thickBot="1" x14ac:dyDescent="0.3">
      <c r="A4999" s="4">
        <v>43674</v>
      </c>
      <c r="B4999" s="5">
        <v>0.20972222222222223</v>
      </c>
      <c r="C4999" s="7">
        <f t="shared" si="610"/>
        <v>20.135752688170626</v>
      </c>
      <c r="D4999" s="7">
        <f t="shared" si="609"/>
        <v>23.755088325653219</v>
      </c>
      <c r="E4999" s="7">
        <f t="shared" si="611"/>
        <v>13.876056067588227</v>
      </c>
      <c r="F4999" s="7">
        <f t="shared" si="612"/>
        <v>13.876305995670542</v>
      </c>
      <c r="G4999" s="8">
        <v>22</v>
      </c>
      <c r="H4999" s="7">
        <f t="shared" si="613"/>
        <v>8.1236940043294581</v>
      </c>
      <c r="I4999" s="1">
        <f t="shared" si="614"/>
        <v>43674.209722222222</v>
      </c>
      <c r="J4999">
        <f t="shared" si="615"/>
        <v>2.1121604411256594</v>
      </c>
      <c r="K4999">
        <f t="shared" si="616"/>
        <v>4.46122172905614</v>
      </c>
    </row>
    <row r="5000" spans="1:11" ht="15.75" thickBot="1" x14ac:dyDescent="0.3">
      <c r="A5000" s="4">
        <v>43674</v>
      </c>
      <c r="B5000" s="5">
        <v>0.25138888888888888</v>
      </c>
      <c r="C5000" s="7">
        <f t="shared" si="610"/>
        <v>20.139784946235142</v>
      </c>
      <c r="D5000" s="7">
        <f t="shared" si="609"/>
        <v>23.757776497696231</v>
      </c>
      <c r="E5000" s="7">
        <f t="shared" si="611"/>
        <v>13.877400153609733</v>
      </c>
      <c r="F5000" s="7">
        <f t="shared" si="612"/>
        <v>14.10551089009881</v>
      </c>
      <c r="G5000" s="8">
        <v>22</v>
      </c>
      <c r="H5000" s="7">
        <f t="shared" si="613"/>
        <v>7.8944891099011905</v>
      </c>
      <c r="I5000" s="1">
        <f t="shared" si="614"/>
        <v>43674.251388888886</v>
      </c>
      <c r="J5000">
        <f t="shared" si="615"/>
        <v>2.0525671685743094</v>
      </c>
      <c r="K5000">
        <f t="shared" si="616"/>
        <v>4.2130319815091575</v>
      </c>
    </row>
    <row r="5001" spans="1:11" ht="15.75" thickBot="1" x14ac:dyDescent="0.3">
      <c r="A5001" s="4">
        <v>43674</v>
      </c>
      <c r="B5001" s="5">
        <v>0.29305555555555557</v>
      </c>
      <c r="C5001" s="7">
        <f t="shared" si="610"/>
        <v>20.143817204299658</v>
      </c>
      <c r="D5001" s="7">
        <f t="shared" si="609"/>
        <v>23.760464669739243</v>
      </c>
      <c r="E5001" s="7">
        <f t="shared" si="611"/>
        <v>13.878744239631239</v>
      </c>
      <c r="F5001" s="7">
        <f t="shared" si="612"/>
        <v>14.746313732436114</v>
      </c>
      <c r="G5001" s="8">
        <v>22</v>
      </c>
      <c r="H5001" s="7">
        <f t="shared" si="613"/>
        <v>7.2536862675638858</v>
      </c>
      <c r="I5001" s="1">
        <f t="shared" si="614"/>
        <v>43674.293055555558</v>
      </c>
      <c r="J5001">
        <f t="shared" si="615"/>
        <v>1.8859584295666103</v>
      </c>
      <c r="K5001">
        <f t="shared" si="616"/>
        <v>3.5568391980533551</v>
      </c>
    </row>
    <row r="5002" spans="1:11" ht="15.75" thickBot="1" x14ac:dyDescent="0.3">
      <c r="A5002" s="4">
        <v>43674</v>
      </c>
      <c r="B5002" s="5">
        <v>0.3347222222222222</v>
      </c>
      <c r="C5002" s="7">
        <f t="shared" si="610"/>
        <v>20.147849462364174</v>
      </c>
      <c r="D5002" s="7">
        <f t="shared" si="609"/>
        <v>23.763152841782254</v>
      </c>
      <c r="E5002" s="7">
        <f t="shared" si="611"/>
        <v>13.880088325652745</v>
      </c>
      <c r="F5002" s="7">
        <f t="shared" si="612"/>
        <v>15.755654007433339</v>
      </c>
      <c r="G5002" s="8">
        <v>22</v>
      </c>
      <c r="H5002" s="7">
        <f t="shared" si="613"/>
        <v>6.2443459925666609</v>
      </c>
      <c r="I5002" s="1">
        <f t="shared" si="614"/>
        <v>43674.334722222222</v>
      </c>
      <c r="J5002">
        <f t="shared" si="615"/>
        <v>1.6235299580673319</v>
      </c>
      <c r="K5002">
        <f t="shared" si="616"/>
        <v>2.6358495247421123</v>
      </c>
    </row>
    <row r="5003" spans="1:11" ht="15.75" thickBot="1" x14ac:dyDescent="0.3">
      <c r="A5003" s="4">
        <v>43674</v>
      </c>
      <c r="B5003" s="5">
        <v>0.37638888888888888</v>
      </c>
      <c r="C5003" s="7">
        <f t="shared" si="610"/>
        <v>20.15188172042869</v>
      </c>
      <c r="D5003" s="7">
        <f t="shared" si="609"/>
        <v>23.765841013825266</v>
      </c>
      <c r="E5003" s="7">
        <f t="shared" si="611"/>
        <v>13.88143241167425</v>
      </c>
      <c r="F5003" s="7">
        <f t="shared" si="612"/>
        <v>17.065307836658679</v>
      </c>
      <c r="G5003" s="8">
        <v>22</v>
      </c>
      <c r="H5003" s="7">
        <f t="shared" si="613"/>
        <v>4.934692163341321</v>
      </c>
      <c r="I5003" s="1">
        <f t="shared" si="614"/>
        <v>43674.376388888886</v>
      </c>
      <c r="J5003">
        <f t="shared" si="615"/>
        <v>1.2830199624687435</v>
      </c>
      <c r="K5003">
        <f t="shared" si="616"/>
        <v>1.6461402240932961</v>
      </c>
    </row>
    <row r="5004" spans="1:11" ht="15.75" thickBot="1" x14ac:dyDescent="0.3">
      <c r="A5004" s="4">
        <v>43674</v>
      </c>
      <c r="B5004" s="5">
        <v>0.41805555555555557</v>
      </c>
      <c r="C5004" s="7">
        <f t="shared" si="610"/>
        <v>20.155913978493206</v>
      </c>
      <c r="D5004" s="7">
        <f t="shared" si="609"/>
        <v>23.768529185868278</v>
      </c>
      <c r="E5004" s="7">
        <f t="shared" si="611"/>
        <v>13.882776497695756</v>
      </c>
      <c r="F5004" s="7">
        <f t="shared" si="612"/>
        <v>18.586517818903339</v>
      </c>
      <c r="G5004" s="8">
        <v>22</v>
      </c>
      <c r="H5004" s="7">
        <f t="shared" si="613"/>
        <v>3.4134821810966613</v>
      </c>
      <c r="I5004" s="1">
        <f t="shared" si="614"/>
        <v>43674.418055555558</v>
      </c>
      <c r="J5004">
        <f t="shared" si="615"/>
        <v>0.88750536708513195</v>
      </c>
      <c r="K5004">
        <f t="shared" si="616"/>
        <v>0.78766577660491477</v>
      </c>
    </row>
    <row r="5005" spans="1:11" ht="15.75" thickBot="1" x14ac:dyDescent="0.3">
      <c r="A5005" s="4">
        <v>43674</v>
      </c>
      <c r="B5005" s="5">
        <v>0.4597222222222222</v>
      </c>
      <c r="C5005" s="7">
        <f t="shared" si="610"/>
        <v>20.159946236557722</v>
      </c>
      <c r="D5005" s="7">
        <f t="shared" si="609"/>
        <v>23.77121735791129</v>
      </c>
      <c r="E5005" s="7">
        <f t="shared" si="611"/>
        <v>13.884120583717262</v>
      </c>
      <c r="F5005" s="7">
        <f t="shared" si="612"/>
        <v>20.216026806490603</v>
      </c>
      <c r="G5005" s="8">
        <v>22</v>
      </c>
      <c r="H5005" s="7">
        <f t="shared" si="613"/>
        <v>1.7839731935093965</v>
      </c>
      <c r="I5005" s="1">
        <f t="shared" si="614"/>
        <v>43674.459722222222</v>
      </c>
      <c r="J5005">
        <f t="shared" si="615"/>
        <v>0.46383303031244311</v>
      </c>
      <c r="K5005">
        <f t="shared" si="616"/>
        <v>0.21514108000882376</v>
      </c>
    </row>
    <row r="5006" spans="1:11" ht="15.75" thickBot="1" x14ac:dyDescent="0.3">
      <c r="A5006" s="4">
        <v>43674</v>
      </c>
      <c r="B5006" s="5">
        <v>0.50138888888888888</v>
      </c>
      <c r="C5006" s="7">
        <f t="shared" si="610"/>
        <v>20.163978494622238</v>
      </c>
      <c r="D5006" s="7">
        <f t="shared" si="609"/>
        <v>23.773905529954302</v>
      </c>
      <c r="E5006" s="7">
        <f t="shared" si="611"/>
        <v>13.885464669738768</v>
      </c>
      <c r="F5006" s="7">
        <f t="shared" si="612"/>
        <v>21.843105440599139</v>
      </c>
      <c r="G5006" s="8">
        <v>22</v>
      </c>
      <c r="H5006" s="7">
        <f t="shared" si="613"/>
        <v>0.15689455940086106</v>
      </c>
      <c r="I5006" s="1">
        <f t="shared" si="614"/>
        <v>43674.501388888886</v>
      </c>
      <c r="J5006">
        <f t="shared" si="615"/>
        <v>3.2947857474180824E-2</v>
      </c>
      <c r="K5006">
        <f t="shared" si="616"/>
        <v>1.0855613121389333E-3</v>
      </c>
    </row>
    <row r="5007" spans="1:11" ht="15.75" thickBot="1" x14ac:dyDescent="0.3">
      <c r="A5007" s="4">
        <v>43674</v>
      </c>
      <c r="B5007" s="5">
        <v>0.54305555555555551</v>
      </c>
      <c r="C5007" s="7">
        <f t="shared" si="610"/>
        <v>20.168010752686754</v>
      </c>
      <c r="D5007" s="7">
        <f t="shared" si="609"/>
        <v>23.776593701997314</v>
      </c>
      <c r="E5007" s="7">
        <f t="shared" si="611"/>
        <v>13.886808755760274</v>
      </c>
      <c r="F5007" s="7">
        <f t="shared" si="612"/>
        <v>23.357095162325084</v>
      </c>
      <c r="G5007" s="8">
        <v>22</v>
      </c>
      <c r="H5007" s="7">
        <f t="shared" si="613"/>
        <v>1.3570951623250842</v>
      </c>
      <c r="I5007" s="1">
        <f t="shared" si="614"/>
        <v>43674.543055555558</v>
      </c>
      <c r="J5007">
        <f t="shared" si="615"/>
        <v>0.28498998408826764</v>
      </c>
      <c r="K5007">
        <f t="shared" si="616"/>
        <v>8.1219291030631052E-2</v>
      </c>
    </row>
    <row r="5008" spans="1:11" ht="15.75" thickBot="1" x14ac:dyDescent="0.3">
      <c r="A5008" s="4">
        <v>43674</v>
      </c>
      <c r="B5008" s="5">
        <v>0.58472222222222225</v>
      </c>
      <c r="C5008" s="7">
        <f t="shared" si="610"/>
        <v>20.17204301075127</v>
      </c>
      <c r="D5008" s="7">
        <f t="shared" si="609"/>
        <v>23.779281874040326</v>
      </c>
      <c r="E5008" s="7">
        <f t="shared" si="611"/>
        <v>13.88815284178178</v>
      </c>
      <c r="F5008" s="7">
        <f t="shared" si="612"/>
        <v>24.654952860990235</v>
      </c>
      <c r="G5008" s="8">
        <v>22</v>
      </c>
      <c r="H5008" s="7">
        <f t="shared" si="613"/>
        <v>2.6549528609902353</v>
      </c>
      <c r="I5008" s="1">
        <f t="shared" si="614"/>
        <v>43674.584722222222</v>
      </c>
      <c r="J5008">
        <f t="shared" si="615"/>
        <v>0.55754010080794936</v>
      </c>
      <c r="K5008">
        <f t="shared" si="616"/>
        <v>0.31085096400893836</v>
      </c>
    </row>
    <row r="5009" spans="1:11" ht="15.75" thickBot="1" x14ac:dyDescent="0.3">
      <c r="A5009" s="4">
        <v>43674</v>
      </c>
      <c r="B5009" s="5">
        <v>0.62638888888888888</v>
      </c>
      <c r="C5009" s="7">
        <f t="shared" si="610"/>
        <v>20.176075268815787</v>
      </c>
      <c r="D5009" s="7">
        <f t="shared" si="609"/>
        <v>23.781970046083337</v>
      </c>
      <c r="E5009" s="7">
        <f t="shared" si="611"/>
        <v>13.889496927803286</v>
      </c>
      <c r="F5009" s="7">
        <f t="shared" si="612"/>
        <v>25.648282769244005</v>
      </c>
      <c r="G5009" s="8">
        <v>22</v>
      </c>
      <c r="H5009" s="7">
        <f t="shared" si="613"/>
        <v>3.6482827692440054</v>
      </c>
      <c r="I5009" s="1">
        <f t="shared" si="614"/>
        <v>43674.626388888886</v>
      </c>
      <c r="J5009">
        <f t="shared" si="615"/>
        <v>0.76613938154124106</v>
      </c>
      <c r="K5009">
        <f t="shared" si="616"/>
        <v>0.5869695519483954</v>
      </c>
    </row>
    <row r="5010" spans="1:11" ht="15.75" thickBot="1" x14ac:dyDescent="0.3">
      <c r="A5010" s="4">
        <v>43674</v>
      </c>
      <c r="B5010" s="5">
        <v>0.66805555555555562</v>
      </c>
      <c r="C5010" s="7">
        <f t="shared" si="610"/>
        <v>20.180107526880303</v>
      </c>
      <c r="D5010" s="7">
        <f t="shared" si="609"/>
        <v>23.784658218126349</v>
      </c>
      <c r="E5010" s="7">
        <f t="shared" si="611"/>
        <v>13.890841013824792</v>
      </c>
      <c r="F5010" s="7">
        <f t="shared" si="612"/>
        <v>26.269375733430117</v>
      </c>
      <c r="G5010" s="8">
        <v>22</v>
      </c>
      <c r="H5010" s="7">
        <f t="shared" si="613"/>
        <v>4.2693757334301168</v>
      </c>
      <c r="I5010" s="1">
        <f t="shared" si="614"/>
        <v>43674.668055555558</v>
      </c>
      <c r="J5010">
        <f t="shared" si="615"/>
        <v>0.89656890402032452</v>
      </c>
      <c r="K5010">
        <f t="shared" si="616"/>
        <v>0.80383579965620588</v>
      </c>
    </row>
    <row r="5011" spans="1:11" ht="15.75" thickBot="1" x14ac:dyDescent="0.3">
      <c r="A5011" s="4">
        <v>43674</v>
      </c>
      <c r="B5011" s="5">
        <v>0.70972222222222225</v>
      </c>
      <c r="C5011" s="7">
        <f t="shared" si="610"/>
        <v>20.184139784944819</v>
      </c>
      <c r="D5011" s="7">
        <f t="shared" si="609"/>
        <v>23.787346390169361</v>
      </c>
      <c r="E5011" s="7">
        <f t="shared" si="611"/>
        <v>13.892185099846298</v>
      </c>
      <c r="F5011" s="7">
        <f t="shared" si="612"/>
        <v>26.475843254007838</v>
      </c>
      <c r="G5011" s="8">
        <v>22</v>
      </c>
      <c r="H5011" s="7">
        <f t="shared" si="613"/>
        <v>4.4758432540078381</v>
      </c>
      <c r="I5011" s="1">
        <f t="shared" si="614"/>
        <v>43674.709722222222</v>
      </c>
      <c r="J5011">
        <f t="shared" si="615"/>
        <v>0.93992708334164599</v>
      </c>
      <c r="K5011">
        <f t="shared" si="616"/>
        <v>0.88346292199913357</v>
      </c>
    </row>
    <row r="5012" spans="1:11" ht="15.75" thickBot="1" x14ac:dyDescent="0.3">
      <c r="A5012" s="4">
        <v>43674</v>
      </c>
      <c r="B5012" s="5">
        <v>0.75138888888888899</v>
      </c>
      <c r="C5012" s="7">
        <f t="shared" si="610"/>
        <v>20.188172043009335</v>
      </c>
      <c r="D5012" s="7">
        <f t="shared" si="609"/>
        <v>23.790034562212373</v>
      </c>
      <c r="E5012" s="7">
        <f t="shared" si="611"/>
        <v>13.893529185867804</v>
      </c>
      <c r="F5012" s="7">
        <f t="shared" si="612"/>
        <v>26.253529146300487</v>
      </c>
      <c r="G5012" s="8">
        <v>22</v>
      </c>
      <c r="H5012" s="7">
        <f t="shared" si="613"/>
        <v>4.2535291463004867</v>
      </c>
      <c r="I5012" s="1">
        <f t="shared" si="614"/>
        <v>43674.751388888886</v>
      </c>
      <c r="J5012">
        <f t="shared" si="615"/>
        <v>0.89324112072310213</v>
      </c>
      <c r="K5012">
        <f t="shared" si="616"/>
        <v>0.79787969975066353</v>
      </c>
    </row>
    <row r="5013" spans="1:11" ht="15.75" thickBot="1" x14ac:dyDescent="0.3">
      <c r="A5013" s="4">
        <v>43674</v>
      </c>
      <c r="B5013" s="5">
        <v>0.79305555555555562</v>
      </c>
      <c r="C5013" s="7">
        <f t="shared" si="610"/>
        <v>20.192204301073851</v>
      </c>
      <c r="D5013" s="7">
        <f t="shared" si="609"/>
        <v>23.792722734255385</v>
      </c>
      <c r="E5013" s="7">
        <f t="shared" si="611"/>
        <v>13.89487327188931</v>
      </c>
      <c r="F5013" s="7">
        <f t="shared" si="612"/>
        <v>25.617498832387657</v>
      </c>
      <c r="G5013" s="8">
        <v>22</v>
      </c>
      <c r="H5013" s="7">
        <f t="shared" si="613"/>
        <v>3.6174988323876569</v>
      </c>
      <c r="I5013" s="1">
        <f t="shared" si="614"/>
        <v>43674.793055555558</v>
      </c>
      <c r="J5013">
        <f t="shared" si="615"/>
        <v>0.75967475480140789</v>
      </c>
      <c r="K5013">
        <f t="shared" si="616"/>
        <v>0.57710573308257918</v>
      </c>
    </row>
    <row r="5014" spans="1:11" ht="15.75" thickBot="1" x14ac:dyDescent="0.3">
      <c r="A5014" s="4">
        <v>43674</v>
      </c>
      <c r="B5014" s="5">
        <v>0.83472222222222225</v>
      </c>
      <c r="C5014" s="7">
        <f t="shared" si="610"/>
        <v>20.196236559138367</v>
      </c>
      <c r="D5014" s="7">
        <f t="shared" si="609"/>
        <v>23.795410906298397</v>
      </c>
      <c r="E5014" s="7">
        <f t="shared" si="611"/>
        <v>13.896217357910816</v>
      </c>
      <c r="F5014" s="7">
        <f t="shared" si="612"/>
        <v>24.611037171040277</v>
      </c>
      <c r="G5014" s="8">
        <v>22</v>
      </c>
      <c r="H5014" s="7">
        <f t="shared" si="613"/>
        <v>2.6110371710402767</v>
      </c>
      <c r="I5014" s="1">
        <f t="shared" si="614"/>
        <v>43674.834722222222</v>
      </c>
      <c r="J5014">
        <f t="shared" si="615"/>
        <v>0.54831780591845802</v>
      </c>
      <c r="K5014">
        <f t="shared" si="616"/>
        <v>0.30065241628723183</v>
      </c>
    </row>
    <row r="5015" spans="1:11" ht="15.75" thickBot="1" x14ac:dyDescent="0.3">
      <c r="A5015" s="4">
        <v>43674</v>
      </c>
      <c r="B5015" s="5">
        <v>0.87638888888888899</v>
      </c>
      <c r="C5015" s="7">
        <f t="shared" si="610"/>
        <v>20.200268817202883</v>
      </c>
      <c r="D5015" s="7">
        <f t="shared" si="609"/>
        <v>23.798099078341409</v>
      </c>
      <c r="E5015" s="7">
        <f t="shared" si="611"/>
        <v>13.897561443932322</v>
      </c>
      <c r="F5015" s="7">
        <f t="shared" si="612"/>
        <v>23.302721451373984</v>
      </c>
      <c r="G5015" s="8">
        <v>22</v>
      </c>
      <c r="H5015" s="7">
        <f t="shared" si="613"/>
        <v>1.3027214513739835</v>
      </c>
      <c r="I5015" s="1">
        <f t="shared" si="614"/>
        <v>43674.876388888886</v>
      </c>
      <c r="J5015">
        <f t="shared" si="615"/>
        <v>0.27357150478853653</v>
      </c>
      <c r="K5015">
        <f t="shared" si="616"/>
        <v>7.4841368232264269E-2</v>
      </c>
    </row>
    <row r="5016" spans="1:11" ht="15.75" thickBot="1" x14ac:dyDescent="0.3">
      <c r="A5016" s="4">
        <v>43674</v>
      </c>
      <c r="B5016" s="5">
        <v>0.91805555555555562</v>
      </c>
      <c r="C5016" s="7">
        <f t="shared" si="610"/>
        <v>20.204301075267399</v>
      </c>
      <c r="D5016" s="7">
        <f t="shared" si="609"/>
        <v>23.80078725038442</v>
      </c>
      <c r="E5016" s="7">
        <f t="shared" si="611"/>
        <v>13.898905529953828</v>
      </c>
      <c r="F5016" s="7">
        <f t="shared" si="612"/>
        <v>21.781767468089416</v>
      </c>
      <c r="G5016" s="8">
        <v>22</v>
      </c>
      <c r="H5016" s="7">
        <f t="shared" si="613"/>
        <v>0.21823253191058356</v>
      </c>
      <c r="I5016" s="1">
        <f t="shared" si="614"/>
        <v>43674.918055555558</v>
      </c>
      <c r="J5016">
        <f t="shared" si="615"/>
        <v>4.5828831701222546E-2</v>
      </c>
      <c r="K5016">
        <f t="shared" si="616"/>
        <v>2.1002818150989808E-3</v>
      </c>
    </row>
    <row r="5017" spans="1:11" ht="15.75" thickBot="1" x14ac:dyDescent="0.3">
      <c r="A5017" s="4">
        <v>43674</v>
      </c>
      <c r="B5017" s="5">
        <v>0.95972222222222225</v>
      </c>
      <c r="C5017" s="7">
        <f t="shared" si="610"/>
        <v>20.208333333331915</v>
      </c>
      <c r="D5017" s="7">
        <f t="shared" si="609"/>
        <v>23.803475422427432</v>
      </c>
      <c r="E5017" s="7">
        <f t="shared" si="611"/>
        <v>13.900249615975333</v>
      </c>
      <c r="F5017" s="7">
        <f t="shared" si="612"/>
        <v>20.15196450640417</v>
      </c>
      <c r="G5017" s="8">
        <v>22</v>
      </c>
      <c r="H5017" s="7">
        <f t="shared" si="613"/>
        <v>1.8480354935958303</v>
      </c>
      <c r="I5017" s="1">
        <f t="shared" si="614"/>
        <v>43674.959722222222</v>
      </c>
      <c r="J5017">
        <f t="shared" si="615"/>
        <v>0.48048922833491592</v>
      </c>
      <c r="K5017">
        <f t="shared" si="616"/>
        <v>0.23086989854588297</v>
      </c>
    </row>
    <row r="5018" spans="1:11" ht="15.75" thickBot="1" x14ac:dyDescent="0.3">
      <c r="A5018" s="4">
        <v>43675</v>
      </c>
      <c r="B5018" s="5">
        <v>1.3888888888888889E-3</v>
      </c>
      <c r="C5018" s="7">
        <f t="shared" si="610"/>
        <v>20.212365591396431</v>
      </c>
      <c r="D5018" s="7">
        <f t="shared" si="609"/>
        <v>23.806163594470444</v>
      </c>
      <c r="E5018" s="7">
        <f t="shared" si="611"/>
        <v>13.901593701996839</v>
      </c>
      <c r="F5018" s="7">
        <f t="shared" si="612"/>
        <v>18.524611542435473</v>
      </c>
      <c r="G5018" s="8">
        <v>22</v>
      </c>
      <c r="H5018" s="7">
        <f t="shared" si="613"/>
        <v>3.4753884575645273</v>
      </c>
      <c r="I5018" s="1">
        <f t="shared" si="614"/>
        <v>43675.001388888886</v>
      </c>
      <c r="J5018">
        <f t="shared" si="615"/>
        <v>0.90360099896677715</v>
      </c>
      <c r="K5018">
        <f t="shared" si="616"/>
        <v>0.81649476533375764</v>
      </c>
    </row>
    <row r="5019" spans="1:11" ht="15.75" thickBot="1" x14ac:dyDescent="0.3">
      <c r="A5019" s="4">
        <v>43675</v>
      </c>
      <c r="B5019" s="5">
        <v>4.3055555555555562E-2</v>
      </c>
      <c r="C5019" s="7">
        <f t="shared" si="610"/>
        <v>20.216397849460947</v>
      </c>
      <c r="D5019" s="7">
        <f t="shared" si="609"/>
        <v>23.808851766513456</v>
      </c>
      <c r="E5019" s="7">
        <f t="shared" si="611"/>
        <v>13.902937788018345</v>
      </c>
      <c r="F5019" s="7">
        <f t="shared" si="612"/>
        <v>17.010935413660771</v>
      </c>
      <c r="G5019" s="8">
        <v>22</v>
      </c>
      <c r="H5019" s="7">
        <f t="shared" si="613"/>
        <v>4.9890645863392287</v>
      </c>
      <c r="I5019" s="1">
        <f t="shared" si="614"/>
        <v>43675.043055555558</v>
      </c>
      <c r="J5019">
        <f t="shared" si="615"/>
        <v>1.2971567924481995</v>
      </c>
      <c r="K5019">
        <f t="shared" si="616"/>
        <v>1.6826157441945013</v>
      </c>
    </row>
    <row r="5020" spans="1:11" ht="15.75" thickBot="1" x14ac:dyDescent="0.3">
      <c r="A5020" s="4">
        <v>43675</v>
      </c>
      <c r="B5020" s="5">
        <v>8.4722222222222213E-2</v>
      </c>
      <c r="C5020" s="7">
        <f t="shared" si="610"/>
        <v>20.220430107525463</v>
      </c>
      <c r="D5020" s="7">
        <f t="shared" si="609"/>
        <v>23.811539938556468</v>
      </c>
      <c r="E5020" s="7">
        <f t="shared" si="611"/>
        <v>13.904281874039851</v>
      </c>
      <c r="F5020" s="7">
        <f t="shared" si="612"/>
        <v>15.714507443363832</v>
      </c>
      <c r="G5020" s="8">
        <v>22</v>
      </c>
      <c r="H5020" s="7">
        <f t="shared" si="613"/>
        <v>6.2854925566361679</v>
      </c>
      <c r="I5020" s="1">
        <f t="shared" si="614"/>
        <v>43675.084722222222</v>
      </c>
      <c r="J5020">
        <f t="shared" si="615"/>
        <v>1.6342280647254037</v>
      </c>
      <c r="K5020">
        <f t="shared" si="616"/>
        <v>2.6707013675361382</v>
      </c>
    </row>
    <row r="5021" spans="1:11" ht="15.75" thickBot="1" x14ac:dyDescent="0.3">
      <c r="A5021" s="4">
        <v>43675</v>
      </c>
      <c r="B5021" s="5">
        <v>0.12638888888888888</v>
      </c>
      <c r="C5021" s="7">
        <f t="shared" si="610"/>
        <v>20.224462365589979</v>
      </c>
      <c r="D5021" s="7">
        <f t="shared" si="609"/>
        <v>23.81422811059948</v>
      </c>
      <c r="E5021" s="7">
        <f t="shared" si="611"/>
        <v>13.905625960061357</v>
      </c>
      <c r="F5021" s="7">
        <f t="shared" si="612"/>
        <v>14.724175548716623</v>
      </c>
      <c r="G5021" s="8">
        <v>22</v>
      </c>
      <c r="H5021" s="7">
        <f t="shared" si="613"/>
        <v>7.275824451283377</v>
      </c>
      <c r="I5021" s="1">
        <f t="shared" si="614"/>
        <v>43675.126388888886</v>
      </c>
      <c r="J5021">
        <f t="shared" si="615"/>
        <v>1.8917143573336781</v>
      </c>
      <c r="K5021">
        <f t="shared" si="616"/>
        <v>3.5785832097423707</v>
      </c>
    </row>
    <row r="5022" spans="1:11" ht="15.75" thickBot="1" x14ac:dyDescent="0.3">
      <c r="A5022" s="4">
        <v>43675</v>
      </c>
      <c r="B5022" s="5">
        <v>0.16805555555555554</v>
      </c>
      <c r="C5022" s="7">
        <f t="shared" si="610"/>
        <v>20.228494623654495</v>
      </c>
      <c r="D5022" s="7">
        <f t="shared" si="609"/>
        <v>23.816916282642492</v>
      </c>
      <c r="E5022" s="7">
        <f t="shared" si="611"/>
        <v>13.906970046082863</v>
      </c>
      <c r="F5022" s="7">
        <f t="shared" si="612"/>
        <v>14.107994157149554</v>
      </c>
      <c r="G5022" s="8">
        <v>22</v>
      </c>
      <c r="H5022" s="7">
        <f t="shared" si="613"/>
        <v>7.8920058428504465</v>
      </c>
      <c r="I5022" s="1">
        <f t="shared" si="614"/>
        <v>43675.168055555558</v>
      </c>
      <c r="J5022">
        <f t="shared" si="615"/>
        <v>2.051921519141116</v>
      </c>
      <c r="K5022">
        <f t="shared" si="616"/>
        <v>4.2103819207143856</v>
      </c>
    </row>
    <row r="5023" spans="1:11" ht="15.75" thickBot="1" x14ac:dyDescent="0.3">
      <c r="A5023" s="4">
        <v>43675</v>
      </c>
      <c r="B5023" s="5">
        <v>0.20972222222222223</v>
      </c>
      <c r="C5023" s="7">
        <f t="shared" si="610"/>
        <v>20.232526881719011</v>
      </c>
      <c r="D5023" s="7">
        <f t="shared" si="609"/>
        <v>23.819604454685503</v>
      </c>
      <c r="E5023" s="7">
        <f t="shared" si="611"/>
        <v>13.908314132104369</v>
      </c>
      <c r="F5023" s="7">
        <f t="shared" si="612"/>
        <v>13.908566636093056</v>
      </c>
      <c r="G5023" s="8">
        <v>22</v>
      </c>
      <c r="H5023" s="7">
        <f t="shared" si="613"/>
        <v>8.091433363906944</v>
      </c>
      <c r="I5023" s="1">
        <f t="shared" si="614"/>
        <v>43675.209722222222</v>
      </c>
      <c r="J5023">
        <f t="shared" si="615"/>
        <v>2.1037726746158056</v>
      </c>
      <c r="K5023">
        <f t="shared" si="616"/>
        <v>4.4258594664601407</v>
      </c>
    </row>
    <row r="5024" spans="1:11" ht="15.75" thickBot="1" x14ac:dyDescent="0.3">
      <c r="A5024" s="4">
        <v>43675</v>
      </c>
      <c r="B5024" s="5">
        <v>0.25138888888888888</v>
      </c>
      <c r="C5024" s="7">
        <f t="shared" si="610"/>
        <v>20.236559139783527</v>
      </c>
      <c r="D5024" s="7">
        <f t="shared" si="609"/>
        <v>23.822292626728515</v>
      </c>
      <c r="E5024" s="7">
        <f t="shared" si="611"/>
        <v>13.909658218125875</v>
      </c>
      <c r="F5024" s="7">
        <f t="shared" si="612"/>
        <v>14.140118989337553</v>
      </c>
      <c r="G5024" s="8">
        <v>22</v>
      </c>
      <c r="H5024" s="7">
        <f t="shared" si="613"/>
        <v>7.8598810106624466</v>
      </c>
      <c r="I5024" s="1">
        <f t="shared" si="614"/>
        <v>43675.251388888886</v>
      </c>
      <c r="J5024">
        <f t="shared" si="615"/>
        <v>2.043569062772236</v>
      </c>
      <c r="K5024">
        <f t="shared" si="616"/>
        <v>4.1761745143197953</v>
      </c>
    </row>
    <row r="5025" spans="1:11" ht="15.75" thickBot="1" x14ac:dyDescent="0.3">
      <c r="A5025" s="4">
        <v>43675</v>
      </c>
      <c r="B5025" s="5">
        <v>0.29305555555555557</v>
      </c>
      <c r="C5025" s="7">
        <f t="shared" si="610"/>
        <v>20.240591397848043</v>
      </c>
      <c r="D5025" s="7">
        <f t="shared" si="609"/>
        <v>23.824980798771527</v>
      </c>
      <c r="E5025" s="7">
        <f t="shared" si="611"/>
        <v>13.911002304147381</v>
      </c>
      <c r="F5025" s="7">
        <f t="shared" si="612"/>
        <v>14.787505807083964</v>
      </c>
      <c r="G5025" s="8">
        <v>22</v>
      </c>
      <c r="H5025" s="7">
        <f t="shared" si="613"/>
        <v>7.2124941929160364</v>
      </c>
      <c r="I5025" s="1">
        <f t="shared" si="614"/>
        <v>43675.293055555558</v>
      </c>
      <c r="J5025">
        <f t="shared" si="615"/>
        <v>1.8752484901581696</v>
      </c>
      <c r="K5025">
        <f t="shared" si="616"/>
        <v>3.516556899840495</v>
      </c>
    </row>
    <row r="5026" spans="1:11" ht="15.75" thickBot="1" x14ac:dyDescent="0.3">
      <c r="A5026" s="4">
        <v>43675</v>
      </c>
      <c r="B5026" s="5">
        <v>0.3347222222222222</v>
      </c>
      <c r="C5026" s="7">
        <f t="shared" si="610"/>
        <v>20.244623655912559</v>
      </c>
      <c r="D5026" s="7">
        <f t="shared" si="609"/>
        <v>23.827668970814539</v>
      </c>
      <c r="E5026" s="7">
        <f t="shared" si="611"/>
        <v>13.912346390168887</v>
      </c>
      <c r="F5026" s="7">
        <f t="shared" si="612"/>
        <v>15.80721788703957</v>
      </c>
      <c r="G5026" s="8">
        <v>22</v>
      </c>
      <c r="H5026" s="7">
        <f t="shared" si="613"/>
        <v>6.1927821129604297</v>
      </c>
      <c r="I5026" s="1">
        <f t="shared" si="614"/>
        <v>43675.334722222222</v>
      </c>
      <c r="J5026">
        <f t="shared" si="615"/>
        <v>1.6101233493697118</v>
      </c>
      <c r="K5026">
        <f t="shared" si="616"/>
        <v>2.5924972001855391</v>
      </c>
    </row>
    <row r="5027" spans="1:11" ht="15.75" thickBot="1" x14ac:dyDescent="0.3">
      <c r="A5027" s="4">
        <v>43675</v>
      </c>
      <c r="B5027" s="5">
        <v>0.37638888888888888</v>
      </c>
      <c r="C5027" s="7">
        <f t="shared" si="610"/>
        <v>20.248655913977075</v>
      </c>
      <c r="D5027" s="7">
        <f t="shared" si="609"/>
        <v>23.830357142857551</v>
      </c>
      <c r="E5027" s="7">
        <f t="shared" si="611"/>
        <v>13.913690476190393</v>
      </c>
      <c r="F5027" s="7">
        <f t="shared" si="612"/>
        <v>17.130324529404874</v>
      </c>
      <c r="G5027" s="8">
        <v>22</v>
      </c>
      <c r="H5027" s="7">
        <f t="shared" si="613"/>
        <v>4.8696754705951264</v>
      </c>
      <c r="I5027" s="1">
        <f t="shared" si="614"/>
        <v>43675.376388888886</v>
      </c>
      <c r="J5027">
        <f t="shared" si="615"/>
        <v>1.266115622354733</v>
      </c>
      <c r="K5027">
        <f t="shared" si="616"/>
        <v>1.6030487691707127</v>
      </c>
    </row>
    <row r="5028" spans="1:11" ht="15.75" thickBot="1" x14ac:dyDescent="0.3">
      <c r="A5028" s="4">
        <v>43675</v>
      </c>
      <c r="B5028" s="5">
        <v>0.41805555555555557</v>
      </c>
      <c r="C5028" s="7">
        <f t="shared" si="610"/>
        <v>20.252688172041591</v>
      </c>
      <c r="D5028" s="7">
        <f t="shared" si="609"/>
        <v>23.833045314900563</v>
      </c>
      <c r="E5028" s="7">
        <f t="shared" si="611"/>
        <v>13.915034562211899</v>
      </c>
      <c r="F5028" s="7">
        <f t="shared" si="612"/>
        <v>18.667151545987416</v>
      </c>
      <c r="G5028" s="8">
        <v>22</v>
      </c>
      <c r="H5028" s="7">
        <f t="shared" si="613"/>
        <v>3.3328484540125842</v>
      </c>
      <c r="I5028" s="1">
        <f t="shared" si="614"/>
        <v>43675.418055555558</v>
      </c>
      <c r="J5028">
        <f t="shared" si="615"/>
        <v>0.86654059804327188</v>
      </c>
      <c r="K5028">
        <f t="shared" si="616"/>
        <v>0.75089260805719127</v>
      </c>
    </row>
    <row r="5029" spans="1:11" ht="15.75" thickBot="1" x14ac:dyDescent="0.3">
      <c r="A5029" s="4">
        <v>43675</v>
      </c>
      <c r="B5029" s="5">
        <v>0.4597222222222222</v>
      </c>
      <c r="C5029" s="7">
        <f t="shared" si="610"/>
        <v>20.256720430106107</v>
      </c>
      <c r="D5029" s="7">
        <f t="shared" si="609"/>
        <v>23.835733486943575</v>
      </c>
      <c r="E5029" s="7">
        <f t="shared" si="611"/>
        <v>13.916378648233405</v>
      </c>
      <c r="F5029" s="7">
        <f t="shared" si="612"/>
        <v>20.313377514028719</v>
      </c>
      <c r="G5029" s="8">
        <v>22</v>
      </c>
      <c r="H5029" s="7">
        <f t="shared" si="613"/>
        <v>1.6866224859712808</v>
      </c>
      <c r="I5029" s="1">
        <f t="shared" si="614"/>
        <v>43675.459722222222</v>
      </c>
      <c r="J5029">
        <f t="shared" si="615"/>
        <v>0.43852184635253305</v>
      </c>
      <c r="K5029">
        <f t="shared" si="616"/>
        <v>0.1923014097284346</v>
      </c>
    </row>
    <row r="5030" spans="1:11" ht="15.75" thickBot="1" x14ac:dyDescent="0.3">
      <c r="A5030" s="4">
        <v>43675</v>
      </c>
      <c r="B5030" s="5">
        <v>0.50138888888888888</v>
      </c>
      <c r="C5030" s="7">
        <f t="shared" si="610"/>
        <v>20.260752688170623</v>
      </c>
      <c r="D5030" s="7">
        <f t="shared" si="609"/>
        <v>23.838421658986586</v>
      </c>
      <c r="E5030" s="7">
        <f t="shared" si="611"/>
        <v>13.917722734254911</v>
      </c>
      <c r="F5030" s="7">
        <f t="shared" si="612"/>
        <v>21.957133840115631</v>
      </c>
      <c r="G5030" s="8">
        <v>22</v>
      </c>
      <c r="H5030" s="7">
        <f t="shared" si="613"/>
        <v>4.2866159884368926E-2</v>
      </c>
      <c r="I5030" s="1">
        <f t="shared" si="614"/>
        <v>43675.501388888886</v>
      </c>
      <c r="J5030">
        <f t="shared" si="615"/>
        <v>9.0018935757174741E-3</v>
      </c>
      <c r="K5030">
        <f t="shared" si="616"/>
        <v>8.1034087948543532E-5</v>
      </c>
    </row>
    <row r="5031" spans="1:11" ht="15.75" thickBot="1" x14ac:dyDescent="0.3">
      <c r="A5031" s="4">
        <v>43675</v>
      </c>
      <c r="B5031" s="5">
        <v>0.54305555555555551</v>
      </c>
      <c r="C5031" s="7">
        <f t="shared" si="610"/>
        <v>20.264784946235139</v>
      </c>
      <c r="D5031" s="7">
        <f t="shared" si="609"/>
        <v>23.841109831029598</v>
      </c>
      <c r="E5031" s="7">
        <f t="shared" si="611"/>
        <v>13.919066820276417</v>
      </c>
      <c r="F5031" s="7">
        <f t="shared" si="612"/>
        <v>23.486625408197149</v>
      </c>
      <c r="G5031" s="8">
        <v>22</v>
      </c>
      <c r="H5031" s="7">
        <f t="shared" si="613"/>
        <v>1.4866254081971491</v>
      </c>
      <c r="I5031" s="1">
        <f t="shared" si="614"/>
        <v>43675.543055555558</v>
      </c>
      <c r="J5031">
        <f t="shared" si="615"/>
        <v>0.31219133572140129</v>
      </c>
      <c r="K5031">
        <f t="shared" si="616"/>
        <v>9.7463430099512693E-2</v>
      </c>
    </row>
    <row r="5032" spans="1:11" ht="15.75" thickBot="1" x14ac:dyDescent="0.3">
      <c r="A5032" s="4">
        <v>43675</v>
      </c>
      <c r="B5032" s="5">
        <v>0.58472222222222225</v>
      </c>
      <c r="C5032" s="7">
        <f t="shared" si="610"/>
        <v>20.268817204299655</v>
      </c>
      <c r="D5032" s="7">
        <f t="shared" si="609"/>
        <v>23.84379800307261</v>
      </c>
      <c r="E5032" s="7">
        <f t="shared" si="611"/>
        <v>13.920410906297922</v>
      </c>
      <c r="F5032" s="7">
        <f t="shared" si="612"/>
        <v>24.797752682383951</v>
      </c>
      <c r="G5032" s="8">
        <v>22</v>
      </c>
      <c r="H5032" s="7">
        <f t="shared" si="613"/>
        <v>2.7977526823839511</v>
      </c>
      <c r="I5032" s="1">
        <f t="shared" si="614"/>
        <v>43675.584722222222</v>
      </c>
      <c r="J5032">
        <f t="shared" si="615"/>
        <v>0.58752806330062968</v>
      </c>
      <c r="K5032">
        <f t="shared" si="616"/>
        <v>0.3451892251657887</v>
      </c>
    </row>
    <row r="5033" spans="1:11" ht="15.75" thickBot="1" x14ac:dyDescent="0.3">
      <c r="A5033" s="4">
        <v>43675</v>
      </c>
      <c r="B5033" s="5">
        <v>0.62638888888888888</v>
      </c>
      <c r="C5033" s="7">
        <f t="shared" si="610"/>
        <v>20.272849462364171</v>
      </c>
      <c r="D5033" s="7">
        <f t="shared" si="609"/>
        <v>23.846486175115622</v>
      </c>
      <c r="E5033" s="7">
        <f t="shared" si="611"/>
        <v>13.921754992319428</v>
      </c>
      <c r="F5033" s="7">
        <f t="shared" si="612"/>
        <v>25.801215595682656</v>
      </c>
      <c r="G5033" s="8">
        <v>22</v>
      </c>
      <c r="H5033" s="7">
        <f t="shared" si="613"/>
        <v>3.8012155956826561</v>
      </c>
      <c r="I5033" s="1">
        <f t="shared" si="614"/>
        <v>43675.626388888886</v>
      </c>
      <c r="J5033">
        <f t="shared" si="615"/>
        <v>0.7982552750933577</v>
      </c>
      <c r="K5033">
        <f t="shared" si="616"/>
        <v>0.63721148421437213</v>
      </c>
    </row>
    <row r="5034" spans="1:11" ht="15.75" thickBot="1" x14ac:dyDescent="0.3">
      <c r="A5034" s="4">
        <v>43675</v>
      </c>
      <c r="B5034" s="5">
        <v>0.66805555555555562</v>
      </c>
      <c r="C5034" s="7">
        <f t="shared" si="610"/>
        <v>20.276881720428687</v>
      </c>
      <c r="D5034" s="7">
        <f t="shared" si="609"/>
        <v>23.849174347158634</v>
      </c>
      <c r="E5034" s="7">
        <f t="shared" si="611"/>
        <v>13.923099078340934</v>
      </c>
      <c r="F5034" s="7">
        <f t="shared" si="612"/>
        <v>26.428614446888762</v>
      </c>
      <c r="G5034" s="8">
        <v>22</v>
      </c>
      <c r="H5034" s="7">
        <f t="shared" si="613"/>
        <v>4.428614446888762</v>
      </c>
      <c r="I5034" s="1">
        <f t="shared" si="614"/>
        <v>43675.668055555558</v>
      </c>
      <c r="J5034">
        <f t="shared" si="615"/>
        <v>0.93000903384664002</v>
      </c>
      <c r="K5034">
        <f t="shared" si="616"/>
        <v>0.86491680303636087</v>
      </c>
    </row>
    <row r="5035" spans="1:11" ht="15.75" thickBot="1" x14ac:dyDescent="0.3">
      <c r="A5035" s="4">
        <v>43675</v>
      </c>
      <c r="B5035" s="5">
        <v>0.70972222222222225</v>
      </c>
      <c r="C5035" s="7">
        <f t="shared" si="610"/>
        <v>20.280913978493203</v>
      </c>
      <c r="D5035" s="7">
        <f t="shared" si="609"/>
        <v>23.851862519201646</v>
      </c>
      <c r="E5035" s="7">
        <f t="shared" si="611"/>
        <v>13.92444316436244</v>
      </c>
      <c r="F5035" s="7">
        <f t="shared" si="612"/>
        <v>26.637131000682093</v>
      </c>
      <c r="G5035" s="8">
        <v>22</v>
      </c>
      <c r="H5035" s="7">
        <f t="shared" si="613"/>
        <v>4.6371310006820927</v>
      </c>
      <c r="I5035" s="1">
        <f t="shared" si="614"/>
        <v>43675.709722222222</v>
      </c>
      <c r="J5035">
        <f t="shared" si="615"/>
        <v>0.97379751014323945</v>
      </c>
      <c r="K5035">
        <f t="shared" si="616"/>
        <v>0.94828159076117258</v>
      </c>
    </row>
    <row r="5036" spans="1:11" ht="15.75" thickBot="1" x14ac:dyDescent="0.3">
      <c r="A5036" s="4">
        <v>43675</v>
      </c>
      <c r="B5036" s="5">
        <v>0.75138888888888899</v>
      </c>
      <c r="C5036" s="7">
        <f t="shared" si="610"/>
        <v>20.284946236557719</v>
      </c>
      <c r="D5036" s="7">
        <f t="shared" si="609"/>
        <v>23.854550691244658</v>
      </c>
      <c r="E5036" s="7">
        <f t="shared" si="611"/>
        <v>13.925787250383946</v>
      </c>
      <c r="F5036" s="7">
        <f t="shared" si="612"/>
        <v>26.41246943415851</v>
      </c>
      <c r="G5036" s="8">
        <v>22</v>
      </c>
      <c r="H5036" s="7">
        <f t="shared" si="613"/>
        <v>4.4124694341585098</v>
      </c>
      <c r="I5036" s="1">
        <f t="shared" si="614"/>
        <v>43675.751388888886</v>
      </c>
      <c r="J5036">
        <f t="shared" si="615"/>
        <v>0.92661858117328699</v>
      </c>
      <c r="K5036">
        <f t="shared" si="616"/>
        <v>0.85862199497559544</v>
      </c>
    </row>
    <row r="5037" spans="1:11" ht="15.75" thickBot="1" x14ac:dyDescent="0.3">
      <c r="A5037" s="4">
        <v>43675</v>
      </c>
      <c r="B5037" s="5">
        <v>0.79305555555555562</v>
      </c>
      <c r="C5037" s="7">
        <f t="shared" si="610"/>
        <v>20.288978494622235</v>
      </c>
      <c r="D5037" s="7">
        <f t="shared" si="609"/>
        <v>23.85723886328767</v>
      </c>
      <c r="E5037" s="7">
        <f t="shared" si="611"/>
        <v>13.927131336405452</v>
      </c>
      <c r="F5037" s="7">
        <f t="shared" si="612"/>
        <v>25.769855144836576</v>
      </c>
      <c r="G5037" s="8">
        <v>22</v>
      </c>
      <c r="H5037" s="7">
        <f t="shared" si="613"/>
        <v>3.7698551448365762</v>
      </c>
      <c r="I5037" s="1">
        <f t="shared" si="614"/>
        <v>43675.793055555558</v>
      </c>
      <c r="J5037">
        <f t="shared" si="615"/>
        <v>0.79166958041568103</v>
      </c>
      <c r="K5037">
        <f t="shared" si="616"/>
        <v>0.62674072455554042</v>
      </c>
    </row>
    <row r="5038" spans="1:11" ht="15.75" thickBot="1" x14ac:dyDescent="0.3">
      <c r="A5038" s="4">
        <v>43675</v>
      </c>
      <c r="B5038" s="5">
        <v>0.83472222222222225</v>
      </c>
      <c r="C5038" s="7">
        <f t="shared" si="610"/>
        <v>20.293010752686751</v>
      </c>
      <c r="D5038" s="7">
        <f t="shared" si="609"/>
        <v>23.859927035330681</v>
      </c>
      <c r="E5038" s="7">
        <f t="shared" si="611"/>
        <v>13.928475422426958</v>
      </c>
      <c r="F5038" s="7">
        <f t="shared" si="612"/>
        <v>24.753021678530814</v>
      </c>
      <c r="G5038" s="8">
        <v>22</v>
      </c>
      <c r="H5038" s="7">
        <f t="shared" si="613"/>
        <v>2.7530216785308141</v>
      </c>
      <c r="I5038" s="1">
        <f t="shared" si="614"/>
        <v>43675.834722222222</v>
      </c>
      <c r="J5038">
        <f t="shared" si="615"/>
        <v>0.57813455249147094</v>
      </c>
      <c r="K5038">
        <f t="shared" si="616"/>
        <v>0.33423956078451339</v>
      </c>
    </row>
    <row r="5039" spans="1:11" ht="15.75" thickBot="1" x14ac:dyDescent="0.3">
      <c r="A5039" s="4">
        <v>43675</v>
      </c>
      <c r="B5039" s="5">
        <v>0.87638888888888899</v>
      </c>
      <c r="C5039" s="7">
        <f t="shared" si="610"/>
        <v>20.297043010751267</v>
      </c>
      <c r="D5039" s="7">
        <f t="shared" si="609"/>
        <v>23.862615207373693</v>
      </c>
      <c r="E5039" s="7">
        <f t="shared" si="611"/>
        <v>13.929819508448464</v>
      </c>
      <c r="F5039" s="7">
        <f t="shared" si="612"/>
        <v>23.431253145724558</v>
      </c>
      <c r="G5039" s="8">
        <v>22</v>
      </c>
      <c r="H5039" s="7">
        <f t="shared" si="613"/>
        <v>1.4312531457245576</v>
      </c>
      <c r="I5039" s="1">
        <f t="shared" si="614"/>
        <v>43675.876388888886</v>
      </c>
      <c r="J5039">
        <f t="shared" si="615"/>
        <v>0.3005631606021571</v>
      </c>
      <c r="K5039">
        <f t="shared" si="616"/>
        <v>9.0338213511158075E-2</v>
      </c>
    </row>
    <row r="5040" spans="1:11" ht="15.75" thickBot="1" x14ac:dyDescent="0.3">
      <c r="A5040" s="4">
        <v>43675</v>
      </c>
      <c r="B5040" s="5">
        <v>0.91805555555555562</v>
      </c>
      <c r="C5040" s="7">
        <f t="shared" si="610"/>
        <v>20.301075268815783</v>
      </c>
      <c r="D5040" s="7">
        <f t="shared" si="609"/>
        <v>23.865303379416705</v>
      </c>
      <c r="E5040" s="7">
        <f t="shared" si="611"/>
        <v>13.93116359446997</v>
      </c>
      <c r="F5040" s="7">
        <f t="shared" si="612"/>
        <v>21.894682128102108</v>
      </c>
      <c r="G5040" s="8">
        <v>22</v>
      </c>
      <c r="H5040" s="7">
        <f t="shared" si="613"/>
        <v>0.10531787189789199</v>
      </c>
      <c r="I5040" s="1">
        <f t="shared" si="614"/>
        <v>43675.918055555558</v>
      </c>
      <c r="J5040">
        <f t="shared" si="615"/>
        <v>2.2116753098557318E-2</v>
      </c>
      <c r="K5040">
        <f t="shared" si="616"/>
        <v>4.8915076762254467E-4</v>
      </c>
    </row>
    <row r="5041" spans="1:11" ht="15.75" thickBot="1" x14ac:dyDescent="0.3">
      <c r="A5041" s="4">
        <v>43675</v>
      </c>
      <c r="B5041" s="5">
        <v>0.95972222222222225</v>
      </c>
      <c r="C5041" s="7">
        <f t="shared" si="610"/>
        <v>20.305107526880299</v>
      </c>
      <c r="D5041" s="7">
        <f t="shared" si="609"/>
        <v>23.867991551459717</v>
      </c>
      <c r="E5041" s="7">
        <f t="shared" si="611"/>
        <v>13.932507680491476</v>
      </c>
      <c r="F5041" s="7">
        <f t="shared" si="612"/>
        <v>20.248162185962819</v>
      </c>
      <c r="G5041" s="8">
        <v>22</v>
      </c>
      <c r="H5041" s="7">
        <f t="shared" si="613"/>
        <v>1.7518378140371809</v>
      </c>
      <c r="I5041" s="1">
        <f t="shared" si="614"/>
        <v>43675.959722222222</v>
      </c>
      <c r="J5041">
        <f t="shared" si="615"/>
        <v>0.45547783164966704</v>
      </c>
      <c r="K5041">
        <f t="shared" si="616"/>
        <v>0.20746005512428242</v>
      </c>
    </row>
    <row r="5042" spans="1:11" ht="15.75" thickBot="1" x14ac:dyDescent="0.3">
      <c r="A5042" s="4">
        <v>43676</v>
      </c>
      <c r="B5042" s="5">
        <v>1.3888888888888889E-3</v>
      </c>
      <c r="C5042" s="7">
        <f t="shared" si="610"/>
        <v>20.309139784944815</v>
      </c>
      <c r="D5042" s="7">
        <f t="shared" si="609"/>
        <v>23.870679723502729</v>
      </c>
      <c r="E5042" s="7">
        <f t="shared" si="611"/>
        <v>13.933851766512982</v>
      </c>
      <c r="F5042" s="7">
        <f t="shared" si="612"/>
        <v>18.604131530015746</v>
      </c>
      <c r="G5042" s="8">
        <v>22</v>
      </c>
      <c r="H5042" s="7">
        <f t="shared" si="613"/>
        <v>3.3958684699842543</v>
      </c>
      <c r="I5042" s="1">
        <f t="shared" si="614"/>
        <v>43676.001388888886</v>
      </c>
      <c r="J5042">
        <f t="shared" si="615"/>
        <v>0.88292580219590611</v>
      </c>
      <c r="K5042">
        <f t="shared" si="616"/>
        <v>0.77955797218328426</v>
      </c>
    </row>
    <row r="5043" spans="1:11" ht="15.75" thickBot="1" x14ac:dyDescent="0.3">
      <c r="A5043" s="4">
        <v>43676</v>
      </c>
      <c r="B5043" s="5">
        <v>4.3055555555555562E-2</v>
      </c>
      <c r="C5043" s="7">
        <f t="shared" si="610"/>
        <v>20.313172043009331</v>
      </c>
      <c r="D5043" s="7">
        <f t="shared" si="609"/>
        <v>23.873367895545741</v>
      </c>
      <c r="E5043" s="7">
        <f t="shared" si="611"/>
        <v>13.935195852534488</v>
      </c>
      <c r="F5043" s="7">
        <f t="shared" si="612"/>
        <v>17.074953554885475</v>
      </c>
      <c r="G5043" s="8">
        <v>22</v>
      </c>
      <c r="H5043" s="7">
        <f t="shared" si="613"/>
        <v>4.9250464451145248</v>
      </c>
      <c r="I5043" s="1">
        <f t="shared" si="614"/>
        <v>43676.043055555558</v>
      </c>
      <c r="J5043">
        <f t="shared" si="615"/>
        <v>1.2805120757297765</v>
      </c>
      <c r="K5043">
        <f t="shared" si="616"/>
        <v>1.6397111760897809</v>
      </c>
    </row>
    <row r="5044" spans="1:11" ht="15.75" thickBot="1" x14ac:dyDescent="0.3">
      <c r="A5044" s="4">
        <v>43676</v>
      </c>
      <c r="B5044" s="5">
        <v>8.4722222222222213E-2</v>
      </c>
      <c r="C5044" s="7">
        <f t="shared" si="610"/>
        <v>20.317204301073847</v>
      </c>
      <c r="D5044" s="7">
        <f t="shared" si="609"/>
        <v>23.876056067588753</v>
      </c>
      <c r="E5044" s="7">
        <f t="shared" si="611"/>
        <v>13.936539938555994</v>
      </c>
      <c r="F5044" s="7">
        <f t="shared" si="612"/>
        <v>15.765256009066885</v>
      </c>
      <c r="G5044" s="8">
        <v>22</v>
      </c>
      <c r="H5044" s="7">
        <f t="shared" si="613"/>
        <v>6.234743990933115</v>
      </c>
      <c r="I5044" s="1">
        <f t="shared" si="614"/>
        <v>43676.084722222222</v>
      </c>
      <c r="J5044">
        <f t="shared" si="615"/>
        <v>1.6210334376426099</v>
      </c>
      <c r="K5044">
        <f t="shared" si="616"/>
        <v>2.627749405955417</v>
      </c>
    </row>
    <row r="5045" spans="1:11" ht="15.75" thickBot="1" x14ac:dyDescent="0.3">
      <c r="A5045" s="4">
        <v>43676</v>
      </c>
      <c r="B5045" s="5">
        <v>0.12638888888888888</v>
      </c>
      <c r="C5045" s="7">
        <f t="shared" si="610"/>
        <v>20.321236559138363</v>
      </c>
      <c r="D5045" s="7">
        <f t="shared" si="609"/>
        <v>23.878744239631764</v>
      </c>
      <c r="E5045" s="7">
        <f t="shared" si="611"/>
        <v>13.9378840245775</v>
      </c>
      <c r="F5045" s="7">
        <f t="shared" si="612"/>
        <v>14.764791109374737</v>
      </c>
      <c r="G5045" s="8">
        <v>22</v>
      </c>
      <c r="H5045" s="7">
        <f t="shared" si="613"/>
        <v>7.2352088906252625</v>
      </c>
      <c r="I5045" s="1">
        <f t="shared" si="614"/>
        <v>43676.126388888886</v>
      </c>
      <c r="J5045">
        <f t="shared" si="615"/>
        <v>1.8811543115625684</v>
      </c>
      <c r="K5045">
        <f t="shared" si="616"/>
        <v>3.5387415439104406</v>
      </c>
    </row>
    <row r="5046" spans="1:11" ht="15.75" thickBot="1" x14ac:dyDescent="0.3">
      <c r="A5046" s="4">
        <v>43676</v>
      </c>
      <c r="B5046" s="5">
        <v>0.16805555555555554</v>
      </c>
      <c r="C5046" s="7">
        <f t="shared" si="610"/>
        <v>20.325268817202879</v>
      </c>
      <c r="D5046" s="7">
        <f t="shared" si="609"/>
        <v>23.881432411674776</v>
      </c>
      <c r="E5046" s="7">
        <f t="shared" si="611"/>
        <v>13.939228110599005</v>
      </c>
      <c r="F5046" s="7">
        <f t="shared" si="612"/>
        <v>14.142303830787675</v>
      </c>
      <c r="G5046" s="8">
        <v>22</v>
      </c>
      <c r="H5046" s="7">
        <f t="shared" si="613"/>
        <v>7.8576961692123248</v>
      </c>
      <c r="I5046" s="1">
        <f t="shared" si="614"/>
        <v>43676.168055555558</v>
      </c>
      <c r="J5046">
        <f t="shared" si="615"/>
        <v>2.0430010039952045</v>
      </c>
      <c r="K5046">
        <f t="shared" si="616"/>
        <v>4.1738531023254133</v>
      </c>
    </row>
    <row r="5047" spans="1:11" ht="15.75" thickBot="1" x14ac:dyDescent="0.3">
      <c r="A5047" s="4">
        <v>43676</v>
      </c>
      <c r="B5047" s="5">
        <v>0.20972222222222223</v>
      </c>
      <c r="C5047" s="7">
        <f t="shared" si="610"/>
        <v>20.329301075267395</v>
      </c>
      <c r="D5047" s="7">
        <f t="shared" si="609"/>
        <v>23.884120583717788</v>
      </c>
      <c r="E5047" s="7">
        <f t="shared" si="611"/>
        <v>13.940572196620511</v>
      </c>
      <c r="F5047" s="7">
        <f t="shared" si="612"/>
        <v>13.94082727651557</v>
      </c>
      <c r="G5047" s="8">
        <v>22</v>
      </c>
      <c r="H5047" s="7">
        <f t="shared" si="613"/>
        <v>8.0591727234844299</v>
      </c>
      <c r="I5047" s="1">
        <f t="shared" si="614"/>
        <v>43676.209722222222</v>
      </c>
      <c r="J5047">
        <f t="shared" si="615"/>
        <v>2.0953849081059519</v>
      </c>
      <c r="K5047">
        <f t="shared" si="616"/>
        <v>4.3906379131181881</v>
      </c>
    </row>
    <row r="5048" spans="1:11" ht="15.75" thickBot="1" x14ac:dyDescent="0.3">
      <c r="A5048" s="4">
        <v>43676</v>
      </c>
      <c r="B5048" s="5">
        <v>0.25138888888888888</v>
      </c>
      <c r="C5048" s="7">
        <f t="shared" si="610"/>
        <v>20.333333333331911</v>
      </c>
      <c r="D5048" s="7">
        <f t="shared" si="609"/>
        <v>23.8868087557608</v>
      </c>
      <c r="E5048" s="7">
        <f t="shared" si="611"/>
        <v>13.941916282642017</v>
      </c>
      <c r="F5048" s="7">
        <f t="shared" si="612"/>
        <v>14.174727088576299</v>
      </c>
      <c r="G5048" s="8">
        <v>22</v>
      </c>
      <c r="H5048" s="7">
        <f t="shared" si="613"/>
        <v>7.825272911423701</v>
      </c>
      <c r="I5048" s="1">
        <f t="shared" si="614"/>
        <v>43676.251388888886</v>
      </c>
      <c r="J5048">
        <f t="shared" si="615"/>
        <v>2.0345709569701622</v>
      </c>
      <c r="K5048">
        <f t="shared" si="616"/>
        <v>4.1394789789464816</v>
      </c>
    </row>
    <row r="5049" spans="1:11" ht="15.75" thickBot="1" x14ac:dyDescent="0.3">
      <c r="A5049" s="4">
        <v>43676</v>
      </c>
      <c r="B5049" s="5">
        <v>0.29305555555555557</v>
      </c>
      <c r="C5049" s="7">
        <f t="shared" si="610"/>
        <v>20.337365591396427</v>
      </c>
      <c r="D5049" s="7">
        <f t="shared" si="609"/>
        <v>23.889496927803812</v>
      </c>
      <c r="E5049" s="7">
        <f t="shared" si="611"/>
        <v>13.943260368663523</v>
      </c>
      <c r="F5049" s="7">
        <f t="shared" si="612"/>
        <v>14.828697881731813</v>
      </c>
      <c r="G5049" s="8">
        <v>22</v>
      </c>
      <c r="H5049" s="7">
        <f t="shared" si="613"/>
        <v>7.1713021182681871</v>
      </c>
      <c r="I5049" s="1">
        <f t="shared" si="614"/>
        <v>43676.293055555558</v>
      </c>
      <c r="J5049">
        <f t="shared" si="615"/>
        <v>1.8645385507497287</v>
      </c>
      <c r="K5049">
        <f t="shared" si="616"/>
        <v>3.4765040072318989</v>
      </c>
    </row>
    <row r="5050" spans="1:11" ht="15.75" thickBot="1" x14ac:dyDescent="0.3">
      <c r="A5050" s="4">
        <v>43676</v>
      </c>
      <c r="B5050" s="5">
        <v>0.3347222222222222</v>
      </c>
      <c r="C5050" s="7">
        <f t="shared" si="610"/>
        <v>20.341397849460943</v>
      </c>
      <c r="D5050" s="7">
        <f t="shared" ref="D5050:D5089" si="617">D5049+2/(31*24)</f>
        <v>23.892185099846824</v>
      </c>
      <c r="E5050" s="7">
        <f t="shared" si="611"/>
        <v>13.944604454685029</v>
      </c>
      <c r="F5050" s="7">
        <f t="shared" si="612"/>
        <v>15.858781766645802</v>
      </c>
      <c r="G5050" s="8">
        <v>22</v>
      </c>
      <c r="H5050" s="7">
        <f t="shared" si="613"/>
        <v>6.1412182333541985</v>
      </c>
      <c r="I5050" s="1">
        <f t="shared" si="614"/>
        <v>43676.334722222222</v>
      </c>
      <c r="J5050">
        <f t="shared" si="615"/>
        <v>1.5967167406720917</v>
      </c>
      <c r="K5050">
        <f t="shared" si="616"/>
        <v>2.5495043499425076</v>
      </c>
    </row>
    <row r="5051" spans="1:11" ht="15.75" thickBot="1" x14ac:dyDescent="0.3">
      <c r="A5051" s="4">
        <v>43676</v>
      </c>
      <c r="B5051" s="5">
        <v>0.37638888888888888</v>
      </c>
      <c r="C5051" s="7">
        <f t="shared" ref="C5051:C5090" si="618">C5050+3/(31*24)</f>
        <v>20.345430107525459</v>
      </c>
      <c r="D5051" s="7">
        <f t="shared" si="617"/>
        <v>23.894873271889836</v>
      </c>
      <c r="E5051" s="7">
        <f t="shared" ref="E5051:E5090" si="619">E5050+1/(31*24)</f>
        <v>13.945948540706535</v>
      </c>
      <c r="F5051" s="7">
        <f t="shared" si="612"/>
        <v>17.195341222151068</v>
      </c>
      <c r="G5051" s="8">
        <v>22</v>
      </c>
      <c r="H5051" s="7">
        <f t="shared" si="613"/>
        <v>4.8046587778489318</v>
      </c>
      <c r="I5051" s="1">
        <f t="shared" si="614"/>
        <v>43676.376388888886</v>
      </c>
      <c r="J5051">
        <f t="shared" si="615"/>
        <v>1.2492112822407224</v>
      </c>
      <c r="K5051">
        <f t="shared" si="616"/>
        <v>1.5605288276775098</v>
      </c>
    </row>
    <row r="5052" spans="1:11" ht="15.75" thickBot="1" x14ac:dyDescent="0.3">
      <c r="A5052" s="4">
        <v>43676</v>
      </c>
      <c r="B5052" s="5">
        <v>0.41805555555555557</v>
      </c>
      <c r="C5052" s="7">
        <f t="shared" si="618"/>
        <v>20.349462365589975</v>
      </c>
      <c r="D5052" s="7">
        <f t="shared" si="617"/>
        <v>23.897561443932847</v>
      </c>
      <c r="E5052" s="7">
        <f t="shared" si="619"/>
        <v>13.947292626728041</v>
      </c>
      <c r="F5052" s="7">
        <f t="shared" si="612"/>
        <v>18.747785273071493</v>
      </c>
      <c r="G5052" s="8">
        <v>22</v>
      </c>
      <c r="H5052" s="7">
        <f t="shared" si="613"/>
        <v>3.2522147269285071</v>
      </c>
      <c r="I5052" s="1">
        <f t="shared" si="614"/>
        <v>43676.418055555558</v>
      </c>
      <c r="J5052">
        <f t="shared" si="615"/>
        <v>0.84557582900141193</v>
      </c>
      <c r="K5052">
        <f t="shared" si="616"/>
        <v>0.71499848259142507</v>
      </c>
    </row>
    <row r="5053" spans="1:11" ht="15.75" thickBot="1" x14ac:dyDescent="0.3">
      <c r="A5053" s="4">
        <v>43676</v>
      </c>
      <c r="B5053" s="5">
        <v>0.4597222222222222</v>
      </c>
      <c r="C5053" s="7">
        <f t="shared" si="618"/>
        <v>20.353494623654491</v>
      </c>
      <c r="D5053" s="7">
        <f t="shared" si="617"/>
        <v>23.900249615975859</v>
      </c>
      <c r="E5053" s="7">
        <f t="shared" si="619"/>
        <v>13.948636712749547</v>
      </c>
      <c r="F5053" s="7">
        <f t="shared" si="612"/>
        <v>20.410728221566838</v>
      </c>
      <c r="G5053" s="8">
        <v>22</v>
      </c>
      <c r="H5053" s="7">
        <f t="shared" si="613"/>
        <v>1.5892717784331616</v>
      </c>
      <c r="I5053" s="1">
        <f t="shared" si="614"/>
        <v>43676.459722222222</v>
      </c>
      <c r="J5053">
        <f t="shared" si="615"/>
        <v>0.41321066239262205</v>
      </c>
      <c r="K5053">
        <f t="shared" si="616"/>
        <v>0.17074305151494948</v>
      </c>
    </row>
    <row r="5054" spans="1:11" ht="15.75" thickBot="1" x14ac:dyDescent="0.3">
      <c r="A5054" s="4">
        <v>43676</v>
      </c>
      <c r="B5054" s="5">
        <v>0.50138888888888888</v>
      </c>
      <c r="C5054" s="7">
        <f t="shared" si="618"/>
        <v>20.357526881719007</v>
      </c>
      <c r="D5054" s="7">
        <f t="shared" si="617"/>
        <v>23.902937788018871</v>
      </c>
      <c r="E5054" s="7">
        <f t="shared" si="619"/>
        <v>13.949980798771053</v>
      </c>
      <c r="F5054" s="7">
        <f t="shared" si="612"/>
        <v>22.071162239632123</v>
      </c>
      <c r="G5054" s="8">
        <v>22</v>
      </c>
      <c r="H5054" s="7">
        <f t="shared" si="613"/>
        <v>7.1162239632123203E-2</v>
      </c>
      <c r="I5054" s="1">
        <f t="shared" si="614"/>
        <v>43676.501388888886</v>
      </c>
      <c r="J5054">
        <f t="shared" si="615"/>
        <v>1.4944070322745872E-2</v>
      </c>
      <c r="K5054">
        <f t="shared" si="616"/>
        <v>2.233252378111739E-4</v>
      </c>
    </row>
    <row r="5055" spans="1:11" ht="15.75" thickBot="1" x14ac:dyDescent="0.3">
      <c r="A5055" s="4">
        <v>43676</v>
      </c>
      <c r="B5055" s="5">
        <v>0.54305555555555551</v>
      </c>
      <c r="C5055" s="7">
        <f t="shared" si="618"/>
        <v>20.361559139783523</v>
      </c>
      <c r="D5055" s="7">
        <f t="shared" si="617"/>
        <v>23.905625960061883</v>
      </c>
      <c r="E5055" s="7">
        <f t="shared" si="619"/>
        <v>13.951324884792559</v>
      </c>
      <c r="F5055" s="7">
        <f t="shared" si="612"/>
        <v>23.616155654069217</v>
      </c>
      <c r="G5055" s="8">
        <v>22</v>
      </c>
      <c r="H5055" s="7">
        <f t="shared" si="613"/>
        <v>1.6161556540692175</v>
      </c>
      <c r="I5055" s="1">
        <f t="shared" si="614"/>
        <v>43676.543055555558</v>
      </c>
      <c r="J5055">
        <f t="shared" si="615"/>
        <v>0.33939268735453565</v>
      </c>
      <c r="K5055">
        <f t="shared" si="616"/>
        <v>0.11518739622973358</v>
      </c>
    </row>
    <row r="5056" spans="1:11" ht="15.75" thickBot="1" x14ac:dyDescent="0.3">
      <c r="A5056" s="4">
        <v>43676</v>
      </c>
      <c r="B5056" s="5">
        <v>0.58472222222222225</v>
      </c>
      <c r="C5056" s="7">
        <f t="shared" si="618"/>
        <v>20.365591397848039</v>
      </c>
      <c r="D5056" s="7">
        <f t="shared" si="617"/>
        <v>23.908314132104895</v>
      </c>
      <c r="E5056" s="7">
        <f t="shared" si="619"/>
        <v>13.952668970814065</v>
      </c>
      <c r="F5056" s="7">
        <f t="shared" si="612"/>
        <v>24.940552503777667</v>
      </c>
      <c r="G5056" s="8">
        <v>22</v>
      </c>
      <c r="H5056" s="7">
        <f t="shared" si="613"/>
        <v>2.940552503777667</v>
      </c>
      <c r="I5056" s="1">
        <f t="shared" si="614"/>
        <v>43676.584722222222</v>
      </c>
      <c r="J5056">
        <f t="shared" si="615"/>
        <v>0.61751602579331</v>
      </c>
      <c r="K5056">
        <f t="shared" si="616"/>
        <v>0.3813260421115639</v>
      </c>
    </row>
    <row r="5057" spans="1:11" ht="15.75" thickBot="1" x14ac:dyDescent="0.3">
      <c r="A5057" s="4">
        <v>43676</v>
      </c>
      <c r="B5057" s="5">
        <v>0.62638888888888888</v>
      </c>
      <c r="C5057" s="7">
        <f t="shared" si="618"/>
        <v>20.369623655912555</v>
      </c>
      <c r="D5057" s="7">
        <f t="shared" si="617"/>
        <v>23.911002304147907</v>
      </c>
      <c r="E5057" s="7">
        <f t="shared" si="619"/>
        <v>13.954013056835571</v>
      </c>
      <c r="F5057" s="7">
        <f t="shared" si="612"/>
        <v>25.95414842212131</v>
      </c>
      <c r="G5057" s="8">
        <v>22</v>
      </c>
      <c r="H5057" s="7">
        <f t="shared" si="613"/>
        <v>3.9541484221213103</v>
      </c>
      <c r="I5057" s="1">
        <f t="shared" si="614"/>
        <v>43676.626388888886</v>
      </c>
      <c r="J5057">
        <f t="shared" si="615"/>
        <v>0.83037116864547511</v>
      </c>
      <c r="K5057">
        <f t="shared" si="616"/>
        <v>0.68951627771765212</v>
      </c>
    </row>
    <row r="5058" spans="1:11" ht="15.75" thickBot="1" x14ac:dyDescent="0.3">
      <c r="A5058" s="4">
        <v>43676</v>
      </c>
      <c r="B5058" s="5">
        <v>0.66805555555555562</v>
      </c>
      <c r="C5058" s="7">
        <f t="shared" si="618"/>
        <v>20.373655913977071</v>
      </c>
      <c r="D5058" s="7">
        <f t="shared" si="617"/>
        <v>23.913690476190919</v>
      </c>
      <c r="E5058" s="7">
        <f t="shared" si="619"/>
        <v>13.955357142857077</v>
      </c>
      <c r="F5058" s="7">
        <f t="shared" si="612"/>
        <v>26.587853160347407</v>
      </c>
      <c r="G5058" s="8">
        <v>22</v>
      </c>
      <c r="H5058" s="7">
        <f t="shared" si="613"/>
        <v>4.5878531603474073</v>
      </c>
      <c r="I5058" s="1">
        <f t="shared" si="614"/>
        <v>43676.668055555558</v>
      </c>
      <c r="J5058">
        <f t="shared" si="615"/>
        <v>0.96344916367295552</v>
      </c>
      <c r="K5058">
        <f t="shared" si="616"/>
        <v>0.9282342909821174</v>
      </c>
    </row>
    <row r="5059" spans="1:11" ht="15.75" thickBot="1" x14ac:dyDescent="0.3">
      <c r="A5059" s="4">
        <v>43676</v>
      </c>
      <c r="B5059" s="5">
        <v>0.70972222222222225</v>
      </c>
      <c r="C5059" s="7">
        <f t="shared" si="618"/>
        <v>20.377688172041587</v>
      </c>
      <c r="D5059" s="7">
        <f t="shared" si="617"/>
        <v>23.91637864823393</v>
      </c>
      <c r="E5059" s="7">
        <f t="shared" si="619"/>
        <v>13.956701228878583</v>
      </c>
      <c r="F5059" s="7">
        <f t="shared" ref="F5059:F5122" si="620">IF(SIN(2*PI()*(B5059+0.5417))&gt;1,D5059-C5059,C5059-E5059)*SIN(2*PI()*(B5059+0.5417)) + C5059</f>
        <v>26.798418747356347</v>
      </c>
      <c r="G5059" s="8">
        <v>22</v>
      </c>
      <c r="H5059" s="7">
        <f t="shared" ref="H5059:H5122" si="621">ABS(G5059-F5059)</f>
        <v>4.7984187473563473</v>
      </c>
      <c r="I5059" s="1">
        <f t="shared" ref="I5059:I5122" si="622">A5059+B5059</f>
        <v>43676.709722222222</v>
      </c>
      <c r="J5059">
        <f t="shared" ref="J5059:J5122" si="623">IF(G5059-F5059 &gt; 1, 0.26, 0.21) * H5059</f>
        <v>1.0076679369448329</v>
      </c>
      <c r="K5059">
        <f t="shared" ref="K5059:K5122" si="624">J5059*J5059</f>
        <v>1.0153946711466557</v>
      </c>
    </row>
    <row r="5060" spans="1:11" ht="15.75" thickBot="1" x14ac:dyDescent="0.3">
      <c r="A5060" s="4">
        <v>43676</v>
      </c>
      <c r="B5060" s="5">
        <v>0.75138888888888899</v>
      </c>
      <c r="C5060" s="7">
        <f t="shared" si="618"/>
        <v>20.381720430106103</v>
      </c>
      <c r="D5060" s="7">
        <f t="shared" si="617"/>
        <v>23.919066820276942</v>
      </c>
      <c r="E5060" s="7">
        <f t="shared" si="619"/>
        <v>13.958045314900088</v>
      </c>
      <c r="F5060" s="7">
        <f t="shared" si="620"/>
        <v>26.571409722016533</v>
      </c>
      <c r="G5060" s="8">
        <v>22</v>
      </c>
      <c r="H5060" s="7">
        <f t="shared" si="621"/>
        <v>4.5714097220165328</v>
      </c>
      <c r="I5060" s="1">
        <f t="shared" si="622"/>
        <v>43676.751388888886</v>
      </c>
      <c r="J5060">
        <f t="shared" si="623"/>
        <v>0.95999604162347185</v>
      </c>
      <c r="K5060">
        <f t="shared" si="624"/>
        <v>0.92159239993273467</v>
      </c>
    </row>
    <row r="5061" spans="1:11" ht="15.75" thickBot="1" x14ac:dyDescent="0.3">
      <c r="A5061" s="4">
        <v>43676</v>
      </c>
      <c r="B5061" s="5">
        <v>0.79305555555555562</v>
      </c>
      <c r="C5061" s="7">
        <f t="shared" si="618"/>
        <v>20.385752688170619</v>
      </c>
      <c r="D5061" s="7">
        <f t="shared" si="617"/>
        <v>23.921754992319954</v>
      </c>
      <c r="E5061" s="7">
        <f t="shared" si="619"/>
        <v>13.959389400921594</v>
      </c>
      <c r="F5061" s="7">
        <f t="shared" si="620"/>
        <v>25.922211457285496</v>
      </c>
      <c r="G5061" s="8">
        <v>22</v>
      </c>
      <c r="H5061" s="7">
        <f t="shared" si="621"/>
        <v>3.9222114572854956</v>
      </c>
      <c r="I5061" s="1">
        <f t="shared" si="622"/>
        <v>43676.793055555558</v>
      </c>
      <c r="J5061">
        <f t="shared" si="623"/>
        <v>0.82366440602995405</v>
      </c>
      <c r="K5061">
        <f t="shared" si="624"/>
        <v>0.67842305376067702</v>
      </c>
    </row>
    <row r="5062" spans="1:11" ht="15.75" thickBot="1" x14ac:dyDescent="0.3">
      <c r="A5062" s="4">
        <v>43676</v>
      </c>
      <c r="B5062" s="5">
        <v>0.83472222222222225</v>
      </c>
      <c r="C5062" s="7">
        <f t="shared" si="618"/>
        <v>20.389784946235135</v>
      </c>
      <c r="D5062" s="7">
        <f t="shared" si="617"/>
        <v>23.924443164362966</v>
      </c>
      <c r="E5062" s="7">
        <f t="shared" si="619"/>
        <v>13.9607334869431</v>
      </c>
      <c r="F5062" s="7">
        <f t="shared" si="620"/>
        <v>24.895006186021348</v>
      </c>
      <c r="G5062" s="8">
        <v>22</v>
      </c>
      <c r="H5062" s="7">
        <f t="shared" si="621"/>
        <v>2.8950061860213481</v>
      </c>
      <c r="I5062" s="1">
        <f t="shared" si="622"/>
        <v>43676.834722222222</v>
      </c>
      <c r="J5062">
        <f t="shared" si="623"/>
        <v>0.60795129906448309</v>
      </c>
      <c r="K5062">
        <f t="shared" si="624"/>
        <v>0.36960478203419256</v>
      </c>
    </row>
    <row r="5063" spans="1:11" ht="15.75" thickBot="1" x14ac:dyDescent="0.3">
      <c r="A5063" s="4">
        <v>43676</v>
      </c>
      <c r="B5063" s="5">
        <v>0.87638888888888899</v>
      </c>
      <c r="C5063" s="7">
        <f t="shared" si="618"/>
        <v>20.393817204299651</v>
      </c>
      <c r="D5063" s="7">
        <f t="shared" si="617"/>
        <v>23.927131336405978</v>
      </c>
      <c r="E5063" s="7">
        <f t="shared" si="619"/>
        <v>13.962077572964606</v>
      </c>
      <c r="F5063" s="7">
        <f t="shared" si="620"/>
        <v>23.559784840075132</v>
      </c>
      <c r="G5063" s="8">
        <v>22</v>
      </c>
      <c r="H5063" s="7">
        <f t="shared" si="621"/>
        <v>1.5597848400751317</v>
      </c>
      <c r="I5063" s="1">
        <f t="shared" si="622"/>
        <v>43676.876388888886</v>
      </c>
      <c r="J5063">
        <f t="shared" si="623"/>
        <v>0.32755481641577766</v>
      </c>
      <c r="K5063">
        <f t="shared" si="624"/>
        <v>0.10729215775717381</v>
      </c>
    </row>
    <row r="5064" spans="1:11" ht="15.75" thickBot="1" x14ac:dyDescent="0.3">
      <c r="A5064" s="4">
        <v>43676</v>
      </c>
      <c r="B5064" s="5">
        <v>0.91805555555555562</v>
      </c>
      <c r="C5064" s="7">
        <f t="shared" si="618"/>
        <v>20.397849462364167</v>
      </c>
      <c r="D5064" s="7">
        <f t="shared" si="617"/>
        <v>23.92981950844899</v>
      </c>
      <c r="E5064" s="7">
        <f t="shared" si="619"/>
        <v>13.963421658986112</v>
      </c>
      <c r="F5064" s="7">
        <f t="shared" si="620"/>
        <v>22.0075967881148</v>
      </c>
      <c r="G5064" s="8">
        <v>22</v>
      </c>
      <c r="H5064" s="7">
        <f t="shared" si="621"/>
        <v>7.5967881147995797E-3</v>
      </c>
      <c r="I5064" s="1">
        <f t="shared" si="622"/>
        <v>43676.918055555558</v>
      </c>
      <c r="J5064">
        <f t="shared" si="623"/>
        <v>1.5953255041079117E-3</v>
      </c>
      <c r="K5064">
        <f t="shared" si="624"/>
        <v>2.5450634640571629E-6</v>
      </c>
    </row>
    <row r="5065" spans="1:11" ht="15.75" thickBot="1" x14ac:dyDescent="0.3">
      <c r="A5065" s="4">
        <v>43676</v>
      </c>
      <c r="B5065" s="5">
        <v>0.95972222222222225</v>
      </c>
      <c r="C5065" s="7">
        <f t="shared" si="618"/>
        <v>20.401881720428683</v>
      </c>
      <c r="D5065" s="7">
        <f t="shared" si="617"/>
        <v>23.932507680492002</v>
      </c>
      <c r="E5065" s="7">
        <f t="shared" si="619"/>
        <v>13.964765745007618</v>
      </c>
      <c r="F5065" s="7">
        <f t="shared" si="620"/>
        <v>20.344359865521472</v>
      </c>
      <c r="G5065" s="8">
        <v>22</v>
      </c>
      <c r="H5065" s="7">
        <f t="shared" si="621"/>
        <v>1.6556401344785279</v>
      </c>
      <c r="I5065" s="1">
        <f t="shared" si="622"/>
        <v>43676.959722222222</v>
      </c>
      <c r="J5065">
        <f t="shared" si="623"/>
        <v>0.43046643496441728</v>
      </c>
      <c r="K5065">
        <f t="shared" si="624"/>
        <v>0.18530135163097489</v>
      </c>
    </row>
    <row r="5066" spans="1:11" ht="15.75" thickBot="1" x14ac:dyDescent="0.3">
      <c r="A5066" s="4">
        <v>43677</v>
      </c>
      <c r="B5066" s="5">
        <v>1.3888888888888889E-3</v>
      </c>
      <c r="C5066" s="7">
        <f t="shared" si="618"/>
        <v>20.405913978493199</v>
      </c>
      <c r="D5066" s="7">
        <f t="shared" si="617"/>
        <v>23.935195852535013</v>
      </c>
      <c r="E5066" s="7">
        <f t="shared" si="619"/>
        <v>13.966109831029124</v>
      </c>
      <c r="F5066" s="7">
        <f t="shared" si="620"/>
        <v>18.683651517596022</v>
      </c>
      <c r="G5066" s="8">
        <v>22</v>
      </c>
      <c r="H5066" s="7">
        <f t="shared" si="621"/>
        <v>3.3163484824039777</v>
      </c>
      <c r="I5066" s="1">
        <f t="shared" si="622"/>
        <v>43677.001388888886</v>
      </c>
      <c r="J5066">
        <f t="shared" si="623"/>
        <v>0.86225060542503429</v>
      </c>
      <c r="K5066">
        <f t="shared" si="624"/>
        <v>0.74347610655583818</v>
      </c>
    </row>
    <row r="5067" spans="1:11" ht="15.75" thickBot="1" x14ac:dyDescent="0.3">
      <c r="A5067" s="4">
        <v>43677</v>
      </c>
      <c r="B5067" s="5">
        <v>4.3055555555555562E-2</v>
      </c>
      <c r="C5067" s="7">
        <f t="shared" si="618"/>
        <v>20.409946236557715</v>
      </c>
      <c r="D5067" s="7">
        <f t="shared" si="617"/>
        <v>23.937884024578025</v>
      </c>
      <c r="E5067" s="7">
        <f t="shared" si="619"/>
        <v>13.96745391705063</v>
      </c>
      <c r="F5067" s="7">
        <f t="shared" si="620"/>
        <v>17.138971696110179</v>
      </c>
      <c r="G5067" s="8">
        <v>22</v>
      </c>
      <c r="H5067" s="7">
        <f t="shared" si="621"/>
        <v>4.861028303889821</v>
      </c>
      <c r="I5067" s="1">
        <f t="shared" si="622"/>
        <v>43677.043055555558</v>
      </c>
      <c r="J5067">
        <f t="shared" si="623"/>
        <v>1.2638673590113536</v>
      </c>
      <c r="K5067">
        <f t="shared" si="624"/>
        <v>1.5973607011743338</v>
      </c>
    </row>
    <row r="5068" spans="1:11" ht="15.75" thickBot="1" x14ac:dyDescent="0.3">
      <c r="A5068" s="4">
        <v>43677</v>
      </c>
      <c r="B5068" s="5">
        <v>8.4722222222222213E-2</v>
      </c>
      <c r="C5068" s="7">
        <f t="shared" si="618"/>
        <v>20.413978494622231</v>
      </c>
      <c r="D5068" s="7">
        <f t="shared" si="617"/>
        <v>23.940572196621037</v>
      </c>
      <c r="E5068" s="7">
        <f t="shared" si="619"/>
        <v>13.968798003072136</v>
      </c>
      <c r="F5068" s="7">
        <f t="shared" si="620"/>
        <v>15.816004574769938</v>
      </c>
      <c r="G5068" s="8">
        <v>22</v>
      </c>
      <c r="H5068" s="7">
        <f t="shared" si="621"/>
        <v>6.1839954252300622</v>
      </c>
      <c r="I5068" s="1">
        <f t="shared" si="622"/>
        <v>43677.084722222222</v>
      </c>
      <c r="J5068">
        <f t="shared" si="623"/>
        <v>1.6078388105598163</v>
      </c>
      <c r="K5068">
        <f t="shared" si="624"/>
        <v>2.5851456407424047</v>
      </c>
    </row>
    <row r="5069" spans="1:11" ht="15.75" thickBot="1" x14ac:dyDescent="0.3">
      <c r="A5069" s="4">
        <v>43677</v>
      </c>
      <c r="B5069" s="5">
        <v>0.12638888888888888</v>
      </c>
      <c r="C5069" s="7">
        <f t="shared" si="618"/>
        <v>20.418010752686747</v>
      </c>
      <c r="D5069" s="7">
        <f t="shared" si="617"/>
        <v>23.943260368664049</v>
      </c>
      <c r="E5069" s="7">
        <f t="shared" si="619"/>
        <v>13.970142089093642</v>
      </c>
      <c r="F5069" s="7">
        <f t="shared" si="620"/>
        <v>14.805406670032855</v>
      </c>
      <c r="G5069" s="8">
        <v>22</v>
      </c>
      <c r="H5069" s="7">
        <f t="shared" si="621"/>
        <v>7.1945933299671445</v>
      </c>
      <c r="I5069" s="1">
        <f t="shared" si="622"/>
        <v>43677.126388888886</v>
      </c>
      <c r="J5069">
        <f t="shared" si="623"/>
        <v>1.8705942657914576</v>
      </c>
      <c r="K5069">
        <f t="shared" si="624"/>
        <v>3.4991229072118823</v>
      </c>
    </row>
    <row r="5070" spans="1:11" ht="15.75" thickBot="1" x14ac:dyDescent="0.3">
      <c r="A5070" s="4">
        <v>43677</v>
      </c>
      <c r="B5070" s="5">
        <v>0.16805555555555554</v>
      </c>
      <c r="C5070" s="7">
        <f t="shared" si="618"/>
        <v>20.422043010751263</v>
      </c>
      <c r="D5070" s="7">
        <f t="shared" si="617"/>
        <v>23.945948540707061</v>
      </c>
      <c r="E5070" s="7">
        <f t="shared" si="619"/>
        <v>13.971486175115148</v>
      </c>
      <c r="F5070" s="7">
        <f t="shared" si="620"/>
        <v>14.176613504425799</v>
      </c>
      <c r="G5070" s="8">
        <v>22</v>
      </c>
      <c r="H5070" s="7">
        <f t="shared" si="621"/>
        <v>7.8233864955742014</v>
      </c>
      <c r="I5070" s="1">
        <f t="shared" si="622"/>
        <v>43677.168055555558</v>
      </c>
      <c r="J5070">
        <f t="shared" si="623"/>
        <v>2.0340804888492925</v>
      </c>
      <c r="K5070">
        <f t="shared" si="624"/>
        <v>4.1374834351173764</v>
      </c>
    </row>
    <row r="5071" spans="1:11" ht="15.75" thickBot="1" x14ac:dyDescent="0.3">
      <c r="A5071" s="4">
        <v>43677</v>
      </c>
      <c r="B5071" s="5">
        <v>0.20972222222222223</v>
      </c>
      <c r="C5071" s="7">
        <f t="shared" si="618"/>
        <v>20.426075268815779</v>
      </c>
      <c r="D5071" s="7">
        <f t="shared" si="617"/>
        <v>23.948636712750073</v>
      </c>
      <c r="E5071" s="7">
        <f t="shared" si="619"/>
        <v>13.972830261136654</v>
      </c>
      <c r="F5071" s="7">
        <f t="shared" si="620"/>
        <v>13.973087916938082</v>
      </c>
      <c r="G5071" s="8">
        <v>22</v>
      </c>
      <c r="H5071" s="7">
        <f t="shared" si="621"/>
        <v>8.0269120830619176</v>
      </c>
      <c r="I5071" s="1">
        <f t="shared" si="622"/>
        <v>43677.209722222222</v>
      </c>
      <c r="J5071">
        <f t="shared" si="623"/>
        <v>2.0869971415960986</v>
      </c>
      <c r="K5071">
        <f t="shared" si="624"/>
        <v>4.3555570690302865</v>
      </c>
    </row>
    <row r="5072" spans="1:11" ht="15.75" thickBot="1" x14ac:dyDescent="0.3">
      <c r="A5072" s="4">
        <v>43677</v>
      </c>
      <c r="B5072" s="5">
        <v>0.25138888888888888</v>
      </c>
      <c r="C5072" s="7">
        <f t="shared" si="618"/>
        <v>20.430107526880295</v>
      </c>
      <c r="D5072" s="7">
        <f t="shared" si="617"/>
        <v>23.951324884793085</v>
      </c>
      <c r="E5072" s="7">
        <f t="shared" si="619"/>
        <v>13.97417434715816</v>
      </c>
      <c r="F5072" s="7">
        <f t="shared" si="620"/>
        <v>14.209335187815043</v>
      </c>
      <c r="G5072" s="8">
        <v>22</v>
      </c>
      <c r="H5072" s="7">
        <f t="shared" si="621"/>
        <v>7.7906648121849571</v>
      </c>
      <c r="I5072" s="1">
        <f t="shared" si="622"/>
        <v>43677.251388888886</v>
      </c>
      <c r="J5072">
        <f t="shared" si="623"/>
        <v>2.0255728511680888</v>
      </c>
      <c r="K5072">
        <f t="shared" si="624"/>
        <v>4.1029453753892202</v>
      </c>
    </row>
    <row r="5073" spans="1:11" ht="15.75" thickBot="1" x14ac:dyDescent="0.3">
      <c r="A5073" s="4">
        <v>43677</v>
      </c>
      <c r="B5073" s="5">
        <v>0.29305555555555557</v>
      </c>
      <c r="C5073" s="7">
        <f t="shared" si="618"/>
        <v>20.434139784944811</v>
      </c>
      <c r="D5073" s="7">
        <f t="shared" si="617"/>
        <v>23.954013056836096</v>
      </c>
      <c r="E5073" s="7">
        <f t="shared" si="619"/>
        <v>13.975518433179666</v>
      </c>
      <c r="F5073" s="7">
        <f t="shared" si="620"/>
        <v>14.869889956379664</v>
      </c>
      <c r="G5073" s="8">
        <v>22</v>
      </c>
      <c r="H5073" s="7">
        <f t="shared" si="621"/>
        <v>7.130110043620336</v>
      </c>
      <c r="I5073" s="1">
        <f t="shared" si="622"/>
        <v>43677.293055555558</v>
      </c>
      <c r="J5073">
        <f t="shared" si="623"/>
        <v>1.8538286113412874</v>
      </c>
      <c r="K5073">
        <f t="shared" si="624"/>
        <v>3.4366805202275659</v>
      </c>
    </row>
    <row r="5074" spans="1:11" ht="15.75" thickBot="1" x14ac:dyDescent="0.3">
      <c r="A5074" s="4">
        <v>43677</v>
      </c>
      <c r="B5074" s="5">
        <v>0.3347222222222222</v>
      </c>
      <c r="C5074" s="7">
        <f t="shared" si="618"/>
        <v>20.438172043009327</v>
      </c>
      <c r="D5074" s="7">
        <f t="shared" si="617"/>
        <v>23.956701228879108</v>
      </c>
      <c r="E5074" s="7">
        <f t="shared" si="619"/>
        <v>13.976862519201172</v>
      </c>
      <c r="F5074" s="7">
        <f t="shared" si="620"/>
        <v>15.910345646252035</v>
      </c>
      <c r="G5074" s="8">
        <v>22</v>
      </c>
      <c r="H5074" s="7">
        <f t="shared" si="621"/>
        <v>6.0896543537479655</v>
      </c>
      <c r="I5074" s="1">
        <f t="shared" si="622"/>
        <v>43677.334722222222</v>
      </c>
      <c r="J5074">
        <f t="shared" si="623"/>
        <v>1.5833101319744711</v>
      </c>
      <c r="K5074">
        <f t="shared" si="624"/>
        <v>2.5068709740130171</v>
      </c>
    </row>
    <row r="5075" spans="1:11" ht="15.75" thickBot="1" x14ac:dyDescent="0.3">
      <c r="A5075" s="4">
        <v>43677</v>
      </c>
      <c r="B5075" s="5">
        <v>0.37638888888888888</v>
      </c>
      <c r="C5075" s="7">
        <f t="shared" si="618"/>
        <v>20.442204301073843</v>
      </c>
      <c r="D5075" s="7">
        <f t="shared" si="617"/>
        <v>23.95938940092212</v>
      </c>
      <c r="E5075" s="7">
        <f t="shared" si="619"/>
        <v>13.978206605222677</v>
      </c>
      <c r="F5075" s="7">
        <f t="shared" si="620"/>
        <v>17.260357914897266</v>
      </c>
      <c r="G5075" s="8">
        <v>22</v>
      </c>
      <c r="H5075" s="7">
        <f t="shared" si="621"/>
        <v>4.7396420851027337</v>
      </c>
      <c r="I5075" s="1">
        <f t="shared" si="622"/>
        <v>43677.376388888886</v>
      </c>
      <c r="J5075">
        <f t="shared" si="623"/>
        <v>1.2323069421267108</v>
      </c>
      <c r="K5075">
        <f t="shared" si="624"/>
        <v>1.5185803996136844</v>
      </c>
    </row>
    <row r="5076" spans="1:11" ht="15.75" thickBot="1" x14ac:dyDescent="0.3">
      <c r="A5076" s="4">
        <v>43677</v>
      </c>
      <c r="B5076" s="5">
        <v>0.41805555555555557</v>
      </c>
      <c r="C5076" s="7">
        <f t="shared" si="618"/>
        <v>20.446236559138359</v>
      </c>
      <c r="D5076" s="7">
        <f t="shared" si="617"/>
        <v>23.962077572965132</v>
      </c>
      <c r="E5076" s="7">
        <f t="shared" si="619"/>
        <v>13.979550691244183</v>
      </c>
      <c r="F5076" s="7">
        <f t="shared" si="620"/>
        <v>18.828419000155566</v>
      </c>
      <c r="G5076" s="8">
        <v>22</v>
      </c>
      <c r="H5076" s="7">
        <f t="shared" si="621"/>
        <v>3.1715809998444335</v>
      </c>
      <c r="I5076" s="1">
        <f t="shared" si="622"/>
        <v>43677.418055555558</v>
      </c>
      <c r="J5076">
        <f t="shared" si="623"/>
        <v>0.82461105995955275</v>
      </c>
      <c r="K5076">
        <f t="shared" si="624"/>
        <v>0.67998340020761705</v>
      </c>
    </row>
    <row r="5077" spans="1:11" ht="15.75" thickBot="1" x14ac:dyDescent="0.3">
      <c r="A5077" s="4">
        <v>43677</v>
      </c>
      <c r="B5077" s="5">
        <v>0.4597222222222222</v>
      </c>
      <c r="C5077" s="7">
        <f t="shared" si="618"/>
        <v>20.450268817202875</v>
      </c>
      <c r="D5077" s="7">
        <f t="shared" si="617"/>
        <v>23.964765745008144</v>
      </c>
      <c r="E5077" s="7">
        <f t="shared" si="619"/>
        <v>13.980894777265689</v>
      </c>
      <c r="F5077" s="7">
        <f t="shared" si="620"/>
        <v>20.508078929104958</v>
      </c>
      <c r="G5077" s="8">
        <v>22</v>
      </c>
      <c r="H5077" s="7">
        <f t="shared" si="621"/>
        <v>1.4919210708950423</v>
      </c>
      <c r="I5077" s="1">
        <f t="shared" si="622"/>
        <v>43677.459722222222</v>
      </c>
      <c r="J5077">
        <f t="shared" si="623"/>
        <v>0.387899478432711</v>
      </c>
      <c r="K5077">
        <f t="shared" si="624"/>
        <v>0.15046600536836924</v>
      </c>
    </row>
    <row r="5078" spans="1:11" ht="15.75" thickBot="1" x14ac:dyDescent="0.3">
      <c r="A5078" s="4">
        <v>43677</v>
      </c>
      <c r="B5078" s="5">
        <v>0.50138888888888888</v>
      </c>
      <c r="C5078" s="7">
        <f t="shared" si="618"/>
        <v>20.454301075267391</v>
      </c>
      <c r="D5078" s="7">
        <f t="shared" si="617"/>
        <v>23.967453917051156</v>
      </c>
      <c r="E5078" s="7">
        <f t="shared" si="619"/>
        <v>13.982238863287195</v>
      </c>
      <c r="F5078" s="7">
        <f t="shared" si="620"/>
        <v>22.185190639148619</v>
      </c>
      <c r="G5078" s="8">
        <v>22</v>
      </c>
      <c r="H5078" s="7">
        <f t="shared" si="621"/>
        <v>0.18519063914861889</v>
      </c>
      <c r="I5078" s="1">
        <f t="shared" si="622"/>
        <v>43677.501388888886</v>
      </c>
      <c r="J5078">
        <f t="shared" si="623"/>
        <v>3.8890034221209964E-2</v>
      </c>
      <c r="K5078">
        <f t="shared" si="624"/>
        <v>1.5124347617268821E-3</v>
      </c>
    </row>
    <row r="5079" spans="1:11" ht="15.75" thickBot="1" x14ac:dyDescent="0.3">
      <c r="A5079" s="4">
        <v>43677</v>
      </c>
      <c r="B5079" s="5">
        <v>0.54305555555555551</v>
      </c>
      <c r="C5079" s="7">
        <f t="shared" si="618"/>
        <v>20.458333333331908</v>
      </c>
      <c r="D5079" s="7">
        <f t="shared" si="617"/>
        <v>23.970142089094168</v>
      </c>
      <c r="E5079" s="7">
        <f t="shared" si="619"/>
        <v>13.983582949308701</v>
      </c>
      <c r="F5079" s="7">
        <f t="shared" si="620"/>
        <v>23.745685899941282</v>
      </c>
      <c r="G5079" s="8">
        <v>22</v>
      </c>
      <c r="H5079" s="7">
        <f t="shared" si="621"/>
        <v>1.7456858999412823</v>
      </c>
      <c r="I5079" s="1">
        <f t="shared" si="622"/>
        <v>43677.543055555558</v>
      </c>
      <c r="J5079">
        <f t="shared" si="623"/>
        <v>0.36659403898766929</v>
      </c>
      <c r="K5079">
        <f t="shared" si="624"/>
        <v>0.1343911894212928</v>
      </c>
    </row>
    <row r="5080" spans="1:11" ht="15.75" thickBot="1" x14ac:dyDescent="0.3">
      <c r="A5080" s="4">
        <v>43677</v>
      </c>
      <c r="B5080" s="5">
        <v>0.58472222222222225</v>
      </c>
      <c r="C5080" s="7">
        <f t="shared" si="618"/>
        <v>20.462365591396424</v>
      </c>
      <c r="D5080" s="7">
        <f t="shared" si="617"/>
        <v>23.97283026113718</v>
      </c>
      <c r="E5080" s="7">
        <f t="shared" si="619"/>
        <v>13.984927035330207</v>
      </c>
      <c r="F5080" s="7">
        <f t="shared" si="620"/>
        <v>25.083352325171383</v>
      </c>
      <c r="G5080" s="8">
        <v>22</v>
      </c>
      <c r="H5080" s="7">
        <f t="shared" si="621"/>
        <v>3.0833523251713828</v>
      </c>
      <c r="I5080" s="1">
        <f t="shared" si="622"/>
        <v>43677.584722222222</v>
      </c>
      <c r="J5080">
        <f t="shared" si="623"/>
        <v>0.64750398828599032</v>
      </c>
      <c r="K5080">
        <f t="shared" si="624"/>
        <v>0.41926141484626389</v>
      </c>
    </row>
    <row r="5081" spans="1:11" ht="15.75" thickBot="1" x14ac:dyDescent="0.3">
      <c r="A5081" s="4">
        <v>43677</v>
      </c>
      <c r="B5081" s="5">
        <v>0.62638888888888888</v>
      </c>
      <c r="C5081" s="7">
        <f t="shared" si="618"/>
        <v>20.46639784946094</v>
      </c>
      <c r="D5081" s="7">
        <f t="shared" si="617"/>
        <v>23.975518433180191</v>
      </c>
      <c r="E5081" s="7">
        <f t="shared" si="619"/>
        <v>13.986271121351713</v>
      </c>
      <c r="F5081" s="7">
        <f t="shared" si="620"/>
        <v>26.107081248559961</v>
      </c>
      <c r="G5081" s="8">
        <v>22</v>
      </c>
      <c r="H5081" s="7">
        <f t="shared" si="621"/>
        <v>4.107081248559961</v>
      </c>
      <c r="I5081" s="1">
        <f t="shared" si="622"/>
        <v>43677.626388888886</v>
      </c>
      <c r="J5081">
        <f t="shared" si="623"/>
        <v>0.86248706219759175</v>
      </c>
      <c r="K5081">
        <f t="shared" si="624"/>
        <v>0.74388393245823248</v>
      </c>
    </row>
    <row r="5082" spans="1:11" ht="15.75" thickBot="1" x14ac:dyDescent="0.3">
      <c r="A5082" s="4">
        <v>43677</v>
      </c>
      <c r="B5082" s="5">
        <v>0.66805555555555562</v>
      </c>
      <c r="C5082" s="7">
        <f t="shared" si="618"/>
        <v>20.470430107525456</v>
      </c>
      <c r="D5082" s="7">
        <f t="shared" si="617"/>
        <v>23.978206605223203</v>
      </c>
      <c r="E5082" s="7">
        <f t="shared" si="619"/>
        <v>13.987615207373219</v>
      </c>
      <c r="F5082" s="7">
        <f t="shared" si="620"/>
        <v>26.747091873806053</v>
      </c>
      <c r="G5082" s="8">
        <v>22</v>
      </c>
      <c r="H5082" s="7">
        <f t="shared" si="621"/>
        <v>4.7470918738060526</v>
      </c>
      <c r="I5082" s="1">
        <f t="shared" si="622"/>
        <v>43677.668055555558</v>
      </c>
      <c r="J5082">
        <f t="shared" si="623"/>
        <v>0.99688929349927102</v>
      </c>
      <c r="K5082">
        <f t="shared" si="624"/>
        <v>0.99378826349347571</v>
      </c>
    </row>
    <row r="5083" spans="1:11" ht="15.75" thickBot="1" x14ac:dyDescent="0.3">
      <c r="A5083" s="4">
        <v>43677</v>
      </c>
      <c r="B5083" s="5">
        <v>0.70972222222222225</v>
      </c>
      <c r="C5083" s="7">
        <f t="shared" si="618"/>
        <v>20.474462365589972</v>
      </c>
      <c r="D5083" s="7">
        <f t="shared" si="617"/>
        <v>23.980894777266215</v>
      </c>
      <c r="E5083" s="7">
        <f t="shared" si="619"/>
        <v>13.988959293394725</v>
      </c>
      <c r="F5083" s="7">
        <f t="shared" si="620"/>
        <v>26.959706494030605</v>
      </c>
      <c r="G5083" s="8">
        <v>22</v>
      </c>
      <c r="H5083" s="7">
        <f t="shared" si="621"/>
        <v>4.9597064940306055</v>
      </c>
      <c r="I5083" s="1">
        <f t="shared" si="622"/>
        <v>43677.709722222222</v>
      </c>
      <c r="J5083">
        <f t="shared" si="623"/>
        <v>1.0415383637464271</v>
      </c>
      <c r="K5083">
        <f t="shared" si="624"/>
        <v>1.0848021631555846</v>
      </c>
    </row>
    <row r="5084" spans="1:11" ht="15.75" thickBot="1" x14ac:dyDescent="0.3">
      <c r="A5084" s="4">
        <v>43677</v>
      </c>
      <c r="B5084" s="5">
        <v>0.75138888888888899</v>
      </c>
      <c r="C5084" s="7">
        <f t="shared" si="618"/>
        <v>20.478494623654488</v>
      </c>
      <c r="D5084" s="7">
        <f t="shared" si="617"/>
        <v>23.983582949309227</v>
      </c>
      <c r="E5084" s="7">
        <f t="shared" si="619"/>
        <v>13.990303379416231</v>
      </c>
      <c r="F5084" s="7">
        <f t="shared" si="620"/>
        <v>26.730350009874556</v>
      </c>
      <c r="G5084" s="8">
        <v>22</v>
      </c>
      <c r="H5084" s="7">
        <f t="shared" si="621"/>
        <v>4.7303500098745559</v>
      </c>
      <c r="I5084" s="1">
        <f t="shared" si="622"/>
        <v>43677.751388888886</v>
      </c>
      <c r="J5084">
        <f t="shared" si="623"/>
        <v>0.99337350207365671</v>
      </c>
      <c r="K5084">
        <f t="shared" si="624"/>
        <v>0.98679091462208124</v>
      </c>
    </row>
    <row r="5085" spans="1:11" ht="15.75" thickBot="1" x14ac:dyDescent="0.3">
      <c r="A5085" s="4">
        <v>43677</v>
      </c>
      <c r="B5085" s="5">
        <v>0.79305555555555562</v>
      </c>
      <c r="C5085" s="7">
        <f t="shared" si="618"/>
        <v>20.482526881719004</v>
      </c>
      <c r="D5085" s="7">
        <f t="shared" si="617"/>
        <v>23.986271121352239</v>
      </c>
      <c r="E5085" s="7">
        <f t="shared" si="619"/>
        <v>13.991647465437737</v>
      </c>
      <c r="F5085" s="7">
        <f t="shared" si="620"/>
        <v>26.074567769734415</v>
      </c>
      <c r="G5085" s="8">
        <v>22</v>
      </c>
      <c r="H5085" s="7">
        <f t="shared" si="621"/>
        <v>4.0745677697344149</v>
      </c>
      <c r="I5085" s="1">
        <f t="shared" si="622"/>
        <v>43677.793055555558</v>
      </c>
      <c r="J5085">
        <f t="shared" si="623"/>
        <v>0.85565923164422708</v>
      </c>
      <c r="K5085">
        <f t="shared" si="624"/>
        <v>0.73215272069798909</v>
      </c>
    </row>
    <row r="5086" spans="1:11" ht="15.75" thickBot="1" x14ac:dyDescent="0.3">
      <c r="A5086" s="4">
        <v>43677</v>
      </c>
      <c r="B5086" s="5">
        <v>0.83472222222222225</v>
      </c>
      <c r="C5086" s="7">
        <f t="shared" si="618"/>
        <v>20.48655913978352</v>
      </c>
      <c r="D5086" s="7">
        <f t="shared" si="617"/>
        <v>23.988959293395251</v>
      </c>
      <c r="E5086" s="7">
        <f t="shared" si="619"/>
        <v>13.992991551459243</v>
      </c>
      <c r="F5086" s="7">
        <f t="shared" si="620"/>
        <v>25.036990693511886</v>
      </c>
      <c r="G5086" s="8">
        <v>22</v>
      </c>
      <c r="H5086" s="7">
        <f t="shared" si="621"/>
        <v>3.0369906935118856</v>
      </c>
      <c r="I5086" s="1">
        <f t="shared" si="622"/>
        <v>43677.834722222222</v>
      </c>
      <c r="J5086">
        <f t="shared" si="623"/>
        <v>0.6377680456374959</v>
      </c>
      <c r="K5086">
        <f t="shared" si="624"/>
        <v>0.40674808003627105</v>
      </c>
    </row>
    <row r="5087" spans="1:11" ht="15.75" thickBot="1" x14ac:dyDescent="0.3">
      <c r="A5087" s="4">
        <v>43677</v>
      </c>
      <c r="B5087" s="5">
        <v>0.87638888888888899</v>
      </c>
      <c r="C5087" s="7">
        <f t="shared" si="618"/>
        <v>20.490591397848036</v>
      </c>
      <c r="D5087" s="7">
        <f t="shared" si="617"/>
        <v>23.991647465438263</v>
      </c>
      <c r="E5087" s="7">
        <f t="shared" si="619"/>
        <v>13.994335637480749</v>
      </c>
      <c r="F5087" s="7">
        <f t="shared" si="620"/>
        <v>23.688316534425706</v>
      </c>
      <c r="G5087" s="8">
        <v>22</v>
      </c>
      <c r="H5087" s="7">
        <f t="shared" si="621"/>
        <v>1.6883165344257058</v>
      </c>
      <c r="I5087" s="1">
        <f t="shared" si="622"/>
        <v>43677.876388888886</v>
      </c>
      <c r="J5087">
        <f t="shared" si="623"/>
        <v>0.35454647222939822</v>
      </c>
      <c r="K5087">
        <f t="shared" si="624"/>
        <v>0.12570320097031146</v>
      </c>
    </row>
    <row r="5088" spans="1:11" ht="15.75" thickBot="1" x14ac:dyDescent="0.3">
      <c r="A5088" s="4">
        <v>43677</v>
      </c>
      <c r="B5088" s="5">
        <v>0.91805555555555562</v>
      </c>
      <c r="C5088" s="7">
        <f t="shared" si="618"/>
        <v>20.494623655912552</v>
      </c>
      <c r="D5088" s="7">
        <f t="shared" si="617"/>
        <v>23.994335637481274</v>
      </c>
      <c r="E5088" s="7">
        <f t="shared" si="619"/>
        <v>13.995679723502255</v>
      </c>
      <c r="F5088" s="7">
        <f t="shared" si="620"/>
        <v>22.120511448127495</v>
      </c>
      <c r="G5088" s="8">
        <v>22</v>
      </c>
      <c r="H5088" s="7">
        <f t="shared" si="621"/>
        <v>0.1205114481274947</v>
      </c>
      <c r="I5088" s="1">
        <f t="shared" si="622"/>
        <v>43677.918055555558</v>
      </c>
      <c r="J5088">
        <f t="shared" si="623"/>
        <v>2.5307404106773887E-2</v>
      </c>
      <c r="K5088">
        <f t="shared" si="624"/>
        <v>6.4046470262355579E-4</v>
      </c>
    </row>
    <row r="5089" spans="1:11" ht="15.75" thickBot="1" x14ac:dyDescent="0.3">
      <c r="A5089" s="4">
        <v>43677</v>
      </c>
      <c r="B5089" s="5">
        <v>0.95972222222222225</v>
      </c>
      <c r="C5089" s="7">
        <f t="shared" si="618"/>
        <v>20.498655913977068</v>
      </c>
      <c r="D5089" s="7">
        <f t="shared" si="617"/>
        <v>23.997023809524286</v>
      </c>
      <c r="E5089" s="7">
        <f t="shared" si="619"/>
        <v>13.99702380952376</v>
      </c>
      <c r="F5089" s="7">
        <f t="shared" si="620"/>
        <v>20.440557545080122</v>
      </c>
      <c r="G5089" s="8">
        <v>22</v>
      </c>
      <c r="H5089" s="7">
        <f t="shared" si="621"/>
        <v>1.5594424549198784</v>
      </c>
      <c r="I5089" s="1">
        <f t="shared" si="622"/>
        <v>43677.959722222222</v>
      </c>
      <c r="J5089">
        <f t="shared" si="623"/>
        <v>0.4054550382791684</v>
      </c>
      <c r="K5089">
        <f t="shared" si="624"/>
        <v>0.16439378806596192</v>
      </c>
    </row>
    <row r="5090" spans="1:11" ht="15.75" thickBot="1" x14ac:dyDescent="0.3">
      <c r="A5090" s="4">
        <v>43678</v>
      </c>
      <c r="B5090" s="5">
        <v>1.3888888888888889E-3</v>
      </c>
      <c r="C5090" s="7">
        <f>C5089-3/(31*24)</f>
        <v>20.494623655912552</v>
      </c>
      <c r="D5090" s="7">
        <f>D5089+0/(31*24)</f>
        <v>23.997023809524286</v>
      </c>
      <c r="E5090" s="7">
        <f>E5089-2/(31*24)</f>
        <v>13.99433563748075</v>
      </c>
      <c r="F5090" s="7">
        <f t="shared" si="620"/>
        <v>18.756185376920271</v>
      </c>
      <c r="G5090" s="8">
        <v>22</v>
      </c>
      <c r="H5090" s="7">
        <f t="shared" si="621"/>
        <v>3.2438146230797287</v>
      </c>
      <c r="I5090" s="1">
        <f t="shared" si="622"/>
        <v>43678.001388888886</v>
      </c>
      <c r="J5090">
        <f t="shared" si="623"/>
        <v>0.8433918020007295</v>
      </c>
      <c r="K5090">
        <f t="shared" si="624"/>
        <v>0.7113097316820377</v>
      </c>
    </row>
    <row r="5091" spans="1:11" ht="15.75" thickBot="1" x14ac:dyDescent="0.3">
      <c r="A5091" s="4">
        <v>43678</v>
      </c>
      <c r="B5091" s="5">
        <v>4.3055555555555562E-2</v>
      </c>
      <c r="C5091" s="7">
        <f t="shared" ref="C5091:C5154" si="625">C5090-3/(31*24)</f>
        <v>20.490591397848036</v>
      </c>
      <c r="D5091" s="7">
        <f t="shared" ref="D5091:D5154" si="626">D5090+0/(31*24)</f>
        <v>23.997023809524286</v>
      </c>
      <c r="E5091" s="7">
        <f t="shared" ref="E5091:E5154" si="627">E5090-2/(31*24)</f>
        <v>13.99164746543774</v>
      </c>
      <c r="F5091" s="7">
        <f t="shared" si="620"/>
        <v>17.190955311617277</v>
      </c>
      <c r="G5091" s="8">
        <v>22</v>
      </c>
      <c r="H5091" s="7">
        <f t="shared" si="621"/>
        <v>4.8090446883827234</v>
      </c>
      <c r="I5091" s="1">
        <f t="shared" si="622"/>
        <v>43678.043055555558</v>
      </c>
      <c r="J5091">
        <f t="shared" si="623"/>
        <v>1.2503516189795081</v>
      </c>
      <c r="K5091">
        <f t="shared" si="624"/>
        <v>1.5633791710846769</v>
      </c>
    </row>
    <row r="5092" spans="1:11" ht="15.75" thickBot="1" x14ac:dyDescent="0.3">
      <c r="A5092" s="4">
        <v>43678</v>
      </c>
      <c r="B5092" s="5">
        <v>8.4722222222222213E-2</v>
      </c>
      <c r="C5092" s="7">
        <f t="shared" si="625"/>
        <v>20.48655913978352</v>
      </c>
      <c r="D5092" s="7">
        <f t="shared" si="626"/>
        <v>23.997023809524286</v>
      </c>
      <c r="E5092" s="7">
        <f t="shared" si="627"/>
        <v>13.98895929339473</v>
      </c>
      <c r="F5092" s="7">
        <f t="shared" si="620"/>
        <v>15.851189397306896</v>
      </c>
      <c r="G5092" s="8">
        <v>22</v>
      </c>
      <c r="H5092" s="7">
        <f t="shared" si="621"/>
        <v>6.1488106026931035</v>
      </c>
      <c r="I5092" s="1">
        <f t="shared" si="622"/>
        <v>43678.084722222222</v>
      </c>
      <c r="J5092">
        <f t="shared" si="623"/>
        <v>1.5986907567002069</v>
      </c>
      <c r="K5092">
        <f t="shared" si="624"/>
        <v>2.5558121355586803</v>
      </c>
    </row>
    <row r="5093" spans="1:11" ht="15.75" thickBot="1" x14ac:dyDescent="0.3">
      <c r="A5093" s="4">
        <v>43678</v>
      </c>
      <c r="B5093" s="5">
        <v>0.12638888888888888</v>
      </c>
      <c r="C5093" s="7">
        <f t="shared" si="625"/>
        <v>20.482526881719004</v>
      </c>
      <c r="D5093" s="7">
        <f t="shared" si="626"/>
        <v>23.997023809524286</v>
      </c>
      <c r="E5093" s="7">
        <f t="shared" si="627"/>
        <v>13.98627112135172</v>
      </c>
      <c r="F5093" s="7">
        <f t="shared" si="620"/>
        <v>14.827803824397414</v>
      </c>
      <c r="G5093" s="8">
        <v>22</v>
      </c>
      <c r="H5093" s="7">
        <f t="shared" si="621"/>
        <v>7.1721961756025863</v>
      </c>
      <c r="I5093" s="1">
        <f t="shared" si="622"/>
        <v>43678.126388888886</v>
      </c>
      <c r="J5093">
        <f t="shared" si="623"/>
        <v>1.8647710056566724</v>
      </c>
      <c r="K5093">
        <f t="shared" si="624"/>
        <v>3.4773709035377975</v>
      </c>
    </row>
    <row r="5094" spans="1:11" ht="15.75" thickBot="1" x14ac:dyDescent="0.3">
      <c r="A5094" s="4">
        <v>43678</v>
      </c>
      <c r="B5094" s="5">
        <v>0.16805555555555554</v>
      </c>
      <c r="C5094" s="7">
        <f t="shared" si="625"/>
        <v>20.478494623654488</v>
      </c>
      <c r="D5094" s="7">
        <f t="shared" si="626"/>
        <v>23.997023809524286</v>
      </c>
      <c r="E5094" s="7">
        <f t="shared" si="627"/>
        <v>13.98358294930871</v>
      </c>
      <c r="F5094" s="7">
        <f t="shared" si="620"/>
        <v>14.190120759890723</v>
      </c>
      <c r="G5094" s="8">
        <v>22</v>
      </c>
      <c r="H5094" s="7">
        <f t="shared" si="621"/>
        <v>7.8098792401092769</v>
      </c>
      <c r="I5094" s="1">
        <f t="shared" si="622"/>
        <v>43678.168055555558</v>
      </c>
      <c r="J5094">
        <f t="shared" si="623"/>
        <v>2.0305686024284122</v>
      </c>
      <c r="K5094">
        <f t="shared" si="624"/>
        <v>4.1232088491680754</v>
      </c>
    </row>
    <row r="5095" spans="1:11" ht="15.75" thickBot="1" x14ac:dyDescent="0.3">
      <c r="A5095" s="4">
        <v>43678</v>
      </c>
      <c r="B5095" s="5">
        <v>0.20972222222222223</v>
      </c>
      <c r="C5095" s="7">
        <f t="shared" si="625"/>
        <v>20.474462365589972</v>
      </c>
      <c r="D5095" s="7">
        <f t="shared" si="626"/>
        <v>23.997023809524286</v>
      </c>
      <c r="E5095" s="7">
        <f t="shared" si="627"/>
        <v>13.9808947772657</v>
      </c>
      <c r="F5095" s="7">
        <f t="shared" si="620"/>
        <v>13.981154043008612</v>
      </c>
      <c r="G5095" s="8">
        <v>22</v>
      </c>
      <c r="H5095" s="7">
        <f t="shared" si="621"/>
        <v>8.0188459569913881</v>
      </c>
      <c r="I5095" s="1">
        <f t="shared" si="622"/>
        <v>43678.209722222222</v>
      </c>
      <c r="J5095">
        <f t="shared" si="623"/>
        <v>2.0848999488177609</v>
      </c>
      <c r="K5095">
        <f t="shared" si="624"/>
        <v>4.3468077965803023</v>
      </c>
    </row>
    <row r="5096" spans="1:11" ht="15.75" thickBot="1" x14ac:dyDescent="0.3">
      <c r="A5096" s="4">
        <v>43678</v>
      </c>
      <c r="B5096" s="5">
        <v>0.25138888888888888</v>
      </c>
      <c r="C5096" s="7">
        <f t="shared" si="625"/>
        <v>20.470430107525456</v>
      </c>
      <c r="D5096" s="7">
        <f t="shared" si="626"/>
        <v>23.997023809524286</v>
      </c>
      <c r="E5096" s="7">
        <f t="shared" si="627"/>
        <v>13.97820660522269</v>
      </c>
      <c r="F5096" s="7">
        <f t="shared" si="620"/>
        <v>14.214689340411038</v>
      </c>
      <c r="G5096" s="8">
        <v>22</v>
      </c>
      <c r="H5096" s="7">
        <f t="shared" si="621"/>
        <v>7.7853106595889621</v>
      </c>
      <c r="I5096" s="1">
        <f t="shared" si="622"/>
        <v>43678.251388888886</v>
      </c>
      <c r="J5096">
        <f t="shared" si="623"/>
        <v>2.0241807714931301</v>
      </c>
      <c r="K5096">
        <f t="shared" si="624"/>
        <v>4.0973077956825232</v>
      </c>
    </row>
    <row r="5097" spans="1:11" ht="15.75" thickBot="1" x14ac:dyDescent="0.3">
      <c r="A5097" s="4">
        <v>43678</v>
      </c>
      <c r="B5097" s="5">
        <v>0.29305555555555557</v>
      </c>
      <c r="C5097" s="7">
        <f t="shared" si="625"/>
        <v>20.46639784946094</v>
      </c>
      <c r="D5097" s="7">
        <f t="shared" si="626"/>
        <v>23.997023809524286</v>
      </c>
      <c r="E5097" s="7">
        <f t="shared" si="627"/>
        <v>13.97551843317968</v>
      </c>
      <c r="F5097" s="7">
        <f t="shared" si="620"/>
        <v>14.874356961445532</v>
      </c>
      <c r="G5097" s="8">
        <v>22</v>
      </c>
      <c r="H5097" s="7">
        <f t="shared" si="621"/>
        <v>7.1256430385544682</v>
      </c>
      <c r="I5097" s="1">
        <f t="shared" si="622"/>
        <v>43678.293055555558</v>
      </c>
      <c r="J5097">
        <f t="shared" si="623"/>
        <v>1.8526671900241618</v>
      </c>
      <c r="K5097">
        <f t="shared" si="624"/>
        <v>3.4323757169920235</v>
      </c>
    </row>
    <row r="5098" spans="1:11" ht="15.75" thickBot="1" x14ac:dyDescent="0.3">
      <c r="A5098" s="4">
        <v>43678</v>
      </c>
      <c r="B5098" s="5">
        <v>0.3347222222222222</v>
      </c>
      <c r="C5098" s="7">
        <f t="shared" si="625"/>
        <v>20.462365591396424</v>
      </c>
      <c r="D5098" s="7">
        <f t="shared" si="626"/>
        <v>23.997023809524286</v>
      </c>
      <c r="E5098" s="7">
        <f t="shared" si="627"/>
        <v>13.97283026113667</v>
      </c>
      <c r="F5098" s="7">
        <f t="shared" si="620"/>
        <v>15.914759682289445</v>
      </c>
      <c r="G5098" s="8">
        <v>22</v>
      </c>
      <c r="H5098" s="7">
        <f t="shared" si="621"/>
        <v>6.0852403177105554</v>
      </c>
      <c r="I5098" s="1">
        <f t="shared" si="622"/>
        <v>43678.334722222222</v>
      </c>
      <c r="J5098">
        <f t="shared" si="623"/>
        <v>1.5821624826047445</v>
      </c>
      <c r="K5098">
        <f t="shared" si="624"/>
        <v>2.5032381213620085</v>
      </c>
    </row>
    <row r="5099" spans="1:11" ht="15.75" thickBot="1" x14ac:dyDescent="0.3">
      <c r="A5099" s="4">
        <v>43678</v>
      </c>
      <c r="B5099" s="5">
        <v>0.37638888888888888</v>
      </c>
      <c r="C5099" s="7">
        <f t="shared" si="625"/>
        <v>20.458333333331908</v>
      </c>
      <c r="D5099" s="7">
        <f t="shared" si="626"/>
        <v>23.997023809524286</v>
      </c>
      <c r="E5099" s="7">
        <f t="shared" si="627"/>
        <v>13.97014208909366</v>
      </c>
      <c r="F5099" s="7">
        <f t="shared" si="620"/>
        <v>17.264577884354512</v>
      </c>
      <c r="G5099" s="8">
        <v>22</v>
      </c>
      <c r="H5099" s="7">
        <f t="shared" si="621"/>
        <v>4.7354221156454877</v>
      </c>
      <c r="I5099" s="1">
        <f t="shared" si="622"/>
        <v>43678.376388888886</v>
      </c>
      <c r="J5099">
        <f t="shared" si="623"/>
        <v>1.2312097500678267</v>
      </c>
      <c r="K5099">
        <f t="shared" si="624"/>
        <v>1.5158774486620803</v>
      </c>
    </row>
    <row r="5100" spans="1:11" ht="15.75" thickBot="1" x14ac:dyDescent="0.3">
      <c r="A5100" s="4">
        <v>43678</v>
      </c>
      <c r="B5100" s="5">
        <v>0.41805555555555557</v>
      </c>
      <c r="C5100" s="7">
        <f t="shared" si="625"/>
        <v>20.454301075267391</v>
      </c>
      <c r="D5100" s="7">
        <f t="shared" si="626"/>
        <v>23.997023809524286</v>
      </c>
      <c r="E5100" s="7">
        <f t="shared" si="627"/>
        <v>13.96745391705065</v>
      </c>
      <c r="F5100" s="7">
        <f t="shared" si="620"/>
        <v>18.831439620514505</v>
      </c>
      <c r="G5100" s="8">
        <v>22</v>
      </c>
      <c r="H5100" s="7">
        <f t="shared" si="621"/>
        <v>3.1685603794854948</v>
      </c>
      <c r="I5100" s="1">
        <f t="shared" si="622"/>
        <v>43678.418055555558</v>
      </c>
      <c r="J5100">
        <f t="shared" si="623"/>
        <v>0.82382569866622868</v>
      </c>
      <c r="K5100">
        <f t="shared" si="624"/>
        <v>0.67868878178289982</v>
      </c>
    </row>
    <row r="5101" spans="1:11" ht="15.75" thickBot="1" x14ac:dyDescent="0.3">
      <c r="A5101" s="4">
        <v>43678</v>
      </c>
      <c r="B5101" s="5">
        <v>0.4597222222222222</v>
      </c>
      <c r="C5101" s="7">
        <f t="shared" si="625"/>
        <v>20.450268817202875</v>
      </c>
      <c r="D5101" s="7">
        <f t="shared" si="626"/>
        <v>23.997023809524286</v>
      </c>
      <c r="E5101" s="7">
        <f t="shared" si="627"/>
        <v>13.964765745007639</v>
      </c>
      <c r="F5101" s="7">
        <f t="shared" si="620"/>
        <v>20.50822305760239</v>
      </c>
      <c r="G5101" s="8">
        <v>22</v>
      </c>
      <c r="H5101" s="7">
        <f t="shared" si="621"/>
        <v>1.4917769423976104</v>
      </c>
      <c r="I5101" s="1">
        <f t="shared" si="622"/>
        <v>43678.459722222222</v>
      </c>
      <c r="J5101">
        <f t="shared" si="623"/>
        <v>0.3878620050233787</v>
      </c>
      <c r="K5101">
        <f t="shared" si="624"/>
        <v>0.15043693494075544</v>
      </c>
    </row>
    <row r="5102" spans="1:11" ht="15.75" thickBot="1" x14ac:dyDescent="0.3">
      <c r="A5102" s="4">
        <v>43678</v>
      </c>
      <c r="B5102" s="5">
        <v>0.50138888888888888</v>
      </c>
      <c r="C5102" s="7">
        <f t="shared" si="625"/>
        <v>20.446236559138359</v>
      </c>
      <c r="D5102" s="7">
        <f t="shared" si="626"/>
        <v>23.997023809524286</v>
      </c>
      <c r="E5102" s="7">
        <f t="shared" si="627"/>
        <v>13.962077572964629</v>
      </c>
      <c r="F5102" s="7">
        <f t="shared" si="620"/>
        <v>22.180361286638604</v>
      </c>
      <c r="G5102" s="8">
        <v>22</v>
      </c>
      <c r="H5102" s="7">
        <f t="shared" si="621"/>
        <v>0.18036128663860396</v>
      </c>
      <c r="I5102" s="1">
        <f t="shared" si="622"/>
        <v>43678.501388888886</v>
      </c>
      <c r="J5102">
        <f t="shared" si="623"/>
        <v>3.7875870194106827E-2</v>
      </c>
      <c r="K5102">
        <f t="shared" si="624"/>
        <v>1.4345815429608298E-3</v>
      </c>
    </row>
    <row r="5103" spans="1:11" ht="15.75" thickBot="1" x14ac:dyDescent="0.3">
      <c r="A5103" s="4">
        <v>43678</v>
      </c>
      <c r="B5103" s="5">
        <v>0.54305555555555551</v>
      </c>
      <c r="C5103" s="7">
        <f t="shared" si="625"/>
        <v>20.442204301073843</v>
      </c>
      <c r="D5103" s="7">
        <f t="shared" si="626"/>
        <v>23.997023809524286</v>
      </c>
      <c r="E5103" s="7">
        <f t="shared" si="627"/>
        <v>13.959389400921619</v>
      </c>
      <c r="F5103" s="7">
        <f t="shared" si="620"/>
        <v>23.733651374223673</v>
      </c>
      <c r="G5103" s="8">
        <v>22</v>
      </c>
      <c r="H5103" s="7">
        <f t="shared" si="621"/>
        <v>1.7336513742236725</v>
      </c>
      <c r="I5103" s="1">
        <f t="shared" si="622"/>
        <v>43678.543055555558</v>
      </c>
      <c r="J5103">
        <f t="shared" si="623"/>
        <v>0.36406678858697122</v>
      </c>
      <c r="K5103">
        <f t="shared" si="624"/>
        <v>0.13254462655203039</v>
      </c>
    </row>
    <row r="5104" spans="1:11" ht="15.75" thickBot="1" x14ac:dyDescent="0.3">
      <c r="A5104" s="4">
        <v>43678</v>
      </c>
      <c r="B5104" s="5">
        <v>0.58472222222222225</v>
      </c>
      <c r="C5104" s="7">
        <f t="shared" si="625"/>
        <v>20.438172043009327</v>
      </c>
      <c r="D5104" s="7">
        <f t="shared" si="626"/>
        <v>23.997023809524286</v>
      </c>
      <c r="E5104" s="7">
        <f t="shared" si="627"/>
        <v>13.956701228878609</v>
      </c>
      <c r="F5104" s="7">
        <f t="shared" si="620"/>
        <v>25.062035378524609</v>
      </c>
      <c r="G5104" s="8">
        <v>22</v>
      </c>
      <c r="H5104" s="7">
        <f t="shared" si="621"/>
        <v>3.0620353785246088</v>
      </c>
      <c r="I5104" s="1">
        <f t="shared" si="622"/>
        <v>43678.584722222222</v>
      </c>
      <c r="J5104">
        <f t="shared" si="623"/>
        <v>0.64302742949016778</v>
      </c>
      <c r="K5104">
        <f t="shared" si="624"/>
        <v>0.41348427507673269</v>
      </c>
    </row>
    <row r="5105" spans="1:11" ht="15.75" thickBot="1" x14ac:dyDescent="0.3">
      <c r="A5105" s="4">
        <v>43678</v>
      </c>
      <c r="B5105" s="5">
        <v>0.62638888888888888</v>
      </c>
      <c r="C5105" s="7">
        <f t="shared" si="625"/>
        <v>20.434139784944811</v>
      </c>
      <c r="D5105" s="7">
        <f t="shared" si="626"/>
        <v>23.997023809524286</v>
      </c>
      <c r="E5105" s="7">
        <f t="shared" si="627"/>
        <v>13.954013056835599</v>
      </c>
      <c r="F5105" s="7">
        <f t="shared" si="620"/>
        <v>26.074823184043822</v>
      </c>
      <c r="G5105" s="8">
        <v>22</v>
      </c>
      <c r="H5105" s="7">
        <f t="shared" si="621"/>
        <v>4.0748231840438223</v>
      </c>
      <c r="I5105" s="1">
        <f t="shared" si="622"/>
        <v>43678.626388888886</v>
      </c>
      <c r="J5105">
        <f t="shared" si="623"/>
        <v>0.8557128686492026</v>
      </c>
      <c r="K5105">
        <f t="shared" si="624"/>
        <v>0.7322445135718475</v>
      </c>
    </row>
    <row r="5106" spans="1:11" ht="15.75" thickBot="1" x14ac:dyDescent="0.3">
      <c r="A5106" s="4">
        <v>43678</v>
      </c>
      <c r="B5106" s="5">
        <v>0.66805555555555562</v>
      </c>
      <c r="C5106" s="7">
        <f t="shared" si="625"/>
        <v>20.430107526880295</v>
      </c>
      <c r="D5106" s="7">
        <f t="shared" si="626"/>
        <v>23.997023809524286</v>
      </c>
      <c r="E5106" s="7">
        <f t="shared" si="627"/>
        <v>13.951324884792589</v>
      </c>
      <c r="F5106" s="7">
        <f t="shared" si="620"/>
        <v>26.702865260666488</v>
      </c>
      <c r="G5106" s="8">
        <v>22</v>
      </c>
      <c r="H5106" s="7">
        <f t="shared" si="621"/>
        <v>4.7028652606664885</v>
      </c>
      <c r="I5106" s="1">
        <f t="shared" si="622"/>
        <v>43678.668055555558</v>
      </c>
      <c r="J5106">
        <f t="shared" si="623"/>
        <v>0.98760170473996256</v>
      </c>
      <c r="K5106">
        <f t="shared" si="624"/>
        <v>0.97535712720528023</v>
      </c>
    </row>
    <row r="5107" spans="1:11" ht="15.75" thickBot="1" x14ac:dyDescent="0.3">
      <c r="A5107" s="4">
        <v>43678</v>
      </c>
      <c r="B5107" s="5">
        <v>0.70972222222222225</v>
      </c>
      <c r="C5107" s="7">
        <f t="shared" si="625"/>
        <v>20.426075268815779</v>
      </c>
      <c r="D5107" s="7">
        <f t="shared" si="626"/>
        <v>23.997023809524286</v>
      </c>
      <c r="E5107" s="7">
        <f t="shared" si="627"/>
        <v>13.948636712749579</v>
      </c>
      <c r="F5107" s="7">
        <f t="shared" si="620"/>
        <v>26.903255203115663</v>
      </c>
      <c r="G5107" s="8">
        <v>22</v>
      </c>
      <c r="H5107" s="7">
        <f t="shared" si="621"/>
        <v>4.9032552031156627</v>
      </c>
      <c r="I5107" s="1">
        <f t="shared" si="622"/>
        <v>43678.709722222222</v>
      </c>
      <c r="J5107">
        <f t="shared" si="623"/>
        <v>1.0296835926542891</v>
      </c>
      <c r="K5107">
        <f t="shared" si="624"/>
        <v>1.0602483009814441</v>
      </c>
    </row>
    <row r="5108" spans="1:11" ht="15.75" thickBot="1" x14ac:dyDescent="0.3">
      <c r="A5108" s="4">
        <v>43678</v>
      </c>
      <c r="B5108" s="5">
        <v>0.75138888888888899</v>
      </c>
      <c r="C5108" s="7">
        <f t="shared" si="625"/>
        <v>20.422043010751263</v>
      </c>
      <c r="D5108" s="7">
        <f t="shared" si="626"/>
        <v>23.997023809524286</v>
      </c>
      <c r="E5108" s="7">
        <f t="shared" si="627"/>
        <v>13.945948540706569</v>
      </c>
      <c r="F5108" s="7">
        <f t="shared" si="620"/>
        <v>26.662242254288259</v>
      </c>
      <c r="G5108" s="8">
        <v>22</v>
      </c>
      <c r="H5108" s="7">
        <f t="shared" si="621"/>
        <v>4.6622422542882589</v>
      </c>
      <c r="I5108" s="1">
        <f t="shared" si="622"/>
        <v>43678.751388888886</v>
      </c>
      <c r="J5108">
        <f t="shared" si="623"/>
        <v>0.97907087340053434</v>
      </c>
      <c r="K5108">
        <f t="shared" si="624"/>
        <v>0.95857977514128512</v>
      </c>
    </row>
    <row r="5109" spans="1:11" ht="15.75" thickBot="1" x14ac:dyDescent="0.3">
      <c r="A5109" s="4">
        <v>43678</v>
      </c>
      <c r="B5109" s="5">
        <v>0.79305555555555562</v>
      </c>
      <c r="C5109" s="7">
        <f t="shared" si="625"/>
        <v>20.418010752686747</v>
      </c>
      <c r="D5109" s="7">
        <f t="shared" si="626"/>
        <v>23.997023809524286</v>
      </c>
      <c r="E5109" s="7">
        <f t="shared" si="627"/>
        <v>13.943260368663559</v>
      </c>
      <c r="F5109" s="7">
        <f t="shared" si="620"/>
        <v>25.996156110977008</v>
      </c>
      <c r="G5109" s="8">
        <v>22</v>
      </c>
      <c r="H5109" s="7">
        <f t="shared" si="621"/>
        <v>3.9961561109770081</v>
      </c>
      <c r="I5109" s="1">
        <f t="shared" si="622"/>
        <v>43678.793055555558</v>
      </c>
      <c r="J5109">
        <f t="shared" si="623"/>
        <v>0.83919278330517166</v>
      </c>
      <c r="K5109">
        <f t="shared" si="624"/>
        <v>0.70424452755148081</v>
      </c>
    </row>
    <row r="5110" spans="1:11" ht="15.75" thickBot="1" x14ac:dyDescent="0.3">
      <c r="A5110" s="4">
        <v>43678</v>
      </c>
      <c r="B5110" s="5">
        <v>0.83472222222222225</v>
      </c>
      <c r="C5110" s="7">
        <f t="shared" si="625"/>
        <v>20.413978494622231</v>
      </c>
      <c r="D5110" s="7">
        <f t="shared" si="626"/>
        <v>23.997023809524286</v>
      </c>
      <c r="E5110" s="7">
        <f t="shared" si="627"/>
        <v>13.940572196620549</v>
      </c>
      <c r="F5110" s="7">
        <f t="shared" si="620"/>
        <v>24.950281825243664</v>
      </c>
      <c r="G5110" s="8">
        <v>22</v>
      </c>
      <c r="H5110" s="7">
        <f t="shared" si="621"/>
        <v>2.950281825243664</v>
      </c>
      <c r="I5110" s="1">
        <f t="shared" si="622"/>
        <v>43678.834722222222</v>
      </c>
      <c r="J5110">
        <f t="shared" si="623"/>
        <v>0.61955918330116944</v>
      </c>
      <c r="K5110">
        <f t="shared" si="624"/>
        <v>0.38385358161281208</v>
      </c>
    </row>
    <row r="5111" spans="1:11" ht="15.75" thickBot="1" x14ac:dyDescent="0.3">
      <c r="A5111" s="4">
        <v>43678</v>
      </c>
      <c r="B5111" s="5">
        <v>0.87638888888888899</v>
      </c>
      <c r="C5111" s="7">
        <f t="shared" si="625"/>
        <v>20.409946236557715</v>
      </c>
      <c r="D5111" s="7">
        <f t="shared" si="626"/>
        <v>23.997023809524286</v>
      </c>
      <c r="E5111" s="7">
        <f t="shared" si="627"/>
        <v>13.937884024577539</v>
      </c>
      <c r="F5111" s="7">
        <f t="shared" si="620"/>
        <v>23.595762310334553</v>
      </c>
      <c r="G5111" s="8">
        <v>22</v>
      </c>
      <c r="H5111" s="7">
        <f t="shared" si="621"/>
        <v>1.5957623103345533</v>
      </c>
      <c r="I5111" s="1">
        <f t="shared" si="622"/>
        <v>43678.876388888886</v>
      </c>
      <c r="J5111">
        <f t="shared" si="623"/>
        <v>0.3351100851702562</v>
      </c>
      <c r="K5111">
        <f t="shared" si="624"/>
        <v>0.11229876918281637</v>
      </c>
    </row>
    <row r="5112" spans="1:11" ht="15.75" thickBot="1" x14ac:dyDescent="0.3">
      <c r="A5112" s="4">
        <v>43678</v>
      </c>
      <c r="B5112" s="5">
        <v>0.91805555555555562</v>
      </c>
      <c r="C5112" s="7">
        <f t="shared" si="625"/>
        <v>20.405913978493199</v>
      </c>
      <c r="D5112" s="7">
        <f t="shared" si="626"/>
        <v>23.997023809524286</v>
      </c>
      <c r="E5112" s="7">
        <f t="shared" si="627"/>
        <v>13.935195852534529</v>
      </c>
      <c r="F5112" s="7">
        <f t="shared" si="620"/>
        <v>22.024740316630002</v>
      </c>
      <c r="G5112" s="8">
        <v>22</v>
      </c>
      <c r="H5112" s="7">
        <f t="shared" si="621"/>
        <v>2.4740316630001757E-2</v>
      </c>
      <c r="I5112" s="1">
        <f t="shared" si="622"/>
        <v>43678.918055555558</v>
      </c>
      <c r="J5112">
        <f t="shared" si="623"/>
        <v>5.195466492300369E-3</v>
      </c>
      <c r="K5112">
        <f t="shared" si="624"/>
        <v>2.6992872072615901E-5</v>
      </c>
    </row>
    <row r="5113" spans="1:11" ht="15.75" thickBot="1" x14ac:dyDescent="0.3">
      <c r="A5113" s="4">
        <v>43678</v>
      </c>
      <c r="B5113" s="5">
        <v>0.95972222222222225</v>
      </c>
      <c r="C5113" s="7">
        <f t="shared" si="625"/>
        <v>20.401881720428683</v>
      </c>
      <c r="D5113" s="7">
        <f t="shared" si="626"/>
        <v>23.997023809524286</v>
      </c>
      <c r="E5113" s="7">
        <f t="shared" si="627"/>
        <v>13.932507680491518</v>
      </c>
      <c r="F5113" s="7">
        <f t="shared" si="620"/>
        <v>20.344071608526605</v>
      </c>
      <c r="G5113" s="8">
        <v>22</v>
      </c>
      <c r="H5113" s="7">
        <f t="shared" si="621"/>
        <v>1.6559283914733953</v>
      </c>
      <c r="I5113" s="1">
        <f t="shared" si="622"/>
        <v>43678.959722222222</v>
      </c>
      <c r="J5113">
        <f t="shared" si="623"/>
        <v>0.43054138178308282</v>
      </c>
      <c r="K5113">
        <f t="shared" si="624"/>
        <v>0.18536588142768629</v>
      </c>
    </row>
    <row r="5114" spans="1:11" ht="15.75" thickBot="1" x14ac:dyDescent="0.3">
      <c r="A5114" s="4">
        <v>43679</v>
      </c>
      <c r="B5114" s="5">
        <v>1.3888888888888889E-3</v>
      </c>
      <c r="C5114" s="7">
        <f t="shared" si="625"/>
        <v>20.397849462364167</v>
      </c>
      <c r="D5114" s="7">
        <f t="shared" si="626"/>
        <v>23.997023809524286</v>
      </c>
      <c r="E5114" s="7">
        <f t="shared" si="627"/>
        <v>13.929819508448508</v>
      </c>
      <c r="F5114" s="7">
        <f t="shared" si="620"/>
        <v>18.668038286355948</v>
      </c>
      <c r="G5114" s="8">
        <v>22</v>
      </c>
      <c r="H5114" s="7">
        <f t="shared" si="621"/>
        <v>3.331961713644052</v>
      </c>
      <c r="I5114" s="1">
        <f t="shared" si="622"/>
        <v>43679.001388888886</v>
      </c>
      <c r="J5114">
        <f t="shared" si="623"/>
        <v>0.86631004554745361</v>
      </c>
      <c r="K5114">
        <f t="shared" si="624"/>
        <v>0.75049309501643113</v>
      </c>
    </row>
    <row r="5115" spans="1:11" ht="15.75" thickBot="1" x14ac:dyDescent="0.3">
      <c r="A5115" s="4">
        <v>43679</v>
      </c>
      <c r="B5115" s="5">
        <v>4.3055555555555562E-2</v>
      </c>
      <c r="C5115" s="7">
        <f t="shared" si="625"/>
        <v>20.393817204299651</v>
      </c>
      <c r="D5115" s="7">
        <f t="shared" si="626"/>
        <v>23.997023809524286</v>
      </c>
      <c r="E5115" s="7">
        <f t="shared" si="627"/>
        <v>13.927131336405498</v>
      </c>
      <c r="F5115" s="7">
        <f t="shared" si="620"/>
        <v>17.110559144230745</v>
      </c>
      <c r="G5115" s="8">
        <v>22</v>
      </c>
      <c r="H5115" s="7">
        <f t="shared" si="621"/>
        <v>4.889440855769255</v>
      </c>
      <c r="I5115" s="1">
        <f t="shared" si="622"/>
        <v>43679.043055555558</v>
      </c>
      <c r="J5115">
        <f t="shared" si="623"/>
        <v>1.2712546225000063</v>
      </c>
      <c r="K5115">
        <f t="shared" si="624"/>
        <v>1.6160883152276335</v>
      </c>
    </row>
    <row r="5116" spans="1:11" ht="15.75" thickBot="1" x14ac:dyDescent="0.3">
      <c r="A5116" s="4">
        <v>43679</v>
      </c>
      <c r="B5116" s="5">
        <v>8.4722222222222213E-2</v>
      </c>
      <c r="C5116" s="7">
        <f t="shared" si="625"/>
        <v>20.389784946235135</v>
      </c>
      <c r="D5116" s="7">
        <f t="shared" si="626"/>
        <v>23.997023809524286</v>
      </c>
      <c r="E5116" s="7">
        <f t="shared" si="627"/>
        <v>13.924443164362488</v>
      </c>
      <c r="F5116" s="7">
        <f t="shared" si="620"/>
        <v>15.777428017681194</v>
      </c>
      <c r="G5116" s="8">
        <v>22</v>
      </c>
      <c r="H5116" s="7">
        <f t="shared" si="621"/>
        <v>6.2225719823188061</v>
      </c>
      <c r="I5116" s="1">
        <f t="shared" si="622"/>
        <v>43679.084722222222</v>
      </c>
      <c r="J5116">
        <f t="shared" si="623"/>
        <v>1.6178687154028897</v>
      </c>
      <c r="K5116">
        <f t="shared" si="624"/>
        <v>2.6174991802793963</v>
      </c>
    </row>
    <row r="5117" spans="1:11" ht="15.75" thickBot="1" x14ac:dyDescent="0.3">
      <c r="A5117" s="4">
        <v>43679</v>
      </c>
      <c r="B5117" s="5">
        <v>0.12638888888888888</v>
      </c>
      <c r="C5117" s="7">
        <f t="shared" si="625"/>
        <v>20.385752688170619</v>
      </c>
      <c r="D5117" s="7">
        <f t="shared" si="626"/>
        <v>23.997023809524286</v>
      </c>
      <c r="E5117" s="7">
        <f t="shared" si="627"/>
        <v>13.921754992319478</v>
      </c>
      <c r="F5117" s="7">
        <f t="shared" si="620"/>
        <v>14.75910894729418</v>
      </c>
      <c r="G5117" s="8">
        <v>22</v>
      </c>
      <c r="H5117" s="7">
        <f t="shared" si="621"/>
        <v>7.2408910527058197</v>
      </c>
      <c r="I5117" s="1">
        <f t="shared" si="622"/>
        <v>43679.126388888886</v>
      </c>
      <c r="J5117">
        <f t="shared" si="623"/>
        <v>1.8826316737035131</v>
      </c>
      <c r="K5117">
        <f t="shared" si="624"/>
        <v>3.5443020188316914</v>
      </c>
    </row>
    <row r="5118" spans="1:11" ht="15.75" thickBot="1" x14ac:dyDescent="0.3">
      <c r="A5118" s="4">
        <v>43679</v>
      </c>
      <c r="B5118" s="5">
        <v>0.16805555555555554</v>
      </c>
      <c r="C5118" s="7">
        <f t="shared" si="625"/>
        <v>20.381720430106103</v>
      </c>
      <c r="D5118" s="7">
        <f t="shared" si="626"/>
        <v>23.997023809524286</v>
      </c>
      <c r="E5118" s="7">
        <f t="shared" si="627"/>
        <v>13.919066820276468</v>
      </c>
      <c r="F5118" s="7">
        <f t="shared" si="620"/>
        <v>14.124578826297491</v>
      </c>
      <c r="G5118" s="8">
        <v>22</v>
      </c>
      <c r="H5118" s="7">
        <f t="shared" si="621"/>
        <v>7.8754211737025095</v>
      </c>
      <c r="I5118" s="1">
        <f t="shared" si="622"/>
        <v>43679.168055555558</v>
      </c>
      <c r="J5118">
        <f t="shared" si="623"/>
        <v>2.0476095051626526</v>
      </c>
      <c r="K5118">
        <f t="shared" si="624"/>
        <v>4.1927046856324433</v>
      </c>
    </row>
    <row r="5119" spans="1:11" ht="15.75" thickBot="1" x14ac:dyDescent="0.3">
      <c r="A5119" s="4">
        <v>43679</v>
      </c>
      <c r="B5119" s="5">
        <v>0.20972222222222223</v>
      </c>
      <c r="C5119" s="7">
        <f t="shared" si="625"/>
        <v>20.377688172041587</v>
      </c>
      <c r="D5119" s="7">
        <f t="shared" si="626"/>
        <v>23.997023809524286</v>
      </c>
      <c r="E5119" s="7">
        <f t="shared" si="627"/>
        <v>13.916378648233458</v>
      </c>
      <c r="F5119" s="7">
        <f t="shared" si="620"/>
        <v>13.916636626023184</v>
      </c>
      <c r="G5119" s="8">
        <v>22</v>
      </c>
      <c r="H5119" s="7">
        <f t="shared" si="621"/>
        <v>8.083363373976816</v>
      </c>
      <c r="I5119" s="1">
        <f t="shared" si="622"/>
        <v>43679.209722222222</v>
      </c>
      <c r="J5119">
        <f t="shared" si="623"/>
        <v>2.1016744772339724</v>
      </c>
      <c r="K5119">
        <f t="shared" si="624"/>
        <v>4.4170356082566915</v>
      </c>
    </row>
    <row r="5120" spans="1:11" ht="15.75" thickBot="1" x14ac:dyDescent="0.3">
      <c r="A5120" s="4">
        <v>43679</v>
      </c>
      <c r="B5120" s="5">
        <v>0.25138888888888888</v>
      </c>
      <c r="C5120" s="7">
        <f t="shared" si="625"/>
        <v>20.373655913977071</v>
      </c>
      <c r="D5120" s="7">
        <f t="shared" si="626"/>
        <v>23.997023809524286</v>
      </c>
      <c r="E5120" s="7">
        <f t="shared" si="627"/>
        <v>13.913690476190448</v>
      </c>
      <c r="F5120" s="7">
        <f t="shared" si="620"/>
        <v>14.148998194017494</v>
      </c>
      <c r="G5120" s="8">
        <v>22</v>
      </c>
      <c r="H5120" s="7">
        <f t="shared" si="621"/>
        <v>7.8510018059825057</v>
      </c>
      <c r="I5120" s="1">
        <f t="shared" si="622"/>
        <v>43679.251388888886</v>
      </c>
      <c r="J5120">
        <f t="shared" si="623"/>
        <v>2.0412604695554517</v>
      </c>
      <c r="K5120">
        <f t="shared" si="624"/>
        <v>4.1667443045697432</v>
      </c>
    </row>
    <row r="5121" spans="1:11" ht="15.75" thickBot="1" x14ac:dyDescent="0.3">
      <c r="A5121" s="4">
        <v>43679</v>
      </c>
      <c r="B5121" s="5">
        <v>0.29305555555555557</v>
      </c>
      <c r="C5121" s="7">
        <f t="shared" si="625"/>
        <v>20.369623655912555</v>
      </c>
      <c r="D5121" s="7">
        <f t="shared" si="626"/>
        <v>23.997023809524286</v>
      </c>
      <c r="E5121" s="7">
        <f t="shared" si="627"/>
        <v>13.911002304147438</v>
      </c>
      <c r="F5121" s="7">
        <f t="shared" si="620"/>
        <v>14.805373827347433</v>
      </c>
      <c r="G5121" s="8">
        <v>22</v>
      </c>
      <c r="H5121" s="7">
        <f t="shared" si="621"/>
        <v>7.1946261726525673</v>
      </c>
      <c r="I5121" s="1">
        <f t="shared" si="622"/>
        <v>43679.293055555558</v>
      </c>
      <c r="J5121">
        <f t="shared" si="623"/>
        <v>1.8706028048896675</v>
      </c>
      <c r="K5121">
        <f t="shared" si="624"/>
        <v>3.4991548536610915</v>
      </c>
    </row>
    <row r="5122" spans="1:11" ht="15.75" thickBot="1" x14ac:dyDescent="0.3">
      <c r="A5122" s="4">
        <v>43679</v>
      </c>
      <c r="B5122" s="5">
        <v>0.3347222222222222</v>
      </c>
      <c r="C5122" s="7">
        <f t="shared" si="625"/>
        <v>20.365591397848039</v>
      </c>
      <c r="D5122" s="7">
        <f t="shared" si="626"/>
        <v>23.997023809524286</v>
      </c>
      <c r="E5122" s="7">
        <f t="shared" si="627"/>
        <v>13.908314132104428</v>
      </c>
      <c r="F5122" s="7">
        <f t="shared" si="620"/>
        <v>15.840590645712151</v>
      </c>
      <c r="G5122" s="8">
        <v>22</v>
      </c>
      <c r="H5122" s="7">
        <f t="shared" si="621"/>
        <v>6.159409354287849</v>
      </c>
      <c r="I5122" s="1">
        <f t="shared" si="622"/>
        <v>43679.334722222222</v>
      </c>
      <c r="J5122">
        <f t="shared" si="623"/>
        <v>1.6014464321148407</v>
      </c>
      <c r="K5122">
        <f t="shared" si="624"/>
        <v>2.5646306749333529</v>
      </c>
    </row>
    <row r="5123" spans="1:11" ht="15.75" thickBot="1" x14ac:dyDescent="0.3">
      <c r="A5123" s="4">
        <v>43679</v>
      </c>
      <c r="B5123" s="5">
        <v>0.37638888888888888</v>
      </c>
      <c r="C5123" s="7">
        <f t="shared" si="625"/>
        <v>20.361559139783523</v>
      </c>
      <c r="D5123" s="7">
        <f t="shared" si="626"/>
        <v>23.997023809524286</v>
      </c>
      <c r="E5123" s="7">
        <f t="shared" si="627"/>
        <v>13.905625960061418</v>
      </c>
      <c r="F5123" s="7">
        <f t="shared" ref="F5123:F5186" si="628">IF(SIN(2*PI()*(B5123+0.5417))&gt;1,D5123-C5123,C5123-E5123)*SIN(2*PI()*(B5123+0.5417)) + C5123</f>
        <v>17.183682441207232</v>
      </c>
      <c r="G5123" s="8">
        <v>22</v>
      </c>
      <c r="H5123" s="7">
        <f t="shared" ref="H5123:H5186" si="629">ABS(G5123-F5123)</f>
        <v>4.8163175587927682</v>
      </c>
      <c r="I5123" s="1">
        <f t="shared" ref="I5123:I5186" si="630">A5123+B5123</f>
        <v>43679.376388888886</v>
      </c>
      <c r="J5123">
        <f t="shared" ref="J5123:J5186" si="631">IF(G5123-F5123 &gt; 1, 0.26, 0.21) * H5123</f>
        <v>1.2522425652861198</v>
      </c>
      <c r="K5123">
        <f t="shared" ref="K5123:K5186" si="632">J5123*J5123</f>
        <v>1.5681114423143618</v>
      </c>
    </row>
    <row r="5124" spans="1:11" ht="15.75" thickBot="1" x14ac:dyDescent="0.3">
      <c r="A5124" s="4">
        <v>43679</v>
      </c>
      <c r="B5124" s="5">
        <v>0.41805555555555557</v>
      </c>
      <c r="C5124" s="7">
        <f t="shared" si="625"/>
        <v>20.357526881719007</v>
      </c>
      <c r="D5124" s="7">
        <f t="shared" si="626"/>
        <v>23.997023809524286</v>
      </c>
      <c r="E5124" s="7">
        <f t="shared" si="627"/>
        <v>13.902937788018408</v>
      </c>
      <c r="F5124" s="7">
        <f t="shared" si="628"/>
        <v>18.742735660198282</v>
      </c>
      <c r="G5124" s="8">
        <v>22</v>
      </c>
      <c r="H5124" s="7">
        <f t="shared" si="629"/>
        <v>3.2572643398017185</v>
      </c>
      <c r="I5124" s="1">
        <f t="shared" si="630"/>
        <v>43679.418055555558</v>
      </c>
      <c r="J5124">
        <f t="shared" si="631"/>
        <v>0.84688872834844686</v>
      </c>
      <c r="K5124">
        <f t="shared" si="632"/>
        <v>0.7172205182036494</v>
      </c>
    </row>
    <row r="5125" spans="1:11" ht="15.75" thickBot="1" x14ac:dyDescent="0.3">
      <c r="A5125" s="4">
        <v>43679</v>
      </c>
      <c r="B5125" s="5">
        <v>0.4597222222222222</v>
      </c>
      <c r="C5125" s="7">
        <f t="shared" si="625"/>
        <v>20.353494623654491</v>
      </c>
      <c r="D5125" s="7">
        <f t="shared" si="626"/>
        <v>23.997023809524286</v>
      </c>
      <c r="E5125" s="7">
        <f t="shared" si="627"/>
        <v>13.900249615975397</v>
      </c>
      <c r="F5125" s="7">
        <f t="shared" si="628"/>
        <v>20.411160607059138</v>
      </c>
      <c r="G5125" s="8">
        <v>22</v>
      </c>
      <c r="H5125" s="7">
        <f t="shared" si="629"/>
        <v>1.5888393929408622</v>
      </c>
      <c r="I5125" s="1">
        <f t="shared" si="630"/>
        <v>43679.459722222222</v>
      </c>
      <c r="J5125">
        <f t="shared" si="631"/>
        <v>0.41309824216462421</v>
      </c>
      <c r="K5125">
        <f t="shared" si="632"/>
        <v>0.17065015767950251</v>
      </c>
    </row>
    <row r="5126" spans="1:11" ht="15.75" thickBot="1" x14ac:dyDescent="0.3">
      <c r="A5126" s="4">
        <v>43679</v>
      </c>
      <c r="B5126" s="5">
        <v>0.50138888888888888</v>
      </c>
      <c r="C5126" s="7">
        <f t="shared" si="625"/>
        <v>20.349462365589975</v>
      </c>
      <c r="D5126" s="7">
        <f t="shared" si="626"/>
        <v>23.997023809524286</v>
      </c>
      <c r="E5126" s="7">
        <f t="shared" si="627"/>
        <v>13.897561443932387</v>
      </c>
      <c r="F5126" s="7">
        <f t="shared" si="628"/>
        <v>22.074959990106159</v>
      </c>
      <c r="G5126" s="8">
        <v>22</v>
      </c>
      <c r="H5126" s="7">
        <f t="shared" si="629"/>
        <v>7.4959990106158614E-2</v>
      </c>
      <c r="I5126" s="1">
        <f t="shared" si="630"/>
        <v>43679.501388888886</v>
      </c>
      <c r="J5126">
        <f t="shared" si="631"/>
        <v>1.5741597922293307E-2</v>
      </c>
      <c r="K5126">
        <f t="shared" si="632"/>
        <v>2.4779790514714898E-4</v>
      </c>
    </row>
    <row r="5127" spans="1:11" ht="15.75" thickBot="1" x14ac:dyDescent="0.3">
      <c r="A5127" s="4">
        <v>43679</v>
      </c>
      <c r="B5127" s="5">
        <v>0.54305555555555551</v>
      </c>
      <c r="C5127" s="7">
        <f t="shared" si="625"/>
        <v>20.345430107525459</v>
      </c>
      <c r="D5127" s="7">
        <f t="shared" si="626"/>
        <v>23.997023809524286</v>
      </c>
      <c r="E5127" s="7">
        <f t="shared" si="627"/>
        <v>13.894873271889377</v>
      </c>
      <c r="F5127" s="7">
        <f t="shared" si="628"/>
        <v>23.620499154513436</v>
      </c>
      <c r="G5127" s="8">
        <v>22</v>
      </c>
      <c r="H5127" s="7">
        <f t="shared" si="629"/>
        <v>1.6204991545134355</v>
      </c>
      <c r="I5127" s="1">
        <f t="shared" si="630"/>
        <v>43679.543055555558</v>
      </c>
      <c r="J5127">
        <f t="shared" si="631"/>
        <v>0.34030482244782145</v>
      </c>
      <c r="K5127">
        <f t="shared" si="632"/>
        <v>0.11580737218124329</v>
      </c>
    </row>
    <row r="5128" spans="1:11" ht="15.75" thickBot="1" x14ac:dyDescent="0.3">
      <c r="A5128" s="4">
        <v>43679</v>
      </c>
      <c r="B5128" s="5">
        <v>0.58472222222222225</v>
      </c>
      <c r="C5128" s="7">
        <f t="shared" si="625"/>
        <v>20.341397849460943</v>
      </c>
      <c r="D5128" s="7">
        <f t="shared" si="626"/>
        <v>23.997023809524286</v>
      </c>
      <c r="E5128" s="7">
        <f t="shared" si="627"/>
        <v>13.892185099846367</v>
      </c>
      <c r="F5128" s="7">
        <f t="shared" si="628"/>
        <v>24.942248371053545</v>
      </c>
      <c r="G5128" s="8">
        <v>22</v>
      </c>
      <c r="H5128" s="7">
        <f t="shared" si="629"/>
        <v>2.9422483710535445</v>
      </c>
      <c r="I5128" s="1">
        <f t="shared" si="630"/>
        <v>43679.584722222222</v>
      </c>
      <c r="J5128">
        <f t="shared" si="631"/>
        <v>0.61787215792124428</v>
      </c>
      <c r="K5128">
        <f t="shared" si="632"/>
        <v>0.38176600353425505</v>
      </c>
    </row>
    <row r="5129" spans="1:11" ht="15.75" thickBot="1" x14ac:dyDescent="0.3">
      <c r="A5129" s="4">
        <v>43679</v>
      </c>
      <c r="B5129" s="5">
        <v>0.62638888888888888</v>
      </c>
      <c r="C5129" s="7">
        <f t="shared" si="625"/>
        <v>20.337365591396427</v>
      </c>
      <c r="D5129" s="7">
        <f t="shared" si="626"/>
        <v>23.997023809524286</v>
      </c>
      <c r="E5129" s="7">
        <f t="shared" si="627"/>
        <v>13.889496927803357</v>
      </c>
      <c r="F5129" s="7">
        <f t="shared" si="628"/>
        <v>25.949969674050287</v>
      </c>
      <c r="G5129" s="8">
        <v>22</v>
      </c>
      <c r="H5129" s="7">
        <f t="shared" si="629"/>
        <v>3.949969674050287</v>
      </c>
      <c r="I5129" s="1">
        <f t="shared" si="630"/>
        <v>43679.626388888886</v>
      </c>
      <c r="J5129">
        <f t="shared" si="631"/>
        <v>0.82949363155056022</v>
      </c>
      <c r="K5129">
        <f t="shared" si="632"/>
        <v>0.68805968478293655</v>
      </c>
    </row>
    <row r="5130" spans="1:11" ht="15.75" thickBot="1" x14ac:dyDescent="0.3">
      <c r="A5130" s="4">
        <v>43679</v>
      </c>
      <c r="B5130" s="5">
        <v>0.66805555555555562</v>
      </c>
      <c r="C5130" s="7">
        <f t="shared" si="625"/>
        <v>20.333333333331911</v>
      </c>
      <c r="D5130" s="7">
        <f t="shared" si="626"/>
        <v>23.997023809524286</v>
      </c>
      <c r="E5130" s="7">
        <f t="shared" si="627"/>
        <v>13.886808755760347</v>
      </c>
      <c r="F5130" s="7">
        <f t="shared" si="628"/>
        <v>26.574858807162951</v>
      </c>
      <c r="G5130" s="8">
        <v>22</v>
      </c>
      <c r="H5130" s="7">
        <f t="shared" si="629"/>
        <v>4.5748588071629506</v>
      </c>
      <c r="I5130" s="1">
        <f t="shared" si="630"/>
        <v>43679.668055555558</v>
      </c>
      <c r="J5130">
        <f t="shared" si="631"/>
        <v>0.96072034950421958</v>
      </c>
      <c r="K5130">
        <f t="shared" si="632"/>
        <v>0.92298358995150986</v>
      </c>
    </row>
    <row r="5131" spans="1:11" ht="15.75" thickBot="1" x14ac:dyDescent="0.3">
      <c r="A5131" s="4">
        <v>43679</v>
      </c>
      <c r="B5131" s="5">
        <v>0.70972222222222225</v>
      </c>
      <c r="C5131" s="7">
        <f t="shared" si="625"/>
        <v>20.329301075267395</v>
      </c>
      <c r="D5131" s="7">
        <f t="shared" si="626"/>
        <v>23.997023809524286</v>
      </c>
      <c r="E5131" s="7">
        <f t="shared" si="627"/>
        <v>13.884120583717337</v>
      </c>
      <c r="F5131" s="7">
        <f t="shared" si="628"/>
        <v>26.774224233004322</v>
      </c>
      <c r="G5131" s="8">
        <v>22</v>
      </c>
      <c r="H5131" s="7">
        <f t="shared" si="629"/>
        <v>4.7742242330043219</v>
      </c>
      <c r="I5131" s="1">
        <f t="shared" si="630"/>
        <v>43679.709722222222</v>
      </c>
      <c r="J5131">
        <f t="shared" si="631"/>
        <v>1.0025870889309076</v>
      </c>
      <c r="K5131">
        <f t="shared" si="632"/>
        <v>1.0051808708909518</v>
      </c>
    </row>
    <row r="5132" spans="1:11" ht="15.75" thickBot="1" x14ac:dyDescent="0.3">
      <c r="A5132" s="4">
        <v>43679</v>
      </c>
      <c r="B5132" s="5">
        <v>0.75138888888888899</v>
      </c>
      <c r="C5132" s="7">
        <f t="shared" si="625"/>
        <v>20.325268817202879</v>
      </c>
      <c r="D5132" s="7">
        <f t="shared" si="626"/>
        <v>23.997023809524286</v>
      </c>
      <c r="E5132" s="7">
        <f t="shared" si="627"/>
        <v>13.881432411674327</v>
      </c>
      <c r="F5132" s="7">
        <f t="shared" si="628"/>
        <v>26.534385013585034</v>
      </c>
      <c r="G5132" s="8">
        <v>22</v>
      </c>
      <c r="H5132" s="7">
        <f t="shared" si="629"/>
        <v>4.5343850135850339</v>
      </c>
      <c r="I5132" s="1">
        <f t="shared" si="630"/>
        <v>43679.751388888886</v>
      </c>
      <c r="J5132">
        <f t="shared" si="631"/>
        <v>0.95222085285285707</v>
      </c>
      <c r="K5132">
        <f t="shared" si="632"/>
        <v>0.90672455260782248</v>
      </c>
    </row>
    <row r="5133" spans="1:11" ht="15.75" thickBot="1" x14ac:dyDescent="0.3">
      <c r="A5133" s="4">
        <v>43679</v>
      </c>
      <c r="B5133" s="5">
        <v>0.79305555555555562</v>
      </c>
      <c r="C5133" s="7">
        <f t="shared" si="625"/>
        <v>20.321236559138363</v>
      </c>
      <c r="D5133" s="7">
        <f t="shared" si="626"/>
        <v>23.997023809524286</v>
      </c>
      <c r="E5133" s="7">
        <f t="shared" si="627"/>
        <v>13.878744239631317</v>
      </c>
      <c r="F5133" s="7">
        <f t="shared" si="628"/>
        <v>25.87159085797834</v>
      </c>
      <c r="G5133" s="8">
        <v>22</v>
      </c>
      <c r="H5133" s="7">
        <f t="shared" si="629"/>
        <v>3.8715908579783402</v>
      </c>
      <c r="I5133" s="1">
        <f t="shared" si="630"/>
        <v>43679.793055555558</v>
      </c>
      <c r="J5133">
        <f t="shared" si="631"/>
        <v>0.81303408017545142</v>
      </c>
      <c r="K5133">
        <f t="shared" si="632"/>
        <v>0.6610244155267424</v>
      </c>
    </row>
    <row r="5134" spans="1:11" ht="15.75" thickBot="1" x14ac:dyDescent="0.3">
      <c r="A5134" s="4">
        <v>43679</v>
      </c>
      <c r="B5134" s="5">
        <v>0.83472222222222225</v>
      </c>
      <c r="C5134" s="7">
        <f t="shared" si="625"/>
        <v>20.317204301073847</v>
      </c>
      <c r="D5134" s="7">
        <f t="shared" si="626"/>
        <v>23.997023809524286</v>
      </c>
      <c r="E5134" s="7">
        <f t="shared" si="627"/>
        <v>13.876056067588307</v>
      </c>
      <c r="F5134" s="7">
        <f t="shared" si="628"/>
        <v>24.830902474724187</v>
      </c>
      <c r="G5134" s="8">
        <v>22</v>
      </c>
      <c r="H5134" s="7">
        <f t="shared" si="629"/>
        <v>2.8309024747241871</v>
      </c>
      <c r="I5134" s="1">
        <f t="shared" si="630"/>
        <v>43679.834722222222</v>
      </c>
      <c r="J5134">
        <f t="shared" si="631"/>
        <v>0.5944895196920793</v>
      </c>
      <c r="K5134">
        <f t="shared" si="632"/>
        <v>0.35341778902371912</v>
      </c>
    </row>
    <row r="5135" spans="1:11" ht="15.75" thickBot="1" x14ac:dyDescent="0.3">
      <c r="A5135" s="4">
        <v>43679</v>
      </c>
      <c r="B5135" s="5">
        <v>0.87638888888888899</v>
      </c>
      <c r="C5135" s="7">
        <f t="shared" si="625"/>
        <v>20.313172043009331</v>
      </c>
      <c r="D5135" s="7">
        <f t="shared" si="626"/>
        <v>23.997023809524286</v>
      </c>
      <c r="E5135" s="7">
        <f t="shared" si="627"/>
        <v>13.873367895545297</v>
      </c>
      <c r="F5135" s="7">
        <f t="shared" si="628"/>
        <v>23.483109366385065</v>
      </c>
      <c r="G5135" s="8">
        <v>22</v>
      </c>
      <c r="H5135" s="7">
        <f t="shared" si="629"/>
        <v>1.4831093663850652</v>
      </c>
      <c r="I5135" s="1">
        <f t="shared" si="630"/>
        <v>43679.876388888886</v>
      </c>
      <c r="J5135">
        <f t="shared" si="631"/>
        <v>0.31145296694086366</v>
      </c>
      <c r="K5135">
        <f t="shared" si="632"/>
        <v>9.7002950616266709E-2</v>
      </c>
    </row>
    <row r="5136" spans="1:11" ht="15.75" thickBot="1" x14ac:dyDescent="0.3">
      <c r="A5136" s="4">
        <v>43679</v>
      </c>
      <c r="B5136" s="5">
        <v>0.91805555555555562</v>
      </c>
      <c r="C5136" s="7">
        <f t="shared" si="625"/>
        <v>20.309139784944815</v>
      </c>
      <c r="D5136" s="7">
        <f t="shared" si="626"/>
        <v>23.997023809524286</v>
      </c>
      <c r="E5136" s="7">
        <f t="shared" si="627"/>
        <v>13.870679723502287</v>
      </c>
      <c r="F5136" s="7">
        <f t="shared" si="628"/>
        <v>21.919895889849457</v>
      </c>
      <c r="G5136" s="8">
        <v>22</v>
      </c>
      <c r="H5136" s="7">
        <f t="shared" si="629"/>
        <v>8.0104110150543306E-2</v>
      </c>
      <c r="I5136" s="1">
        <f t="shared" si="630"/>
        <v>43679.918055555558</v>
      </c>
      <c r="J5136">
        <f t="shared" si="631"/>
        <v>1.6821863131614094E-2</v>
      </c>
      <c r="K5136">
        <f t="shared" si="632"/>
        <v>2.8297507921875751E-4</v>
      </c>
    </row>
    <row r="5137" spans="1:11" ht="15.75" thickBot="1" x14ac:dyDescent="0.3">
      <c r="A5137" s="4">
        <v>43679</v>
      </c>
      <c r="B5137" s="5">
        <v>0.95972222222222225</v>
      </c>
      <c r="C5137" s="7">
        <f t="shared" si="625"/>
        <v>20.305107526880299</v>
      </c>
      <c r="D5137" s="7">
        <f t="shared" si="626"/>
        <v>23.997023809524286</v>
      </c>
      <c r="E5137" s="7">
        <f t="shared" si="627"/>
        <v>13.867991551459276</v>
      </c>
      <c r="F5137" s="7">
        <f t="shared" si="628"/>
        <v>20.247585671973088</v>
      </c>
      <c r="G5137" s="8">
        <v>22</v>
      </c>
      <c r="H5137" s="7">
        <f t="shared" si="629"/>
        <v>1.7524143280269122</v>
      </c>
      <c r="I5137" s="1">
        <f t="shared" si="630"/>
        <v>43679.959722222222</v>
      </c>
      <c r="J5137">
        <f t="shared" si="631"/>
        <v>0.45562772528699719</v>
      </c>
      <c r="K5137">
        <f t="shared" si="632"/>
        <v>0.20759662405020338</v>
      </c>
    </row>
    <row r="5138" spans="1:11" ht="15.75" thickBot="1" x14ac:dyDescent="0.3">
      <c r="A5138" s="4">
        <v>43680</v>
      </c>
      <c r="B5138" s="5">
        <v>1.3888888888888889E-3</v>
      </c>
      <c r="C5138" s="7">
        <f t="shared" si="625"/>
        <v>20.301075268815783</v>
      </c>
      <c r="D5138" s="7">
        <f t="shared" si="626"/>
        <v>23.997023809524286</v>
      </c>
      <c r="E5138" s="7">
        <f t="shared" si="627"/>
        <v>13.865303379416266</v>
      </c>
      <c r="F5138" s="7">
        <f t="shared" si="628"/>
        <v>18.579891195791625</v>
      </c>
      <c r="G5138" s="8">
        <v>22</v>
      </c>
      <c r="H5138" s="7">
        <f t="shared" si="629"/>
        <v>3.4201088042083754</v>
      </c>
      <c r="I5138" s="1">
        <f t="shared" si="630"/>
        <v>43680.001388888886</v>
      </c>
      <c r="J5138">
        <f t="shared" si="631"/>
        <v>0.88922828909417762</v>
      </c>
      <c r="K5138">
        <f t="shared" si="632"/>
        <v>0.79072695012535832</v>
      </c>
    </row>
    <row r="5139" spans="1:11" ht="15.75" thickBot="1" x14ac:dyDescent="0.3">
      <c r="A5139" s="4">
        <v>43680</v>
      </c>
      <c r="B5139" s="5">
        <v>4.3055555555555562E-2</v>
      </c>
      <c r="C5139" s="7">
        <f t="shared" si="625"/>
        <v>20.297043010751267</v>
      </c>
      <c r="D5139" s="7">
        <f t="shared" si="626"/>
        <v>23.997023809524286</v>
      </c>
      <c r="E5139" s="7">
        <f t="shared" si="627"/>
        <v>13.862615207373256</v>
      </c>
      <c r="F5139" s="7">
        <f t="shared" si="628"/>
        <v>17.030162976844213</v>
      </c>
      <c r="G5139" s="8">
        <v>22</v>
      </c>
      <c r="H5139" s="7">
        <f t="shared" si="629"/>
        <v>4.9698370231557867</v>
      </c>
      <c r="I5139" s="1">
        <f t="shared" si="630"/>
        <v>43680.043055555558</v>
      </c>
      <c r="J5139">
        <f t="shared" si="631"/>
        <v>1.2921576260205045</v>
      </c>
      <c r="K5139">
        <f t="shared" si="632"/>
        <v>1.669671330482946</v>
      </c>
    </row>
    <row r="5140" spans="1:11" ht="15.75" thickBot="1" x14ac:dyDescent="0.3">
      <c r="A5140" s="4">
        <v>43680</v>
      </c>
      <c r="B5140" s="5">
        <v>8.4722222222222213E-2</v>
      </c>
      <c r="C5140" s="7">
        <f t="shared" si="625"/>
        <v>20.293010752686751</v>
      </c>
      <c r="D5140" s="7">
        <f t="shared" si="626"/>
        <v>23.997023809524286</v>
      </c>
      <c r="E5140" s="7">
        <f t="shared" si="627"/>
        <v>13.859927035330246</v>
      </c>
      <c r="F5140" s="7">
        <f t="shared" si="628"/>
        <v>15.703666638055491</v>
      </c>
      <c r="G5140" s="8">
        <v>22</v>
      </c>
      <c r="H5140" s="7">
        <f t="shared" si="629"/>
        <v>6.2963333619445088</v>
      </c>
      <c r="I5140" s="1">
        <f t="shared" si="630"/>
        <v>43680.084722222222</v>
      </c>
      <c r="J5140">
        <f t="shared" si="631"/>
        <v>1.6370466741055723</v>
      </c>
      <c r="K5140">
        <f t="shared" si="632"/>
        <v>2.6799218132001155</v>
      </c>
    </row>
    <row r="5141" spans="1:11" ht="15.75" thickBot="1" x14ac:dyDescent="0.3">
      <c r="A5141" s="4">
        <v>43680</v>
      </c>
      <c r="B5141" s="5">
        <v>0.12638888888888888</v>
      </c>
      <c r="C5141" s="7">
        <f t="shared" si="625"/>
        <v>20.288978494622235</v>
      </c>
      <c r="D5141" s="7">
        <f t="shared" si="626"/>
        <v>23.997023809524286</v>
      </c>
      <c r="E5141" s="7">
        <f t="shared" si="627"/>
        <v>13.857238863287236</v>
      </c>
      <c r="F5141" s="7">
        <f t="shared" si="628"/>
        <v>14.69041407019095</v>
      </c>
      <c r="G5141" s="8">
        <v>22</v>
      </c>
      <c r="H5141" s="7">
        <f t="shared" si="629"/>
        <v>7.3095859298090495</v>
      </c>
      <c r="I5141" s="1">
        <f t="shared" si="630"/>
        <v>43680.126388888886</v>
      </c>
      <c r="J5141">
        <f t="shared" si="631"/>
        <v>1.900492341750353</v>
      </c>
      <c r="K5141">
        <f t="shared" si="632"/>
        <v>3.6118711410517403</v>
      </c>
    </row>
    <row r="5142" spans="1:11" ht="15.75" thickBot="1" x14ac:dyDescent="0.3">
      <c r="A5142" s="4">
        <v>43680</v>
      </c>
      <c r="B5142" s="5">
        <v>0.16805555555555554</v>
      </c>
      <c r="C5142" s="7">
        <f t="shared" si="625"/>
        <v>20.284946236557719</v>
      </c>
      <c r="D5142" s="7">
        <f t="shared" si="626"/>
        <v>23.997023809524286</v>
      </c>
      <c r="E5142" s="7">
        <f t="shared" si="627"/>
        <v>13.854550691244226</v>
      </c>
      <c r="F5142" s="7">
        <f t="shared" si="628"/>
        <v>14.059036892704256</v>
      </c>
      <c r="G5142" s="8">
        <v>22</v>
      </c>
      <c r="H5142" s="7">
        <f t="shared" si="629"/>
        <v>7.9409631072957438</v>
      </c>
      <c r="I5142" s="1">
        <f t="shared" si="630"/>
        <v>43680.168055555558</v>
      </c>
      <c r="J5142">
        <f t="shared" si="631"/>
        <v>2.0646504078968935</v>
      </c>
      <c r="K5142">
        <f t="shared" si="632"/>
        <v>4.262781306828809</v>
      </c>
    </row>
    <row r="5143" spans="1:11" ht="15.75" thickBot="1" x14ac:dyDescent="0.3">
      <c r="A5143" s="4">
        <v>43680</v>
      </c>
      <c r="B5143" s="5">
        <v>0.20972222222222223</v>
      </c>
      <c r="C5143" s="7">
        <f t="shared" si="625"/>
        <v>20.280913978493203</v>
      </c>
      <c r="D5143" s="7">
        <f t="shared" si="626"/>
        <v>23.997023809524286</v>
      </c>
      <c r="E5143" s="7">
        <f t="shared" si="627"/>
        <v>13.851862519201216</v>
      </c>
      <c r="F5143" s="7">
        <f t="shared" si="628"/>
        <v>13.852119209037756</v>
      </c>
      <c r="G5143" s="8">
        <v>22</v>
      </c>
      <c r="H5143" s="7">
        <f t="shared" si="629"/>
        <v>8.1478807909622439</v>
      </c>
      <c r="I5143" s="1">
        <f t="shared" si="630"/>
        <v>43680.209722222222</v>
      </c>
      <c r="J5143">
        <f t="shared" si="631"/>
        <v>2.1184490056501835</v>
      </c>
      <c r="K5143">
        <f t="shared" si="632"/>
        <v>4.4878261895402511</v>
      </c>
    </row>
    <row r="5144" spans="1:11" ht="15.75" thickBot="1" x14ac:dyDescent="0.3">
      <c r="A5144" s="4">
        <v>43680</v>
      </c>
      <c r="B5144" s="5">
        <v>0.25138888888888888</v>
      </c>
      <c r="C5144" s="7">
        <f t="shared" si="625"/>
        <v>20.276881720428687</v>
      </c>
      <c r="D5144" s="7">
        <f t="shared" si="626"/>
        <v>23.997023809524286</v>
      </c>
      <c r="E5144" s="7">
        <f t="shared" si="627"/>
        <v>13.849174347158206</v>
      </c>
      <c r="F5144" s="7">
        <f t="shared" si="628"/>
        <v>14.083307047623951</v>
      </c>
      <c r="G5144" s="8">
        <v>22</v>
      </c>
      <c r="H5144" s="7">
        <f t="shared" si="629"/>
        <v>7.9166929523760494</v>
      </c>
      <c r="I5144" s="1">
        <f t="shared" si="630"/>
        <v>43680.251388888886</v>
      </c>
      <c r="J5144">
        <f t="shared" si="631"/>
        <v>2.0583401676177728</v>
      </c>
      <c r="K5144">
        <f t="shared" si="632"/>
        <v>4.2367642456287609</v>
      </c>
    </row>
    <row r="5145" spans="1:11" ht="15.75" thickBot="1" x14ac:dyDescent="0.3">
      <c r="A5145" s="4">
        <v>43680</v>
      </c>
      <c r="B5145" s="5">
        <v>0.29305555555555557</v>
      </c>
      <c r="C5145" s="7">
        <f t="shared" si="625"/>
        <v>20.272849462364171</v>
      </c>
      <c r="D5145" s="7">
        <f t="shared" si="626"/>
        <v>23.997023809524286</v>
      </c>
      <c r="E5145" s="7">
        <f t="shared" si="627"/>
        <v>13.846486175115196</v>
      </c>
      <c r="F5145" s="7">
        <f t="shared" si="628"/>
        <v>14.736390693249334</v>
      </c>
      <c r="G5145" s="8">
        <v>22</v>
      </c>
      <c r="H5145" s="7">
        <f t="shared" si="629"/>
        <v>7.2636093067506664</v>
      </c>
      <c r="I5145" s="1">
        <f t="shared" si="630"/>
        <v>43680.293055555558</v>
      </c>
      <c r="J5145">
        <f t="shared" si="631"/>
        <v>1.8885384197551733</v>
      </c>
      <c r="K5145">
        <f t="shared" si="632"/>
        <v>3.5665773628913673</v>
      </c>
    </row>
    <row r="5146" spans="1:11" ht="15.75" thickBot="1" x14ac:dyDescent="0.3">
      <c r="A5146" s="4">
        <v>43680</v>
      </c>
      <c r="B5146" s="5">
        <v>0.3347222222222222</v>
      </c>
      <c r="C5146" s="7">
        <f t="shared" si="625"/>
        <v>20.268817204299655</v>
      </c>
      <c r="D5146" s="7">
        <f t="shared" si="626"/>
        <v>23.997023809524286</v>
      </c>
      <c r="E5146" s="7">
        <f t="shared" si="627"/>
        <v>13.843798003072186</v>
      </c>
      <c r="F5146" s="7">
        <f t="shared" si="628"/>
        <v>15.766421609134857</v>
      </c>
      <c r="G5146" s="8">
        <v>22</v>
      </c>
      <c r="H5146" s="7">
        <f t="shared" si="629"/>
        <v>6.2335783908651425</v>
      </c>
      <c r="I5146" s="1">
        <f t="shared" si="630"/>
        <v>43680.334722222222</v>
      </c>
      <c r="J5146">
        <f t="shared" si="631"/>
        <v>1.6207303816249372</v>
      </c>
      <c r="K5146">
        <f t="shared" si="632"/>
        <v>2.6267669699221146</v>
      </c>
    </row>
    <row r="5147" spans="1:11" ht="15.75" thickBot="1" x14ac:dyDescent="0.3">
      <c r="A5147" s="4">
        <v>43680</v>
      </c>
      <c r="B5147" s="5">
        <v>0.37638888888888888</v>
      </c>
      <c r="C5147" s="7">
        <f t="shared" si="625"/>
        <v>20.264784946235139</v>
      </c>
      <c r="D5147" s="7">
        <f t="shared" si="626"/>
        <v>23.997023809524286</v>
      </c>
      <c r="E5147" s="7">
        <f t="shared" si="627"/>
        <v>13.841109831029176</v>
      </c>
      <c r="F5147" s="7">
        <f t="shared" si="628"/>
        <v>17.102786998059955</v>
      </c>
      <c r="G5147" s="8">
        <v>22</v>
      </c>
      <c r="H5147" s="7">
        <f t="shared" si="629"/>
        <v>4.8972130019400453</v>
      </c>
      <c r="I5147" s="1">
        <f t="shared" si="630"/>
        <v>43680.376388888886</v>
      </c>
      <c r="J5147">
        <f t="shared" si="631"/>
        <v>1.2732753805044119</v>
      </c>
      <c r="K5147">
        <f t="shared" si="632"/>
        <v>1.6212301945986549</v>
      </c>
    </row>
    <row r="5148" spans="1:11" ht="15.75" thickBot="1" x14ac:dyDescent="0.3">
      <c r="A5148" s="4">
        <v>43680</v>
      </c>
      <c r="B5148" s="5">
        <v>0.41805555555555557</v>
      </c>
      <c r="C5148" s="7">
        <f t="shared" si="625"/>
        <v>20.260752688170623</v>
      </c>
      <c r="D5148" s="7">
        <f t="shared" si="626"/>
        <v>23.997023809524286</v>
      </c>
      <c r="E5148" s="7">
        <f t="shared" si="627"/>
        <v>13.838421658986165</v>
      </c>
      <c r="F5148" s="7">
        <f t="shared" si="628"/>
        <v>18.654031699882054</v>
      </c>
      <c r="G5148" s="8">
        <v>22</v>
      </c>
      <c r="H5148" s="7">
        <f t="shared" si="629"/>
        <v>3.3459683001179457</v>
      </c>
      <c r="I5148" s="1">
        <f t="shared" si="630"/>
        <v>43680.418055555558</v>
      </c>
      <c r="J5148">
        <f t="shared" si="631"/>
        <v>0.86995175803066593</v>
      </c>
      <c r="K5148">
        <f t="shared" si="632"/>
        <v>0.75681606130064638</v>
      </c>
    </row>
    <row r="5149" spans="1:11" ht="15.75" thickBot="1" x14ac:dyDescent="0.3">
      <c r="A5149" s="4">
        <v>43680</v>
      </c>
      <c r="B5149" s="5">
        <v>0.4597222222222222</v>
      </c>
      <c r="C5149" s="7">
        <f t="shared" si="625"/>
        <v>20.256720430106107</v>
      </c>
      <c r="D5149" s="7">
        <f t="shared" si="626"/>
        <v>23.997023809524286</v>
      </c>
      <c r="E5149" s="7">
        <f t="shared" si="627"/>
        <v>13.835733486943155</v>
      </c>
      <c r="F5149" s="7">
        <f t="shared" si="628"/>
        <v>20.314098156515886</v>
      </c>
      <c r="G5149" s="8">
        <v>22</v>
      </c>
      <c r="H5149" s="7">
        <f t="shared" si="629"/>
        <v>1.685901843484114</v>
      </c>
      <c r="I5149" s="1">
        <f t="shared" si="630"/>
        <v>43680.459722222222</v>
      </c>
      <c r="J5149">
        <f t="shared" si="631"/>
        <v>0.43833447930586966</v>
      </c>
      <c r="K5149">
        <f t="shared" si="632"/>
        <v>0.19213711574834788</v>
      </c>
    </row>
    <row r="5150" spans="1:11" ht="15.75" thickBot="1" x14ac:dyDescent="0.3">
      <c r="A5150" s="4">
        <v>43680</v>
      </c>
      <c r="B5150" s="5">
        <v>0.50138888888888888</v>
      </c>
      <c r="C5150" s="7">
        <f t="shared" si="625"/>
        <v>20.252688172041591</v>
      </c>
      <c r="D5150" s="7">
        <f t="shared" si="626"/>
        <v>23.997023809524286</v>
      </c>
      <c r="E5150" s="7">
        <f t="shared" si="627"/>
        <v>13.833045314900145</v>
      </c>
      <c r="F5150" s="7">
        <f t="shared" si="628"/>
        <v>21.969558693573713</v>
      </c>
      <c r="G5150" s="8">
        <v>22</v>
      </c>
      <c r="H5150" s="7">
        <f t="shared" si="629"/>
        <v>3.0441306426286729E-2</v>
      </c>
      <c r="I5150" s="1">
        <f t="shared" si="630"/>
        <v>43680.501388888886</v>
      </c>
      <c r="J5150">
        <f t="shared" si="631"/>
        <v>6.3926743495202132E-3</v>
      </c>
      <c r="K5150">
        <f t="shared" si="632"/>
        <v>4.0866285339013679E-5</v>
      </c>
    </row>
    <row r="5151" spans="1:11" ht="15.75" thickBot="1" x14ac:dyDescent="0.3">
      <c r="A5151" s="4">
        <v>43680</v>
      </c>
      <c r="B5151" s="5">
        <v>0.54305555555555551</v>
      </c>
      <c r="C5151" s="7">
        <f t="shared" si="625"/>
        <v>20.248655913977075</v>
      </c>
      <c r="D5151" s="7">
        <f t="shared" si="626"/>
        <v>23.997023809524286</v>
      </c>
      <c r="E5151" s="7">
        <f t="shared" si="627"/>
        <v>13.830357142857135</v>
      </c>
      <c r="F5151" s="7">
        <f t="shared" si="628"/>
        <v>23.507346934803202</v>
      </c>
      <c r="G5151" s="8">
        <v>22</v>
      </c>
      <c r="H5151" s="7">
        <f t="shared" si="629"/>
        <v>1.507346934803202</v>
      </c>
      <c r="I5151" s="1">
        <f t="shared" si="630"/>
        <v>43680.543055555558</v>
      </c>
      <c r="J5151">
        <f t="shared" si="631"/>
        <v>0.3165428563086724</v>
      </c>
      <c r="K5151">
        <f t="shared" si="632"/>
        <v>0.10019937988005283</v>
      </c>
    </row>
    <row r="5152" spans="1:11" ht="15.75" thickBot="1" x14ac:dyDescent="0.3">
      <c r="A5152" s="4">
        <v>43680</v>
      </c>
      <c r="B5152" s="5">
        <v>0.58472222222222225</v>
      </c>
      <c r="C5152" s="7">
        <f t="shared" si="625"/>
        <v>20.244623655912559</v>
      </c>
      <c r="D5152" s="7">
        <f t="shared" si="626"/>
        <v>23.997023809524286</v>
      </c>
      <c r="E5152" s="7">
        <f t="shared" si="627"/>
        <v>13.827668970814125</v>
      </c>
      <c r="F5152" s="7">
        <f t="shared" si="628"/>
        <v>24.822461363582477</v>
      </c>
      <c r="G5152" s="8">
        <v>22</v>
      </c>
      <c r="H5152" s="7">
        <f t="shared" si="629"/>
        <v>2.8224613635824767</v>
      </c>
      <c r="I5152" s="1">
        <f t="shared" si="630"/>
        <v>43680.584722222222</v>
      </c>
      <c r="J5152">
        <f t="shared" si="631"/>
        <v>0.59271688635232012</v>
      </c>
      <c r="K5152">
        <f t="shared" si="632"/>
        <v>0.35131330736718919</v>
      </c>
    </row>
    <row r="5153" spans="1:11" ht="15.75" thickBot="1" x14ac:dyDescent="0.3">
      <c r="A5153" s="4">
        <v>43680</v>
      </c>
      <c r="B5153" s="5">
        <v>0.62638888888888888</v>
      </c>
      <c r="C5153" s="7">
        <f t="shared" si="625"/>
        <v>20.240591397848043</v>
      </c>
      <c r="D5153" s="7">
        <f t="shared" si="626"/>
        <v>23.997023809524286</v>
      </c>
      <c r="E5153" s="7">
        <f t="shared" si="627"/>
        <v>13.824980798771115</v>
      </c>
      <c r="F5153" s="7">
        <f t="shared" si="628"/>
        <v>25.825116164056748</v>
      </c>
      <c r="G5153" s="8">
        <v>22</v>
      </c>
      <c r="H5153" s="7">
        <f t="shared" si="629"/>
        <v>3.8251161640567481</v>
      </c>
      <c r="I5153" s="1">
        <f t="shared" si="630"/>
        <v>43680.626388888886</v>
      </c>
      <c r="J5153">
        <f t="shared" si="631"/>
        <v>0.80327439445191706</v>
      </c>
      <c r="K5153">
        <f t="shared" si="632"/>
        <v>0.64524975278209407</v>
      </c>
    </row>
    <row r="5154" spans="1:11" ht="15.75" thickBot="1" x14ac:dyDescent="0.3">
      <c r="A5154" s="4">
        <v>43680</v>
      </c>
      <c r="B5154" s="5">
        <v>0.66805555555555562</v>
      </c>
      <c r="C5154" s="7">
        <f t="shared" si="625"/>
        <v>20.236559139783527</v>
      </c>
      <c r="D5154" s="7">
        <f t="shared" si="626"/>
        <v>23.997023809524286</v>
      </c>
      <c r="E5154" s="7">
        <f t="shared" si="627"/>
        <v>13.822292626728105</v>
      </c>
      <c r="F5154" s="7">
        <f t="shared" si="628"/>
        <v>26.446852353659416</v>
      </c>
      <c r="G5154" s="8">
        <v>22</v>
      </c>
      <c r="H5154" s="7">
        <f t="shared" si="629"/>
        <v>4.4468523536594162</v>
      </c>
      <c r="I5154" s="1">
        <f t="shared" si="630"/>
        <v>43680.668055555558</v>
      </c>
      <c r="J5154">
        <f t="shared" si="631"/>
        <v>0.93383899426847738</v>
      </c>
      <c r="K5154">
        <f t="shared" si="632"/>
        <v>0.87205526721636129</v>
      </c>
    </row>
    <row r="5155" spans="1:11" ht="15.75" thickBot="1" x14ac:dyDescent="0.3">
      <c r="A5155" s="4">
        <v>43680</v>
      </c>
      <c r="B5155" s="5">
        <v>0.70972222222222225</v>
      </c>
      <c r="C5155" s="7">
        <f t="shared" ref="C5155:C5218" si="633">C5154-3/(31*24)</f>
        <v>20.232526881719011</v>
      </c>
      <c r="D5155" s="7">
        <f t="shared" ref="D5155:D5218" si="634">D5154+0/(31*24)</f>
        <v>23.997023809524286</v>
      </c>
      <c r="E5155" s="7">
        <f t="shared" ref="E5155:E5218" si="635">E5154-2/(31*24)</f>
        <v>13.819604454685095</v>
      </c>
      <c r="F5155" s="7">
        <f t="shared" si="628"/>
        <v>26.645193262892981</v>
      </c>
      <c r="G5155" s="8">
        <v>22</v>
      </c>
      <c r="H5155" s="7">
        <f t="shared" si="629"/>
        <v>4.6451932628929811</v>
      </c>
      <c r="I5155" s="1">
        <f t="shared" si="630"/>
        <v>43680.709722222222</v>
      </c>
      <c r="J5155">
        <f t="shared" si="631"/>
        <v>0.97549058520752596</v>
      </c>
      <c r="K5155">
        <f t="shared" si="632"/>
        <v>0.95158188182852144</v>
      </c>
    </row>
    <row r="5156" spans="1:11" ht="15.75" thickBot="1" x14ac:dyDescent="0.3">
      <c r="A5156" s="4">
        <v>43680</v>
      </c>
      <c r="B5156" s="5">
        <v>0.75138888888888899</v>
      </c>
      <c r="C5156" s="7">
        <f t="shared" si="633"/>
        <v>20.228494623654495</v>
      </c>
      <c r="D5156" s="7">
        <f t="shared" si="634"/>
        <v>23.997023809524286</v>
      </c>
      <c r="E5156" s="7">
        <f t="shared" si="635"/>
        <v>13.816916282642085</v>
      </c>
      <c r="F5156" s="7">
        <f t="shared" si="628"/>
        <v>26.406527772881809</v>
      </c>
      <c r="G5156" s="8">
        <v>22</v>
      </c>
      <c r="H5156" s="7">
        <f t="shared" si="629"/>
        <v>4.4065277728818089</v>
      </c>
      <c r="I5156" s="1">
        <f t="shared" si="630"/>
        <v>43680.751388888886</v>
      </c>
      <c r="J5156">
        <f t="shared" si="631"/>
        <v>0.9253708323051798</v>
      </c>
      <c r="K5156">
        <f t="shared" si="632"/>
        <v>0.85631117728118122</v>
      </c>
    </row>
    <row r="5157" spans="1:11" ht="15.75" thickBot="1" x14ac:dyDescent="0.3">
      <c r="A5157" s="4">
        <v>43680</v>
      </c>
      <c r="B5157" s="5">
        <v>0.79305555555555562</v>
      </c>
      <c r="C5157" s="7">
        <f t="shared" si="633"/>
        <v>20.224462365589979</v>
      </c>
      <c r="D5157" s="7">
        <f t="shared" si="634"/>
        <v>23.997023809524286</v>
      </c>
      <c r="E5157" s="7">
        <f t="shared" si="635"/>
        <v>13.814228110599075</v>
      </c>
      <c r="F5157" s="7">
        <f t="shared" si="628"/>
        <v>25.747025604979669</v>
      </c>
      <c r="G5157" s="8">
        <v>22</v>
      </c>
      <c r="H5157" s="7">
        <f t="shared" si="629"/>
        <v>3.7470256049796689</v>
      </c>
      <c r="I5157" s="1">
        <f t="shared" si="630"/>
        <v>43680.793055555558</v>
      </c>
      <c r="J5157">
        <f t="shared" si="631"/>
        <v>0.78687537704573041</v>
      </c>
      <c r="K5157">
        <f t="shared" si="632"/>
        <v>0.61917285900086039</v>
      </c>
    </row>
    <row r="5158" spans="1:11" ht="15.75" thickBot="1" x14ac:dyDescent="0.3">
      <c r="A5158" s="4">
        <v>43680</v>
      </c>
      <c r="B5158" s="5">
        <v>0.83472222222222225</v>
      </c>
      <c r="C5158" s="7">
        <f t="shared" si="633"/>
        <v>20.220430107525463</v>
      </c>
      <c r="D5158" s="7">
        <f t="shared" si="634"/>
        <v>23.997023809524286</v>
      </c>
      <c r="E5158" s="7">
        <f t="shared" si="635"/>
        <v>13.811539938556065</v>
      </c>
      <c r="F5158" s="7">
        <f t="shared" si="628"/>
        <v>24.71152312420471</v>
      </c>
      <c r="G5158" s="8">
        <v>22</v>
      </c>
      <c r="H5158" s="7">
        <f t="shared" si="629"/>
        <v>2.7115231242047102</v>
      </c>
      <c r="I5158" s="1">
        <f t="shared" si="630"/>
        <v>43680.834722222222</v>
      </c>
      <c r="J5158">
        <f t="shared" si="631"/>
        <v>0.56941985608298917</v>
      </c>
      <c r="K5158">
        <f t="shared" si="632"/>
        <v>0.32423897250157208</v>
      </c>
    </row>
    <row r="5159" spans="1:11" ht="15.75" thickBot="1" x14ac:dyDescent="0.3">
      <c r="A5159" s="4">
        <v>43680</v>
      </c>
      <c r="B5159" s="5">
        <v>0.87638888888888899</v>
      </c>
      <c r="C5159" s="7">
        <f t="shared" si="633"/>
        <v>20.216397849460947</v>
      </c>
      <c r="D5159" s="7">
        <f t="shared" si="634"/>
        <v>23.997023809524286</v>
      </c>
      <c r="E5159" s="7">
        <f t="shared" si="635"/>
        <v>13.808851766513055</v>
      </c>
      <c r="F5159" s="7">
        <f t="shared" si="628"/>
        <v>23.370456422435574</v>
      </c>
      <c r="G5159" s="8">
        <v>22</v>
      </c>
      <c r="H5159" s="7">
        <f t="shared" si="629"/>
        <v>1.3704564224355735</v>
      </c>
      <c r="I5159" s="1">
        <f t="shared" si="630"/>
        <v>43680.876388888886</v>
      </c>
      <c r="J5159">
        <f t="shared" si="631"/>
        <v>0.2877958487114704</v>
      </c>
      <c r="K5159">
        <f t="shared" si="632"/>
        <v>8.2826450535555554E-2</v>
      </c>
    </row>
    <row r="5160" spans="1:11" ht="15.75" thickBot="1" x14ac:dyDescent="0.3">
      <c r="A5160" s="4">
        <v>43680</v>
      </c>
      <c r="B5160" s="5">
        <v>0.91805555555555562</v>
      </c>
      <c r="C5160" s="7">
        <f t="shared" si="633"/>
        <v>20.212365591396431</v>
      </c>
      <c r="D5160" s="7">
        <f t="shared" si="634"/>
        <v>23.997023809524286</v>
      </c>
      <c r="E5160" s="7">
        <f t="shared" si="635"/>
        <v>13.806163594470044</v>
      </c>
      <c r="F5160" s="7">
        <f t="shared" si="628"/>
        <v>21.815051463068912</v>
      </c>
      <c r="G5160" s="8">
        <v>22</v>
      </c>
      <c r="H5160" s="7">
        <f t="shared" si="629"/>
        <v>0.18494853693108837</v>
      </c>
      <c r="I5160" s="1">
        <f t="shared" si="630"/>
        <v>43680.918055555558</v>
      </c>
      <c r="J5160">
        <f t="shared" si="631"/>
        <v>3.8839192755528558E-2</v>
      </c>
      <c r="K5160">
        <f t="shared" si="632"/>
        <v>1.508482893901102E-3</v>
      </c>
    </row>
    <row r="5161" spans="1:11" ht="15.75" thickBot="1" x14ac:dyDescent="0.3">
      <c r="A5161" s="4">
        <v>43680</v>
      </c>
      <c r="B5161" s="5">
        <v>0.95972222222222225</v>
      </c>
      <c r="C5161" s="7">
        <f t="shared" si="633"/>
        <v>20.208333333331915</v>
      </c>
      <c r="D5161" s="7">
        <f t="shared" si="634"/>
        <v>23.997023809524286</v>
      </c>
      <c r="E5161" s="7">
        <f t="shared" si="635"/>
        <v>13.803475422427034</v>
      </c>
      <c r="F5161" s="7">
        <f t="shared" si="628"/>
        <v>20.151099735419567</v>
      </c>
      <c r="G5161" s="8">
        <v>22</v>
      </c>
      <c r="H5161" s="7">
        <f t="shared" si="629"/>
        <v>1.8489002645804327</v>
      </c>
      <c r="I5161" s="1">
        <f t="shared" si="630"/>
        <v>43680.959722222222</v>
      </c>
      <c r="J5161">
        <f t="shared" si="631"/>
        <v>0.4807140687909125</v>
      </c>
      <c r="K5161">
        <f t="shared" si="632"/>
        <v>0.23108601593351416</v>
      </c>
    </row>
    <row r="5162" spans="1:11" ht="15.75" thickBot="1" x14ac:dyDescent="0.3">
      <c r="A5162" s="4">
        <v>43681</v>
      </c>
      <c r="B5162" s="5">
        <v>1.3888888888888889E-3</v>
      </c>
      <c r="C5162" s="7">
        <f t="shared" si="633"/>
        <v>20.204301075267399</v>
      </c>
      <c r="D5162" s="7">
        <f t="shared" si="634"/>
        <v>23.997023809524286</v>
      </c>
      <c r="E5162" s="7">
        <f t="shared" si="635"/>
        <v>13.800787250384024</v>
      </c>
      <c r="F5162" s="7">
        <f t="shared" si="628"/>
        <v>18.491744105227298</v>
      </c>
      <c r="G5162" s="8">
        <v>22</v>
      </c>
      <c r="H5162" s="7">
        <f t="shared" si="629"/>
        <v>3.5082558947727023</v>
      </c>
      <c r="I5162" s="1">
        <f t="shared" si="630"/>
        <v>43681.001388888886</v>
      </c>
      <c r="J5162">
        <f t="shared" si="631"/>
        <v>0.91214653264090262</v>
      </c>
      <c r="K5162">
        <f t="shared" si="632"/>
        <v>0.83201129700882126</v>
      </c>
    </row>
    <row r="5163" spans="1:11" ht="15.75" thickBot="1" x14ac:dyDescent="0.3">
      <c r="A5163" s="4">
        <v>43681</v>
      </c>
      <c r="B5163" s="5">
        <v>4.3055555555555562E-2</v>
      </c>
      <c r="C5163" s="7">
        <f t="shared" si="633"/>
        <v>20.200268817202883</v>
      </c>
      <c r="D5163" s="7">
        <f t="shared" si="634"/>
        <v>23.997023809524286</v>
      </c>
      <c r="E5163" s="7">
        <f t="shared" si="635"/>
        <v>13.798099078341014</v>
      </c>
      <c r="F5163" s="7">
        <f t="shared" si="628"/>
        <v>16.949766809457678</v>
      </c>
      <c r="G5163" s="8">
        <v>22</v>
      </c>
      <c r="H5163" s="7">
        <f t="shared" si="629"/>
        <v>5.0502331905423219</v>
      </c>
      <c r="I5163" s="1">
        <f t="shared" si="630"/>
        <v>43681.043055555558</v>
      </c>
      <c r="J5163">
        <f t="shared" si="631"/>
        <v>1.3130606295410037</v>
      </c>
      <c r="K5163">
        <f t="shared" si="632"/>
        <v>1.7241282168506169</v>
      </c>
    </row>
    <row r="5164" spans="1:11" ht="15.75" thickBot="1" x14ac:dyDescent="0.3">
      <c r="A5164" s="4">
        <v>43681</v>
      </c>
      <c r="B5164" s="5">
        <v>8.4722222222222213E-2</v>
      </c>
      <c r="C5164" s="7">
        <f t="shared" si="633"/>
        <v>20.196236559138367</v>
      </c>
      <c r="D5164" s="7">
        <f t="shared" si="634"/>
        <v>23.997023809524286</v>
      </c>
      <c r="E5164" s="7">
        <f t="shared" si="635"/>
        <v>13.795410906298004</v>
      </c>
      <c r="F5164" s="7">
        <f t="shared" si="628"/>
        <v>15.629905258429787</v>
      </c>
      <c r="G5164" s="8">
        <v>22</v>
      </c>
      <c r="H5164" s="7">
        <f t="shared" si="629"/>
        <v>6.3700947415702132</v>
      </c>
      <c r="I5164" s="1">
        <f t="shared" si="630"/>
        <v>43681.084722222222</v>
      </c>
      <c r="J5164">
        <f t="shared" si="631"/>
        <v>1.6562246328082555</v>
      </c>
      <c r="K5164">
        <f t="shared" si="632"/>
        <v>2.7430800343208408</v>
      </c>
    </row>
    <row r="5165" spans="1:11" ht="15.75" thickBot="1" x14ac:dyDescent="0.3">
      <c r="A5165" s="4">
        <v>43681</v>
      </c>
      <c r="B5165" s="5">
        <v>0.12638888888888888</v>
      </c>
      <c r="C5165" s="7">
        <f t="shared" si="633"/>
        <v>20.192204301073851</v>
      </c>
      <c r="D5165" s="7">
        <f t="shared" si="634"/>
        <v>23.997023809524286</v>
      </c>
      <c r="E5165" s="7">
        <f t="shared" si="635"/>
        <v>13.792722734254994</v>
      </c>
      <c r="F5165" s="7">
        <f t="shared" si="628"/>
        <v>14.621719193087717</v>
      </c>
      <c r="G5165" s="8">
        <v>22</v>
      </c>
      <c r="H5165" s="7">
        <f t="shared" si="629"/>
        <v>7.3782808069122829</v>
      </c>
      <c r="I5165" s="1">
        <f t="shared" si="630"/>
        <v>43681.126388888886</v>
      </c>
      <c r="J5165">
        <f t="shared" si="631"/>
        <v>1.9183530097971937</v>
      </c>
      <c r="K5165">
        <f t="shared" si="632"/>
        <v>3.680078270197952</v>
      </c>
    </row>
    <row r="5166" spans="1:11" ht="15.75" thickBot="1" x14ac:dyDescent="0.3">
      <c r="A5166" s="4">
        <v>43681</v>
      </c>
      <c r="B5166" s="5">
        <v>0.16805555555555554</v>
      </c>
      <c r="C5166" s="7">
        <f t="shared" si="633"/>
        <v>20.188172043009335</v>
      </c>
      <c r="D5166" s="7">
        <f t="shared" si="634"/>
        <v>23.997023809524286</v>
      </c>
      <c r="E5166" s="7">
        <f t="shared" si="635"/>
        <v>13.790034562211984</v>
      </c>
      <c r="F5166" s="7">
        <f t="shared" si="628"/>
        <v>13.993494959111024</v>
      </c>
      <c r="G5166" s="8">
        <v>22</v>
      </c>
      <c r="H5166" s="7">
        <f t="shared" si="629"/>
        <v>8.0065050408889764</v>
      </c>
      <c r="I5166" s="1">
        <f t="shared" si="630"/>
        <v>43681.168055555558</v>
      </c>
      <c r="J5166">
        <f t="shared" si="631"/>
        <v>2.0816913106311339</v>
      </c>
      <c r="K5166">
        <f t="shared" si="632"/>
        <v>4.3334387127571681</v>
      </c>
    </row>
    <row r="5167" spans="1:11" ht="15.75" thickBot="1" x14ac:dyDescent="0.3">
      <c r="A5167" s="4">
        <v>43681</v>
      </c>
      <c r="B5167" s="5">
        <v>0.20972222222222223</v>
      </c>
      <c r="C5167" s="7">
        <f t="shared" si="633"/>
        <v>20.184139784944819</v>
      </c>
      <c r="D5167" s="7">
        <f t="shared" si="634"/>
        <v>23.997023809524286</v>
      </c>
      <c r="E5167" s="7">
        <f t="shared" si="635"/>
        <v>13.787346390168974</v>
      </c>
      <c r="F5167" s="7">
        <f t="shared" si="628"/>
        <v>13.787601792052328</v>
      </c>
      <c r="G5167" s="8">
        <v>22</v>
      </c>
      <c r="H5167" s="7">
        <f t="shared" si="629"/>
        <v>8.2123982079476718</v>
      </c>
      <c r="I5167" s="1">
        <f t="shared" si="630"/>
        <v>43681.209722222222</v>
      </c>
      <c r="J5167">
        <f t="shared" si="631"/>
        <v>2.1352235340663945</v>
      </c>
      <c r="K5167">
        <f t="shared" si="632"/>
        <v>4.5591795404309838</v>
      </c>
    </row>
    <row r="5168" spans="1:11" ht="15.75" thickBot="1" x14ac:dyDescent="0.3">
      <c r="A5168" s="4">
        <v>43681</v>
      </c>
      <c r="B5168" s="5">
        <v>0.25138888888888888</v>
      </c>
      <c r="C5168" s="7">
        <f t="shared" si="633"/>
        <v>20.180107526880303</v>
      </c>
      <c r="D5168" s="7">
        <f t="shared" si="634"/>
        <v>23.997023809524286</v>
      </c>
      <c r="E5168" s="7">
        <f t="shared" si="635"/>
        <v>13.784658218125964</v>
      </c>
      <c r="F5168" s="7">
        <f t="shared" si="628"/>
        <v>14.017615901230405</v>
      </c>
      <c r="G5168" s="8">
        <v>22</v>
      </c>
      <c r="H5168" s="7">
        <f t="shared" si="629"/>
        <v>7.9823840987695949</v>
      </c>
      <c r="I5168" s="1">
        <f t="shared" si="630"/>
        <v>43681.251388888886</v>
      </c>
      <c r="J5168">
        <f t="shared" si="631"/>
        <v>2.0754198656800948</v>
      </c>
      <c r="K5168">
        <f t="shared" si="632"/>
        <v>4.3073676188595833</v>
      </c>
    </row>
    <row r="5169" spans="1:11" ht="15.75" thickBot="1" x14ac:dyDescent="0.3">
      <c r="A5169" s="4">
        <v>43681</v>
      </c>
      <c r="B5169" s="5">
        <v>0.29305555555555557</v>
      </c>
      <c r="C5169" s="7">
        <f t="shared" si="633"/>
        <v>20.176075268815787</v>
      </c>
      <c r="D5169" s="7">
        <f t="shared" si="634"/>
        <v>23.997023809524286</v>
      </c>
      <c r="E5169" s="7">
        <f t="shared" si="635"/>
        <v>13.781970046082954</v>
      </c>
      <c r="F5169" s="7">
        <f t="shared" si="628"/>
        <v>14.667407559151235</v>
      </c>
      <c r="G5169" s="8">
        <v>22</v>
      </c>
      <c r="H5169" s="7">
        <f t="shared" si="629"/>
        <v>7.3325924408487655</v>
      </c>
      <c r="I5169" s="1">
        <f t="shared" si="630"/>
        <v>43681.293055555558</v>
      </c>
      <c r="J5169">
        <f t="shared" si="631"/>
        <v>1.906474034620679</v>
      </c>
      <c r="K5169">
        <f t="shared" si="632"/>
        <v>3.63464324468285</v>
      </c>
    </row>
    <row r="5170" spans="1:11" ht="15.75" thickBot="1" x14ac:dyDescent="0.3">
      <c r="A5170" s="4">
        <v>43681</v>
      </c>
      <c r="B5170" s="5">
        <v>0.3347222222222222</v>
      </c>
      <c r="C5170" s="7">
        <f t="shared" si="633"/>
        <v>20.17204301075127</v>
      </c>
      <c r="D5170" s="7">
        <f t="shared" si="634"/>
        <v>23.997023809524286</v>
      </c>
      <c r="E5170" s="7">
        <f t="shared" si="635"/>
        <v>13.779281874039944</v>
      </c>
      <c r="F5170" s="7">
        <f t="shared" si="628"/>
        <v>15.692252572557564</v>
      </c>
      <c r="G5170" s="8">
        <v>22</v>
      </c>
      <c r="H5170" s="7">
        <f t="shared" si="629"/>
        <v>6.3077474274424361</v>
      </c>
      <c r="I5170" s="1">
        <f t="shared" si="630"/>
        <v>43681.334722222222</v>
      </c>
      <c r="J5170">
        <f t="shared" si="631"/>
        <v>1.6400143311350335</v>
      </c>
      <c r="K5170">
        <f t="shared" si="632"/>
        <v>2.6896470063282911</v>
      </c>
    </row>
    <row r="5171" spans="1:11" ht="15.75" thickBot="1" x14ac:dyDescent="0.3">
      <c r="A5171" s="4">
        <v>43681</v>
      </c>
      <c r="B5171" s="5">
        <v>0.37638888888888888</v>
      </c>
      <c r="C5171" s="7">
        <f t="shared" si="633"/>
        <v>20.168010752686754</v>
      </c>
      <c r="D5171" s="7">
        <f t="shared" si="634"/>
        <v>23.997023809524286</v>
      </c>
      <c r="E5171" s="7">
        <f t="shared" si="635"/>
        <v>13.776593701996934</v>
      </c>
      <c r="F5171" s="7">
        <f t="shared" si="628"/>
        <v>17.021891554912674</v>
      </c>
      <c r="G5171" s="8">
        <v>22</v>
      </c>
      <c r="H5171" s="7">
        <f t="shared" si="629"/>
        <v>4.9781084450873259</v>
      </c>
      <c r="I5171" s="1">
        <f t="shared" si="630"/>
        <v>43681.376388888886</v>
      </c>
      <c r="J5171">
        <f t="shared" si="631"/>
        <v>1.2943081957227047</v>
      </c>
      <c r="K5171">
        <f t="shared" si="632"/>
        <v>1.6752337055149633</v>
      </c>
    </row>
    <row r="5172" spans="1:11" ht="15.75" thickBot="1" x14ac:dyDescent="0.3">
      <c r="A5172" s="4">
        <v>43681</v>
      </c>
      <c r="B5172" s="5">
        <v>0.41805555555555557</v>
      </c>
      <c r="C5172" s="7">
        <f t="shared" si="633"/>
        <v>20.163978494622238</v>
      </c>
      <c r="D5172" s="7">
        <f t="shared" si="634"/>
        <v>23.997023809524286</v>
      </c>
      <c r="E5172" s="7">
        <f t="shared" si="635"/>
        <v>13.773905529953923</v>
      </c>
      <c r="F5172" s="7">
        <f t="shared" si="628"/>
        <v>18.565327739565831</v>
      </c>
      <c r="G5172" s="8">
        <v>22</v>
      </c>
      <c r="H5172" s="7">
        <f t="shared" si="629"/>
        <v>3.4346722604341693</v>
      </c>
      <c r="I5172" s="1">
        <f t="shared" si="630"/>
        <v>43681.418055555558</v>
      </c>
      <c r="J5172">
        <f t="shared" si="631"/>
        <v>0.89301478771288401</v>
      </c>
      <c r="K5172">
        <f t="shared" si="632"/>
        <v>0.79747541107388731</v>
      </c>
    </row>
    <row r="5173" spans="1:11" ht="15.75" thickBot="1" x14ac:dyDescent="0.3">
      <c r="A5173" s="4">
        <v>43681</v>
      </c>
      <c r="B5173" s="5">
        <v>0.4597222222222222</v>
      </c>
      <c r="C5173" s="7">
        <f t="shared" si="633"/>
        <v>20.159946236557722</v>
      </c>
      <c r="D5173" s="7">
        <f t="shared" si="634"/>
        <v>23.997023809524286</v>
      </c>
      <c r="E5173" s="7">
        <f t="shared" si="635"/>
        <v>13.771217357910913</v>
      </c>
      <c r="F5173" s="7">
        <f t="shared" si="628"/>
        <v>20.217035705972634</v>
      </c>
      <c r="G5173" s="8">
        <v>22</v>
      </c>
      <c r="H5173" s="7">
        <f t="shared" si="629"/>
        <v>1.7829642940273658</v>
      </c>
      <c r="I5173" s="1">
        <f t="shared" si="630"/>
        <v>43681.459722222222</v>
      </c>
      <c r="J5173">
        <f t="shared" si="631"/>
        <v>0.46357071644711512</v>
      </c>
      <c r="K5173">
        <f t="shared" si="632"/>
        <v>0.21489780914729162</v>
      </c>
    </row>
    <row r="5174" spans="1:11" ht="15.75" thickBot="1" x14ac:dyDescent="0.3">
      <c r="A5174" s="4">
        <v>43681</v>
      </c>
      <c r="B5174" s="5">
        <v>0.50138888888888888</v>
      </c>
      <c r="C5174" s="7">
        <f t="shared" si="633"/>
        <v>20.155913978493206</v>
      </c>
      <c r="D5174" s="7">
        <f t="shared" si="634"/>
        <v>23.997023809524286</v>
      </c>
      <c r="E5174" s="7">
        <f t="shared" si="635"/>
        <v>13.768529185867903</v>
      </c>
      <c r="F5174" s="7">
        <f t="shared" si="628"/>
        <v>21.864157397041268</v>
      </c>
      <c r="G5174" s="8">
        <v>22</v>
      </c>
      <c r="H5174" s="7">
        <f t="shared" si="629"/>
        <v>0.13584260295873207</v>
      </c>
      <c r="I5174" s="1">
        <f t="shared" si="630"/>
        <v>43681.501388888886</v>
      </c>
      <c r="J5174">
        <f t="shared" si="631"/>
        <v>2.8526946621333735E-2</v>
      </c>
      <c r="K5174">
        <f t="shared" si="632"/>
        <v>8.1378668353642423E-4</v>
      </c>
    </row>
    <row r="5175" spans="1:11" ht="15.75" thickBot="1" x14ac:dyDescent="0.3">
      <c r="A5175" s="4">
        <v>43681</v>
      </c>
      <c r="B5175" s="5">
        <v>0.54305555555555551</v>
      </c>
      <c r="C5175" s="7">
        <f t="shared" si="633"/>
        <v>20.15188172042869</v>
      </c>
      <c r="D5175" s="7">
        <f t="shared" si="634"/>
        <v>23.997023809524286</v>
      </c>
      <c r="E5175" s="7">
        <f t="shared" si="635"/>
        <v>13.765841013824893</v>
      </c>
      <c r="F5175" s="7">
        <f t="shared" si="628"/>
        <v>23.394194715092965</v>
      </c>
      <c r="G5175" s="8">
        <v>22</v>
      </c>
      <c r="H5175" s="7">
        <f t="shared" si="629"/>
        <v>1.394194715092965</v>
      </c>
      <c r="I5175" s="1">
        <f t="shared" si="630"/>
        <v>43681.543055555558</v>
      </c>
      <c r="J5175">
        <f t="shared" si="631"/>
        <v>0.29278089016952263</v>
      </c>
      <c r="K5175">
        <f t="shared" si="632"/>
        <v>8.5720649648458075E-2</v>
      </c>
    </row>
    <row r="5176" spans="1:11" ht="15.75" thickBot="1" x14ac:dyDescent="0.3">
      <c r="A5176" s="4">
        <v>43681</v>
      </c>
      <c r="B5176" s="5">
        <v>0.58472222222222225</v>
      </c>
      <c r="C5176" s="7">
        <f t="shared" si="633"/>
        <v>20.147849462364174</v>
      </c>
      <c r="D5176" s="7">
        <f t="shared" si="634"/>
        <v>23.997023809524286</v>
      </c>
      <c r="E5176" s="7">
        <f t="shared" si="635"/>
        <v>13.763152841781883</v>
      </c>
      <c r="F5176" s="7">
        <f t="shared" si="628"/>
        <v>24.702674356111412</v>
      </c>
      <c r="G5176" s="8">
        <v>22</v>
      </c>
      <c r="H5176" s="7">
        <f t="shared" si="629"/>
        <v>2.7026743561114124</v>
      </c>
      <c r="I5176" s="1">
        <f t="shared" si="630"/>
        <v>43681.584722222222</v>
      </c>
      <c r="J5176">
        <f t="shared" si="631"/>
        <v>0.56756161478339662</v>
      </c>
      <c r="K5176">
        <f t="shared" si="632"/>
        <v>0.32212618657553671</v>
      </c>
    </row>
    <row r="5177" spans="1:11" ht="15.75" thickBot="1" x14ac:dyDescent="0.3">
      <c r="A5177" s="4">
        <v>43681</v>
      </c>
      <c r="B5177" s="5">
        <v>0.62638888888888888</v>
      </c>
      <c r="C5177" s="7">
        <f t="shared" si="633"/>
        <v>20.143817204299658</v>
      </c>
      <c r="D5177" s="7">
        <f t="shared" si="634"/>
        <v>23.997023809524286</v>
      </c>
      <c r="E5177" s="7">
        <f t="shared" si="635"/>
        <v>13.760464669738873</v>
      </c>
      <c r="F5177" s="7">
        <f t="shared" si="628"/>
        <v>25.700262654063209</v>
      </c>
      <c r="G5177" s="8">
        <v>22</v>
      </c>
      <c r="H5177" s="7">
        <f t="shared" si="629"/>
        <v>3.7002626540632093</v>
      </c>
      <c r="I5177" s="1">
        <f t="shared" si="630"/>
        <v>43681.626388888886</v>
      </c>
      <c r="J5177">
        <f t="shared" si="631"/>
        <v>0.77705515735327391</v>
      </c>
      <c r="K5177">
        <f t="shared" si="632"/>
        <v>0.60381471756932126</v>
      </c>
    </row>
    <row r="5178" spans="1:11" ht="15.75" thickBot="1" x14ac:dyDescent="0.3">
      <c r="A5178" s="4">
        <v>43681</v>
      </c>
      <c r="B5178" s="5">
        <v>0.66805555555555562</v>
      </c>
      <c r="C5178" s="7">
        <f t="shared" si="633"/>
        <v>20.139784946235142</v>
      </c>
      <c r="D5178" s="7">
        <f t="shared" si="634"/>
        <v>23.997023809524286</v>
      </c>
      <c r="E5178" s="7">
        <f t="shared" si="635"/>
        <v>13.757776497695863</v>
      </c>
      <c r="F5178" s="7">
        <f t="shared" si="628"/>
        <v>26.318845900155878</v>
      </c>
      <c r="G5178" s="8">
        <v>22</v>
      </c>
      <c r="H5178" s="7">
        <f t="shared" si="629"/>
        <v>4.3188459001558783</v>
      </c>
      <c r="I5178" s="1">
        <f t="shared" si="630"/>
        <v>43681.668055555558</v>
      </c>
      <c r="J5178">
        <f t="shared" si="631"/>
        <v>0.90695763903273441</v>
      </c>
      <c r="K5178">
        <f t="shared" si="632"/>
        <v>0.82257215899983172</v>
      </c>
    </row>
    <row r="5179" spans="1:11" ht="15.75" thickBot="1" x14ac:dyDescent="0.3">
      <c r="A5179" s="4">
        <v>43681</v>
      </c>
      <c r="B5179" s="5">
        <v>0.70972222222222225</v>
      </c>
      <c r="C5179" s="7">
        <f t="shared" si="633"/>
        <v>20.135752688170626</v>
      </c>
      <c r="D5179" s="7">
        <f t="shared" si="634"/>
        <v>23.997023809524286</v>
      </c>
      <c r="E5179" s="7">
        <f t="shared" si="635"/>
        <v>13.755088325652853</v>
      </c>
      <c r="F5179" s="7">
        <f t="shared" si="628"/>
        <v>26.516162292781637</v>
      </c>
      <c r="G5179" s="8">
        <v>22</v>
      </c>
      <c r="H5179" s="7">
        <f t="shared" si="629"/>
        <v>4.5161622927816367</v>
      </c>
      <c r="I5179" s="1">
        <f t="shared" si="630"/>
        <v>43681.709722222222</v>
      </c>
      <c r="J5179">
        <f t="shared" si="631"/>
        <v>0.94839408148414373</v>
      </c>
      <c r="K5179">
        <f t="shared" si="632"/>
        <v>0.89945133379415265</v>
      </c>
    </row>
    <row r="5180" spans="1:11" ht="15.75" thickBot="1" x14ac:dyDescent="0.3">
      <c r="A5180" s="4">
        <v>43681</v>
      </c>
      <c r="B5180" s="5">
        <v>0.75138888888888899</v>
      </c>
      <c r="C5180" s="7">
        <f t="shared" si="633"/>
        <v>20.13172043010611</v>
      </c>
      <c r="D5180" s="7">
        <f t="shared" si="634"/>
        <v>23.997023809524286</v>
      </c>
      <c r="E5180" s="7">
        <f t="shared" si="635"/>
        <v>13.752400153609843</v>
      </c>
      <c r="F5180" s="7">
        <f t="shared" si="628"/>
        <v>26.278670532178584</v>
      </c>
      <c r="G5180" s="8">
        <v>22</v>
      </c>
      <c r="H5180" s="7">
        <f t="shared" si="629"/>
        <v>4.2786705321785838</v>
      </c>
      <c r="I5180" s="1">
        <f t="shared" si="630"/>
        <v>43681.751388888886</v>
      </c>
      <c r="J5180">
        <f t="shared" si="631"/>
        <v>0.89852081175750254</v>
      </c>
      <c r="K5180">
        <f t="shared" si="632"/>
        <v>0.80733964916136136</v>
      </c>
    </row>
    <row r="5181" spans="1:11" ht="15.75" thickBot="1" x14ac:dyDescent="0.3">
      <c r="A5181" s="4">
        <v>43681</v>
      </c>
      <c r="B5181" s="5">
        <v>0.79305555555555562</v>
      </c>
      <c r="C5181" s="7">
        <f t="shared" si="633"/>
        <v>20.127688172041594</v>
      </c>
      <c r="D5181" s="7">
        <f t="shared" si="634"/>
        <v>23.997023809524286</v>
      </c>
      <c r="E5181" s="7">
        <f t="shared" si="635"/>
        <v>13.749711981566833</v>
      </c>
      <c r="F5181" s="7">
        <f t="shared" si="628"/>
        <v>25.622460351980997</v>
      </c>
      <c r="G5181" s="8">
        <v>22</v>
      </c>
      <c r="H5181" s="7">
        <f t="shared" si="629"/>
        <v>3.6224603519809975</v>
      </c>
      <c r="I5181" s="1">
        <f t="shared" si="630"/>
        <v>43681.793055555558</v>
      </c>
      <c r="J5181">
        <f t="shared" si="631"/>
        <v>0.76071667391600939</v>
      </c>
      <c r="K5181">
        <f t="shared" si="632"/>
        <v>0.57868985797383621</v>
      </c>
    </row>
    <row r="5182" spans="1:11" ht="15.75" thickBot="1" x14ac:dyDescent="0.3">
      <c r="A5182" s="4">
        <v>43681</v>
      </c>
      <c r="B5182" s="5">
        <v>0.83472222222222225</v>
      </c>
      <c r="C5182" s="7">
        <f t="shared" si="633"/>
        <v>20.123655913977078</v>
      </c>
      <c r="D5182" s="7">
        <f t="shared" si="634"/>
        <v>23.997023809524286</v>
      </c>
      <c r="E5182" s="7">
        <f t="shared" si="635"/>
        <v>13.747023809523823</v>
      </c>
      <c r="F5182" s="7">
        <f t="shared" si="628"/>
        <v>24.592143773685237</v>
      </c>
      <c r="G5182" s="8">
        <v>22</v>
      </c>
      <c r="H5182" s="7">
        <f t="shared" si="629"/>
        <v>2.5921437736852369</v>
      </c>
      <c r="I5182" s="1">
        <f t="shared" si="630"/>
        <v>43681.834722222222</v>
      </c>
      <c r="J5182">
        <f t="shared" si="631"/>
        <v>0.54435019247389971</v>
      </c>
      <c r="K5182">
        <f t="shared" si="632"/>
        <v>0.29631713204637167</v>
      </c>
    </row>
    <row r="5183" spans="1:11" ht="15.75" thickBot="1" x14ac:dyDescent="0.3">
      <c r="A5183" s="4">
        <v>43681</v>
      </c>
      <c r="B5183" s="5">
        <v>0.87638888888888899</v>
      </c>
      <c r="C5183" s="7">
        <f t="shared" si="633"/>
        <v>20.119623655912562</v>
      </c>
      <c r="D5183" s="7">
        <f t="shared" si="634"/>
        <v>23.997023809524286</v>
      </c>
      <c r="E5183" s="7">
        <f t="shared" si="635"/>
        <v>13.744335637480813</v>
      </c>
      <c r="F5183" s="7">
        <f t="shared" si="628"/>
        <v>23.257803478486085</v>
      </c>
      <c r="G5183" s="8">
        <v>22</v>
      </c>
      <c r="H5183" s="7">
        <f t="shared" si="629"/>
        <v>1.2578034784860854</v>
      </c>
      <c r="I5183" s="1">
        <f t="shared" si="630"/>
        <v>43681.876388888886</v>
      </c>
      <c r="J5183">
        <f t="shared" si="631"/>
        <v>0.26413873048207792</v>
      </c>
      <c r="K5183">
        <f t="shared" si="632"/>
        <v>6.9769268940683804E-2</v>
      </c>
    </row>
    <row r="5184" spans="1:11" ht="15.75" thickBot="1" x14ac:dyDescent="0.3">
      <c r="A5184" s="4">
        <v>43681</v>
      </c>
      <c r="B5184" s="5">
        <v>0.91805555555555562</v>
      </c>
      <c r="C5184" s="7">
        <f t="shared" si="633"/>
        <v>20.115591397848046</v>
      </c>
      <c r="D5184" s="7">
        <f t="shared" si="634"/>
        <v>23.997023809524286</v>
      </c>
      <c r="E5184" s="7">
        <f t="shared" si="635"/>
        <v>13.741647465437802</v>
      </c>
      <c r="F5184" s="7">
        <f t="shared" si="628"/>
        <v>21.71020703628837</v>
      </c>
      <c r="G5184" s="8">
        <v>22</v>
      </c>
      <c r="H5184" s="7">
        <f t="shared" si="629"/>
        <v>0.28979296371162988</v>
      </c>
      <c r="I5184" s="1">
        <f t="shared" si="630"/>
        <v>43681.918055555558</v>
      </c>
      <c r="J5184">
        <f t="shared" si="631"/>
        <v>6.0856522379442272E-2</v>
      </c>
      <c r="K5184">
        <f t="shared" si="632"/>
        <v>3.7035163161195581E-3</v>
      </c>
    </row>
    <row r="5185" spans="1:11" ht="15.75" thickBot="1" x14ac:dyDescent="0.3">
      <c r="A5185" s="4">
        <v>43681</v>
      </c>
      <c r="B5185" s="5">
        <v>0.95972222222222225</v>
      </c>
      <c r="C5185" s="7">
        <f t="shared" si="633"/>
        <v>20.11155913978353</v>
      </c>
      <c r="D5185" s="7">
        <f t="shared" si="634"/>
        <v>23.997023809524286</v>
      </c>
      <c r="E5185" s="7">
        <f t="shared" si="635"/>
        <v>13.738959293394792</v>
      </c>
      <c r="F5185" s="7">
        <f t="shared" si="628"/>
        <v>20.05461379886605</v>
      </c>
      <c r="G5185" s="8">
        <v>22</v>
      </c>
      <c r="H5185" s="7">
        <f t="shared" si="629"/>
        <v>1.9453862011339496</v>
      </c>
      <c r="I5185" s="1">
        <f t="shared" si="630"/>
        <v>43681.959722222222</v>
      </c>
      <c r="J5185">
        <f t="shared" si="631"/>
        <v>0.50580041229482686</v>
      </c>
      <c r="K5185">
        <f t="shared" si="632"/>
        <v>0.25583405707761686</v>
      </c>
    </row>
    <row r="5186" spans="1:11" ht="15.75" thickBot="1" x14ac:dyDescent="0.3">
      <c r="A5186" s="4">
        <v>43682</v>
      </c>
      <c r="B5186" s="5">
        <v>1.3888888888888889E-3</v>
      </c>
      <c r="C5186" s="7">
        <f t="shared" si="633"/>
        <v>20.107526881719014</v>
      </c>
      <c r="D5186" s="7">
        <f t="shared" si="634"/>
        <v>23.997023809524286</v>
      </c>
      <c r="E5186" s="7">
        <f t="shared" si="635"/>
        <v>13.736271121351782</v>
      </c>
      <c r="F5186" s="7">
        <f t="shared" si="628"/>
        <v>18.403597014662974</v>
      </c>
      <c r="G5186" s="8">
        <v>22</v>
      </c>
      <c r="H5186" s="7">
        <f t="shared" si="629"/>
        <v>3.5964029853370256</v>
      </c>
      <c r="I5186" s="1">
        <f t="shared" si="630"/>
        <v>43682.001388888886</v>
      </c>
      <c r="J5186">
        <f t="shared" si="631"/>
        <v>0.93506477618762673</v>
      </c>
      <c r="K5186">
        <f t="shared" si="632"/>
        <v>0.87434613566681652</v>
      </c>
    </row>
    <row r="5187" spans="1:11" ht="15.75" thickBot="1" x14ac:dyDescent="0.3">
      <c r="A5187" s="4">
        <v>43682</v>
      </c>
      <c r="B5187" s="5">
        <v>4.3055555555555562E-2</v>
      </c>
      <c r="C5187" s="7">
        <f t="shared" si="633"/>
        <v>20.103494623654498</v>
      </c>
      <c r="D5187" s="7">
        <f t="shared" si="634"/>
        <v>23.997023809524286</v>
      </c>
      <c r="E5187" s="7">
        <f t="shared" si="635"/>
        <v>13.733582949308772</v>
      </c>
      <c r="F5187" s="7">
        <f t="shared" ref="F5187:F5250" si="636">IF(SIN(2*PI()*(B5187+0.5417))&gt;1,D5187-C5187,C5187-E5187)*SIN(2*PI()*(B5187+0.5417)) + C5187</f>
        <v>16.869370642071146</v>
      </c>
      <c r="G5187" s="8">
        <v>22</v>
      </c>
      <c r="H5187" s="7">
        <f t="shared" ref="H5187:H5250" si="637">ABS(G5187-F5187)</f>
        <v>5.1306293579288536</v>
      </c>
      <c r="I5187" s="1">
        <f t="shared" ref="I5187:I5250" si="638">A5187+B5187</f>
        <v>43682.043055555558</v>
      </c>
      <c r="J5187">
        <f t="shared" ref="J5187:J5250" si="639">IF(G5187-F5187 &gt; 1, 0.26, 0.21) * H5187</f>
        <v>1.3339636330615019</v>
      </c>
      <c r="K5187">
        <f t="shared" ref="K5187:K5250" si="640">J5187*J5187</f>
        <v>1.7794589743306413</v>
      </c>
    </row>
    <row r="5188" spans="1:11" ht="15.75" thickBot="1" x14ac:dyDescent="0.3">
      <c r="A5188" s="4">
        <v>43682</v>
      </c>
      <c r="B5188" s="5">
        <v>8.4722222222222213E-2</v>
      </c>
      <c r="C5188" s="7">
        <f t="shared" si="633"/>
        <v>20.099462365589982</v>
      </c>
      <c r="D5188" s="7">
        <f t="shared" si="634"/>
        <v>23.997023809524286</v>
      </c>
      <c r="E5188" s="7">
        <f t="shared" si="635"/>
        <v>13.730894777265762</v>
      </c>
      <c r="F5188" s="7">
        <f t="shared" si="636"/>
        <v>15.556143878804082</v>
      </c>
      <c r="G5188" s="8">
        <v>22</v>
      </c>
      <c r="H5188" s="7">
        <f t="shared" si="637"/>
        <v>6.4438561211959176</v>
      </c>
      <c r="I5188" s="1">
        <f t="shared" si="638"/>
        <v>43682.084722222222</v>
      </c>
      <c r="J5188">
        <f t="shared" si="639"/>
        <v>1.6754025915109385</v>
      </c>
      <c r="K5188">
        <f t="shared" si="640"/>
        <v>2.8069738436415688</v>
      </c>
    </row>
    <row r="5189" spans="1:11" ht="15.75" thickBot="1" x14ac:dyDescent="0.3">
      <c r="A5189" s="4">
        <v>43682</v>
      </c>
      <c r="B5189" s="5">
        <v>0.12638888888888888</v>
      </c>
      <c r="C5189" s="7">
        <f t="shared" si="633"/>
        <v>20.095430107525466</v>
      </c>
      <c r="D5189" s="7">
        <f t="shared" si="634"/>
        <v>23.997023809524286</v>
      </c>
      <c r="E5189" s="7">
        <f t="shared" si="635"/>
        <v>13.728206605222752</v>
      </c>
      <c r="F5189" s="7">
        <f t="shared" si="636"/>
        <v>14.553024315984487</v>
      </c>
      <c r="G5189" s="8">
        <v>22</v>
      </c>
      <c r="H5189" s="7">
        <f t="shared" si="637"/>
        <v>7.4469756840155128</v>
      </c>
      <c r="I5189" s="1">
        <f t="shared" si="638"/>
        <v>43682.126388888886</v>
      </c>
      <c r="J5189">
        <f t="shared" si="639"/>
        <v>1.9362136778440333</v>
      </c>
      <c r="K5189">
        <f t="shared" si="640"/>
        <v>3.7489234062703178</v>
      </c>
    </row>
    <row r="5190" spans="1:11" ht="15.75" thickBot="1" x14ac:dyDescent="0.3">
      <c r="A5190" s="4">
        <v>43682</v>
      </c>
      <c r="B5190" s="5">
        <v>0.16805555555555554</v>
      </c>
      <c r="C5190" s="7">
        <f t="shared" si="633"/>
        <v>20.09139784946095</v>
      </c>
      <c r="D5190" s="7">
        <f t="shared" si="634"/>
        <v>23.997023809524286</v>
      </c>
      <c r="E5190" s="7">
        <f t="shared" si="635"/>
        <v>13.725518433179742</v>
      </c>
      <c r="F5190" s="7">
        <f t="shared" si="636"/>
        <v>13.927953025517791</v>
      </c>
      <c r="G5190" s="8">
        <v>22</v>
      </c>
      <c r="H5190" s="7">
        <f t="shared" si="637"/>
        <v>8.072046974482209</v>
      </c>
      <c r="I5190" s="1">
        <f t="shared" si="638"/>
        <v>43682.168055555558</v>
      </c>
      <c r="J5190">
        <f t="shared" si="639"/>
        <v>2.0987322133653743</v>
      </c>
      <c r="K5190">
        <f t="shared" si="640"/>
        <v>4.4046769034175233</v>
      </c>
    </row>
    <row r="5191" spans="1:11" ht="15.75" thickBot="1" x14ac:dyDescent="0.3">
      <c r="A5191" s="4">
        <v>43682</v>
      </c>
      <c r="B5191" s="5">
        <v>0.20972222222222223</v>
      </c>
      <c r="C5191" s="7">
        <f t="shared" si="633"/>
        <v>20.087365591396434</v>
      </c>
      <c r="D5191" s="7">
        <f t="shared" si="634"/>
        <v>23.997023809524286</v>
      </c>
      <c r="E5191" s="7">
        <f t="shared" si="635"/>
        <v>13.722830261136732</v>
      </c>
      <c r="F5191" s="7">
        <f t="shared" si="636"/>
        <v>13.7230843750669</v>
      </c>
      <c r="G5191" s="8">
        <v>22</v>
      </c>
      <c r="H5191" s="7">
        <f t="shared" si="637"/>
        <v>8.2769156249330997</v>
      </c>
      <c r="I5191" s="1">
        <f t="shared" si="638"/>
        <v>43682.209722222222</v>
      </c>
      <c r="J5191">
        <f t="shared" si="639"/>
        <v>2.1519980624826061</v>
      </c>
      <c r="K5191">
        <f t="shared" si="640"/>
        <v>4.6310956609288905</v>
      </c>
    </row>
    <row r="5192" spans="1:11" ht="15.75" thickBot="1" x14ac:dyDescent="0.3">
      <c r="A5192" s="4">
        <v>43682</v>
      </c>
      <c r="B5192" s="5">
        <v>0.25138888888888888</v>
      </c>
      <c r="C5192" s="7">
        <f t="shared" si="633"/>
        <v>20.083333333331918</v>
      </c>
      <c r="D5192" s="7">
        <f t="shared" si="634"/>
        <v>23.997023809524286</v>
      </c>
      <c r="E5192" s="7">
        <f t="shared" si="635"/>
        <v>13.720142089093722</v>
      </c>
      <c r="F5192" s="7">
        <f t="shared" si="636"/>
        <v>13.951924754836861</v>
      </c>
      <c r="G5192" s="8">
        <v>22</v>
      </c>
      <c r="H5192" s="7">
        <f t="shared" si="637"/>
        <v>8.0480752451631385</v>
      </c>
      <c r="I5192" s="1">
        <f t="shared" si="638"/>
        <v>43682.251388888886</v>
      </c>
      <c r="J5192">
        <f t="shared" si="639"/>
        <v>2.092499563742416</v>
      </c>
      <c r="K5192">
        <f t="shared" si="640"/>
        <v>4.3785544242622008</v>
      </c>
    </row>
    <row r="5193" spans="1:11" ht="15.75" thickBot="1" x14ac:dyDescent="0.3">
      <c r="A5193" s="4">
        <v>43682</v>
      </c>
      <c r="B5193" s="5">
        <v>0.29305555555555557</v>
      </c>
      <c r="C5193" s="7">
        <f t="shared" si="633"/>
        <v>20.079301075267402</v>
      </c>
      <c r="D5193" s="7">
        <f t="shared" si="634"/>
        <v>23.997023809524286</v>
      </c>
      <c r="E5193" s="7">
        <f t="shared" si="635"/>
        <v>13.717453917050712</v>
      </c>
      <c r="F5193" s="7">
        <f t="shared" si="636"/>
        <v>14.598424425053135</v>
      </c>
      <c r="G5193" s="8">
        <v>22</v>
      </c>
      <c r="H5193" s="7">
        <f t="shared" si="637"/>
        <v>7.4015755749468646</v>
      </c>
      <c r="I5193" s="1">
        <f t="shared" si="638"/>
        <v>43682.293055555558</v>
      </c>
      <c r="J5193">
        <f t="shared" si="639"/>
        <v>1.9244096494861849</v>
      </c>
      <c r="K5193">
        <f t="shared" si="640"/>
        <v>3.7033524990355411</v>
      </c>
    </row>
    <row r="5194" spans="1:11" ht="15.75" thickBot="1" x14ac:dyDescent="0.3">
      <c r="A5194" s="4">
        <v>43682</v>
      </c>
      <c r="B5194" s="5">
        <v>0.3347222222222222</v>
      </c>
      <c r="C5194" s="7">
        <f t="shared" si="633"/>
        <v>20.075268817202886</v>
      </c>
      <c r="D5194" s="7">
        <f t="shared" si="634"/>
        <v>23.997023809524286</v>
      </c>
      <c r="E5194" s="7">
        <f t="shared" si="635"/>
        <v>13.714765745007702</v>
      </c>
      <c r="F5194" s="7">
        <f t="shared" si="636"/>
        <v>15.618083535980272</v>
      </c>
      <c r="G5194" s="8">
        <v>22</v>
      </c>
      <c r="H5194" s="7">
        <f t="shared" si="637"/>
        <v>6.3819164640197279</v>
      </c>
      <c r="I5194" s="1">
        <f t="shared" si="638"/>
        <v>43682.334722222222</v>
      </c>
      <c r="J5194">
        <f t="shared" si="639"/>
        <v>1.6592982806451293</v>
      </c>
      <c r="K5194">
        <f t="shared" si="640"/>
        <v>2.7532707841518822</v>
      </c>
    </row>
    <row r="5195" spans="1:11" ht="15.75" thickBot="1" x14ac:dyDescent="0.3">
      <c r="A5195" s="4">
        <v>43682</v>
      </c>
      <c r="B5195" s="5">
        <v>0.37638888888888888</v>
      </c>
      <c r="C5195" s="7">
        <f t="shared" si="633"/>
        <v>20.07123655913837</v>
      </c>
      <c r="D5195" s="7">
        <f t="shared" si="634"/>
        <v>23.997023809524286</v>
      </c>
      <c r="E5195" s="7">
        <f t="shared" si="635"/>
        <v>13.712077572964692</v>
      </c>
      <c r="F5195" s="7">
        <f t="shared" si="636"/>
        <v>16.940996111765394</v>
      </c>
      <c r="G5195" s="8">
        <v>22</v>
      </c>
      <c r="H5195" s="7">
        <f t="shared" si="637"/>
        <v>5.0590038882346064</v>
      </c>
      <c r="I5195" s="1">
        <f t="shared" si="638"/>
        <v>43682.376388888886</v>
      </c>
      <c r="J5195">
        <f t="shared" si="639"/>
        <v>1.3153410109409978</v>
      </c>
      <c r="K5195">
        <f t="shared" si="640"/>
        <v>1.7301219750632859</v>
      </c>
    </row>
    <row r="5196" spans="1:11" ht="15.75" thickBot="1" x14ac:dyDescent="0.3">
      <c r="A5196" s="4">
        <v>43682</v>
      </c>
      <c r="B5196" s="5">
        <v>0.41805555555555557</v>
      </c>
      <c r="C5196" s="7">
        <f t="shared" si="633"/>
        <v>20.067204301073854</v>
      </c>
      <c r="D5196" s="7">
        <f t="shared" si="634"/>
        <v>23.997023809524286</v>
      </c>
      <c r="E5196" s="7">
        <f t="shared" si="635"/>
        <v>13.709389400921681</v>
      </c>
      <c r="F5196" s="7">
        <f t="shared" si="636"/>
        <v>18.476623779249607</v>
      </c>
      <c r="G5196" s="8">
        <v>22</v>
      </c>
      <c r="H5196" s="7">
        <f t="shared" si="637"/>
        <v>3.5233762207503929</v>
      </c>
      <c r="I5196" s="1">
        <f t="shared" si="638"/>
        <v>43682.418055555558</v>
      </c>
      <c r="J5196">
        <f t="shared" si="639"/>
        <v>0.91607781739510219</v>
      </c>
      <c r="K5196">
        <f t="shared" si="640"/>
        <v>0.83919856752337418</v>
      </c>
    </row>
    <row r="5197" spans="1:11" ht="15.75" thickBot="1" x14ac:dyDescent="0.3">
      <c r="A5197" s="4">
        <v>43682</v>
      </c>
      <c r="B5197" s="5">
        <v>0.4597222222222222</v>
      </c>
      <c r="C5197" s="7">
        <f t="shared" si="633"/>
        <v>20.063172043009338</v>
      </c>
      <c r="D5197" s="7">
        <f t="shared" si="634"/>
        <v>23.997023809524286</v>
      </c>
      <c r="E5197" s="7">
        <f t="shared" si="635"/>
        <v>13.706701228878671</v>
      </c>
      <c r="F5197" s="7">
        <f t="shared" si="636"/>
        <v>20.119973255429382</v>
      </c>
      <c r="G5197" s="8">
        <v>22</v>
      </c>
      <c r="H5197" s="7">
        <f t="shared" si="637"/>
        <v>1.8800267445706176</v>
      </c>
      <c r="I5197" s="1">
        <f t="shared" si="638"/>
        <v>43682.459722222222</v>
      </c>
      <c r="J5197">
        <f t="shared" si="639"/>
        <v>0.48880695358836057</v>
      </c>
      <c r="K5197">
        <f t="shared" si="640"/>
        <v>0.23893223787633369</v>
      </c>
    </row>
    <row r="5198" spans="1:11" ht="15.75" thickBot="1" x14ac:dyDescent="0.3">
      <c r="A5198" s="4">
        <v>43682</v>
      </c>
      <c r="B5198" s="5">
        <v>0.50138888888888888</v>
      </c>
      <c r="C5198" s="7">
        <f t="shared" si="633"/>
        <v>20.059139784944822</v>
      </c>
      <c r="D5198" s="7">
        <f t="shared" si="634"/>
        <v>23.997023809524286</v>
      </c>
      <c r="E5198" s="7">
        <f t="shared" si="635"/>
        <v>13.704013056835661</v>
      </c>
      <c r="F5198" s="7">
        <f t="shared" si="636"/>
        <v>21.758756100508826</v>
      </c>
      <c r="G5198" s="8">
        <v>22</v>
      </c>
      <c r="H5198" s="7">
        <f t="shared" si="637"/>
        <v>0.24124389949117386</v>
      </c>
      <c r="I5198" s="1">
        <f t="shared" si="638"/>
        <v>43682.501388888886</v>
      </c>
      <c r="J5198">
        <f t="shared" si="639"/>
        <v>5.0661218893146509E-2</v>
      </c>
      <c r="K5198">
        <f t="shared" si="640"/>
        <v>2.5665590997393049E-3</v>
      </c>
    </row>
    <row r="5199" spans="1:11" ht="15.75" thickBot="1" x14ac:dyDescent="0.3">
      <c r="A5199" s="4">
        <v>43682</v>
      </c>
      <c r="B5199" s="5">
        <v>0.54305555555555551</v>
      </c>
      <c r="C5199" s="7">
        <f t="shared" si="633"/>
        <v>20.055107526880306</v>
      </c>
      <c r="D5199" s="7">
        <f t="shared" si="634"/>
        <v>23.997023809524286</v>
      </c>
      <c r="E5199" s="7">
        <f t="shared" si="635"/>
        <v>13.701324884792651</v>
      </c>
      <c r="F5199" s="7">
        <f t="shared" si="636"/>
        <v>23.281042495382728</v>
      </c>
      <c r="G5199" s="8">
        <v>22</v>
      </c>
      <c r="H5199" s="7">
        <f t="shared" si="637"/>
        <v>1.281042495382728</v>
      </c>
      <c r="I5199" s="1">
        <f t="shared" si="638"/>
        <v>43682.543055555558</v>
      </c>
      <c r="J5199">
        <f t="shared" si="639"/>
        <v>0.26901892403037286</v>
      </c>
      <c r="K5199">
        <f t="shared" si="640"/>
        <v>7.2371181486459532E-2</v>
      </c>
    </row>
    <row r="5200" spans="1:11" ht="15.75" thickBot="1" x14ac:dyDescent="0.3">
      <c r="A5200" s="4">
        <v>43682</v>
      </c>
      <c r="B5200" s="5">
        <v>0.58472222222222225</v>
      </c>
      <c r="C5200" s="7">
        <f t="shared" si="633"/>
        <v>20.05107526881579</v>
      </c>
      <c r="D5200" s="7">
        <f t="shared" si="634"/>
        <v>23.997023809524286</v>
      </c>
      <c r="E5200" s="7">
        <f t="shared" si="635"/>
        <v>13.698636712749641</v>
      </c>
      <c r="F5200" s="7">
        <f t="shared" si="636"/>
        <v>24.582887348640348</v>
      </c>
      <c r="G5200" s="8">
        <v>22</v>
      </c>
      <c r="H5200" s="7">
        <f t="shared" si="637"/>
        <v>2.5828873486403481</v>
      </c>
      <c r="I5200" s="1">
        <f t="shared" si="638"/>
        <v>43682.584722222222</v>
      </c>
      <c r="J5200">
        <f t="shared" si="639"/>
        <v>0.54240634321447312</v>
      </c>
      <c r="K5200">
        <f t="shared" si="640"/>
        <v>0.29420464115929679</v>
      </c>
    </row>
    <row r="5201" spans="1:11" ht="15.75" thickBot="1" x14ac:dyDescent="0.3">
      <c r="A5201" s="4">
        <v>43682</v>
      </c>
      <c r="B5201" s="5">
        <v>0.62638888888888888</v>
      </c>
      <c r="C5201" s="7">
        <f t="shared" si="633"/>
        <v>20.047043010751274</v>
      </c>
      <c r="D5201" s="7">
        <f t="shared" si="634"/>
        <v>23.997023809524286</v>
      </c>
      <c r="E5201" s="7">
        <f t="shared" si="635"/>
        <v>13.695948540706631</v>
      </c>
      <c r="F5201" s="7">
        <f t="shared" si="636"/>
        <v>25.575409144069674</v>
      </c>
      <c r="G5201" s="8">
        <v>22</v>
      </c>
      <c r="H5201" s="7">
        <f t="shared" si="637"/>
        <v>3.575409144069674</v>
      </c>
      <c r="I5201" s="1">
        <f t="shared" si="638"/>
        <v>43682.626388888886</v>
      </c>
      <c r="J5201">
        <f t="shared" si="639"/>
        <v>0.75083592025463153</v>
      </c>
      <c r="K5201">
        <f t="shared" si="640"/>
        <v>0.56375457914461935</v>
      </c>
    </row>
    <row r="5202" spans="1:11" ht="15.75" thickBot="1" x14ac:dyDescent="0.3">
      <c r="A5202" s="4">
        <v>43682</v>
      </c>
      <c r="B5202" s="5">
        <v>0.66805555555555562</v>
      </c>
      <c r="C5202" s="7">
        <f t="shared" si="633"/>
        <v>20.043010752686758</v>
      </c>
      <c r="D5202" s="7">
        <f t="shared" si="634"/>
        <v>23.997023809524286</v>
      </c>
      <c r="E5202" s="7">
        <f t="shared" si="635"/>
        <v>13.693260368663621</v>
      </c>
      <c r="F5202" s="7">
        <f t="shared" si="636"/>
        <v>26.190839446652344</v>
      </c>
      <c r="G5202" s="8">
        <v>22</v>
      </c>
      <c r="H5202" s="7">
        <f t="shared" si="637"/>
        <v>4.190839446652344</v>
      </c>
      <c r="I5202" s="1">
        <f t="shared" si="638"/>
        <v>43682.668055555558</v>
      </c>
      <c r="J5202">
        <f t="shared" si="639"/>
        <v>0.88007628379699221</v>
      </c>
      <c r="K5202">
        <f t="shared" si="640"/>
        <v>0.77453426530192393</v>
      </c>
    </row>
    <row r="5203" spans="1:11" ht="15.75" thickBot="1" x14ac:dyDescent="0.3">
      <c r="A5203" s="4">
        <v>43682</v>
      </c>
      <c r="B5203" s="5">
        <v>0.70972222222222225</v>
      </c>
      <c r="C5203" s="7">
        <f t="shared" si="633"/>
        <v>20.038978494622242</v>
      </c>
      <c r="D5203" s="7">
        <f t="shared" si="634"/>
        <v>23.997023809524286</v>
      </c>
      <c r="E5203" s="7">
        <f t="shared" si="635"/>
        <v>13.690572196620611</v>
      </c>
      <c r="F5203" s="7">
        <f t="shared" si="636"/>
        <v>26.387131322670299</v>
      </c>
      <c r="G5203" s="8">
        <v>22</v>
      </c>
      <c r="H5203" s="7">
        <f t="shared" si="637"/>
        <v>4.3871313226702995</v>
      </c>
      <c r="I5203" s="1">
        <f t="shared" si="638"/>
        <v>43682.709722222222</v>
      </c>
      <c r="J5203">
        <f t="shared" si="639"/>
        <v>0.92129757776076282</v>
      </c>
      <c r="K5203">
        <f t="shared" si="640"/>
        <v>0.84878922678784885</v>
      </c>
    </row>
    <row r="5204" spans="1:11" ht="15.75" thickBot="1" x14ac:dyDescent="0.3">
      <c r="A5204" s="4">
        <v>43682</v>
      </c>
      <c r="B5204" s="5">
        <v>0.75138888888888899</v>
      </c>
      <c r="C5204" s="7">
        <f t="shared" si="633"/>
        <v>20.034946236557726</v>
      </c>
      <c r="D5204" s="7">
        <f t="shared" si="634"/>
        <v>23.997023809524286</v>
      </c>
      <c r="E5204" s="7">
        <f t="shared" si="635"/>
        <v>13.687884024577601</v>
      </c>
      <c r="F5204" s="7">
        <f t="shared" si="636"/>
        <v>26.150813291475359</v>
      </c>
      <c r="G5204" s="8">
        <v>22</v>
      </c>
      <c r="H5204" s="7">
        <f t="shared" si="637"/>
        <v>4.1508132914753588</v>
      </c>
      <c r="I5204" s="1">
        <f t="shared" si="638"/>
        <v>43682.751388888886</v>
      </c>
      <c r="J5204">
        <f t="shared" si="639"/>
        <v>0.87167079120982527</v>
      </c>
      <c r="K5204">
        <f t="shared" si="640"/>
        <v>0.75980996824836278</v>
      </c>
    </row>
    <row r="5205" spans="1:11" ht="15.75" thickBot="1" x14ac:dyDescent="0.3">
      <c r="A5205" s="4">
        <v>43682</v>
      </c>
      <c r="B5205" s="5">
        <v>0.79305555555555562</v>
      </c>
      <c r="C5205" s="7">
        <f t="shared" si="633"/>
        <v>20.03091397849321</v>
      </c>
      <c r="D5205" s="7">
        <f t="shared" si="634"/>
        <v>23.997023809524286</v>
      </c>
      <c r="E5205" s="7">
        <f t="shared" si="635"/>
        <v>13.685195852534591</v>
      </c>
      <c r="F5205" s="7">
        <f t="shared" si="636"/>
        <v>25.49789509898233</v>
      </c>
      <c r="G5205" s="8">
        <v>22</v>
      </c>
      <c r="H5205" s="7">
        <f t="shared" si="637"/>
        <v>3.4978950989823296</v>
      </c>
      <c r="I5205" s="1">
        <f t="shared" si="638"/>
        <v>43682.793055555558</v>
      </c>
      <c r="J5205">
        <f t="shared" si="639"/>
        <v>0.73455797078628915</v>
      </c>
      <c r="K5205">
        <f t="shared" si="640"/>
        <v>0.53957541244567087</v>
      </c>
    </row>
    <row r="5206" spans="1:11" ht="15.75" thickBot="1" x14ac:dyDescent="0.3">
      <c r="A5206" s="4">
        <v>43682</v>
      </c>
      <c r="B5206" s="5">
        <v>0.83472222222222225</v>
      </c>
      <c r="C5206" s="7">
        <f t="shared" si="633"/>
        <v>20.026881720428694</v>
      </c>
      <c r="D5206" s="7">
        <f t="shared" si="634"/>
        <v>23.997023809524286</v>
      </c>
      <c r="E5206" s="7">
        <f t="shared" si="635"/>
        <v>13.682507680491581</v>
      </c>
      <c r="F5206" s="7">
        <f t="shared" si="636"/>
        <v>24.47276442316576</v>
      </c>
      <c r="G5206" s="8">
        <v>22</v>
      </c>
      <c r="H5206" s="7">
        <f t="shared" si="637"/>
        <v>2.47276442316576</v>
      </c>
      <c r="I5206" s="1">
        <f t="shared" si="638"/>
        <v>43682.834722222222</v>
      </c>
      <c r="J5206">
        <f t="shared" si="639"/>
        <v>0.51928052886480958</v>
      </c>
      <c r="K5206">
        <f t="shared" si="640"/>
        <v>0.26965226765811634</v>
      </c>
    </row>
    <row r="5207" spans="1:11" ht="15.75" thickBot="1" x14ac:dyDescent="0.3">
      <c r="A5207" s="4">
        <v>43682</v>
      </c>
      <c r="B5207" s="5">
        <v>0.87638888888888899</v>
      </c>
      <c r="C5207" s="7">
        <f t="shared" si="633"/>
        <v>20.022849462364178</v>
      </c>
      <c r="D5207" s="7">
        <f t="shared" si="634"/>
        <v>23.997023809524286</v>
      </c>
      <c r="E5207" s="7">
        <f t="shared" si="635"/>
        <v>13.679819508448571</v>
      </c>
      <c r="F5207" s="7">
        <f t="shared" si="636"/>
        <v>23.145150534536597</v>
      </c>
      <c r="G5207" s="8">
        <v>22</v>
      </c>
      <c r="H5207" s="7">
        <f t="shared" si="637"/>
        <v>1.1451505345365973</v>
      </c>
      <c r="I5207" s="1">
        <f t="shared" si="638"/>
        <v>43682.876388888886</v>
      </c>
      <c r="J5207">
        <f t="shared" si="639"/>
        <v>0.24048161225268544</v>
      </c>
      <c r="K5207">
        <f t="shared" si="640"/>
        <v>5.7831405831650945E-2</v>
      </c>
    </row>
    <row r="5208" spans="1:11" ht="15.75" thickBot="1" x14ac:dyDescent="0.3">
      <c r="A5208" s="4">
        <v>43682</v>
      </c>
      <c r="B5208" s="5">
        <v>0.91805555555555562</v>
      </c>
      <c r="C5208" s="7">
        <f t="shared" si="633"/>
        <v>20.018817204299662</v>
      </c>
      <c r="D5208" s="7">
        <f t="shared" si="634"/>
        <v>23.997023809524286</v>
      </c>
      <c r="E5208" s="7">
        <f t="shared" si="635"/>
        <v>13.67713133640556</v>
      </c>
      <c r="F5208" s="7">
        <f t="shared" si="636"/>
        <v>21.605362609507825</v>
      </c>
      <c r="G5208" s="8">
        <v>22</v>
      </c>
      <c r="H5208" s="7">
        <f t="shared" si="637"/>
        <v>0.39463739049217494</v>
      </c>
      <c r="I5208" s="1">
        <f t="shared" si="638"/>
        <v>43682.918055555558</v>
      </c>
      <c r="J5208">
        <f t="shared" si="639"/>
        <v>8.2873852003356729E-2</v>
      </c>
      <c r="K5208">
        <f t="shared" si="640"/>
        <v>6.8680753458742741E-3</v>
      </c>
    </row>
    <row r="5209" spans="1:11" ht="15.75" thickBot="1" x14ac:dyDescent="0.3">
      <c r="A5209" s="4">
        <v>43682</v>
      </c>
      <c r="B5209" s="5">
        <v>0.95972222222222225</v>
      </c>
      <c r="C5209" s="7">
        <f t="shared" si="633"/>
        <v>20.014784946235146</v>
      </c>
      <c r="D5209" s="7">
        <f t="shared" si="634"/>
        <v>23.997023809524286</v>
      </c>
      <c r="E5209" s="7">
        <f t="shared" si="635"/>
        <v>13.67444316436255</v>
      </c>
      <c r="F5209" s="7">
        <f t="shared" si="636"/>
        <v>19.958127862312534</v>
      </c>
      <c r="G5209" s="8">
        <v>22</v>
      </c>
      <c r="H5209" s="7">
        <f t="shared" si="637"/>
        <v>2.0418721376874664</v>
      </c>
      <c r="I5209" s="1">
        <f t="shared" si="638"/>
        <v>43682.959722222222</v>
      </c>
      <c r="J5209">
        <f t="shared" si="639"/>
        <v>0.53088675579874134</v>
      </c>
      <c r="K5209">
        <f t="shared" si="640"/>
        <v>0.28184074748251242</v>
      </c>
    </row>
    <row r="5210" spans="1:11" ht="15.75" thickBot="1" x14ac:dyDescent="0.3">
      <c r="A5210" s="4">
        <v>43683</v>
      </c>
      <c r="B5210" s="5">
        <v>1.3888888888888889E-3</v>
      </c>
      <c r="C5210" s="7">
        <f t="shared" si="633"/>
        <v>20.01075268817063</v>
      </c>
      <c r="D5210" s="7">
        <f t="shared" si="634"/>
        <v>23.997023809524286</v>
      </c>
      <c r="E5210" s="7">
        <f t="shared" si="635"/>
        <v>13.67175499231954</v>
      </c>
      <c r="F5210" s="7">
        <f t="shared" si="636"/>
        <v>18.315449924098651</v>
      </c>
      <c r="G5210" s="8">
        <v>22</v>
      </c>
      <c r="H5210" s="7">
        <f t="shared" si="637"/>
        <v>3.684550075901349</v>
      </c>
      <c r="I5210" s="1">
        <f t="shared" si="638"/>
        <v>43683.001388888886</v>
      </c>
      <c r="J5210">
        <f t="shared" si="639"/>
        <v>0.95798301973435074</v>
      </c>
      <c r="K5210">
        <f t="shared" si="640"/>
        <v>0.91773146609934542</v>
      </c>
    </row>
    <row r="5211" spans="1:11" ht="15.75" thickBot="1" x14ac:dyDescent="0.3">
      <c r="A5211" s="4">
        <v>43683</v>
      </c>
      <c r="B5211" s="5">
        <v>4.3055555555555562E-2</v>
      </c>
      <c r="C5211" s="7">
        <f t="shared" si="633"/>
        <v>20.006720430106114</v>
      </c>
      <c r="D5211" s="7">
        <f t="shared" si="634"/>
        <v>23.997023809524286</v>
      </c>
      <c r="E5211" s="7">
        <f t="shared" si="635"/>
        <v>13.66906682027653</v>
      </c>
      <c r="F5211" s="7">
        <f t="shared" si="636"/>
        <v>16.788974474684615</v>
      </c>
      <c r="G5211" s="8">
        <v>22</v>
      </c>
      <c r="H5211" s="7">
        <f t="shared" si="637"/>
        <v>5.2110255253153852</v>
      </c>
      <c r="I5211" s="1">
        <f t="shared" si="638"/>
        <v>43683.043055555558</v>
      </c>
      <c r="J5211">
        <f t="shared" si="639"/>
        <v>1.3548666365820001</v>
      </c>
      <c r="K5211">
        <f t="shared" si="640"/>
        <v>1.8356636029230216</v>
      </c>
    </row>
    <row r="5212" spans="1:11" ht="15.75" thickBot="1" x14ac:dyDescent="0.3">
      <c r="A5212" s="4">
        <v>43683</v>
      </c>
      <c r="B5212" s="5">
        <v>8.4722222222222213E-2</v>
      </c>
      <c r="C5212" s="7">
        <f t="shared" si="633"/>
        <v>20.002688172041598</v>
      </c>
      <c r="D5212" s="7">
        <f t="shared" si="634"/>
        <v>23.997023809524286</v>
      </c>
      <c r="E5212" s="7">
        <f t="shared" si="635"/>
        <v>13.66637864823352</v>
      </c>
      <c r="F5212" s="7">
        <f t="shared" si="636"/>
        <v>15.48238249917838</v>
      </c>
      <c r="G5212" s="8">
        <v>22</v>
      </c>
      <c r="H5212" s="7">
        <f t="shared" si="637"/>
        <v>6.5176175008216202</v>
      </c>
      <c r="I5212" s="1">
        <f t="shared" si="638"/>
        <v>43683.084722222222</v>
      </c>
      <c r="J5212">
        <f t="shared" si="639"/>
        <v>1.6945805502136213</v>
      </c>
      <c r="K5212">
        <f t="shared" si="640"/>
        <v>2.8716032411622994</v>
      </c>
    </row>
    <row r="5213" spans="1:11" ht="15.75" thickBot="1" x14ac:dyDescent="0.3">
      <c r="A5213" s="4">
        <v>43683</v>
      </c>
      <c r="B5213" s="5">
        <v>0.12638888888888888</v>
      </c>
      <c r="C5213" s="7">
        <f t="shared" si="633"/>
        <v>19.998655913977082</v>
      </c>
      <c r="D5213" s="7">
        <f t="shared" si="634"/>
        <v>23.997023809524286</v>
      </c>
      <c r="E5213" s="7">
        <f t="shared" si="635"/>
        <v>13.66369047619051</v>
      </c>
      <c r="F5213" s="7">
        <f t="shared" si="636"/>
        <v>14.484329438881254</v>
      </c>
      <c r="G5213" s="8">
        <v>22</v>
      </c>
      <c r="H5213" s="7">
        <f t="shared" si="637"/>
        <v>7.5156705611187462</v>
      </c>
      <c r="I5213" s="1">
        <f t="shared" si="638"/>
        <v>43683.126388888886</v>
      </c>
      <c r="J5213">
        <f t="shared" si="639"/>
        <v>1.954074345890874</v>
      </c>
      <c r="K5213">
        <f t="shared" si="640"/>
        <v>3.8184065492688473</v>
      </c>
    </row>
    <row r="5214" spans="1:11" ht="15.75" thickBot="1" x14ac:dyDescent="0.3">
      <c r="A5214" s="4">
        <v>43683</v>
      </c>
      <c r="B5214" s="5">
        <v>0.16805555555555554</v>
      </c>
      <c r="C5214" s="7">
        <f t="shared" si="633"/>
        <v>19.994623655912566</v>
      </c>
      <c r="D5214" s="7">
        <f t="shared" si="634"/>
        <v>23.997023809524286</v>
      </c>
      <c r="E5214" s="7">
        <f t="shared" si="635"/>
        <v>13.6610023041475</v>
      </c>
      <c r="F5214" s="7">
        <f t="shared" si="636"/>
        <v>13.862411091924557</v>
      </c>
      <c r="G5214" s="8">
        <v>22</v>
      </c>
      <c r="H5214" s="7">
        <f t="shared" si="637"/>
        <v>8.1375889080754433</v>
      </c>
      <c r="I5214" s="1">
        <f t="shared" si="638"/>
        <v>43683.168055555558</v>
      </c>
      <c r="J5214">
        <f t="shared" si="639"/>
        <v>2.1157731160996152</v>
      </c>
      <c r="K5214">
        <f t="shared" si="640"/>
        <v>4.4764958788098754</v>
      </c>
    </row>
    <row r="5215" spans="1:11" ht="15.75" thickBot="1" x14ac:dyDescent="0.3">
      <c r="A5215" s="4">
        <v>43683</v>
      </c>
      <c r="B5215" s="5">
        <v>0.20972222222222223</v>
      </c>
      <c r="C5215" s="7">
        <f t="shared" si="633"/>
        <v>19.99059139784805</v>
      </c>
      <c r="D5215" s="7">
        <f t="shared" si="634"/>
        <v>23.997023809524286</v>
      </c>
      <c r="E5215" s="7">
        <f t="shared" si="635"/>
        <v>13.65831413210449</v>
      </c>
      <c r="F5215" s="7">
        <f t="shared" si="636"/>
        <v>13.658566958081472</v>
      </c>
      <c r="G5215" s="8">
        <v>22</v>
      </c>
      <c r="H5215" s="7">
        <f t="shared" si="637"/>
        <v>8.3414330419185276</v>
      </c>
      <c r="I5215" s="1">
        <f t="shared" si="638"/>
        <v>43683.209722222222</v>
      </c>
      <c r="J5215">
        <f t="shared" si="639"/>
        <v>2.1687725908988171</v>
      </c>
      <c r="K5215">
        <f t="shared" si="640"/>
        <v>4.7035745510339684</v>
      </c>
    </row>
    <row r="5216" spans="1:11" ht="15.75" thickBot="1" x14ac:dyDescent="0.3">
      <c r="A5216" s="4">
        <v>43683</v>
      </c>
      <c r="B5216" s="5">
        <v>0.25138888888888888</v>
      </c>
      <c r="C5216" s="7">
        <f t="shared" si="633"/>
        <v>19.986559139783534</v>
      </c>
      <c r="D5216" s="7">
        <f t="shared" si="634"/>
        <v>23.997023809524286</v>
      </c>
      <c r="E5216" s="7">
        <f t="shared" si="635"/>
        <v>13.65562596006148</v>
      </c>
      <c r="F5216" s="7">
        <f t="shared" si="636"/>
        <v>13.886233608443316</v>
      </c>
      <c r="G5216" s="8">
        <v>22</v>
      </c>
      <c r="H5216" s="7">
        <f t="shared" si="637"/>
        <v>8.113766391556684</v>
      </c>
      <c r="I5216" s="1">
        <f t="shared" si="638"/>
        <v>43683.251388888886</v>
      </c>
      <c r="J5216">
        <f t="shared" si="639"/>
        <v>2.109579261804738</v>
      </c>
      <c r="K5216">
        <f t="shared" si="640"/>
        <v>4.450324661836623</v>
      </c>
    </row>
    <row r="5217" spans="1:11" ht="15.75" thickBot="1" x14ac:dyDescent="0.3">
      <c r="A5217" s="4">
        <v>43683</v>
      </c>
      <c r="B5217" s="5">
        <v>0.29305555555555557</v>
      </c>
      <c r="C5217" s="7">
        <f t="shared" si="633"/>
        <v>19.982526881719018</v>
      </c>
      <c r="D5217" s="7">
        <f t="shared" si="634"/>
        <v>23.997023809524286</v>
      </c>
      <c r="E5217" s="7">
        <f t="shared" si="635"/>
        <v>13.65293778801847</v>
      </c>
      <c r="F5217" s="7">
        <f t="shared" si="636"/>
        <v>14.529441290955038</v>
      </c>
      <c r="G5217" s="8">
        <v>22</v>
      </c>
      <c r="H5217" s="7">
        <f t="shared" si="637"/>
        <v>7.4705587090449619</v>
      </c>
      <c r="I5217" s="1">
        <f t="shared" si="638"/>
        <v>43683.293055555558</v>
      </c>
      <c r="J5217">
        <f t="shared" si="639"/>
        <v>1.9423452643516901</v>
      </c>
      <c r="K5217">
        <f t="shared" si="640"/>
        <v>3.7727051259494369</v>
      </c>
    </row>
    <row r="5218" spans="1:11" ht="15.75" thickBot="1" x14ac:dyDescent="0.3">
      <c r="A5218" s="4">
        <v>43683</v>
      </c>
      <c r="B5218" s="5">
        <v>0.3347222222222222</v>
      </c>
      <c r="C5218" s="7">
        <f t="shared" si="633"/>
        <v>19.978494623654502</v>
      </c>
      <c r="D5218" s="7">
        <f t="shared" si="634"/>
        <v>23.997023809524286</v>
      </c>
      <c r="E5218" s="7">
        <f t="shared" si="635"/>
        <v>13.65024961597546</v>
      </c>
      <c r="F5218" s="7">
        <f t="shared" si="636"/>
        <v>15.543914499402977</v>
      </c>
      <c r="G5218" s="8">
        <v>22</v>
      </c>
      <c r="H5218" s="7">
        <f t="shared" si="637"/>
        <v>6.4560855005970232</v>
      </c>
      <c r="I5218" s="1">
        <f t="shared" si="638"/>
        <v>43683.334722222222</v>
      </c>
      <c r="J5218">
        <f t="shared" si="639"/>
        <v>1.678582230155226</v>
      </c>
      <c r="K5218">
        <f t="shared" si="640"/>
        <v>2.8176383033928922</v>
      </c>
    </row>
    <row r="5219" spans="1:11" ht="15.75" thickBot="1" x14ac:dyDescent="0.3">
      <c r="A5219" s="4">
        <v>43683</v>
      </c>
      <c r="B5219" s="5">
        <v>0.37638888888888888</v>
      </c>
      <c r="C5219" s="7">
        <f t="shared" ref="C5219:C5282" si="641">C5218-3/(31*24)</f>
        <v>19.974462365589986</v>
      </c>
      <c r="D5219" s="7">
        <f t="shared" ref="D5219:D5282" si="642">D5218+0/(31*24)</f>
        <v>23.997023809524286</v>
      </c>
      <c r="E5219" s="7">
        <f t="shared" ref="E5219:E5282" si="643">E5218-2/(31*24)</f>
        <v>13.64756144393245</v>
      </c>
      <c r="F5219" s="7">
        <f t="shared" si="636"/>
        <v>16.860100668618117</v>
      </c>
      <c r="G5219" s="8">
        <v>22</v>
      </c>
      <c r="H5219" s="7">
        <f t="shared" si="637"/>
        <v>5.1398993313818835</v>
      </c>
      <c r="I5219" s="1">
        <f t="shared" si="638"/>
        <v>43683.376388888886</v>
      </c>
      <c r="J5219">
        <f t="shared" si="639"/>
        <v>1.3363738261592897</v>
      </c>
      <c r="K5219">
        <f t="shared" si="640"/>
        <v>1.7858950032436194</v>
      </c>
    </row>
    <row r="5220" spans="1:11" ht="15.75" thickBot="1" x14ac:dyDescent="0.3">
      <c r="A5220" s="4">
        <v>43683</v>
      </c>
      <c r="B5220" s="5">
        <v>0.41805555555555557</v>
      </c>
      <c r="C5220" s="7">
        <f t="shared" si="641"/>
        <v>19.97043010752547</v>
      </c>
      <c r="D5220" s="7">
        <f t="shared" si="642"/>
        <v>23.997023809524286</v>
      </c>
      <c r="E5220" s="7">
        <f t="shared" si="643"/>
        <v>13.644873271889439</v>
      </c>
      <c r="F5220" s="7">
        <f t="shared" si="636"/>
        <v>18.38791981893338</v>
      </c>
      <c r="G5220" s="8">
        <v>22</v>
      </c>
      <c r="H5220" s="7">
        <f t="shared" si="637"/>
        <v>3.6120801810666201</v>
      </c>
      <c r="I5220" s="1">
        <f t="shared" si="638"/>
        <v>43683.418055555558</v>
      </c>
      <c r="J5220">
        <f t="shared" si="639"/>
        <v>0.93914084707732126</v>
      </c>
      <c r="K5220">
        <f t="shared" si="640"/>
        <v>0.88198553064910856</v>
      </c>
    </row>
    <row r="5221" spans="1:11" ht="15.75" thickBot="1" x14ac:dyDescent="0.3">
      <c r="A5221" s="4">
        <v>43683</v>
      </c>
      <c r="B5221" s="5">
        <v>0.4597222222222222</v>
      </c>
      <c r="C5221" s="7">
        <f t="shared" si="641"/>
        <v>19.966397849460954</v>
      </c>
      <c r="D5221" s="7">
        <f t="shared" si="642"/>
        <v>23.997023809524286</v>
      </c>
      <c r="E5221" s="7">
        <f t="shared" si="643"/>
        <v>13.642185099846429</v>
      </c>
      <c r="F5221" s="7">
        <f t="shared" si="636"/>
        <v>20.022910804886134</v>
      </c>
      <c r="G5221" s="8">
        <v>22</v>
      </c>
      <c r="H5221" s="7">
        <f t="shared" si="637"/>
        <v>1.9770891951138658</v>
      </c>
      <c r="I5221" s="1">
        <f t="shared" si="638"/>
        <v>43683.459722222222</v>
      </c>
      <c r="J5221">
        <f t="shared" si="639"/>
        <v>0.51404319072960514</v>
      </c>
      <c r="K5221">
        <f t="shared" si="640"/>
        <v>0.26424040193547321</v>
      </c>
    </row>
    <row r="5222" spans="1:11" ht="15.75" thickBot="1" x14ac:dyDescent="0.3">
      <c r="A5222" s="4">
        <v>43683</v>
      </c>
      <c r="B5222" s="5">
        <v>0.50138888888888888</v>
      </c>
      <c r="C5222" s="7">
        <f t="shared" si="641"/>
        <v>19.962365591396438</v>
      </c>
      <c r="D5222" s="7">
        <f t="shared" si="642"/>
        <v>23.997023809524286</v>
      </c>
      <c r="E5222" s="7">
        <f t="shared" si="643"/>
        <v>13.639496927803419</v>
      </c>
      <c r="F5222" s="7">
        <f t="shared" si="636"/>
        <v>21.653354803976381</v>
      </c>
      <c r="G5222" s="8">
        <v>22</v>
      </c>
      <c r="H5222" s="7">
        <f t="shared" si="637"/>
        <v>0.34664519602361921</v>
      </c>
      <c r="I5222" s="1">
        <f t="shared" si="638"/>
        <v>43683.501388888886</v>
      </c>
      <c r="J5222">
        <f t="shared" si="639"/>
        <v>7.2795491164960036E-2</v>
      </c>
      <c r="K5222">
        <f t="shared" si="640"/>
        <v>5.2991835339477747E-3</v>
      </c>
    </row>
    <row r="5223" spans="1:11" ht="15.75" thickBot="1" x14ac:dyDescent="0.3">
      <c r="A5223" s="4">
        <v>43683</v>
      </c>
      <c r="B5223" s="5">
        <v>0.54305555555555551</v>
      </c>
      <c r="C5223" s="7">
        <f t="shared" si="641"/>
        <v>19.958333333331922</v>
      </c>
      <c r="D5223" s="7">
        <f t="shared" si="642"/>
        <v>23.997023809524286</v>
      </c>
      <c r="E5223" s="7">
        <f t="shared" si="643"/>
        <v>13.636808755760409</v>
      </c>
      <c r="F5223" s="7">
        <f t="shared" si="636"/>
        <v>23.167890275672491</v>
      </c>
      <c r="G5223" s="8">
        <v>22</v>
      </c>
      <c r="H5223" s="7">
        <f t="shared" si="637"/>
        <v>1.1678902756724909</v>
      </c>
      <c r="I5223" s="1">
        <f t="shared" si="638"/>
        <v>43683.543055555558</v>
      </c>
      <c r="J5223">
        <f t="shared" si="639"/>
        <v>0.24525695789122309</v>
      </c>
      <c r="K5223">
        <f t="shared" si="640"/>
        <v>6.0150975394057178E-2</v>
      </c>
    </row>
    <row r="5224" spans="1:11" ht="15.75" thickBot="1" x14ac:dyDescent="0.3">
      <c r="A5224" s="4">
        <v>43683</v>
      </c>
      <c r="B5224" s="5">
        <v>0.58472222222222225</v>
      </c>
      <c r="C5224" s="7">
        <f t="shared" si="641"/>
        <v>19.954301075267406</v>
      </c>
      <c r="D5224" s="7">
        <f t="shared" si="642"/>
        <v>23.997023809524286</v>
      </c>
      <c r="E5224" s="7">
        <f t="shared" si="643"/>
        <v>13.634120583717399</v>
      </c>
      <c r="F5224" s="7">
        <f t="shared" si="636"/>
        <v>24.463100341169284</v>
      </c>
      <c r="G5224" s="8">
        <v>22</v>
      </c>
      <c r="H5224" s="7">
        <f t="shared" si="637"/>
        <v>2.4631003411692838</v>
      </c>
      <c r="I5224" s="1">
        <f t="shared" si="638"/>
        <v>43683.584722222222</v>
      </c>
      <c r="J5224">
        <f t="shared" si="639"/>
        <v>0.51725107164554962</v>
      </c>
      <c r="K5224">
        <f t="shared" si="640"/>
        <v>0.26754867111846953</v>
      </c>
    </row>
    <row r="5225" spans="1:11" ht="15.75" thickBot="1" x14ac:dyDescent="0.3">
      <c r="A5225" s="4">
        <v>43683</v>
      </c>
      <c r="B5225" s="5">
        <v>0.62638888888888888</v>
      </c>
      <c r="C5225" s="7">
        <f t="shared" si="641"/>
        <v>19.95026881720289</v>
      </c>
      <c r="D5225" s="7">
        <f t="shared" si="642"/>
        <v>23.997023809524286</v>
      </c>
      <c r="E5225" s="7">
        <f t="shared" si="643"/>
        <v>13.631432411674389</v>
      </c>
      <c r="F5225" s="7">
        <f t="shared" si="636"/>
        <v>25.450555634076139</v>
      </c>
      <c r="G5225" s="8">
        <v>22</v>
      </c>
      <c r="H5225" s="7">
        <f t="shared" si="637"/>
        <v>3.4505556340761387</v>
      </c>
      <c r="I5225" s="1">
        <f t="shared" si="638"/>
        <v>43683.626388888886</v>
      </c>
      <c r="J5225">
        <f t="shared" si="639"/>
        <v>0.72461668315598915</v>
      </c>
      <c r="K5225">
        <f t="shared" si="640"/>
        <v>0.52506933750798712</v>
      </c>
    </row>
    <row r="5226" spans="1:11" ht="15.75" thickBot="1" x14ac:dyDescent="0.3">
      <c r="A5226" s="4">
        <v>43683</v>
      </c>
      <c r="B5226" s="5">
        <v>0.66805555555555562</v>
      </c>
      <c r="C5226" s="7">
        <f t="shared" si="641"/>
        <v>19.946236559138374</v>
      </c>
      <c r="D5226" s="7">
        <f t="shared" si="642"/>
        <v>23.997023809524286</v>
      </c>
      <c r="E5226" s="7">
        <f t="shared" si="643"/>
        <v>13.628744239631379</v>
      </c>
      <c r="F5226" s="7">
        <f t="shared" si="636"/>
        <v>26.06283299314881</v>
      </c>
      <c r="G5226" s="8">
        <v>22</v>
      </c>
      <c r="H5226" s="7">
        <f t="shared" si="637"/>
        <v>4.0628329931488096</v>
      </c>
      <c r="I5226" s="1">
        <f t="shared" si="638"/>
        <v>43683.668055555558</v>
      </c>
      <c r="J5226">
        <f t="shared" si="639"/>
        <v>0.85319492856125001</v>
      </c>
      <c r="K5226">
        <f t="shared" si="640"/>
        <v>0.72794158612263649</v>
      </c>
    </row>
    <row r="5227" spans="1:11" ht="15.75" thickBot="1" x14ac:dyDescent="0.3">
      <c r="A5227" s="4">
        <v>43683</v>
      </c>
      <c r="B5227" s="5">
        <v>0.70972222222222225</v>
      </c>
      <c r="C5227" s="7">
        <f t="shared" si="641"/>
        <v>19.942204301073858</v>
      </c>
      <c r="D5227" s="7">
        <f t="shared" si="642"/>
        <v>23.997023809524286</v>
      </c>
      <c r="E5227" s="7">
        <f t="shared" si="643"/>
        <v>13.626056067588369</v>
      </c>
      <c r="F5227" s="7">
        <f t="shared" si="636"/>
        <v>26.258100352558955</v>
      </c>
      <c r="G5227" s="8">
        <v>22</v>
      </c>
      <c r="H5227" s="7">
        <f t="shared" si="637"/>
        <v>4.2581003525589551</v>
      </c>
      <c r="I5227" s="1">
        <f t="shared" si="638"/>
        <v>43683.709722222222</v>
      </c>
      <c r="J5227">
        <f t="shared" si="639"/>
        <v>0.89420107403738058</v>
      </c>
      <c r="K5227">
        <f t="shared" si="640"/>
        <v>0.79959556080960503</v>
      </c>
    </row>
    <row r="5228" spans="1:11" ht="15.75" thickBot="1" x14ac:dyDescent="0.3">
      <c r="A5228" s="4">
        <v>43683</v>
      </c>
      <c r="B5228" s="5">
        <v>0.75138888888888899</v>
      </c>
      <c r="C5228" s="7">
        <f t="shared" si="641"/>
        <v>19.938172043009342</v>
      </c>
      <c r="D5228" s="7">
        <f t="shared" si="642"/>
        <v>23.997023809524286</v>
      </c>
      <c r="E5228" s="7">
        <f t="shared" si="643"/>
        <v>13.623367895545359</v>
      </c>
      <c r="F5228" s="7">
        <f t="shared" si="636"/>
        <v>26.022956050772137</v>
      </c>
      <c r="G5228" s="8">
        <v>22</v>
      </c>
      <c r="H5228" s="7">
        <f t="shared" si="637"/>
        <v>4.0229560507721374</v>
      </c>
      <c r="I5228" s="1">
        <f t="shared" si="638"/>
        <v>43683.751388888886</v>
      </c>
      <c r="J5228">
        <f t="shared" si="639"/>
        <v>0.84482077066214878</v>
      </c>
      <c r="K5228">
        <f t="shared" si="640"/>
        <v>0.71372213454218703</v>
      </c>
    </row>
    <row r="5229" spans="1:11" ht="15.75" thickBot="1" x14ac:dyDescent="0.3">
      <c r="A5229" s="4">
        <v>43683</v>
      </c>
      <c r="B5229" s="5">
        <v>0.79305555555555562</v>
      </c>
      <c r="C5229" s="7">
        <f t="shared" si="641"/>
        <v>19.934139784944826</v>
      </c>
      <c r="D5229" s="7">
        <f t="shared" si="642"/>
        <v>23.997023809524286</v>
      </c>
      <c r="E5229" s="7">
        <f t="shared" si="643"/>
        <v>13.620679723502349</v>
      </c>
      <c r="F5229" s="7">
        <f t="shared" si="636"/>
        <v>25.373329845983658</v>
      </c>
      <c r="G5229" s="8">
        <v>22</v>
      </c>
      <c r="H5229" s="7">
        <f t="shared" si="637"/>
        <v>3.3733298459836583</v>
      </c>
      <c r="I5229" s="1">
        <f t="shared" si="638"/>
        <v>43683.793055555558</v>
      </c>
      <c r="J5229">
        <f t="shared" si="639"/>
        <v>0.70839926765656824</v>
      </c>
      <c r="K5229">
        <f t="shared" si="640"/>
        <v>0.50182952241636225</v>
      </c>
    </row>
    <row r="5230" spans="1:11" ht="15.75" thickBot="1" x14ac:dyDescent="0.3">
      <c r="A5230" s="4">
        <v>43683</v>
      </c>
      <c r="B5230" s="5">
        <v>0.83472222222222225</v>
      </c>
      <c r="C5230" s="7">
        <f t="shared" si="641"/>
        <v>19.93010752688031</v>
      </c>
      <c r="D5230" s="7">
        <f t="shared" si="642"/>
        <v>23.997023809524286</v>
      </c>
      <c r="E5230" s="7">
        <f t="shared" si="643"/>
        <v>13.617991551459339</v>
      </c>
      <c r="F5230" s="7">
        <f t="shared" si="636"/>
        <v>24.353385072646283</v>
      </c>
      <c r="G5230" s="8">
        <v>22</v>
      </c>
      <c r="H5230" s="7">
        <f t="shared" si="637"/>
        <v>2.353385072646283</v>
      </c>
      <c r="I5230" s="1">
        <f t="shared" si="638"/>
        <v>43683.834722222222</v>
      </c>
      <c r="J5230">
        <f t="shared" si="639"/>
        <v>0.49421086525571944</v>
      </c>
      <c r="K5230">
        <f t="shared" si="640"/>
        <v>0.24424437933680687</v>
      </c>
    </row>
    <row r="5231" spans="1:11" ht="15.75" thickBot="1" x14ac:dyDescent="0.3">
      <c r="A5231" s="4">
        <v>43683</v>
      </c>
      <c r="B5231" s="5">
        <v>0.87638888888888899</v>
      </c>
      <c r="C5231" s="7">
        <f t="shared" si="641"/>
        <v>19.926075268815794</v>
      </c>
      <c r="D5231" s="7">
        <f t="shared" si="642"/>
        <v>23.997023809524286</v>
      </c>
      <c r="E5231" s="7">
        <f t="shared" si="643"/>
        <v>13.615303379416329</v>
      </c>
      <c r="F5231" s="7">
        <f t="shared" si="636"/>
        <v>23.032497590587106</v>
      </c>
      <c r="G5231" s="8">
        <v>22</v>
      </c>
      <c r="H5231" s="7">
        <f t="shared" si="637"/>
        <v>1.0324975905871057</v>
      </c>
      <c r="I5231" s="1">
        <f t="shared" si="638"/>
        <v>43683.876388888886</v>
      </c>
      <c r="J5231">
        <f t="shared" si="639"/>
        <v>0.21682449402329218</v>
      </c>
      <c r="K5231">
        <f t="shared" si="640"/>
        <v>4.7012861208456665E-2</v>
      </c>
    </row>
    <row r="5232" spans="1:11" ht="15.75" thickBot="1" x14ac:dyDescent="0.3">
      <c r="A5232" s="4">
        <v>43683</v>
      </c>
      <c r="B5232" s="5">
        <v>0.91805555555555562</v>
      </c>
      <c r="C5232" s="7">
        <f t="shared" si="641"/>
        <v>19.922043010751278</v>
      </c>
      <c r="D5232" s="7">
        <f t="shared" si="642"/>
        <v>23.997023809524286</v>
      </c>
      <c r="E5232" s="7">
        <f t="shared" si="643"/>
        <v>13.612615207373318</v>
      </c>
      <c r="F5232" s="7">
        <f t="shared" si="636"/>
        <v>21.500518182727284</v>
      </c>
      <c r="G5232" s="8">
        <v>22</v>
      </c>
      <c r="H5232" s="7">
        <f t="shared" si="637"/>
        <v>0.49948181727271646</v>
      </c>
      <c r="I5232" s="1">
        <f t="shared" si="638"/>
        <v>43683.918055555558</v>
      </c>
      <c r="J5232">
        <f t="shared" si="639"/>
        <v>0.10489118162727046</v>
      </c>
      <c r="K5232">
        <f t="shared" si="640"/>
        <v>1.100215998316504E-2</v>
      </c>
    </row>
    <row r="5233" spans="1:11" ht="15.75" thickBot="1" x14ac:dyDescent="0.3">
      <c r="A5233" s="4">
        <v>43683</v>
      </c>
      <c r="B5233" s="5">
        <v>0.95972222222222225</v>
      </c>
      <c r="C5233" s="7">
        <f t="shared" si="641"/>
        <v>19.918010752686762</v>
      </c>
      <c r="D5233" s="7">
        <f t="shared" si="642"/>
        <v>23.997023809524286</v>
      </c>
      <c r="E5233" s="7">
        <f t="shared" si="643"/>
        <v>13.609927035330308</v>
      </c>
      <c r="F5233" s="7">
        <f t="shared" si="636"/>
        <v>19.861641925759017</v>
      </c>
      <c r="G5233" s="8">
        <v>22</v>
      </c>
      <c r="H5233" s="7">
        <f t="shared" si="637"/>
        <v>2.1383580742409833</v>
      </c>
      <c r="I5233" s="1">
        <f t="shared" si="638"/>
        <v>43683.959722222222</v>
      </c>
      <c r="J5233">
        <f t="shared" si="639"/>
        <v>0.5559730993026557</v>
      </c>
      <c r="K5233">
        <f t="shared" si="640"/>
        <v>0.30910608714820065</v>
      </c>
    </row>
    <row r="5234" spans="1:11" ht="15.75" thickBot="1" x14ac:dyDescent="0.3">
      <c r="A5234" s="4">
        <v>43684</v>
      </c>
      <c r="B5234" s="5">
        <v>1.3888888888888889E-3</v>
      </c>
      <c r="C5234" s="7">
        <f t="shared" si="641"/>
        <v>19.913978494622246</v>
      </c>
      <c r="D5234" s="7">
        <f t="shared" si="642"/>
        <v>23.997023809524286</v>
      </c>
      <c r="E5234" s="7">
        <f t="shared" si="643"/>
        <v>13.607238863287298</v>
      </c>
      <c r="F5234" s="7">
        <f t="shared" si="636"/>
        <v>18.227302833534328</v>
      </c>
      <c r="G5234" s="8">
        <v>22</v>
      </c>
      <c r="H5234" s="7">
        <f t="shared" si="637"/>
        <v>3.7726971664656723</v>
      </c>
      <c r="I5234" s="1">
        <f t="shared" si="638"/>
        <v>43684.001388888886</v>
      </c>
      <c r="J5234">
        <f t="shared" si="639"/>
        <v>0.98090126328107485</v>
      </c>
      <c r="K5234">
        <f t="shared" si="640"/>
        <v>0.96216728830640852</v>
      </c>
    </row>
    <row r="5235" spans="1:11" ht="15.75" thickBot="1" x14ac:dyDescent="0.3">
      <c r="A5235" s="4">
        <v>43684</v>
      </c>
      <c r="B5235" s="5">
        <v>4.3055555555555562E-2</v>
      </c>
      <c r="C5235" s="7">
        <f t="shared" si="641"/>
        <v>19.90994623655773</v>
      </c>
      <c r="D5235" s="7">
        <f t="shared" si="642"/>
        <v>23.997023809524286</v>
      </c>
      <c r="E5235" s="7">
        <f t="shared" si="643"/>
        <v>13.604550691244288</v>
      </c>
      <c r="F5235" s="7">
        <f t="shared" si="636"/>
        <v>16.708578307298083</v>
      </c>
      <c r="G5235" s="8">
        <v>22</v>
      </c>
      <c r="H5235" s="7">
        <f t="shared" si="637"/>
        <v>5.2914216927019169</v>
      </c>
      <c r="I5235" s="1">
        <f t="shared" si="638"/>
        <v>43684.043055555558</v>
      </c>
      <c r="J5235">
        <f t="shared" si="639"/>
        <v>1.3757696401024984</v>
      </c>
      <c r="K5235">
        <f t="shared" si="640"/>
        <v>1.8927421026277578</v>
      </c>
    </row>
    <row r="5236" spans="1:11" ht="15.75" thickBot="1" x14ac:dyDescent="0.3">
      <c r="A5236" s="4">
        <v>43684</v>
      </c>
      <c r="B5236" s="5">
        <v>8.4722222222222213E-2</v>
      </c>
      <c r="C5236" s="7">
        <f t="shared" si="641"/>
        <v>19.905913978493214</v>
      </c>
      <c r="D5236" s="7">
        <f t="shared" si="642"/>
        <v>23.997023809524286</v>
      </c>
      <c r="E5236" s="7">
        <f t="shared" si="643"/>
        <v>13.601862519201278</v>
      </c>
      <c r="F5236" s="7">
        <f t="shared" si="636"/>
        <v>15.408621119552677</v>
      </c>
      <c r="G5236" s="8">
        <v>22</v>
      </c>
      <c r="H5236" s="7">
        <f t="shared" si="637"/>
        <v>6.5913788804473228</v>
      </c>
      <c r="I5236" s="1">
        <f t="shared" si="638"/>
        <v>43684.084722222222</v>
      </c>
      <c r="J5236">
        <f t="shared" si="639"/>
        <v>1.7137585089163039</v>
      </c>
      <c r="K5236">
        <f t="shared" si="640"/>
        <v>2.9369682268830331</v>
      </c>
    </row>
    <row r="5237" spans="1:11" ht="15.75" thickBot="1" x14ac:dyDescent="0.3">
      <c r="A5237" s="4">
        <v>43684</v>
      </c>
      <c r="B5237" s="5">
        <v>0.12638888888888888</v>
      </c>
      <c r="C5237" s="7">
        <f t="shared" si="641"/>
        <v>19.901881720428698</v>
      </c>
      <c r="D5237" s="7">
        <f t="shared" si="642"/>
        <v>23.997023809524286</v>
      </c>
      <c r="E5237" s="7">
        <f t="shared" si="643"/>
        <v>13.599174347158268</v>
      </c>
      <c r="F5237" s="7">
        <f t="shared" si="636"/>
        <v>14.415634561778022</v>
      </c>
      <c r="G5237" s="8">
        <v>22</v>
      </c>
      <c r="H5237" s="7">
        <f t="shared" si="637"/>
        <v>7.5843654382219778</v>
      </c>
      <c r="I5237" s="1">
        <f t="shared" si="638"/>
        <v>43684.126388888886</v>
      </c>
      <c r="J5237">
        <f t="shared" si="639"/>
        <v>1.9719350139377143</v>
      </c>
      <c r="K5237">
        <f t="shared" si="640"/>
        <v>3.8885276991935336</v>
      </c>
    </row>
    <row r="5238" spans="1:11" ht="15.75" thickBot="1" x14ac:dyDescent="0.3">
      <c r="A5238" s="4">
        <v>43684</v>
      </c>
      <c r="B5238" s="5">
        <v>0.16805555555555554</v>
      </c>
      <c r="C5238" s="7">
        <f t="shared" si="641"/>
        <v>19.897849462364182</v>
      </c>
      <c r="D5238" s="7">
        <f t="shared" si="642"/>
        <v>23.997023809524286</v>
      </c>
      <c r="E5238" s="7">
        <f t="shared" si="643"/>
        <v>13.596486175115258</v>
      </c>
      <c r="F5238" s="7">
        <f t="shared" si="636"/>
        <v>13.796869158331326</v>
      </c>
      <c r="G5238" s="8">
        <v>22</v>
      </c>
      <c r="H5238" s="7">
        <f t="shared" si="637"/>
        <v>8.2031308416686741</v>
      </c>
      <c r="I5238" s="1">
        <f t="shared" si="638"/>
        <v>43684.168055555558</v>
      </c>
      <c r="J5238">
        <f t="shared" si="639"/>
        <v>2.1328140188338551</v>
      </c>
      <c r="K5238">
        <f t="shared" si="640"/>
        <v>4.5488956389342201</v>
      </c>
    </row>
    <row r="5239" spans="1:11" ht="15.75" thickBot="1" x14ac:dyDescent="0.3">
      <c r="A5239" s="4">
        <v>43684</v>
      </c>
      <c r="B5239" s="5">
        <v>0.20972222222222223</v>
      </c>
      <c r="C5239" s="7">
        <f t="shared" si="641"/>
        <v>19.893817204299665</v>
      </c>
      <c r="D5239" s="7">
        <f t="shared" si="642"/>
        <v>23.997023809524286</v>
      </c>
      <c r="E5239" s="7">
        <f t="shared" si="643"/>
        <v>13.593798003072248</v>
      </c>
      <c r="F5239" s="7">
        <f t="shared" si="636"/>
        <v>13.594049541096044</v>
      </c>
      <c r="G5239" s="8">
        <v>22</v>
      </c>
      <c r="H5239" s="7">
        <f t="shared" si="637"/>
        <v>8.4059504589039555</v>
      </c>
      <c r="I5239" s="1">
        <f t="shared" si="638"/>
        <v>43684.209722222222</v>
      </c>
      <c r="J5239">
        <f t="shared" si="639"/>
        <v>2.1855471193150287</v>
      </c>
      <c r="K5239">
        <f t="shared" si="640"/>
        <v>4.7766162107462202</v>
      </c>
    </row>
    <row r="5240" spans="1:11" ht="15.75" thickBot="1" x14ac:dyDescent="0.3">
      <c r="A5240" s="4">
        <v>43684</v>
      </c>
      <c r="B5240" s="5">
        <v>0.25138888888888888</v>
      </c>
      <c r="C5240" s="7">
        <f t="shared" si="641"/>
        <v>19.889784946235149</v>
      </c>
      <c r="D5240" s="7">
        <f t="shared" si="642"/>
        <v>23.997023809524286</v>
      </c>
      <c r="E5240" s="7">
        <f t="shared" si="643"/>
        <v>13.591109831029238</v>
      </c>
      <c r="F5240" s="7">
        <f t="shared" si="636"/>
        <v>13.820542462049772</v>
      </c>
      <c r="G5240" s="8">
        <v>22</v>
      </c>
      <c r="H5240" s="7">
        <f t="shared" si="637"/>
        <v>8.1794575379502277</v>
      </c>
      <c r="I5240" s="1">
        <f t="shared" si="638"/>
        <v>43684.251388888886</v>
      </c>
      <c r="J5240">
        <f t="shared" si="639"/>
        <v>2.1266589598670591</v>
      </c>
      <c r="K5240">
        <f t="shared" si="640"/>
        <v>4.522678331582842</v>
      </c>
    </row>
    <row r="5241" spans="1:11" ht="15.75" thickBot="1" x14ac:dyDescent="0.3">
      <c r="A5241" s="4">
        <v>43684</v>
      </c>
      <c r="B5241" s="5">
        <v>0.29305555555555557</v>
      </c>
      <c r="C5241" s="7">
        <f t="shared" si="641"/>
        <v>19.885752688170633</v>
      </c>
      <c r="D5241" s="7">
        <f t="shared" si="642"/>
        <v>23.997023809524286</v>
      </c>
      <c r="E5241" s="7">
        <f t="shared" si="643"/>
        <v>13.588421658986228</v>
      </c>
      <c r="F5241" s="7">
        <f t="shared" si="636"/>
        <v>14.460458156856937</v>
      </c>
      <c r="G5241" s="8">
        <v>22</v>
      </c>
      <c r="H5241" s="7">
        <f t="shared" si="637"/>
        <v>7.5395418431430627</v>
      </c>
      <c r="I5241" s="1">
        <f t="shared" si="638"/>
        <v>43684.293055555558</v>
      </c>
      <c r="J5241">
        <f t="shared" si="639"/>
        <v>1.9602808792171964</v>
      </c>
      <c r="K5241">
        <f t="shared" si="640"/>
        <v>3.8427011254245445</v>
      </c>
    </row>
    <row r="5242" spans="1:11" ht="15.75" thickBot="1" x14ac:dyDescent="0.3">
      <c r="A5242" s="4">
        <v>43684</v>
      </c>
      <c r="B5242" s="5">
        <v>0.3347222222222222</v>
      </c>
      <c r="C5242" s="7">
        <f t="shared" si="641"/>
        <v>19.881720430106117</v>
      </c>
      <c r="D5242" s="7">
        <f t="shared" si="642"/>
        <v>23.997023809524286</v>
      </c>
      <c r="E5242" s="7">
        <f t="shared" si="643"/>
        <v>13.585733486943218</v>
      </c>
      <c r="F5242" s="7">
        <f t="shared" si="636"/>
        <v>15.469745462825685</v>
      </c>
      <c r="G5242" s="8">
        <v>22</v>
      </c>
      <c r="H5242" s="7">
        <f t="shared" si="637"/>
        <v>6.530254537174315</v>
      </c>
      <c r="I5242" s="1">
        <f t="shared" si="638"/>
        <v>43684.334722222222</v>
      </c>
      <c r="J5242">
        <f t="shared" si="639"/>
        <v>1.6978661796653221</v>
      </c>
      <c r="K5242">
        <f t="shared" si="640"/>
        <v>2.8827495640513154</v>
      </c>
    </row>
    <row r="5243" spans="1:11" ht="15.75" thickBot="1" x14ac:dyDescent="0.3">
      <c r="A5243" s="4">
        <v>43684</v>
      </c>
      <c r="B5243" s="5">
        <v>0.37638888888888888</v>
      </c>
      <c r="C5243" s="7">
        <f t="shared" si="641"/>
        <v>19.877688172041601</v>
      </c>
      <c r="D5243" s="7">
        <f t="shared" si="642"/>
        <v>23.997023809524286</v>
      </c>
      <c r="E5243" s="7">
        <f t="shared" si="643"/>
        <v>13.583045314900208</v>
      </c>
      <c r="F5243" s="7">
        <f t="shared" si="636"/>
        <v>16.779205225470836</v>
      </c>
      <c r="G5243" s="8">
        <v>22</v>
      </c>
      <c r="H5243" s="7">
        <f t="shared" si="637"/>
        <v>5.2207947745291641</v>
      </c>
      <c r="I5243" s="1">
        <f t="shared" si="638"/>
        <v>43684.376388888886</v>
      </c>
      <c r="J5243">
        <f t="shared" si="639"/>
        <v>1.3574066413775827</v>
      </c>
      <c r="K5243">
        <f t="shared" si="640"/>
        <v>1.8425527900559695</v>
      </c>
    </row>
    <row r="5244" spans="1:11" ht="15.75" thickBot="1" x14ac:dyDescent="0.3">
      <c r="A5244" s="4">
        <v>43684</v>
      </c>
      <c r="B5244" s="5">
        <v>0.41805555555555557</v>
      </c>
      <c r="C5244" s="7">
        <f t="shared" si="641"/>
        <v>19.873655913977085</v>
      </c>
      <c r="D5244" s="7">
        <f t="shared" si="642"/>
        <v>23.997023809524286</v>
      </c>
      <c r="E5244" s="7">
        <f t="shared" si="643"/>
        <v>13.580357142857197</v>
      </c>
      <c r="F5244" s="7">
        <f t="shared" si="636"/>
        <v>18.299215858617156</v>
      </c>
      <c r="G5244" s="8">
        <v>22</v>
      </c>
      <c r="H5244" s="7">
        <f t="shared" si="637"/>
        <v>3.7007841413828437</v>
      </c>
      <c r="I5244" s="1">
        <f t="shared" si="638"/>
        <v>43684.418055555558</v>
      </c>
      <c r="J5244">
        <f t="shared" si="639"/>
        <v>0.96220387675953944</v>
      </c>
      <c r="K5244">
        <f t="shared" si="640"/>
        <v>0.925836300451087</v>
      </c>
    </row>
    <row r="5245" spans="1:11" ht="15.75" thickBot="1" x14ac:dyDescent="0.3">
      <c r="A5245" s="4">
        <v>43684</v>
      </c>
      <c r="B5245" s="5">
        <v>0.4597222222222222</v>
      </c>
      <c r="C5245" s="7">
        <f t="shared" si="641"/>
        <v>19.869623655912569</v>
      </c>
      <c r="D5245" s="7">
        <f t="shared" si="642"/>
        <v>23.997023809524286</v>
      </c>
      <c r="E5245" s="7">
        <f t="shared" si="643"/>
        <v>13.577668970814187</v>
      </c>
      <c r="F5245" s="7">
        <f t="shared" si="636"/>
        <v>19.925848354342882</v>
      </c>
      <c r="G5245" s="8">
        <v>22</v>
      </c>
      <c r="H5245" s="7">
        <f t="shared" si="637"/>
        <v>2.0741516456571176</v>
      </c>
      <c r="I5245" s="1">
        <f t="shared" si="638"/>
        <v>43684.459722222222</v>
      </c>
      <c r="J5245">
        <f t="shared" si="639"/>
        <v>0.53927942787085059</v>
      </c>
      <c r="K5245">
        <f t="shared" si="640"/>
        <v>0.29082230132471193</v>
      </c>
    </row>
    <row r="5246" spans="1:11" ht="15.75" thickBot="1" x14ac:dyDescent="0.3">
      <c r="A5246" s="4">
        <v>43684</v>
      </c>
      <c r="B5246" s="5">
        <v>0.50138888888888888</v>
      </c>
      <c r="C5246" s="7">
        <f t="shared" si="641"/>
        <v>19.865591397848053</v>
      </c>
      <c r="D5246" s="7">
        <f t="shared" si="642"/>
        <v>23.997023809524286</v>
      </c>
      <c r="E5246" s="7">
        <f t="shared" si="643"/>
        <v>13.574980798771177</v>
      </c>
      <c r="F5246" s="7">
        <f t="shared" si="636"/>
        <v>21.547953507443935</v>
      </c>
      <c r="G5246" s="8">
        <v>22</v>
      </c>
      <c r="H5246" s="7">
        <f t="shared" si="637"/>
        <v>0.45204649255606455</v>
      </c>
      <c r="I5246" s="1">
        <f t="shared" si="638"/>
        <v>43684.501388888886</v>
      </c>
      <c r="J5246">
        <f t="shared" si="639"/>
        <v>9.4929763436773548E-2</v>
      </c>
      <c r="K5246">
        <f t="shared" si="640"/>
        <v>9.0116599861617876E-3</v>
      </c>
    </row>
    <row r="5247" spans="1:11" ht="15.75" thickBot="1" x14ac:dyDescent="0.3">
      <c r="A5247" s="4">
        <v>43684</v>
      </c>
      <c r="B5247" s="5">
        <v>0.54305555555555551</v>
      </c>
      <c r="C5247" s="7">
        <f t="shared" si="641"/>
        <v>19.861559139783537</v>
      </c>
      <c r="D5247" s="7">
        <f t="shared" si="642"/>
        <v>23.997023809524286</v>
      </c>
      <c r="E5247" s="7">
        <f t="shared" si="643"/>
        <v>13.572292626728167</v>
      </c>
      <c r="F5247" s="7">
        <f t="shared" si="636"/>
        <v>23.054738055962257</v>
      </c>
      <c r="G5247" s="8">
        <v>22</v>
      </c>
      <c r="H5247" s="7">
        <f t="shared" si="637"/>
        <v>1.0547380559622574</v>
      </c>
      <c r="I5247" s="1">
        <f t="shared" si="638"/>
        <v>43684.543055555558</v>
      </c>
      <c r="J5247">
        <f t="shared" si="639"/>
        <v>0.22149499175207404</v>
      </c>
      <c r="K5247">
        <f t="shared" si="640"/>
        <v>4.9060031371251346E-2</v>
      </c>
    </row>
    <row r="5248" spans="1:11" ht="15.75" thickBot="1" x14ac:dyDescent="0.3">
      <c r="A5248" s="4">
        <v>43684</v>
      </c>
      <c r="B5248" s="5">
        <v>0.58472222222222225</v>
      </c>
      <c r="C5248" s="7">
        <f t="shared" si="641"/>
        <v>19.857526881719021</v>
      </c>
      <c r="D5248" s="7">
        <f t="shared" si="642"/>
        <v>23.997023809524286</v>
      </c>
      <c r="E5248" s="7">
        <f t="shared" si="643"/>
        <v>13.569604454685157</v>
      </c>
      <c r="F5248" s="7">
        <f t="shared" si="636"/>
        <v>24.343313333698219</v>
      </c>
      <c r="G5248" s="8">
        <v>22</v>
      </c>
      <c r="H5248" s="7">
        <f t="shared" si="637"/>
        <v>2.3433133336982195</v>
      </c>
      <c r="I5248" s="1">
        <f t="shared" si="638"/>
        <v>43684.584722222222</v>
      </c>
      <c r="J5248">
        <f t="shared" si="639"/>
        <v>0.49209580007662607</v>
      </c>
      <c r="K5248">
        <f t="shared" si="640"/>
        <v>0.24215827645305474</v>
      </c>
    </row>
    <row r="5249" spans="1:11" ht="15.75" thickBot="1" x14ac:dyDescent="0.3">
      <c r="A5249" s="4">
        <v>43684</v>
      </c>
      <c r="B5249" s="5">
        <v>0.62638888888888888</v>
      </c>
      <c r="C5249" s="7">
        <f t="shared" si="641"/>
        <v>19.853494623654505</v>
      </c>
      <c r="D5249" s="7">
        <f t="shared" si="642"/>
        <v>23.997023809524286</v>
      </c>
      <c r="E5249" s="7">
        <f t="shared" si="643"/>
        <v>13.566916282642147</v>
      </c>
      <c r="F5249" s="7">
        <f t="shared" si="636"/>
        <v>25.3257021240826</v>
      </c>
      <c r="G5249" s="8">
        <v>22</v>
      </c>
      <c r="H5249" s="7">
        <f t="shared" si="637"/>
        <v>3.3257021240825999</v>
      </c>
      <c r="I5249" s="1">
        <f t="shared" si="638"/>
        <v>43684.626388888886</v>
      </c>
      <c r="J5249">
        <f t="shared" si="639"/>
        <v>0.69839744605734599</v>
      </c>
      <c r="K5249">
        <f t="shared" si="640"/>
        <v>0.48775899265942352</v>
      </c>
    </row>
    <row r="5250" spans="1:11" ht="15.75" thickBot="1" x14ac:dyDescent="0.3">
      <c r="A5250" s="4">
        <v>43684</v>
      </c>
      <c r="B5250" s="5">
        <v>0.66805555555555562</v>
      </c>
      <c r="C5250" s="7">
        <f t="shared" si="641"/>
        <v>19.849462365589989</v>
      </c>
      <c r="D5250" s="7">
        <f t="shared" si="642"/>
        <v>23.997023809524286</v>
      </c>
      <c r="E5250" s="7">
        <f t="shared" si="643"/>
        <v>13.564228110599137</v>
      </c>
      <c r="F5250" s="7">
        <f t="shared" si="636"/>
        <v>25.934826539645272</v>
      </c>
      <c r="G5250" s="8">
        <v>22</v>
      </c>
      <c r="H5250" s="7">
        <f t="shared" si="637"/>
        <v>3.9348265396452717</v>
      </c>
      <c r="I5250" s="1">
        <f t="shared" si="638"/>
        <v>43684.668055555558</v>
      </c>
      <c r="J5250">
        <f t="shared" si="639"/>
        <v>0.82631357332550703</v>
      </c>
      <c r="K5250">
        <f t="shared" si="640"/>
        <v>0.68279412146196805</v>
      </c>
    </row>
    <row r="5251" spans="1:11" ht="15.75" thickBot="1" x14ac:dyDescent="0.3">
      <c r="A5251" s="4">
        <v>43684</v>
      </c>
      <c r="B5251" s="5">
        <v>0.70972222222222225</v>
      </c>
      <c r="C5251" s="7">
        <f t="shared" si="641"/>
        <v>19.845430107525473</v>
      </c>
      <c r="D5251" s="7">
        <f t="shared" si="642"/>
        <v>23.997023809524286</v>
      </c>
      <c r="E5251" s="7">
        <f t="shared" si="643"/>
        <v>13.561539938556127</v>
      </c>
      <c r="F5251" s="7">
        <f t="shared" ref="F5251:F5314" si="644">IF(SIN(2*PI()*(B5251+0.5417))&gt;1,D5251-C5251,C5251-E5251)*SIN(2*PI()*(B5251+0.5417)) + C5251</f>
        <v>26.129069382447614</v>
      </c>
      <c r="G5251" s="8">
        <v>22</v>
      </c>
      <c r="H5251" s="7">
        <f t="shared" ref="H5251:H5314" si="645">ABS(G5251-F5251)</f>
        <v>4.1290693824476143</v>
      </c>
      <c r="I5251" s="1">
        <f t="shared" ref="I5251:I5314" si="646">A5251+B5251</f>
        <v>43684.709722222222</v>
      </c>
      <c r="J5251">
        <f t="shared" ref="J5251:J5314" si="647">IF(G5251-F5251 &gt; 1, 0.26, 0.21) * H5251</f>
        <v>0.86710457031399901</v>
      </c>
      <c r="K5251">
        <f t="shared" ref="K5251:K5314" si="648">J5251*J5251</f>
        <v>0.75187033585942487</v>
      </c>
    </row>
    <row r="5252" spans="1:11" ht="15.75" thickBot="1" x14ac:dyDescent="0.3">
      <c r="A5252" s="4">
        <v>43684</v>
      </c>
      <c r="B5252" s="5">
        <v>0.75138888888888899</v>
      </c>
      <c r="C5252" s="7">
        <f t="shared" si="641"/>
        <v>19.841397849460957</v>
      </c>
      <c r="D5252" s="7">
        <f t="shared" si="642"/>
        <v>23.997023809524286</v>
      </c>
      <c r="E5252" s="7">
        <f t="shared" si="643"/>
        <v>13.558851766513117</v>
      </c>
      <c r="F5252" s="7">
        <f t="shared" si="644"/>
        <v>25.895098810068909</v>
      </c>
      <c r="G5252" s="8">
        <v>22</v>
      </c>
      <c r="H5252" s="7">
        <f t="shared" si="645"/>
        <v>3.8950988100689088</v>
      </c>
      <c r="I5252" s="1">
        <f t="shared" si="646"/>
        <v>43684.751388888886</v>
      </c>
      <c r="J5252">
        <f t="shared" si="647"/>
        <v>0.81797075011447085</v>
      </c>
      <c r="K5252">
        <f t="shared" si="648"/>
        <v>0.66907614804283011</v>
      </c>
    </row>
    <row r="5253" spans="1:11" ht="15.75" thickBot="1" x14ac:dyDescent="0.3">
      <c r="A5253" s="4">
        <v>43684</v>
      </c>
      <c r="B5253" s="5">
        <v>0.79305555555555562</v>
      </c>
      <c r="C5253" s="7">
        <f t="shared" si="641"/>
        <v>19.837365591396441</v>
      </c>
      <c r="D5253" s="7">
        <f t="shared" si="642"/>
        <v>23.997023809524286</v>
      </c>
      <c r="E5253" s="7">
        <f t="shared" si="643"/>
        <v>13.556163594470107</v>
      </c>
      <c r="F5253" s="7">
        <f t="shared" si="644"/>
        <v>25.24876459298499</v>
      </c>
      <c r="G5253" s="8">
        <v>22</v>
      </c>
      <c r="H5253" s="7">
        <f t="shared" si="645"/>
        <v>3.2487645929849904</v>
      </c>
      <c r="I5253" s="1">
        <f t="shared" si="646"/>
        <v>43684.793055555558</v>
      </c>
      <c r="J5253">
        <f t="shared" si="647"/>
        <v>0.682240564526848</v>
      </c>
      <c r="K5253">
        <f t="shared" si="648"/>
        <v>0.46545218788591225</v>
      </c>
    </row>
    <row r="5254" spans="1:11" ht="15.75" thickBot="1" x14ac:dyDescent="0.3">
      <c r="A5254" s="4">
        <v>43684</v>
      </c>
      <c r="B5254" s="5">
        <v>0.83472222222222225</v>
      </c>
      <c r="C5254" s="7">
        <f t="shared" si="641"/>
        <v>19.833333333331925</v>
      </c>
      <c r="D5254" s="7">
        <f t="shared" si="642"/>
        <v>23.997023809524286</v>
      </c>
      <c r="E5254" s="7">
        <f t="shared" si="643"/>
        <v>13.553475422427097</v>
      </c>
      <c r="F5254" s="7">
        <f t="shared" si="644"/>
        <v>24.23400572212681</v>
      </c>
      <c r="G5254" s="8">
        <v>22</v>
      </c>
      <c r="H5254" s="7">
        <f t="shared" si="645"/>
        <v>2.2340057221268097</v>
      </c>
      <c r="I5254" s="1">
        <f t="shared" si="646"/>
        <v>43684.834722222222</v>
      </c>
      <c r="J5254">
        <f t="shared" si="647"/>
        <v>0.46914120164663003</v>
      </c>
      <c r="K5254">
        <f t="shared" si="648"/>
        <v>0.22009346708244398</v>
      </c>
    </row>
    <row r="5255" spans="1:11" ht="15.75" thickBot="1" x14ac:dyDescent="0.3">
      <c r="A5255" s="4">
        <v>43684</v>
      </c>
      <c r="B5255" s="5">
        <v>0.87638888888888899</v>
      </c>
      <c r="C5255" s="7">
        <f t="shared" si="641"/>
        <v>19.829301075267409</v>
      </c>
      <c r="D5255" s="7">
        <f t="shared" si="642"/>
        <v>23.997023809524286</v>
      </c>
      <c r="E5255" s="7">
        <f t="shared" si="643"/>
        <v>13.550787250384086</v>
      </c>
      <c r="F5255" s="7">
        <f t="shared" si="644"/>
        <v>22.919844646637618</v>
      </c>
      <c r="G5255" s="8">
        <v>22</v>
      </c>
      <c r="H5255" s="7">
        <f t="shared" si="645"/>
        <v>0.91984464663761756</v>
      </c>
      <c r="I5255" s="1">
        <f t="shared" si="646"/>
        <v>43684.876388888886</v>
      </c>
      <c r="J5255">
        <f t="shared" si="647"/>
        <v>0.19316737579389967</v>
      </c>
      <c r="K5255">
        <f t="shared" si="648"/>
        <v>3.7313635071101657E-2</v>
      </c>
    </row>
    <row r="5256" spans="1:11" ht="15.75" thickBot="1" x14ac:dyDescent="0.3">
      <c r="A5256" s="4">
        <v>43684</v>
      </c>
      <c r="B5256" s="5">
        <v>0.91805555555555562</v>
      </c>
      <c r="C5256" s="7">
        <f t="shared" si="641"/>
        <v>19.825268817202893</v>
      </c>
      <c r="D5256" s="7">
        <f t="shared" si="642"/>
        <v>23.997023809524286</v>
      </c>
      <c r="E5256" s="7">
        <f t="shared" si="643"/>
        <v>13.548099078341076</v>
      </c>
      <c r="F5256" s="7">
        <f t="shared" si="644"/>
        <v>21.395673755946738</v>
      </c>
      <c r="G5256" s="8">
        <v>22</v>
      </c>
      <c r="H5256" s="7">
        <f t="shared" si="645"/>
        <v>0.60432624405326152</v>
      </c>
      <c r="I5256" s="1">
        <f t="shared" si="646"/>
        <v>43684.918055555558</v>
      </c>
      <c r="J5256">
        <f t="shared" si="647"/>
        <v>0.12690851125118491</v>
      </c>
      <c r="K5256">
        <f t="shared" si="648"/>
        <v>1.6105770227992127E-2</v>
      </c>
    </row>
    <row r="5257" spans="1:11" ht="15.75" thickBot="1" x14ac:dyDescent="0.3">
      <c r="A5257" s="4">
        <v>43684</v>
      </c>
      <c r="B5257" s="5">
        <v>0.95972222222222225</v>
      </c>
      <c r="C5257" s="7">
        <f t="shared" si="641"/>
        <v>19.821236559138377</v>
      </c>
      <c r="D5257" s="7">
        <f t="shared" si="642"/>
        <v>23.997023809524286</v>
      </c>
      <c r="E5257" s="7">
        <f t="shared" si="643"/>
        <v>13.545410906298066</v>
      </c>
      <c r="F5257" s="7">
        <f t="shared" si="644"/>
        <v>19.7651559892055</v>
      </c>
      <c r="G5257" s="8">
        <v>22</v>
      </c>
      <c r="H5257" s="7">
        <f t="shared" si="645"/>
        <v>2.2348440107945002</v>
      </c>
      <c r="I5257" s="1">
        <f t="shared" si="646"/>
        <v>43684.959722222222</v>
      </c>
      <c r="J5257">
        <f t="shared" si="647"/>
        <v>0.58105944280657007</v>
      </c>
      <c r="K5257">
        <f t="shared" si="648"/>
        <v>0.33763007607468165</v>
      </c>
    </row>
    <row r="5258" spans="1:11" ht="15.75" thickBot="1" x14ac:dyDescent="0.3">
      <c r="A5258" s="4">
        <v>43685</v>
      </c>
      <c r="B5258" s="5">
        <v>1.3888888888888889E-3</v>
      </c>
      <c r="C5258" s="7">
        <f t="shared" si="641"/>
        <v>19.817204301073861</v>
      </c>
      <c r="D5258" s="7">
        <f t="shared" si="642"/>
        <v>23.997023809524286</v>
      </c>
      <c r="E5258" s="7">
        <f t="shared" si="643"/>
        <v>13.542722734255056</v>
      </c>
      <c r="F5258" s="7">
        <f t="shared" si="644"/>
        <v>18.139155742970004</v>
      </c>
      <c r="G5258" s="8">
        <v>22</v>
      </c>
      <c r="H5258" s="7">
        <f t="shared" si="645"/>
        <v>3.8608442570299957</v>
      </c>
      <c r="I5258" s="1">
        <f t="shared" si="646"/>
        <v>43685.001388888886</v>
      </c>
      <c r="J5258">
        <f t="shared" si="647"/>
        <v>1.0038195068277989</v>
      </c>
      <c r="K5258">
        <f t="shared" si="648"/>
        <v>1.0076536022880054</v>
      </c>
    </row>
    <row r="5259" spans="1:11" ht="15.75" thickBot="1" x14ac:dyDescent="0.3">
      <c r="A5259" s="4">
        <v>43685</v>
      </c>
      <c r="B5259" s="5">
        <v>4.3055555555555562E-2</v>
      </c>
      <c r="C5259" s="7">
        <f t="shared" si="641"/>
        <v>19.813172043009345</v>
      </c>
      <c r="D5259" s="7">
        <f t="shared" si="642"/>
        <v>23.997023809524286</v>
      </c>
      <c r="E5259" s="7">
        <f t="shared" si="643"/>
        <v>13.540034562212046</v>
      </c>
      <c r="F5259" s="7">
        <f t="shared" si="644"/>
        <v>16.628182139911548</v>
      </c>
      <c r="G5259" s="8">
        <v>22</v>
      </c>
      <c r="H5259" s="7">
        <f t="shared" si="645"/>
        <v>5.3718178600884521</v>
      </c>
      <c r="I5259" s="1">
        <f t="shared" si="646"/>
        <v>43685.043055555558</v>
      </c>
      <c r="J5259">
        <f t="shared" si="647"/>
        <v>1.3966726436229975</v>
      </c>
      <c r="K5259">
        <f t="shared" si="648"/>
        <v>1.9506944734448526</v>
      </c>
    </row>
    <row r="5260" spans="1:11" ht="15.75" thickBot="1" x14ac:dyDescent="0.3">
      <c r="A5260" s="4">
        <v>43685</v>
      </c>
      <c r="B5260" s="5">
        <v>8.4722222222222213E-2</v>
      </c>
      <c r="C5260" s="7">
        <f t="shared" si="641"/>
        <v>19.809139784944829</v>
      </c>
      <c r="D5260" s="7">
        <f t="shared" si="642"/>
        <v>23.997023809524286</v>
      </c>
      <c r="E5260" s="7">
        <f t="shared" si="643"/>
        <v>13.537346390169036</v>
      </c>
      <c r="F5260" s="7">
        <f t="shared" si="644"/>
        <v>15.334859739926973</v>
      </c>
      <c r="G5260" s="8">
        <v>22</v>
      </c>
      <c r="H5260" s="7">
        <f t="shared" si="645"/>
        <v>6.6651402600730272</v>
      </c>
      <c r="I5260" s="1">
        <f t="shared" si="646"/>
        <v>43685.084722222222</v>
      </c>
      <c r="J5260">
        <f t="shared" si="647"/>
        <v>1.7329364676189871</v>
      </c>
      <c r="K5260">
        <f t="shared" si="648"/>
        <v>3.0030688008037729</v>
      </c>
    </row>
    <row r="5261" spans="1:11" ht="15.75" thickBot="1" x14ac:dyDescent="0.3">
      <c r="A5261" s="4">
        <v>43685</v>
      </c>
      <c r="B5261" s="5">
        <v>0.12638888888888888</v>
      </c>
      <c r="C5261" s="7">
        <f t="shared" si="641"/>
        <v>19.805107526880313</v>
      </c>
      <c r="D5261" s="7">
        <f t="shared" si="642"/>
        <v>23.997023809524286</v>
      </c>
      <c r="E5261" s="7">
        <f t="shared" si="643"/>
        <v>13.534658218126026</v>
      </c>
      <c r="F5261" s="7">
        <f t="shared" si="644"/>
        <v>14.346939684674791</v>
      </c>
      <c r="G5261" s="8">
        <v>22</v>
      </c>
      <c r="H5261" s="7">
        <f t="shared" si="645"/>
        <v>7.6530603153252095</v>
      </c>
      <c r="I5261" s="1">
        <f t="shared" si="646"/>
        <v>43685.126388888886</v>
      </c>
      <c r="J5261">
        <f t="shared" si="647"/>
        <v>1.9897956819845546</v>
      </c>
      <c r="K5261">
        <f t="shared" si="648"/>
        <v>3.9592868560443786</v>
      </c>
    </row>
    <row r="5262" spans="1:11" ht="15.75" thickBot="1" x14ac:dyDescent="0.3">
      <c r="A5262" s="4">
        <v>43685</v>
      </c>
      <c r="B5262" s="5">
        <v>0.16805555555555554</v>
      </c>
      <c r="C5262" s="7">
        <f t="shared" si="641"/>
        <v>19.801075268815797</v>
      </c>
      <c r="D5262" s="7">
        <f t="shared" si="642"/>
        <v>23.997023809524286</v>
      </c>
      <c r="E5262" s="7">
        <f t="shared" si="643"/>
        <v>13.531970046083016</v>
      </c>
      <c r="F5262" s="7">
        <f t="shared" si="644"/>
        <v>13.731327224738092</v>
      </c>
      <c r="G5262" s="8">
        <v>22</v>
      </c>
      <c r="H5262" s="7">
        <f t="shared" si="645"/>
        <v>8.2686727752619085</v>
      </c>
      <c r="I5262" s="1">
        <f t="shared" si="646"/>
        <v>43685.168055555558</v>
      </c>
      <c r="J5262">
        <f t="shared" si="647"/>
        <v>2.1498549215680964</v>
      </c>
      <c r="K5262">
        <f t="shared" si="648"/>
        <v>4.6218761837905662</v>
      </c>
    </row>
    <row r="5263" spans="1:11" ht="15.75" thickBot="1" x14ac:dyDescent="0.3">
      <c r="A5263" s="4">
        <v>43685</v>
      </c>
      <c r="B5263" s="5">
        <v>0.20972222222222223</v>
      </c>
      <c r="C5263" s="7">
        <f t="shared" si="641"/>
        <v>19.797043010751281</v>
      </c>
      <c r="D5263" s="7">
        <f t="shared" si="642"/>
        <v>23.997023809524286</v>
      </c>
      <c r="E5263" s="7">
        <f t="shared" si="643"/>
        <v>13.529281874040006</v>
      </c>
      <c r="F5263" s="7">
        <f t="shared" si="644"/>
        <v>13.529532124110617</v>
      </c>
      <c r="G5263" s="8">
        <v>22</v>
      </c>
      <c r="H5263" s="7">
        <f t="shared" si="645"/>
        <v>8.4704678758893834</v>
      </c>
      <c r="I5263" s="1">
        <f t="shared" si="646"/>
        <v>43685.209722222222</v>
      </c>
      <c r="J5263">
        <f t="shared" si="647"/>
        <v>2.2023216477312397</v>
      </c>
      <c r="K5263">
        <f t="shared" si="648"/>
        <v>4.8502206400656425</v>
      </c>
    </row>
    <row r="5264" spans="1:11" ht="15.75" thickBot="1" x14ac:dyDescent="0.3">
      <c r="A5264" s="4">
        <v>43685</v>
      </c>
      <c r="B5264" s="5">
        <v>0.25138888888888888</v>
      </c>
      <c r="C5264" s="7">
        <f t="shared" si="641"/>
        <v>19.793010752686765</v>
      </c>
      <c r="D5264" s="7">
        <f t="shared" si="642"/>
        <v>23.997023809524286</v>
      </c>
      <c r="E5264" s="7">
        <f t="shared" si="643"/>
        <v>13.526593701996996</v>
      </c>
      <c r="F5264" s="7">
        <f t="shared" si="644"/>
        <v>13.754851315656229</v>
      </c>
      <c r="G5264" s="8">
        <v>22</v>
      </c>
      <c r="H5264" s="7">
        <f t="shared" si="645"/>
        <v>8.2451486843437714</v>
      </c>
      <c r="I5264" s="1">
        <f t="shared" si="646"/>
        <v>43685.251388888886</v>
      </c>
      <c r="J5264">
        <f t="shared" si="647"/>
        <v>2.1437386579293807</v>
      </c>
      <c r="K5264">
        <f t="shared" si="648"/>
        <v>4.5956154335008623</v>
      </c>
    </row>
    <row r="5265" spans="1:11" ht="15.75" thickBot="1" x14ac:dyDescent="0.3">
      <c r="A5265" s="4">
        <v>43685</v>
      </c>
      <c r="B5265" s="5">
        <v>0.29305555555555557</v>
      </c>
      <c r="C5265" s="7">
        <f t="shared" si="641"/>
        <v>19.788978494622249</v>
      </c>
      <c r="D5265" s="7">
        <f t="shared" si="642"/>
        <v>23.997023809524286</v>
      </c>
      <c r="E5265" s="7">
        <f t="shared" si="643"/>
        <v>13.523905529953986</v>
      </c>
      <c r="F5265" s="7">
        <f t="shared" si="644"/>
        <v>14.39147502275884</v>
      </c>
      <c r="G5265" s="8">
        <v>22</v>
      </c>
      <c r="H5265" s="7">
        <f t="shared" si="645"/>
        <v>7.6085249772411601</v>
      </c>
      <c r="I5265" s="1">
        <f t="shared" si="646"/>
        <v>43685.293055555558</v>
      </c>
      <c r="J5265">
        <f t="shared" si="647"/>
        <v>1.9782164940827016</v>
      </c>
      <c r="K5265">
        <f t="shared" si="648"/>
        <v>3.9133404974608554</v>
      </c>
    </row>
    <row r="5266" spans="1:11" ht="15.75" thickBot="1" x14ac:dyDescent="0.3">
      <c r="A5266" s="4">
        <v>43685</v>
      </c>
      <c r="B5266" s="5">
        <v>0.3347222222222222</v>
      </c>
      <c r="C5266" s="7">
        <f t="shared" si="641"/>
        <v>19.784946236557733</v>
      </c>
      <c r="D5266" s="7">
        <f t="shared" si="642"/>
        <v>23.997023809524286</v>
      </c>
      <c r="E5266" s="7">
        <f t="shared" si="643"/>
        <v>13.521217357910976</v>
      </c>
      <c r="F5266" s="7">
        <f t="shared" si="644"/>
        <v>15.395576426248391</v>
      </c>
      <c r="G5266" s="8">
        <v>22</v>
      </c>
      <c r="H5266" s="7">
        <f t="shared" si="645"/>
        <v>6.6044235737516086</v>
      </c>
      <c r="I5266" s="1">
        <f t="shared" si="646"/>
        <v>43685.334722222222</v>
      </c>
      <c r="J5266">
        <f t="shared" si="647"/>
        <v>1.7171501291754183</v>
      </c>
      <c r="K5266">
        <f t="shared" si="648"/>
        <v>2.9486045661271558</v>
      </c>
    </row>
    <row r="5267" spans="1:11" ht="15.75" thickBot="1" x14ac:dyDescent="0.3">
      <c r="A5267" s="4">
        <v>43685</v>
      </c>
      <c r="B5267" s="5">
        <v>0.37638888888888888</v>
      </c>
      <c r="C5267" s="7">
        <f t="shared" si="641"/>
        <v>19.780913978493217</v>
      </c>
      <c r="D5267" s="7">
        <f t="shared" si="642"/>
        <v>23.997023809524286</v>
      </c>
      <c r="E5267" s="7">
        <f t="shared" si="643"/>
        <v>13.518529185867965</v>
      </c>
      <c r="F5267" s="7">
        <f t="shared" si="644"/>
        <v>16.698309782323555</v>
      </c>
      <c r="G5267" s="8">
        <v>22</v>
      </c>
      <c r="H5267" s="7">
        <f t="shared" si="645"/>
        <v>5.3016902176764447</v>
      </c>
      <c r="I5267" s="1">
        <f t="shared" si="646"/>
        <v>43685.376388888886</v>
      </c>
      <c r="J5267">
        <f t="shared" si="647"/>
        <v>1.3784394565958757</v>
      </c>
      <c r="K5267">
        <f t="shared" si="648"/>
        <v>1.9000953355003332</v>
      </c>
    </row>
    <row r="5268" spans="1:11" ht="15.75" thickBot="1" x14ac:dyDescent="0.3">
      <c r="A5268" s="4">
        <v>43685</v>
      </c>
      <c r="B5268" s="5">
        <v>0.41805555555555557</v>
      </c>
      <c r="C5268" s="7">
        <f t="shared" si="641"/>
        <v>19.776881720428701</v>
      </c>
      <c r="D5268" s="7">
        <f t="shared" si="642"/>
        <v>23.997023809524286</v>
      </c>
      <c r="E5268" s="7">
        <f t="shared" si="643"/>
        <v>13.515841013824955</v>
      </c>
      <c r="F5268" s="7">
        <f t="shared" si="644"/>
        <v>18.210511898300929</v>
      </c>
      <c r="G5268" s="8">
        <v>22</v>
      </c>
      <c r="H5268" s="7">
        <f t="shared" si="645"/>
        <v>3.7894881016990709</v>
      </c>
      <c r="I5268" s="1">
        <f t="shared" si="646"/>
        <v>43685.418055555558</v>
      </c>
      <c r="J5268">
        <f t="shared" si="647"/>
        <v>0.98526690644175852</v>
      </c>
      <c r="K5268">
        <f t="shared" si="648"/>
        <v>0.97075087692931294</v>
      </c>
    </row>
    <row r="5269" spans="1:11" ht="15.75" thickBot="1" x14ac:dyDescent="0.3">
      <c r="A5269" s="4">
        <v>43685</v>
      </c>
      <c r="B5269" s="5">
        <v>0.4597222222222222</v>
      </c>
      <c r="C5269" s="7">
        <f t="shared" si="641"/>
        <v>19.772849462364185</v>
      </c>
      <c r="D5269" s="7">
        <f t="shared" si="642"/>
        <v>23.997023809524286</v>
      </c>
      <c r="E5269" s="7">
        <f t="shared" si="643"/>
        <v>13.513152841781945</v>
      </c>
      <c r="F5269" s="7">
        <f t="shared" si="644"/>
        <v>19.828785903799631</v>
      </c>
      <c r="G5269" s="8">
        <v>22</v>
      </c>
      <c r="H5269" s="7">
        <f t="shared" si="645"/>
        <v>2.1712140962003694</v>
      </c>
      <c r="I5269" s="1">
        <f t="shared" si="646"/>
        <v>43685.459722222222</v>
      </c>
      <c r="J5269">
        <f t="shared" si="647"/>
        <v>0.56451566501209605</v>
      </c>
      <c r="K5269">
        <f t="shared" si="648"/>
        <v>0.31867793604404904</v>
      </c>
    </row>
    <row r="5270" spans="1:11" ht="15.75" thickBot="1" x14ac:dyDescent="0.3">
      <c r="A5270" s="4">
        <v>43685</v>
      </c>
      <c r="B5270" s="5">
        <v>0.50138888888888888</v>
      </c>
      <c r="C5270" s="7">
        <f t="shared" si="641"/>
        <v>19.768817204299669</v>
      </c>
      <c r="D5270" s="7">
        <f t="shared" si="642"/>
        <v>23.997023809524286</v>
      </c>
      <c r="E5270" s="7">
        <f t="shared" si="643"/>
        <v>13.510464669738935</v>
      </c>
      <c r="F5270" s="7">
        <f t="shared" si="644"/>
        <v>21.44255221091149</v>
      </c>
      <c r="G5270" s="8">
        <v>22</v>
      </c>
      <c r="H5270" s="7">
        <f t="shared" si="645"/>
        <v>0.55744778908850989</v>
      </c>
      <c r="I5270" s="1">
        <f t="shared" si="646"/>
        <v>43685.501388888886</v>
      </c>
      <c r="J5270">
        <f t="shared" si="647"/>
        <v>0.11706403570858707</v>
      </c>
      <c r="K5270">
        <f t="shared" si="648"/>
        <v>1.370398845638135E-2</v>
      </c>
    </row>
    <row r="5271" spans="1:11" ht="15.75" thickBot="1" x14ac:dyDescent="0.3">
      <c r="A5271" s="4">
        <v>43685</v>
      </c>
      <c r="B5271" s="5">
        <v>0.54305555555555551</v>
      </c>
      <c r="C5271" s="7">
        <f t="shared" si="641"/>
        <v>19.764784946235153</v>
      </c>
      <c r="D5271" s="7">
        <f t="shared" si="642"/>
        <v>23.997023809524286</v>
      </c>
      <c r="E5271" s="7">
        <f t="shared" si="643"/>
        <v>13.507776497695925</v>
      </c>
      <c r="F5271" s="7">
        <f t="shared" si="644"/>
        <v>22.94158583625202</v>
      </c>
      <c r="G5271" s="8">
        <v>22</v>
      </c>
      <c r="H5271" s="7">
        <f t="shared" si="645"/>
        <v>0.94158583625202041</v>
      </c>
      <c r="I5271" s="1">
        <f t="shared" si="646"/>
        <v>43685.543055555558</v>
      </c>
      <c r="J5271">
        <f t="shared" si="647"/>
        <v>0.19773302561292427</v>
      </c>
      <c r="K5271">
        <f t="shared" si="648"/>
        <v>3.909834941804137E-2</v>
      </c>
    </row>
    <row r="5272" spans="1:11" ht="15.75" thickBot="1" x14ac:dyDescent="0.3">
      <c r="A5272" s="4">
        <v>43685</v>
      </c>
      <c r="B5272" s="5">
        <v>0.58472222222222225</v>
      </c>
      <c r="C5272" s="7">
        <f t="shared" si="641"/>
        <v>19.760752688170637</v>
      </c>
      <c r="D5272" s="7">
        <f t="shared" si="642"/>
        <v>23.997023809524286</v>
      </c>
      <c r="E5272" s="7">
        <f t="shared" si="643"/>
        <v>13.505088325652915</v>
      </c>
      <c r="F5272" s="7">
        <f t="shared" si="644"/>
        <v>24.223526326227152</v>
      </c>
      <c r="G5272" s="8">
        <v>22</v>
      </c>
      <c r="H5272" s="7">
        <f t="shared" si="645"/>
        <v>2.2235263262271516</v>
      </c>
      <c r="I5272" s="1">
        <f t="shared" si="646"/>
        <v>43685.584722222222</v>
      </c>
      <c r="J5272">
        <f t="shared" si="647"/>
        <v>0.46694052850770185</v>
      </c>
      <c r="K5272">
        <f t="shared" si="648"/>
        <v>0.21803345716305192</v>
      </c>
    </row>
    <row r="5273" spans="1:11" ht="15.75" thickBot="1" x14ac:dyDescent="0.3">
      <c r="A5273" s="4">
        <v>43685</v>
      </c>
      <c r="B5273" s="5">
        <v>0.62638888888888888</v>
      </c>
      <c r="C5273" s="7">
        <f t="shared" si="641"/>
        <v>19.756720430106121</v>
      </c>
      <c r="D5273" s="7">
        <f t="shared" si="642"/>
        <v>23.997023809524286</v>
      </c>
      <c r="E5273" s="7">
        <f t="shared" si="643"/>
        <v>13.502400153609905</v>
      </c>
      <c r="F5273" s="7">
        <f t="shared" si="644"/>
        <v>25.200848614089065</v>
      </c>
      <c r="G5273" s="8">
        <v>22</v>
      </c>
      <c r="H5273" s="7">
        <f t="shared" si="645"/>
        <v>3.2008486140890646</v>
      </c>
      <c r="I5273" s="1">
        <f t="shared" si="646"/>
        <v>43685.626388888886</v>
      </c>
      <c r="J5273">
        <f t="shared" si="647"/>
        <v>0.6721782089587035</v>
      </c>
      <c r="K5273">
        <f t="shared" si="648"/>
        <v>0.45182354459893048</v>
      </c>
    </row>
    <row r="5274" spans="1:11" ht="15.75" thickBot="1" x14ac:dyDescent="0.3">
      <c r="A5274" s="4">
        <v>43685</v>
      </c>
      <c r="B5274" s="5">
        <v>0.66805555555555562</v>
      </c>
      <c r="C5274" s="7">
        <f t="shared" si="641"/>
        <v>19.752688172041605</v>
      </c>
      <c r="D5274" s="7">
        <f t="shared" si="642"/>
        <v>23.997023809524286</v>
      </c>
      <c r="E5274" s="7">
        <f t="shared" si="643"/>
        <v>13.499711981566895</v>
      </c>
      <c r="F5274" s="7">
        <f t="shared" si="644"/>
        <v>25.806820086141737</v>
      </c>
      <c r="G5274" s="8">
        <v>22</v>
      </c>
      <c r="H5274" s="7">
        <f t="shared" si="645"/>
        <v>3.8068200861417374</v>
      </c>
      <c r="I5274" s="1">
        <f t="shared" si="646"/>
        <v>43685.668055555558</v>
      </c>
      <c r="J5274">
        <f t="shared" si="647"/>
        <v>0.79943221808976483</v>
      </c>
      <c r="K5274">
        <f t="shared" si="648"/>
        <v>0.63909187131992129</v>
      </c>
    </row>
    <row r="5275" spans="1:11" ht="15.75" thickBot="1" x14ac:dyDescent="0.3">
      <c r="A5275" s="4">
        <v>43685</v>
      </c>
      <c r="B5275" s="5">
        <v>0.70972222222222225</v>
      </c>
      <c r="C5275" s="7">
        <f t="shared" si="641"/>
        <v>19.748655913977089</v>
      </c>
      <c r="D5275" s="7">
        <f t="shared" si="642"/>
        <v>23.997023809524286</v>
      </c>
      <c r="E5275" s="7">
        <f t="shared" si="643"/>
        <v>13.497023809523885</v>
      </c>
      <c r="F5275" s="7">
        <f t="shared" si="644"/>
        <v>26.000038412336274</v>
      </c>
      <c r="G5275" s="8">
        <v>22</v>
      </c>
      <c r="H5275" s="7">
        <f t="shared" si="645"/>
        <v>4.0000384123362736</v>
      </c>
      <c r="I5275" s="1">
        <f t="shared" si="646"/>
        <v>43685.709722222222</v>
      </c>
      <c r="J5275">
        <f t="shared" si="647"/>
        <v>0.84000806659061744</v>
      </c>
      <c r="K5275">
        <f t="shared" si="648"/>
        <v>0.70561355193730724</v>
      </c>
    </row>
    <row r="5276" spans="1:11" ht="15.75" thickBot="1" x14ac:dyDescent="0.3">
      <c r="A5276" s="4">
        <v>43685</v>
      </c>
      <c r="B5276" s="5">
        <v>0.75138888888888899</v>
      </c>
      <c r="C5276" s="7">
        <f t="shared" si="641"/>
        <v>19.744623655912573</v>
      </c>
      <c r="D5276" s="7">
        <f t="shared" si="642"/>
        <v>23.997023809524286</v>
      </c>
      <c r="E5276" s="7">
        <f t="shared" si="643"/>
        <v>13.494335637480875</v>
      </c>
      <c r="F5276" s="7">
        <f t="shared" si="644"/>
        <v>25.767241569365687</v>
      </c>
      <c r="G5276" s="8">
        <v>22</v>
      </c>
      <c r="H5276" s="7">
        <f t="shared" si="645"/>
        <v>3.7672415693656873</v>
      </c>
      <c r="I5276" s="1">
        <f t="shared" si="646"/>
        <v>43685.751388888886</v>
      </c>
      <c r="J5276">
        <f t="shared" si="647"/>
        <v>0.79112072956679436</v>
      </c>
      <c r="K5276">
        <f t="shared" si="648"/>
        <v>0.62587200875029692</v>
      </c>
    </row>
    <row r="5277" spans="1:11" ht="15.75" thickBot="1" x14ac:dyDescent="0.3">
      <c r="A5277" s="4">
        <v>43685</v>
      </c>
      <c r="B5277" s="5">
        <v>0.79305555555555562</v>
      </c>
      <c r="C5277" s="7">
        <f t="shared" si="641"/>
        <v>19.740591397848057</v>
      </c>
      <c r="D5277" s="7">
        <f t="shared" si="642"/>
        <v>23.997023809524286</v>
      </c>
      <c r="E5277" s="7">
        <f t="shared" si="643"/>
        <v>13.491647465437865</v>
      </c>
      <c r="F5277" s="7">
        <f t="shared" si="644"/>
        <v>25.124199339986319</v>
      </c>
      <c r="G5277" s="8">
        <v>22</v>
      </c>
      <c r="H5277" s="7">
        <f t="shared" si="645"/>
        <v>3.124199339986319</v>
      </c>
      <c r="I5277" s="1">
        <f t="shared" si="646"/>
        <v>43685.793055555558</v>
      </c>
      <c r="J5277">
        <f t="shared" si="647"/>
        <v>0.65608186139712699</v>
      </c>
      <c r="K5277">
        <f t="shared" si="648"/>
        <v>0.43044340885431892</v>
      </c>
    </row>
    <row r="5278" spans="1:11" ht="15.75" thickBot="1" x14ac:dyDescent="0.3">
      <c r="A5278" s="4">
        <v>43685</v>
      </c>
      <c r="B5278" s="5">
        <v>0.83472222222222225</v>
      </c>
      <c r="C5278" s="7">
        <f t="shared" si="641"/>
        <v>19.736559139783541</v>
      </c>
      <c r="D5278" s="7">
        <f t="shared" si="642"/>
        <v>23.997023809524286</v>
      </c>
      <c r="E5278" s="7">
        <f t="shared" si="643"/>
        <v>13.488959293394855</v>
      </c>
      <c r="F5278" s="7">
        <f t="shared" si="644"/>
        <v>24.114626371607336</v>
      </c>
      <c r="G5278" s="8">
        <v>22</v>
      </c>
      <c r="H5278" s="7">
        <f t="shared" si="645"/>
        <v>2.1146263716073364</v>
      </c>
      <c r="I5278" s="1">
        <f t="shared" si="646"/>
        <v>43685.834722222222</v>
      </c>
      <c r="J5278">
        <f t="shared" si="647"/>
        <v>0.44407153803754063</v>
      </c>
      <c r="K5278">
        <f t="shared" si="648"/>
        <v>0.1971995308950269</v>
      </c>
    </row>
    <row r="5279" spans="1:11" ht="15.75" thickBot="1" x14ac:dyDescent="0.3">
      <c r="A5279" s="4">
        <v>43685</v>
      </c>
      <c r="B5279" s="5">
        <v>0.87638888888888899</v>
      </c>
      <c r="C5279" s="7">
        <f t="shared" si="641"/>
        <v>19.732526881719025</v>
      </c>
      <c r="D5279" s="7">
        <f t="shared" si="642"/>
        <v>23.997023809524286</v>
      </c>
      <c r="E5279" s="7">
        <f t="shared" si="643"/>
        <v>13.486271121351844</v>
      </c>
      <c r="F5279" s="7">
        <f t="shared" si="644"/>
        <v>22.807191702688129</v>
      </c>
      <c r="G5279" s="8">
        <v>22</v>
      </c>
      <c r="H5279" s="7">
        <f t="shared" si="645"/>
        <v>0.80719170268812945</v>
      </c>
      <c r="I5279" s="1">
        <f t="shared" si="646"/>
        <v>43685.876388888886</v>
      </c>
      <c r="J5279">
        <f t="shared" si="647"/>
        <v>0.16951025756450719</v>
      </c>
      <c r="K5279">
        <f t="shared" si="648"/>
        <v>2.8733727419585568E-2</v>
      </c>
    </row>
    <row r="5280" spans="1:11" ht="15.75" thickBot="1" x14ac:dyDescent="0.3">
      <c r="A5280" s="4">
        <v>43685</v>
      </c>
      <c r="B5280" s="5">
        <v>0.91805555555555562</v>
      </c>
      <c r="C5280" s="7">
        <f t="shared" si="641"/>
        <v>19.728494623654509</v>
      </c>
      <c r="D5280" s="7">
        <f t="shared" si="642"/>
        <v>23.997023809524286</v>
      </c>
      <c r="E5280" s="7">
        <f t="shared" si="643"/>
        <v>13.483582949308834</v>
      </c>
      <c r="F5280" s="7">
        <f t="shared" si="644"/>
        <v>21.290829329166193</v>
      </c>
      <c r="G5280" s="8">
        <v>22</v>
      </c>
      <c r="H5280" s="7">
        <f t="shared" si="645"/>
        <v>0.70917067083380658</v>
      </c>
      <c r="I5280" s="1">
        <f t="shared" si="646"/>
        <v>43685.918055555558</v>
      </c>
      <c r="J5280">
        <f t="shared" si="647"/>
        <v>0.14892584087509939</v>
      </c>
      <c r="K5280">
        <f t="shared" si="648"/>
        <v>2.2178906080355422E-2</v>
      </c>
    </row>
    <row r="5281" spans="1:11" ht="15.75" thickBot="1" x14ac:dyDescent="0.3">
      <c r="A5281" s="4">
        <v>43685</v>
      </c>
      <c r="B5281" s="5">
        <v>0.95972222222222225</v>
      </c>
      <c r="C5281" s="7">
        <f t="shared" si="641"/>
        <v>19.724462365589993</v>
      </c>
      <c r="D5281" s="7">
        <f t="shared" si="642"/>
        <v>23.997023809524286</v>
      </c>
      <c r="E5281" s="7">
        <f t="shared" si="643"/>
        <v>13.480894777265824</v>
      </c>
      <c r="F5281" s="7">
        <f t="shared" si="644"/>
        <v>19.668670052651983</v>
      </c>
      <c r="G5281" s="8">
        <v>22</v>
      </c>
      <c r="H5281" s="7">
        <f t="shared" si="645"/>
        <v>2.3313299473480171</v>
      </c>
      <c r="I5281" s="1">
        <f t="shared" si="646"/>
        <v>43685.959722222222</v>
      </c>
      <c r="J5281">
        <f t="shared" si="647"/>
        <v>0.60614578631048444</v>
      </c>
      <c r="K5281">
        <f t="shared" si="648"/>
        <v>0.36741271426195549</v>
      </c>
    </row>
    <row r="5282" spans="1:11" ht="15.75" thickBot="1" x14ac:dyDescent="0.3">
      <c r="A5282" s="4">
        <v>43686</v>
      </c>
      <c r="B5282" s="5">
        <v>1.3888888888888889E-3</v>
      </c>
      <c r="C5282" s="7">
        <f t="shared" si="641"/>
        <v>19.720430107525477</v>
      </c>
      <c r="D5282" s="7">
        <f t="shared" si="642"/>
        <v>23.997023809524286</v>
      </c>
      <c r="E5282" s="7">
        <f t="shared" si="643"/>
        <v>13.478206605222814</v>
      </c>
      <c r="F5282" s="7">
        <f t="shared" si="644"/>
        <v>18.051008652405677</v>
      </c>
      <c r="G5282" s="8">
        <v>22</v>
      </c>
      <c r="H5282" s="7">
        <f t="shared" si="645"/>
        <v>3.9489913475943226</v>
      </c>
      <c r="I5282" s="1">
        <f t="shared" si="646"/>
        <v>43686.001388888886</v>
      </c>
      <c r="J5282">
        <f t="shared" si="647"/>
        <v>1.0267377503745239</v>
      </c>
      <c r="K5282">
        <f t="shared" si="648"/>
        <v>1.054190408044138</v>
      </c>
    </row>
    <row r="5283" spans="1:11" ht="15.75" thickBot="1" x14ac:dyDescent="0.3">
      <c r="A5283" s="4">
        <v>43686</v>
      </c>
      <c r="B5283" s="5">
        <v>4.3055555555555562E-2</v>
      </c>
      <c r="C5283" s="7">
        <f t="shared" ref="C5283:C5346" si="649">C5282-3/(31*24)</f>
        <v>19.716397849460961</v>
      </c>
      <c r="D5283" s="7">
        <f t="shared" ref="D5283:D5346" si="650">D5282+0/(31*24)</f>
        <v>23.997023809524286</v>
      </c>
      <c r="E5283" s="7">
        <f t="shared" ref="E5283:E5346" si="651">E5282-2/(31*24)</f>
        <v>13.475518433179804</v>
      </c>
      <c r="F5283" s="7">
        <f t="shared" si="644"/>
        <v>16.547785972525016</v>
      </c>
      <c r="G5283" s="8">
        <v>22</v>
      </c>
      <c r="H5283" s="7">
        <f t="shared" si="645"/>
        <v>5.4522140274749837</v>
      </c>
      <c r="I5283" s="1">
        <f t="shared" si="646"/>
        <v>43686.043055555558</v>
      </c>
      <c r="J5283">
        <f t="shared" si="647"/>
        <v>1.4175756471434957</v>
      </c>
      <c r="K5283">
        <f t="shared" si="648"/>
        <v>2.0095207153743004</v>
      </c>
    </row>
    <row r="5284" spans="1:11" ht="15.75" thickBot="1" x14ac:dyDescent="0.3">
      <c r="A5284" s="4">
        <v>43686</v>
      </c>
      <c r="B5284" s="5">
        <v>8.4722222222222213E-2</v>
      </c>
      <c r="C5284" s="7">
        <f t="shared" si="649"/>
        <v>19.712365591396445</v>
      </c>
      <c r="D5284" s="7">
        <f t="shared" si="650"/>
        <v>23.997023809524286</v>
      </c>
      <c r="E5284" s="7">
        <f t="shared" si="651"/>
        <v>13.472830261136794</v>
      </c>
      <c r="F5284" s="7">
        <f t="shared" si="644"/>
        <v>15.261098360301268</v>
      </c>
      <c r="G5284" s="8">
        <v>22</v>
      </c>
      <c r="H5284" s="7">
        <f t="shared" si="645"/>
        <v>6.7389016396987316</v>
      </c>
      <c r="I5284" s="1">
        <f t="shared" si="646"/>
        <v>43686.084722222222</v>
      </c>
      <c r="J5284">
        <f t="shared" si="647"/>
        <v>1.7521144263216704</v>
      </c>
      <c r="K5284">
        <f t="shared" si="648"/>
        <v>3.0699049629245159</v>
      </c>
    </row>
    <row r="5285" spans="1:11" ht="15.75" thickBot="1" x14ac:dyDescent="0.3">
      <c r="A5285" s="4">
        <v>43686</v>
      </c>
      <c r="B5285" s="5">
        <v>0.12638888888888888</v>
      </c>
      <c r="C5285" s="7">
        <f t="shared" si="649"/>
        <v>19.708333333331929</v>
      </c>
      <c r="D5285" s="7">
        <f t="shared" si="650"/>
        <v>23.997023809524286</v>
      </c>
      <c r="E5285" s="7">
        <f t="shared" si="651"/>
        <v>13.470142089093784</v>
      </c>
      <c r="F5285" s="7">
        <f t="shared" si="644"/>
        <v>14.278244807571557</v>
      </c>
      <c r="G5285" s="8">
        <v>22</v>
      </c>
      <c r="H5285" s="7">
        <f t="shared" si="645"/>
        <v>7.7217551924284429</v>
      </c>
      <c r="I5285" s="1">
        <f t="shared" si="646"/>
        <v>43686.126388888886</v>
      </c>
      <c r="J5285">
        <f t="shared" si="647"/>
        <v>2.0076563500313953</v>
      </c>
      <c r="K5285">
        <f t="shared" si="648"/>
        <v>4.0306840198213845</v>
      </c>
    </row>
    <row r="5286" spans="1:11" ht="15.75" thickBot="1" x14ac:dyDescent="0.3">
      <c r="A5286" s="4">
        <v>43686</v>
      </c>
      <c r="B5286" s="5">
        <v>0.16805555555555554</v>
      </c>
      <c r="C5286" s="7">
        <f t="shared" si="649"/>
        <v>19.704301075267413</v>
      </c>
      <c r="D5286" s="7">
        <f t="shared" si="650"/>
        <v>23.997023809524286</v>
      </c>
      <c r="E5286" s="7">
        <f t="shared" si="651"/>
        <v>13.467453917050774</v>
      </c>
      <c r="F5286" s="7">
        <f t="shared" si="644"/>
        <v>13.665785291144859</v>
      </c>
      <c r="G5286" s="8">
        <v>22</v>
      </c>
      <c r="H5286" s="7">
        <f t="shared" si="645"/>
        <v>8.334214708855141</v>
      </c>
      <c r="I5286" s="1">
        <f t="shared" si="646"/>
        <v>43686.168055555558</v>
      </c>
      <c r="J5286">
        <f t="shared" si="647"/>
        <v>2.1668958243023368</v>
      </c>
      <c r="K5286">
        <f t="shared" si="648"/>
        <v>4.6954375133789039</v>
      </c>
    </row>
    <row r="5287" spans="1:11" ht="15.75" thickBot="1" x14ac:dyDescent="0.3">
      <c r="A5287" s="4">
        <v>43686</v>
      </c>
      <c r="B5287" s="5">
        <v>0.20972222222222223</v>
      </c>
      <c r="C5287" s="7">
        <f t="shared" si="649"/>
        <v>19.700268817202897</v>
      </c>
      <c r="D5287" s="7">
        <f t="shared" si="650"/>
        <v>23.997023809524286</v>
      </c>
      <c r="E5287" s="7">
        <f t="shared" si="651"/>
        <v>13.464765745007764</v>
      </c>
      <c r="F5287" s="7">
        <f t="shared" si="644"/>
        <v>13.465014707125189</v>
      </c>
      <c r="G5287" s="8">
        <v>22</v>
      </c>
      <c r="H5287" s="7">
        <f t="shared" si="645"/>
        <v>8.5349852928748113</v>
      </c>
      <c r="I5287" s="1">
        <f t="shared" si="646"/>
        <v>43686.209722222222</v>
      </c>
      <c r="J5287">
        <f t="shared" si="647"/>
        <v>2.2190961761474508</v>
      </c>
      <c r="K5287">
        <f t="shared" si="648"/>
        <v>4.9243878389922378</v>
      </c>
    </row>
    <row r="5288" spans="1:11" ht="15.75" thickBot="1" x14ac:dyDescent="0.3">
      <c r="A5288" s="4">
        <v>43686</v>
      </c>
      <c r="B5288" s="5">
        <v>0.25138888888888888</v>
      </c>
      <c r="C5288" s="7">
        <f t="shared" si="649"/>
        <v>19.696236559138381</v>
      </c>
      <c r="D5288" s="7">
        <f t="shared" si="650"/>
        <v>23.997023809524286</v>
      </c>
      <c r="E5288" s="7">
        <f t="shared" si="651"/>
        <v>13.462077572964754</v>
      </c>
      <c r="F5288" s="7">
        <f t="shared" si="644"/>
        <v>13.689160169262685</v>
      </c>
      <c r="G5288" s="8">
        <v>22</v>
      </c>
      <c r="H5288" s="7">
        <f t="shared" si="645"/>
        <v>8.310839830737315</v>
      </c>
      <c r="I5288" s="1">
        <f t="shared" si="646"/>
        <v>43686.251388888886</v>
      </c>
      <c r="J5288">
        <f t="shared" si="647"/>
        <v>2.1608183559917018</v>
      </c>
      <c r="K5288">
        <f t="shared" si="648"/>
        <v>4.6691359675906812</v>
      </c>
    </row>
    <row r="5289" spans="1:11" ht="15.75" thickBot="1" x14ac:dyDescent="0.3">
      <c r="A5289" s="4">
        <v>43686</v>
      </c>
      <c r="B5289" s="5">
        <v>0.29305555555555557</v>
      </c>
      <c r="C5289" s="7">
        <f t="shared" si="649"/>
        <v>19.692204301073865</v>
      </c>
      <c r="D5289" s="7">
        <f t="shared" si="650"/>
        <v>23.997023809524286</v>
      </c>
      <c r="E5289" s="7">
        <f t="shared" si="651"/>
        <v>13.459389400921744</v>
      </c>
      <c r="F5289" s="7">
        <f t="shared" si="644"/>
        <v>14.322491888660741</v>
      </c>
      <c r="G5289" s="8">
        <v>22</v>
      </c>
      <c r="H5289" s="7">
        <f t="shared" si="645"/>
        <v>7.6775081113392591</v>
      </c>
      <c r="I5289" s="1">
        <f t="shared" si="646"/>
        <v>43686.293055555558</v>
      </c>
      <c r="J5289">
        <f t="shared" si="647"/>
        <v>1.9961521089482075</v>
      </c>
      <c r="K5289">
        <f t="shared" si="648"/>
        <v>3.9846232420583765</v>
      </c>
    </row>
    <row r="5290" spans="1:11" ht="15.75" thickBot="1" x14ac:dyDescent="0.3">
      <c r="A5290" s="4">
        <v>43686</v>
      </c>
      <c r="B5290" s="5">
        <v>0.3347222222222222</v>
      </c>
      <c r="C5290" s="7">
        <f t="shared" si="649"/>
        <v>19.688172043009349</v>
      </c>
      <c r="D5290" s="7">
        <f t="shared" si="650"/>
        <v>23.997023809524286</v>
      </c>
      <c r="E5290" s="7">
        <f t="shared" si="651"/>
        <v>13.456701228878734</v>
      </c>
      <c r="F5290" s="7">
        <f t="shared" si="644"/>
        <v>15.321407389671098</v>
      </c>
      <c r="G5290" s="8">
        <v>22</v>
      </c>
      <c r="H5290" s="7">
        <f t="shared" si="645"/>
        <v>6.6785926103289022</v>
      </c>
      <c r="I5290" s="1">
        <f t="shared" si="646"/>
        <v>43686.334722222222</v>
      </c>
      <c r="J5290">
        <f t="shared" si="647"/>
        <v>1.7364340786855146</v>
      </c>
      <c r="K5290">
        <f t="shared" si="648"/>
        <v>3.0152033096204121</v>
      </c>
    </row>
    <row r="5291" spans="1:11" ht="15.75" thickBot="1" x14ac:dyDescent="0.3">
      <c r="A5291" s="4">
        <v>43686</v>
      </c>
      <c r="B5291" s="5">
        <v>0.37638888888888888</v>
      </c>
      <c r="C5291" s="7">
        <f t="shared" si="649"/>
        <v>19.684139784944833</v>
      </c>
      <c r="D5291" s="7">
        <f t="shared" si="650"/>
        <v>23.997023809524286</v>
      </c>
      <c r="E5291" s="7">
        <f t="shared" si="651"/>
        <v>13.454013056835723</v>
      </c>
      <c r="F5291" s="7">
        <f t="shared" si="644"/>
        <v>16.617414339176278</v>
      </c>
      <c r="G5291" s="8">
        <v>22</v>
      </c>
      <c r="H5291" s="7">
        <f t="shared" si="645"/>
        <v>5.3825856608237217</v>
      </c>
      <c r="I5291" s="1">
        <f t="shared" si="646"/>
        <v>43686.376388888886</v>
      </c>
      <c r="J5291">
        <f t="shared" si="647"/>
        <v>1.3994722718141677</v>
      </c>
      <c r="K5291">
        <f t="shared" si="648"/>
        <v>1.9585226395767077</v>
      </c>
    </row>
    <row r="5292" spans="1:11" ht="15.75" thickBot="1" x14ac:dyDescent="0.3">
      <c r="A5292" s="4">
        <v>43686</v>
      </c>
      <c r="B5292" s="5">
        <v>0.41805555555555557</v>
      </c>
      <c r="C5292" s="7">
        <f t="shared" si="649"/>
        <v>19.680107526880317</v>
      </c>
      <c r="D5292" s="7">
        <f t="shared" si="650"/>
        <v>23.997023809524286</v>
      </c>
      <c r="E5292" s="7">
        <f t="shared" si="651"/>
        <v>13.451324884792713</v>
      </c>
      <c r="F5292" s="7">
        <f t="shared" si="644"/>
        <v>18.121807937984705</v>
      </c>
      <c r="G5292" s="8">
        <v>22</v>
      </c>
      <c r="H5292" s="7">
        <f t="shared" si="645"/>
        <v>3.8781920620152945</v>
      </c>
      <c r="I5292" s="1">
        <f t="shared" si="646"/>
        <v>43686.418055555558</v>
      </c>
      <c r="J5292">
        <f t="shared" si="647"/>
        <v>1.0083299361239766</v>
      </c>
      <c r="K5292">
        <f t="shared" si="648"/>
        <v>1.0167292600837827</v>
      </c>
    </row>
    <row r="5293" spans="1:11" ht="15.75" thickBot="1" x14ac:dyDescent="0.3">
      <c r="A5293" s="4">
        <v>43686</v>
      </c>
      <c r="B5293" s="5">
        <v>0.4597222222222222</v>
      </c>
      <c r="C5293" s="7">
        <f t="shared" si="649"/>
        <v>19.676075268815801</v>
      </c>
      <c r="D5293" s="7">
        <f t="shared" si="650"/>
        <v>23.997023809524286</v>
      </c>
      <c r="E5293" s="7">
        <f t="shared" si="651"/>
        <v>13.448636712749703</v>
      </c>
      <c r="F5293" s="7">
        <f t="shared" si="644"/>
        <v>19.731723453256379</v>
      </c>
      <c r="G5293" s="8">
        <v>22</v>
      </c>
      <c r="H5293" s="7">
        <f t="shared" si="645"/>
        <v>2.2682765467436212</v>
      </c>
      <c r="I5293" s="1">
        <f t="shared" si="646"/>
        <v>43686.459722222222</v>
      </c>
      <c r="J5293">
        <f t="shared" si="647"/>
        <v>0.5897519021533415</v>
      </c>
      <c r="K5293">
        <f t="shared" si="648"/>
        <v>0.34780730609348448</v>
      </c>
    </row>
    <row r="5294" spans="1:11" ht="15.75" thickBot="1" x14ac:dyDescent="0.3">
      <c r="A5294" s="4">
        <v>43686</v>
      </c>
      <c r="B5294" s="5">
        <v>0.50138888888888888</v>
      </c>
      <c r="C5294" s="7">
        <f t="shared" si="649"/>
        <v>19.672043010751285</v>
      </c>
      <c r="D5294" s="7">
        <f t="shared" si="650"/>
        <v>23.997023809524286</v>
      </c>
      <c r="E5294" s="7">
        <f t="shared" si="651"/>
        <v>13.445948540706693</v>
      </c>
      <c r="F5294" s="7">
        <f t="shared" si="644"/>
        <v>21.337150914379045</v>
      </c>
      <c r="G5294" s="8">
        <v>22</v>
      </c>
      <c r="H5294" s="7">
        <f t="shared" si="645"/>
        <v>0.66284908562095524</v>
      </c>
      <c r="I5294" s="1">
        <f t="shared" si="646"/>
        <v>43686.501388888886</v>
      </c>
      <c r="J5294">
        <f t="shared" si="647"/>
        <v>0.13919830798040059</v>
      </c>
      <c r="K5294">
        <f t="shared" si="648"/>
        <v>1.9376168944606455E-2</v>
      </c>
    </row>
    <row r="5295" spans="1:11" ht="15.75" thickBot="1" x14ac:dyDescent="0.3">
      <c r="A5295" s="4">
        <v>43686</v>
      </c>
      <c r="B5295" s="5">
        <v>0.54305555555555551</v>
      </c>
      <c r="C5295" s="7">
        <f t="shared" si="649"/>
        <v>19.668010752686769</v>
      </c>
      <c r="D5295" s="7">
        <f t="shared" si="650"/>
        <v>23.997023809524286</v>
      </c>
      <c r="E5295" s="7">
        <f t="shared" si="651"/>
        <v>13.443260368663683</v>
      </c>
      <c r="F5295" s="7">
        <f t="shared" si="644"/>
        <v>22.828433616541783</v>
      </c>
      <c r="G5295" s="8">
        <v>22</v>
      </c>
      <c r="H5295" s="7">
        <f t="shared" si="645"/>
        <v>0.82843361654178338</v>
      </c>
      <c r="I5295" s="1">
        <f t="shared" si="646"/>
        <v>43686.543055555558</v>
      </c>
      <c r="J5295">
        <f t="shared" si="647"/>
        <v>0.1739710594737745</v>
      </c>
      <c r="K5295">
        <f t="shared" si="648"/>
        <v>3.0265929534427586E-2</v>
      </c>
    </row>
    <row r="5296" spans="1:11" ht="15.75" thickBot="1" x14ac:dyDescent="0.3">
      <c r="A5296" s="4">
        <v>43686</v>
      </c>
      <c r="B5296" s="5">
        <v>0.58472222222222225</v>
      </c>
      <c r="C5296" s="7">
        <f t="shared" si="649"/>
        <v>19.663978494622253</v>
      </c>
      <c r="D5296" s="7">
        <f t="shared" si="650"/>
        <v>23.997023809524286</v>
      </c>
      <c r="E5296" s="7">
        <f t="shared" si="651"/>
        <v>13.440572196620673</v>
      </c>
      <c r="F5296" s="7">
        <f t="shared" si="644"/>
        <v>24.103739318756087</v>
      </c>
      <c r="G5296" s="8">
        <v>22</v>
      </c>
      <c r="H5296" s="7">
        <f t="shared" si="645"/>
        <v>2.1037393187560873</v>
      </c>
      <c r="I5296" s="1">
        <f t="shared" si="646"/>
        <v>43686.584722222222</v>
      </c>
      <c r="J5296">
        <f t="shared" si="647"/>
        <v>0.44178525693877835</v>
      </c>
      <c r="K5296">
        <f t="shared" si="648"/>
        <v>0.1951742132484624</v>
      </c>
    </row>
    <row r="5297" spans="1:11" ht="15.75" thickBot="1" x14ac:dyDescent="0.3">
      <c r="A5297" s="4">
        <v>43686</v>
      </c>
      <c r="B5297" s="5">
        <v>0.62638888888888888</v>
      </c>
      <c r="C5297" s="7">
        <f t="shared" si="649"/>
        <v>19.659946236557737</v>
      </c>
      <c r="D5297" s="7">
        <f t="shared" si="650"/>
        <v>23.997023809524286</v>
      </c>
      <c r="E5297" s="7">
        <f t="shared" si="651"/>
        <v>13.437884024577663</v>
      </c>
      <c r="F5297" s="7">
        <f t="shared" si="644"/>
        <v>25.075995104095526</v>
      </c>
      <c r="G5297" s="8">
        <v>22</v>
      </c>
      <c r="H5297" s="7">
        <f t="shared" si="645"/>
        <v>3.0759951040955258</v>
      </c>
      <c r="I5297" s="1">
        <f t="shared" si="646"/>
        <v>43686.626388888886</v>
      </c>
      <c r="J5297">
        <f t="shared" si="647"/>
        <v>0.64595897186006035</v>
      </c>
      <c r="K5297">
        <f t="shared" si="648"/>
        <v>0.41726299332650624</v>
      </c>
    </row>
    <row r="5298" spans="1:11" ht="15.75" thickBot="1" x14ac:dyDescent="0.3">
      <c r="A5298" s="4">
        <v>43686</v>
      </c>
      <c r="B5298" s="5">
        <v>0.66805555555555562</v>
      </c>
      <c r="C5298" s="7">
        <f t="shared" si="649"/>
        <v>19.655913978493221</v>
      </c>
      <c r="D5298" s="7">
        <f t="shared" si="650"/>
        <v>23.997023809524286</v>
      </c>
      <c r="E5298" s="7">
        <f t="shared" si="651"/>
        <v>13.435195852534653</v>
      </c>
      <c r="F5298" s="7">
        <f t="shared" si="644"/>
        <v>25.678813632638203</v>
      </c>
      <c r="G5298" s="8">
        <v>22</v>
      </c>
      <c r="H5298" s="7">
        <f t="shared" si="645"/>
        <v>3.678813632638203</v>
      </c>
      <c r="I5298" s="1">
        <f t="shared" si="646"/>
        <v>43686.668055555558</v>
      </c>
      <c r="J5298">
        <f t="shared" si="647"/>
        <v>0.77255086285402264</v>
      </c>
      <c r="K5298">
        <f t="shared" si="648"/>
        <v>0.59683483569649487</v>
      </c>
    </row>
    <row r="5299" spans="1:11" ht="15.75" thickBot="1" x14ac:dyDescent="0.3">
      <c r="A5299" s="4">
        <v>43686</v>
      </c>
      <c r="B5299" s="5">
        <v>0.70972222222222225</v>
      </c>
      <c r="C5299" s="7">
        <f t="shared" si="649"/>
        <v>19.651881720428705</v>
      </c>
      <c r="D5299" s="7">
        <f t="shared" si="650"/>
        <v>23.997023809524286</v>
      </c>
      <c r="E5299" s="7">
        <f t="shared" si="651"/>
        <v>13.432507680491643</v>
      </c>
      <c r="F5299" s="7">
        <f t="shared" si="644"/>
        <v>25.871007442224933</v>
      </c>
      <c r="G5299" s="8">
        <v>22</v>
      </c>
      <c r="H5299" s="7">
        <f t="shared" si="645"/>
        <v>3.8710074422249328</v>
      </c>
      <c r="I5299" s="1">
        <f t="shared" si="646"/>
        <v>43686.709722222222</v>
      </c>
      <c r="J5299">
        <f t="shared" si="647"/>
        <v>0.81291156286723587</v>
      </c>
      <c r="K5299">
        <f t="shared" si="648"/>
        <v>0.66082520904325193</v>
      </c>
    </row>
    <row r="5300" spans="1:11" ht="15.75" thickBot="1" x14ac:dyDescent="0.3">
      <c r="A5300" s="4">
        <v>43686</v>
      </c>
      <c r="B5300" s="5">
        <v>0.75138888888888899</v>
      </c>
      <c r="C5300" s="7">
        <f t="shared" si="649"/>
        <v>19.647849462364189</v>
      </c>
      <c r="D5300" s="7">
        <f t="shared" si="650"/>
        <v>23.997023809524286</v>
      </c>
      <c r="E5300" s="7">
        <f t="shared" si="651"/>
        <v>13.429819508448633</v>
      </c>
      <c r="F5300" s="7">
        <f t="shared" si="644"/>
        <v>25.639384328662462</v>
      </c>
      <c r="G5300" s="8">
        <v>22</v>
      </c>
      <c r="H5300" s="7">
        <f t="shared" si="645"/>
        <v>3.6393843286624623</v>
      </c>
      <c r="I5300" s="1">
        <f t="shared" si="646"/>
        <v>43686.751388888886</v>
      </c>
      <c r="J5300">
        <f t="shared" si="647"/>
        <v>0.76427070901911709</v>
      </c>
      <c r="K5300">
        <f t="shared" si="648"/>
        <v>0.58410971666458389</v>
      </c>
    </row>
    <row r="5301" spans="1:11" ht="15.75" thickBot="1" x14ac:dyDescent="0.3">
      <c r="A5301" s="4">
        <v>43686</v>
      </c>
      <c r="B5301" s="5">
        <v>0.79305555555555562</v>
      </c>
      <c r="C5301" s="7">
        <f t="shared" si="649"/>
        <v>19.643817204299673</v>
      </c>
      <c r="D5301" s="7">
        <f t="shared" si="650"/>
        <v>23.997023809524286</v>
      </c>
      <c r="E5301" s="7">
        <f t="shared" si="651"/>
        <v>13.427131336405623</v>
      </c>
      <c r="F5301" s="7">
        <f t="shared" si="644"/>
        <v>24.999634086987648</v>
      </c>
      <c r="G5301" s="8">
        <v>22</v>
      </c>
      <c r="H5301" s="7">
        <f t="shared" si="645"/>
        <v>2.9996340869876477</v>
      </c>
      <c r="I5301" s="1">
        <f t="shared" si="646"/>
        <v>43686.793055555558</v>
      </c>
      <c r="J5301">
        <f t="shared" si="647"/>
        <v>0.62992315826740597</v>
      </c>
      <c r="K5301">
        <f t="shared" si="648"/>
        <v>0.39680318532158337</v>
      </c>
    </row>
    <row r="5302" spans="1:11" ht="15.75" thickBot="1" x14ac:dyDescent="0.3">
      <c r="A5302" s="4">
        <v>43686</v>
      </c>
      <c r="B5302" s="5">
        <v>0.83472222222222225</v>
      </c>
      <c r="C5302" s="7">
        <f t="shared" si="649"/>
        <v>19.639784946235157</v>
      </c>
      <c r="D5302" s="7">
        <f t="shared" si="650"/>
        <v>23.997023809524286</v>
      </c>
      <c r="E5302" s="7">
        <f t="shared" si="651"/>
        <v>13.424443164362613</v>
      </c>
      <c r="F5302" s="7">
        <f t="shared" si="644"/>
        <v>23.995247021087859</v>
      </c>
      <c r="G5302" s="8">
        <v>22</v>
      </c>
      <c r="H5302" s="7">
        <f t="shared" si="645"/>
        <v>1.9952470210878595</v>
      </c>
      <c r="I5302" s="1">
        <f t="shared" si="646"/>
        <v>43686.834722222222</v>
      </c>
      <c r="J5302">
        <f t="shared" si="647"/>
        <v>0.41900187442845049</v>
      </c>
      <c r="K5302">
        <f t="shared" si="648"/>
        <v>0.175562570774555</v>
      </c>
    </row>
    <row r="5303" spans="1:11" ht="15.75" thickBot="1" x14ac:dyDescent="0.3">
      <c r="A5303" s="4">
        <v>43686</v>
      </c>
      <c r="B5303" s="5">
        <v>0.87638888888888899</v>
      </c>
      <c r="C5303" s="7">
        <f t="shared" si="649"/>
        <v>19.635752688170641</v>
      </c>
      <c r="D5303" s="7">
        <f t="shared" si="650"/>
        <v>23.997023809524286</v>
      </c>
      <c r="E5303" s="7">
        <f t="shared" si="651"/>
        <v>13.421754992319602</v>
      </c>
      <c r="F5303" s="7">
        <f t="shared" si="644"/>
        <v>22.694538758738638</v>
      </c>
      <c r="G5303" s="8">
        <v>22</v>
      </c>
      <c r="H5303" s="7">
        <f t="shared" si="645"/>
        <v>0.6945387587386378</v>
      </c>
      <c r="I5303" s="1">
        <f t="shared" si="646"/>
        <v>43686.876388888886</v>
      </c>
      <c r="J5303">
        <f t="shared" si="647"/>
        <v>0.14585313933511393</v>
      </c>
      <c r="K5303">
        <f t="shared" si="648"/>
        <v>2.1273138253908159E-2</v>
      </c>
    </row>
    <row r="5304" spans="1:11" ht="15.75" thickBot="1" x14ac:dyDescent="0.3">
      <c r="A5304" s="4">
        <v>43686</v>
      </c>
      <c r="B5304" s="5">
        <v>0.91805555555555562</v>
      </c>
      <c r="C5304" s="7">
        <f t="shared" si="649"/>
        <v>19.631720430106125</v>
      </c>
      <c r="D5304" s="7">
        <f t="shared" si="650"/>
        <v>23.997023809524286</v>
      </c>
      <c r="E5304" s="7">
        <f t="shared" si="651"/>
        <v>13.419066820276592</v>
      </c>
      <c r="F5304" s="7">
        <f t="shared" si="644"/>
        <v>21.185984902385652</v>
      </c>
      <c r="G5304" s="8">
        <v>22</v>
      </c>
      <c r="H5304" s="7">
        <f t="shared" si="645"/>
        <v>0.81401509761434809</v>
      </c>
      <c r="I5304" s="1">
        <f t="shared" si="646"/>
        <v>43686.918055555558</v>
      </c>
      <c r="J5304">
        <f t="shared" si="647"/>
        <v>0.17094317049901309</v>
      </c>
      <c r="K5304">
        <f t="shared" si="648"/>
        <v>2.9221567540254657E-2</v>
      </c>
    </row>
    <row r="5305" spans="1:11" ht="15.75" thickBot="1" x14ac:dyDescent="0.3">
      <c r="A5305" s="4">
        <v>43686</v>
      </c>
      <c r="B5305" s="5">
        <v>0.95972222222222225</v>
      </c>
      <c r="C5305" s="7">
        <f t="shared" si="649"/>
        <v>19.627688172041609</v>
      </c>
      <c r="D5305" s="7">
        <f t="shared" si="650"/>
        <v>23.997023809524286</v>
      </c>
      <c r="E5305" s="7">
        <f t="shared" si="651"/>
        <v>13.416378648233582</v>
      </c>
      <c r="F5305" s="7">
        <f t="shared" si="644"/>
        <v>19.572184116098466</v>
      </c>
      <c r="G5305" s="8">
        <v>22</v>
      </c>
      <c r="H5305" s="7">
        <f t="shared" si="645"/>
        <v>2.427815883901534</v>
      </c>
      <c r="I5305" s="1">
        <f t="shared" si="646"/>
        <v>43686.959722222222</v>
      </c>
      <c r="J5305">
        <f t="shared" si="647"/>
        <v>0.63123212981439891</v>
      </c>
      <c r="K5305">
        <f t="shared" si="648"/>
        <v>0.39845400171002215</v>
      </c>
    </row>
    <row r="5306" spans="1:11" ht="15.75" thickBot="1" x14ac:dyDescent="0.3">
      <c r="A5306" s="4">
        <v>43687</v>
      </c>
      <c r="B5306" s="5">
        <v>1.3888888888888889E-3</v>
      </c>
      <c r="C5306" s="7">
        <f t="shared" si="649"/>
        <v>19.623655913977093</v>
      </c>
      <c r="D5306" s="7">
        <f t="shared" si="650"/>
        <v>23.997023809524286</v>
      </c>
      <c r="E5306" s="7">
        <f t="shared" si="651"/>
        <v>13.413690476190572</v>
      </c>
      <c r="F5306" s="7">
        <f t="shared" si="644"/>
        <v>17.962861561841354</v>
      </c>
      <c r="G5306" s="8">
        <v>22</v>
      </c>
      <c r="H5306" s="7">
        <f t="shared" si="645"/>
        <v>4.0371384381586459</v>
      </c>
      <c r="I5306" s="1">
        <f t="shared" si="646"/>
        <v>43687.001388888886</v>
      </c>
      <c r="J5306">
        <f t="shared" si="647"/>
        <v>1.049655993921248</v>
      </c>
      <c r="K5306">
        <f t="shared" si="648"/>
        <v>1.101777705574803</v>
      </c>
    </row>
    <row r="5307" spans="1:11" ht="15.75" thickBot="1" x14ac:dyDescent="0.3">
      <c r="A5307" s="4">
        <v>43687</v>
      </c>
      <c r="B5307" s="5">
        <v>4.3055555555555562E-2</v>
      </c>
      <c r="C5307" s="7">
        <f t="shared" si="649"/>
        <v>19.619623655912577</v>
      </c>
      <c r="D5307" s="7">
        <f t="shared" si="650"/>
        <v>23.997023809524286</v>
      </c>
      <c r="E5307" s="7">
        <f t="shared" si="651"/>
        <v>13.411002304147562</v>
      </c>
      <c r="F5307" s="7">
        <f t="shared" si="644"/>
        <v>16.467389805138485</v>
      </c>
      <c r="G5307" s="8">
        <v>22</v>
      </c>
      <c r="H5307" s="7">
        <f t="shared" si="645"/>
        <v>5.5326101948615154</v>
      </c>
      <c r="I5307" s="1">
        <f t="shared" si="646"/>
        <v>43687.043055555558</v>
      </c>
      <c r="J5307">
        <f t="shared" si="647"/>
        <v>1.4384786506639942</v>
      </c>
      <c r="K5307">
        <f t="shared" si="648"/>
        <v>2.0692208284161056</v>
      </c>
    </row>
    <row r="5308" spans="1:11" ht="15.75" thickBot="1" x14ac:dyDescent="0.3">
      <c r="A5308" s="4">
        <v>43687</v>
      </c>
      <c r="B5308" s="5">
        <v>8.4722222222222213E-2</v>
      </c>
      <c r="C5308" s="7">
        <f t="shared" si="649"/>
        <v>19.61559139784806</v>
      </c>
      <c r="D5308" s="7">
        <f t="shared" si="650"/>
        <v>23.997023809524286</v>
      </c>
      <c r="E5308" s="7">
        <f t="shared" si="651"/>
        <v>13.408314132104552</v>
      </c>
      <c r="F5308" s="7">
        <f t="shared" si="644"/>
        <v>15.187336980675566</v>
      </c>
      <c r="G5308" s="8">
        <v>22</v>
      </c>
      <c r="H5308" s="7">
        <f t="shared" si="645"/>
        <v>6.8126630193244342</v>
      </c>
      <c r="I5308" s="1">
        <f t="shared" si="646"/>
        <v>43687.084722222222</v>
      </c>
      <c r="J5308">
        <f t="shared" si="647"/>
        <v>1.7712923850243529</v>
      </c>
      <c r="K5308">
        <f t="shared" si="648"/>
        <v>3.1374767132452606</v>
      </c>
    </row>
    <row r="5309" spans="1:11" ht="15.75" thickBot="1" x14ac:dyDescent="0.3">
      <c r="A5309" s="4">
        <v>43687</v>
      </c>
      <c r="B5309" s="5">
        <v>0.12638888888888888</v>
      </c>
      <c r="C5309" s="7">
        <f t="shared" si="649"/>
        <v>19.611559139783544</v>
      </c>
      <c r="D5309" s="7">
        <f t="shared" si="650"/>
        <v>23.997023809524286</v>
      </c>
      <c r="E5309" s="7">
        <f t="shared" si="651"/>
        <v>13.405625960061542</v>
      </c>
      <c r="F5309" s="7">
        <f t="shared" si="644"/>
        <v>14.209549930468327</v>
      </c>
      <c r="G5309" s="8">
        <v>22</v>
      </c>
      <c r="H5309" s="7">
        <f t="shared" si="645"/>
        <v>7.7904500695316727</v>
      </c>
      <c r="I5309" s="1">
        <f t="shared" si="646"/>
        <v>43687.126388888886</v>
      </c>
      <c r="J5309">
        <f t="shared" si="647"/>
        <v>2.0255170180782351</v>
      </c>
      <c r="K5309">
        <f t="shared" si="648"/>
        <v>4.1027191905245459</v>
      </c>
    </row>
    <row r="5310" spans="1:11" ht="15.75" thickBot="1" x14ac:dyDescent="0.3">
      <c r="A5310" s="4">
        <v>43687</v>
      </c>
      <c r="B5310" s="5">
        <v>0.16805555555555554</v>
      </c>
      <c r="C5310" s="7">
        <f t="shared" si="649"/>
        <v>19.607526881719028</v>
      </c>
      <c r="D5310" s="7">
        <f t="shared" si="650"/>
        <v>23.997023809524286</v>
      </c>
      <c r="E5310" s="7">
        <f t="shared" si="651"/>
        <v>13.402937788018532</v>
      </c>
      <c r="F5310" s="7">
        <f t="shared" si="644"/>
        <v>13.600243357551626</v>
      </c>
      <c r="G5310" s="8">
        <v>22</v>
      </c>
      <c r="H5310" s="7">
        <f t="shared" si="645"/>
        <v>8.3997566424483736</v>
      </c>
      <c r="I5310" s="1">
        <f t="shared" si="646"/>
        <v>43687.168055555558</v>
      </c>
      <c r="J5310">
        <f t="shared" si="647"/>
        <v>2.1839367270365773</v>
      </c>
      <c r="K5310">
        <f t="shared" si="648"/>
        <v>4.7695796276992377</v>
      </c>
    </row>
    <row r="5311" spans="1:11" ht="15.75" thickBot="1" x14ac:dyDescent="0.3">
      <c r="A5311" s="4">
        <v>43687</v>
      </c>
      <c r="B5311" s="5">
        <v>0.20972222222222223</v>
      </c>
      <c r="C5311" s="7">
        <f t="shared" si="649"/>
        <v>19.603494623654512</v>
      </c>
      <c r="D5311" s="7">
        <f t="shared" si="650"/>
        <v>23.997023809524286</v>
      </c>
      <c r="E5311" s="7">
        <f t="shared" si="651"/>
        <v>13.400249615975522</v>
      </c>
      <c r="F5311" s="7">
        <f t="shared" si="644"/>
        <v>13.400497290139761</v>
      </c>
      <c r="G5311" s="8">
        <v>22</v>
      </c>
      <c r="H5311" s="7">
        <f t="shared" si="645"/>
        <v>8.5995027098602392</v>
      </c>
      <c r="I5311" s="1">
        <f t="shared" si="646"/>
        <v>43687.209722222222</v>
      </c>
      <c r="J5311">
        <f t="shared" si="647"/>
        <v>2.2358707045636623</v>
      </c>
      <c r="K5311">
        <f t="shared" si="648"/>
        <v>4.9991178075260079</v>
      </c>
    </row>
    <row r="5312" spans="1:11" ht="15.75" thickBot="1" x14ac:dyDescent="0.3">
      <c r="A5312" s="4">
        <v>43687</v>
      </c>
      <c r="B5312" s="5">
        <v>0.25138888888888888</v>
      </c>
      <c r="C5312" s="7">
        <f t="shared" si="649"/>
        <v>19.599462365589996</v>
      </c>
      <c r="D5312" s="7">
        <f t="shared" si="650"/>
        <v>23.997023809524286</v>
      </c>
      <c r="E5312" s="7">
        <f t="shared" si="651"/>
        <v>13.397561443932512</v>
      </c>
      <c r="F5312" s="7">
        <f t="shared" si="644"/>
        <v>13.623469022869141</v>
      </c>
      <c r="G5312" s="8">
        <v>22</v>
      </c>
      <c r="H5312" s="7">
        <f t="shared" si="645"/>
        <v>8.3765309771308587</v>
      </c>
      <c r="I5312" s="1">
        <f t="shared" si="646"/>
        <v>43687.251388888886</v>
      </c>
      <c r="J5312">
        <f t="shared" si="647"/>
        <v>2.1778980540540234</v>
      </c>
      <c r="K5312">
        <f t="shared" si="648"/>
        <v>4.7432399338523021</v>
      </c>
    </row>
    <row r="5313" spans="1:11" ht="15.75" thickBot="1" x14ac:dyDescent="0.3">
      <c r="A5313" s="4">
        <v>43687</v>
      </c>
      <c r="B5313" s="5">
        <v>0.29305555555555557</v>
      </c>
      <c r="C5313" s="7">
        <f t="shared" si="649"/>
        <v>19.59543010752548</v>
      </c>
      <c r="D5313" s="7">
        <f t="shared" si="650"/>
        <v>23.997023809524286</v>
      </c>
      <c r="E5313" s="7">
        <f t="shared" si="651"/>
        <v>13.394873271889502</v>
      </c>
      <c r="F5313" s="7">
        <f t="shared" si="644"/>
        <v>14.253508754562642</v>
      </c>
      <c r="G5313" s="8">
        <v>22</v>
      </c>
      <c r="H5313" s="7">
        <f t="shared" si="645"/>
        <v>7.7464912454373582</v>
      </c>
      <c r="I5313" s="1">
        <f t="shared" si="646"/>
        <v>43687.293055555558</v>
      </c>
      <c r="J5313">
        <f t="shared" si="647"/>
        <v>2.0140877238137134</v>
      </c>
      <c r="K5313">
        <f t="shared" si="648"/>
        <v>4.0565493592171054</v>
      </c>
    </row>
    <row r="5314" spans="1:11" ht="15.75" thickBot="1" x14ac:dyDescent="0.3">
      <c r="A5314" s="4">
        <v>43687</v>
      </c>
      <c r="B5314" s="5">
        <v>0.3347222222222222</v>
      </c>
      <c r="C5314" s="7">
        <f t="shared" si="649"/>
        <v>19.591397849460964</v>
      </c>
      <c r="D5314" s="7">
        <f t="shared" si="650"/>
        <v>23.997023809524286</v>
      </c>
      <c r="E5314" s="7">
        <f t="shared" si="651"/>
        <v>13.392185099846492</v>
      </c>
      <c r="F5314" s="7">
        <f t="shared" si="644"/>
        <v>15.247238353093806</v>
      </c>
      <c r="G5314" s="8">
        <v>22</v>
      </c>
      <c r="H5314" s="7">
        <f t="shared" si="645"/>
        <v>6.752761646906194</v>
      </c>
      <c r="I5314" s="1">
        <f t="shared" si="646"/>
        <v>43687.334722222222</v>
      </c>
      <c r="J5314">
        <f t="shared" si="647"/>
        <v>1.7557180281956104</v>
      </c>
      <c r="K5314">
        <f t="shared" si="648"/>
        <v>3.0825457945310824</v>
      </c>
    </row>
    <row r="5315" spans="1:11" ht="15.75" thickBot="1" x14ac:dyDescent="0.3">
      <c r="A5315" s="4">
        <v>43687</v>
      </c>
      <c r="B5315" s="5">
        <v>0.37638888888888888</v>
      </c>
      <c r="C5315" s="7">
        <f t="shared" si="649"/>
        <v>19.587365591396448</v>
      </c>
      <c r="D5315" s="7">
        <f t="shared" si="650"/>
        <v>23.997023809524286</v>
      </c>
      <c r="E5315" s="7">
        <f t="shared" si="651"/>
        <v>13.389496927803481</v>
      </c>
      <c r="F5315" s="7">
        <f t="shared" ref="F5315:F5378" si="652">IF(SIN(2*PI()*(B5315+0.5417))&gt;1,D5315-C5315,C5315-E5315)*SIN(2*PI()*(B5315+0.5417)) + C5315</f>
        <v>16.536518896028998</v>
      </c>
      <c r="G5315" s="8">
        <v>22</v>
      </c>
      <c r="H5315" s="7">
        <f t="shared" ref="H5315:H5378" si="653">ABS(G5315-F5315)</f>
        <v>5.4634811039710023</v>
      </c>
      <c r="I5315" s="1">
        <f t="shared" ref="I5315:I5378" si="654">A5315+B5315</f>
        <v>43687.376388888886</v>
      </c>
      <c r="J5315">
        <f t="shared" ref="J5315:J5378" si="655">IF(G5315-F5315 &gt; 1, 0.26, 0.21) * H5315</f>
        <v>1.4205050870324607</v>
      </c>
      <c r="K5315">
        <f t="shared" ref="K5315:K5378" si="656">J5315*J5315</f>
        <v>2.0178347022850986</v>
      </c>
    </row>
    <row r="5316" spans="1:11" ht="15.75" thickBot="1" x14ac:dyDescent="0.3">
      <c r="A5316" s="4">
        <v>43687</v>
      </c>
      <c r="B5316" s="5">
        <v>0.41805555555555557</v>
      </c>
      <c r="C5316" s="7">
        <f t="shared" si="649"/>
        <v>19.583333333331932</v>
      </c>
      <c r="D5316" s="7">
        <f t="shared" si="650"/>
        <v>23.997023809524286</v>
      </c>
      <c r="E5316" s="7">
        <f t="shared" si="651"/>
        <v>13.386808755760471</v>
      </c>
      <c r="F5316" s="7">
        <f t="shared" si="652"/>
        <v>18.033103977668482</v>
      </c>
      <c r="G5316" s="8">
        <v>22</v>
      </c>
      <c r="H5316" s="7">
        <f t="shared" si="653"/>
        <v>3.9668960223315182</v>
      </c>
      <c r="I5316" s="1">
        <f t="shared" si="654"/>
        <v>43687.418055555558</v>
      </c>
      <c r="J5316">
        <f t="shared" si="655"/>
        <v>1.0313929658061947</v>
      </c>
      <c r="K5316">
        <f t="shared" si="656"/>
        <v>1.0637714499144981</v>
      </c>
    </row>
    <row r="5317" spans="1:11" ht="15.75" thickBot="1" x14ac:dyDescent="0.3">
      <c r="A5317" s="4">
        <v>43687</v>
      </c>
      <c r="B5317" s="5">
        <v>0.4597222222222222</v>
      </c>
      <c r="C5317" s="7">
        <f t="shared" si="649"/>
        <v>19.579301075267416</v>
      </c>
      <c r="D5317" s="7">
        <f t="shared" si="650"/>
        <v>23.997023809524286</v>
      </c>
      <c r="E5317" s="7">
        <f t="shared" si="651"/>
        <v>13.384120583717461</v>
      </c>
      <c r="F5317" s="7">
        <f t="shared" si="652"/>
        <v>19.634661002713127</v>
      </c>
      <c r="G5317" s="8">
        <v>22</v>
      </c>
      <c r="H5317" s="7">
        <f t="shared" si="653"/>
        <v>2.365338997286873</v>
      </c>
      <c r="I5317" s="1">
        <f t="shared" si="654"/>
        <v>43687.459722222222</v>
      </c>
      <c r="J5317">
        <f t="shared" si="655"/>
        <v>0.61498813929458696</v>
      </c>
      <c r="K5317">
        <f t="shared" si="656"/>
        <v>0.37821041147301832</v>
      </c>
    </row>
    <row r="5318" spans="1:11" ht="15.75" thickBot="1" x14ac:dyDescent="0.3">
      <c r="A5318" s="4">
        <v>43687</v>
      </c>
      <c r="B5318" s="5">
        <v>0.50138888888888888</v>
      </c>
      <c r="C5318" s="7">
        <f t="shared" si="649"/>
        <v>19.5752688172029</v>
      </c>
      <c r="D5318" s="7">
        <f t="shared" si="650"/>
        <v>23.997023809524286</v>
      </c>
      <c r="E5318" s="7">
        <f t="shared" si="651"/>
        <v>13.381432411674451</v>
      </c>
      <c r="F5318" s="7">
        <f t="shared" si="652"/>
        <v>21.231749617846603</v>
      </c>
      <c r="G5318" s="8">
        <v>22</v>
      </c>
      <c r="H5318" s="7">
        <f t="shared" si="653"/>
        <v>0.76825038215339703</v>
      </c>
      <c r="I5318" s="1">
        <f t="shared" si="654"/>
        <v>43687.501388888886</v>
      </c>
      <c r="J5318">
        <f t="shared" si="655"/>
        <v>0.16133258025221336</v>
      </c>
      <c r="K5318">
        <f t="shared" si="656"/>
        <v>2.6028201450836865E-2</v>
      </c>
    </row>
    <row r="5319" spans="1:11" ht="15.75" thickBot="1" x14ac:dyDescent="0.3">
      <c r="A5319" s="4">
        <v>43687</v>
      </c>
      <c r="B5319" s="5">
        <v>0.54305555555555551</v>
      </c>
      <c r="C5319" s="7">
        <f t="shared" si="649"/>
        <v>19.571236559138384</v>
      </c>
      <c r="D5319" s="7">
        <f t="shared" si="650"/>
        <v>23.997023809524286</v>
      </c>
      <c r="E5319" s="7">
        <f t="shared" si="651"/>
        <v>13.378744239631441</v>
      </c>
      <c r="F5319" s="7">
        <f t="shared" si="652"/>
        <v>22.71528139683155</v>
      </c>
      <c r="G5319" s="8">
        <v>22</v>
      </c>
      <c r="H5319" s="7">
        <f t="shared" si="653"/>
        <v>0.7152813968315499</v>
      </c>
      <c r="I5319" s="1">
        <f t="shared" si="654"/>
        <v>43687.543055555558</v>
      </c>
      <c r="J5319">
        <f t="shared" si="655"/>
        <v>0.15020909333462548</v>
      </c>
      <c r="K5319">
        <f t="shared" si="656"/>
        <v>2.256277172041023E-2</v>
      </c>
    </row>
    <row r="5320" spans="1:11" ht="15.75" thickBot="1" x14ac:dyDescent="0.3">
      <c r="A5320" s="4">
        <v>43687</v>
      </c>
      <c r="B5320" s="5">
        <v>0.58472222222222225</v>
      </c>
      <c r="C5320" s="7">
        <f t="shared" si="649"/>
        <v>19.567204301073868</v>
      </c>
      <c r="D5320" s="7">
        <f t="shared" si="650"/>
        <v>23.997023809524286</v>
      </c>
      <c r="E5320" s="7">
        <f t="shared" si="651"/>
        <v>13.376056067588431</v>
      </c>
      <c r="F5320" s="7">
        <f t="shared" si="652"/>
        <v>23.983952311285023</v>
      </c>
      <c r="G5320" s="8">
        <v>22</v>
      </c>
      <c r="H5320" s="7">
        <f t="shared" si="653"/>
        <v>1.983952311285023</v>
      </c>
      <c r="I5320" s="1">
        <f t="shared" si="654"/>
        <v>43687.584722222222</v>
      </c>
      <c r="J5320">
        <f t="shared" si="655"/>
        <v>0.41662998536985479</v>
      </c>
      <c r="K5320">
        <f t="shared" si="656"/>
        <v>0.17358054470928541</v>
      </c>
    </row>
    <row r="5321" spans="1:11" ht="15.75" thickBot="1" x14ac:dyDescent="0.3">
      <c r="A5321" s="4">
        <v>43687</v>
      </c>
      <c r="B5321" s="5">
        <v>0.62638888888888888</v>
      </c>
      <c r="C5321" s="7">
        <f t="shared" si="649"/>
        <v>19.563172043009352</v>
      </c>
      <c r="D5321" s="7">
        <f t="shared" si="650"/>
        <v>23.997023809524286</v>
      </c>
      <c r="E5321" s="7">
        <f t="shared" si="651"/>
        <v>13.373367895545421</v>
      </c>
      <c r="F5321" s="7">
        <f t="shared" si="652"/>
        <v>24.951141594101991</v>
      </c>
      <c r="G5321" s="8">
        <v>22</v>
      </c>
      <c r="H5321" s="7">
        <f t="shared" si="653"/>
        <v>2.9511415941019905</v>
      </c>
      <c r="I5321" s="1">
        <f t="shared" si="654"/>
        <v>43687.626388888886</v>
      </c>
      <c r="J5321">
        <f t="shared" si="655"/>
        <v>0.61973973476141797</v>
      </c>
      <c r="K5321">
        <f t="shared" si="656"/>
        <v>0.38407733884215267</v>
      </c>
    </row>
    <row r="5322" spans="1:11" ht="15.75" thickBot="1" x14ac:dyDescent="0.3">
      <c r="A5322" s="4">
        <v>43687</v>
      </c>
      <c r="B5322" s="5">
        <v>0.66805555555555562</v>
      </c>
      <c r="C5322" s="7">
        <f t="shared" si="649"/>
        <v>19.559139784944836</v>
      </c>
      <c r="D5322" s="7">
        <f t="shared" si="650"/>
        <v>23.997023809524286</v>
      </c>
      <c r="E5322" s="7">
        <f t="shared" si="651"/>
        <v>13.370679723502411</v>
      </c>
      <c r="F5322" s="7">
        <f t="shared" si="652"/>
        <v>25.550807179134665</v>
      </c>
      <c r="G5322" s="8">
        <v>22</v>
      </c>
      <c r="H5322" s="7">
        <f t="shared" si="653"/>
        <v>3.5508071791346651</v>
      </c>
      <c r="I5322" s="1">
        <f t="shared" si="654"/>
        <v>43687.668055555558</v>
      </c>
      <c r="J5322">
        <f t="shared" si="655"/>
        <v>0.74566950761827966</v>
      </c>
      <c r="K5322">
        <f t="shared" si="656"/>
        <v>0.55602301459168768</v>
      </c>
    </row>
    <row r="5323" spans="1:11" ht="15.75" thickBot="1" x14ac:dyDescent="0.3">
      <c r="A5323" s="4">
        <v>43687</v>
      </c>
      <c r="B5323" s="5">
        <v>0.70972222222222225</v>
      </c>
      <c r="C5323" s="7">
        <f t="shared" si="649"/>
        <v>19.55510752688032</v>
      </c>
      <c r="D5323" s="7">
        <f t="shared" si="650"/>
        <v>23.997023809524286</v>
      </c>
      <c r="E5323" s="7">
        <f t="shared" si="651"/>
        <v>13.367991551459401</v>
      </c>
      <c r="F5323" s="7">
        <f t="shared" si="652"/>
        <v>25.741976472113592</v>
      </c>
      <c r="G5323" s="8">
        <v>22</v>
      </c>
      <c r="H5323" s="7">
        <f t="shared" si="653"/>
        <v>3.741976472113592</v>
      </c>
      <c r="I5323" s="1">
        <f t="shared" si="654"/>
        <v>43687.709722222222</v>
      </c>
      <c r="J5323">
        <f t="shared" si="655"/>
        <v>0.7858150591438543</v>
      </c>
      <c r="K5323">
        <f t="shared" si="656"/>
        <v>0.61750530717725927</v>
      </c>
    </row>
    <row r="5324" spans="1:11" ht="15.75" thickBot="1" x14ac:dyDescent="0.3">
      <c r="A5324" s="4">
        <v>43687</v>
      </c>
      <c r="B5324" s="5">
        <v>0.75138888888888899</v>
      </c>
      <c r="C5324" s="7">
        <f t="shared" si="649"/>
        <v>19.551075268815804</v>
      </c>
      <c r="D5324" s="7">
        <f t="shared" si="650"/>
        <v>23.997023809524286</v>
      </c>
      <c r="E5324" s="7">
        <f t="shared" si="651"/>
        <v>13.365303379416391</v>
      </c>
      <c r="F5324" s="7">
        <f t="shared" si="652"/>
        <v>25.511527087959237</v>
      </c>
      <c r="G5324" s="8">
        <v>22</v>
      </c>
      <c r="H5324" s="7">
        <f t="shared" si="653"/>
        <v>3.5115270879592373</v>
      </c>
      <c r="I5324" s="1">
        <f t="shared" si="654"/>
        <v>43687.751388888886</v>
      </c>
      <c r="J5324">
        <f t="shared" si="655"/>
        <v>0.73742068847143982</v>
      </c>
      <c r="K5324">
        <f t="shared" si="656"/>
        <v>0.54378927178569225</v>
      </c>
    </row>
    <row r="5325" spans="1:11" ht="15.75" thickBot="1" x14ac:dyDescent="0.3">
      <c r="A5325" s="4">
        <v>43687</v>
      </c>
      <c r="B5325" s="5">
        <v>0.79305555555555562</v>
      </c>
      <c r="C5325" s="7">
        <f t="shared" si="649"/>
        <v>19.547043010751288</v>
      </c>
      <c r="D5325" s="7">
        <f t="shared" si="650"/>
        <v>23.997023809524286</v>
      </c>
      <c r="E5325" s="7">
        <f t="shared" si="651"/>
        <v>13.362615207373381</v>
      </c>
      <c r="F5325" s="7">
        <f t="shared" si="652"/>
        <v>24.87506883398898</v>
      </c>
      <c r="G5325" s="8">
        <v>22</v>
      </c>
      <c r="H5325" s="7">
        <f t="shared" si="653"/>
        <v>2.8750688339889798</v>
      </c>
      <c r="I5325" s="1">
        <f t="shared" si="654"/>
        <v>43687.793055555558</v>
      </c>
      <c r="J5325">
        <f t="shared" si="655"/>
        <v>0.60376445513768573</v>
      </c>
      <c r="K5325">
        <f t="shared" si="656"/>
        <v>0.3645315172877065</v>
      </c>
    </row>
    <row r="5326" spans="1:11" ht="15.75" thickBot="1" x14ac:dyDescent="0.3">
      <c r="A5326" s="4">
        <v>43687</v>
      </c>
      <c r="B5326" s="5">
        <v>0.83472222222222225</v>
      </c>
      <c r="C5326" s="7">
        <f t="shared" si="649"/>
        <v>19.543010752686772</v>
      </c>
      <c r="D5326" s="7">
        <f t="shared" si="650"/>
        <v>23.997023809524286</v>
      </c>
      <c r="E5326" s="7">
        <f t="shared" si="651"/>
        <v>13.359927035330371</v>
      </c>
      <c r="F5326" s="7">
        <f t="shared" si="652"/>
        <v>23.875867670568383</v>
      </c>
      <c r="G5326" s="8">
        <v>22</v>
      </c>
      <c r="H5326" s="7">
        <f t="shared" si="653"/>
        <v>1.8758676705683826</v>
      </c>
      <c r="I5326" s="1">
        <f t="shared" si="654"/>
        <v>43687.834722222222</v>
      </c>
      <c r="J5326">
        <f t="shared" si="655"/>
        <v>0.39393221081936031</v>
      </c>
      <c r="K5326">
        <f t="shared" si="656"/>
        <v>0.15518258672102894</v>
      </c>
    </row>
    <row r="5327" spans="1:11" ht="15.75" thickBot="1" x14ac:dyDescent="0.3">
      <c r="A5327" s="4">
        <v>43687</v>
      </c>
      <c r="B5327" s="5">
        <v>0.87638888888888899</v>
      </c>
      <c r="C5327" s="7">
        <f t="shared" si="649"/>
        <v>19.538978494622256</v>
      </c>
      <c r="D5327" s="7">
        <f t="shared" si="650"/>
        <v>23.997023809524286</v>
      </c>
      <c r="E5327" s="7">
        <f t="shared" si="651"/>
        <v>13.35723886328736</v>
      </c>
      <c r="F5327" s="7">
        <f t="shared" si="652"/>
        <v>22.58188581478915</v>
      </c>
      <c r="G5327" s="8">
        <v>22</v>
      </c>
      <c r="H5327" s="7">
        <f t="shared" si="653"/>
        <v>0.58188581478914969</v>
      </c>
      <c r="I5327" s="1">
        <f t="shared" si="654"/>
        <v>43687.876388888886</v>
      </c>
      <c r="J5327">
        <f t="shared" si="655"/>
        <v>0.12219602110572143</v>
      </c>
      <c r="K5327">
        <f t="shared" si="656"/>
        <v>1.4931867574069918E-2</v>
      </c>
    </row>
    <row r="5328" spans="1:11" ht="15.75" thickBot="1" x14ac:dyDescent="0.3">
      <c r="A5328" s="4">
        <v>43687</v>
      </c>
      <c r="B5328" s="5">
        <v>0.91805555555555562</v>
      </c>
      <c r="C5328" s="7">
        <f t="shared" si="649"/>
        <v>19.53494623655774</v>
      </c>
      <c r="D5328" s="7">
        <f t="shared" si="650"/>
        <v>23.997023809524286</v>
      </c>
      <c r="E5328" s="7">
        <f t="shared" si="651"/>
        <v>13.35455069124435</v>
      </c>
      <c r="F5328" s="7">
        <f t="shared" si="652"/>
        <v>21.081140475605107</v>
      </c>
      <c r="G5328" s="8">
        <v>22</v>
      </c>
      <c r="H5328" s="7">
        <f t="shared" si="653"/>
        <v>0.91885952439489316</v>
      </c>
      <c r="I5328" s="1">
        <f t="shared" si="654"/>
        <v>43687.918055555558</v>
      </c>
      <c r="J5328">
        <f t="shared" si="655"/>
        <v>0.19296050012292756</v>
      </c>
      <c r="K5328">
        <f t="shared" si="656"/>
        <v>3.7233754607690329E-2</v>
      </c>
    </row>
    <row r="5329" spans="1:11" ht="15.75" thickBot="1" x14ac:dyDescent="0.3">
      <c r="A5329" s="4">
        <v>43687</v>
      </c>
      <c r="B5329" s="5">
        <v>0.95972222222222225</v>
      </c>
      <c r="C5329" s="7">
        <f t="shared" si="649"/>
        <v>19.530913978493224</v>
      </c>
      <c r="D5329" s="7">
        <f t="shared" si="650"/>
        <v>23.997023809524286</v>
      </c>
      <c r="E5329" s="7">
        <f t="shared" si="651"/>
        <v>13.35186251920134</v>
      </c>
      <c r="F5329" s="7">
        <f t="shared" si="652"/>
        <v>19.475698179544949</v>
      </c>
      <c r="G5329" s="8">
        <v>22</v>
      </c>
      <c r="H5329" s="7">
        <f t="shared" si="653"/>
        <v>2.5243018204550509</v>
      </c>
      <c r="I5329" s="1">
        <f t="shared" si="654"/>
        <v>43687.959722222222</v>
      </c>
      <c r="J5329">
        <f t="shared" si="655"/>
        <v>0.65631847331831328</v>
      </c>
      <c r="K5329">
        <f t="shared" si="656"/>
        <v>0.43075393841888149</v>
      </c>
    </row>
    <row r="5330" spans="1:11" ht="15.75" thickBot="1" x14ac:dyDescent="0.3">
      <c r="A5330" s="4">
        <v>43688</v>
      </c>
      <c r="B5330" s="5">
        <v>1.3888888888888889E-3</v>
      </c>
      <c r="C5330" s="7">
        <f t="shared" si="649"/>
        <v>19.526881720428708</v>
      </c>
      <c r="D5330" s="7">
        <f t="shared" si="650"/>
        <v>23.997023809524286</v>
      </c>
      <c r="E5330" s="7">
        <f t="shared" si="651"/>
        <v>13.34917434715833</v>
      </c>
      <c r="F5330" s="7">
        <f t="shared" si="652"/>
        <v>17.874714471277031</v>
      </c>
      <c r="G5330" s="8">
        <v>22</v>
      </c>
      <c r="H5330" s="7">
        <f t="shared" si="653"/>
        <v>4.1252855287229693</v>
      </c>
      <c r="I5330" s="1">
        <f t="shared" si="654"/>
        <v>43688.001388888886</v>
      </c>
      <c r="J5330">
        <f t="shared" si="655"/>
        <v>1.0725742374679721</v>
      </c>
      <c r="K5330">
        <f t="shared" si="656"/>
        <v>1.1504154948800018</v>
      </c>
    </row>
    <row r="5331" spans="1:11" ht="15.75" thickBot="1" x14ac:dyDescent="0.3">
      <c r="A5331" s="4">
        <v>43688</v>
      </c>
      <c r="B5331" s="5">
        <v>4.3055555555555562E-2</v>
      </c>
      <c r="C5331" s="7">
        <f t="shared" si="649"/>
        <v>19.522849462364192</v>
      </c>
      <c r="D5331" s="7">
        <f t="shared" si="650"/>
        <v>23.997023809524286</v>
      </c>
      <c r="E5331" s="7">
        <f t="shared" si="651"/>
        <v>13.34648617511532</v>
      </c>
      <c r="F5331" s="7">
        <f t="shared" si="652"/>
        <v>16.386993637751949</v>
      </c>
      <c r="G5331" s="8">
        <v>22</v>
      </c>
      <c r="H5331" s="7">
        <f t="shared" si="653"/>
        <v>5.6130063622480506</v>
      </c>
      <c r="I5331" s="1">
        <f t="shared" si="654"/>
        <v>43688.043055555558</v>
      </c>
      <c r="J5331">
        <f t="shared" si="655"/>
        <v>1.4593816541844933</v>
      </c>
      <c r="K5331">
        <f t="shared" si="656"/>
        <v>2.1297948125702679</v>
      </c>
    </row>
    <row r="5332" spans="1:11" ht="15.75" thickBot="1" x14ac:dyDescent="0.3">
      <c r="A5332" s="4">
        <v>43688</v>
      </c>
      <c r="B5332" s="5">
        <v>8.4722222222222213E-2</v>
      </c>
      <c r="C5332" s="7">
        <f t="shared" si="649"/>
        <v>19.518817204299676</v>
      </c>
      <c r="D5332" s="7">
        <f t="shared" si="650"/>
        <v>23.997023809524286</v>
      </c>
      <c r="E5332" s="7">
        <f t="shared" si="651"/>
        <v>13.34379800307231</v>
      </c>
      <c r="F5332" s="7">
        <f t="shared" si="652"/>
        <v>15.113575601049863</v>
      </c>
      <c r="G5332" s="8">
        <v>22</v>
      </c>
      <c r="H5332" s="7">
        <f t="shared" si="653"/>
        <v>6.8864243989501368</v>
      </c>
      <c r="I5332" s="1">
        <f t="shared" si="654"/>
        <v>43688.084722222222</v>
      </c>
      <c r="J5332">
        <f t="shared" si="655"/>
        <v>1.7904703437270357</v>
      </c>
      <c r="K5332">
        <f t="shared" si="656"/>
        <v>3.2057840517660097</v>
      </c>
    </row>
    <row r="5333" spans="1:11" ht="15.75" thickBot="1" x14ac:dyDescent="0.3">
      <c r="A5333" s="4">
        <v>43688</v>
      </c>
      <c r="B5333" s="5">
        <v>0.12638888888888888</v>
      </c>
      <c r="C5333" s="7">
        <f t="shared" si="649"/>
        <v>19.51478494623516</v>
      </c>
      <c r="D5333" s="7">
        <f t="shared" si="650"/>
        <v>23.997023809524286</v>
      </c>
      <c r="E5333" s="7">
        <f t="shared" si="651"/>
        <v>13.3411098310293</v>
      </c>
      <c r="F5333" s="7">
        <f t="shared" si="652"/>
        <v>14.140855053365094</v>
      </c>
      <c r="G5333" s="8">
        <v>22</v>
      </c>
      <c r="H5333" s="7">
        <f t="shared" si="653"/>
        <v>7.8591449466349061</v>
      </c>
      <c r="I5333" s="1">
        <f t="shared" si="654"/>
        <v>43688.126388888886</v>
      </c>
      <c r="J5333">
        <f t="shared" si="655"/>
        <v>2.0433776861250759</v>
      </c>
      <c r="K5333">
        <f t="shared" si="656"/>
        <v>4.1753923681538687</v>
      </c>
    </row>
    <row r="5334" spans="1:11" ht="15.75" thickBot="1" x14ac:dyDescent="0.3">
      <c r="A5334" s="4">
        <v>43688</v>
      </c>
      <c r="B5334" s="5">
        <v>0.16805555555555554</v>
      </c>
      <c r="C5334" s="7">
        <f t="shared" si="649"/>
        <v>19.510752688170644</v>
      </c>
      <c r="D5334" s="7">
        <f t="shared" si="650"/>
        <v>23.997023809524286</v>
      </c>
      <c r="E5334" s="7">
        <f t="shared" si="651"/>
        <v>13.33842165898629</v>
      </c>
      <c r="F5334" s="7">
        <f t="shared" si="652"/>
        <v>13.534701423958392</v>
      </c>
      <c r="G5334" s="8">
        <v>22</v>
      </c>
      <c r="H5334" s="7">
        <f t="shared" si="653"/>
        <v>8.465298576041608</v>
      </c>
      <c r="I5334" s="1">
        <f t="shared" si="654"/>
        <v>43688.168055555558</v>
      </c>
      <c r="J5334">
        <f t="shared" si="655"/>
        <v>2.2009776297708181</v>
      </c>
      <c r="K5334">
        <f t="shared" si="656"/>
        <v>4.8443025267515685</v>
      </c>
    </row>
    <row r="5335" spans="1:11" ht="15.75" thickBot="1" x14ac:dyDescent="0.3">
      <c r="A5335" s="4">
        <v>43688</v>
      </c>
      <c r="B5335" s="5">
        <v>0.20972222222222223</v>
      </c>
      <c r="C5335" s="7">
        <f t="shared" si="649"/>
        <v>19.506720430106128</v>
      </c>
      <c r="D5335" s="7">
        <f t="shared" si="650"/>
        <v>23.997023809524286</v>
      </c>
      <c r="E5335" s="7">
        <f t="shared" si="651"/>
        <v>13.33573348694328</v>
      </c>
      <c r="F5335" s="7">
        <f t="shared" si="652"/>
        <v>13.335979873154333</v>
      </c>
      <c r="G5335" s="8">
        <v>22</v>
      </c>
      <c r="H5335" s="7">
        <f t="shared" si="653"/>
        <v>8.6640201268456671</v>
      </c>
      <c r="I5335" s="1">
        <f t="shared" si="654"/>
        <v>43688.209722222222</v>
      </c>
      <c r="J5335">
        <f t="shared" si="655"/>
        <v>2.2526452329798734</v>
      </c>
      <c r="K5335">
        <f t="shared" si="656"/>
        <v>5.0744105456669484</v>
      </c>
    </row>
    <row r="5336" spans="1:11" ht="15.75" thickBot="1" x14ac:dyDescent="0.3">
      <c r="A5336" s="4">
        <v>43688</v>
      </c>
      <c r="B5336" s="5">
        <v>0.25138888888888888</v>
      </c>
      <c r="C5336" s="7">
        <f t="shared" si="649"/>
        <v>19.502688172041612</v>
      </c>
      <c r="D5336" s="7">
        <f t="shared" si="650"/>
        <v>23.997023809524286</v>
      </c>
      <c r="E5336" s="7">
        <f t="shared" si="651"/>
        <v>13.33304531490027</v>
      </c>
      <c r="F5336" s="7">
        <f t="shared" si="652"/>
        <v>13.557777876475598</v>
      </c>
      <c r="G5336" s="8">
        <v>22</v>
      </c>
      <c r="H5336" s="7">
        <f t="shared" si="653"/>
        <v>8.4422221235244024</v>
      </c>
      <c r="I5336" s="1">
        <f t="shared" si="654"/>
        <v>43688.251388888886</v>
      </c>
      <c r="J5336">
        <f t="shared" si="655"/>
        <v>2.1949777521163445</v>
      </c>
      <c r="K5336">
        <f t="shared" si="656"/>
        <v>4.8179273322857208</v>
      </c>
    </row>
    <row r="5337" spans="1:11" ht="15.75" thickBot="1" x14ac:dyDescent="0.3">
      <c r="A5337" s="4">
        <v>43688</v>
      </c>
      <c r="B5337" s="5">
        <v>0.29305555555555557</v>
      </c>
      <c r="C5337" s="7">
        <f t="shared" si="649"/>
        <v>19.498655913977096</v>
      </c>
      <c r="D5337" s="7">
        <f t="shared" si="650"/>
        <v>23.997023809524286</v>
      </c>
      <c r="E5337" s="7">
        <f t="shared" si="651"/>
        <v>13.33035714285726</v>
      </c>
      <c r="F5337" s="7">
        <f t="shared" si="652"/>
        <v>14.184525620464543</v>
      </c>
      <c r="G5337" s="8">
        <v>22</v>
      </c>
      <c r="H5337" s="7">
        <f t="shared" si="653"/>
        <v>7.8154743795354573</v>
      </c>
      <c r="I5337" s="1">
        <f t="shared" si="654"/>
        <v>43688.293055555558</v>
      </c>
      <c r="J5337">
        <f t="shared" si="655"/>
        <v>2.032023338679219</v>
      </c>
      <c r="K5337">
        <f t="shared" si="656"/>
        <v>4.1291188489370398</v>
      </c>
    </row>
    <row r="5338" spans="1:11" ht="15.75" thickBot="1" x14ac:dyDescent="0.3">
      <c r="A5338" s="4">
        <v>43688</v>
      </c>
      <c r="B5338" s="5">
        <v>0.3347222222222222</v>
      </c>
      <c r="C5338" s="7">
        <f t="shared" si="649"/>
        <v>19.49462365591258</v>
      </c>
      <c r="D5338" s="7">
        <f t="shared" si="650"/>
        <v>23.997023809524286</v>
      </c>
      <c r="E5338" s="7">
        <f t="shared" si="651"/>
        <v>13.32766897081425</v>
      </c>
      <c r="F5338" s="7">
        <f t="shared" si="652"/>
        <v>15.173069316516511</v>
      </c>
      <c r="G5338" s="8">
        <v>22</v>
      </c>
      <c r="H5338" s="7">
        <f t="shared" si="653"/>
        <v>6.8269306834834893</v>
      </c>
      <c r="I5338" s="1">
        <f t="shared" si="654"/>
        <v>43688.334722222222</v>
      </c>
      <c r="J5338">
        <f t="shared" si="655"/>
        <v>1.7750019777057073</v>
      </c>
      <c r="K5338">
        <f t="shared" si="656"/>
        <v>3.1506320208591725</v>
      </c>
    </row>
    <row r="5339" spans="1:11" ht="15.75" thickBot="1" x14ac:dyDescent="0.3">
      <c r="A5339" s="4">
        <v>43688</v>
      </c>
      <c r="B5339" s="5">
        <v>0.37638888888888888</v>
      </c>
      <c r="C5339" s="7">
        <f t="shared" si="649"/>
        <v>19.490591397848064</v>
      </c>
      <c r="D5339" s="7">
        <f t="shared" si="650"/>
        <v>23.997023809524286</v>
      </c>
      <c r="E5339" s="7">
        <f t="shared" si="651"/>
        <v>13.324980798771239</v>
      </c>
      <c r="F5339" s="7">
        <f t="shared" si="652"/>
        <v>16.455623452881717</v>
      </c>
      <c r="G5339" s="8">
        <v>22</v>
      </c>
      <c r="H5339" s="7">
        <f t="shared" si="653"/>
        <v>5.5443765471182829</v>
      </c>
      <c r="I5339" s="1">
        <f t="shared" si="654"/>
        <v>43688.376388888886</v>
      </c>
      <c r="J5339">
        <f t="shared" si="655"/>
        <v>1.4415379022507535</v>
      </c>
      <c r="K5339">
        <f t="shared" si="656"/>
        <v>2.0780315236255031</v>
      </c>
    </row>
    <row r="5340" spans="1:11" ht="15.75" thickBot="1" x14ac:dyDescent="0.3">
      <c r="A5340" s="4">
        <v>43688</v>
      </c>
      <c r="B5340" s="5">
        <v>0.41805555555555557</v>
      </c>
      <c r="C5340" s="7">
        <f t="shared" si="649"/>
        <v>19.486559139783548</v>
      </c>
      <c r="D5340" s="7">
        <f t="shared" si="650"/>
        <v>23.997023809524286</v>
      </c>
      <c r="E5340" s="7">
        <f t="shared" si="651"/>
        <v>13.322292626728229</v>
      </c>
      <c r="F5340" s="7">
        <f t="shared" si="652"/>
        <v>17.944400017352255</v>
      </c>
      <c r="G5340" s="8">
        <v>22</v>
      </c>
      <c r="H5340" s="7">
        <f t="shared" si="653"/>
        <v>4.0555999826477453</v>
      </c>
      <c r="I5340" s="1">
        <f t="shared" si="654"/>
        <v>43688.418055555558</v>
      </c>
      <c r="J5340">
        <f t="shared" si="655"/>
        <v>1.0544559954884138</v>
      </c>
      <c r="K5340">
        <f t="shared" si="656"/>
        <v>1.1118774464214618</v>
      </c>
    </row>
    <row r="5341" spans="1:11" ht="15.75" thickBot="1" x14ac:dyDescent="0.3">
      <c r="A5341" s="4">
        <v>43688</v>
      </c>
      <c r="B5341" s="5">
        <v>0.4597222222222222</v>
      </c>
      <c r="C5341" s="7">
        <f t="shared" si="649"/>
        <v>19.482526881719032</v>
      </c>
      <c r="D5341" s="7">
        <f t="shared" si="650"/>
        <v>23.997023809524286</v>
      </c>
      <c r="E5341" s="7">
        <f t="shared" si="651"/>
        <v>13.319604454685219</v>
      </c>
      <c r="F5341" s="7">
        <f t="shared" si="652"/>
        <v>19.537598552169875</v>
      </c>
      <c r="G5341" s="8">
        <v>22</v>
      </c>
      <c r="H5341" s="7">
        <f t="shared" si="653"/>
        <v>2.4624014478301248</v>
      </c>
      <c r="I5341" s="1">
        <f t="shared" si="654"/>
        <v>43688.459722222222</v>
      </c>
      <c r="J5341">
        <f t="shared" si="655"/>
        <v>0.64022437643583252</v>
      </c>
      <c r="K5341">
        <f t="shared" si="656"/>
        <v>0.4098872521826506</v>
      </c>
    </row>
    <row r="5342" spans="1:11" ht="15.75" thickBot="1" x14ac:dyDescent="0.3">
      <c r="A5342" s="4">
        <v>43688</v>
      </c>
      <c r="B5342" s="5">
        <v>0.50138888888888888</v>
      </c>
      <c r="C5342" s="7">
        <f t="shared" si="649"/>
        <v>19.478494623654516</v>
      </c>
      <c r="D5342" s="7">
        <f t="shared" si="650"/>
        <v>23.997023809524286</v>
      </c>
      <c r="E5342" s="7">
        <f t="shared" si="651"/>
        <v>13.316916282642209</v>
      </c>
      <c r="F5342" s="7">
        <f t="shared" si="652"/>
        <v>21.126348321314158</v>
      </c>
      <c r="G5342" s="8">
        <v>22</v>
      </c>
      <c r="H5342" s="7">
        <f t="shared" si="653"/>
        <v>0.87365167868584237</v>
      </c>
      <c r="I5342" s="1">
        <f t="shared" si="654"/>
        <v>43688.501388888886</v>
      </c>
      <c r="J5342">
        <f t="shared" si="655"/>
        <v>0.18346685252402689</v>
      </c>
      <c r="K5342">
        <f t="shared" si="656"/>
        <v>3.3660085975073036E-2</v>
      </c>
    </row>
    <row r="5343" spans="1:11" ht="15.75" thickBot="1" x14ac:dyDescent="0.3">
      <c r="A5343" s="4">
        <v>43688</v>
      </c>
      <c r="B5343" s="5">
        <v>0.54305555555555551</v>
      </c>
      <c r="C5343" s="7">
        <f t="shared" si="649"/>
        <v>19.47446236559</v>
      </c>
      <c r="D5343" s="7">
        <f t="shared" si="650"/>
        <v>23.997023809524286</v>
      </c>
      <c r="E5343" s="7">
        <f t="shared" si="651"/>
        <v>13.314228110599199</v>
      </c>
      <c r="F5343" s="7">
        <f t="shared" si="652"/>
        <v>22.602129177121313</v>
      </c>
      <c r="G5343" s="8">
        <v>22</v>
      </c>
      <c r="H5343" s="7">
        <f t="shared" si="653"/>
        <v>0.60212917712131286</v>
      </c>
      <c r="I5343" s="1">
        <f t="shared" si="654"/>
        <v>43688.543055555558</v>
      </c>
      <c r="J5343">
        <f t="shared" si="655"/>
        <v>0.12644712719547568</v>
      </c>
      <c r="K5343">
        <f t="shared" si="656"/>
        <v>1.5988875975988807E-2</v>
      </c>
    </row>
    <row r="5344" spans="1:11" ht="15.75" thickBot="1" x14ac:dyDescent="0.3">
      <c r="A5344" s="4">
        <v>43688</v>
      </c>
      <c r="B5344" s="5">
        <v>0.58472222222222225</v>
      </c>
      <c r="C5344" s="7">
        <f t="shared" si="649"/>
        <v>19.470430107525484</v>
      </c>
      <c r="D5344" s="7">
        <f t="shared" si="650"/>
        <v>23.997023809524286</v>
      </c>
      <c r="E5344" s="7">
        <f t="shared" si="651"/>
        <v>13.311539938556189</v>
      </c>
      <c r="F5344" s="7">
        <f t="shared" si="652"/>
        <v>23.864165303813955</v>
      </c>
      <c r="G5344" s="8">
        <v>22</v>
      </c>
      <c r="H5344" s="7">
        <f t="shared" si="653"/>
        <v>1.8641653038139552</v>
      </c>
      <c r="I5344" s="1">
        <f t="shared" si="654"/>
        <v>43688.584722222222</v>
      </c>
      <c r="J5344">
        <f t="shared" si="655"/>
        <v>0.39147471380093057</v>
      </c>
      <c r="K5344">
        <f t="shared" si="656"/>
        <v>0.1532524515455205</v>
      </c>
    </row>
    <row r="5345" spans="1:11" ht="15.75" thickBot="1" x14ac:dyDescent="0.3">
      <c r="A5345" s="4">
        <v>43688</v>
      </c>
      <c r="B5345" s="5">
        <v>0.62638888888888888</v>
      </c>
      <c r="C5345" s="7">
        <f t="shared" si="649"/>
        <v>19.466397849460968</v>
      </c>
      <c r="D5345" s="7">
        <f t="shared" si="650"/>
        <v>23.997023809524286</v>
      </c>
      <c r="E5345" s="7">
        <f t="shared" si="651"/>
        <v>13.308851766513179</v>
      </c>
      <c r="F5345" s="7">
        <f t="shared" si="652"/>
        <v>24.826288084108455</v>
      </c>
      <c r="G5345" s="8">
        <v>22</v>
      </c>
      <c r="H5345" s="7">
        <f t="shared" si="653"/>
        <v>2.8262880841084552</v>
      </c>
      <c r="I5345" s="1">
        <f t="shared" si="654"/>
        <v>43688.626388888886</v>
      </c>
      <c r="J5345">
        <f t="shared" si="655"/>
        <v>0.59352049766277559</v>
      </c>
      <c r="K5345">
        <f t="shared" si="656"/>
        <v>0.35226658114586878</v>
      </c>
    </row>
    <row r="5346" spans="1:11" ht="15.75" thickBot="1" x14ac:dyDescent="0.3">
      <c r="A5346" s="4">
        <v>43688</v>
      </c>
      <c r="B5346" s="5">
        <v>0.66805555555555562</v>
      </c>
      <c r="C5346" s="7">
        <f t="shared" si="649"/>
        <v>19.462365591396452</v>
      </c>
      <c r="D5346" s="7">
        <f t="shared" si="650"/>
        <v>23.997023809524286</v>
      </c>
      <c r="E5346" s="7">
        <f t="shared" si="651"/>
        <v>13.306163594470169</v>
      </c>
      <c r="F5346" s="7">
        <f t="shared" si="652"/>
        <v>25.422800725631131</v>
      </c>
      <c r="G5346" s="8">
        <v>22</v>
      </c>
      <c r="H5346" s="7">
        <f t="shared" si="653"/>
        <v>3.4228007256311308</v>
      </c>
      <c r="I5346" s="1">
        <f t="shared" si="654"/>
        <v>43688.668055555558</v>
      </c>
      <c r="J5346">
        <f t="shared" si="655"/>
        <v>0.71878815238253746</v>
      </c>
      <c r="K5346">
        <f t="shared" si="656"/>
        <v>0.51665640800550194</v>
      </c>
    </row>
    <row r="5347" spans="1:11" ht="15.75" thickBot="1" x14ac:dyDescent="0.3">
      <c r="A5347" s="4">
        <v>43688</v>
      </c>
      <c r="B5347" s="5">
        <v>0.70972222222222225</v>
      </c>
      <c r="C5347" s="7">
        <f t="shared" ref="C5347:C5410" si="657">C5346-3/(31*24)</f>
        <v>19.458333333331936</v>
      </c>
      <c r="D5347" s="7">
        <f t="shared" ref="D5347:D5410" si="658">D5346+0/(31*24)</f>
        <v>23.997023809524286</v>
      </c>
      <c r="E5347" s="7">
        <f t="shared" ref="E5347:E5410" si="659">E5346-2/(31*24)</f>
        <v>13.303475422427159</v>
      </c>
      <c r="F5347" s="7">
        <f t="shared" si="652"/>
        <v>25.612945502002251</v>
      </c>
      <c r="G5347" s="8">
        <v>22</v>
      </c>
      <c r="H5347" s="7">
        <f t="shared" si="653"/>
        <v>3.6129455020022512</v>
      </c>
      <c r="I5347" s="1">
        <f t="shared" si="654"/>
        <v>43688.709722222222</v>
      </c>
      <c r="J5347">
        <f t="shared" si="655"/>
        <v>0.75871855542047273</v>
      </c>
      <c r="K5347">
        <f t="shared" si="656"/>
        <v>0.57565384633932892</v>
      </c>
    </row>
    <row r="5348" spans="1:11" ht="15.75" thickBot="1" x14ac:dyDescent="0.3">
      <c r="A5348" s="4">
        <v>43688</v>
      </c>
      <c r="B5348" s="5">
        <v>0.75138888888888899</v>
      </c>
      <c r="C5348" s="7">
        <f t="shared" si="657"/>
        <v>19.45430107526742</v>
      </c>
      <c r="D5348" s="7">
        <f t="shared" si="658"/>
        <v>23.997023809524286</v>
      </c>
      <c r="E5348" s="7">
        <f t="shared" si="659"/>
        <v>13.300787250384149</v>
      </c>
      <c r="F5348" s="7">
        <f t="shared" si="652"/>
        <v>25.383669847256012</v>
      </c>
      <c r="G5348" s="8">
        <v>22</v>
      </c>
      <c r="H5348" s="7">
        <f t="shared" si="653"/>
        <v>3.3836698472560123</v>
      </c>
      <c r="I5348" s="1">
        <f t="shared" si="654"/>
        <v>43688.751388888886</v>
      </c>
      <c r="J5348">
        <f t="shared" si="655"/>
        <v>0.71057066792376256</v>
      </c>
      <c r="K5348">
        <f t="shared" si="656"/>
        <v>0.504910674113622</v>
      </c>
    </row>
    <row r="5349" spans="1:11" ht="15.75" thickBot="1" x14ac:dyDescent="0.3">
      <c r="A5349" s="4">
        <v>43688</v>
      </c>
      <c r="B5349" s="5">
        <v>0.79305555555555562</v>
      </c>
      <c r="C5349" s="7">
        <f t="shared" si="657"/>
        <v>19.450268817202904</v>
      </c>
      <c r="D5349" s="7">
        <f t="shared" si="658"/>
        <v>23.997023809524286</v>
      </c>
      <c r="E5349" s="7">
        <f t="shared" si="659"/>
        <v>13.298099078341139</v>
      </c>
      <c r="F5349" s="7">
        <f t="shared" si="652"/>
        <v>24.750503580990308</v>
      </c>
      <c r="G5349" s="8">
        <v>22</v>
      </c>
      <c r="H5349" s="7">
        <f t="shared" si="653"/>
        <v>2.7505035809903084</v>
      </c>
      <c r="I5349" s="1">
        <f t="shared" si="654"/>
        <v>43688.793055555558</v>
      </c>
      <c r="J5349">
        <f t="shared" si="655"/>
        <v>0.57760575200796471</v>
      </c>
      <c r="K5349">
        <f t="shared" si="656"/>
        <v>0.33362840475268646</v>
      </c>
    </row>
    <row r="5350" spans="1:11" ht="15.75" thickBot="1" x14ac:dyDescent="0.3">
      <c r="A5350" s="4">
        <v>43688</v>
      </c>
      <c r="B5350" s="5">
        <v>0.83472222222222225</v>
      </c>
      <c r="C5350" s="7">
        <f t="shared" si="657"/>
        <v>19.446236559138388</v>
      </c>
      <c r="D5350" s="7">
        <f t="shared" si="658"/>
        <v>23.997023809524286</v>
      </c>
      <c r="E5350" s="7">
        <f t="shared" si="659"/>
        <v>13.295410906298128</v>
      </c>
      <c r="F5350" s="7">
        <f t="shared" si="652"/>
        <v>23.756488320048909</v>
      </c>
      <c r="G5350" s="8">
        <v>22</v>
      </c>
      <c r="H5350" s="7">
        <f t="shared" si="653"/>
        <v>1.7564883200489092</v>
      </c>
      <c r="I5350" s="1">
        <f t="shared" si="654"/>
        <v>43688.834722222222</v>
      </c>
      <c r="J5350">
        <f t="shared" si="655"/>
        <v>0.3688625472102709</v>
      </c>
      <c r="K5350">
        <f t="shared" si="656"/>
        <v>0.13605957873444932</v>
      </c>
    </row>
    <row r="5351" spans="1:11" ht="15.75" thickBot="1" x14ac:dyDescent="0.3">
      <c r="A5351" s="4">
        <v>43688</v>
      </c>
      <c r="B5351" s="5">
        <v>0.87638888888888899</v>
      </c>
      <c r="C5351" s="7">
        <f t="shared" si="657"/>
        <v>19.442204301073872</v>
      </c>
      <c r="D5351" s="7">
        <f t="shared" si="658"/>
        <v>23.997023809524286</v>
      </c>
      <c r="E5351" s="7">
        <f t="shared" si="659"/>
        <v>13.292722734255118</v>
      </c>
      <c r="F5351" s="7">
        <f t="shared" si="652"/>
        <v>22.469232870839662</v>
      </c>
      <c r="G5351" s="8">
        <v>22</v>
      </c>
      <c r="H5351" s="7">
        <f t="shared" si="653"/>
        <v>0.46923287083966159</v>
      </c>
      <c r="I5351" s="1">
        <f t="shared" si="654"/>
        <v>43688.876388888886</v>
      </c>
      <c r="J5351">
        <f t="shared" si="655"/>
        <v>9.8538902876328924E-2</v>
      </c>
      <c r="K5351">
        <f t="shared" si="656"/>
        <v>9.7099153800705839E-3</v>
      </c>
    </row>
    <row r="5352" spans="1:11" ht="15.75" thickBot="1" x14ac:dyDescent="0.3">
      <c r="A5352" s="4">
        <v>43688</v>
      </c>
      <c r="B5352" s="5">
        <v>0.91805555555555562</v>
      </c>
      <c r="C5352" s="7">
        <f t="shared" si="657"/>
        <v>19.438172043009356</v>
      </c>
      <c r="D5352" s="7">
        <f t="shared" si="658"/>
        <v>23.997023809524286</v>
      </c>
      <c r="E5352" s="7">
        <f t="shared" si="659"/>
        <v>13.290034562212108</v>
      </c>
      <c r="F5352" s="7">
        <f t="shared" si="652"/>
        <v>20.976296048824565</v>
      </c>
      <c r="G5352" s="8">
        <v>22</v>
      </c>
      <c r="H5352" s="7">
        <f t="shared" si="653"/>
        <v>1.0237039511754347</v>
      </c>
      <c r="I5352" s="1">
        <f t="shared" si="654"/>
        <v>43688.918055555558</v>
      </c>
      <c r="J5352">
        <f t="shared" si="655"/>
        <v>0.26616302730561303</v>
      </c>
      <c r="K5352">
        <f t="shared" si="656"/>
        <v>7.0842757104488507E-2</v>
      </c>
    </row>
    <row r="5353" spans="1:11" ht="15.75" thickBot="1" x14ac:dyDescent="0.3">
      <c r="A5353" s="4">
        <v>43688</v>
      </c>
      <c r="B5353" s="5">
        <v>0.95972222222222225</v>
      </c>
      <c r="C5353" s="7">
        <f t="shared" si="657"/>
        <v>19.43413978494484</v>
      </c>
      <c r="D5353" s="7">
        <f t="shared" si="658"/>
        <v>23.997023809524286</v>
      </c>
      <c r="E5353" s="7">
        <f t="shared" si="659"/>
        <v>13.287346390169098</v>
      </c>
      <c r="F5353" s="7">
        <f t="shared" si="652"/>
        <v>19.379212242991429</v>
      </c>
      <c r="G5353" s="8">
        <v>22</v>
      </c>
      <c r="H5353" s="7">
        <f t="shared" si="653"/>
        <v>2.6207877570085714</v>
      </c>
      <c r="I5353" s="1">
        <f t="shared" si="654"/>
        <v>43688.959722222222</v>
      </c>
      <c r="J5353">
        <f t="shared" si="655"/>
        <v>0.68140481682222853</v>
      </c>
      <c r="K5353">
        <f t="shared" si="656"/>
        <v>0.46431252438853482</v>
      </c>
    </row>
    <row r="5354" spans="1:11" ht="15.75" thickBot="1" x14ac:dyDescent="0.3">
      <c r="A5354" s="4">
        <v>43689</v>
      </c>
      <c r="B5354" s="5">
        <v>1.3888888888888889E-3</v>
      </c>
      <c r="C5354" s="7">
        <f t="shared" si="657"/>
        <v>19.430107526880324</v>
      </c>
      <c r="D5354" s="7">
        <f t="shared" si="658"/>
        <v>23.997023809524286</v>
      </c>
      <c r="E5354" s="7">
        <f t="shared" si="659"/>
        <v>13.284658218126088</v>
      </c>
      <c r="F5354" s="7">
        <f t="shared" si="652"/>
        <v>17.786567380712707</v>
      </c>
      <c r="G5354" s="8">
        <v>22</v>
      </c>
      <c r="H5354" s="7">
        <f t="shared" si="653"/>
        <v>4.2134326192872926</v>
      </c>
      <c r="I5354" s="1">
        <f t="shared" si="654"/>
        <v>43689.001388888886</v>
      </c>
      <c r="J5354">
        <f t="shared" si="655"/>
        <v>1.0954924810146962</v>
      </c>
      <c r="K5354">
        <f t="shared" si="656"/>
        <v>1.2001037759597346</v>
      </c>
    </row>
    <row r="5355" spans="1:11" ht="15.75" thickBot="1" x14ac:dyDescent="0.3">
      <c r="A5355" s="4">
        <v>43689</v>
      </c>
      <c r="B5355" s="5">
        <v>4.3055555555555562E-2</v>
      </c>
      <c r="C5355" s="7">
        <f t="shared" si="657"/>
        <v>19.426075268815808</v>
      </c>
      <c r="D5355" s="7">
        <f t="shared" si="658"/>
        <v>23.997023809524286</v>
      </c>
      <c r="E5355" s="7">
        <f t="shared" si="659"/>
        <v>13.281970046083078</v>
      </c>
      <c r="F5355" s="7">
        <f t="shared" si="652"/>
        <v>16.306597470365418</v>
      </c>
      <c r="G5355" s="8">
        <v>22</v>
      </c>
      <c r="H5355" s="7">
        <f t="shared" si="653"/>
        <v>5.6934025296345823</v>
      </c>
      <c r="I5355" s="1">
        <f t="shared" si="654"/>
        <v>43689.043055555558</v>
      </c>
      <c r="J5355">
        <f t="shared" si="655"/>
        <v>1.4802846577049915</v>
      </c>
      <c r="K5355">
        <f t="shared" si="656"/>
        <v>2.191242667836784</v>
      </c>
    </row>
    <row r="5356" spans="1:11" ht="15.75" thickBot="1" x14ac:dyDescent="0.3">
      <c r="A5356" s="4">
        <v>43689</v>
      </c>
      <c r="B5356" s="5">
        <v>8.4722222222222213E-2</v>
      </c>
      <c r="C5356" s="7">
        <f t="shared" si="657"/>
        <v>19.422043010751292</v>
      </c>
      <c r="D5356" s="7">
        <f t="shared" si="658"/>
        <v>23.997023809524286</v>
      </c>
      <c r="E5356" s="7">
        <f t="shared" si="659"/>
        <v>13.279281874040068</v>
      </c>
      <c r="F5356" s="7">
        <f t="shared" si="652"/>
        <v>15.039814221424159</v>
      </c>
      <c r="G5356" s="8">
        <v>22</v>
      </c>
      <c r="H5356" s="7">
        <f t="shared" si="653"/>
        <v>6.9601857785758412</v>
      </c>
      <c r="I5356" s="1">
        <f t="shared" si="654"/>
        <v>43689.084722222222</v>
      </c>
      <c r="J5356">
        <f t="shared" si="655"/>
        <v>1.8096483024297187</v>
      </c>
      <c r="K5356">
        <f t="shared" si="656"/>
        <v>3.2748269784867627</v>
      </c>
    </row>
    <row r="5357" spans="1:11" ht="15.75" thickBot="1" x14ac:dyDescent="0.3">
      <c r="A5357" s="4">
        <v>43689</v>
      </c>
      <c r="B5357" s="5">
        <v>0.12638888888888888</v>
      </c>
      <c r="C5357" s="7">
        <f t="shared" si="657"/>
        <v>19.418010752686776</v>
      </c>
      <c r="D5357" s="7">
        <f t="shared" si="658"/>
        <v>23.997023809524286</v>
      </c>
      <c r="E5357" s="7">
        <f t="shared" si="659"/>
        <v>13.276593701997058</v>
      </c>
      <c r="F5357" s="7">
        <f t="shared" si="652"/>
        <v>14.072160176261864</v>
      </c>
      <c r="G5357" s="8">
        <v>22</v>
      </c>
      <c r="H5357" s="7">
        <f t="shared" si="653"/>
        <v>7.927839823738136</v>
      </c>
      <c r="I5357" s="1">
        <f t="shared" si="654"/>
        <v>43689.126388888886</v>
      </c>
      <c r="J5357">
        <f t="shared" si="655"/>
        <v>2.0612383541719153</v>
      </c>
      <c r="K5357">
        <f t="shared" si="656"/>
        <v>4.2487035527093457</v>
      </c>
    </row>
    <row r="5358" spans="1:11" ht="15.75" thickBot="1" x14ac:dyDescent="0.3">
      <c r="A5358" s="4">
        <v>43689</v>
      </c>
      <c r="B5358" s="5">
        <v>0.16805555555555554</v>
      </c>
      <c r="C5358" s="7">
        <f t="shared" si="657"/>
        <v>19.41397849462226</v>
      </c>
      <c r="D5358" s="7">
        <f t="shared" si="658"/>
        <v>23.997023809524286</v>
      </c>
      <c r="E5358" s="7">
        <f t="shared" si="659"/>
        <v>13.273905529954048</v>
      </c>
      <c r="F5358" s="7">
        <f t="shared" si="652"/>
        <v>13.469159490365161</v>
      </c>
      <c r="G5358" s="8">
        <v>22</v>
      </c>
      <c r="H5358" s="7">
        <f t="shared" si="653"/>
        <v>8.5308405096348388</v>
      </c>
      <c r="I5358" s="1">
        <f t="shared" si="654"/>
        <v>43689.168055555558</v>
      </c>
      <c r="J5358">
        <f t="shared" si="655"/>
        <v>2.2180185325050581</v>
      </c>
      <c r="K5358">
        <f t="shared" si="656"/>
        <v>4.9196062105358918</v>
      </c>
    </row>
    <row r="5359" spans="1:11" ht="15.75" thickBot="1" x14ac:dyDescent="0.3">
      <c r="A5359" s="4">
        <v>43689</v>
      </c>
      <c r="B5359" s="5">
        <v>0.20972222222222223</v>
      </c>
      <c r="C5359" s="7">
        <f t="shared" si="657"/>
        <v>19.409946236557744</v>
      </c>
      <c r="D5359" s="7">
        <f t="shared" si="658"/>
        <v>23.997023809524286</v>
      </c>
      <c r="E5359" s="7">
        <f t="shared" si="659"/>
        <v>13.271217357911038</v>
      </c>
      <c r="F5359" s="7">
        <f t="shared" si="652"/>
        <v>13.271462456168907</v>
      </c>
      <c r="G5359" s="8">
        <v>22</v>
      </c>
      <c r="H5359" s="7">
        <f t="shared" si="653"/>
        <v>8.7285375438310933</v>
      </c>
      <c r="I5359" s="1">
        <f t="shared" si="654"/>
        <v>43689.209722222222</v>
      </c>
      <c r="J5359">
        <f t="shared" si="655"/>
        <v>2.2694197613960845</v>
      </c>
      <c r="K5359">
        <f t="shared" si="656"/>
        <v>5.1502660534150611</v>
      </c>
    </row>
    <row r="5360" spans="1:11" ht="15.75" thickBot="1" x14ac:dyDescent="0.3">
      <c r="A5360" s="4">
        <v>43689</v>
      </c>
      <c r="B5360" s="5">
        <v>0.25138888888888888</v>
      </c>
      <c r="C5360" s="7">
        <f t="shared" si="657"/>
        <v>19.405913978493228</v>
      </c>
      <c r="D5360" s="7">
        <f t="shared" si="658"/>
        <v>23.997023809524286</v>
      </c>
      <c r="E5360" s="7">
        <f t="shared" si="659"/>
        <v>13.268529185868028</v>
      </c>
      <c r="F5360" s="7">
        <f t="shared" si="652"/>
        <v>13.492086730082052</v>
      </c>
      <c r="G5360" s="8">
        <v>22</v>
      </c>
      <c r="H5360" s="7">
        <f t="shared" si="653"/>
        <v>8.5079132699179478</v>
      </c>
      <c r="I5360" s="1">
        <f t="shared" si="654"/>
        <v>43689.251388888886</v>
      </c>
      <c r="J5360">
        <f t="shared" si="655"/>
        <v>2.2120574501786665</v>
      </c>
      <c r="K5360">
        <f t="shared" si="656"/>
        <v>4.8931981628909433</v>
      </c>
    </row>
    <row r="5361" spans="1:11" ht="15.75" thickBot="1" x14ac:dyDescent="0.3">
      <c r="A5361" s="4">
        <v>43689</v>
      </c>
      <c r="B5361" s="5">
        <v>0.29305555555555557</v>
      </c>
      <c r="C5361" s="7">
        <f t="shared" si="657"/>
        <v>19.401881720428712</v>
      </c>
      <c r="D5361" s="7">
        <f t="shared" si="658"/>
        <v>23.997023809524286</v>
      </c>
      <c r="E5361" s="7">
        <f t="shared" si="659"/>
        <v>13.265841013825018</v>
      </c>
      <c r="F5361" s="7">
        <f t="shared" si="652"/>
        <v>14.115542486366444</v>
      </c>
      <c r="G5361" s="8">
        <v>22</v>
      </c>
      <c r="H5361" s="7">
        <f t="shared" si="653"/>
        <v>7.8844575136335564</v>
      </c>
      <c r="I5361" s="1">
        <f t="shared" si="654"/>
        <v>43689.293055555558</v>
      </c>
      <c r="J5361">
        <f t="shared" si="655"/>
        <v>2.0499589535447247</v>
      </c>
      <c r="K5361">
        <f t="shared" si="656"/>
        <v>4.2023317112181831</v>
      </c>
    </row>
    <row r="5362" spans="1:11" ht="15.75" thickBot="1" x14ac:dyDescent="0.3">
      <c r="A5362" s="4">
        <v>43689</v>
      </c>
      <c r="B5362" s="5">
        <v>0.3347222222222222</v>
      </c>
      <c r="C5362" s="7">
        <f t="shared" si="657"/>
        <v>19.397849462364196</v>
      </c>
      <c r="D5362" s="7">
        <f t="shared" si="658"/>
        <v>23.997023809524286</v>
      </c>
      <c r="E5362" s="7">
        <f t="shared" si="659"/>
        <v>13.263152841782007</v>
      </c>
      <c r="F5362" s="7">
        <f t="shared" si="652"/>
        <v>15.098900279939219</v>
      </c>
      <c r="G5362" s="8">
        <v>22</v>
      </c>
      <c r="H5362" s="7">
        <f t="shared" si="653"/>
        <v>6.9010997200607811</v>
      </c>
      <c r="I5362" s="1">
        <f t="shared" si="654"/>
        <v>43689.334722222222</v>
      </c>
      <c r="J5362">
        <f t="shared" si="655"/>
        <v>1.7942859272158032</v>
      </c>
      <c r="K5362">
        <f t="shared" si="656"/>
        <v>3.2194619886046745</v>
      </c>
    </row>
    <row r="5363" spans="1:11" ht="15.75" thickBot="1" x14ac:dyDescent="0.3">
      <c r="A5363" s="4">
        <v>43689</v>
      </c>
      <c r="B5363" s="5">
        <v>0.37638888888888888</v>
      </c>
      <c r="C5363" s="7">
        <f t="shared" si="657"/>
        <v>19.39381720429968</v>
      </c>
      <c r="D5363" s="7">
        <f t="shared" si="658"/>
        <v>23.997023809524286</v>
      </c>
      <c r="E5363" s="7">
        <f t="shared" si="659"/>
        <v>13.260464669738997</v>
      </c>
      <c r="F5363" s="7">
        <f t="shared" si="652"/>
        <v>16.37472800973444</v>
      </c>
      <c r="G5363" s="8">
        <v>22</v>
      </c>
      <c r="H5363" s="7">
        <f t="shared" si="653"/>
        <v>5.6252719902655599</v>
      </c>
      <c r="I5363" s="1">
        <f t="shared" si="654"/>
        <v>43689.376388888886</v>
      </c>
      <c r="J5363">
        <f t="shared" si="655"/>
        <v>1.4625707174690457</v>
      </c>
      <c r="K5363">
        <f t="shared" si="656"/>
        <v>2.1391131035979192</v>
      </c>
    </row>
    <row r="5364" spans="1:11" ht="15.75" thickBot="1" x14ac:dyDescent="0.3">
      <c r="A5364" s="4">
        <v>43689</v>
      </c>
      <c r="B5364" s="5">
        <v>0.41805555555555557</v>
      </c>
      <c r="C5364" s="7">
        <f t="shared" si="657"/>
        <v>19.389784946235164</v>
      </c>
      <c r="D5364" s="7">
        <f t="shared" si="658"/>
        <v>23.997023809524286</v>
      </c>
      <c r="E5364" s="7">
        <f t="shared" si="659"/>
        <v>13.257776497695987</v>
      </c>
      <c r="F5364" s="7">
        <f t="shared" si="652"/>
        <v>17.855696057036031</v>
      </c>
      <c r="G5364" s="8">
        <v>22</v>
      </c>
      <c r="H5364" s="7">
        <f t="shared" si="653"/>
        <v>4.144303942963969</v>
      </c>
      <c r="I5364" s="1">
        <f t="shared" si="654"/>
        <v>43689.418055555558</v>
      </c>
      <c r="J5364">
        <f t="shared" si="655"/>
        <v>1.0775190251706319</v>
      </c>
      <c r="K5364">
        <f t="shared" si="656"/>
        <v>1.1610472496046689</v>
      </c>
    </row>
    <row r="5365" spans="1:11" ht="15.75" thickBot="1" x14ac:dyDescent="0.3">
      <c r="A5365" s="4">
        <v>43689</v>
      </c>
      <c r="B5365" s="5">
        <v>0.4597222222222222</v>
      </c>
      <c r="C5365" s="7">
        <f t="shared" si="657"/>
        <v>19.385752688170648</v>
      </c>
      <c r="D5365" s="7">
        <f t="shared" si="658"/>
        <v>23.997023809524286</v>
      </c>
      <c r="E5365" s="7">
        <f t="shared" si="659"/>
        <v>13.255088325652977</v>
      </c>
      <c r="F5365" s="7">
        <f t="shared" si="652"/>
        <v>19.440536101626623</v>
      </c>
      <c r="G5365" s="8">
        <v>22</v>
      </c>
      <c r="H5365" s="7">
        <f t="shared" si="653"/>
        <v>2.5594638983733766</v>
      </c>
      <c r="I5365" s="1">
        <f t="shared" si="654"/>
        <v>43689.459722222222</v>
      </c>
      <c r="J5365">
        <f t="shared" si="655"/>
        <v>0.66546061357707798</v>
      </c>
      <c r="K5365">
        <f t="shared" si="656"/>
        <v>0.4428378282223811</v>
      </c>
    </row>
    <row r="5366" spans="1:11" ht="15.75" thickBot="1" x14ac:dyDescent="0.3">
      <c r="A5366" s="4">
        <v>43689</v>
      </c>
      <c r="B5366" s="5">
        <v>0.50138888888888888</v>
      </c>
      <c r="C5366" s="7">
        <f t="shared" si="657"/>
        <v>19.381720430106132</v>
      </c>
      <c r="D5366" s="7">
        <f t="shared" si="658"/>
        <v>23.997023809524286</v>
      </c>
      <c r="E5366" s="7">
        <f t="shared" si="659"/>
        <v>13.252400153609967</v>
      </c>
      <c r="F5366" s="7">
        <f t="shared" si="652"/>
        <v>21.020947024781712</v>
      </c>
      <c r="G5366" s="8">
        <v>22</v>
      </c>
      <c r="H5366" s="7">
        <f t="shared" si="653"/>
        <v>0.97905297521828771</v>
      </c>
      <c r="I5366" s="1">
        <f t="shared" si="654"/>
        <v>43689.501388888886</v>
      </c>
      <c r="J5366">
        <f t="shared" si="655"/>
        <v>0.20560112479584042</v>
      </c>
      <c r="K5366">
        <f t="shared" si="656"/>
        <v>4.2271822517314747E-2</v>
      </c>
    </row>
    <row r="5367" spans="1:11" ht="15.75" thickBot="1" x14ac:dyDescent="0.3">
      <c r="A5367" s="4">
        <v>43689</v>
      </c>
      <c r="B5367" s="5">
        <v>0.54305555555555551</v>
      </c>
      <c r="C5367" s="7">
        <f t="shared" si="657"/>
        <v>19.377688172041616</v>
      </c>
      <c r="D5367" s="7">
        <f t="shared" si="658"/>
        <v>23.997023809524286</v>
      </c>
      <c r="E5367" s="7">
        <f t="shared" si="659"/>
        <v>13.249711981566957</v>
      </c>
      <c r="F5367" s="7">
        <f t="shared" si="652"/>
        <v>22.488976957411076</v>
      </c>
      <c r="G5367" s="8">
        <v>22</v>
      </c>
      <c r="H5367" s="7">
        <f t="shared" si="653"/>
        <v>0.48897695741107583</v>
      </c>
      <c r="I5367" s="1">
        <f t="shared" si="654"/>
        <v>43689.543055555558</v>
      </c>
      <c r="J5367">
        <f t="shared" si="655"/>
        <v>0.10268516105632593</v>
      </c>
      <c r="K5367">
        <f t="shared" si="656"/>
        <v>1.0544242301163595E-2</v>
      </c>
    </row>
    <row r="5368" spans="1:11" ht="15.75" thickBot="1" x14ac:dyDescent="0.3">
      <c r="A5368" s="4">
        <v>43689</v>
      </c>
      <c r="B5368" s="5">
        <v>0.58472222222222225</v>
      </c>
      <c r="C5368" s="7">
        <f t="shared" si="657"/>
        <v>19.3736559139771</v>
      </c>
      <c r="D5368" s="7">
        <f t="shared" si="658"/>
        <v>23.997023809524286</v>
      </c>
      <c r="E5368" s="7">
        <f t="shared" si="659"/>
        <v>13.247023809523947</v>
      </c>
      <c r="F5368" s="7">
        <f t="shared" si="652"/>
        <v>23.744378296342891</v>
      </c>
      <c r="G5368" s="8">
        <v>22</v>
      </c>
      <c r="H5368" s="7">
        <f t="shared" si="653"/>
        <v>1.7443782963428909</v>
      </c>
      <c r="I5368" s="1">
        <f t="shared" si="654"/>
        <v>43689.584722222222</v>
      </c>
      <c r="J5368">
        <f t="shared" si="655"/>
        <v>0.36631944223200708</v>
      </c>
      <c r="K5368">
        <f t="shared" si="656"/>
        <v>0.13418993375716876</v>
      </c>
    </row>
    <row r="5369" spans="1:11" ht="15.75" thickBot="1" x14ac:dyDescent="0.3">
      <c r="A5369" s="4">
        <v>43689</v>
      </c>
      <c r="B5369" s="5">
        <v>0.62638888888888888</v>
      </c>
      <c r="C5369" s="7">
        <f t="shared" si="657"/>
        <v>19.369623655912584</v>
      </c>
      <c r="D5369" s="7">
        <f t="shared" si="658"/>
        <v>23.997023809524286</v>
      </c>
      <c r="E5369" s="7">
        <f t="shared" si="659"/>
        <v>13.244335637480937</v>
      </c>
      <c r="F5369" s="7">
        <f t="shared" si="652"/>
        <v>24.701434574114916</v>
      </c>
      <c r="G5369" s="8">
        <v>22</v>
      </c>
      <c r="H5369" s="7">
        <f t="shared" si="653"/>
        <v>2.7014345741149164</v>
      </c>
      <c r="I5369" s="1">
        <f t="shared" si="654"/>
        <v>43689.626388888886</v>
      </c>
      <c r="J5369">
        <f t="shared" si="655"/>
        <v>0.56730126056413244</v>
      </c>
      <c r="K5369">
        <f t="shared" si="656"/>
        <v>0.32183072023765369</v>
      </c>
    </row>
    <row r="5370" spans="1:11" ht="15.75" thickBot="1" x14ac:dyDescent="0.3">
      <c r="A5370" s="4">
        <v>43689</v>
      </c>
      <c r="B5370" s="5">
        <v>0.66805555555555562</v>
      </c>
      <c r="C5370" s="7">
        <f t="shared" si="657"/>
        <v>19.365591397848068</v>
      </c>
      <c r="D5370" s="7">
        <f t="shared" si="658"/>
        <v>23.997023809524286</v>
      </c>
      <c r="E5370" s="7">
        <f t="shared" si="659"/>
        <v>13.241647465437927</v>
      </c>
      <c r="F5370" s="7">
        <f t="shared" si="652"/>
        <v>25.294794272127596</v>
      </c>
      <c r="G5370" s="8">
        <v>22</v>
      </c>
      <c r="H5370" s="7">
        <f t="shared" si="653"/>
        <v>3.2947942721275965</v>
      </c>
      <c r="I5370" s="1">
        <f t="shared" si="654"/>
        <v>43689.668055555558</v>
      </c>
      <c r="J5370">
        <f t="shared" si="655"/>
        <v>0.69190679714679526</v>
      </c>
      <c r="K5370">
        <f t="shared" si="656"/>
        <v>0.47873501593793649</v>
      </c>
    </row>
    <row r="5371" spans="1:11" ht="15.75" thickBot="1" x14ac:dyDescent="0.3">
      <c r="A5371" s="4">
        <v>43689</v>
      </c>
      <c r="B5371" s="5">
        <v>0.70972222222222225</v>
      </c>
      <c r="C5371" s="7">
        <f t="shared" si="657"/>
        <v>19.361559139783552</v>
      </c>
      <c r="D5371" s="7">
        <f t="shared" si="658"/>
        <v>23.997023809524286</v>
      </c>
      <c r="E5371" s="7">
        <f t="shared" si="659"/>
        <v>13.238959293394917</v>
      </c>
      <c r="F5371" s="7">
        <f t="shared" si="652"/>
        <v>25.48391453189091</v>
      </c>
      <c r="G5371" s="8">
        <v>22</v>
      </c>
      <c r="H5371" s="7">
        <f t="shared" si="653"/>
        <v>3.4839145318909104</v>
      </c>
      <c r="I5371" s="1">
        <f t="shared" si="654"/>
        <v>43689.709722222222</v>
      </c>
      <c r="J5371">
        <f t="shared" si="655"/>
        <v>0.73162205169709116</v>
      </c>
      <c r="K5371">
        <f t="shared" si="656"/>
        <v>0.53527082652946112</v>
      </c>
    </row>
    <row r="5372" spans="1:11" ht="15.75" thickBot="1" x14ac:dyDescent="0.3">
      <c r="A5372" s="4">
        <v>43689</v>
      </c>
      <c r="B5372" s="5">
        <v>0.75138888888888899</v>
      </c>
      <c r="C5372" s="7">
        <f t="shared" si="657"/>
        <v>19.357526881719036</v>
      </c>
      <c r="D5372" s="7">
        <f t="shared" si="658"/>
        <v>23.997023809524286</v>
      </c>
      <c r="E5372" s="7">
        <f t="shared" si="659"/>
        <v>13.236271121351907</v>
      </c>
      <c r="F5372" s="7">
        <f t="shared" si="652"/>
        <v>25.255812606552787</v>
      </c>
      <c r="G5372" s="8">
        <v>22</v>
      </c>
      <c r="H5372" s="7">
        <f t="shared" si="653"/>
        <v>3.2558126065527873</v>
      </c>
      <c r="I5372" s="1">
        <f t="shared" si="654"/>
        <v>43689.751388888886</v>
      </c>
      <c r="J5372">
        <f t="shared" si="655"/>
        <v>0.68372064737608529</v>
      </c>
      <c r="K5372">
        <f t="shared" si="656"/>
        <v>0.46747392364837315</v>
      </c>
    </row>
    <row r="5373" spans="1:11" ht="15.75" thickBot="1" x14ac:dyDescent="0.3">
      <c r="A5373" s="4">
        <v>43689</v>
      </c>
      <c r="B5373" s="5">
        <v>0.79305555555555562</v>
      </c>
      <c r="C5373" s="7">
        <f t="shared" si="657"/>
        <v>19.35349462365452</v>
      </c>
      <c r="D5373" s="7">
        <f t="shared" si="658"/>
        <v>23.997023809524286</v>
      </c>
      <c r="E5373" s="7">
        <f t="shared" si="659"/>
        <v>13.233582949308897</v>
      </c>
      <c r="F5373" s="7">
        <f t="shared" si="652"/>
        <v>24.625938327991641</v>
      </c>
      <c r="G5373" s="8">
        <v>22</v>
      </c>
      <c r="H5373" s="7">
        <f t="shared" si="653"/>
        <v>2.6259383279916406</v>
      </c>
      <c r="I5373" s="1">
        <f t="shared" si="654"/>
        <v>43689.793055555558</v>
      </c>
      <c r="J5373">
        <f t="shared" si="655"/>
        <v>0.55144704887824447</v>
      </c>
      <c r="K5373">
        <f t="shared" si="656"/>
        <v>0.30409384771652492</v>
      </c>
    </row>
    <row r="5374" spans="1:11" ht="15.75" thickBot="1" x14ac:dyDescent="0.3">
      <c r="A5374" s="4">
        <v>43689</v>
      </c>
      <c r="B5374" s="5">
        <v>0.83472222222222225</v>
      </c>
      <c r="C5374" s="7">
        <f t="shared" si="657"/>
        <v>19.349462365590004</v>
      </c>
      <c r="D5374" s="7">
        <f t="shared" si="658"/>
        <v>23.997023809524286</v>
      </c>
      <c r="E5374" s="7">
        <f t="shared" si="659"/>
        <v>13.230894777265886</v>
      </c>
      <c r="F5374" s="7">
        <f t="shared" si="652"/>
        <v>23.637108969529432</v>
      </c>
      <c r="G5374" s="8">
        <v>22</v>
      </c>
      <c r="H5374" s="7">
        <f t="shared" si="653"/>
        <v>1.6371089695294323</v>
      </c>
      <c r="I5374" s="1">
        <f t="shared" si="654"/>
        <v>43689.834722222222</v>
      </c>
      <c r="J5374">
        <f t="shared" si="655"/>
        <v>0.34379288360118077</v>
      </c>
      <c r="K5374">
        <f t="shared" si="656"/>
        <v>0.11819354681481503</v>
      </c>
    </row>
    <row r="5375" spans="1:11" ht="15.75" thickBot="1" x14ac:dyDescent="0.3">
      <c r="A5375" s="4">
        <v>43689</v>
      </c>
      <c r="B5375" s="5">
        <v>0.87638888888888899</v>
      </c>
      <c r="C5375" s="7">
        <f t="shared" si="657"/>
        <v>19.345430107525488</v>
      </c>
      <c r="D5375" s="7">
        <f t="shared" si="658"/>
        <v>23.997023809524286</v>
      </c>
      <c r="E5375" s="7">
        <f t="shared" si="659"/>
        <v>13.228206605222876</v>
      </c>
      <c r="F5375" s="7">
        <f t="shared" si="652"/>
        <v>22.35657992689017</v>
      </c>
      <c r="G5375" s="8">
        <v>22</v>
      </c>
      <c r="H5375" s="7">
        <f t="shared" si="653"/>
        <v>0.35657992689016993</v>
      </c>
      <c r="I5375" s="1">
        <f t="shared" si="654"/>
        <v>43689.876388888886</v>
      </c>
      <c r="J5375">
        <f t="shared" si="655"/>
        <v>7.4881784646935678E-2</v>
      </c>
      <c r="K5375">
        <f t="shared" si="656"/>
        <v>5.6072816719100523E-3</v>
      </c>
    </row>
    <row r="5376" spans="1:11" ht="15.75" thickBot="1" x14ac:dyDescent="0.3">
      <c r="A5376" s="4">
        <v>43689</v>
      </c>
      <c r="B5376" s="5">
        <v>0.91805555555555562</v>
      </c>
      <c r="C5376" s="7">
        <f t="shared" si="657"/>
        <v>19.341397849460972</v>
      </c>
      <c r="D5376" s="7">
        <f t="shared" si="658"/>
        <v>23.997023809524286</v>
      </c>
      <c r="E5376" s="7">
        <f t="shared" si="659"/>
        <v>13.225518433179866</v>
      </c>
      <c r="F5376" s="7">
        <f t="shared" si="652"/>
        <v>20.87145162204402</v>
      </c>
      <c r="G5376" s="8">
        <v>22</v>
      </c>
      <c r="H5376" s="7">
        <f t="shared" si="653"/>
        <v>1.1285483779559797</v>
      </c>
      <c r="I5376" s="1">
        <f t="shared" si="654"/>
        <v>43689.918055555558</v>
      </c>
      <c r="J5376">
        <f t="shared" si="655"/>
        <v>0.29342257826855472</v>
      </c>
      <c r="K5376">
        <f t="shared" si="656"/>
        <v>8.6096809437766125E-2</v>
      </c>
    </row>
    <row r="5377" spans="1:11" ht="15.75" thickBot="1" x14ac:dyDescent="0.3">
      <c r="A5377" s="4">
        <v>43689</v>
      </c>
      <c r="B5377" s="5">
        <v>0.95972222222222225</v>
      </c>
      <c r="C5377" s="7">
        <f t="shared" si="657"/>
        <v>19.337365591396455</v>
      </c>
      <c r="D5377" s="7">
        <f t="shared" si="658"/>
        <v>23.997023809524286</v>
      </c>
      <c r="E5377" s="7">
        <f t="shared" si="659"/>
        <v>13.222830261136856</v>
      </c>
      <c r="F5377" s="7">
        <f t="shared" si="652"/>
        <v>19.282726306437912</v>
      </c>
      <c r="G5377" s="8">
        <v>22</v>
      </c>
      <c r="H5377" s="7">
        <f t="shared" si="653"/>
        <v>2.7172736935620883</v>
      </c>
      <c r="I5377" s="1">
        <f t="shared" si="654"/>
        <v>43689.959722222222</v>
      </c>
      <c r="J5377">
        <f t="shared" si="655"/>
        <v>0.70649116032614301</v>
      </c>
      <c r="K5377">
        <f t="shared" si="656"/>
        <v>0.49912975961897993</v>
      </c>
    </row>
    <row r="5378" spans="1:11" ht="15.75" thickBot="1" x14ac:dyDescent="0.3">
      <c r="A5378" s="4">
        <v>43690</v>
      </c>
      <c r="B5378" s="5">
        <v>1.3888888888888889E-3</v>
      </c>
      <c r="C5378" s="7">
        <f t="shared" si="657"/>
        <v>19.333333333331939</v>
      </c>
      <c r="D5378" s="7">
        <f t="shared" si="658"/>
        <v>23.997023809524286</v>
      </c>
      <c r="E5378" s="7">
        <f t="shared" si="659"/>
        <v>13.220142089093846</v>
      </c>
      <c r="F5378" s="7">
        <f t="shared" si="652"/>
        <v>17.698420290148384</v>
      </c>
      <c r="G5378" s="8">
        <v>22</v>
      </c>
      <c r="H5378" s="7">
        <f t="shared" si="653"/>
        <v>4.301579709851616</v>
      </c>
      <c r="I5378" s="1">
        <f t="shared" si="654"/>
        <v>43690.001388888886</v>
      </c>
      <c r="J5378">
        <f t="shared" si="655"/>
        <v>1.1184107245614201</v>
      </c>
      <c r="K5378">
        <f t="shared" si="656"/>
        <v>1.2508425488140007</v>
      </c>
    </row>
    <row r="5379" spans="1:11" ht="15.75" thickBot="1" x14ac:dyDescent="0.3">
      <c r="A5379" s="4">
        <v>43690</v>
      </c>
      <c r="B5379" s="5">
        <v>4.3055555555555562E-2</v>
      </c>
      <c r="C5379" s="7">
        <f t="shared" si="657"/>
        <v>19.329301075267423</v>
      </c>
      <c r="D5379" s="7">
        <f t="shared" si="658"/>
        <v>23.997023809524286</v>
      </c>
      <c r="E5379" s="7">
        <f t="shared" si="659"/>
        <v>13.217453917050836</v>
      </c>
      <c r="F5379" s="7">
        <f t="shared" ref="F5379:F5442" si="660">IF(SIN(2*PI()*(B5379+0.5417))&gt;1,D5379-C5379,C5379-E5379)*SIN(2*PI()*(B5379+0.5417)) + C5379</f>
        <v>16.226201302978886</v>
      </c>
      <c r="G5379" s="8">
        <v>22</v>
      </c>
      <c r="H5379" s="7">
        <f t="shared" ref="H5379:H5442" si="661">ABS(G5379-F5379)</f>
        <v>5.7737986970211139</v>
      </c>
      <c r="I5379" s="1">
        <f t="shared" ref="I5379:I5442" si="662">A5379+B5379</f>
        <v>43690.043055555558</v>
      </c>
      <c r="J5379">
        <f t="shared" ref="J5379:J5442" si="663">IF(G5379-F5379 &gt; 1, 0.26, 0.21) * H5379</f>
        <v>1.5011876612254897</v>
      </c>
      <c r="K5379">
        <f t="shared" ref="K5379:K5442" si="664">J5379*J5379</f>
        <v>2.2535643942156556</v>
      </c>
    </row>
    <row r="5380" spans="1:11" ht="15.75" thickBot="1" x14ac:dyDescent="0.3">
      <c r="A5380" s="4">
        <v>43690</v>
      </c>
      <c r="B5380" s="5">
        <v>8.4722222222222213E-2</v>
      </c>
      <c r="C5380" s="7">
        <f t="shared" si="657"/>
        <v>19.325268817202907</v>
      </c>
      <c r="D5380" s="7">
        <f t="shared" si="658"/>
        <v>23.997023809524286</v>
      </c>
      <c r="E5380" s="7">
        <f t="shared" si="659"/>
        <v>13.214765745007826</v>
      </c>
      <c r="F5380" s="7">
        <f t="shared" si="660"/>
        <v>14.966052841798454</v>
      </c>
      <c r="G5380" s="8">
        <v>22</v>
      </c>
      <c r="H5380" s="7">
        <f t="shared" si="661"/>
        <v>7.0339471582015456</v>
      </c>
      <c r="I5380" s="1">
        <f t="shared" si="662"/>
        <v>43690.084722222222</v>
      </c>
      <c r="J5380">
        <f t="shared" si="663"/>
        <v>1.828826261132402</v>
      </c>
      <c r="K5380">
        <f t="shared" si="664"/>
        <v>3.3446054934075207</v>
      </c>
    </row>
    <row r="5381" spans="1:11" ht="15.75" thickBot="1" x14ac:dyDescent="0.3">
      <c r="A5381" s="4">
        <v>43690</v>
      </c>
      <c r="B5381" s="5">
        <v>0.12638888888888888</v>
      </c>
      <c r="C5381" s="7">
        <f t="shared" si="657"/>
        <v>19.321236559138391</v>
      </c>
      <c r="D5381" s="7">
        <f t="shared" si="658"/>
        <v>23.997023809524286</v>
      </c>
      <c r="E5381" s="7">
        <f t="shared" si="659"/>
        <v>13.212077572964816</v>
      </c>
      <c r="F5381" s="7">
        <f t="shared" si="660"/>
        <v>14.003465299158631</v>
      </c>
      <c r="G5381" s="8">
        <v>22</v>
      </c>
      <c r="H5381" s="7">
        <f t="shared" si="661"/>
        <v>7.9965347008413694</v>
      </c>
      <c r="I5381" s="1">
        <f t="shared" si="662"/>
        <v>43690.126388888886</v>
      </c>
      <c r="J5381">
        <f t="shared" si="663"/>
        <v>2.079099022218756</v>
      </c>
      <c r="K5381">
        <f t="shared" si="664"/>
        <v>4.3226527441909868</v>
      </c>
    </row>
    <row r="5382" spans="1:11" ht="15.75" thickBot="1" x14ac:dyDescent="0.3">
      <c r="A5382" s="4">
        <v>43690</v>
      </c>
      <c r="B5382" s="5">
        <v>0.16805555555555554</v>
      </c>
      <c r="C5382" s="7">
        <f t="shared" si="657"/>
        <v>19.317204301073875</v>
      </c>
      <c r="D5382" s="7">
        <f t="shared" si="658"/>
        <v>23.997023809524286</v>
      </c>
      <c r="E5382" s="7">
        <f t="shared" si="659"/>
        <v>13.209389400921806</v>
      </c>
      <c r="F5382" s="7">
        <f t="shared" si="660"/>
        <v>13.403617556771927</v>
      </c>
      <c r="G5382" s="8">
        <v>22</v>
      </c>
      <c r="H5382" s="7">
        <f t="shared" si="661"/>
        <v>8.5963824432280731</v>
      </c>
      <c r="I5382" s="1">
        <f t="shared" si="662"/>
        <v>43690.168055555558</v>
      </c>
      <c r="J5382">
        <f t="shared" si="663"/>
        <v>2.235059435239299</v>
      </c>
      <c r="K5382">
        <f t="shared" si="664"/>
        <v>4.9954906790522138</v>
      </c>
    </row>
    <row r="5383" spans="1:11" ht="15.75" thickBot="1" x14ac:dyDescent="0.3">
      <c r="A5383" s="4">
        <v>43690</v>
      </c>
      <c r="B5383" s="5">
        <v>0.20972222222222223</v>
      </c>
      <c r="C5383" s="7">
        <f t="shared" si="657"/>
        <v>19.313172043009359</v>
      </c>
      <c r="D5383" s="7">
        <f t="shared" si="658"/>
        <v>23.997023809524286</v>
      </c>
      <c r="E5383" s="7">
        <f t="shared" si="659"/>
        <v>13.206701228878796</v>
      </c>
      <c r="F5383" s="7">
        <f t="shared" si="660"/>
        <v>13.206945039183479</v>
      </c>
      <c r="G5383" s="8">
        <v>22</v>
      </c>
      <c r="H5383" s="7">
        <f t="shared" si="661"/>
        <v>8.7930549608165212</v>
      </c>
      <c r="I5383" s="1">
        <f t="shared" si="662"/>
        <v>43690.209722222222</v>
      </c>
      <c r="J5383">
        <f t="shared" si="663"/>
        <v>2.2861942898122956</v>
      </c>
      <c r="K5383">
        <f t="shared" si="664"/>
        <v>5.2266843307703468</v>
      </c>
    </row>
    <row r="5384" spans="1:11" ht="15.75" thickBot="1" x14ac:dyDescent="0.3">
      <c r="A5384" s="4">
        <v>43690</v>
      </c>
      <c r="B5384" s="5">
        <v>0.25138888888888888</v>
      </c>
      <c r="C5384" s="7">
        <f t="shared" si="657"/>
        <v>19.309139784944843</v>
      </c>
      <c r="D5384" s="7">
        <f t="shared" si="658"/>
        <v>23.997023809524286</v>
      </c>
      <c r="E5384" s="7">
        <f t="shared" si="659"/>
        <v>13.204013056835786</v>
      </c>
      <c r="F5384" s="7">
        <f t="shared" si="660"/>
        <v>13.426395583688507</v>
      </c>
      <c r="G5384" s="8">
        <v>22</v>
      </c>
      <c r="H5384" s="7">
        <f t="shared" si="661"/>
        <v>8.5736044163114933</v>
      </c>
      <c r="I5384" s="1">
        <f t="shared" si="662"/>
        <v>43690.251388888886</v>
      </c>
      <c r="J5384">
        <f t="shared" si="663"/>
        <v>2.2291371482409885</v>
      </c>
      <c r="K5384">
        <f t="shared" si="664"/>
        <v>4.9690524256679671</v>
      </c>
    </row>
    <row r="5385" spans="1:11" ht="15.75" thickBot="1" x14ac:dyDescent="0.3">
      <c r="A5385" s="4">
        <v>43690</v>
      </c>
      <c r="B5385" s="5">
        <v>0.29305555555555557</v>
      </c>
      <c r="C5385" s="7">
        <f t="shared" si="657"/>
        <v>19.305107526880327</v>
      </c>
      <c r="D5385" s="7">
        <f t="shared" si="658"/>
        <v>23.997023809524286</v>
      </c>
      <c r="E5385" s="7">
        <f t="shared" si="659"/>
        <v>13.201324884792776</v>
      </c>
      <c r="F5385" s="7">
        <f t="shared" si="660"/>
        <v>14.046559352268346</v>
      </c>
      <c r="G5385" s="8">
        <v>22</v>
      </c>
      <c r="H5385" s="7">
        <f t="shared" si="661"/>
        <v>7.9534406477316537</v>
      </c>
      <c r="I5385" s="1">
        <f t="shared" si="662"/>
        <v>43690.293055555558</v>
      </c>
      <c r="J5385">
        <f t="shared" si="663"/>
        <v>2.0678945684102299</v>
      </c>
      <c r="K5385">
        <f t="shared" si="664"/>
        <v>4.2761879460605305</v>
      </c>
    </row>
    <row r="5386" spans="1:11" ht="15.75" thickBot="1" x14ac:dyDescent="0.3">
      <c r="A5386" s="4">
        <v>43690</v>
      </c>
      <c r="B5386" s="5">
        <v>0.3347222222222222</v>
      </c>
      <c r="C5386" s="7">
        <f t="shared" si="657"/>
        <v>19.301075268815811</v>
      </c>
      <c r="D5386" s="7">
        <f t="shared" si="658"/>
        <v>23.997023809524286</v>
      </c>
      <c r="E5386" s="7">
        <f t="shared" si="659"/>
        <v>13.198636712749765</v>
      </c>
      <c r="F5386" s="7">
        <f t="shared" si="660"/>
        <v>15.024731243361924</v>
      </c>
      <c r="G5386" s="8">
        <v>22</v>
      </c>
      <c r="H5386" s="7">
        <f t="shared" si="661"/>
        <v>6.9752687566380764</v>
      </c>
      <c r="I5386" s="1">
        <f t="shared" si="662"/>
        <v>43690.334722222222</v>
      </c>
      <c r="J5386">
        <f t="shared" si="663"/>
        <v>1.8135698767258999</v>
      </c>
      <c r="K5386">
        <f t="shared" si="664"/>
        <v>3.2890356977675959</v>
      </c>
    </row>
    <row r="5387" spans="1:11" ht="15.75" thickBot="1" x14ac:dyDescent="0.3">
      <c r="A5387" s="4">
        <v>43690</v>
      </c>
      <c r="B5387" s="5">
        <v>0.37638888888888888</v>
      </c>
      <c r="C5387" s="7">
        <f t="shared" si="657"/>
        <v>19.297043010751295</v>
      </c>
      <c r="D5387" s="7">
        <f t="shared" si="658"/>
        <v>23.997023809524286</v>
      </c>
      <c r="E5387" s="7">
        <f t="shared" si="659"/>
        <v>13.195948540706755</v>
      </c>
      <c r="F5387" s="7">
        <f t="shared" si="660"/>
        <v>16.29383256658716</v>
      </c>
      <c r="G5387" s="8">
        <v>22</v>
      </c>
      <c r="H5387" s="7">
        <f t="shared" si="661"/>
        <v>5.7061674334128405</v>
      </c>
      <c r="I5387" s="1">
        <f t="shared" si="662"/>
        <v>43690.376388888886</v>
      </c>
      <c r="J5387">
        <f t="shared" si="663"/>
        <v>1.4836035326873387</v>
      </c>
      <c r="K5387">
        <f t="shared" si="664"/>
        <v>2.2010794422023512</v>
      </c>
    </row>
    <row r="5388" spans="1:11" ht="15.75" thickBot="1" x14ac:dyDescent="0.3">
      <c r="A5388" s="4">
        <v>43690</v>
      </c>
      <c r="B5388" s="5">
        <v>0.41805555555555557</v>
      </c>
      <c r="C5388" s="7">
        <f t="shared" si="657"/>
        <v>19.293010752686779</v>
      </c>
      <c r="D5388" s="7">
        <f t="shared" si="658"/>
        <v>23.997023809524286</v>
      </c>
      <c r="E5388" s="7">
        <f t="shared" si="659"/>
        <v>13.193260368663745</v>
      </c>
      <c r="F5388" s="7">
        <f t="shared" si="660"/>
        <v>17.766992096719807</v>
      </c>
      <c r="G5388" s="8">
        <v>22</v>
      </c>
      <c r="H5388" s="7">
        <f t="shared" si="661"/>
        <v>4.2330079032801926</v>
      </c>
      <c r="I5388" s="1">
        <f t="shared" si="662"/>
        <v>43690.418055555558</v>
      </c>
      <c r="J5388">
        <f t="shared" si="663"/>
        <v>1.1005820548528502</v>
      </c>
      <c r="K5388">
        <f t="shared" si="664"/>
        <v>1.2112808594641222</v>
      </c>
    </row>
    <row r="5389" spans="1:11" ht="15.75" thickBot="1" x14ac:dyDescent="0.3">
      <c r="A5389" s="4">
        <v>43690</v>
      </c>
      <c r="B5389" s="5">
        <v>0.4597222222222222</v>
      </c>
      <c r="C5389" s="7">
        <f t="shared" si="657"/>
        <v>19.288978494622263</v>
      </c>
      <c r="D5389" s="7">
        <f t="shared" si="658"/>
        <v>23.997023809524286</v>
      </c>
      <c r="E5389" s="7">
        <f t="shared" si="659"/>
        <v>13.190572196620735</v>
      </c>
      <c r="F5389" s="7">
        <f t="shared" si="660"/>
        <v>19.343473651083375</v>
      </c>
      <c r="G5389" s="8">
        <v>22</v>
      </c>
      <c r="H5389" s="7">
        <f t="shared" si="661"/>
        <v>2.6565263489166249</v>
      </c>
      <c r="I5389" s="1">
        <f t="shared" si="662"/>
        <v>43690.459722222222</v>
      </c>
      <c r="J5389">
        <f t="shared" si="663"/>
        <v>0.69069685071832254</v>
      </c>
      <c r="K5389">
        <f t="shared" si="664"/>
        <v>0.47706213959220872</v>
      </c>
    </row>
    <row r="5390" spans="1:11" ht="15.75" thickBot="1" x14ac:dyDescent="0.3">
      <c r="A5390" s="4">
        <v>43690</v>
      </c>
      <c r="B5390" s="5">
        <v>0.50138888888888888</v>
      </c>
      <c r="C5390" s="7">
        <f t="shared" si="657"/>
        <v>19.284946236557747</v>
      </c>
      <c r="D5390" s="7">
        <f t="shared" si="658"/>
        <v>23.997023809524286</v>
      </c>
      <c r="E5390" s="7">
        <f t="shared" si="659"/>
        <v>13.187884024577725</v>
      </c>
      <c r="F5390" s="7">
        <f t="shared" si="660"/>
        <v>20.915545728249267</v>
      </c>
      <c r="G5390" s="8">
        <v>22</v>
      </c>
      <c r="H5390" s="7">
        <f t="shared" si="661"/>
        <v>1.0844542717507331</v>
      </c>
      <c r="I5390" s="1">
        <f t="shared" si="662"/>
        <v>43690.501388888886</v>
      </c>
      <c r="J5390">
        <f t="shared" si="663"/>
        <v>0.28195811065519061</v>
      </c>
      <c r="K5390">
        <f t="shared" si="664"/>
        <v>7.9500376164244713E-2</v>
      </c>
    </row>
    <row r="5391" spans="1:11" ht="15.75" thickBot="1" x14ac:dyDescent="0.3">
      <c r="A5391" s="4">
        <v>43690</v>
      </c>
      <c r="B5391" s="5">
        <v>0.54305555555555551</v>
      </c>
      <c r="C5391" s="7">
        <f t="shared" si="657"/>
        <v>19.280913978493231</v>
      </c>
      <c r="D5391" s="7">
        <f t="shared" si="658"/>
        <v>23.997023809524286</v>
      </c>
      <c r="E5391" s="7">
        <f t="shared" si="659"/>
        <v>13.185195852534715</v>
      </c>
      <c r="F5391" s="7">
        <f t="shared" si="660"/>
        <v>22.375824737700839</v>
      </c>
      <c r="G5391" s="8">
        <v>22</v>
      </c>
      <c r="H5391" s="7">
        <f t="shared" si="661"/>
        <v>0.3758247377008388</v>
      </c>
      <c r="I5391" s="1">
        <f t="shared" si="662"/>
        <v>43690.543055555558</v>
      </c>
      <c r="J5391">
        <f t="shared" si="663"/>
        <v>7.8923194917176143E-2</v>
      </c>
      <c r="K5391">
        <f t="shared" si="664"/>
        <v>6.2288706959345783E-3</v>
      </c>
    </row>
    <row r="5392" spans="1:11" ht="15.75" thickBot="1" x14ac:dyDescent="0.3">
      <c r="A5392" s="4">
        <v>43690</v>
      </c>
      <c r="B5392" s="5">
        <v>0.58472222222222225</v>
      </c>
      <c r="C5392" s="7">
        <f t="shared" si="657"/>
        <v>19.276881720428715</v>
      </c>
      <c r="D5392" s="7">
        <f t="shared" si="658"/>
        <v>23.997023809524286</v>
      </c>
      <c r="E5392" s="7">
        <f t="shared" si="659"/>
        <v>13.182507680491705</v>
      </c>
      <c r="F5392" s="7">
        <f t="shared" si="660"/>
        <v>23.624591288871827</v>
      </c>
      <c r="G5392" s="8">
        <v>22</v>
      </c>
      <c r="H5392" s="7">
        <f t="shared" si="661"/>
        <v>1.6245912888718266</v>
      </c>
      <c r="I5392" s="1">
        <f t="shared" si="662"/>
        <v>43690.584722222222</v>
      </c>
      <c r="J5392">
        <f t="shared" si="663"/>
        <v>0.34116417066308358</v>
      </c>
      <c r="K5392">
        <f t="shared" si="664"/>
        <v>0.11639299134422962</v>
      </c>
    </row>
    <row r="5393" spans="1:11" ht="15.75" thickBot="1" x14ac:dyDescent="0.3">
      <c r="A5393" s="4">
        <v>43690</v>
      </c>
      <c r="B5393" s="5">
        <v>0.62638888888888888</v>
      </c>
      <c r="C5393" s="7">
        <f t="shared" si="657"/>
        <v>19.272849462364199</v>
      </c>
      <c r="D5393" s="7">
        <f t="shared" si="658"/>
        <v>23.997023809524286</v>
      </c>
      <c r="E5393" s="7">
        <f t="shared" si="659"/>
        <v>13.179819508448695</v>
      </c>
      <c r="F5393" s="7">
        <f t="shared" si="660"/>
        <v>24.576581064121381</v>
      </c>
      <c r="G5393" s="8">
        <v>22</v>
      </c>
      <c r="H5393" s="7">
        <f t="shared" si="661"/>
        <v>2.5765810641213811</v>
      </c>
      <c r="I5393" s="1">
        <f t="shared" si="662"/>
        <v>43690.626388888886</v>
      </c>
      <c r="J5393">
        <f t="shared" si="663"/>
        <v>0.54108202346549006</v>
      </c>
      <c r="K5393">
        <f t="shared" si="664"/>
        <v>0.29276975611750916</v>
      </c>
    </row>
    <row r="5394" spans="1:11" ht="15.75" thickBot="1" x14ac:dyDescent="0.3">
      <c r="A5394" s="4">
        <v>43690</v>
      </c>
      <c r="B5394" s="5">
        <v>0.66805555555555562</v>
      </c>
      <c r="C5394" s="7">
        <f t="shared" si="657"/>
        <v>19.268817204299683</v>
      </c>
      <c r="D5394" s="7">
        <f t="shared" si="658"/>
        <v>23.997023809524286</v>
      </c>
      <c r="E5394" s="7">
        <f t="shared" si="659"/>
        <v>13.177131336405685</v>
      </c>
      <c r="F5394" s="7">
        <f t="shared" si="660"/>
        <v>25.166787818624059</v>
      </c>
      <c r="G5394" s="8">
        <v>22</v>
      </c>
      <c r="H5394" s="7">
        <f t="shared" si="661"/>
        <v>3.1667878186240586</v>
      </c>
      <c r="I5394" s="1">
        <f t="shared" si="662"/>
        <v>43690.668055555558</v>
      </c>
      <c r="J5394">
        <f t="shared" si="663"/>
        <v>0.66502544191105228</v>
      </c>
      <c r="K5394">
        <f t="shared" si="664"/>
        <v>0.44225883838899038</v>
      </c>
    </row>
    <row r="5395" spans="1:11" ht="15.75" thickBot="1" x14ac:dyDescent="0.3">
      <c r="A5395" s="4">
        <v>43690</v>
      </c>
      <c r="B5395" s="5">
        <v>0.70972222222222225</v>
      </c>
      <c r="C5395" s="7">
        <f t="shared" si="657"/>
        <v>19.264784946235167</v>
      </c>
      <c r="D5395" s="7">
        <f t="shared" si="658"/>
        <v>23.997023809524286</v>
      </c>
      <c r="E5395" s="7">
        <f t="shared" si="659"/>
        <v>13.174443164362675</v>
      </c>
      <c r="F5395" s="7">
        <f t="shared" si="660"/>
        <v>25.35488356177957</v>
      </c>
      <c r="G5395" s="8">
        <v>22</v>
      </c>
      <c r="H5395" s="7">
        <f t="shared" si="661"/>
        <v>3.3548835617795696</v>
      </c>
      <c r="I5395" s="1">
        <f t="shared" si="662"/>
        <v>43690.709722222222</v>
      </c>
      <c r="J5395">
        <f t="shared" si="663"/>
        <v>0.70452554797370959</v>
      </c>
      <c r="K5395">
        <f t="shared" si="664"/>
        <v>0.49635624774765574</v>
      </c>
    </row>
    <row r="5396" spans="1:11" ht="15.75" thickBot="1" x14ac:dyDescent="0.3">
      <c r="A5396" s="4">
        <v>43690</v>
      </c>
      <c r="B5396" s="5">
        <v>0.75138888888888899</v>
      </c>
      <c r="C5396" s="7">
        <f t="shared" si="657"/>
        <v>19.260752688170651</v>
      </c>
      <c r="D5396" s="7">
        <f t="shared" si="658"/>
        <v>23.997023809524286</v>
      </c>
      <c r="E5396" s="7">
        <f t="shared" si="659"/>
        <v>13.171754992319665</v>
      </c>
      <c r="F5396" s="7">
        <f t="shared" si="660"/>
        <v>25.127955365849566</v>
      </c>
      <c r="G5396" s="8">
        <v>22</v>
      </c>
      <c r="H5396" s="7">
        <f t="shared" si="661"/>
        <v>3.1279553658495658</v>
      </c>
      <c r="I5396" s="1">
        <f t="shared" si="662"/>
        <v>43690.751388888886</v>
      </c>
      <c r="J5396">
        <f t="shared" si="663"/>
        <v>0.6568706268284088</v>
      </c>
      <c r="K5396">
        <f t="shared" si="664"/>
        <v>0.43147902038994668</v>
      </c>
    </row>
    <row r="5397" spans="1:11" ht="15.75" thickBot="1" x14ac:dyDescent="0.3">
      <c r="A5397" s="4">
        <v>43690</v>
      </c>
      <c r="B5397" s="5">
        <v>0.79305555555555562</v>
      </c>
      <c r="C5397" s="7">
        <f t="shared" si="657"/>
        <v>19.256720430106135</v>
      </c>
      <c r="D5397" s="7">
        <f t="shared" si="658"/>
        <v>23.997023809524286</v>
      </c>
      <c r="E5397" s="7">
        <f t="shared" si="659"/>
        <v>13.169066820276655</v>
      </c>
      <c r="F5397" s="7">
        <f t="shared" si="660"/>
        <v>24.501373074992969</v>
      </c>
      <c r="G5397" s="8">
        <v>22</v>
      </c>
      <c r="H5397" s="7">
        <f t="shared" si="661"/>
        <v>2.5013730749929692</v>
      </c>
      <c r="I5397" s="1">
        <f t="shared" si="662"/>
        <v>43690.793055555558</v>
      </c>
      <c r="J5397">
        <f t="shared" si="663"/>
        <v>0.52528834574852357</v>
      </c>
      <c r="K5397">
        <f t="shared" si="664"/>
        <v>0.27592784617922045</v>
      </c>
    </row>
    <row r="5398" spans="1:11" ht="15.75" thickBot="1" x14ac:dyDescent="0.3">
      <c r="A5398" s="4">
        <v>43690</v>
      </c>
      <c r="B5398" s="5">
        <v>0.83472222222222225</v>
      </c>
      <c r="C5398" s="7">
        <f t="shared" si="657"/>
        <v>19.252688172041619</v>
      </c>
      <c r="D5398" s="7">
        <f t="shared" si="658"/>
        <v>23.997023809524286</v>
      </c>
      <c r="E5398" s="7">
        <f t="shared" si="659"/>
        <v>13.166378648233644</v>
      </c>
      <c r="F5398" s="7">
        <f t="shared" si="660"/>
        <v>23.517729619009955</v>
      </c>
      <c r="G5398" s="8">
        <v>22</v>
      </c>
      <c r="H5398" s="7">
        <f t="shared" si="661"/>
        <v>1.5177296190099554</v>
      </c>
      <c r="I5398" s="1">
        <f t="shared" si="662"/>
        <v>43690.834722222222</v>
      </c>
      <c r="J5398">
        <f t="shared" si="663"/>
        <v>0.31872321999209063</v>
      </c>
      <c r="K5398">
        <f t="shared" si="664"/>
        <v>0.1015844909621266</v>
      </c>
    </row>
    <row r="5399" spans="1:11" ht="15.75" thickBot="1" x14ac:dyDescent="0.3">
      <c r="A5399" s="4">
        <v>43690</v>
      </c>
      <c r="B5399" s="5">
        <v>0.87638888888888899</v>
      </c>
      <c r="C5399" s="7">
        <f t="shared" si="657"/>
        <v>19.248655913977103</v>
      </c>
      <c r="D5399" s="7">
        <f t="shared" si="658"/>
        <v>23.997023809524286</v>
      </c>
      <c r="E5399" s="7">
        <f t="shared" si="659"/>
        <v>13.163690476190634</v>
      </c>
      <c r="F5399" s="7">
        <f t="shared" si="660"/>
        <v>22.243926982940682</v>
      </c>
      <c r="G5399" s="8">
        <v>22</v>
      </c>
      <c r="H5399" s="7">
        <f t="shared" si="661"/>
        <v>0.24392698294068182</v>
      </c>
      <c r="I5399" s="1">
        <f t="shared" si="662"/>
        <v>43690.876388888886</v>
      </c>
      <c r="J5399">
        <f t="shared" si="663"/>
        <v>5.1224666417543183E-2</v>
      </c>
      <c r="K5399">
        <f t="shared" si="664"/>
        <v>2.6239664495885761E-3</v>
      </c>
    </row>
    <row r="5400" spans="1:11" ht="15.75" thickBot="1" x14ac:dyDescent="0.3">
      <c r="A5400" s="4">
        <v>43690</v>
      </c>
      <c r="B5400" s="5">
        <v>0.91805555555555562</v>
      </c>
      <c r="C5400" s="7">
        <f t="shared" si="657"/>
        <v>19.244623655912587</v>
      </c>
      <c r="D5400" s="7">
        <f t="shared" si="658"/>
        <v>23.997023809524286</v>
      </c>
      <c r="E5400" s="7">
        <f t="shared" si="659"/>
        <v>13.161002304147624</v>
      </c>
      <c r="F5400" s="7">
        <f t="shared" si="660"/>
        <v>20.766607195263475</v>
      </c>
      <c r="G5400" s="8">
        <v>22</v>
      </c>
      <c r="H5400" s="7">
        <f t="shared" si="661"/>
        <v>1.2333928047365248</v>
      </c>
      <c r="I5400" s="1">
        <f t="shared" si="662"/>
        <v>43690.918055555558</v>
      </c>
      <c r="J5400">
        <f t="shared" si="663"/>
        <v>0.32068212923149647</v>
      </c>
      <c r="K5400">
        <f t="shared" si="664"/>
        <v>0.1028370280084462</v>
      </c>
    </row>
    <row r="5401" spans="1:11" ht="15.75" thickBot="1" x14ac:dyDescent="0.3">
      <c r="A5401" s="4">
        <v>43690</v>
      </c>
      <c r="B5401" s="5">
        <v>0.95972222222222225</v>
      </c>
      <c r="C5401" s="7">
        <f t="shared" si="657"/>
        <v>19.240591397848071</v>
      </c>
      <c r="D5401" s="7">
        <f t="shared" si="658"/>
        <v>23.997023809524286</v>
      </c>
      <c r="E5401" s="7">
        <f t="shared" si="659"/>
        <v>13.158314132104614</v>
      </c>
      <c r="F5401" s="7">
        <f t="shared" si="660"/>
        <v>19.186240369884395</v>
      </c>
      <c r="G5401" s="8">
        <v>22</v>
      </c>
      <c r="H5401" s="7">
        <f t="shared" si="661"/>
        <v>2.8137596301156051</v>
      </c>
      <c r="I5401" s="1">
        <f t="shared" si="662"/>
        <v>43690.959722222222</v>
      </c>
      <c r="J5401">
        <f t="shared" si="663"/>
        <v>0.73157750383005737</v>
      </c>
      <c r="K5401">
        <f t="shared" si="664"/>
        <v>0.53520564411021765</v>
      </c>
    </row>
    <row r="5402" spans="1:11" ht="15.75" thickBot="1" x14ac:dyDescent="0.3">
      <c r="A5402" s="4">
        <v>43691</v>
      </c>
      <c r="B5402" s="5">
        <v>1.3888888888888889E-3</v>
      </c>
      <c r="C5402" s="7">
        <f t="shared" si="657"/>
        <v>19.236559139783555</v>
      </c>
      <c r="D5402" s="7">
        <f t="shared" si="658"/>
        <v>23.997023809524286</v>
      </c>
      <c r="E5402" s="7">
        <f t="shared" si="659"/>
        <v>13.155625960061604</v>
      </c>
      <c r="F5402" s="7">
        <f t="shared" si="660"/>
        <v>17.610273199584057</v>
      </c>
      <c r="G5402" s="8">
        <v>22</v>
      </c>
      <c r="H5402" s="7">
        <f t="shared" si="661"/>
        <v>4.3897268004159429</v>
      </c>
      <c r="I5402" s="1">
        <f t="shared" si="662"/>
        <v>43691.001388888886</v>
      </c>
      <c r="J5402">
        <f t="shared" si="663"/>
        <v>1.1413289681081451</v>
      </c>
      <c r="K5402">
        <f t="shared" si="664"/>
        <v>1.3026318134428032</v>
      </c>
    </row>
    <row r="5403" spans="1:11" ht="15.75" thickBot="1" x14ac:dyDescent="0.3">
      <c r="A5403" s="4">
        <v>43691</v>
      </c>
      <c r="B5403" s="5">
        <v>4.3055555555555562E-2</v>
      </c>
      <c r="C5403" s="7">
        <f t="shared" si="657"/>
        <v>19.232526881719039</v>
      </c>
      <c r="D5403" s="7">
        <f t="shared" si="658"/>
        <v>23.997023809524286</v>
      </c>
      <c r="E5403" s="7">
        <f t="shared" si="659"/>
        <v>13.152937788018594</v>
      </c>
      <c r="F5403" s="7">
        <f t="shared" si="660"/>
        <v>16.145805135592354</v>
      </c>
      <c r="G5403" s="8">
        <v>22</v>
      </c>
      <c r="H5403" s="7">
        <f t="shared" si="661"/>
        <v>5.8541948644076456</v>
      </c>
      <c r="I5403" s="1">
        <f t="shared" si="662"/>
        <v>43691.043055555558</v>
      </c>
      <c r="J5403">
        <f t="shared" si="663"/>
        <v>1.522090664745988</v>
      </c>
      <c r="K5403">
        <f t="shared" si="664"/>
        <v>2.3167599917068835</v>
      </c>
    </row>
    <row r="5404" spans="1:11" ht="15.75" thickBot="1" x14ac:dyDescent="0.3">
      <c r="A5404" s="4">
        <v>43691</v>
      </c>
      <c r="B5404" s="5">
        <v>8.4722222222222213E-2</v>
      </c>
      <c r="C5404" s="7">
        <f t="shared" si="657"/>
        <v>19.228494623654523</v>
      </c>
      <c r="D5404" s="7">
        <f t="shared" si="658"/>
        <v>23.997023809524286</v>
      </c>
      <c r="E5404" s="7">
        <f t="shared" si="659"/>
        <v>13.150249615975584</v>
      </c>
      <c r="F5404" s="7">
        <f t="shared" si="660"/>
        <v>14.892291462172752</v>
      </c>
      <c r="G5404" s="8">
        <v>22</v>
      </c>
      <c r="H5404" s="7">
        <f t="shared" si="661"/>
        <v>7.1077085378272482</v>
      </c>
      <c r="I5404" s="1">
        <f t="shared" si="662"/>
        <v>43691.084722222222</v>
      </c>
      <c r="J5404">
        <f t="shared" si="663"/>
        <v>1.8480042198350846</v>
      </c>
      <c r="K5404">
        <f t="shared" si="664"/>
        <v>3.4151195965282795</v>
      </c>
    </row>
    <row r="5405" spans="1:11" ht="15.75" thickBot="1" x14ac:dyDescent="0.3">
      <c r="A5405" s="4">
        <v>43691</v>
      </c>
      <c r="B5405" s="5">
        <v>0.12638888888888888</v>
      </c>
      <c r="C5405" s="7">
        <f t="shared" si="657"/>
        <v>19.224462365590007</v>
      </c>
      <c r="D5405" s="7">
        <f t="shared" si="658"/>
        <v>23.997023809524286</v>
      </c>
      <c r="E5405" s="7">
        <f t="shared" si="659"/>
        <v>13.147561443932574</v>
      </c>
      <c r="F5405" s="7">
        <f t="shared" si="660"/>
        <v>13.934770422055399</v>
      </c>
      <c r="G5405" s="8">
        <v>22</v>
      </c>
      <c r="H5405" s="7">
        <f t="shared" si="661"/>
        <v>8.065229577944601</v>
      </c>
      <c r="I5405" s="1">
        <f t="shared" si="662"/>
        <v>43691.126388888886</v>
      </c>
      <c r="J5405">
        <f t="shared" si="663"/>
        <v>2.0969596902655963</v>
      </c>
      <c r="K5405">
        <f t="shared" si="664"/>
        <v>4.3972399425987856</v>
      </c>
    </row>
    <row r="5406" spans="1:11" ht="15.75" thickBot="1" x14ac:dyDescent="0.3">
      <c r="A5406" s="4">
        <v>43691</v>
      </c>
      <c r="B5406" s="5">
        <v>0.16805555555555554</v>
      </c>
      <c r="C5406" s="7">
        <f t="shared" si="657"/>
        <v>19.220430107525491</v>
      </c>
      <c r="D5406" s="7">
        <f t="shared" si="658"/>
        <v>23.997023809524286</v>
      </c>
      <c r="E5406" s="7">
        <f t="shared" si="659"/>
        <v>13.144873271889564</v>
      </c>
      <c r="F5406" s="7">
        <f t="shared" si="660"/>
        <v>13.338075623178694</v>
      </c>
      <c r="G5406" s="8">
        <v>22</v>
      </c>
      <c r="H5406" s="7">
        <f t="shared" si="661"/>
        <v>8.6619243768213057</v>
      </c>
      <c r="I5406" s="1">
        <f t="shared" si="662"/>
        <v>43691.168055555558</v>
      </c>
      <c r="J5406">
        <f t="shared" si="663"/>
        <v>2.2521003379735394</v>
      </c>
      <c r="K5406">
        <f t="shared" si="664"/>
        <v>5.0719559323005301</v>
      </c>
    </row>
    <row r="5407" spans="1:11" ht="15.75" thickBot="1" x14ac:dyDescent="0.3">
      <c r="A5407" s="4">
        <v>43691</v>
      </c>
      <c r="B5407" s="5">
        <v>0.20972222222222223</v>
      </c>
      <c r="C5407" s="7">
        <f t="shared" si="657"/>
        <v>19.216397849460975</v>
      </c>
      <c r="D5407" s="7">
        <f t="shared" si="658"/>
        <v>23.997023809524286</v>
      </c>
      <c r="E5407" s="7">
        <f t="shared" si="659"/>
        <v>13.142185099846554</v>
      </c>
      <c r="F5407" s="7">
        <f t="shared" si="660"/>
        <v>13.142427622198051</v>
      </c>
      <c r="G5407" s="8">
        <v>22</v>
      </c>
      <c r="H5407" s="7">
        <f t="shared" si="661"/>
        <v>8.8575723778019491</v>
      </c>
      <c r="I5407" s="1">
        <f t="shared" si="662"/>
        <v>43691.209722222222</v>
      </c>
      <c r="J5407">
        <f t="shared" si="663"/>
        <v>2.3029688182285066</v>
      </c>
      <c r="K5407">
        <f t="shared" si="664"/>
        <v>5.3036653777328047</v>
      </c>
    </row>
    <row r="5408" spans="1:11" ht="15.75" thickBot="1" x14ac:dyDescent="0.3">
      <c r="A5408" s="4">
        <v>43691</v>
      </c>
      <c r="B5408" s="5">
        <v>0.25138888888888888</v>
      </c>
      <c r="C5408" s="7">
        <f t="shared" si="657"/>
        <v>19.212365591396459</v>
      </c>
      <c r="D5408" s="7">
        <f t="shared" si="658"/>
        <v>23.997023809524286</v>
      </c>
      <c r="E5408" s="7">
        <f t="shared" si="659"/>
        <v>13.139496927803544</v>
      </c>
      <c r="F5408" s="7">
        <f t="shared" si="660"/>
        <v>13.360704437294963</v>
      </c>
      <c r="G5408" s="8">
        <v>22</v>
      </c>
      <c r="H5408" s="7">
        <f t="shared" si="661"/>
        <v>8.639295562705037</v>
      </c>
      <c r="I5408" s="1">
        <f t="shared" si="662"/>
        <v>43691.251388888886</v>
      </c>
      <c r="J5408">
        <f t="shared" si="663"/>
        <v>2.2462168463033096</v>
      </c>
      <c r="K5408">
        <f t="shared" si="664"/>
        <v>5.0454901206167859</v>
      </c>
    </row>
    <row r="5409" spans="1:11" ht="15.75" thickBot="1" x14ac:dyDescent="0.3">
      <c r="A5409" s="4">
        <v>43691</v>
      </c>
      <c r="B5409" s="5">
        <v>0.29305555555555557</v>
      </c>
      <c r="C5409" s="7">
        <f t="shared" si="657"/>
        <v>19.208333333331943</v>
      </c>
      <c r="D5409" s="7">
        <f t="shared" si="658"/>
        <v>23.997023809524286</v>
      </c>
      <c r="E5409" s="7">
        <f t="shared" si="659"/>
        <v>13.136808755760534</v>
      </c>
      <c r="F5409" s="7">
        <f t="shared" si="660"/>
        <v>13.977576218170245</v>
      </c>
      <c r="G5409" s="8">
        <v>22</v>
      </c>
      <c r="H5409" s="7">
        <f t="shared" si="661"/>
        <v>8.0224237818297546</v>
      </c>
      <c r="I5409" s="1">
        <f t="shared" si="662"/>
        <v>43691.293055555558</v>
      </c>
      <c r="J5409">
        <f t="shared" si="663"/>
        <v>2.0858301832757364</v>
      </c>
      <c r="K5409">
        <f t="shared" si="664"/>
        <v>4.3506875534640921</v>
      </c>
    </row>
    <row r="5410" spans="1:11" ht="15.75" thickBot="1" x14ac:dyDescent="0.3">
      <c r="A5410" s="4">
        <v>43691</v>
      </c>
      <c r="B5410" s="5">
        <v>0.3347222222222222</v>
      </c>
      <c r="C5410" s="7">
        <f t="shared" si="657"/>
        <v>19.204301075267427</v>
      </c>
      <c r="D5410" s="7">
        <f t="shared" si="658"/>
        <v>23.997023809524286</v>
      </c>
      <c r="E5410" s="7">
        <f t="shared" si="659"/>
        <v>13.134120583717523</v>
      </c>
      <c r="F5410" s="7">
        <f t="shared" si="660"/>
        <v>14.950562206784632</v>
      </c>
      <c r="G5410" s="8">
        <v>22</v>
      </c>
      <c r="H5410" s="7">
        <f t="shared" si="661"/>
        <v>7.0494377932153682</v>
      </c>
      <c r="I5410" s="1">
        <f t="shared" si="662"/>
        <v>43691.334722222222</v>
      </c>
      <c r="J5410">
        <f t="shared" si="663"/>
        <v>1.8328538262359959</v>
      </c>
      <c r="K5410">
        <f t="shared" si="664"/>
        <v>3.3593531483479304</v>
      </c>
    </row>
    <row r="5411" spans="1:11" ht="15.75" thickBot="1" x14ac:dyDescent="0.3">
      <c r="A5411" s="4">
        <v>43691</v>
      </c>
      <c r="B5411" s="5">
        <v>0.37638888888888888</v>
      </c>
      <c r="C5411" s="7">
        <f t="shared" ref="C5411:C5474" si="665">C5410-3/(31*24)</f>
        <v>19.200268817202911</v>
      </c>
      <c r="D5411" s="7">
        <f t="shared" ref="D5411:D5474" si="666">D5410+0/(31*24)</f>
        <v>23.997023809524286</v>
      </c>
      <c r="E5411" s="7">
        <f t="shared" ref="E5411:E5474" si="667">E5410-2/(31*24)</f>
        <v>13.131432411674513</v>
      </c>
      <c r="F5411" s="7">
        <f t="shared" si="660"/>
        <v>16.212937123439879</v>
      </c>
      <c r="G5411" s="8">
        <v>22</v>
      </c>
      <c r="H5411" s="7">
        <f t="shared" si="661"/>
        <v>5.7870628765601211</v>
      </c>
      <c r="I5411" s="1">
        <f t="shared" si="662"/>
        <v>43691.376388888886</v>
      </c>
      <c r="J5411">
        <f t="shared" si="663"/>
        <v>1.5046363479056315</v>
      </c>
      <c r="K5411">
        <f t="shared" si="664"/>
        <v>2.2639305394387965</v>
      </c>
    </row>
    <row r="5412" spans="1:11" ht="15.75" thickBot="1" x14ac:dyDescent="0.3">
      <c r="A5412" s="4">
        <v>43691</v>
      </c>
      <c r="B5412" s="5">
        <v>0.41805555555555557</v>
      </c>
      <c r="C5412" s="7">
        <f t="shared" si="665"/>
        <v>19.196236559138395</v>
      </c>
      <c r="D5412" s="7">
        <f t="shared" si="666"/>
        <v>23.997023809524286</v>
      </c>
      <c r="E5412" s="7">
        <f t="shared" si="667"/>
        <v>13.128744239631503</v>
      </c>
      <c r="F5412" s="7">
        <f t="shared" si="660"/>
        <v>17.67828813640358</v>
      </c>
      <c r="G5412" s="8">
        <v>22</v>
      </c>
      <c r="H5412" s="7">
        <f t="shared" si="661"/>
        <v>4.3217118635964198</v>
      </c>
      <c r="I5412" s="1">
        <f t="shared" si="662"/>
        <v>43691.418055555558</v>
      </c>
      <c r="J5412">
        <f t="shared" si="663"/>
        <v>1.1236450845350692</v>
      </c>
      <c r="K5412">
        <f t="shared" si="664"/>
        <v>1.2625782759998228</v>
      </c>
    </row>
    <row r="5413" spans="1:11" ht="15.75" thickBot="1" x14ac:dyDescent="0.3">
      <c r="A5413" s="4">
        <v>43691</v>
      </c>
      <c r="B5413" s="5">
        <v>0.4597222222222222</v>
      </c>
      <c r="C5413" s="7">
        <f t="shared" si="665"/>
        <v>19.192204301073879</v>
      </c>
      <c r="D5413" s="7">
        <f t="shared" si="666"/>
        <v>23.997023809524286</v>
      </c>
      <c r="E5413" s="7">
        <f t="shared" si="667"/>
        <v>13.126056067588493</v>
      </c>
      <c r="F5413" s="7">
        <f t="shared" si="660"/>
        <v>19.246411200540123</v>
      </c>
      <c r="G5413" s="8">
        <v>22</v>
      </c>
      <c r="H5413" s="7">
        <f t="shared" si="661"/>
        <v>2.7535887994598767</v>
      </c>
      <c r="I5413" s="1">
        <f t="shared" si="662"/>
        <v>43691.459722222222</v>
      </c>
      <c r="J5413">
        <f t="shared" si="663"/>
        <v>0.715933087859568</v>
      </c>
      <c r="K5413">
        <f t="shared" si="664"/>
        <v>0.51256018629213596</v>
      </c>
    </row>
    <row r="5414" spans="1:11" ht="15.75" thickBot="1" x14ac:dyDescent="0.3">
      <c r="A5414" s="4">
        <v>43691</v>
      </c>
      <c r="B5414" s="5">
        <v>0.50138888888888888</v>
      </c>
      <c r="C5414" s="7">
        <f t="shared" si="665"/>
        <v>19.188172043009363</v>
      </c>
      <c r="D5414" s="7">
        <f t="shared" si="666"/>
        <v>23.997023809524286</v>
      </c>
      <c r="E5414" s="7">
        <f t="shared" si="667"/>
        <v>13.123367895545483</v>
      </c>
      <c r="F5414" s="7">
        <f t="shared" si="660"/>
        <v>20.810144431716822</v>
      </c>
      <c r="G5414" s="8">
        <v>22</v>
      </c>
      <c r="H5414" s="7">
        <f t="shared" si="661"/>
        <v>1.1898555682831784</v>
      </c>
      <c r="I5414" s="1">
        <f t="shared" si="662"/>
        <v>43691.501388888886</v>
      </c>
      <c r="J5414">
        <f t="shared" si="663"/>
        <v>0.30936244775362637</v>
      </c>
      <c r="K5414">
        <f t="shared" si="664"/>
        <v>9.5705124080115209E-2</v>
      </c>
    </row>
    <row r="5415" spans="1:11" ht="15.75" thickBot="1" x14ac:dyDescent="0.3">
      <c r="A5415" s="4">
        <v>43691</v>
      </c>
      <c r="B5415" s="5">
        <v>0.54305555555555551</v>
      </c>
      <c r="C5415" s="7">
        <f t="shared" si="665"/>
        <v>19.184139784944847</v>
      </c>
      <c r="D5415" s="7">
        <f t="shared" si="666"/>
        <v>23.997023809524286</v>
      </c>
      <c r="E5415" s="7">
        <f t="shared" si="667"/>
        <v>13.120679723502473</v>
      </c>
      <c r="F5415" s="7">
        <f t="shared" si="660"/>
        <v>22.262672517990605</v>
      </c>
      <c r="G5415" s="8">
        <v>22</v>
      </c>
      <c r="H5415" s="7">
        <f t="shared" si="661"/>
        <v>0.26267251799060531</v>
      </c>
      <c r="I5415" s="1">
        <f t="shared" si="662"/>
        <v>43691.543055555558</v>
      </c>
      <c r="J5415">
        <f t="shared" si="663"/>
        <v>5.5161228778027115E-2</v>
      </c>
      <c r="K5415">
        <f t="shared" si="664"/>
        <v>3.0427611603018466E-3</v>
      </c>
    </row>
    <row r="5416" spans="1:11" ht="15.75" thickBot="1" x14ac:dyDescent="0.3">
      <c r="A5416" s="4">
        <v>43691</v>
      </c>
      <c r="B5416" s="5">
        <v>0.58472222222222225</v>
      </c>
      <c r="C5416" s="7">
        <f t="shared" si="665"/>
        <v>19.180107526880331</v>
      </c>
      <c r="D5416" s="7">
        <f t="shared" si="666"/>
        <v>23.997023809524286</v>
      </c>
      <c r="E5416" s="7">
        <f t="shared" si="667"/>
        <v>13.117991551459463</v>
      </c>
      <c r="F5416" s="7">
        <f t="shared" si="660"/>
        <v>23.504804281400762</v>
      </c>
      <c r="G5416" s="8">
        <v>22</v>
      </c>
      <c r="H5416" s="7">
        <f t="shared" si="661"/>
        <v>1.5048042814007623</v>
      </c>
      <c r="I5416" s="1">
        <f t="shared" si="662"/>
        <v>43691.584722222222</v>
      </c>
      <c r="J5416">
        <f t="shared" si="663"/>
        <v>0.31600889909416008</v>
      </c>
      <c r="K5416">
        <f t="shared" si="664"/>
        <v>9.9861624306703048E-2</v>
      </c>
    </row>
    <row r="5417" spans="1:11" ht="15.75" thickBot="1" x14ac:dyDescent="0.3">
      <c r="A5417" s="4">
        <v>43691</v>
      </c>
      <c r="B5417" s="5">
        <v>0.62638888888888888</v>
      </c>
      <c r="C5417" s="7">
        <f t="shared" si="665"/>
        <v>19.176075268815815</v>
      </c>
      <c r="D5417" s="7">
        <f t="shared" si="666"/>
        <v>23.997023809524286</v>
      </c>
      <c r="E5417" s="7">
        <f t="shared" si="667"/>
        <v>13.115303379416453</v>
      </c>
      <c r="F5417" s="7">
        <f t="shared" si="660"/>
        <v>24.451727554127842</v>
      </c>
      <c r="G5417" s="8">
        <v>22</v>
      </c>
      <c r="H5417" s="7">
        <f t="shared" si="661"/>
        <v>2.4517275541278423</v>
      </c>
      <c r="I5417" s="1">
        <f t="shared" si="662"/>
        <v>43691.626388888886</v>
      </c>
      <c r="J5417">
        <f t="shared" si="663"/>
        <v>0.5148627863668469</v>
      </c>
      <c r="K5417">
        <f t="shared" si="664"/>
        <v>0.26508368878543342</v>
      </c>
    </row>
    <row r="5418" spans="1:11" ht="15.75" thickBot="1" x14ac:dyDescent="0.3">
      <c r="A5418" s="4">
        <v>43691</v>
      </c>
      <c r="B5418" s="5">
        <v>0.66805555555555562</v>
      </c>
      <c r="C5418" s="7">
        <f t="shared" si="665"/>
        <v>19.172043010751299</v>
      </c>
      <c r="D5418" s="7">
        <f t="shared" si="666"/>
        <v>23.997023809524286</v>
      </c>
      <c r="E5418" s="7">
        <f t="shared" si="667"/>
        <v>13.112615207373443</v>
      </c>
      <c r="F5418" s="7">
        <f t="shared" si="660"/>
        <v>25.038781365120524</v>
      </c>
      <c r="G5418" s="8">
        <v>22</v>
      </c>
      <c r="H5418" s="7">
        <f t="shared" si="661"/>
        <v>3.0387813651205242</v>
      </c>
      <c r="I5418" s="1">
        <f t="shared" si="662"/>
        <v>43691.668055555558</v>
      </c>
      <c r="J5418">
        <f t="shared" si="663"/>
        <v>0.63814408667531008</v>
      </c>
      <c r="K5418">
        <f t="shared" si="664"/>
        <v>0.40722787535866567</v>
      </c>
    </row>
    <row r="5419" spans="1:11" ht="15.75" thickBot="1" x14ac:dyDescent="0.3">
      <c r="A5419" s="4">
        <v>43691</v>
      </c>
      <c r="B5419" s="5">
        <v>0.70972222222222225</v>
      </c>
      <c r="C5419" s="7">
        <f t="shared" si="665"/>
        <v>19.168010752686783</v>
      </c>
      <c r="D5419" s="7">
        <f t="shared" si="666"/>
        <v>23.997023809524286</v>
      </c>
      <c r="E5419" s="7">
        <f t="shared" si="667"/>
        <v>13.109927035330433</v>
      </c>
      <c r="F5419" s="7">
        <f t="shared" si="660"/>
        <v>25.225852591668229</v>
      </c>
      <c r="G5419" s="8">
        <v>22</v>
      </c>
      <c r="H5419" s="7">
        <f t="shared" si="661"/>
        <v>3.2258525916682288</v>
      </c>
      <c r="I5419" s="1">
        <f t="shared" si="662"/>
        <v>43691.709722222222</v>
      </c>
      <c r="J5419">
        <f t="shared" si="663"/>
        <v>0.67742904425032802</v>
      </c>
      <c r="K5419">
        <f t="shared" si="664"/>
        <v>0.45891010999391285</v>
      </c>
    </row>
    <row r="5420" spans="1:11" ht="15.75" thickBot="1" x14ac:dyDescent="0.3">
      <c r="A5420" s="4">
        <v>43691</v>
      </c>
      <c r="B5420" s="5">
        <v>0.75138888888888899</v>
      </c>
      <c r="C5420" s="7">
        <f t="shared" si="665"/>
        <v>19.163978494622267</v>
      </c>
      <c r="D5420" s="7">
        <f t="shared" si="666"/>
        <v>23.997023809524286</v>
      </c>
      <c r="E5420" s="7">
        <f t="shared" si="667"/>
        <v>13.107238863287423</v>
      </c>
      <c r="F5420" s="7">
        <f t="shared" si="660"/>
        <v>25.000098125146337</v>
      </c>
      <c r="G5420" s="8">
        <v>22</v>
      </c>
      <c r="H5420" s="7">
        <f t="shared" si="661"/>
        <v>3.0000981251463372</v>
      </c>
      <c r="I5420" s="1">
        <f t="shared" si="662"/>
        <v>43691.751388888886</v>
      </c>
      <c r="J5420">
        <f t="shared" si="663"/>
        <v>0.63002060628073075</v>
      </c>
      <c r="K5420">
        <f t="shared" si="664"/>
        <v>0.39692596433833954</v>
      </c>
    </row>
    <row r="5421" spans="1:11" ht="15.75" thickBot="1" x14ac:dyDescent="0.3">
      <c r="A5421" s="4">
        <v>43691</v>
      </c>
      <c r="B5421" s="5">
        <v>0.79305555555555562</v>
      </c>
      <c r="C5421" s="7">
        <f t="shared" si="665"/>
        <v>19.159946236557751</v>
      </c>
      <c r="D5421" s="7">
        <f t="shared" si="666"/>
        <v>23.997023809524286</v>
      </c>
      <c r="E5421" s="7">
        <f t="shared" si="667"/>
        <v>13.104550691244413</v>
      </c>
      <c r="F5421" s="7">
        <f t="shared" si="660"/>
        <v>24.376807821994301</v>
      </c>
      <c r="G5421" s="8">
        <v>22</v>
      </c>
      <c r="H5421" s="7">
        <f t="shared" si="661"/>
        <v>2.3768078219943014</v>
      </c>
      <c r="I5421" s="1">
        <f t="shared" si="662"/>
        <v>43691.793055555558</v>
      </c>
      <c r="J5421">
        <f t="shared" si="663"/>
        <v>0.49912964261880327</v>
      </c>
      <c r="K5421">
        <f t="shared" si="664"/>
        <v>0.24913040014077428</v>
      </c>
    </row>
    <row r="5422" spans="1:11" ht="15.75" thickBot="1" x14ac:dyDescent="0.3">
      <c r="A5422" s="4">
        <v>43691</v>
      </c>
      <c r="B5422" s="5">
        <v>0.83472222222222225</v>
      </c>
      <c r="C5422" s="7">
        <f t="shared" si="665"/>
        <v>19.155913978493235</v>
      </c>
      <c r="D5422" s="7">
        <f t="shared" si="666"/>
        <v>23.997023809524286</v>
      </c>
      <c r="E5422" s="7">
        <f t="shared" si="667"/>
        <v>13.101862519201402</v>
      </c>
      <c r="F5422" s="7">
        <f t="shared" si="660"/>
        <v>23.398350268490482</v>
      </c>
      <c r="G5422" s="8">
        <v>22</v>
      </c>
      <c r="H5422" s="7">
        <f t="shared" si="661"/>
        <v>1.3983502684904821</v>
      </c>
      <c r="I5422" s="1">
        <f t="shared" si="662"/>
        <v>43691.834722222222</v>
      </c>
      <c r="J5422">
        <f t="shared" si="663"/>
        <v>0.29365355638300122</v>
      </c>
      <c r="K5422">
        <f t="shared" si="664"/>
        <v>8.6232411176384485E-2</v>
      </c>
    </row>
    <row r="5423" spans="1:11" ht="15.75" thickBot="1" x14ac:dyDescent="0.3">
      <c r="A5423" s="4">
        <v>43691</v>
      </c>
      <c r="B5423" s="5">
        <v>0.87638888888888899</v>
      </c>
      <c r="C5423" s="7">
        <f t="shared" si="665"/>
        <v>19.151881720428719</v>
      </c>
      <c r="D5423" s="7">
        <f t="shared" si="666"/>
        <v>23.997023809524286</v>
      </c>
      <c r="E5423" s="7">
        <f t="shared" si="667"/>
        <v>13.099174347158392</v>
      </c>
      <c r="F5423" s="7">
        <f t="shared" si="660"/>
        <v>22.131274038991194</v>
      </c>
      <c r="G5423" s="8">
        <v>22</v>
      </c>
      <c r="H5423" s="7">
        <f t="shared" si="661"/>
        <v>0.13127403899119372</v>
      </c>
      <c r="I5423" s="1">
        <f t="shared" si="662"/>
        <v>43691.876388888886</v>
      </c>
      <c r="J5423">
        <f t="shared" si="663"/>
        <v>2.756754818815068E-2</v>
      </c>
      <c r="K5423">
        <f t="shared" si="664"/>
        <v>7.5996971310600978E-4</v>
      </c>
    </row>
    <row r="5424" spans="1:11" ht="15.75" thickBot="1" x14ac:dyDescent="0.3">
      <c r="A5424" s="4">
        <v>43691</v>
      </c>
      <c r="B5424" s="5">
        <v>0.91805555555555562</v>
      </c>
      <c r="C5424" s="7">
        <f t="shared" si="665"/>
        <v>19.147849462364203</v>
      </c>
      <c r="D5424" s="7">
        <f t="shared" si="666"/>
        <v>23.997023809524286</v>
      </c>
      <c r="E5424" s="7">
        <f t="shared" si="667"/>
        <v>13.096486175115382</v>
      </c>
      <c r="F5424" s="7">
        <f t="shared" si="660"/>
        <v>20.661762768482934</v>
      </c>
      <c r="G5424" s="8">
        <v>22</v>
      </c>
      <c r="H5424" s="7">
        <f t="shared" si="661"/>
        <v>1.3382372315170663</v>
      </c>
      <c r="I5424" s="1">
        <f t="shared" si="662"/>
        <v>43691.918055555558</v>
      </c>
      <c r="J5424">
        <f t="shared" si="663"/>
        <v>0.34794168019443728</v>
      </c>
      <c r="K5424">
        <f t="shared" si="664"/>
        <v>0.12106341281652806</v>
      </c>
    </row>
    <row r="5425" spans="1:11" ht="15.75" thickBot="1" x14ac:dyDescent="0.3">
      <c r="A5425" s="4">
        <v>43691</v>
      </c>
      <c r="B5425" s="5">
        <v>0.95972222222222225</v>
      </c>
      <c r="C5425" s="7">
        <f t="shared" si="665"/>
        <v>19.143817204299687</v>
      </c>
      <c r="D5425" s="7">
        <f t="shared" si="666"/>
        <v>23.997023809524286</v>
      </c>
      <c r="E5425" s="7">
        <f t="shared" si="667"/>
        <v>13.093798003072372</v>
      </c>
      <c r="F5425" s="7">
        <f t="shared" si="660"/>
        <v>19.089754433330878</v>
      </c>
      <c r="G5425" s="8">
        <v>22</v>
      </c>
      <c r="H5425" s="7">
        <f t="shared" si="661"/>
        <v>2.910245566669122</v>
      </c>
      <c r="I5425" s="1">
        <f t="shared" si="662"/>
        <v>43691.959722222222</v>
      </c>
      <c r="J5425">
        <f t="shared" si="663"/>
        <v>0.75666384733397174</v>
      </c>
      <c r="K5425">
        <f t="shared" si="664"/>
        <v>0.57254017786224809</v>
      </c>
    </row>
    <row r="5426" spans="1:11" ht="15.75" thickBot="1" x14ac:dyDescent="0.3">
      <c r="A5426" s="4">
        <v>43692</v>
      </c>
      <c r="B5426" s="5">
        <v>1.3888888888888889E-3</v>
      </c>
      <c r="C5426" s="7">
        <f t="shared" si="665"/>
        <v>19.139784946235171</v>
      </c>
      <c r="D5426" s="7">
        <f t="shared" si="666"/>
        <v>23.997023809524286</v>
      </c>
      <c r="E5426" s="7">
        <f t="shared" si="667"/>
        <v>13.091109831029362</v>
      </c>
      <c r="F5426" s="7">
        <f t="shared" si="660"/>
        <v>17.522126109019734</v>
      </c>
      <c r="G5426" s="8">
        <v>22</v>
      </c>
      <c r="H5426" s="7">
        <f t="shared" si="661"/>
        <v>4.4778738909802662</v>
      </c>
      <c r="I5426" s="1">
        <f t="shared" si="662"/>
        <v>43692.001388888886</v>
      </c>
      <c r="J5426">
        <f t="shared" si="663"/>
        <v>1.1642472116548692</v>
      </c>
      <c r="K5426">
        <f t="shared" si="664"/>
        <v>1.3554715698461379</v>
      </c>
    </row>
    <row r="5427" spans="1:11" ht="15.75" thickBot="1" x14ac:dyDescent="0.3">
      <c r="A5427" s="4">
        <v>43692</v>
      </c>
      <c r="B5427" s="5">
        <v>4.3055555555555562E-2</v>
      </c>
      <c r="C5427" s="7">
        <f t="shared" si="665"/>
        <v>19.135752688170655</v>
      </c>
      <c r="D5427" s="7">
        <f t="shared" si="666"/>
        <v>23.997023809524286</v>
      </c>
      <c r="E5427" s="7">
        <f t="shared" si="667"/>
        <v>13.088421658986352</v>
      </c>
      <c r="F5427" s="7">
        <f t="shared" si="660"/>
        <v>16.065408968205819</v>
      </c>
      <c r="G5427" s="8">
        <v>22</v>
      </c>
      <c r="H5427" s="7">
        <f t="shared" si="661"/>
        <v>5.9345910317941808</v>
      </c>
      <c r="I5427" s="1">
        <f t="shared" si="662"/>
        <v>43692.043055555558</v>
      </c>
      <c r="J5427">
        <f t="shared" si="663"/>
        <v>1.5429936682664871</v>
      </c>
      <c r="K5427">
        <f t="shared" si="664"/>
        <v>2.38082946031047</v>
      </c>
    </row>
    <row r="5428" spans="1:11" ht="15.75" thickBot="1" x14ac:dyDescent="0.3">
      <c r="A5428" s="4">
        <v>43692</v>
      </c>
      <c r="B5428" s="5">
        <v>8.4722222222222213E-2</v>
      </c>
      <c r="C5428" s="7">
        <f t="shared" si="665"/>
        <v>19.131720430106139</v>
      </c>
      <c r="D5428" s="7">
        <f t="shared" si="666"/>
        <v>23.997023809524286</v>
      </c>
      <c r="E5428" s="7">
        <f t="shared" si="667"/>
        <v>13.085733486943342</v>
      </c>
      <c r="F5428" s="7">
        <f t="shared" si="660"/>
        <v>14.818530082547049</v>
      </c>
      <c r="G5428" s="8">
        <v>22</v>
      </c>
      <c r="H5428" s="7">
        <f t="shared" si="661"/>
        <v>7.1814699174529508</v>
      </c>
      <c r="I5428" s="1">
        <f t="shared" si="662"/>
        <v>43692.084722222222</v>
      </c>
      <c r="J5428">
        <f t="shared" si="663"/>
        <v>1.8671821785377674</v>
      </c>
      <c r="K5428">
        <f t="shared" si="664"/>
        <v>3.4863692878490431</v>
      </c>
    </row>
    <row r="5429" spans="1:11" ht="15.75" thickBot="1" x14ac:dyDescent="0.3">
      <c r="A5429" s="4">
        <v>43692</v>
      </c>
      <c r="B5429" s="5">
        <v>0.12638888888888888</v>
      </c>
      <c r="C5429" s="7">
        <f t="shared" si="665"/>
        <v>19.127688172041623</v>
      </c>
      <c r="D5429" s="7">
        <f t="shared" si="666"/>
        <v>23.997023809524286</v>
      </c>
      <c r="E5429" s="7">
        <f t="shared" si="667"/>
        <v>13.083045314900332</v>
      </c>
      <c r="F5429" s="7">
        <f t="shared" si="660"/>
        <v>13.866075544952167</v>
      </c>
      <c r="G5429" s="8">
        <v>22</v>
      </c>
      <c r="H5429" s="7">
        <f t="shared" si="661"/>
        <v>8.1339244550478327</v>
      </c>
      <c r="I5429" s="1">
        <f t="shared" si="662"/>
        <v>43692.126388888886</v>
      </c>
      <c r="J5429">
        <f t="shared" si="663"/>
        <v>2.1148203583124365</v>
      </c>
      <c r="K5429">
        <f t="shared" si="664"/>
        <v>4.4724651479327422</v>
      </c>
    </row>
    <row r="5430" spans="1:11" ht="15.75" thickBot="1" x14ac:dyDescent="0.3">
      <c r="A5430" s="4">
        <v>43692</v>
      </c>
      <c r="B5430" s="5">
        <v>0.16805555555555554</v>
      </c>
      <c r="C5430" s="7">
        <f t="shared" si="665"/>
        <v>19.123655913977107</v>
      </c>
      <c r="D5430" s="7">
        <f t="shared" si="666"/>
        <v>23.997023809524286</v>
      </c>
      <c r="E5430" s="7">
        <f t="shared" si="667"/>
        <v>13.080357142857322</v>
      </c>
      <c r="F5430" s="7">
        <f t="shared" si="660"/>
        <v>13.272533689585462</v>
      </c>
      <c r="G5430" s="8">
        <v>22</v>
      </c>
      <c r="H5430" s="7">
        <f t="shared" si="661"/>
        <v>8.7274663104145382</v>
      </c>
      <c r="I5430" s="1">
        <f t="shared" si="662"/>
        <v>43692.168055555558</v>
      </c>
      <c r="J5430">
        <f t="shared" si="663"/>
        <v>2.2691412407077802</v>
      </c>
      <c r="K5430">
        <f t="shared" si="664"/>
        <v>5.1490019702808443</v>
      </c>
    </row>
    <row r="5431" spans="1:11" ht="15.75" thickBot="1" x14ac:dyDescent="0.3">
      <c r="A5431" s="4">
        <v>43692</v>
      </c>
      <c r="B5431" s="5">
        <v>0.20972222222222223</v>
      </c>
      <c r="C5431" s="7">
        <f t="shared" si="665"/>
        <v>19.119623655912591</v>
      </c>
      <c r="D5431" s="7">
        <f t="shared" si="666"/>
        <v>23.997023809524286</v>
      </c>
      <c r="E5431" s="7">
        <f t="shared" si="667"/>
        <v>13.077668970814312</v>
      </c>
      <c r="F5431" s="7">
        <f t="shared" si="660"/>
        <v>13.077910205212625</v>
      </c>
      <c r="G5431" s="8">
        <v>22</v>
      </c>
      <c r="H5431" s="7">
        <f t="shared" si="661"/>
        <v>8.9220897947873752</v>
      </c>
      <c r="I5431" s="1">
        <f t="shared" si="662"/>
        <v>43692.209722222222</v>
      </c>
      <c r="J5431">
        <f t="shared" si="663"/>
        <v>2.3197433466447177</v>
      </c>
      <c r="K5431">
        <f t="shared" si="664"/>
        <v>5.3812091943024347</v>
      </c>
    </row>
    <row r="5432" spans="1:11" ht="15.75" thickBot="1" x14ac:dyDescent="0.3">
      <c r="A5432" s="4">
        <v>43692</v>
      </c>
      <c r="B5432" s="5">
        <v>0.25138888888888888</v>
      </c>
      <c r="C5432" s="7">
        <f t="shared" si="665"/>
        <v>19.115591397848075</v>
      </c>
      <c r="D5432" s="7">
        <f t="shared" si="666"/>
        <v>23.997023809524286</v>
      </c>
      <c r="E5432" s="7">
        <f t="shared" si="667"/>
        <v>13.074980798771302</v>
      </c>
      <c r="F5432" s="7">
        <f t="shared" si="660"/>
        <v>13.295013290901419</v>
      </c>
      <c r="G5432" s="8">
        <v>22</v>
      </c>
      <c r="H5432" s="7">
        <f t="shared" si="661"/>
        <v>8.7049867090985806</v>
      </c>
      <c r="I5432" s="1">
        <f t="shared" si="662"/>
        <v>43692.251388888886</v>
      </c>
      <c r="J5432">
        <f t="shared" si="663"/>
        <v>2.2632965443656312</v>
      </c>
      <c r="K5432">
        <f t="shared" si="664"/>
        <v>5.1225112477374077</v>
      </c>
    </row>
    <row r="5433" spans="1:11" ht="15.75" thickBot="1" x14ac:dyDescent="0.3">
      <c r="A5433" s="4">
        <v>43692</v>
      </c>
      <c r="B5433" s="5">
        <v>0.29305555555555557</v>
      </c>
      <c r="C5433" s="7">
        <f t="shared" si="665"/>
        <v>19.111559139783559</v>
      </c>
      <c r="D5433" s="7">
        <f t="shared" si="666"/>
        <v>23.997023809524286</v>
      </c>
      <c r="E5433" s="7">
        <f t="shared" si="667"/>
        <v>13.072292626728292</v>
      </c>
      <c r="F5433" s="7">
        <f t="shared" si="660"/>
        <v>13.908593084072148</v>
      </c>
      <c r="G5433" s="8">
        <v>22</v>
      </c>
      <c r="H5433" s="7">
        <f t="shared" si="661"/>
        <v>8.0914069159278519</v>
      </c>
      <c r="I5433" s="1">
        <f t="shared" si="662"/>
        <v>43692.293055555558</v>
      </c>
      <c r="J5433">
        <f t="shared" si="663"/>
        <v>2.1037657981412416</v>
      </c>
      <c r="K5433">
        <f t="shared" si="664"/>
        <v>4.4258305334288552</v>
      </c>
    </row>
    <row r="5434" spans="1:11" ht="15.75" thickBot="1" x14ac:dyDescent="0.3">
      <c r="A5434" s="4">
        <v>43692</v>
      </c>
      <c r="B5434" s="5">
        <v>0.3347222222222222</v>
      </c>
      <c r="C5434" s="7">
        <f t="shared" si="665"/>
        <v>19.107526881719043</v>
      </c>
      <c r="D5434" s="7">
        <f t="shared" si="666"/>
        <v>23.997023809524286</v>
      </c>
      <c r="E5434" s="7">
        <f t="shared" si="667"/>
        <v>13.069604454685281</v>
      </c>
      <c r="F5434" s="7">
        <f t="shared" si="660"/>
        <v>14.876393170207338</v>
      </c>
      <c r="G5434" s="8">
        <v>22</v>
      </c>
      <c r="H5434" s="7">
        <f t="shared" si="661"/>
        <v>7.1236068297926618</v>
      </c>
      <c r="I5434" s="1">
        <f t="shared" si="662"/>
        <v>43692.334722222222</v>
      </c>
      <c r="J5434">
        <f t="shared" si="663"/>
        <v>1.8521377757460922</v>
      </c>
      <c r="K5434">
        <f t="shared" si="664"/>
        <v>3.4304143403456817</v>
      </c>
    </row>
    <row r="5435" spans="1:11" ht="15.75" thickBot="1" x14ac:dyDescent="0.3">
      <c r="A5435" s="4">
        <v>43692</v>
      </c>
      <c r="B5435" s="5">
        <v>0.37638888888888888</v>
      </c>
      <c r="C5435" s="7">
        <f t="shared" si="665"/>
        <v>19.103494623654527</v>
      </c>
      <c r="D5435" s="7">
        <f t="shared" si="666"/>
        <v>23.997023809524286</v>
      </c>
      <c r="E5435" s="7">
        <f t="shared" si="667"/>
        <v>13.066916282642271</v>
      </c>
      <c r="F5435" s="7">
        <f t="shared" si="660"/>
        <v>16.132041680292602</v>
      </c>
      <c r="G5435" s="8">
        <v>22</v>
      </c>
      <c r="H5435" s="7">
        <f t="shared" si="661"/>
        <v>5.8679583197073981</v>
      </c>
      <c r="I5435" s="1">
        <f t="shared" si="662"/>
        <v>43692.376388888886</v>
      </c>
      <c r="J5435">
        <f t="shared" si="663"/>
        <v>1.5256691631239236</v>
      </c>
      <c r="K5435">
        <f t="shared" si="664"/>
        <v>2.3276663953072534</v>
      </c>
    </row>
    <row r="5436" spans="1:11" ht="15.75" thickBot="1" x14ac:dyDescent="0.3">
      <c r="A5436" s="4">
        <v>43692</v>
      </c>
      <c r="B5436" s="5">
        <v>0.41805555555555557</v>
      </c>
      <c r="C5436" s="7">
        <f t="shared" si="665"/>
        <v>19.099462365590011</v>
      </c>
      <c r="D5436" s="7">
        <f t="shared" si="666"/>
        <v>23.997023809524286</v>
      </c>
      <c r="E5436" s="7">
        <f t="shared" si="667"/>
        <v>13.064228110599261</v>
      </c>
      <c r="F5436" s="7">
        <f t="shared" si="660"/>
        <v>17.589584176087357</v>
      </c>
      <c r="G5436" s="8">
        <v>22</v>
      </c>
      <c r="H5436" s="7">
        <f t="shared" si="661"/>
        <v>4.4104158239126434</v>
      </c>
      <c r="I5436" s="1">
        <f t="shared" si="662"/>
        <v>43692.418055555558</v>
      </c>
      <c r="J5436">
        <f t="shared" si="663"/>
        <v>1.1467081142172872</v>
      </c>
      <c r="K5436">
        <f t="shared" si="664"/>
        <v>1.3149394992117671</v>
      </c>
    </row>
    <row r="5437" spans="1:11" ht="15.75" thickBot="1" x14ac:dyDescent="0.3">
      <c r="A5437" s="4">
        <v>43692</v>
      </c>
      <c r="B5437" s="5">
        <v>0.4597222222222222</v>
      </c>
      <c r="C5437" s="7">
        <f t="shared" si="665"/>
        <v>19.095430107525495</v>
      </c>
      <c r="D5437" s="7">
        <f t="shared" si="666"/>
        <v>23.997023809524286</v>
      </c>
      <c r="E5437" s="7">
        <f t="shared" si="667"/>
        <v>13.061539938556251</v>
      </c>
      <c r="F5437" s="7">
        <f t="shared" si="660"/>
        <v>19.149348749996872</v>
      </c>
      <c r="G5437" s="8">
        <v>22</v>
      </c>
      <c r="H5437" s="7">
        <f t="shared" si="661"/>
        <v>2.8506512500031285</v>
      </c>
      <c r="I5437" s="1">
        <f t="shared" si="662"/>
        <v>43692.459722222222</v>
      </c>
      <c r="J5437">
        <f t="shared" si="663"/>
        <v>0.74116932500081345</v>
      </c>
      <c r="K5437">
        <f t="shared" si="664"/>
        <v>0.54933196832216147</v>
      </c>
    </row>
    <row r="5438" spans="1:11" ht="15.75" thickBot="1" x14ac:dyDescent="0.3">
      <c r="A5438" s="4">
        <v>43692</v>
      </c>
      <c r="B5438" s="5">
        <v>0.50138888888888888</v>
      </c>
      <c r="C5438" s="7">
        <f t="shared" si="665"/>
        <v>19.091397849460979</v>
      </c>
      <c r="D5438" s="7">
        <f t="shared" si="666"/>
        <v>23.997023809524286</v>
      </c>
      <c r="E5438" s="7">
        <f t="shared" si="667"/>
        <v>13.058851766513241</v>
      </c>
      <c r="F5438" s="7">
        <f t="shared" si="660"/>
        <v>20.70474313518438</v>
      </c>
      <c r="G5438" s="8">
        <v>22</v>
      </c>
      <c r="H5438" s="7">
        <f t="shared" si="661"/>
        <v>1.2952568648156202</v>
      </c>
      <c r="I5438" s="1">
        <f t="shared" si="662"/>
        <v>43692.501388888886</v>
      </c>
      <c r="J5438">
        <f t="shared" si="663"/>
        <v>0.33676678485206124</v>
      </c>
      <c r="K5438">
        <f t="shared" si="664"/>
        <v>0.11341186737959451</v>
      </c>
    </row>
    <row r="5439" spans="1:11" ht="15.75" thickBot="1" x14ac:dyDescent="0.3">
      <c r="A5439" s="4">
        <v>43692</v>
      </c>
      <c r="B5439" s="5">
        <v>0.54305555555555551</v>
      </c>
      <c r="C5439" s="7">
        <f t="shared" si="665"/>
        <v>19.087365591396463</v>
      </c>
      <c r="D5439" s="7">
        <f t="shared" si="666"/>
        <v>23.997023809524286</v>
      </c>
      <c r="E5439" s="7">
        <f t="shared" si="667"/>
        <v>13.056163594470231</v>
      </c>
      <c r="F5439" s="7">
        <f t="shared" si="660"/>
        <v>22.149520298280368</v>
      </c>
      <c r="G5439" s="8">
        <v>22</v>
      </c>
      <c r="H5439" s="7">
        <f t="shared" si="661"/>
        <v>0.14952029828036828</v>
      </c>
      <c r="I5439" s="1">
        <f t="shared" si="662"/>
        <v>43692.543055555558</v>
      </c>
      <c r="J5439">
        <f t="shared" si="663"/>
        <v>3.1399262638877337E-2</v>
      </c>
      <c r="K5439">
        <f t="shared" si="664"/>
        <v>9.8591369426519822E-4</v>
      </c>
    </row>
    <row r="5440" spans="1:11" ht="15.75" thickBot="1" x14ac:dyDescent="0.3">
      <c r="A5440" s="4">
        <v>43692</v>
      </c>
      <c r="B5440" s="5">
        <v>0.58472222222222225</v>
      </c>
      <c r="C5440" s="7">
        <f t="shared" si="665"/>
        <v>19.083333333331947</v>
      </c>
      <c r="D5440" s="7">
        <f t="shared" si="666"/>
        <v>23.997023809524286</v>
      </c>
      <c r="E5440" s="7">
        <f t="shared" si="667"/>
        <v>13.053475422427221</v>
      </c>
      <c r="F5440" s="7">
        <f t="shared" si="660"/>
        <v>23.385017273929698</v>
      </c>
      <c r="G5440" s="8">
        <v>22</v>
      </c>
      <c r="H5440" s="7">
        <f t="shared" si="661"/>
        <v>1.385017273929698</v>
      </c>
      <c r="I5440" s="1">
        <f t="shared" si="662"/>
        <v>43692.584722222222</v>
      </c>
      <c r="J5440">
        <f t="shared" si="663"/>
        <v>0.29085362752523658</v>
      </c>
      <c r="K5440">
        <f t="shared" si="664"/>
        <v>8.4595832644589058E-2</v>
      </c>
    </row>
    <row r="5441" spans="1:11" ht="15.75" thickBot="1" x14ac:dyDescent="0.3">
      <c r="A5441" s="4">
        <v>43692</v>
      </c>
      <c r="B5441" s="5">
        <v>0.62638888888888888</v>
      </c>
      <c r="C5441" s="7">
        <f t="shared" si="665"/>
        <v>19.079301075267431</v>
      </c>
      <c r="D5441" s="7">
        <f t="shared" si="666"/>
        <v>23.997023809524286</v>
      </c>
      <c r="E5441" s="7">
        <f t="shared" si="667"/>
        <v>13.050787250384211</v>
      </c>
      <c r="F5441" s="7">
        <f t="shared" si="660"/>
        <v>24.326874044134307</v>
      </c>
      <c r="G5441" s="8">
        <v>22</v>
      </c>
      <c r="H5441" s="7">
        <f t="shared" si="661"/>
        <v>2.326874044134307</v>
      </c>
      <c r="I5441" s="1">
        <f t="shared" si="662"/>
        <v>43692.626388888886</v>
      </c>
      <c r="J5441">
        <f t="shared" si="663"/>
        <v>0.48864354926820447</v>
      </c>
      <c r="K5441">
        <f t="shared" si="664"/>
        <v>0.23877251824142817</v>
      </c>
    </row>
    <row r="5442" spans="1:11" ht="15.75" thickBot="1" x14ac:dyDescent="0.3">
      <c r="A5442" s="4">
        <v>43692</v>
      </c>
      <c r="B5442" s="5">
        <v>0.66805555555555562</v>
      </c>
      <c r="C5442" s="7">
        <f t="shared" si="665"/>
        <v>19.075268817202915</v>
      </c>
      <c r="D5442" s="7">
        <f t="shared" si="666"/>
        <v>23.997023809524286</v>
      </c>
      <c r="E5442" s="7">
        <f t="shared" si="667"/>
        <v>13.048099078341201</v>
      </c>
      <c r="F5442" s="7">
        <f t="shared" si="660"/>
        <v>24.910774911616986</v>
      </c>
      <c r="G5442" s="8">
        <v>22</v>
      </c>
      <c r="H5442" s="7">
        <f t="shared" si="661"/>
        <v>2.9107749116169863</v>
      </c>
      <c r="I5442" s="1">
        <f t="shared" si="662"/>
        <v>43692.668055555558</v>
      </c>
      <c r="J5442">
        <f t="shared" si="663"/>
        <v>0.61126273143956711</v>
      </c>
      <c r="K5442">
        <f t="shared" si="664"/>
        <v>0.37364212684696035</v>
      </c>
    </row>
    <row r="5443" spans="1:11" ht="15.75" thickBot="1" x14ac:dyDescent="0.3">
      <c r="A5443" s="4">
        <v>43692</v>
      </c>
      <c r="B5443" s="5">
        <v>0.70972222222222225</v>
      </c>
      <c r="C5443" s="7">
        <f t="shared" si="665"/>
        <v>19.071236559138399</v>
      </c>
      <c r="D5443" s="7">
        <f t="shared" si="666"/>
        <v>23.997023809524286</v>
      </c>
      <c r="E5443" s="7">
        <f t="shared" si="667"/>
        <v>13.045410906298191</v>
      </c>
      <c r="F5443" s="7">
        <f t="shared" ref="F5443:F5506" si="668">IF(SIN(2*PI()*(B5443+0.5417))&gt;1,D5443-C5443,C5443-E5443)*SIN(2*PI()*(B5443+0.5417)) + C5443</f>
        <v>25.096821621556888</v>
      </c>
      <c r="G5443" s="8">
        <v>22</v>
      </c>
      <c r="H5443" s="7">
        <f t="shared" ref="H5443:H5506" si="669">ABS(G5443-F5443)</f>
        <v>3.096821621556888</v>
      </c>
      <c r="I5443" s="1">
        <f t="shared" ref="I5443:I5506" si="670">A5443+B5443</f>
        <v>43692.709722222222</v>
      </c>
      <c r="J5443">
        <f t="shared" ref="J5443:J5506" si="671">IF(G5443-F5443 &gt; 1, 0.26, 0.21) * H5443</f>
        <v>0.65033254052694645</v>
      </c>
      <c r="K5443">
        <f t="shared" ref="K5443:K5506" si="672">J5443*J5443</f>
        <v>0.42293241326823244</v>
      </c>
    </row>
    <row r="5444" spans="1:11" ht="15.75" thickBot="1" x14ac:dyDescent="0.3">
      <c r="A5444" s="4">
        <v>43692</v>
      </c>
      <c r="B5444" s="5">
        <v>0.75138888888888899</v>
      </c>
      <c r="C5444" s="7">
        <f t="shared" si="665"/>
        <v>19.067204301073883</v>
      </c>
      <c r="D5444" s="7">
        <f t="shared" si="666"/>
        <v>23.997023809524286</v>
      </c>
      <c r="E5444" s="7">
        <f t="shared" si="667"/>
        <v>13.042722734255181</v>
      </c>
      <c r="F5444" s="7">
        <f t="shared" si="668"/>
        <v>24.872240884443116</v>
      </c>
      <c r="G5444" s="8">
        <v>22</v>
      </c>
      <c r="H5444" s="7">
        <f t="shared" si="669"/>
        <v>2.8722408844431158</v>
      </c>
      <c r="I5444" s="1">
        <f t="shared" si="670"/>
        <v>43692.751388888886</v>
      </c>
      <c r="J5444">
        <f t="shared" si="671"/>
        <v>0.60317058573305427</v>
      </c>
      <c r="K5444">
        <f t="shared" si="672"/>
        <v>0.36381475549355574</v>
      </c>
    </row>
    <row r="5445" spans="1:11" ht="15.75" thickBot="1" x14ac:dyDescent="0.3">
      <c r="A5445" s="4">
        <v>43692</v>
      </c>
      <c r="B5445" s="5">
        <v>0.79305555555555562</v>
      </c>
      <c r="C5445" s="7">
        <f t="shared" si="665"/>
        <v>19.063172043009367</v>
      </c>
      <c r="D5445" s="7">
        <f t="shared" si="666"/>
        <v>23.997023809524286</v>
      </c>
      <c r="E5445" s="7">
        <f t="shared" si="667"/>
        <v>13.04003456221217</v>
      </c>
      <c r="F5445" s="7">
        <f t="shared" si="668"/>
        <v>24.25224256899563</v>
      </c>
      <c r="G5445" s="8">
        <v>22</v>
      </c>
      <c r="H5445" s="7">
        <f t="shared" si="669"/>
        <v>2.25224256899563</v>
      </c>
      <c r="I5445" s="1">
        <f t="shared" si="670"/>
        <v>43692.793055555558</v>
      </c>
      <c r="J5445">
        <f t="shared" si="671"/>
        <v>0.47297093948908231</v>
      </c>
      <c r="K5445">
        <f t="shared" si="672"/>
        <v>0.22370150960118515</v>
      </c>
    </row>
    <row r="5446" spans="1:11" ht="15.75" thickBot="1" x14ac:dyDescent="0.3">
      <c r="A5446" s="4">
        <v>43692</v>
      </c>
      <c r="B5446" s="5">
        <v>0.83472222222222225</v>
      </c>
      <c r="C5446" s="7">
        <f t="shared" si="665"/>
        <v>19.059139784944851</v>
      </c>
      <c r="D5446" s="7">
        <f t="shared" si="666"/>
        <v>23.997023809524286</v>
      </c>
      <c r="E5446" s="7">
        <f t="shared" si="667"/>
        <v>13.03734639016916</v>
      </c>
      <c r="F5446" s="7">
        <f t="shared" si="668"/>
        <v>23.278970917971009</v>
      </c>
      <c r="G5446" s="8">
        <v>22</v>
      </c>
      <c r="H5446" s="7">
        <f t="shared" si="669"/>
        <v>1.2789709179710087</v>
      </c>
      <c r="I5446" s="1">
        <f t="shared" si="670"/>
        <v>43692.834722222222</v>
      </c>
      <c r="J5446">
        <f t="shared" si="671"/>
        <v>0.26858389277391181</v>
      </c>
      <c r="K5446">
        <f t="shared" si="672"/>
        <v>7.213730745758816E-2</v>
      </c>
    </row>
    <row r="5447" spans="1:11" ht="15.75" thickBot="1" x14ac:dyDescent="0.3">
      <c r="A5447" s="4">
        <v>43692</v>
      </c>
      <c r="B5447" s="5">
        <v>0.87638888888888899</v>
      </c>
      <c r="C5447" s="7">
        <f t="shared" si="665"/>
        <v>19.055107526880334</v>
      </c>
      <c r="D5447" s="7">
        <f t="shared" si="666"/>
        <v>23.997023809524286</v>
      </c>
      <c r="E5447" s="7">
        <f t="shared" si="667"/>
        <v>13.03465821812615</v>
      </c>
      <c r="F5447" s="7">
        <f t="shared" si="668"/>
        <v>22.018621095041702</v>
      </c>
      <c r="G5447" s="8">
        <v>22</v>
      </c>
      <c r="H5447" s="7">
        <f t="shared" si="669"/>
        <v>1.8621095041702063E-2</v>
      </c>
      <c r="I5447" s="1">
        <f t="shared" si="670"/>
        <v>43692.876388888886</v>
      </c>
      <c r="J5447">
        <f t="shared" si="671"/>
        <v>3.9104299587574328E-3</v>
      </c>
      <c r="K5447">
        <f t="shared" si="672"/>
        <v>1.5291462462347659E-5</v>
      </c>
    </row>
    <row r="5448" spans="1:11" ht="15.75" thickBot="1" x14ac:dyDescent="0.3">
      <c r="A5448" s="4">
        <v>43692</v>
      </c>
      <c r="B5448" s="5">
        <v>0.91805555555555562</v>
      </c>
      <c r="C5448" s="7">
        <f t="shared" si="665"/>
        <v>19.051075268815818</v>
      </c>
      <c r="D5448" s="7">
        <f t="shared" si="666"/>
        <v>23.997023809524286</v>
      </c>
      <c r="E5448" s="7">
        <f t="shared" si="667"/>
        <v>13.03197004608314</v>
      </c>
      <c r="F5448" s="7">
        <f t="shared" si="668"/>
        <v>20.556918341702389</v>
      </c>
      <c r="G5448" s="8">
        <v>22</v>
      </c>
      <c r="H5448" s="7">
        <f t="shared" si="669"/>
        <v>1.4430816582976114</v>
      </c>
      <c r="I5448" s="1">
        <f t="shared" si="670"/>
        <v>43692.918055555558</v>
      </c>
      <c r="J5448">
        <f t="shared" si="671"/>
        <v>0.37520123115737897</v>
      </c>
      <c r="K5448">
        <f t="shared" si="672"/>
        <v>0.14077596386201294</v>
      </c>
    </row>
    <row r="5449" spans="1:11" ht="15.75" thickBot="1" x14ac:dyDescent="0.3">
      <c r="A5449" s="4">
        <v>43692</v>
      </c>
      <c r="B5449" s="5">
        <v>0.95972222222222225</v>
      </c>
      <c r="C5449" s="7">
        <f t="shared" si="665"/>
        <v>19.047043010751302</v>
      </c>
      <c r="D5449" s="7">
        <f t="shared" si="666"/>
        <v>23.997023809524286</v>
      </c>
      <c r="E5449" s="7">
        <f t="shared" si="667"/>
        <v>13.02928187404013</v>
      </c>
      <c r="F5449" s="7">
        <f t="shared" si="668"/>
        <v>18.993268496777361</v>
      </c>
      <c r="G5449" s="8">
        <v>22</v>
      </c>
      <c r="H5449" s="7">
        <f t="shared" si="669"/>
        <v>3.0067315032226389</v>
      </c>
      <c r="I5449" s="1">
        <f t="shared" si="670"/>
        <v>43692.959722222222</v>
      </c>
      <c r="J5449">
        <f t="shared" si="671"/>
        <v>0.78175019083788611</v>
      </c>
      <c r="K5449">
        <f t="shared" si="672"/>
        <v>0.61113336087507131</v>
      </c>
    </row>
    <row r="5450" spans="1:11" ht="15.75" thickBot="1" x14ac:dyDescent="0.3">
      <c r="A5450" s="4">
        <v>43693</v>
      </c>
      <c r="B5450" s="5">
        <v>1.3888888888888889E-3</v>
      </c>
      <c r="C5450" s="7">
        <f t="shared" si="665"/>
        <v>19.043010752686786</v>
      </c>
      <c r="D5450" s="7">
        <f t="shared" si="666"/>
        <v>23.997023809524286</v>
      </c>
      <c r="E5450" s="7">
        <f t="shared" si="667"/>
        <v>13.02659370199712</v>
      </c>
      <c r="F5450" s="7">
        <f t="shared" si="668"/>
        <v>17.43397901845541</v>
      </c>
      <c r="G5450" s="8">
        <v>22</v>
      </c>
      <c r="H5450" s="7">
        <f t="shared" si="669"/>
        <v>4.5660209815445896</v>
      </c>
      <c r="I5450" s="1">
        <f t="shared" si="670"/>
        <v>43693.001388888886</v>
      </c>
      <c r="J5450">
        <f t="shared" si="671"/>
        <v>1.1871654552015933</v>
      </c>
      <c r="K5450">
        <f t="shared" si="672"/>
        <v>1.4093618180240064</v>
      </c>
    </row>
    <row r="5451" spans="1:11" ht="15.75" thickBot="1" x14ac:dyDescent="0.3">
      <c r="A5451" s="4">
        <v>43693</v>
      </c>
      <c r="B5451" s="5">
        <v>4.3055555555555562E-2</v>
      </c>
      <c r="C5451" s="7">
        <f t="shared" si="665"/>
        <v>19.03897849462227</v>
      </c>
      <c r="D5451" s="7">
        <f t="shared" si="666"/>
        <v>23.997023809524286</v>
      </c>
      <c r="E5451" s="7">
        <f t="shared" si="667"/>
        <v>13.02390552995411</v>
      </c>
      <c r="F5451" s="7">
        <f t="shared" si="668"/>
        <v>15.985012800819288</v>
      </c>
      <c r="G5451" s="8">
        <v>22</v>
      </c>
      <c r="H5451" s="7">
        <f t="shared" si="669"/>
        <v>6.0149871991807125</v>
      </c>
      <c r="I5451" s="1">
        <f t="shared" si="670"/>
        <v>43693.043055555558</v>
      </c>
      <c r="J5451">
        <f t="shared" si="671"/>
        <v>1.5638966717869853</v>
      </c>
      <c r="K5451">
        <f t="shared" si="672"/>
        <v>2.4457728000264098</v>
      </c>
    </row>
    <row r="5452" spans="1:11" ht="15.75" thickBot="1" x14ac:dyDescent="0.3">
      <c r="A5452" s="4">
        <v>43693</v>
      </c>
      <c r="B5452" s="5">
        <v>8.4722222222222213E-2</v>
      </c>
      <c r="C5452" s="7">
        <f t="shared" si="665"/>
        <v>19.034946236557754</v>
      </c>
      <c r="D5452" s="7">
        <f t="shared" si="666"/>
        <v>23.997023809524286</v>
      </c>
      <c r="E5452" s="7">
        <f t="shared" si="667"/>
        <v>13.0212173579111</v>
      </c>
      <c r="F5452" s="7">
        <f t="shared" si="668"/>
        <v>14.744768702921345</v>
      </c>
      <c r="G5452" s="8">
        <v>22</v>
      </c>
      <c r="H5452" s="7">
        <f t="shared" si="669"/>
        <v>7.2552312970786552</v>
      </c>
      <c r="I5452" s="1">
        <f t="shared" si="670"/>
        <v>43693.084722222222</v>
      </c>
      <c r="J5452">
        <f t="shared" si="671"/>
        <v>1.8863601372404504</v>
      </c>
      <c r="K5452">
        <f t="shared" si="672"/>
        <v>3.5583545673698107</v>
      </c>
    </row>
    <row r="5453" spans="1:11" ht="15.75" thickBot="1" x14ac:dyDescent="0.3">
      <c r="A5453" s="4">
        <v>43693</v>
      </c>
      <c r="B5453" s="5">
        <v>0.12638888888888888</v>
      </c>
      <c r="C5453" s="7">
        <f t="shared" si="665"/>
        <v>19.030913978493238</v>
      </c>
      <c r="D5453" s="7">
        <f t="shared" si="666"/>
        <v>23.997023809524286</v>
      </c>
      <c r="E5453" s="7">
        <f t="shared" si="667"/>
        <v>13.01852918586809</v>
      </c>
      <c r="F5453" s="7">
        <f t="shared" si="668"/>
        <v>13.797380667848934</v>
      </c>
      <c r="G5453" s="8">
        <v>22</v>
      </c>
      <c r="H5453" s="7">
        <f t="shared" si="669"/>
        <v>8.2026193321510661</v>
      </c>
      <c r="I5453" s="1">
        <f t="shared" si="670"/>
        <v>43693.126388888886</v>
      </c>
      <c r="J5453">
        <f t="shared" si="671"/>
        <v>2.1326810263592773</v>
      </c>
      <c r="K5453">
        <f t="shared" si="672"/>
        <v>4.5483283601928601</v>
      </c>
    </row>
    <row r="5454" spans="1:11" ht="15.75" thickBot="1" x14ac:dyDescent="0.3">
      <c r="A5454" s="4">
        <v>43693</v>
      </c>
      <c r="B5454" s="5">
        <v>0.16805555555555554</v>
      </c>
      <c r="C5454" s="7">
        <f t="shared" si="665"/>
        <v>19.026881720428722</v>
      </c>
      <c r="D5454" s="7">
        <f t="shared" si="666"/>
        <v>23.997023809524286</v>
      </c>
      <c r="E5454" s="7">
        <f t="shared" si="667"/>
        <v>13.01584101382508</v>
      </c>
      <c r="F5454" s="7">
        <f t="shared" si="668"/>
        <v>13.206991755992227</v>
      </c>
      <c r="G5454" s="8">
        <v>22</v>
      </c>
      <c r="H5454" s="7">
        <f t="shared" si="669"/>
        <v>8.7930082440077726</v>
      </c>
      <c r="I5454" s="1">
        <f t="shared" si="670"/>
        <v>43693.168055555558</v>
      </c>
      <c r="J5454">
        <f t="shared" si="671"/>
        <v>2.2861821434420211</v>
      </c>
      <c r="K5454">
        <f t="shared" si="672"/>
        <v>5.2266287929931536</v>
      </c>
    </row>
    <row r="5455" spans="1:11" ht="15.75" thickBot="1" x14ac:dyDescent="0.3">
      <c r="A5455" s="4">
        <v>43693</v>
      </c>
      <c r="B5455" s="5">
        <v>0.20972222222222223</v>
      </c>
      <c r="C5455" s="7">
        <f t="shared" si="665"/>
        <v>19.022849462364206</v>
      </c>
      <c r="D5455" s="7">
        <f t="shared" si="666"/>
        <v>23.997023809524286</v>
      </c>
      <c r="E5455" s="7">
        <f t="shared" si="667"/>
        <v>13.01315284178207</v>
      </c>
      <c r="F5455" s="7">
        <f t="shared" si="668"/>
        <v>13.013392788227197</v>
      </c>
      <c r="G5455" s="8">
        <v>22</v>
      </c>
      <c r="H5455" s="7">
        <f t="shared" si="669"/>
        <v>8.9866072117728031</v>
      </c>
      <c r="I5455" s="1">
        <f t="shared" si="670"/>
        <v>43693.209722222222</v>
      </c>
      <c r="J5455">
        <f t="shared" si="671"/>
        <v>2.3365178750609288</v>
      </c>
      <c r="K5455">
        <f t="shared" si="672"/>
        <v>5.4593157804792378</v>
      </c>
    </row>
    <row r="5456" spans="1:11" ht="15.75" thickBot="1" x14ac:dyDescent="0.3">
      <c r="A5456" s="4">
        <v>43693</v>
      </c>
      <c r="B5456" s="5">
        <v>0.25138888888888888</v>
      </c>
      <c r="C5456" s="7">
        <f t="shared" si="665"/>
        <v>19.01881720429969</v>
      </c>
      <c r="D5456" s="7">
        <f t="shared" si="666"/>
        <v>23.997023809524286</v>
      </c>
      <c r="E5456" s="7">
        <f t="shared" si="667"/>
        <v>13.01046466973906</v>
      </c>
      <c r="F5456" s="7">
        <f t="shared" si="668"/>
        <v>13.229322144507876</v>
      </c>
      <c r="G5456" s="8">
        <v>22</v>
      </c>
      <c r="H5456" s="7">
        <f t="shared" si="669"/>
        <v>8.7706778554921243</v>
      </c>
      <c r="I5456" s="1">
        <f t="shared" si="670"/>
        <v>43693.251388888886</v>
      </c>
      <c r="J5456">
        <f t="shared" si="671"/>
        <v>2.2803762424279523</v>
      </c>
      <c r="K5456">
        <f t="shared" si="672"/>
        <v>5.2001158070298272</v>
      </c>
    </row>
    <row r="5457" spans="1:11" ht="15.75" thickBot="1" x14ac:dyDescent="0.3">
      <c r="A5457" s="4">
        <v>43693</v>
      </c>
      <c r="B5457" s="5">
        <v>0.29305555555555557</v>
      </c>
      <c r="C5457" s="7">
        <f t="shared" si="665"/>
        <v>19.014784946235174</v>
      </c>
      <c r="D5457" s="7">
        <f t="shared" si="666"/>
        <v>23.997023809524286</v>
      </c>
      <c r="E5457" s="7">
        <f t="shared" si="667"/>
        <v>13.007776497696049</v>
      </c>
      <c r="F5457" s="7">
        <f t="shared" si="668"/>
        <v>13.839609949974047</v>
      </c>
      <c r="G5457" s="8">
        <v>22</v>
      </c>
      <c r="H5457" s="7">
        <f t="shared" si="669"/>
        <v>8.1603900500259527</v>
      </c>
      <c r="I5457" s="1">
        <f t="shared" si="670"/>
        <v>43693.293055555558</v>
      </c>
      <c r="J5457">
        <f t="shared" si="671"/>
        <v>2.1217014130067477</v>
      </c>
      <c r="K5457">
        <f t="shared" si="672"/>
        <v>4.5016168859548298</v>
      </c>
    </row>
    <row r="5458" spans="1:11" ht="15.75" thickBot="1" x14ac:dyDescent="0.3">
      <c r="A5458" s="4">
        <v>43693</v>
      </c>
      <c r="B5458" s="5">
        <v>0.3347222222222222</v>
      </c>
      <c r="C5458" s="7">
        <f t="shared" si="665"/>
        <v>19.010752688170658</v>
      </c>
      <c r="D5458" s="7">
        <f t="shared" si="666"/>
        <v>23.997023809524286</v>
      </c>
      <c r="E5458" s="7">
        <f t="shared" si="667"/>
        <v>13.005088325653039</v>
      </c>
      <c r="F5458" s="7">
        <f t="shared" si="668"/>
        <v>14.802224133630045</v>
      </c>
      <c r="G5458" s="8">
        <v>22</v>
      </c>
      <c r="H5458" s="7">
        <f t="shared" si="669"/>
        <v>7.1977758663699554</v>
      </c>
      <c r="I5458" s="1">
        <f t="shared" si="670"/>
        <v>43693.334722222222</v>
      </c>
      <c r="J5458">
        <f t="shared" si="671"/>
        <v>1.8714217252561884</v>
      </c>
      <c r="K5458">
        <f t="shared" si="672"/>
        <v>3.5022192737608488</v>
      </c>
    </row>
    <row r="5459" spans="1:11" ht="15.75" thickBot="1" x14ac:dyDescent="0.3">
      <c r="A5459" s="4">
        <v>43693</v>
      </c>
      <c r="B5459" s="5">
        <v>0.37638888888888888</v>
      </c>
      <c r="C5459" s="7">
        <f t="shared" si="665"/>
        <v>19.006720430106142</v>
      </c>
      <c r="D5459" s="7">
        <f t="shared" si="666"/>
        <v>23.997023809524286</v>
      </c>
      <c r="E5459" s="7">
        <f t="shared" si="667"/>
        <v>13.002400153610029</v>
      </c>
      <c r="F5459" s="7">
        <f t="shared" si="668"/>
        <v>16.051146237145321</v>
      </c>
      <c r="G5459" s="8">
        <v>22</v>
      </c>
      <c r="H5459" s="7">
        <f t="shared" si="669"/>
        <v>5.9488537628546787</v>
      </c>
      <c r="I5459" s="1">
        <f t="shared" si="670"/>
        <v>43693.376388888886</v>
      </c>
      <c r="J5459">
        <f t="shared" si="671"/>
        <v>1.5467019783422165</v>
      </c>
      <c r="K5459">
        <f t="shared" si="672"/>
        <v>2.3922870098077262</v>
      </c>
    </row>
    <row r="5460" spans="1:11" ht="15.75" thickBot="1" x14ac:dyDescent="0.3">
      <c r="A5460" s="4">
        <v>43693</v>
      </c>
      <c r="B5460" s="5">
        <v>0.41805555555555557</v>
      </c>
      <c r="C5460" s="7">
        <f t="shared" si="665"/>
        <v>19.002688172041626</v>
      </c>
      <c r="D5460" s="7">
        <f t="shared" si="666"/>
        <v>23.997023809524286</v>
      </c>
      <c r="E5460" s="7">
        <f t="shared" si="667"/>
        <v>12.999711981567019</v>
      </c>
      <c r="F5460" s="7">
        <f t="shared" si="668"/>
        <v>17.500880215771129</v>
      </c>
      <c r="G5460" s="8">
        <v>22</v>
      </c>
      <c r="H5460" s="7">
        <f t="shared" si="669"/>
        <v>4.4991197842288706</v>
      </c>
      <c r="I5460" s="1">
        <f t="shared" si="670"/>
        <v>43693.418055555558</v>
      </c>
      <c r="J5460">
        <f t="shared" si="671"/>
        <v>1.1697711438995064</v>
      </c>
      <c r="K5460">
        <f t="shared" si="672"/>
        <v>1.3683645290999598</v>
      </c>
    </row>
    <row r="5461" spans="1:11" ht="15.75" thickBot="1" x14ac:dyDescent="0.3">
      <c r="A5461" s="4">
        <v>43693</v>
      </c>
      <c r="B5461" s="5">
        <v>0.4597222222222222</v>
      </c>
      <c r="C5461" s="7">
        <f t="shared" si="665"/>
        <v>18.99865591397711</v>
      </c>
      <c r="D5461" s="7">
        <f t="shared" si="666"/>
        <v>23.997023809524286</v>
      </c>
      <c r="E5461" s="7">
        <f t="shared" si="667"/>
        <v>12.997023809524009</v>
      </c>
      <c r="F5461" s="7">
        <f t="shared" si="668"/>
        <v>19.05228629945362</v>
      </c>
      <c r="G5461" s="8">
        <v>22</v>
      </c>
      <c r="H5461" s="7">
        <f t="shared" si="669"/>
        <v>2.9477137005463803</v>
      </c>
      <c r="I5461" s="1">
        <f t="shared" si="670"/>
        <v>43693.459722222222</v>
      </c>
      <c r="J5461">
        <f t="shared" si="671"/>
        <v>0.7664055621420589</v>
      </c>
      <c r="K5461">
        <f t="shared" si="672"/>
        <v>0.58737748568228532</v>
      </c>
    </row>
    <row r="5462" spans="1:11" ht="15.75" thickBot="1" x14ac:dyDescent="0.3">
      <c r="A5462" s="4">
        <v>43693</v>
      </c>
      <c r="B5462" s="5">
        <v>0.50138888888888888</v>
      </c>
      <c r="C5462" s="7">
        <f t="shared" si="665"/>
        <v>18.994623655912594</v>
      </c>
      <c r="D5462" s="7">
        <f t="shared" si="666"/>
        <v>23.997023809524286</v>
      </c>
      <c r="E5462" s="7">
        <f t="shared" si="667"/>
        <v>12.994335637480999</v>
      </c>
      <c r="F5462" s="7">
        <f t="shared" si="668"/>
        <v>20.599341838651934</v>
      </c>
      <c r="G5462" s="8">
        <v>22</v>
      </c>
      <c r="H5462" s="7">
        <f t="shared" si="669"/>
        <v>1.4006581613480655</v>
      </c>
      <c r="I5462" s="1">
        <f t="shared" si="670"/>
        <v>43693.501388888886</v>
      </c>
      <c r="J5462">
        <f t="shared" si="671"/>
        <v>0.36417112195049706</v>
      </c>
      <c r="K5462">
        <f t="shared" si="672"/>
        <v>0.1326206060626838</v>
      </c>
    </row>
    <row r="5463" spans="1:11" ht="15.75" thickBot="1" x14ac:dyDescent="0.3">
      <c r="A5463" s="4">
        <v>43693</v>
      </c>
      <c r="B5463" s="5">
        <v>0.54305555555555551</v>
      </c>
      <c r="C5463" s="7">
        <f t="shared" si="665"/>
        <v>18.990591397848078</v>
      </c>
      <c r="D5463" s="7">
        <f t="shared" si="666"/>
        <v>23.997023809524286</v>
      </c>
      <c r="E5463" s="7">
        <f t="shared" si="667"/>
        <v>12.991647465437989</v>
      </c>
      <c r="F5463" s="7">
        <f t="shared" si="668"/>
        <v>22.036368078570131</v>
      </c>
      <c r="G5463" s="8">
        <v>22</v>
      </c>
      <c r="H5463" s="7">
        <f t="shared" si="669"/>
        <v>3.6368078570131246E-2</v>
      </c>
      <c r="I5463" s="1">
        <f t="shared" si="670"/>
        <v>43693.543055555558</v>
      </c>
      <c r="J5463">
        <f t="shared" si="671"/>
        <v>7.6372964997275614E-3</v>
      </c>
      <c r="K5463">
        <f t="shared" si="672"/>
        <v>5.8328297824750865E-5</v>
      </c>
    </row>
    <row r="5464" spans="1:11" ht="15.75" thickBot="1" x14ac:dyDescent="0.3">
      <c r="A5464" s="4">
        <v>43693</v>
      </c>
      <c r="B5464" s="5">
        <v>0.58472222222222225</v>
      </c>
      <c r="C5464" s="7">
        <f t="shared" si="665"/>
        <v>18.986559139783562</v>
      </c>
      <c r="D5464" s="7">
        <f t="shared" si="666"/>
        <v>23.997023809524286</v>
      </c>
      <c r="E5464" s="7">
        <f t="shared" si="667"/>
        <v>12.988959293394979</v>
      </c>
      <c r="F5464" s="7">
        <f t="shared" si="668"/>
        <v>23.26523026645863</v>
      </c>
      <c r="G5464" s="8">
        <v>22</v>
      </c>
      <c r="H5464" s="7">
        <f t="shared" si="669"/>
        <v>1.2652302664586301</v>
      </c>
      <c r="I5464" s="1">
        <f t="shared" si="670"/>
        <v>43693.584722222222</v>
      </c>
      <c r="J5464">
        <f t="shared" si="671"/>
        <v>0.2656983559563123</v>
      </c>
      <c r="K5464">
        <f t="shared" si="672"/>
        <v>7.0595616357887234E-2</v>
      </c>
    </row>
    <row r="5465" spans="1:11" ht="15.75" thickBot="1" x14ac:dyDescent="0.3">
      <c r="A5465" s="4">
        <v>43693</v>
      </c>
      <c r="B5465" s="5">
        <v>0.62638888888888888</v>
      </c>
      <c r="C5465" s="7">
        <f t="shared" si="665"/>
        <v>18.982526881719046</v>
      </c>
      <c r="D5465" s="7">
        <f t="shared" si="666"/>
        <v>23.997023809524286</v>
      </c>
      <c r="E5465" s="7">
        <f t="shared" si="667"/>
        <v>12.986271121351969</v>
      </c>
      <c r="F5465" s="7">
        <f t="shared" si="668"/>
        <v>24.202020534140772</v>
      </c>
      <c r="G5465" s="8">
        <v>22</v>
      </c>
      <c r="H5465" s="7">
        <f t="shared" si="669"/>
        <v>2.2020205341407717</v>
      </c>
      <c r="I5465" s="1">
        <f t="shared" si="670"/>
        <v>43693.626388888886</v>
      </c>
      <c r="J5465">
        <f t="shared" si="671"/>
        <v>0.46242431216956204</v>
      </c>
      <c r="K5465">
        <f t="shared" si="672"/>
        <v>0.21383624448549257</v>
      </c>
    </row>
    <row r="5466" spans="1:11" ht="15.75" thickBot="1" x14ac:dyDescent="0.3">
      <c r="A5466" s="4">
        <v>43693</v>
      </c>
      <c r="B5466" s="5">
        <v>0.66805555555555562</v>
      </c>
      <c r="C5466" s="7">
        <f t="shared" si="665"/>
        <v>18.97849462365453</v>
      </c>
      <c r="D5466" s="7">
        <f t="shared" si="666"/>
        <v>23.997023809524286</v>
      </c>
      <c r="E5466" s="7">
        <f t="shared" si="667"/>
        <v>12.983582949308959</v>
      </c>
      <c r="F5466" s="7">
        <f t="shared" si="668"/>
        <v>24.782768458113452</v>
      </c>
      <c r="G5466" s="8">
        <v>22</v>
      </c>
      <c r="H5466" s="7">
        <f t="shared" si="669"/>
        <v>2.782768458113452</v>
      </c>
      <c r="I5466" s="1">
        <f t="shared" si="670"/>
        <v>43693.668055555558</v>
      </c>
      <c r="J5466">
        <f t="shared" si="671"/>
        <v>0.58438137620382491</v>
      </c>
      <c r="K5466">
        <f t="shared" si="672"/>
        <v>0.34150159285387632</v>
      </c>
    </row>
    <row r="5467" spans="1:11" ht="15.75" thickBot="1" x14ac:dyDescent="0.3">
      <c r="A5467" s="4">
        <v>43693</v>
      </c>
      <c r="B5467" s="5">
        <v>0.70972222222222225</v>
      </c>
      <c r="C5467" s="7">
        <f t="shared" si="665"/>
        <v>18.974462365590014</v>
      </c>
      <c r="D5467" s="7">
        <f t="shared" si="666"/>
        <v>23.997023809524286</v>
      </c>
      <c r="E5467" s="7">
        <f t="shared" si="667"/>
        <v>12.980894777265949</v>
      </c>
      <c r="F5467" s="7">
        <f t="shared" si="668"/>
        <v>24.967790651445547</v>
      </c>
      <c r="G5467" s="8">
        <v>22</v>
      </c>
      <c r="H5467" s="7">
        <f t="shared" si="669"/>
        <v>2.9677906514455472</v>
      </c>
      <c r="I5467" s="1">
        <f t="shared" si="670"/>
        <v>43693.709722222222</v>
      </c>
      <c r="J5467">
        <f t="shared" si="671"/>
        <v>0.62323603680356487</v>
      </c>
      <c r="K5467">
        <f t="shared" si="672"/>
        <v>0.38842315757061446</v>
      </c>
    </row>
    <row r="5468" spans="1:11" ht="15.75" thickBot="1" x14ac:dyDescent="0.3">
      <c r="A5468" s="4">
        <v>43693</v>
      </c>
      <c r="B5468" s="5">
        <v>0.75138888888888899</v>
      </c>
      <c r="C5468" s="7">
        <f t="shared" si="665"/>
        <v>18.970430107525498</v>
      </c>
      <c r="D5468" s="7">
        <f t="shared" si="666"/>
        <v>23.997023809524286</v>
      </c>
      <c r="E5468" s="7">
        <f t="shared" si="667"/>
        <v>12.978206605222939</v>
      </c>
      <c r="F5468" s="7">
        <f t="shared" si="668"/>
        <v>24.744383643739891</v>
      </c>
      <c r="G5468" s="8">
        <v>22</v>
      </c>
      <c r="H5468" s="7">
        <f t="shared" si="669"/>
        <v>2.7443836437398907</v>
      </c>
      <c r="I5468" s="1">
        <f t="shared" si="670"/>
        <v>43693.751388888886</v>
      </c>
      <c r="J5468">
        <f t="shared" si="671"/>
        <v>0.576320565185377</v>
      </c>
      <c r="K5468">
        <f t="shared" si="672"/>
        <v>0.33214539385559239</v>
      </c>
    </row>
    <row r="5469" spans="1:11" ht="15.75" thickBot="1" x14ac:dyDescent="0.3">
      <c r="A5469" s="4">
        <v>43693</v>
      </c>
      <c r="B5469" s="5">
        <v>0.79305555555555562</v>
      </c>
      <c r="C5469" s="7">
        <f t="shared" si="665"/>
        <v>18.966397849460982</v>
      </c>
      <c r="D5469" s="7">
        <f t="shared" si="666"/>
        <v>23.997023809524286</v>
      </c>
      <c r="E5469" s="7">
        <f t="shared" si="667"/>
        <v>12.975518433179928</v>
      </c>
      <c r="F5469" s="7">
        <f t="shared" si="668"/>
        <v>24.127677315996962</v>
      </c>
      <c r="G5469" s="8">
        <v>22</v>
      </c>
      <c r="H5469" s="7">
        <f t="shared" si="669"/>
        <v>2.1276773159969622</v>
      </c>
      <c r="I5469" s="1">
        <f t="shared" si="670"/>
        <v>43693.793055555558</v>
      </c>
      <c r="J5469">
        <f t="shared" si="671"/>
        <v>0.44681223635936207</v>
      </c>
      <c r="K5469">
        <f t="shared" si="672"/>
        <v>0.19964117456045444</v>
      </c>
    </row>
    <row r="5470" spans="1:11" ht="15.75" thickBot="1" x14ac:dyDescent="0.3">
      <c r="A5470" s="4">
        <v>43693</v>
      </c>
      <c r="B5470" s="5">
        <v>0.83472222222222225</v>
      </c>
      <c r="C5470" s="7">
        <f t="shared" si="665"/>
        <v>18.962365591396466</v>
      </c>
      <c r="D5470" s="7">
        <f t="shared" si="666"/>
        <v>23.997023809524286</v>
      </c>
      <c r="E5470" s="7">
        <f t="shared" si="667"/>
        <v>12.972830261136918</v>
      </c>
      <c r="F5470" s="7">
        <f t="shared" si="668"/>
        <v>23.159591567451532</v>
      </c>
      <c r="G5470" s="8">
        <v>22</v>
      </c>
      <c r="H5470" s="7">
        <f t="shared" si="669"/>
        <v>1.1595915674515318</v>
      </c>
      <c r="I5470" s="1">
        <f t="shared" si="670"/>
        <v>43693.834722222222</v>
      </c>
      <c r="J5470">
        <f t="shared" si="671"/>
        <v>0.24351422916482168</v>
      </c>
      <c r="K5470">
        <f t="shared" si="672"/>
        <v>5.929917980573729E-2</v>
      </c>
    </row>
    <row r="5471" spans="1:11" ht="15.75" thickBot="1" x14ac:dyDescent="0.3">
      <c r="A5471" s="4">
        <v>43693</v>
      </c>
      <c r="B5471" s="5">
        <v>0.87638888888888899</v>
      </c>
      <c r="C5471" s="7">
        <f t="shared" si="665"/>
        <v>18.95833333333195</v>
      </c>
      <c r="D5471" s="7">
        <f t="shared" si="666"/>
        <v>23.997023809524286</v>
      </c>
      <c r="E5471" s="7">
        <f t="shared" si="667"/>
        <v>12.970142089093908</v>
      </c>
      <c r="F5471" s="7">
        <f t="shared" si="668"/>
        <v>21.905968151092214</v>
      </c>
      <c r="G5471" s="8">
        <v>22</v>
      </c>
      <c r="H5471" s="7">
        <f t="shared" si="669"/>
        <v>9.4031848907786042E-2</v>
      </c>
      <c r="I5471" s="1">
        <f t="shared" si="670"/>
        <v>43693.876388888886</v>
      </c>
      <c r="J5471">
        <f t="shared" si="671"/>
        <v>1.9746688270635068E-2</v>
      </c>
      <c r="K5471">
        <f t="shared" si="672"/>
        <v>3.8993169765763657E-4</v>
      </c>
    </row>
    <row r="5472" spans="1:11" ht="15.75" thickBot="1" x14ac:dyDescent="0.3">
      <c r="A5472" s="4">
        <v>43693</v>
      </c>
      <c r="B5472" s="5">
        <v>0.91805555555555562</v>
      </c>
      <c r="C5472" s="7">
        <f t="shared" si="665"/>
        <v>18.954301075267434</v>
      </c>
      <c r="D5472" s="7">
        <f t="shared" si="666"/>
        <v>23.997023809524286</v>
      </c>
      <c r="E5472" s="7">
        <f t="shared" si="667"/>
        <v>12.967453917050898</v>
      </c>
      <c r="F5472" s="7">
        <f t="shared" si="668"/>
        <v>20.452073914921847</v>
      </c>
      <c r="G5472" s="8">
        <v>22</v>
      </c>
      <c r="H5472" s="7">
        <f t="shared" si="669"/>
        <v>1.5479260850781529</v>
      </c>
      <c r="I5472" s="1">
        <f t="shared" si="670"/>
        <v>43693.918055555558</v>
      </c>
      <c r="J5472">
        <f t="shared" si="671"/>
        <v>0.40246078212031977</v>
      </c>
      <c r="K5472">
        <f t="shared" si="672"/>
        <v>0.16197468114489949</v>
      </c>
    </row>
    <row r="5473" spans="1:11" ht="15.75" thickBot="1" x14ac:dyDescent="0.3">
      <c r="A5473" s="4">
        <v>43693</v>
      </c>
      <c r="B5473" s="5">
        <v>0.95972222222222225</v>
      </c>
      <c r="C5473" s="7">
        <f t="shared" si="665"/>
        <v>18.950268817202918</v>
      </c>
      <c r="D5473" s="7">
        <f t="shared" si="666"/>
        <v>23.997023809524286</v>
      </c>
      <c r="E5473" s="7">
        <f t="shared" si="667"/>
        <v>12.964765745007888</v>
      </c>
      <c r="F5473" s="7">
        <f t="shared" si="668"/>
        <v>18.896782560223844</v>
      </c>
      <c r="G5473" s="8">
        <v>22</v>
      </c>
      <c r="H5473" s="7">
        <f t="shared" si="669"/>
        <v>3.1032174397761558</v>
      </c>
      <c r="I5473" s="1">
        <f t="shared" si="670"/>
        <v>43693.959722222222</v>
      </c>
      <c r="J5473">
        <f t="shared" si="671"/>
        <v>0.80683653434180058</v>
      </c>
      <c r="K5473">
        <f t="shared" si="672"/>
        <v>0.65098519314868752</v>
      </c>
    </row>
    <row r="5474" spans="1:11" ht="15.75" thickBot="1" x14ac:dyDescent="0.3">
      <c r="A5474" s="4">
        <v>43694</v>
      </c>
      <c r="B5474" s="5">
        <v>1.3888888888888889E-3</v>
      </c>
      <c r="C5474" s="7">
        <f t="shared" si="665"/>
        <v>18.946236559138402</v>
      </c>
      <c r="D5474" s="7">
        <f t="shared" si="666"/>
        <v>23.997023809524286</v>
      </c>
      <c r="E5474" s="7">
        <f t="shared" si="667"/>
        <v>12.962077572964878</v>
      </c>
      <c r="F5474" s="7">
        <f t="shared" si="668"/>
        <v>17.345831927891087</v>
      </c>
      <c r="G5474" s="8">
        <v>22</v>
      </c>
      <c r="H5474" s="7">
        <f t="shared" si="669"/>
        <v>4.6541680721089129</v>
      </c>
      <c r="I5474" s="1">
        <f t="shared" si="670"/>
        <v>43694.001388888886</v>
      </c>
      <c r="J5474">
        <f t="shared" si="671"/>
        <v>1.2100836987483174</v>
      </c>
      <c r="K5474">
        <f t="shared" si="672"/>
        <v>1.4643025579764086</v>
      </c>
    </row>
    <row r="5475" spans="1:11" ht="15.75" thickBot="1" x14ac:dyDescent="0.3">
      <c r="A5475" s="4">
        <v>43694</v>
      </c>
      <c r="B5475" s="5">
        <v>4.3055555555555562E-2</v>
      </c>
      <c r="C5475" s="7">
        <f t="shared" ref="C5475:C5538" si="673">C5474-3/(31*24)</f>
        <v>18.942204301073886</v>
      </c>
      <c r="D5475" s="7">
        <f t="shared" ref="D5475:D5538" si="674">D5474+0/(31*24)</f>
        <v>23.997023809524286</v>
      </c>
      <c r="E5475" s="7">
        <f t="shared" ref="E5475:E5538" si="675">E5474-2/(31*24)</f>
        <v>12.959389400921868</v>
      </c>
      <c r="F5475" s="7">
        <f t="shared" si="668"/>
        <v>15.904616633432754</v>
      </c>
      <c r="G5475" s="8">
        <v>22</v>
      </c>
      <c r="H5475" s="7">
        <f t="shared" si="669"/>
        <v>6.0953833665672459</v>
      </c>
      <c r="I5475" s="1">
        <f t="shared" si="670"/>
        <v>43694.043055555558</v>
      </c>
      <c r="J5475">
        <f t="shared" si="671"/>
        <v>1.584799675307484</v>
      </c>
      <c r="K5475">
        <f t="shared" si="672"/>
        <v>2.5115900108547069</v>
      </c>
    </row>
    <row r="5476" spans="1:11" ht="15.75" thickBot="1" x14ac:dyDescent="0.3">
      <c r="A5476" s="4">
        <v>43694</v>
      </c>
      <c r="B5476" s="5">
        <v>8.4722222222222213E-2</v>
      </c>
      <c r="C5476" s="7">
        <f t="shared" si="673"/>
        <v>18.93817204300937</v>
      </c>
      <c r="D5476" s="7">
        <f t="shared" si="674"/>
        <v>23.997023809524286</v>
      </c>
      <c r="E5476" s="7">
        <f t="shared" si="675"/>
        <v>12.956701228878858</v>
      </c>
      <c r="F5476" s="7">
        <f t="shared" si="668"/>
        <v>14.67100732329564</v>
      </c>
      <c r="G5476" s="8">
        <v>22</v>
      </c>
      <c r="H5476" s="7">
        <f t="shared" si="669"/>
        <v>7.3289926767043596</v>
      </c>
      <c r="I5476" s="1">
        <f t="shared" si="670"/>
        <v>43694.084722222222</v>
      </c>
      <c r="J5476">
        <f t="shared" si="671"/>
        <v>1.9055380959431336</v>
      </c>
      <c r="K5476">
        <f t="shared" si="672"/>
        <v>3.6310754350905832</v>
      </c>
    </row>
    <row r="5477" spans="1:11" ht="15.75" thickBot="1" x14ac:dyDescent="0.3">
      <c r="A5477" s="4">
        <v>43694</v>
      </c>
      <c r="B5477" s="5">
        <v>0.12638888888888888</v>
      </c>
      <c r="C5477" s="7">
        <f t="shared" si="673"/>
        <v>18.934139784944854</v>
      </c>
      <c r="D5477" s="7">
        <f t="shared" si="674"/>
        <v>23.997023809524286</v>
      </c>
      <c r="E5477" s="7">
        <f t="shared" si="675"/>
        <v>12.954013056835848</v>
      </c>
      <c r="F5477" s="7">
        <f t="shared" si="668"/>
        <v>13.728685790745704</v>
      </c>
      <c r="G5477" s="8">
        <v>22</v>
      </c>
      <c r="H5477" s="7">
        <f t="shared" si="669"/>
        <v>8.2713142092542959</v>
      </c>
      <c r="I5477" s="1">
        <f t="shared" si="670"/>
        <v>43694.126388888886</v>
      </c>
      <c r="J5477">
        <f t="shared" si="671"/>
        <v>2.1505416944061171</v>
      </c>
      <c r="K5477">
        <f t="shared" si="672"/>
        <v>4.6248295793791332</v>
      </c>
    </row>
    <row r="5478" spans="1:11" ht="15.75" thickBot="1" x14ac:dyDescent="0.3">
      <c r="A5478" s="4">
        <v>43694</v>
      </c>
      <c r="B5478" s="5">
        <v>0.16805555555555554</v>
      </c>
      <c r="C5478" s="7">
        <f t="shared" si="673"/>
        <v>18.930107526880338</v>
      </c>
      <c r="D5478" s="7">
        <f t="shared" si="674"/>
        <v>23.997023809524286</v>
      </c>
      <c r="E5478" s="7">
        <f t="shared" si="675"/>
        <v>12.951324884792838</v>
      </c>
      <c r="F5478" s="7">
        <f t="shared" si="668"/>
        <v>13.141449822398995</v>
      </c>
      <c r="G5478" s="8">
        <v>22</v>
      </c>
      <c r="H5478" s="7">
        <f t="shared" si="669"/>
        <v>8.8585501776010052</v>
      </c>
      <c r="I5478" s="1">
        <f t="shared" si="670"/>
        <v>43694.168055555558</v>
      </c>
      <c r="J5478">
        <f t="shared" si="671"/>
        <v>2.3032230461762615</v>
      </c>
      <c r="K5478">
        <f t="shared" si="672"/>
        <v>5.3048364004374573</v>
      </c>
    </row>
    <row r="5479" spans="1:11" ht="15.75" thickBot="1" x14ac:dyDescent="0.3">
      <c r="A5479" s="4">
        <v>43694</v>
      </c>
      <c r="B5479" s="5">
        <v>0.20972222222222223</v>
      </c>
      <c r="C5479" s="7">
        <f t="shared" si="673"/>
        <v>18.926075268815822</v>
      </c>
      <c r="D5479" s="7">
        <f t="shared" si="674"/>
        <v>23.997023809524286</v>
      </c>
      <c r="E5479" s="7">
        <f t="shared" si="675"/>
        <v>12.948636712749828</v>
      </c>
      <c r="F5479" s="7">
        <f t="shared" si="668"/>
        <v>12.948875371241769</v>
      </c>
      <c r="G5479" s="8">
        <v>22</v>
      </c>
      <c r="H5479" s="7">
        <f t="shared" si="669"/>
        <v>9.051124628758231</v>
      </c>
      <c r="I5479" s="1">
        <f t="shared" si="670"/>
        <v>43694.209722222222</v>
      </c>
      <c r="J5479">
        <f t="shared" si="671"/>
        <v>2.3532924034771403</v>
      </c>
      <c r="K5479">
        <f t="shared" si="672"/>
        <v>5.5379851362632158</v>
      </c>
    </row>
    <row r="5480" spans="1:11" ht="15.75" thickBot="1" x14ac:dyDescent="0.3">
      <c r="A5480" s="4">
        <v>43694</v>
      </c>
      <c r="B5480" s="5">
        <v>0.25138888888888888</v>
      </c>
      <c r="C5480" s="7">
        <f t="shared" si="673"/>
        <v>18.922043010751306</v>
      </c>
      <c r="D5480" s="7">
        <f t="shared" si="674"/>
        <v>23.997023809524286</v>
      </c>
      <c r="E5480" s="7">
        <f t="shared" si="675"/>
        <v>12.945948540706818</v>
      </c>
      <c r="F5480" s="7">
        <f t="shared" si="668"/>
        <v>13.163630998114332</v>
      </c>
      <c r="G5480" s="8">
        <v>22</v>
      </c>
      <c r="H5480" s="7">
        <f t="shared" si="669"/>
        <v>8.836369001885668</v>
      </c>
      <c r="I5480" s="1">
        <f t="shared" si="670"/>
        <v>43694.251388888886</v>
      </c>
      <c r="J5480">
        <f t="shared" si="671"/>
        <v>2.2974559404902739</v>
      </c>
      <c r="K5480">
        <f t="shared" si="672"/>
        <v>5.2783037984940488</v>
      </c>
    </row>
    <row r="5481" spans="1:11" ht="15.75" thickBot="1" x14ac:dyDescent="0.3">
      <c r="A5481" s="4">
        <v>43694</v>
      </c>
      <c r="B5481" s="5">
        <v>0.29305555555555557</v>
      </c>
      <c r="C5481" s="7">
        <f t="shared" si="673"/>
        <v>18.91801075268679</v>
      </c>
      <c r="D5481" s="7">
        <f t="shared" si="674"/>
        <v>23.997023809524286</v>
      </c>
      <c r="E5481" s="7">
        <f t="shared" si="675"/>
        <v>12.943260368663807</v>
      </c>
      <c r="F5481" s="7">
        <f t="shared" si="668"/>
        <v>13.77062681587595</v>
      </c>
      <c r="G5481" s="8">
        <v>22</v>
      </c>
      <c r="H5481" s="7">
        <f t="shared" si="669"/>
        <v>8.2293731841240501</v>
      </c>
      <c r="I5481" s="1">
        <f t="shared" si="670"/>
        <v>43694.293055555558</v>
      </c>
      <c r="J5481">
        <f t="shared" si="671"/>
        <v>2.139637027872253</v>
      </c>
      <c r="K5481">
        <f t="shared" si="672"/>
        <v>4.5780466110420086</v>
      </c>
    </row>
    <row r="5482" spans="1:11" ht="15.75" thickBot="1" x14ac:dyDescent="0.3">
      <c r="A5482" s="4">
        <v>43694</v>
      </c>
      <c r="B5482" s="5">
        <v>0.3347222222222222</v>
      </c>
      <c r="C5482" s="7">
        <f t="shared" si="673"/>
        <v>18.913978494622274</v>
      </c>
      <c r="D5482" s="7">
        <f t="shared" si="674"/>
        <v>23.997023809524286</v>
      </c>
      <c r="E5482" s="7">
        <f t="shared" si="675"/>
        <v>12.940572196620797</v>
      </c>
      <c r="F5482" s="7">
        <f t="shared" si="668"/>
        <v>14.728055097052753</v>
      </c>
      <c r="G5482" s="8">
        <v>22</v>
      </c>
      <c r="H5482" s="7">
        <f t="shared" si="669"/>
        <v>7.2719449029472472</v>
      </c>
      <c r="I5482" s="1">
        <f t="shared" si="670"/>
        <v>43694.334722222222</v>
      </c>
      <c r="J5482">
        <f t="shared" si="671"/>
        <v>1.8907056747662843</v>
      </c>
      <c r="K5482">
        <f t="shared" si="672"/>
        <v>3.5747679485934301</v>
      </c>
    </row>
    <row r="5483" spans="1:11" ht="15.75" thickBot="1" x14ac:dyDescent="0.3">
      <c r="A5483" s="4">
        <v>43694</v>
      </c>
      <c r="B5483" s="5">
        <v>0.37638888888888888</v>
      </c>
      <c r="C5483" s="7">
        <f t="shared" si="673"/>
        <v>18.909946236557758</v>
      </c>
      <c r="D5483" s="7">
        <f t="shared" si="674"/>
        <v>23.997023809524286</v>
      </c>
      <c r="E5483" s="7">
        <f t="shared" si="675"/>
        <v>12.937884024577787</v>
      </c>
      <c r="F5483" s="7">
        <f t="shared" si="668"/>
        <v>15.970250793998042</v>
      </c>
      <c r="G5483" s="8">
        <v>22</v>
      </c>
      <c r="H5483" s="7">
        <f t="shared" si="669"/>
        <v>6.0297492060019575</v>
      </c>
      <c r="I5483" s="1">
        <f t="shared" si="670"/>
        <v>43694.376388888886</v>
      </c>
      <c r="J5483">
        <f t="shared" si="671"/>
        <v>1.567734793560509</v>
      </c>
      <c r="K5483">
        <f t="shared" si="672"/>
        <v>2.457792382940212</v>
      </c>
    </row>
    <row r="5484" spans="1:11" ht="15.75" thickBot="1" x14ac:dyDescent="0.3">
      <c r="A5484" s="4">
        <v>43694</v>
      </c>
      <c r="B5484" s="5">
        <v>0.41805555555555557</v>
      </c>
      <c r="C5484" s="7">
        <f t="shared" si="673"/>
        <v>18.905913978493242</v>
      </c>
      <c r="D5484" s="7">
        <f t="shared" si="674"/>
        <v>23.997023809524286</v>
      </c>
      <c r="E5484" s="7">
        <f t="shared" si="675"/>
        <v>12.935195852534777</v>
      </c>
      <c r="F5484" s="7">
        <f t="shared" si="668"/>
        <v>17.412176255454906</v>
      </c>
      <c r="G5484" s="8">
        <v>22</v>
      </c>
      <c r="H5484" s="7">
        <f t="shared" si="669"/>
        <v>4.5878237445450942</v>
      </c>
      <c r="I5484" s="1">
        <f t="shared" si="670"/>
        <v>43694.418055555558</v>
      </c>
      <c r="J5484">
        <f t="shared" si="671"/>
        <v>1.1928341735817245</v>
      </c>
      <c r="K5484">
        <f t="shared" si="672"/>
        <v>1.4228533656643956</v>
      </c>
    </row>
    <row r="5485" spans="1:11" ht="15.75" thickBot="1" x14ac:dyDescent="0.3">
      <c r="A5485" s="4">
        <v>43694</v>
      </c>
      <c r="B5485" s="5">
        <v>0.4597222222222222</v>
      </c>
      <c r="C5485" s="7">
        <f t="shared" si="673"/>
        <v>18.901881720428726</v>
      </c>
      <c r="D5485" s="7">
        <f t="shared" si="674"/>
        <v>23.997023809524286</v>
      </c>
      <c r="E5485" s="7">
        <f t="shared" si="675"/>
        <v>12.932507680491767</v>
      </c>
      <c r="F5485" s="7">
        <f t="shared" si="668"/>
        <v>18.955223848910368</v>
      </c>
      <c r="G5485" s="8">
        <v>22</v>
      </c>
      <c r="H5485" s="7">
        <f t="shared" si="669"/>
        <v>3.0447761510896321</v>
      </c>
      <c r="I5485" s="1">
        <f t="shared" si="670"/>
        <v>43694.459722222222</v>
      </c>
      <c r="J5485">
        <f t="shared" si="671"/>
        <v>0.79164179928330436</v>
      </c>
      <c r="K5485">
        <f t="shared" si="672"/>
        <v>0.6266967383725075</v>
      </c>
    </row>
    <row r="5486" spans="1:11" ht="15.75" thickBot="1" x14ac:dyDescent="0.3">
      <c r="A5486" s="4">
        <v>43694</v>
      </c>
      <c r="B5486" s="5">
        <v>0.50138888888888888</v>
      </c>
      <c r="C5486" s="7">
        <f t="shared" si="673"/>
        <v>18.89784946236421</v>
      </c>
      <c r="D5486" s="7">
        <f t="shared" si="674"/>
        <v>23.997023809524286</v>
      </c>
      <c r="E5486" s="7">
        <f t="shared" si="675"/>
        <v>12.929819508448757</v>
      </c>
      <c r="F5486" s="7">
        <f t="shared" si="668"/>
        <v>20.493940542119489</v>
      </c>
      <c r="G5486" s="8">
        <v>22</v>
      </c>
      <c r="H5486" s="7">
        <f t="shared" si="669"/>
        <v>1.5060594578805109</v>
      </c>
      <c r="I5486" s="1">
        <f t="shared" si="670"/>
        <v>43694.501388888886</v>
      </c>
      <c r="J5486">
        <f t="shared" si="671"/>
        <v>0.39157545904893282</v>
      </c>
      <c r="K5486">
        <f t="shared" si="672"/>
        <v>0.15333134012938246</v>
      </c>
    </row>
    <row r="5487" spans="1:11" ht="15.75" thickBot="1" x14ac:dyDescent="0.3">
      <c r="A5487" s="4">
        <v>43694</v>
      </c>
      <c r="B5487" s="5">
        <v>0.54305555555555551</v>
      </c>
      <c r="C5487" s="7">
        <f t="shared" si="673"/>
        <v>18.893817204299694</v>
      </c>
      <c r="D5487" s="7">
        <f t="shared" si="674"/>
        <v>23.997023809524286</v>
      </c>
      <c r="E5487" s="7">
        <f t="shared" si="675"/>
        <v>12.927131336405747</v>
      </c>
      <c r="F5487" s="7">
        <f t="shared" si="668"/>
        <v>21.923215858859898</v>
      </c>
      <c r="G5487" s="8">
        <v>22</v>
      </c>
      <c r="H5487" s="7">
        <f t="shared" si="669"/>
        <v>7.6784141140102236E-2</v>
      </c>
      <c r="I5487" s="1">
        <f t="shared" si="670"/>
        <v>43694.543055555558</v>
      </c>
      <c r="J5487">
        <f t="shared" si="671"/>
        <v>1.6124669639421468E-2</v>
      </c>
      <c r="K5487">
        <f t="shared" si="672"/>
        <v>2.6000497098048047E-4</v>
      </c>
    </row>
    <row r="5488" spans="1:11" ht="15.75" thickBot="1" x14ac:dyDescent="0.3">
      <c r="A5488" s="4">
        <v>43694</v>
      </c>
      <c r="B5488" s="5">
        <v>0.58472222222222225</v>
      </c>
      <c r="C5488" s="7">
        <f t="shared" si="673"/>
        <v>18.889784946235178</v>
      </c>
      <c r="D5488" s="7">
        <f t="shared" si="674"/>
        <v>23.997023809524286</v>
      </c>
      <c r="E5488" s="7">
        <f t="shared" si="675"/>
        <v>12.924443164362737</v>
      </c>
      <c r="F5488" s="7">
        <f t="shared" si="668"/>
        <v>23.145443258987566</v>
      </c>
      <c r="G5488" s="8">
        <v>22</v>
      </c>
      <c r="H5488" s="7">
        <f t="shared" si="669"/>
        <v>1.1454432589875658</v>
      </c>
      <c r="I5488" s="1">
        <f t="shared" si="670"/>
        <v>43694.584722222222</v>
      </c>
      <c r="J5488">
        <f t="shared" si="671"/>
        <v>0.24054308438738881</v>
      </c>
      <c r="K5488">
        <f t="shared" si="672"/>
        <v>5.7860975446598455E-2</v>
      </c>
    </row>
    <row r="5489" spans="1:11" ht="15.75" thickBot="1" x14ac:dyDescent="0.3">
      <c r="A5489" s="4">
        <v>43694</v>
      </c>
      <c r="B5489" s="5">
        <v>0.62638888888888888</v>
      </c>
      <c r="C5489" s="7">
        <f t="shared" si="673"/>
        <v>18.885752688170662</v>
      </c>
      <c r="D5489" s="7">
        <f t="shared" si="674"/>
        <v>23.997023809524286</v>
      </c>
      <c r="E5489" s="7">
        <f t="shared" si="675"/>
        <v>12.921754992319727</v>
      </c>
      <c r="F5489" s="7">
        <f t="shared" si="668"/>
        <v>24.077167024147233</v>
      </c>
      <c r="G5489" s="8">
        <v>22</v>
      </c>
      <c r="H5489" s="7">
        <f t="shared" si="669"/>
        <v>2.0771670241472329</v>
      </c>
      <c r="I5489" s="1">
        <f t="shared" si="670"/>
        <v>43694.626388888886</v>
      </c>
      <c r="J5489">
        <f t="shared" si="671"/>
        <v>0.43620507507091888</v>
      </c>
      <c r="K5489">
        <f t="shared" si="672"/>
        <v>0.19027486751762598</v>
      </c>
    </row>
    <row r="5490" spans="1:11" ht="15.75" thickBot="1" x14ac:dyDescent="0.3">
      <c r="A5490" s="4">
        <v>43694</v>
      </c>
      <c r="B5490" s="5">
        <v>0.66805555555555562</v>
      </c>
      <c r="C5490" s="7">
        <f t="shared" si="673"/>
        <v>18.881720430106146</v>
      </c>
      <c r="D5490" s="7">
        <f t="shared" si="674"/>
        <v>23.997023809524286</v>
      </c>
      <c r="E5490" s="7">
        <f t="shared" si="675"/>
        <v>12.919066820276717</v>
      </c>
      <c r="F5490" s="7">
        <f t="shared" si="668"/>
        <v>24.654762004609914</v>
      </c>
      <c r="G5490" s="8">
        <v>22</v>
      </c>
      <c r="H5490" s="7">
        <f t="shared" si="669"/>
        <v>2.6547620046099141</v>
      </c>
      <c r="I5490" s="1">
        <f t="shared" si="670"/>
        <v>43694.668055555558</v>
      </c>
      <c r="J5490">
        <f t="shared" si="671"/>
        <v>0.55750002096808193</v>
      </c>
      <c r="K5490">
        <f t="shared" si="672"/>
        <v>0.3108062733794118</v>
      </c>
    </row>
    <row r="5491" spans="1:11" ht="15.75" thickBot="1" x14ac:dyDescent="0.3">
      <c r="A5491" s="4">
        <v>43694</v>
      </c>
      <c r="B5491" s="5">
        <v>0.70972222222222225</v>
      </c>
      <c r="C5491" s="7">
        <f t="shared" si="673"/>
        <v>18.87768817204163</v>
      </c>
      <c r="D5491" s="7">
        <f t="shared" si="674"/>
        <v>23.997023809524286</v>
      </c>
      <c r="E5491" s="7">
        <f t="shared" si="675"/>
        <v>12.916378648233707</v>
      </c>
      <c r="F5491" s="7">
        <f t="shared" si="668"/>
        <v>24.838759681334206</v>
      </c>
      <c r="G5491" s="8">
        <v>22</v>
      </c>
      <c r="H5491" s="7">
        <f t="shared" si="669"/>
        <v>2.8387596813342064</v>
      </c>
      <c r="I5491" s="1">
        <f t="shared" si="670"/>
        <v>43694.709722222222</v>
      </c>
      <c r="J5491">
        <f t="shared" si="671"/>
        <v>0.5961395330801833</v>
      </c>
      <c r="K5491">
        <f t="shared" si="672"/>
        <v>0.35538234290105897</v>
      </c>
    </row>
    <row r="5492" spans="1:11" ht="15.75" thickBot="1" x14ac:dyDescent="0.3">
      <c r="A5492" s="4">
        <v>43694</v>
      </c>
      <c r="B5492" s="5">
        <v>0.75138888888888899</v>
      </c>
      <c r="C5492" s="7">
        <f t="shared" si="673"/>
        <v>18.873655913977114</v>
      </c>
      <c r="D5492" s="7">
        <f t="shared" si="674"/>
        <v>23.997023809524286</v>
      </c>
      <c r="E5492" s="7">
        <f t="shared" si="675"/>
        <v>12.913690476190697</v>
      </c>
      <c r="F5492" s="7">
        <f t="shared" si="668"/>
        <v>24.616526403036666</v>
      </c>
      <c r="G5492" s="8">
        <v>22</v>
      </c>
      <c r="H5492" s="7">
        <f t="shared" si="669"/>
        <v>2.6165264030366657</v>
      </c>
      <c r="I5492" s="1">
        <f t="shared" si="670"/>
        <v>43694.751388888886</v>
      </c>
      <c r="J5492">
        <f t="shared" si="671"/>
        <v>0.54947054463769973</v>
      </c>
      <c r="K5492">
        <f t="shared" si="672"/>
        <v>0.30191787942445036</v>
      </c>
    </row>
    <row r="5493" spans="1:11" ht="15.75" thickBot="1" x14ac:dyDescent="0.3">
      <c r="A5493" s="4">
        <v>43694</v>
      </c>
      <c r="B5493" s="5">
        <v>0.79305555555555562</v>
      </c>
      <c r="C5493" s="7">
        <f t="shared" si="673"/>
        <v>18.869623655912598</v>
      </c>
      <c r="D5493" s="7">
        <f t="shared" si="674"/>
        <v>23.997023809524286</v>
      </c>
      <c r="E5493" s="7">
        <f t="shared" si="675"/>
        <v>12.911002304147686</v>
      </c>
      <c r="F5493" s="7">
        <f t="shared" si="668"/>
        <v>24.003112062998291</v>
      </c>
      <c r="G5493" s="8">
        <v>22</v>
      </c>
      <c r="H5493" s="7">
        <f t="shared" si="669"/>
        <v>2.0031120629982908</v>
      </c>
      <c r="I5493" s="1">
        <f t="shared" si="670"/>
        <v>43694.793055555558</v>
      </c>
      <c r="J5493">
        <f t="shared" si="671"/>
        <v>0.42065353322964105</v>
      </c>
      <c r="K5493">
        <f t="shared" si="672"/>
        <v>0.17694939501858073</v>
      </c>
    </row>
    <row r="5494" spans="1:11" ht="15.75" thickBot="1" x14ac:dyDescent="0.3">
      <c r="A5494" s="4">
        <v>43694</v>
      </c>
      <c r="B5494" s="5">
        <v>0.83472222222222225</v>
      </c>
      <c r="C5494" s="7">
        <f t="shared" si="673"/>
        <v>18.865591397848082</v>
      </c>
      <c r="D5494" s="7">
        <f t="shared" si="674"/>
        <v>23.997023809524286</v>
      </c>
      <c r="E5494" s="7">
        <f t="shared" si="675"/>
        <v>12.908314132104676</v>
      </c>
      <c r="F5494" s="7">
        <f t="shared" si="668"/>
        <v>23.040212216932055</v>
      </c>
      <c r="G5494" s="8">
        <v>22</v>
      </c>
      <c r="H5494" s="7">
        <f t="shared" si="669"/>
        <v>1.0402122169320549</v>
      </c>
      <c r="I5494" s="1">
        <f t="shared" si="670"/>
        <v>43694.834722222222</v>
      </c>
      <c r="J5494">
        <f t="shared" si="671"/>
        <v>0.21844456555573152</v>
      </c>
      <c r="K5494">
        <f t="shared" si="672"/>
        <v>4.7718028220832286E-2</v>
      </c>
    </row>
    <row r="5495" spans="1:11" ht="15.75" thickBot="1" x14ac:dyDescent="0.3">
      <c r="A5495" s="4">
        <v>43694</v>
      </c>
      <c r="B5495" s="5">
        <v>0.87638888888888899</v>
      </c>
      <c r="C5495" s="7">
        <f t="shared" si="673"/>
        <v>18.861559139783566</v>
      </c>
      <c r="D5495" s="7">
        <f t="shared" si="674"/>
        <v>23.997023809524286</v>
      </c>
      <c r="E5495" s="7">
        <f t="shared" si="675"/>
        <v>12.905625960061666</v>
      </c>
      <c r="F5495" s="7">
        <f t="shared" si="668"/>
        <v>21.793315207142726</v>
      </c>
      <c r="G5495" s="8">
        <v>22</v>
      </c>
      <c r="H5495" s="7">
        <f t="shared" si="669"/>
        <v>0.20668479285727415</v>
      </c>
      <c r="I5495" s="1">
        <f t="shared" si="670"/>
        <v>43694.876388888886</v>
      </c>
      <c r="J5495">
        <f t="shared" si="671"/>
        <v>4.3403806500027571E-2</v>
      </c>
      <c r="K5495">
        <f t="shared" si="672"/>
        <v>1.8838904186918356E-3</v>
      </c>
    </row>
    <row r="5496" spans="1:11" ht="15.75" thickBot="1" x14ac:dyDescent="0.3">
      <c r="A5496" s="4">
        <v>43694</v>
      </c>
      <c r="B5496" s="5">
        <v>0.91805555555555562</v>
      </c>
      <c r="C5496" s="7">
        <f t="shared" si="673"/>
        <v>18.85752688171905</v>
      </c>
      <c r="D5496" s="7">
        <f t="shared" si="674"/>
        <v>23.997023809524286</v>
      </c>
      <c r="E5496" s="7">
        <f t="shared" si="675"/>
        <v>12.902937788018656</v>
      </c>
      <c r="F5496" s="7">
        <f t="shared" si="668"/>
        <v>20.347229488141302</v>
      </c>
      <c r="G5496" s="8">
        <v>22</v>
      </c>
      <c r="H5496" s="7">
        <f t="shared" si="669"/>
        <v>1.6527705118586979</v>
      </c>
      <c r="I5496" s="1">
        <f t="shared" si="670"/>
        <v>43694.918055555558</v>
      </c>
      <c r="J5496">
        <f t="shared" si="671"/>
        <v>0.42972033308326146</v>
      </c>
      <c r="K5496">
        <f t="shared" si="672"/>
        <v>0.18465956466518918</v>
      </c>
    </row>
    <row r="5497" spans="1:11" ht="15.75" thickBot="1" x14ac:dyDescent="0.3">
      <c r="A5497" s="4">
        <v>43694</v>
      </c>
      <c r="B5497" s="5">
        <v>0.95972222222222225</v>
      </c>
      <c r="C5497" s="7">
        <f t="shared" si="673"/>
        <v>18.853494623654534</v>
      </c>
      <c r="D5497" s="7">
        <f t="shared" si="674"/>
        <v>23.997023809524286</v>
      </c>
      <c r="E5497" s="7">
        <f t="shared" si="675"/>
        <v>12.900249615975646</v>
      </c>
      <c r="F5497" s="7">
        <f t="shared" si="668"/>
        <v>18.800296623670327</v>
      </c>
      <c r="G5497" s="8">
        <v>22</v>
      </c>
      <c r="H5497" s="7">
        <f t="shared" si="669"/>
        <v>3.1997033763296727</v>
      </c>
      <c r="I5497" s="1">
        <f t="shared" si="670"/>
        <v>43694.959722222222</v>
      </c>
      <c r="J5497">
        <f t="shared" si="671"/>
        <v>0.83192287784571495</v>
      </c>
      <c r="K5497">
        <f t="shared" si="672"/>
        <v>0.69209567468309641</v>
      </c>
    </row>
    <row r="5498" spans="1:11" ht="15.75" thickBot="1" x14ac:dyDescent="0.3">
      <c r="A5498" s="4">
        <v>43695</v>
      </c>
      <c r="B5498" s="5">
        <v>1.3888888888888889E-3</v>
      </c>
      <c r="C5498" s="7">
        <f t="shared" si="673"/>
        <v>18.849462365590018</v>
      </c>
      <c r="D5498" s="7">
        <f t="shared" si="674"/>
        <v>23.997023809524286</v>
      </c>
      <c r="E5498" s="7">
        <f t="shared" si="675"/>
        <v>12.897561443932636</v>
      </c>
      <c r="F5498" s="7">
        <f t="shared" si="668"/>
        <v>17.257684837326764</v>
      </c>
      <c r="G5498" s="8">
        <v>22</v>
      </c>
      <c r="H5498" s="7">
        <f t="shared" si="669"/>
        <v>4.7423151626732363</v>
      </c>
      <c r="I5498" s="1">
        <f t="shared" si="670"/>
        <v>43695.001388888886</v>
      </c>
      <c r="J5498">
        <f t="shared" si="671"/>
        <v>1.2330019422950416</v>
      </c>
      <c r="K5498">
        <f t="shared" si="672"/>
        <v>1.5202937897033451</v>
      </c>
    </row>
    <row r="5499" spans="1:11" ht="15.75" thickBot="1" x14ac:dyDescent="0.3">
      <c r="A5499" s="4">
        <v>43695</v>
      </c>
      <c r="B5499" s="5">
        <v>4.3055555555555562E-2</v>
      </c>
      <c r="C5499" s="7">
        <f t="shared" si="673"/>
        <v>18.845430107525502</v>
      </c>
      <c r="D5499" s="7">
        <f t="shared" si="674"/>
        <v>23.997023809524286</v>
      </c>
      <c r="E5499" s="7">
        <f t="shared" si="675"/>
        <v>12.894873271889626</v>
      </c>
      <c r="F5499" s="7">
        <f t="shared" si="668"/>
        <v>15.824220466046222</v>
      </c>
      <c r="G5499" s="8">
        <v>22</v>
      </c>
      <c r="H5499" s="7">
        <f t="shared" si="669"/>
        <v>6.1757795339537775</v>
      </c>
      <c r="I5499" s="1">
        <f t="shared" si="670"/>
        <v>43695.043055555558</v>
      </c>
      <c r="J5499">
        <f t="shared" si="671"/>
        <v>1.6057026788279822</v>
      </c>
      <c r="K5499">
        <f t="shared" si="672"/>
        <v>2.5782810927953581</v>
      </c>
    </row>
    <row r="5500" spans="1:11" ht="15.75" thickBot="1" x14ac:dyDescent="0.3">
      <c r="A5500" s="4">
        <v>43695</v>
      </c>
      <c r="B5500" s="5">
        <v>8.4722222222222213E-2</v>
      </c>
      <c r="C5500" s="7">
        <f t="shared" si="673"/>
        <v>18.841397849460986</v>
      </c>
      <c r="D5500" s="7">
        <f t="shared" si="674"/>
        <v>23.997023809524286</v>
      </c>
      <c r="E5500" s="7">
        <f t="shared" si="675"/>
        <v>12.892185099846616</v>
      </c>
      <c r="F5500" s="7">
        <f t="shared" si="668"/>
        <v>14.597245943669938</v>
      </c>
      <c r="G5500" s="8">
        <v>22</v>
      </c>
      <c r="H5500" s="7">
        <f t="shared" si="669"/>
        <v>7.4027540563300622</v>
      </c>
      <c r="I5500" s="1">
        <f t="shared" si="670"/>
        <v>43695.084722222222</v>
      </c>
      <c r="J5500">
        <f t="shared" si="671"/>
        <v>1.9247160546458162</v>
      </c>
      <c r="K5500">
        <f t="shared" si="672"/>
        <v>3.7045318910113565</v>
      </c>
    </row>
    <row r="5501" spans="1:11" ht="15.75" thickBot="1" x14ac:dyDescent="0.3">
      <c r="A5501" s="4">
        <v>43695</v>
      </c>
      <c r="B5501" s="5">
        <v>0.12638888888888888</v>
      </c>
      <c r="C5501" s="7">
        <f t="shared" si="673"/>
        <v>18.83736559139647</v>
      </c>
      <c r="D5501" s="7">
        <f t="shared" si="674"/>
        <v>23.997023809524286</v>
      </c>
      <c r="E5501" s="7">
        <f t="shared" si="675"/>
        <v>12.889496927803606</v>
      </c>
      <c r="F5501" s="7">
        <f t="shared" si="668"/>
        <v>13.659990913642471</v>
      </c>
      <c r="G5501" s="8">
        <v>22</v>
      </c>
      <c r="H5501" s="7">
        <f t="shared" si="669"/>
        <v>8.3400090863575294</v>
      </c>
      <c r="I5501" s="1">
        <f t="shared" si="670"/>
        <v>43695.126388888886</v>
      </c>
      <c r="J5501">
        <f t="shared" si="671"/>
        <v>2.1684023624529578</v>
      </c>
      <c r="K5501">
        <f t="shared" si="672"/>
        <v>4.7019688054915685</v>
      </c>
    </row>
    <row r="5502" spans="1:11" ht="15.75" thickBot="1" x14ac:dyDescent="0.3">
      <c r="A5502" s="4">
        <v>43695</v>
      </c>
      <c r="B5502" s="5">
        <v>0.16805555555555554</v>
      </c>
      <c r="C5502" s="7">
        <f t="shared" si="673"/>
        <v>18.833333333331954</v>
      </c>
      <c r="D5502" s="7">
        <f t="shared" si="674"/>
        <v>23.997023809524286</v>
      </c>
      <c r="E5502" s="7">
        <f t="shared" si="675"/>
        <v>12.886808755760596</v>
      </c>
      <c r="F5502" s="7">
        <f t="shared" si="668"/>
        <v>13.075907888805762</v>
      </c>
      <c r="G5502" s="8">
        <v>22</v>
      </c>
      <c r="H5502" s="7">
        <f t="shared" si="669"/>
        <v>8.9240921111942377</v>
      </c>
      <c r="I5502" s="1">
        <f t="shared" si="670"/>
        <v>43695.168055555558</v>
      </c>
      <c r="J5502">
        <f t="shared" si="671"/>
        <v>2.3202639489105019</v>
      </c>
      <c r="K5502">
        <f t="shared" si="672"/>
        <v>5.3836247926137561</v>
      </c>
    </row>
    <row r="5503" spans="1:11" ht="15.75" thickBot="1" x14ac:dyDescent="0.3">
      <c r="A5503" s="4">
        <v>43695</v>
      </c>
      <c r="B5503" s="5">
        <v>0.20972222222222223</v>
      </c>
      <c r="C5503" s="7">
        <f t="shared" si="673"/>
        <v>18.829301075267438</v>
      </c>
      <c r="D5503" s="7">
        <f t="shared" si="674"/>
        <v>23.997023809524286</v>
      </c>
      <c r="E5503" s="7">
        <f t="shared" si="675"/>
        <v>12.884120583717586</v>
      </c>
      <c r="F5503" s="7">
        <f t="shared" si="668"/>
        <v>12.884357954256341</v>
      </c>
      <c r="G5503" s="8">
        <v>22</v>
      </c>
      <c r="H5503" s="7">
        <f t="shared" si="669"/>
        <v>9.1156420457436589</v>
      </c>
      <c r="I5503" s="1">
        <f t="shared" si="670"/>
        <v>43695.209722222222</v>
      </c>
      <c r="J5503">
        <f t="shared" si="671"/>
        <v>2.3700669318933514</v>
      </c>
      <c r="K5503">
        <f t="shared" si="672"/>
        <v>5.6172172616543641</v>
      </c>
    </row>
    <row r="5504" spans="1:11" ht="15.75" thickBot="1" x14ac:dyDescent="0.3">
      <c r="A5504" s="4">
        <v>43695</v>
      </c>
      <c r="B5504" s="5">
        <v>0.25138888888888888</v>
      </c>
      <c r="C5504" s="7">
        <f t="shared" si="673"/>
        <v>18.825268817202922</v>
      </c>
      <c r="D5504" s="7">
        <f t="shared" si="674"/>
        <v>23.997023809524286</v>
      </c>
      <c r="E5504" s="7">
        <f t="shared" si="675"/>
        <v>12.881432411674576</v>
      </c>
      <c r="F5504" s="7">
        <f t="shared" si="668"/>
        <v>13.097939851720788</v>
      </c>
      <c r="G5504" s="8">
        <v>22</v>
      </c>
      <c r="H5504" s="7">
        <f t="shared" si="669"/>
        <v>8.9020601482792117</v>
      </c>
      <c r="I5504" s="1">
        <f t="shared" si="670"/>
        <v>43695.251388888886</v>
      </c>
      <c r="J5504">
        <f t="shared" si="671"/>
        <v>2.314535638552595</v>
      </c>
      <c r="K5504">
        <f t="shared" si="672"/>
        <v>5.357075222130069</v>
      </c>
    </row>
    <row r="5505" spans="1:11" ht="15.75" thickBot="1" x14ac:dyDescent="0.3">
      <c r="A5505" s="4">
        <v>43695</v>
      </c>
      <c r="B5505" s="5">
        <v>0.29305555555555557</v>
      </c>
      <c r="C5505" s="7">
        <f t="shared" si="673"/>
        <v>18.821236559138406</v>
      </c>
      <c r="D5505" s="7">
        <f t="shared" si="674"/>
        <v>23.997023809524286</v>
      </c>
      <c r="E5505" s="7">
        <f t="shared" si="675"/>
        <v>12.878744239631565</v>
      </c>
      <c r="F5505" s="7">
        <f t="shared" si="668"/>
        <v>13.701643681777851</v>
      </c>
      <c r="G5505" s="8">
        <v>22</v>
      </c>
      <c r="H5505" s="7">
        <f t="shared" si="669"/>
        <v>8.2983563182221491</v>
      </c>
      <c r="I5505" s="1">
        <f t="shared" si="670"/>
        <v>43695.293055555558</v>
      </c>
      <c r="J5505">
        <f t="shared" si="671"/>
        <v>2.1575726427377591</v>
      </c>
      <c r="K5505">
        <f t="shared" si="672"/>
        <v>4.6551197086903979</v>
      </c>
    </row>
    <row r="5506" spans="1:11" ht="15.75" thickBot="1" x14ac:dyDescent="0.3">
      <c r="A5506" s="4">
        <v>43695</v>
      </c>
      <c r="B5506" s="5">
        <v>0.3347222222222222</v>
      </c>
      <c r="C5506" s="7">
        <f t="shared" si="673"/>
        <v>18.81720430107389</v>
      </c>
      <c r="D5506" s="7">
        <f t="shared" si="674"/>
        <v>23.997023809524286</v>
      </c>
      <c r="E5506" s="7">
        <f t="shared" si="675"/>
        <v>12.876056067588555</v>
      </c>
      <c r="F5506" s="7">
        <f t="shared" si="668"/>
        <v>14.653886060475457</v>
      </c>
      <c r="G5506" s="8">
        <v>22</v>
      </c>
      <c r="H5506" s="7">
        <f t="shared" si="669"/>
        <v>7.3461139395245425</v>
      </c>
      <c r="I5506" s="1">
        <f t="shared" si="670"/>
        <v>43695.334722222222</v>
      </c>
      <c r="J5506">
        <f t="shared" si="671"/>
        <v>1.9099896242763812</v>
      </c>
      <c r="K5506">
        <f t="shared" si="672"/>
        <v>3.648060364843432</v>
      </c>
    </row>
    <row r="5507" spans="1:11" ht="15.75" thickBot="1" x14ac:dyDescent="0.3">
      <c r="A5507" s="4">
        <v>43695</v>
      </c>
      <c r="B5507" s="5">
        <v>0.37638888888888888</v>
      </c>
      <c r="C5507" s="7">
        <f t="shared" si="673"/>
        <v>18.813172043009374</v>
      </c>
      <c r="D5507" s="7">
        <f t="shared" si="674"/>
        <v>23.997023809524286</v>
      </c>
      <c r="E5507" s="7">
        <f t="shared" si="675"/>
        <v>12.873367895545545</v>
      </c>
      <c r="F5507" s="7">
        <f t="shared" ref="F5507:F5570" si="676">IF(SIN(2*PI()*(B5507+0.5417))&gt;1,D5507-C5507,C5507-E5507)*SIN(2*PI()*(B5507+0.5417)) + C5507</f>
        <v>15.889355350850764</v>
      </c>
      <c r="G5507" s="8">
        <v>22</v>
      </c>
      <c r="H5507" s="7">
        <f t="shared" ref="H5507:H5570" si="677">ABS(G5507-F5507)</f>
        <v>6.1106446491492363</v>
      </c>
      <c r="I5507" s="1">
        <f t="shared" ref="I5507:I5570" si="678">A5507+B5507</f>
        <v>43695.376388888886</v>
      </c>
      <c r="J5507">
        <f t="shared" ref="J5507:J5570" si="679">IF(G5507-F5507 &gt; 1, 0.26, 0.21) * H5507</f>
        <v>1.5887676087788014</v>
      </c>
      <c r="K5507">
        <f t="shared" ref="K5507:K5570" si="680">J5507*J5507</f>
        <v>2.5241825147047106</v>
      </c>
    </row>
    <row r="5508" spans="1:11" ht="15.75" thickBot="1" x14ac:dyDescent="0.3">
      <c r="A5508" s="4">
        <v>43695</v>
      </c>
      <c r="B5508" s="5">
        <v>0.41805555555555557</v>
      </c>
      <c r="C5508" s="7">
        <f t="shared" si="673"/>
        <v>18.809139784944858</v>
      </c>
      <c r="D5508" s="7">
        <f t="shared" si="674"/>
        <v>23.997023809524286</v>
      </c>
      <c r="E5508" s="7">
        <f t="shared" si="675"/>
        <v>12.870679723502535</v>
      </c>
      <c r="F5508" s="7">
        <f t="shared" si="676"/>
        <v>17.323472295138682</v>
      </c>
      <c r="G5508" s="8">
        <v>22</v>
      </c>
      <c r="H5508" s="7">
        <f t="shared" si="677"/>
        <v>4.6765277048613179</v>
      </c>
      <c r="I5508" s="1">
        <f t="shared" si="678"/>
        <v>43695.418055555558</v>
      </c>
      <c r="J5508">
        <f t="shared" si="679"/>
        <v>1.2158972032639428</v>
      </c>
      <c r="K5508">
        <f t="shared" si="680"/>
        <v>1.4784060089050779</v>
      </c>
    </row>
    <row r="5509" spans="1:11" ht="15.75" thickBot="1" x14ac:dyDescent="0.3">
      <c r="A5509" s="4">
        <v>43695</v>
      </c>
      <c r="B5509" s="5">
        <v>0.4597222222222222</v>
      </c>
      <c r="C5509" s="7">
        <f t="shared" si="673"/>
        <v>18.805107526880342</v>
      </c>
      <c r="D5509" s="7">
        <f t="shared" si="674"/>
        <v>23.997023809524286</v>
      </c>
      <c r="E5509" s="7">
        <f t="shared" si="675"/>
        <v>12.867991551459525</v>
      </c>
      <c r="F5509" s="7">
        <f t="shared" si="676"/>
        <v>18.858161398367116</v>
      </c>
      <c r="G5509" s="8">
        <v>22</v>
      </c>
      <c r="H5509" s="7">
        <f t="shared" si="677"/>
        <v>3.1418386016328839</v>
      </c>
      <c r="I5509" s="1">
        <f t="shared" si="678"/>
        <v>43695.459722222222</v>
      </c>
      <c r="J5509">
        <f t="shared" si="679"/>
        <v>0.81687803642454981</v>
      </c>
      <c r="K5509">
        <f t="shared" si="680"/>
        <v>0.66728972639282813</v>
      </c>
    </row>
    <row r="5510" spans="1:11" ht="15.75" thickBot="1" x14ac:dyDescent="0.3">
      <c r="A5510" s="4">
        <v>43695</v>
      </c>
      <c r="B5510" s="5">
        <v>0.50138888888888888</v>
      </c>
      <c r="C5510" s="7">
        <f t="shared" si="673"/>
        <v>18.801075268815826</v>
      </c>
      <c r="D5510" s="7">
        <f t="shared" si="674"/>
        <v>23.997023809524286</v>
      </c>
      <c r="E5510" s="7">
        <f t="shared" si="675"/>
        <v>12.865303379416515</v>
      </c>
      <c r="F5510" s="7">
        <f t="shared" si="676"/>
        <v>20.388539245587044</v>
      </c>
      <c r="G5510" s="8">
        <v>22</v>
      </c>
      <c r="H5510" s="7">
        <f t="shared" si="677"/>
        <v>1.6114607544129562</v>
      </c>
      <c r="I5510" s="1">
        <f t="shared" si="678"/>
        <v>43695.501388888886</v>
      </c>
      <c r="J5510">
        <f t="shared" si="679"/>
        <v>0.41897979614736863</v>
      </c>
      <c r="K5510">
        <f t="shared" si="680"/>
        <v>0.17554406957969057</v>
      </c>
    </row>
    <row r="5511" spans="1:11" ht="15.75" thickBot="1" x14ac:dyDescent="0.3">
      <c r="A5511" s="4">
        <v>43695</v>
      </c>
      <c r="B5511" s="5">
        <v>0.54305555555555551</v>
      </c>
      <c r="C5511" s="7">
        <f t="shared" si="673"/>
        <v>18.79704301075131</v>
      </c>
      <c r="D5511" s="7">
        <f t="shared" si="674"/>
        <v>23.997023809524286</v>
      </c>
      <c r="E5511" s="7">
        <f t="shared" si="675"/>
        <v>12.862615207373505</v>
      </c>
      <c r="F5511" s="7">
        <f t="shared" si="676"/>
        <v>21.810063639149661</v>
      </c>
      <c r="G5511" s="8">
        <v>22</v>
      </c>
      <c r="H5511" s="7">
        <f t="shared" si="677"/>
        <v>0.18993636085033927</v>
      </c>
      <c r="I5511" s="1">
        <f t="shared" si="678"/>
        <v>43695.543055555558</v>
      </c>
      <c r="J5511">
        <f t="shared" si="679"/>
        <v>3.9886635778571246E-2</v>
      </c>
      <c r="K5511">
        <f t="shared" si="680"/>
        <v>1.5909437137323998E-3</v>
      </c>
    </row>
    <row r="5512" spans="1:11" ht="15.75" thickBot="1" x14ac:dyDescent="0.3">
      <c r="A5512" s="4">
        <v>43695</v>
      </c>
      <c r="B5512" s="5">
        <v>0.58472222222222225</v>
      </c>
      <c r="C5512" s="7">
        <f t="shared" si="673"/>
        <v>18.793010752686794</v>
      </c>
      <c r="D5512" s="7">
        <f t="shared" si="674"/>
        <v>23.997023809524286</v>
      </c>
      <c r="E5512" s="7">
        <f t="shared" si="675"/>
        <v>12.859927035330495</v>
      </c>
      <c r="F5512" s="7">
        <f t="shared" si="676"/>
        <v>23.025656251516502</v>
      </c>
      <c r="G5512" s="8">
        <v>22</v>
      </c>
      <c r="H5512" s="7">
        <f t="shared" si="677"/>
        <v>1.0256562515165015</v>
      </c>
      <c r="I5512" s="1">
        <f t="shared" si="678"/>
        <v>43695.584722222222</v>
      </c>
      <c r="J5512">
        <f t="shared" si="679"/>
        <v>0.21538781281846531</v>
      </c>
      <c r="K5512">
        <f t="shared" si="680"/>
        <v>4.639190991072225E-2</v>
      </c>
    </row>
    <row r="5513" spans="1:11" ht="15.75" thickBot="1" x14ac:dyDescent="0.3">
      <c r="A5513" s="4">
        <v>43695</v>
      </c>
      <c r="B5513" s="5">
        <v>0.62638888888888888</v>
      </c>
      <c r="C5513" s="7">
        <f t="shared" si="673"/>
        <v>18.788978494622278</v>
      </c>
      <c r="D5513" s="7">
        <f t="shared" si="674"/>
        <v>23.997023809524286</v>
      </c>
      <c r="E5513" s="7">
        <f t="shared" si="675"/>
        <v>12.857238863287485</v>
      </c>
      <c r="F5513" s="7">
        <f t="shared" si="676"/>
        <v>23.952313514153698</v>
      </c>
      <c r="G5513" s="8">
        <v>22</v>
      </c>
      <c r="H5513" s="7">
        <f t="shared" si="677"/>
        <v>1.9523135141536976</v>
      </c>
      <c r="I5513" s="1">
        <f t="shared" si="678"/>
        <v>43695.626388888886</v>
      </c>
      <c r="J5513">
        <f t="shared" si="679"/>
        <v>0.4099858379722765</v>
      </c>
      <c r="K5513">
        <f t="shared" si="680"/>
        <v>0.16808838733782977</v>
      </c>
    </row>
    <row r="5514" spans="1:11" ht="15.75" thickBot="1" x14ac:dyDescent="0.3">
      <c r="A5514" s="4">
        <v>43695</v>
      </c>
      <c r="B5514" s="5">
        <v>0.66805555555555562</v>
      </c>
      <c r="C5514" s="7">
        <f t="shared" si="673"/>
        <v>18.784946236557762</v>
      </c>
      <c r="D5514" s="7">
        <f t="shared" si="674"/>
        <v>23.997023809524286</v>
      </c>
      <c r="E5514" s="7">
        <f t="shared" si="675"/>
        <v>12.854550691244475</v>
      </c>
      <c r="F5514" s="7">
        <f t="shared" si="676"/>
        <v>24.52675555110638</v>
      </c>
      <c r="G5514" s="8">
        <v>22</v>
      </c>
      <c r="H5514" s="7">
        <f t="shared" si="677"/>
        <v>2.5267555511063797</v>
      </c>
      <c r="I5514" s="1">
        <f t="shared" si="678"/>
        <v>43695.668055555558</v>
      </c>
      <c r="J5514">
        <f t="shared" si="679"/>
        <v>0.53061866573233973</v>
      </c>
      <c r="K5514">
        <f t="shared" si="680"/>
        <v>0.28155616842356851</v>
      </c>
    </row>
    <row r="5515" spans="1:11" ht="15.75" thickBot="1" x14ac:dyDescent="0.3">
      <c r="A5515" s="4">
        <v>43695</v>
      </c>
      <c r="B5515" s="5">
        <v>0.70972222222222225</v>
      </c>
      <c r="C5515" s="7">
        <f t="shared" si="673"/>
        <v>18.780913978493246</v>
      </c>
      <c r="D5515" s="7">
        <f t="shared" si="674"/>
        <v>23.997023809524286</v>
      </c>
      <c r="E5515" s="7">
        <f t="shared" si="675"/>
        <v>12.851862519201465</v>
      </c>
      <c r="F5515" s="7">
        <f t="shared" si="676"/>
        <v>24.709728711222866</v>
      </c>
      <c r="G5515" s="8">
        <v>22</v>
      </c>
      <c r="H5515" s="7">
        <f t="shared" si="677"/>
        <v>2.7097287112228656</v>
      </c>
      <c r="I5515" s="1">
        <f t="shared" si="678"/>
        <v>43695.709722222222</v>
      </c>
      <c r="J5515">
        <f t="shared" si="679"/>
        <v>0.56904302935680173</v>
      </c>
      <c r="K5515">
        <f t="shared" si="680"/>
        <v>0.3238099692595659</v>
      </c>
    </row>
    <row r="5516" spans="1:11" ht="15.75" thickBot="1" x14ac:dyDescent="0.3">
      <c r="A5516" s="4">
        <v>43695</v>
      </c>
      <c r="B5516" s="5">
        <v>0.75138888888888899</v>
      </c>
      <c r="C5516" s="7">
        <f t="shared" si="673"/>
        <v>18.776881720428729</v>
      </c>
      <c r="D5516" s="7">
        <f t="shared" si="674"/>
        <v>23.997023809524286</v>
      </c>
      <c r="E5516" s="7">
        <f t="shared" si="675"/>
        <v>12.849174347158455</v>
      </c>
      <c r="F5516" s="7">
        <f t="shared" si="676"/>
        <v>24.488669162333441</v>
      </c>
      <c r="G5516" s="8">
        <v>22</v>
      </c>
      <c r="H5516" s="7">
        <f t="shared" si="677"/>
        <v>2.4886691623334407</v>
      </c>
      <c r="I5516" s="1">
        <f t="shared" si="678"/>
        <v>43695.751388888886</v>
      </c>
      <c r="J5516">
        <f t="shared" si="679"/>
        <v>0.52262052409002258</v>
      </c>
      <c r="K5516">
        <f t="shared" si="680"/>
        <v>0.27313221220012984</v>
      </c>
    </row>
    <row r="5517" spans="1:11" ht="15.75" thickBot="1" x14ac:dyDescent="0.3">
      <c r="A5517" s="4">
        <v>43695</v>
      </c>
      <c r="B5517" s="5">
        <v>0.79305555555555562</v>
      </c>
      <c r="C5517" s="7">
        <f t="shared" si="673"/>
        <v>18.772849462364213</v>
      </c>
      <c r="D5517" s="7">
        <f t="shared" si="674"/>
        <v>23.997023809524286</v>
      </c>
      <c r="E5517" s="7">
        <f t="shared" si="675"/>
        <v>12.846486175115444</v>
      </c>
      <c r="F5517" s="7">
        <f t="shared" si="676"/>
        <v>23.878546809999619</v>
      </c>
      <c r="G5517" s="8">
        <v>22</v>
      </c>
      <c r="H5517" s="7">
        <f t="shared" si="677"/>
        <v>1.8785468099996194</v>
      </c>
      <c r="I5517" s="1">
        <f t="shared" si="678"/>
        <v>43695.793055555558</v>
      </c>
      <c r="J5517">
        <f t="shared" si="679"/>
        <v>0.39449483009992009</v>
      </c>
      <c r="K5517">
        <f t="shared" si="680"/>
        <v>0.15562617097556483</v>
      </c>
    </row>
    <row r="5518" spans="1:11" ht="15.75" thickBot="1" x14ac:dyDescent="0.3">
      <c r="A5518" s="4">
        <v>43695</v>
      </c>
      <c r="B5518" s="5">
        <v>0.83472222222222225</v>
      </c>
      <c r="C5518" s="7">
        <f t="shared" si="673"/>
        <v>18.768817204299697</v>
      </c>
      <c r="D5518" s="7">
        <f t="shared" si="674"/>
        <v>23.997023809524286</v>
      </c>
      <c r="E5518" s="7">
        <f t="shared" si="675"/>
        <v>12.843798003072434</v>
      </c>
      <c r="F5518" s="7">
        <f t="shared" si="676"/>
        <v>22.920832866412582</v>
      </c>
      <c r="G5518" s="8">
        <v>22</v>
      </c>
      <c r="H5518" s="7">
        <f t="shared" si="677"/>
        <v>0.92083286641258155</v>
      </c>
      <c r="I5518" s="1">
        <f t="shared" si="678"/>
        <v>43695.834722222222</v>
      </c>
      <c r="J5518">
        <f t="shared" si="679"/>
        <v>0.19337490194664211</v>
      </c>
      <c r="K5518">
        <f t="shared" si="680"/>
        <v>3.7393852702873452E-2</v>
      </c>
    </row>
    <row r="5519" spans="1:11" ht="15.75" thickBot="1" x14ac:dyDescent="0.3">
      <c r="A5519" s="4">
        <v>43695</v>
      </c>
      <c r="B5519" s="5">
        <v>0.87638888888888899</v>
      </c>
      <c r="C5519" s="7">
        <f t="shared" si="673"/>
        <v>18.764784946235181</v>
      </c>
      <c r="D5519" s="7">
        <f t="shared" si="674"/>
        <v>23.997023809524286</v>
      </c>
      <c r="E5519" s="7">
        <f t="shared" si="675"/>
        <v>12.841109831029424</v>
      </c>
      <c r="F5519" s="7">
        <f t="shared" si="676"/>
        <v>21.680662263193234</v>
      </c>
      <c r="G5519" s="8">
        <v>22</v>
      </c>
      <c r="H5519" s="7">
        <f t="shared" si="677"/>
        <v>0.3193377368067658</v>
      </c>
      <c r="I5519" s="1">
        <f t="shared" si="678"/>
        <v>43695.876388888886</v>
      </c>
      <c r="J5519">
        <f t="shared" si="679"/>
        <v>6.7060924729420823E-2</v>
      </c>
      <c r="K5519">
        <f t="shared" si="680"/>
        <v>4.4971676255650449E-3</v>
      </c>
    </row>
    <row r="5520" spans="1:11" ht="15.75" thickBot="1" x14ac:dyDescent="0.3">
      <c r="A5520" s="4">
        <v>43695</v>
      </c>
      <c r="B5520" s="5">
        <v>0.91805555555555562</v>
      </c>
      <c r="C5520" s="7">
        <f t="shared" si="673"/>
        <v>18.760752688170665</v>
      </c>
      <c r="D5520" s="7">
        <f t="shared" si="674"/>
        <v>23.997023809524286</v>
      </c>
      <c r="E5520" s="7">
        <f t="shared" si="675"/>
        <v>12.838421658986414</v>
      </c>
      <c r="F5520" s="7">
        <f t="shared" si="676"/>
        <v>20.242385061360757</v>
      </c>
      <c r="G5520" s="8">
        <v>22</v>
      </c>
      <c r="H5520" s="7">
        <f t="shared" si="677"/>
        <v>1.757614938639243</v>
      </c>
      <c r="I5520" s="1">
        <f t="shared" si="678"/>
        <v>43695.918055555558</v>
      </c>
      <c r="J5520">
        <f t="shared" si="679"/>
        <v>0.45697988404620321</v>
      </c>
      <c r="K5520">
        <f t="shared" si="680"/>
        <v>0.20883061442288134</v>
      </c>
    </row>
    <row r="5521" spans="1:11" ht="15.75" thickBot="1" x14ac:dyDescent="0.3">
      <c r="A5521" s="4">
        <v>43695</v>
      </c>
      <c r="B5521" s="5">
        <v>0.95972222222222225</v>
      </c>
      <c r="C5521" s="7">
        <f t="shared" si="673"/>
        <v>18.756720430106149</v>
      </c>
      <c r="D5521" s="7">
        <f t="shared" si="674"/>
        <v>23.997023809524286</v>
      </c>
      <c r="E5521" s="7">
        <f t="shared" si="675"/>
        <v>12.835733486943404</v>
      </c>
      <c r="F5521" s="7">
        <f t="shared" si="676"/>
        <v>18.703810687116807</v>
      </c>
      <c r="G5521" s="8">
        <v>22</v>
      </c>
      <c r="H5521" s="7">
        <f t="shared" si="677"/>
        <v>3.2961893128831932</v>
      </c>
      <c r="I5521" s="1">
        <f t="shared" si="678"/>
        <v>43695.959722222222</v>
      </c>
      <c r="J5521">
        <f t="shared" si="679"/>
        <v>0.8570092213496302</v>
      </c>
      <c r="K5521">
        <f t="shared" si="680"/>
        <v>0.73446480547829951</v>
      </c>
    </row>
    <row r="5522" spans="1:11" ht="15.75" thickBot="1" x14ac:dyDescent="0.3">
      <c r="A5522" s="4">
        <v>43696</v>
      </c>
      <c r="B5522" s="5">
        <v>1.3888888888888889E-3</v>
      </c>
      <c r="C5522" s="7">
        <f t="shared" si="673"/>
        <v>18.752688172041633</v>
      </c>
      <c r="D5522" s="7">
        <f t="shared" si="674"/>
        <v>23.997023809524286</v>
      </c>
      <c r="E5522" s="7">
        <f t="shared" si="675"/>
        <v>12.833045314900394</v>
      </c>
      <c r="F5522" s="7">
        <f t="shared" si="676"/>
        <v>17.16953774676244</v>
      </c>
      <c r="G5522" s="8">
        <v>22</v>
      </c>
      <c r="H5522" s="7">
        <f t="shared" si="677"/>
        <v>4.8304622532375596</v>
      </c>
      <c r="I5522" s="1">
        <f t="shared" si="678"/>
        <v>43696.001388888886</v>
      </c>
      <c r="J5522">
        <f t="shared" si="679"/>
        <v>1.2559201858417655</v>
      </c>
      <c r="K5522">
        <f t="shared" si="680"/>
        <v>1.5773355132048146</v>
      </c>
    </row>
    <row r="5523" spans="1:11" ht="15.75" thickBot="1" x14ac:dyDescent="0.3">
      <c r="A5523" s="4">
        <v>43696</v>
      </c>
      <c r="B5523" s="5">
        <v>4.3055555555555562E-2</v>
      </c>
      <c r="C5523" s="7">
        <f t="shared" si="673"/>
        <v>18.748655913977117</v>
      </c>
      <c r="D5523" s="7">
        <f t="shared" si="674"/>
        <v>23.997023809524286</v>
      </c>
      <c r="E5523" s="7">
        <f t="shared" si="675"/>
        <v>12.830357142857384</v>
      </c>
      <c r="F5523" s="7">
        <f t="shared" si="676"/>
        <v>15.743824298659689</v>
      </c>
      <c r="G5523" s="8">
        <v>22</v>
      </c>
      <c r="H5523" s="7">
        <f t="shared" si="677"/>
        <v>6.256175701340311</v>
      </c>
      <c r="I5523" s="1">
        <f t="shared" si="678"/>
        <v>43696.043055555558</v>
      </c>
      <c r="J5523">
        <f t="shared" si="679"/>
        <v>1.6266056823484809</v>
      </c>
      <c r="K5523">
        <f t="shared" si="680"/>
        <v>2.645846045848367</v>
      </c>
    </row>
    <row r="5524" spans="1:11" ht="15.75" thickBot="1" x14ac:dyDescent="0.3">
      <c r="A5524" s="4">
        <v>43696</v>
      </c>
      <c r="B5524" s="5">
        <v>8.4722222222222213E-2</v>
      </c>
      <c r="C5524" s="7">
        <f t="shared" si="673"/>
        <v>18.744623655912601</v>
      </c>
      <c r="D5524" s="7">
        <f t="shared" si="674"/>
        <v>23.997023809524286</v>
      </c>
      <c r="E5524" s="7">
        <f t="shared" si="675"/>
        <v>12.827668970814374</v>
      </c>
      <c r="F5524" s="7">
        <f t="shared" si="676"/>
        <v>14.523484564044235</v>
      </c>
      <c r="G5524" s="8">
        <v>22</v>
      </c>
      <c r="H5524" s="7">
        <f t="shared" si="677"/>
        <v>7.4765154359557648</v>
      </c>
      <c r="I5524" s="1">
        <f t="shared" si="678"/>
        <v>43696.084722222222</v>
      </c>
      <c r="J5524">
        <f t="shared" si="679"/>
        <v>1.943894013348499</v>
      </c>
      <c r="K5524">
        <f t="shared" si="680"/>
        <v>3.7787239351321342</v>
      </c>
    </row>
    <row r="5525" spans="1:11" ht="15.75" thickBot="1" x14ac:dyDescent="0.3">
      <c r="A5525" s="4">
        <v>43696</v>
      </c>
      <c r="B5525" s="5">
        <v>0.12638888888888888</v>
      </c>
      <c r="C5525" s="7">
        <f t="shared" si="673"/>
        <v>18.740591397848085</v>
      </c>
      <c r="D5525" s="7">
        <f t="shared" si="674"/>
        <v>23.997023809524286</v>
      </c>
      <c r="E5525" s="7">
        <f t="shared" si="675"/>
        <v>12.824980798771364</v>
      </c>
      <c r="F5525" s="7">
        <f t="shared" si="676"/>
        <v>13.591296036539241</v>
      </c>
      <c r="G5525" s="8">
        <v>22</v>
      </c>
      <c r="H5525" s="7">
        <f t="shared" si="677"/>
        <v>8.4087039634607592</v>
      </c>
      <c r="I5525" s="1">
        <f t="shared" si="678"/>
        <v>43696.126388888886</v>
      </c>
      <c r="J5525">
        <f t="shared" si="679"/>
        <v>2.1862630304997976</v>
      </c>
      <c r="K5525">
        <f t="shared" si="680"/>
        <v>4.7797460385301589</v>
      </c>
    </row>
    <row r="5526" spans="1:11" ht="15.75" thickBot="1" x14ac:dyDescent="0.3">
      <c r="A5526" s="4">
        <v>43696</v>
      </c>
      <c r="B5526" s="5">
        <v>0.16805555555555554</v>
      </c>
      <c r="C5526" s="7">
        <f t="shared" si="673"/>
        <v>18.736559139783569</v>
      </c>
      <c r="D5526" s="7">
        <f t="shared" si="674"/>
        <v>23.997023809524286</v>
      </c>
      <c r="E5526" s="7">
        <f t="shared" si="675"/>
        <v>12.822292626728354</v>
      </c>
      <c r="F5526" s="7">
        <f t="shared" si="676"/>
        <v>13.010365955212528</v>
      </c>
      <c r="G5526" s="8">
        <v>22</v>
      </c>
      <c r="H5526" s="7">
        <f t="shared" si="677"/>
        <v>8.9896340447874721</v>
      </c>
      <c r="I5526" s="1">
        <f t="shared" si="678"/>
        <v>43696.168055555558</v>
      </c>
      <c r="J5526">
        <f t="shared" si="679"/>
        <v>2.3373048516447428</v>
      </c>
      <c r="K5526">
        <f t="shared" si="680"/>
        <v>5.4629939695220529</v>
      </c>
    </row>
    <row r="5527" spans="1:11" ht="15.75" thickBot="1" x14ac:dyDescent="0.3">
      <c r="A5527" s="4">
        <v>43696</v>
      </c>
      <c r="B5527" s="5">
        <v>0.20972222222222223</v>
      </c>
      <c r="C5527" s="7">
        <f t="shared" si="673"/>
        <v>18.732526881719053</v>
      </c>
      <c r="D5527" s="7">
        <f t="shared" si="674"/>
        <v>23.997023809524286</v>
      </c>
      <c r="E5527" s="7">
        <f t="shared" si="675"/>
        <v>12.819604454685344</v>
      </c>
      <c r="F5527" s="7">
        <f t="shared" si="676"/>
        <v>12.819840537270913</v>
      </c>
      <c r="G5527" s="8">
        <v>22</v>
      </c>
      <c r="H5527" s="7">
        <f t="shared" si="677"/>
        <v>9.1801594627290868</v>
      </c>
      <c r="I5527" s="1">
        <f t="shared" si="678"/>
        <v>43696.209722222222</v>
      </c>
      <c r="J5527">
        <f t="shared" si="679"/>
        <v>2.3868414603095625</v>
      </c>
      <c r="K5527">
        <f t="shared" si="680"/>
        <v>5.6970121566526846</v>
      </c>
    </row>
    <row r="5528" spans="1:11" ht="15.75" thickBot="1" x14ac:dyDescent="0.3">
      <c r="A5528" s="4">
        <v>43696</v>
      </c>
      <c r="B5528" s="5">
        <v>0.25138888888888888</v>
      </c>
      <c r="C5528" s="7">
        <f t="shared" si="673"/>
        <v>18.728494623654537</v>
      </c>
      <c r="D5528" s="7">
        <f t="shared" si="674"/>
        <v>23.997023809524286</v>
      </c>
      <c r="E5528" s="7">
        <f t="shared" si="675"/>
        <v>12.816916282642334</v>
      </c>
      <c r="F5528" s="7">
        <f t="shared" si="676"/>
        <v>13.032248705327243</v>
      </c>
      <c r="G5528" s="8">
        <v>22</v>
      </c>
      <c r="H5528" s="7">
        <f t="shared" si="677"/>
        <v>8.9677512946727571</v>
      </c>
      <c r="I5528" s="1">
        <f t="shared" si="678"/>
        <v>43696.251388888886</v>
      </c>
      <c r="J5528">
        <f t="shared" si="679"/>
        <v>2.331615336614917</v>
      </c>
      <c r="K5528">
        <f t="shared" si="680"/>
        <v>5.4364300779378931</v>
      </c>
    </row>
    <row r="5529" spans="1:11" ht="15.75" thickBot="1" x14ac:dyDescent="0.3">
      <c r="A5529" s="4">
        <v>43696</v>
      </c>
      <c r="B5529" s="5">
        <v>0.29305555555555557</v>
      </c>
      <c r="C5529" s="7">
        <f t="shared" si="673"/>
        <v>18.724462365590021</v>
      </c>
      <c r="D5529" s="7">
        <f t="shared" si="674"/>
        <v>23.997023809524286</v>
      </c>
      <c r="E5529" s="7">
        <f t="shared" si="675"/>
        <v>12.814228110599323</v>
      </c>
      <c r="F5529" s="7">
        <f t="shared" si="676"/>
        <v>13.632660547679752</v>
      </c>
      <c r="G5529" s="8">
        <v>22</v>
      </c>
      <c r="H5529" s="7">
        <f t="shared" si="677"/>
        <v>8.3673394523202482</v>
      </c>
      <c r="I5529" s="1">
        <f t="shared" si="678"/>
        <v>43696.293055555558</v>
      </c>
      <c r="J5529">
        <f t="shared" si="679"/>
        <v>2.1755082576032647</v>
      </c>
      <c r="K5529">
        <f t="shared" si="680"/>
        <v>4.7328361788999924</v>
      </c>
    </row>
    <row r="5530" spans="1:11" ht="15.75" thickBot="1" x14ac:dyDescent="0.3">
      <c r="A5530" s="4">
        <v>43696</v>
      </c>
      <c r="B5530" s="5">
        <v>0.3347222222222222</v>
      </c>
      <c r="C5530" s="7">
        <f t="shared" si="673"/>
        <v>18.720430107525505</v>
      </c>
      <c r="D5530" s="7">
        <f t="shared" si="674"/>
        <v>23.997023809524286</v>
      </c>
      <c r="E5530" s="7">
        <f t="shared" si="675"/>
        <v>12.811539938556313</v>
      </c>
      <c r="F5530" s="7">
        <f t="shared" si="676"/>
        <v>14.579717023898166</v>
      </c>
      <c r="G5530" s="8">
        <v>22</v>
      </c>
      <c r="H5530" s="7">
        <f t="shared" si="677"/>
        <v>7.4202829761018343</v>
      </c>
      <c r="I5530" s="1">
        <f t="shared" si="678"/>
        <v>43696.334722222222</v>
      </c>
      <c r="J5530">
        <f t="shared" si="679"/>
        <v>1.929273573786477</v>
      </c>
      <c r="K5530">
        <f t="shared" si="680"/>
        <v>3.7220965225108449</v>
      </c>
    </row>
    <row r="5531" spans="1:11" ht="15.75" thickBot="1" x14ac:dyDescent="0.3">
      <c r="A5531" s="4">
        <v>43696</v>
      </c>
      <c r="B5531" s="5">
        <v>0.37638888888888888</v>
      </c>
      <c r="C5531" s="7">
        <f t="shared" si="673"/>
        <v>18.716397849460989</v>
      </c>
      <c r="D5531" s="7">
        <f t="shared" si="674"/>
        <v>23.997023809524286</v>
      </c>
      <c r="E5531" s="7">
        <f t="shared" si="675"/>
        <v>12.808851766513303</v>
      </c>
      <c r="F5531" s="7">
        <f t="shared" si="676"/>
        <v>15.808459907703483</v>
      </c>
      <c r="G5531" s="8">
        <v>22</v>
      </c>
      <c r="H5531" s="7">
        <f t="shared" si="677"/>
        <v>6.1915400922965169</v>
      </c>
      <c r="I5531" s="1">
        <f t="shared" si="678"/>
        <v>43696.376388888886</v>
      </c>
      <c r="J5531">
        <f t="shared" si="679"/>
        <v>1.6098004239970944</v>
      </c>
      <c r="K5531">
        <f t="shared" si="680"/>
        <v>2.5914574051012251</v>
      </c>
    </row>
    <row r="5532" spans="1:11" ht="15.75" thickBot="1" x14ac:dyDescent="0.3">
      <c r="A5532" s="4">
        <v>43696</v>
      </c>
      <c r="B5532" s="5">
        <v>0.41805555555555557</v>
      </c>
      <c r="C5532" s="7">
        <f t="shared" si="673"/>
        <v>18.712365591396473</v>
      </c>
      <c r="D5532" s="7">
        <f t="shared" si="674"/>
        <v>23.997023809524286</v>
      </c>
      <c r="E5532" s="7">
        <f t="shared" si="675"/>
        <v>12.806163594470293</v>
      </c>
      <c r="F5532" s="7">
        <f t="shared" si="676"/>
        <v>17.234768334822455</v>
      </c>
      <c r="G5532" s="8">
        <v>22</v>
      </c>
      <c r="H5532" s="7">
        <f t="shared" si="677"/>
        <v>4.765231665177545</v>
      </c>
      <c r="I5532" s="1">
        <f t="shared" si="678"/>
        <v>43696.418055555558</v>
      </c>
      <c r="J5532">
        <f t="shared" si="679"/>
        <v>1.2389602329461618</v>
      </c>
      <c r="K5532">
        <f t="shared" si="680"/>
        <v>1.5350224588220074</v>
      </c>
    </row>
    <row r="5533" spans="1:11" ht="15.75" thickBot="1" x14ac:dyDescent="0.3">
      <c r="A5533" s="4">
        <v>43696</v>
      </c>
      <c r="B5533" s="5">
        <v>0.4597222222222222</v>
      </c>
      <c r="C5533" s="7">
        <f t="shared" si="673"/>
        <v>18.708333333331957</v>
      </c>
      <c r="D5533" s="7">
        <f t="shared" si="674"/>
        <v>23.997023809524286</v>
      </c>
      <c r="E5533" s="7">
        <f t="shared" si="675"/>
        <v>12.803475422427283</v>
      </c>
      <c r="F5533" s="7">
        <f t="shared" si="676"/>
        <v>18.761098947823864</v>
      </c>
      <c r="G5533" s="8">
        <v>22</v>
      </c>
      <c r="H5533" s="7">
        <f t="shared" si="677"/>
        <v>3.2389010521761357</v>
      </c>
      <c r="I5533" s="1">
        <f t="shared" si="678"/>
        <v>43696.459722222222</v>
      </c>
      <c r="J5533">
        <f t="shared" si="679"/>
        <v>0.84211427356579527</v>
      </c>
      <c r="K5533">
        <f t="shared" si="680"/>
        <v>0.7091564497432471</v>
      </c>
    </row>
    <row r="5534" spans="1:11" ht="15.75" thickBot="1" x14ac:dyDescent="0.3">
      <c r="A5534" s="4">
        <v>43696</v>
      </c>
      <c r="B5534" s="5">
        <v>0.50138888888888888</v>
      </c>
      <c r="C5534" s="7">
        <f t="shared" si="673"/>
        <v>18.704301075267441</v>
      </c>
      <c r="D5534" s="7">
        <f t="shared" si="674"/>
        <v>23.997023809524286</v>
      </c>
      <c r="E5534" s="7">
        <f t="shared" si="675"/>
        <v>12.800787250384273</v>
      </c>
      <c r="F5534" s="7">
        <f t="shared" si="676"/>
        <v>20.283137949054598</v>
      </c>
      <c r="G5534" s="8">
        <v>22</v>
      </c>
      <c r="H5534" s="7">
        <f t="shared" si="677"/>
        <v>1.7168620509454016</v>
      </c>
      <c r="I5534" s="1">
        <f t="shared" si="678"/>
        <v>43696.501388888886</v>
      </c>
      <c r="J5534">
        <f t="shared" si="679"/>
        <v>0.44638413324580445</v>
      </c>
      <c r="K5534">
        <f t="shared" si="680"/>
        <v>0.19925879441360811</v>
      </c>
    </row>
    <row r="5535" spans="1:11" ht="15.75" thickBot="1" x14ac:dyDescent="0.3">
      <c r="A5535" s="4">
        <v>43696</v>
      </c>
      <c r="B5535" s="5">
        <v>0.54305555555555551</v>
      </c>
      <c r="C5535" s="7">
        <f t="shared" si="673"/>
        <v>18.700268817202925</v>
      </c>
      <c r="D5535" s="7">
        <f t="shared" si="674"/>
        <v>23.997023809524286</v>
      </c>
      <c r="E5535" s="7">
        <f t="shared" si="675"/>
        <v>12.798099078341263</v>
      </c>
      <c r="F5535" s="7">
        <f t="shared" si="676"/>
        <v>21.696911419439424</v>
      </c>
      <c r="G5535" s="8">
        <v>22</v>
      </c>
      <c r="H5535" s="7">
        <f t="shared" si="677"/>
        <v>0.3030885805605763</v>
      </c>
      <c r="I5535" s="1">
        <f t="shared" si="678"/>
        <v>43696.543055555558</v>
      </c>
      <c r="J5535">
        <f t="shared" si="679"/>
        <v>6.3648601917721023E-2</v>
      </c>
      <c r="K5535">
        <f t="shared" si="680"/>
        <v>4.0511445260805207E-3</v>
      </c>
    </row>
    <row r="5536" spans="1:11" ht="15.75" thickBot="1" x14ac:dyDescent="0.3">
      <c r="A5536" s="4">
        <v>43696</v>
      </c>
      <c r="B5536" s="5">
        <v>0.58472222222222225</v>
      </c>
      <c r="C5536" s="7">
        <f t="shared" si="673"/>
        <v>18.696236559138409</v>
      </c>
      <c r="D5536" s="7">
        <f t="shared" si="674"/>
        <v>23.997023809524286</v>
      </c>
      <c r="E5536" s="7">
        <f t="shared" si="675"/>
        <v>12.795410906298253</v>
      </c>
      <c r="F5536" s="7">
        <f t="shared" si="676"/>
        <v>22.905869244045434</v>
      </c>
      <c r="G5536" s="8">
        <v>22</v>
      </c>
      <c r="H5536" s="7">
        <f t="shared" si="677"/>
        <v>0.90586924404543367</v>
      </c>
      <c r="I5536" s="1">
        <f t="shared" si="678"/>
        <v>43696.584722222222</v>
      </c>
      <c r="J5536">
        <f t="shared" si="679"/>
        <v>0.19023254124954106</v>
      </c>
      <c r="K5536">
        <f t="shared" si="680"/>
        <v>3.6188419750258341E-2</v>
      </c>
    </row>
    <row r="5537" spans="1:11" ht="15.75" thickBot="1" x14ac:dyDescent="0.3">
      <c r="A5537" s="4">
        <v>43696</v>
      </c>
      <c r="B5537" s="5">
        <v>0.62638888888888888</v>
      </c>
      <c r="C5537" s="7">
        <f t="shared" si="673"/>
        <v>18.692204301073893</v>
      </c>
      <c r="D5537" s="7">
        <f t="shared" si="674"/>
        <v>23.997023809524286</v>
      </c>
      <c r="E5537" s="7">
        <f t="shared" si="675"/>
        <v>12.792722734255243</v>
      </c>
      <c r="F5537" s="7">
        <f t="shared" si="676"/>
        <v>23.827460004160159</v>
      </c>
      <c r="G5537" s="8">
        <v>22</v>
      </c>
      <c r="H5537" s="7">
        <f t="shared" si="677"/>
        <v>1.8274600041601587</v>
      </c>
      <c r="I5537" s="1">
        <f t="shared" si="678"/>
        <v>43696.626388888886</v>
      </c>
      <c r="J5537">
        <f t="shared" si="679"/>
        <v>0.38376660087363335</v>
      </c>
      <c r="K5537">
        <f t="shared" si="680"/>
        <v>0.1472768039461026</v>
      </c>
    </row>
    <row r="5538" spans="1:11" ht="15.75" thickBot="1" x14ac:dyDescent="0.3">
      <c r="A5538" s="4">
        <v>43696</v>
      </c>
      <c r="B5538" s="5">
        <v>0.66805555555555562</v>
      </c>
      <c r="C5538" s="7">
        <f t="shared" si="673"/>
        <v>18.688172043009377</v>
      </c>
      <c r="D5538" s="7">
        <f t="shared" si="674"/>
        <v>23.997023809524286</v>
      </c>
      <c r="E5538" s="7">
        <f t="shared" si="675"/>
        <v>12.790034562212233</v>
      </c>
      <c r="F5538" s="7">
        <f t="shared" si="676"/>
        <v>24.398749097602845</v>
      </c>
      <c r="G5538" s="8">
        <v>22</v>
      </c>
      <c r="H5538" s="7">
        <f t="shared" si="677"/>
        <v>2.3987490976028454</v>
      </c>
      <c r="I5538" s="1">
        <f t="shared" si="678"/>
        <v>43696.668055555558</v>
      </c>
      <c r="J5538">
        <f t="shared" si="679"/>
        <v>0.50373731049659753</v>
      </c>
      <c r="K5538">
        <f t="shared" si="680"/>
        <v>0.2537512779863455</v>
      </c>
    </row>
    <row r="5539" spans="1:11" ht="15.75" thickBot="1" x14ac:dyDescent="0.3">
      <c r="A5539" s="4">
        <v>43696</v>
      </c>
      <c r="B5539" s="5">
        <v>0.70972222222222225</v>
      </c>
      <c r="C5539" s="7">
        <f t="shared" ref="C5539:C5602" si="681">C5538-3/(31*24)</f>
        <v>18.684139784944861</v>
      </c>
      <c r="D5539" s="7">
        <f t="shared" ref="D5539:D5602" si="682">D5538+0/(31*24)</f>
        <v>23.997023809524286</v>
      </c>
      <c r="E5539" s="7">
        <f t="shared" ref="E5539:E5602" si="683">E5538-2/(31*24)</f>
        <v>12.787346390169223</v>
      </c>
      <c r="F5539" s="7">
        <f t="shared" si="676"/>
        <v>24.580697741111521</v>
      </c>
      <c r="G5539" s="8">
        <v>22</v>
      </c>
      <c r="H5539" s="7">
        <f t="shared" si="677"/>
        <v>2.5806977411115213</v>
      </c>
      <c r="I5539" s="1">
        <f t="shared" si="678"/>
        <v>43696.709722222222</v>
      </c>
      <c r="J5539">
        <f t="shared" si="679"/>
        <v>0.5419465256334195</v>
      </c>
      <c r="K5539">
        <f t="shared" si="680"/>
        <v>0.29370603664613459</v>
      </c>
    </row>
    <row r="5540" spans="1:11" ht="15.75" thickBot="1" x14ac:dyDescent="0.3">
      <c r="A5540" s="4">
        <v>43696</v>
      </c>
      <c r="B5540" s="5">
        <v>0.75138888888888899</v>
      </c>
      <c r="C5540" s="7">
        <f t="shared" si="681"/>
        <v>18.680107526880345</v>
      </c>
      <c r="D5540" s="7">
        <f t="shared" si="682"/>
        <v>23.997023809524286</v>
      </c>
      <c r="E5540" s="7">
        <f t="shared" si="683"/>
        <v>12.784658218126213</v>
      </c>
      <c r="F5540" s="7">
        <f t="shared" si="676"/>
        <v>24.360811921630216</v>
      </c>
      <c r="G5540" s="8">
        <v>22</v>
      </c>
      <c r="H5540" s="7">
        <f t="shared" si="677"/>
        <v>2.3608119216302157</v>
      </c>
      <c r="I5540" s="1">
        <f t="shared" si="678"/>
        <v>43696.751388888886</v>
      </c>
      <c r="J5540">
        <f t="shared" si="679"/>
        <v>0.49577050354234525</v>
      </c>
      <c r="K5540">
        <f t="shared" si="680"/>
        <v>0.24578839218263057</v>
      </c>
    </row>
    <row r="5541" spans="1:11" ht="15.75" thickBot="1" x14ac:dyDescent="0.3">
      <c r="A5541" s="4">
        <v>43696</v>
      </c>
      <c r="B5541" s="5">
        <v>0.79305555555555562</v>
      </c>
      <c r="C5541" s="7">
        <f t="shared" si="681"/>
        <v>18.676075268815829</v>
      </c>
      <c r="D5541" s="7">
        <f t="shared" si="682"/>
        <v>23.997023809524286</v>
      </c>
      <c r="E5541" s="7">
        <f t="shared" si="683"/>
        <v>12.781970046083202</v>
      </c>
      <c r="F5541" s="7">
        <f t="shared" si="676"/>
        <v>23.753981557000952</v>
      </c>
      <c r="G5541" s="8">
        <v>22</v>
      </c>
      <c r="H5541" s="7">
        <f t="shared" si="677"/>
        <v>1.7539815570009516</v>
      </c>
      <c r="I5541" s="1">
        <f t="shared" si="678"/>
        <v>43696.793055555558</v>
      </c>
      <c r="J5541">
        <f t="shared" si="679"/>
        <v>0.3683361269701998</v>
      </c>
      <c r="K5541">
        <f t="shared" si="680"/>
        <v>0.13567150243140713</v>
      </c>
    </row>
    <row r="5542" spans="1:11" ht="15.75" thickBot="1" x14ac:dyDescent="0.3">
      <c r="A5542" s="4">
        <v>43696</v>
      </c>
      <c r="B5542" s="5">
        <v>0.83472222222222225</v>
      </c>
      <c r="C5542" s="7">
        <f t="shared" si="681"/>
        <v>18.672043010751313</v>
      </c>
      <c r="D5542" s="7">
        <f t="shared" si="682"/>
        <v>23.997023809524286</v>
      </c>
      <c r="E5542" s="7">
        <f t="shared" si="683"/>
        <v>12.779281874040192</v>
      </c>
      <c r="F5542" s="7">
        <f t="shared" si="676"/>
        <v>22.801453515893105</v>
      </c>
      <c r="G5542" s="8">
        <v>22</v>
      </c>
      <c r="H5542" s="7">
        <f t="shared" si="677"/>
        <v>0.80145351589310465</v>
      </c>
      <c r="I5542" s="1">
        <f t="shared" si="678"/>
        <v>43696.834722222222</v>
      </c>
      <c r="J5542">
        <f t="shared" si="679"/>
        <v>0.16830523833755198</v>
      </c>
      <c r="K5542">
        <f t="shared" si="680"/>
        <v>2.8326653251860179E-2</v>
      </c>
    </row>
    <row r="5543" spans="1:11" ht="15.75" thickBot="1" x14ac:dyDescent="0.3">
      <c r="A5543" s="4">
        <v>43696</v>
      </c>
      <c r="B5543" s="5">
        <v>0.87638888888888899</v>
      </c>
      <c r="C5543" s="7">
        <f t="shared" si="681"/>
        <v>18.668010752686797</v>
      </c>
      <c r="D5543" s="7">
        <f t="shared" si="682"/>
        <v>23.997023809524286</v>
      </c>
      <c r="E5543" s="7">
        <f t="shared" si="683"/>
        <v>12.776593701997182</v>
      </c>
      <c r="F5543" s="7">
        <f t="shared" si="676"/>
        <v>21.568009319243746</v>
      </c>
      <c r="G5543" s="8">
        <v>22</v>
      </c>
      <c r="H5543" s="7">
        <f t="shared" si="677"/>
        <v>0.43199068075625391</v>
      </c>
      <c r="I5543" s="1">
        <f t="shared" si="678"/>
        <v>43696.876388888886</v>
      </c>
      <c r="J5543">
        <f t="shared" si="679"/>
        <v>9.0718042958813319E-2</v>
      </c>
      <c r="K5543">
        <f t="shared" si="680"/>
        <v>8.2297633182770984E-3</v>
      </c>
    </row>
    <row r="5544" spans="1:11" ht="15.75" thickBot="1" x14ac:dyDescent="0.3">
      <c r="A5544" s="4">
        <v>43696</v>
      </c>
      <c r="B5544" s="5">
        <v>0.91805555555555562</v>
      </c>
      <c r="C5544" s="7">
        <f t="shared" si="681"/>
        <v>18.663978494622281</v>
      </c>
      <c r="D5544" s="7">
        <f t="shared" si="682"/>
        <v>23.997023809524286</v>
      </c>
      <c r="E5544" s="7">
        <f t="shared" si="683"/>
        <v>12.773905529954172</v>
      </c>
      <c r="F5544" s="7">
        <f t="shared" si="676"/>
        <v>20.137540634580215</v>
      </c>
      <c r="G5544" s="8">
        <v>22</v>
      </c>
      <c r="H5544" s="7">
        <f t="shared" si="677"/>
        <v>1.8624593654197845</v>
      </c>
      <c r="I5544" s="1">
        <f t="shared" si="678"/>
        <v>43696.918055555558</v>
      </c>
      <c r="J5544">
        <f t="shared" si="679"/>
        <v>0.48423943500914401</v>
      </c>
      <c r="K5544">
        <f t="shared" si="680"/>
        <v>0.23448783041797502</v>
      </c>
    </row>
    <row r="5545" spans="1:11" ht="15.75" thickBot="1" x14ac:dyDescent="0.3">
      <c r="A5545" s="4">
        <v>43696</v>
      </c>
      <c r="B5545" s="5">
        <v>0.95972222222222225</v>
      </c>
      <c r="C5545" s="7">
        <f t="shared" si="681"/>
        <v>18.659946236557765</v>
      </c>
      <c r="D5545" s="7">
        <f t="shared" si="682"/>
        <v>23.997023809524286</v>
      </c>
      <c r="E5545" s="7">
        <f t="shared" si="683"/>
        <v>12.771217357911162</v>
      </c>
      <c r="F5545" s="7">
        <f t="shared" si="676"/>
        <v>18.60732475056329</v>
      </c>
      <c r="G5545" s="8">
        <v>22</v>
      </c>
      <c r="H5545" s="7">
        <f t="shared" si="677"/>
        <v>3.3926752494367101</v>
      </c>
      <c r="I5545" s="1">
        <f t="shared" si="678"/>
        <v>43696.959722222222</v>
      </c>
      <c r="J5545">
        <f t="shared" si="679"/>
        <v>0.88209556485354468</v>
      </c>
      <c r="K5545">
        <f t="shared" si="680"/>
        <v>0.77809258553429406</v>
      </c>
    </row>
    <row r="5546" spans="1:11" ht="15.75" thickBot="1" x14ac:dyDescent="0.3">
      <c r="A5546" s="4">
        <v>43697</v>
      </c>
      <c r="B5546" s="5">
        <v>1.3888888888888889E-3</v>
      </c>
      <c r="C5546" s="7">
        <f t="shared" si="681"/>
        <v>18.655913978493249</v>
      </c>
      <c r="D5546" s="7">
        <f t="shared" si="682"/>
        <v>23.997023809524286</v>
      </c>
      <c r="E5546" s="7">
        <f t="shared" si="683"/>
        <v>12.768529185868152</v>
      </c>
      <c r="F5546" s="7">
        <f t="shared" si="676"/>
        <v>17.081390656198113</v>
      </c>
      <c r="G5546" s="8">
        <v>22</v>
      </c>
      <c r="H5546" s="7">
        <f t="shared" si="677"/>
        <v>4.9186093438018865</v>
      </c>
      <c r="I5546" s="1">
        <f t="shared" si="678"/>
        <v>43697.001388888886</v>
      </c>
      <c r="J5546">
        <f t="shared" si="679"/>
        <v>1.2788384293884905</v>
      </c>
      <c r="K5546">
        <f t="shared" si="680"/>
        <v>1.6354277284808212</v>
      </c>
    </row>
    <row r="5547" spans="1:11" ht="15.75" thickBot="1" x14ac:dyDescent="0.3">
      <c r="A5547" s="4">
        <v>43697</v>
      </c>
      <c r="B5547" s="5">
        <v>4.3055555555555562E-2</v>
      </c>
      <c r="C5547" s="7">
        <f t="shared" si="681"/>
        <v>18.651881720428733</v>
      </c>
      <c r="D5547" s="7">
        <f t="shared" si="682"/>
        <v>23.997023809524286</v>
      </c>
      <c r="E5547" s="7">
        <f t="shared" si="683"/>
        <v>12.765841013825142</v>
      </c>
      <c r="F5547" s="7">
        <f t="shared" si="676"/>
        <v>15.663428131273157</v>
      </c>
      <c r="G5547" s="8">
        <v>22</v>
      </c>
      <c r="H5547" s="7">
        <f t="shared" si="677"/>
        <v>6.3365718687268426</v>
      </c>
      <c r="I5547" s="1">
        <f t="shared" si="678"/>
        <v>43697.043055555558</v>
      </c>
      <c r="J5547">
        <f t="shared" si="679"/>
        <v>1.6475086858689791</v>
      </c>
      <c r="K5547">
        <f t="shared" si="680"/>
        <v>2.7142848700137305</v>
      </c>
    </row>
    <row r="5548" spans="1:11" ht="15.75" thickBot="1" x14ac:dyDescent="0.3">
      <c r="A5548" s="4">
        <v>43697</v>
      </c>
      <c r="B5548" s="5">
        <v>8.4722222222222213E-2</v>
      </c>
      <c r="C5548" s="7">
        <f t="shared" si="681"/>
        <v>18.647849462364217</v>
      </c>
      <c r="D5548" s="7">
        <f t="shared" si="682"/>
        <v>23.997023809524286</v>
      </c>
      <c r="E5548" s="7">
        <f t="shared" si="683"/>
        <v>12.763152841782132</v>
      </c>
      <c r="F5548" s="7">
        <f t="shared" si="676"/>
        <v>14.449723184418531</v>
      </c>
      <c r="G5548" s="8">
        <v>22</v>
      </c>
      <c r="H5548" s="7">
        <f t="shared" si="677"/>
        <v>7.5502768155814692</v>
      </c>
      <c r="I5548" s="1">
        <f t="shared" si="678"/>
        <v>43697.084722222222</v>
      </c>
      <c r="J5548">
        <f t="shared" si="679"/>
        <v>1.963071972051182</v>
      </c>
      <c r="K5548">
        <f t="shared" si="680"/>
        <v>3.8536515674529168</v>
      </c>
    </row>
    <row r="5549" spans="1:11" ht="15.75" thickBot="1" x14ac:dyDescent="0.3">
      <c r="A5549" s="4">
        <v>43697</v>
      </c>
      <c r="B5549" s="5">
        <v>0.12638888888888888</v>
      </c>
      <c r="C5549" s="7">
        <f t="shared" si="681"/>
        <v>18.643817204299701</v>
      </c>
      <c r="D5549" s="7">
        <f t="shared" si="682"/>
        <v>23.997023809524286</v>
      </c>
      <c r="E5549" s="7">
        <f t="shared" si="683"/>
        <v>12.760464669739122</v>
      </c>
      <c r="F5549" s="7">
        <f t="shared" si="676"/>
        <v>13.522601159436007</v>
      </c>
      <c r="G5549" s="8">
        <v>22</v>
      </c>
      <c r="H5549" s="7">
        <f t="shared" si="677"/>
        <v>8.4773988405639926</v>
      </c>
      <c r="I5549" s="1">
        <f t="shared" si="678"/>
        <v>43697.126388888886</v>
      </c>
      <c r="J5549">
        <f t="shared" si="679"/>
        <v>2.2041236985466384</v>
      </c>
      <c r="K5549">
        <f t="shared" si="680"/>
        <v>4.8581612784949124</v>
      </c>
    </row>
    <row r="5550" spans="1:11" ht="15.75" thickBot="1" x14ac:dyDescent="0.3">
      <c r="A5550" s="4">
        <v>43697</v>
      </c>
      <c r="B5550" s="5">
        <v>0.16805555555555554</v>
      </c>
      <c r="C5550" s="7">
        <f t="shared" si="681"/>
        <v>18.639784946235185</v>
      </c>
      <c r="D5550" s="7">
        <f t="shared" si="682"/>
        <v>23.997023809524286</v>
      </c>
      <c r="E5550" s="7">
        <f t="shared" si="683"/>
        <v>12.757776497696112</v>
      </c>
      <c r="F5550" s="7">
        <f t="shared" si="676"/>
        <v>12.944824021619297</v>
      </c>
      <c r="G5550" s="8">
        <v>22</v>
      </c>
      <c r="H5550" s="7">
        <f t="shared" si="677"/>
        <v>9.0551759783807029</v>
      </c>
      <c r="I5550" s="1">
        <f t="shared" si="678"/>
        <v>43697.168055555558</v>
      </c>
      <c r="J5550">
        <f t="shared" si="679"/>
        <v>2.3543457543789827</v>
      </c>
      <c r="K5550">
        <f t="shared" si="680"/>
        <v>5.5429439311623412</v>
      </c>
    </row>
    <row r="5551" spans="1:11" ht="15.75" thickBot="1" x14ac:dyDescent="0.3">
      <c r="A5551" s="4">
        <v>43697</v>
      </c>
      <c r="B5551" s="5">
        <v>0.20972222222222223</v>
      </c>
      <c r="C5551" s="7">
        <f t="shared" si="681"/>
        <v>18.635752688170669</v>
      </c>
      <c r="D5551" s="7">
        <f t="shared" si="682"/>
        <v>23.997023809524286</v>
      </c>
      <c r="E5551" s="7">
        <f t="shared" si="683"/>
        <v>12.755088325653102</v>
      </c>
      <c r="F5551" s="7">
        <f t="shared" si="676"/>
        <v>12.755323120285485</v>
      </c>
      <c r="G5551" s="8">
        <v>22</v>
      </c>
      <c r="H5551" s="7">
        <f t="shared" si="677"/>
        <v>9.2446768797145147</v>
      </c>
      <c r="I5551" s="1">
        <f t="shared" si="678"/>
        <v>43697.209722222222</v>
      </c>
      <c r="J5551">
        <f t="shared" si="679"/>
        <v>2.403615988725774</v>
      </c>
      <c r="K5551">
        <f t="shared" si="680"/>
        <v>5.7773698212581799</v>
      </c>
    </row>
    <row r="5552" spans="1:11" ht="15.75" thickBot="1" x14ac:dyDescent="0.3">
      <c r="A5552" s="4">
        <v>43697</v>
      </c>
      <c r="B5552" s="5">
        <v>0.25138888888888888</v>
      </c>
      <c r="C5552" s="7">
        <f t="shared" si="681"/>
        <v>18.631720430106153</v>
      </c>
      <c r="D5552" s="7">
        <f t="shared" si="682"/>
        <v>23.997023809524286</v>
      </c>
      <c r="E5552" s="7">
        <f t="shared" si="683"/>
        <v>12.752400153610091</v>
      </c>
      <c r="F5552" s="7">
        <f t="shared" si="676"/>
        <v>12.966557558933699</v>
      </c>
      <c r="G5552" s="8">
        <v>22</v>
      </c>
      <c r="H5552" s="7">
        <f t="shared" si="677"/>
        <v>9.0334424410663008</v>
      </c>
      <c r="I5552" s="1">
        <f t="shared" si="678"/>
        <v>43697.251388888886</v>
      </c>
      <c r="J5552">
        <f t="shared" si="679"/>
        <v>2.3486950346772382</v>
      </c>
      <c r="K5552">
        <f t="shared" si="680"/>
        <v>5.5163683659175131</v>
      </c>
    </row>
    <row r="5553" spans="1:11" ht="15.75" thickBot="1" x14ac:dyDescent="0.3">
      <c r="A5553" s="4">
        <v>43697</v>
      </c>
      <c r="B5553" s="5">
        <v>0.29305555555555557</v>
      </c>
      <c r="C5553" s="7">
        <f t="shared" si="681"/>
        <v>18.627688172041637</v>
      </c>
      <c r="D5553" s="7">
        <f t="shared" si="682"/>
        <v>23.997023809524286</v>
      </c>
      <c r="E5553" s="7">
        <f t="shared" si="683"/>
        <v>12.749711981567081</v>
      </c>
      <c r="F5553" s="7">
        <f t="shared" si="676"/>
        <v>13.563677413581653</v>
      </c>
      <c r="G5553" s="8">
        <v>22</v>
      </c>
      <c r="H5553" s="7">
        <f t="shared" si="677"/>
        <v>8.4363225864183473</v>
      </c>
      <c r="I5553" s="1">
        <f t="shared" si="678"/>
        <v>43697.293055555558</v>
      </c>
      <c r="J5553">
        <f t="shared" si="679"/>
        <v>2.1934438724687704</v>
      </c>
      <c r="K5553">
        <f t="shared" si="680"/>
        <v>4.8111960216707956</v>
      </c>
    </row>
    <row r="5554" spans="1:11" ht="15.75" thickBot="1" x14ac:dyDescent="0.3">
      <c r="A5554" s="4">
        <v>43697</v>
      </c>
      <c r="B5554" s="5">
        <v>0.3347222222222222</v>
      </c>
      <c r="C5554" s="7">
        <f t="shared" si="681"/>
        <v>18.623655913977121</v>
      </c>
      <c r="D5554" s="7">
        <f t="shared" si="682"/>
        <v>23.997023809524286</v>
      </c>
      <c r="E5554" s="7">
        <f t="shared" si="683"/>
        <v>12.747023809524071</v>
      </c>
      <c r="F5554" s="7">
        <f t="shared" si="676"/>
        <v>14.505547987320872</v>
      </c>
      <c r="G5554" s="8">
        <v>22</v>
      </c>
      <c r="H5554" s="7">
        <f t="shared" si="677"/>
        <v>7.4944520126791279</v>
      </c>
      <c r="I5554" s="1">
        <f t="shared" si="678"/>
        <v>43697.334722222222</v>
      </c>
      <c r="J5554">
        <f t="shared" si="679"/>
        <v>1.9485575232965733</v>
      </c>
      <c r="K5554">
        <f t="shared" si="680"/>
        <v>3.7968764215956758</v>
      </c>
    </row>
    <row r="5555" spans="1:11" ht="15.75" thickBot="1" x14ac:dyDescent="0.3">
      <c r="A5555" s="4">
        <v>43697</v>
      </c>
      <c r="B5555" s="5">
        <v>0.37638888888888888</v>
      </c>
      <c r="C5555" s="7">
        <f t="shared" si="681"/>
        <v>18.619623655912605</v>
      </c>
      <c r="D5555" s="7">
        <f t="shared" si="682"/>
        <v>23.997023809524286</v>
      </c>
      <c r="E5555" s="7">
        <f t="shared" si="683"/>
        <v>12.744335637481061</v>
      </c>
      <c r="F5555" s="7">
        <f t="shared" si="676"/>
        <v>15.727564464556204</v>
      </c>
      <c r="G5555" s="8">
        <v>22</v>
      </c>
      <c r="H5555" s="7">
        <f t="shared" si="677"/>
        <v>6.2724355354437957</v>
      </c>
      <c r="I5555" s="1">
        <f t="shared" si="678"/>
        <v>43697.376388888886</v>
      </c>
      <c r="J5555">
        <f t="shared" si="679"/>
        <v>1.630833239215387</v>
      </c>
      <c r="K5555">
        <f t="shared" si="680"/>
        <v>2.6596170541297517</v>
      </c>
    </row>
    <row r="5556" spans="1:11" ht="15.75" thickBot="1" x14ac:dyDescent="0.3">
      <c r="A5556" s="4">
        <v>43697</v>
      </c>
      <c r="B5556" s="5">
        <v>0.41805555555555557</v>
      </c>
      <c r="C5556" s="7">
        <f t="shared" si="681"/>
        <v>18.615591397848089</v>
      </c>
      <c r="D5556" s="7">
        <f t="shared" si="682"/>
        <v>23.997023809524286</v>
      </c>
      <c r="E5556" s="7">
        <f t="shared" si="683"/>
        <v>12.741647465438051</v>
      </c>
      <c r="F5556" s="7">
        <f t="shared" si="676"/>
        <v>17.146064374506231</v>
      </c>
      <c r="G5556" s="8">
        <v>22</v>
      </c>
      <c r="H5556" s="7">
        <f t="shared" si="677"/>
        <v>4.8539356254937687</v>
      </c>
      <c r="I5556" s="1">
        <f t="shared" si="678"/>
        <v>43697.418055555558</v>
      </c>
      <c r="J5556">
        <f t="shared" si="679"/>
        <v>1.2620232626283798</v>
      </c>
      <c r="K5556">
        <f t="shared" si="680"/>
        <v>1.5927027154151805</v>
      </c>
    </row>
    <row r="5557" spans="1:11" ht="15.75" thickBot="1" x14ac:dyDescent="0.3">
      <c r="A5557" s="4">
        <v>43697</v>
      </c>
      <c r="B5557" s="5">
        <v>0.4597222222222222</v>
      </c>
      <c r="C5557" s="7">
        <f t="shared" si="681"/>
        <v>18.611559139783573</v>
      </c>
      <c r="D5557" s="7">
        <f t="shared" si="682"/>
        <v>23.997023809524286</v>
      </c>
      <c r="E5557" s="7">
        <f t="shared" si="683"/>
        <v>12.738959293395041</v>
      </c>
      <c r="F5557" s="7">
        <f t="shared" si="676"/>
        <v>18.664036497280613</v>
      </c>
      <c r="G5557" s="8">
        <v>22</v>
      </c>
      <c r="H5557" s="7">
        <f t="shared" si="677"/>
        <v>3.3359635027193875</v>
      </c>
      <c r="I5557" s="1">
        <f t="shared" si="678"/>
        <v>43697.459722222222</v>
      </c>
      <c r="J5557">
        <f t="shared" si="679"/>
        <v>0.86735051070704072</v>
      </c>
      <c r="K5557">
        <f t="shared" si="680"/>
        <v>0.7522969084237644</v>
      </c>
    </row>
    <row r="5558" spans="1:11" ht="15.75" thickBot="1" x14ac:dyDescent="0.3">
      <c r="A5558" s="4">
        <v>43697</v>
      </c>
      <c r="B5558" s="5">
        <v>0.50138888888888888</v>
      </c>
      <c r="C5558" s="7">
        <f t="shared" si="681"/>
        <v>18.607526881719057</v>
      </c>
      <c r="D5558" s="7">
        <f t="shared" si="682"/>
        <v>23.997023809524286</v>
      </c>
      <c r="E5558" s="7">
        <f t="shared" si="683"/>
        <v>12.736271121352031</v>
      </c>
      <c r="F5558" s="7">
        <f t="shared" si="676"/>
        <v>20.177736652522157</v>
      </c>
      <c r="G5558" s="8">
        <v>22</v>
      </c>
      <c r="H5558" s="7">
        <f t="shared" si="677"/>
        <v>1.8222633474778434</v>
      </c>
      <c r="I5558" s="1">
        <f t="shared" si="678"/>
        <v>43697.501388888886</v>
      </c>
      <c r="J5558">
        <f t="shared" si="679"/>
        <v>0.47378847034423927</v>
      </c>
      <c r="K5558">
        <f t="shared" si="680"/>
        <v>0.22447551463113408</v>
      </c>
    </row>
    <row r="5559" spans="1:11" ht="15.75" thickBot="1" x14ac:dyDescent="0.3">
      <c r="A5559" s="4">
        <v>43697</v>
      </c>
      <c r="B5559" s="5">
        <v>0.54305555555555551</v>
      </c>
      <c r="C5559" s="7">
        <f t="shared" si="681"/>
        <v>18.603494623654541</v>
      </c>
      <c r="D5559" s="7">
        <f t="shared" si="682"/>
        <v>23.997023809524286</v>
      </c>
      <c r="E5559" s="7">
        <f t="shared" si="683"/>
        <v>12.733582949309021</v>
      </c>
      <c r="F5559" s="7">
        <f t="shared" si="676"/>
        <v>21.583759199729187</v>
      </c>
      <c r="G5559" s="8">
        <v>22</v>
      </c>
      <c r="H5559" s="7">
        <f t="shared" si="677"/>
        <v>0.41624080027081334</v>
      </c>
      <c r="I5559" s="1">
        <f t="shared" si="678"/>
        <v>43697.543055555558</v>
      </c>
      <c r="J5559">
        <f t="shared" si="679"/>
        <v>8.7410568056870794E-2</v>
      </c>
      <c r="K5559">
        <f t="shared" si="680"/>
        <v>7.6406074080248411E-3</v>
      </c>
    </row>
    <row r="5560" spans="1:11" ht="15.75" thickBot="1" x14ac:dyDescent="0.3">
      <c r="A5560" s="4">
        <v>43697</v>
      </c>
      <c r="B5560" s="5">
        <v>0.58472222222222225</v>
      </c>
      <c r="C5560" s="7">
        <f t="shared" si="681"/>
        <v>18.599462365590025</v>
      </c>
      <c r="D5560" s="7">
        <f t="shared" si="682"/>
        <v>23.997023809524286</v>
      </c>
      <c r="E5560" s="7">
        <f t="shared" si="683"/>
        <v>12.730894777266011</v>
      </c>
      <c r="F5560" s="7">
        <f t="shared" si="676"/>
        <v>22.786082236574369</v>
      </c>
      <c r="G5560" s="8">
        <v>22</v>
      </c>
      <c r="H5560" s="7">
        <f t="shared" si="677"/>
        <v>0.78608223657436938</v>
      </c>
      <c r="I5560" s="1">
        <f t="shared" si="678"/>
        <v>43697.584722222222</v>
      </c>
      <c r="J5560">
        <f t="shared" si="679"/>
        <v>0.16507726968061756</v>
      </c>
      <c r="K5560">
        <f t="shared" si="680"/>
        <v>2.7250504965207339E-2</v>
      </c>
    </row>
    <row r="5561" spans="1:11" ht="15.75" thickBot="1" x14ac:dyDescent="0.3">
      <c r="A5561" s="4">
        <v>43697</v>
      </c>
      <c r="B5561" s="5">
        <v>0.62638888888888888</v>
      </c>
      <c r="C5561" s="7">
        <f t="shared" si="681"/>
        <v>18.595430107525509</v>
      </c>
      <c r="D5561" s="7">
        <f t="shared" si="682"/>
        <v>23.997023809524286</v>
      </c>
      <c r="E5561" s="7">
        <f t="shared" si="683"/>
        <v>12.728206605223001</v>
      </c>
      <c r="F5561" s="7">
        <f t="shared" si="676"/>
        <v>23.702606494166623</v>
      </c>
      <c r="G5561" s="8">
        <v>22</v>
      </c>
      <c r="H5561" s="7">
        <f t="shared" si="677"/>
        <v>1.7026064941666235</v>
      </c>
      <c r="I5561" s="1">
        <f t="shared" si="678"/>
        <v>43697.626388888886</v>
      </c>
      <c r="J5561">
        <f t="shared" si="679"/>
        <v>0.35754736377499091</v>
      </c>
      <c r="K5561">
        <f t="shared" si="680"/>
        <v>0.12784011734244569</v>
      </c>
    </row>
    <row r="5562" spans="1:11" ht="15.75" thickBot="1" x14ac:dyDescent="0.3">
      <c r="A5562" s="4">
        <v>43697</v>
      </c>
      <c r="B5562" s="5">
        <v>0.66805555555555562</v>
      </c>
      <c r="C5562" s="7">
        <f t="shared" si="681"/>
        <v>18.591397849460993</v>
      </c>
      <c r="D5562" s="7">
        <f t="shared" si="682"/>
        <v>23.997023809524286</v>
      </c>
      <c r="E5562" s="7">
        <f t="shared" si="683"/>
        <v>12.725518433179991</v>
      </c>
      <c r="F5562" s="7">
        <f t="shared" si="676"/>
        <v>24.270742644099307</v>
      </c>
      <c r="G5562" s="8">
        <v>22</v>
      </c>
      <c r="H5562" s="7">
        <f t="shared" si="677"/>
        <v>2.2707426440993075</v>
      </c>
      <c r="I5562" s="1">
        <f t="shared" si="678"/>
        <v>43697.668055555558</v>
      </c>
      <c r="J5562">
        <f t="shared" si="679"/>
        <v>0.47685595526085456</v>
      </c>
      <c r="K5562">
        <f t="shared" si="680"/>
        <v>0.22739160206774212</v>
      </c>
    </row>
    <row r="5563" spans="1:11" ht="15.75" thickBot="1" x14ac:dyDescent="0.3">
      <c r="A5563" s="4">
        <v>43697</v>
      </c>
      <c r="B5563" s="5">
        <v>0.70972222222222225</v>
      </c>
      <c r="C5563" s="7">
        <f t="shared" si="681"/>
        <v>18.587365591396477</v>
      </c>
      <c r="D5563" s="7">
        <f t="shared" si="682"/>
        <v>23.997023809524286</v>
      </c>
      <c r="E5563" s="7">
        <f t="shared" si="683"/>
        <v>12.722830261136981</v>
      </c>
      <c r="F5563" s="7">
        <f t="shared" si="676"/>
        <v>24.451666771000184</v>
      </c>
      <c r="G5563" s="8">
        <v>22</v>
      </c>
      <c r="H5563" s="7">
        <f t="shared" si="677"/>
        <v>2.451666771000184</v>
      </c>
      <c r="I5563" s="1">
        <f t="shared" si="678"/>
        <v>43697.709722222222</v>
      </c>
      <c r="J5563">
        <f t="shared" si="679"/>
        <v>0.51485002191003859</v>
      </c>
      <c r="K5563">
        <f t="shared" si="680"/>
        <v>0.26507054506076722</v>
      </c>
    </row>
    <row r="5564" spans="1:11" ht="15.75" thickBot="1" x14ac:dyDescent="0.3">
      <c r="A5564" s="4">
        <v>43697</v>
      </c>
      <c r="B5564" s="5">
        <v>0.75138888888888899</v>
      </c>
      <c r="C5564" s="7">
        <f t="shared" si="681"/>
        <v>18.583333333331961</v>
      </c>
      <c r="D5564" s="7">
        <f t="shared" si="682"/>
        <v>23.997023809524286</v>
      </c>
      <c r="E5564" s="7">
        <f t="shared" si="683"/>
        <v>12.72014208909397</v>
      </c>
      <c r="F5564" s="7">
        <f t="shared" si="676"/>
        <v>24.232954680926994</v>
      </c>
      <c r="G5564" s="8">
        <v>22</v>
      </c>
      <c r="H5564" s="7">
        <f t="shared" si="677"/>
        <v>2.2329546809269942</v>
      </c>
      <c r="I5564" s="1">
        <f t="shared" si="678"/>
        <v>43697.751388888886</v>
      </c>
      <c r="J5564">
        <f t="shared" si="679"/>
        <v>0.46892048299466876</v>
      </c>
      <c r="K5564">
        <f t="shared" si="680"/>
        <v>0.21988641937195344</v>
      </c>
    </row>
    <row r="5565" spans="1:11" ht="15.75" thickBot="1" x14ac:dyDescent="0.3">
      <c r="A5565" s="4">
        <v>43697</v>
      </c>
      <c r="B5565" s="5">
        <v>0.79305555555555562</v>
      </c>
      <c r="C5565" s="7">
        <f t="shared" si="681"/>
        <v>18.579301075267445</v>
      </c>
      <c r="D5565" s="7">
        <f t="shared" si="682"/>
        <v>23.997023809524286</v>
      </c>
      <c r="E5565" s="7">
        <f t="shared" si="683"/>
        <v>12.71745391705096</v>
      </c>
      <c r="F5565" s="7">
        <f t="shared" si="676"/>
        <v>23.62941630400228</v>
      </c>
      <c r="G5565" s="8">
        <v>22</v>
      </c>
      <c r="H5565" s="7">
        <f t="shared" si="677"/>
        <v>1.6294163040022802</v>
      </c>
      <c r="I5565" s="1">
        <f t="shared" si="678"/>
        <v>43697.793055555558</v>
      </c>
      <c r="J5565">
        <f t="shared" si="679"/>
        <v>0.34217742384047883</v>
      </c>
      <c r="K5565">
        <f t="shared" si="680"/>
        <v>0.11708538938610669</v>
      </c>
    </row>
    <row r="5566" spans="1:11" ht="15.75" thickBot="1" x14ac:dyDescent="0.3">
      <c r="A5566" s="4">
        <v>43697</v>
      </c>
      <c r="B5566" s="5">
        <v>0.83472222222222225</v>
      </c>
      <c r="C5566" s="7">
        <f t="shared" si="681"/>
        <v>18.575268817202929</v>
      </c>
      <c r="D5566" s="7">
        <f t="shared" si="682"/>
        <v>23.997023809524286</v>
      </c>
      <c r="E5566" s="7">
        <f t="shared" si="683"/>
        <v>12.71476574500795</v>
      </c>
      <c r="F5566" s="7">
        <f t="shared" si="676"/>
        <v>22.682074165373628</v>
      </c>
      <c r="G5566" s="8">
        <v>22</v>
      </c>
      <c r="H5566" s="7">
        <f t="shared" si="677"/>
        <v>0.68207416537362775</v>
      </c>
      <c r="I5566" s="1">
        <f t="shared" si="678"/>
        <v>43697.834722222222</v>
      </c>
      <c r="J5566">
        <f t="shared" si="679"/>
        <v>0.14323557472846182</v>
      </c>
      <c r="K5566">
        <f t="shared" si="680"/>
        <v>2.0516429867792771E-2</v>
      </c>
    </row>
    <row r="5567" spans="1:11" ht="15.75" thickBot="1" x14ac:dyDescent="0.3">
      <c r="A5567" s="4">
        <v>43697</v>
      </c>
      <c r="B5567" s="5">
        <v>0.87638888888888899</v>
      </c>
      <c r="C5567" s="7">
        <f t="shared" si="681"/>
        <v>18.571236559138413</v>
      </c>
      <c r="D5567" s="7">
        <f t="shared" si="682"/>
        <v>23.997023809524286</v>
      </c>
      <c r="E5567" s="7">
        <f t="shared" si="683"/>
        <v>12.71207757296494</v>
      </c>
      <c r="F5567" s="7">
        <f t="shared" si="676"/>
        <v>21.455356375294258</v>
      </c>
      <c r="G5567" s="8">
        <v>22</v>
      </c>
      <c r="H5567" s="7">
        <f t="shared" si="677"/>
        <v>0.54464362470574201</v>
      </c>
      <c r="I5567" s="1">
        <f t="shared" si="678"/>
        <v>43697.876388888886</v>
      </c>
      <c r="J5567">
        <f t="shared" si="679"/>
        <v>0.11437516118820582</v>
      </c>
      <c r="K5567">
        <f t="shared" si="680"/>
        <v>1.3081677496828061E-2</v>
      </c>
    </row>
    <row r="5568" spans="1:11" ht="15.75" thickBot="1" x14ac:dyDescent="0.3">
      <c r="A5568" s="4">
        <v>43697</v>
      </c>
      <c r="B5568" s="5">
        <v>0.91805555555555562</v>
      </c>
      <c r="C5568" s="7">
        <f t="shared" si="681"/>
        <v>18.567204301073897</v>
      </c>
      <c r="D5568" s="7">
        <f t="shared" si="682"/>
        <v>23.997023809524286</v>
      </c>
      <c r="E5568" s="7">
        <f t="shared" si="683"/>
        <v>12.70938940092193</v>
      </c>
      <c r="F5568" s="7">
        <f t="shared" si="676"/>
        <v>20.03269620779967</v>
      </c>
      <c r="G5568" s="8">
        <v>22</v>
      </c>
      <c r="H5568" s="7">
        <f t="shared" si="677"/>
        <v>1.9673037922003296</v>
      </c>
      <c r="I5568" s="1">
        <f t="shared" si="678"/>
        <v>43697.918055555558</v>
      </c>
      <c r="J5568">
        <f t="shared" si="679"/>
        <v>0.51149898597208576</v>
      </c>
      <c r="K5568">
        <f t="shared" si="680"/>
        <v>0.26163121265047201</v>
      </c>
    </row>
    <row r="5569" spans="1:11" ht="15.75" thickBot="1" x14ac:dyDescent="0.3">
      <c r="A5569" s="4">
        <v>43697</v>
      </c>
      <c r="B5569" s="5">
        <v>0.95972222222222225</v>
      </c>
      <c r="C5569" s="7">
        <f t="shared" si="681"/>
        <v>18.563172043009381</v>
      </c>
      <c r="D5569" s="7">
        <f t="shared" si="682"/>
        <v>23.997023809524286</v>
      </c>
      <c r="E5569" s="7">
        <f t="shared" si="683"/>
        <v>12.70670122887892</v>
      </c>
      <c r="F5569" s="7">
        <f t="shared" si="676"/>
        <v>18.510838814009773</v>
      </c>
      <c r="G5569" s="8">
        <v>22</v>
      </c>
      <c r="H5569" s="7">
        <f t="shared" si="677"/>
        <v>3.489161185990227</v>
      </c>
      <c r="I5569" s="1">
        <f t="shared" si="678"/>
        <v>43697.959722222222</v>
      </c>
      <c r="J5569">
        <f t="shared" si="679"/>
        <v>0.90718190835745904</v>
      </c>
      <c r="K5569">
        <f t="shared" si="680"/>
        <v>0.82297901485108127</v>
      </c>
    </row>
    <row r="5570" spans="1:11" ht="15.75" thickBot="1" x14ac:dyDescent="0.3">
      <c r="A5570" s="4">
        <v>43698</v>
      </c>
      <c r="B5570" s="5">
        <v>1.3888888888888889E-3</v>
      </c>
      <c r="C5570" s="7">
        <f t="shared" si="681"/>
        <v>18.559139784944865</v>
      </c>
      <c r="D5570" s="7">
        <f t="shared" si="682"/>
        <v>23.997023809524286</v>
      </c>
      <c r="E5570" s="7">
        <f t="shared" si="683"/>
        <v>12.70401305683591</v>
      </c>
      <c r="F5570" s="7">
        <f t="shared" si="676"/>
        <v>16.99324356563379</v>
      </c>
      <c r="G5570" s="8">
        <v>22</v>
      </c>
      <c r="H5570" s="7">
        <f t="shared" si="677"/>
        <v>5.0067564343662099</v>
      </c>
      <c r="I5570" s="1">
        <f t="shared" si="678"/>
        <v>43698.001388888886</v>
      </c>
      <c r="J5570">
        <f t="shared" si="679"/>
        <v>1.3017566729352146</v>
      </c>
      <c r="K5570">
        <f t="shared" si="680"/>
        <v>1.6945704355313591</v>
      </c>
    </row>
    <row r="5571" spans="1:11" ht="15.75" thickBot="1" x14ac:dyDescent="0.3">
      <c r="A5571" s="4">
        <v>43698</v>
      </c>
      <c r="B5571" s="5">
        <v>4.3055555555555562E-2</v>
      </c>
      <c r="C5571" s="7">
        <f t="shared" si="681"/>
        <v>18.555107526880349</v>
      </c>
      <c r="D5571" s="7">
        <f t="shared" si="682"/>
        <v>23.997023809524286</v>
      </c>
      <c r="E5571" s="7">
        <f t="shared" si="683"/>
        <v>12.7013248847929</v>
      </c>
      <c r="F5571" s="7">
        <f t="shared" ref="F5571:F5634" si="684">IF(SIN(2*PI()*(B5571+0.5417))&gt;1,D5571-C5571,C5571-E5571)*SIN(2*PI()*(B5571+0.5417)) + C5571</f>
        <v>15.583031963886624</v>
      </c>
      <c r="G5571" s="8">
        <v>22</v>
      </c>
      <c r="H5571" s="7">
        <f t="shared" ref="H5571:H5634" si="685">ABS(G5571-F5571)</f>
        <v>6.4169680361133761</v>
      </c>
      <c r="I5571" s="1">
        <f t="shared" ref="I5571:I5634" si="686">A5571+B5571</f>
        <v>43698.043055555558</v>
      </c>
      <c r="J5571">
        <f t="shared" ref="J5571:J5634" si="687">IF(G5571-F5571 &gt; 1, 0.26, 0.21) * H5571</f>
        <v>1.6684116893894778</v>
      </c>
      <c r="K5571">
        <f t="shared" ref="K5571:K5634" si="688">J5571*J5571</f>
        <v>2.7835975652914513</v>
      </c>
    </row>
    <row r="5572" spans="1:11" ht="15.75" thickBot="1" x14ac:dyDescent="0.3">
      <c r="A5572" s="4">
        <v>43698</v>
      </c>
      <c r="B5572" s="5">
        <v>8.4722222222222213E-2</v>
      </c>
      <c r="C5572" s="7">
        <f t="shared" si="681"/>
        <v>18.551075268815833</v>
      </c>
      <c r="D5572" s="7">
        <f t="shared" si="682"/>
        <v>23.997023809524286</v>
      </c>
      <c r="E5572" s="7">
        <f t="shared" si="683"/>
        <v>12.69863671274989</v>
      </c>
      <c r="F5572" s="7">
        <f t="shared" si="684"/>
        <v>14.375961804792826</v>
      </c>
      <c r="G5572" s="8">
        <v>22</v>
      </c>
      <c r="H5572" s="7">
        <f t="shared" si="685"/>
        <v>7.6240381952071736</v>
      </c>
      <c r="I5572" s="1">
        <f t="shared" si="686"/>
        <v>43698.084722222222</v>
      </c>
      <c r="J5572">
        <f t="shared" si="687"/>
        <v>1.9822499307538652</v>
      </c>
      <c r="K5572">
        <f t="shared" si="688"/>
        <v>3.9293147879737034</v>
      </c>
    </row>
    <row r="5573" spans="1:11" ht="15.75" thickBot="1" x14ac:dyDescent="0.3">
      <c r="A5573" s="4">
        <v>43698</v>
      </c>
      <c r="B5573" s="5">
        <v>0.12638888888888888</v>
      </c>
      <c r="C5573" s="7">
        <f t="shared" si="681"/>
        <v>18.547043010751317</v>
      </c>
      <c r="D5573" s="7">
        <f t="shared" si="682"/>
        <v>23.997023809524286</v>
      </c>
      <c r="E5573" s="7">
        <f t="shared" si="683"/>
        <v>12.69594854070688</v>
      </c>
      <c r="F5573" s="7">
        <f t="shared" si="684"/>
        <v>13.453906282332776</v>
      </c>
      <c r="G5573" s="8">
        <v>22</v>
      </c>
      <c r="H5573" s="7">
        <f t="shared" si="685"/>
        <v>8.5460937176672243</v>
      </c>
      <c r="I5573" s="1">
        <f t="shared" si="686"/>
        <v>43698.126388888886</v>
      </c>
      <c r="J5573">
        <f t="shared" si="687"/>
        <v>2.2219843665934782</v>
      </c>
      <c r="K5573">
        <f t="shared" si="688"/>
        <v>4.9372145253858202</v>
      </c>
    </row>
    <row r="5574" spans="1:11" ht="15.75" thickBot="1" x14ac:dyDescent="0.3">
      <c r="A5574" s="4">
        <v>43698</v>
      </c>
      <c r="B5574" s="5">
        <v>0.16805555555555554</v>
      </c>
      <c r="C5574" s="7">
        <f t="shared" si="681"/>
        <v>18.543010752686801</v>
      </c>
      <c r="D5574" s="7">
        <f t="shared" si="682"/>
        <v>23.997023809524286</v>
      </c>
      <c r="E5574" s="7">
        <f t="shared" si="683"/>
        <v>12.69326036866387</v>
      </c>
      <c r="F5574" s="7">
        <f t="shared" si="684"/>
        <v>12.879282088026063</v>
      </c>
      <c r="G5574" s="8">
        <v>22</v>
      </c>
      <c r="H5574" s="7">
        <f t="shared" si="685"/>
        <v>9.1207179119739372</v>
      </c>
      <c r="I5574" s="1">
        <f t="shared" si="686"/>
        <v>43698.168055555558</v>
      </c>
      <c r="J5574">
        <f t="shared" si="687"/>
        <v>2.3713866571132236</v>
      </c>
      <c r="K5574">
        <f t="shared" si="688"/>
        <v>5.6234746775346292</v>
      </c>
    </row>
    <row r="5575" spans="1:11" ht="15.75" thickBot="1" x14ac:dyDescent="0.3">
      <c r="A5575" s="4">
        <v>43698</v>
      </c>
      <c r="B5575" s="5">
        <v>0.20972222222222223</v>
      </c>
      <c r="C5575" s="7">
        <f t="shared" si="681"/>
        <v>18.538978494622285</v>
      </c>
      <c r="D5575" s="7">
        <f t="shared" si="682"/>
        <v>23.997023809524286</v>
      </c>
      <c r="E5575" s="7">
        <f t="shared" si="683"/>
        <v>12.69057219662086</v>
      </c>
      <c r="F5575" s="7">
        <f t="shared" si="684"/>
        <v>12.690805703300057</v>
      </c>
      <c r="G5575" s="8">
        <v>22</v>
      </c>
      <c r="H5575" s="7">
        <f t="shared" si="685"/>
        <v>9.3091942966999426</v>
      </c>
      <c r="I5575" s="1">
        <f t="shared" si="686"/>
        <v>43698.209722222222</v>
      </c>
      <c r="J5575">
        <f t="shared" si="687"/>
        <v>2.4203905171419851</v>
      </c>
      <c r="K5575">
        <f t="shared" si="688"/>
        <v>5.8582902554708456</v>
      </c>
    </row>
    <row r="5576" spans="1:11" ht="15.75" thickBot="1" x14ac:dyDescent="0.3">
      <c r="A5576" s="4">
        <v>43698</v>
      </c>
      <c r="B5576" s="5">
        <v>0.25138888888888888</v>
      </c>
      <c r="C5576" s="7">
        <f t="shared" si="681"/>
        <v>18.534946236557769</v>
      </c>
      <c r="D5576" s="7">
        <f t="shared" si="682"/>
        <v>23.997023809524286</v>
      </c>
      <c r="E5576" s="7">
        <f t="shared" si="683"/>
        <v>12.687884024577849</v>
      </c>
      <c r="F5576" s="7">
        <f t="shared" si="684"/>
        <v>12.900866412540154</v>
      </c>
      <c r="G5576" s="8">
        <v>22</v>
      </c>
      <c r="H5576" s="7">
        <f t="shared" si="685"/>
        <v>9.0991335874598462</v>
      </c>
      <c r="I5576" s="1">
        <f t="shared" si="686"/>
        <v>43698.251388888886</v>
      </c>
      <c r="J5576">
        <f t="shared" si="687"/>
        <v>2.3657747327395602</v>
      </c>
      <c r="K5576">
        <f t="shared" si="688"/>
        <v>5.596890086068937</v>
      </c>
    </row>
    <row r="5577" spans="1:11" ht="15.75" thickBot="1" x14ac:dyDescent="0.3">
      <c r="A5577" s="4">
        <v>43698</v>
      </c>
      <c r="B5577" s="5">
        <v>0.29305555555555557</v>
      </c>
      <c r="C5577" s="7">
        <f t="shared" si="681"/>
        <v>18.530913978493253</v>
      </c>
      <c r="D5577" s="7">
        <f t="shared" si="682"/>
        <v>23.997023809524286</v>
      </c>
      <c r="E5577" s="7">
        <f t="shared" si="683"/>
        <v>12.685195852534839</v>
      </c>
      <c r="F5577" s="7">
        <f t="shared" si="684"/>
        <v>13.494694279483554</v>
      </c>
      <c r="G5577" s="8">
        <v>22</v>
      </c>
      <c r="H5577" s="7">
        <f t="shared" si="685"/>
        <v>8.5053057205164464</v>
      </c>
      <c r="I5577" s="1">
        <f t="shared" si="686"/>
        <v>43698.293055555558</v>
      </c>
      <c r="J5577">
        <f t="shared" si="687"/>
        <v>2.211379487334276</v>
      </c>
      <c r="K5577">
        <f t="shared" si="688"/>
        <v>4.8901992370028058</v>
      </c>
    </row>
    <row r="5578" spans="1:11" ht="15.75" thickBot="1" x14ac:dyDescent="0.3">
      <c r="A5578" s="4">
        <v>43698</v>
      </c>
      <c r="B5578" s="5">
        <v>0.3347222222222222</v>
      </c>
      <c r="C5578" s="7">
        <f t="shared" si="681"/>
        <v>18.526881720428737</v>
      </c>
      <c r="D5578" s="7">
        <f t="shared" si="682"/>
        <v>23.997023809524286</v>
      </c>
      <c r="E5578" s="7">
        <f t="shared" si="683"/>
        <v>12.682507680491829</v>
      </c>
      <c r="F5578" s="7">
        <f t="shared" si="684"/>
        <v>14.431378950743579</v>
      </c>
      <c r="G5578" s="8">
        <v>22</v>
      </c>
      <c r="H5578" s="7">
        <f t="shared" si="685"/>
        <v>7.5686210492564214</v>
      </c>
      <c r="I5578" s="1">
        <f t="shared" si="686"/>
        <v>43698.334722222222</v>
      </c>
      <c r="J5578">
        <f t="shared" si="687"/>
        <v>1.9678414728066695</v>
      </c>
      <c r="K5578">
        <f t="shared" si="688"/>
        <v>3.8724000620979222</v>
      </c>
    </row>
    <row r="5579" spans="1:11" ht="15.75" thickBot="1" x14ac:dyDescent="0.3">
      <c r="A5579" s="4">
        <v>43698</v>
      </c>
      <c r="B5579" s="5">
        <v>0.37638888888888888</v>
      </c>
      <c r="C5579" s="7">
        <f t="shared" si="681"/>
        <v>18.522849462364221</v>
      </c>
      <c r="D5579" s="7">
        <f t="shared" si="682"/>
        <v>23.997023809524286</v>
      </c>
      <c r="E5579" s="7">
        <f t="shared" si="683"/>
        <v>12.679819508448819</v>
      </c>
      <c r="F5579" s="7">
        <f t="shared" si="684"/>
        <v>15.646669021408925</v>
      </c>
      <c r="G5579" s="8">
        <v>22</v>
      </c>
      <c r="H5579" s="7">
        <f t="shared" si="685"/>
        <v>6.3533309785910745</v>
      </c>
      <c r="I5579" s="1">
        <f t="shared" si="686"/>
        <v>43698.376388888886</v>
      </c>
      <c r="J5579">
        <f t="shared" si="687"/>
        <v>1.6518660544336794</v>
      </c>
      <c r="K5579">
        <f t="shared" si="688"/>
        <v>2.7286614617902916</v>
      </c>
    </row>
    <row r="5580" spans="1:11" ht="15.75" thickBot="1" x14ac:dyDescent="0.3">
      <c r="A5580" s="4">
        <v>43698</v>
      </c>
      <c r="B5580" s="5">
        <v>0.41805555555555557</v>
      </c>
      <c r="C5580" s="7">
        <f t="shared" si="681"/>
        <v>18.518817204299705</v>
      </c>
      <c r="D5580" s="7">
        <f t="shared" si="682"/>
        <v>23.997023809524286</v>
      </c>
      <c r="E5580" s="7">
        <f t="shared" si="683"/>
        <v>12.677131336405809</v>
      </c>
      <c r="F5580" s="7">
        <f t="shared" si="684"/>
        <v>17.057360414190004</v>
      </c>
      <c r="G5580" s="8">
        <v>22</v>
      </c>
      <c r="H5580" s="7">
        <f t="shared" si="685"/>
        <v>4.9426395858099959</v>
      </c>
      <c r="I5580" s="1">
        <f t="shared" si="686"/>
        <v>43698.418055555558</v>
      </c>
      <c r="J5580">
        <f t="shared" si="687"/>
        <v>1.285086292310599</v>
      </c>
      <c r="K5580">
        <f t="shared" si="688"/>
        <v>1.6514467786846023</v>
      </c>
    </row>
    <row r="5581" spans="1:11" ht="15.75" thickBot="1" x14ac:dyDescent="0.3">
      <c r="A5581" s="4">
        <v>43698</v>
      </c>
      <c r="B5581" s="5">
        <v>0.4597222222222222</v>
      </c>
      <c r="C5581" s="7">
        <f t="shared" si="681"/>
        <v>18.514784946235189</v>
      </c>
      <c r="D5581" s="7">
        <f t="shared" si="682"/>
        <v>23.997023809524286</v>
      </c>
      <c r="E5581" s="7">
        <f t="shared" si="683"/>
        <v>12.674443164362799</v>
      </c>
      <c r="F5581" s="7">
        <f t="shared" si="684"/>
        <v>18.566974046737364</v>
      </c>
      <c r="G5581" s="8">
        <v>22</v>
      </c>
      <c r="H5581" s="7">
        <f t="shared" si="685"/>
        <v>3.4330259532626357</v>
      </c>
      <c r="I5581" s="1">
        <f t="shared" si="686"/>
        <v>43698.459722222222</v>
      </c>
      <c r="J5581">
        <f t="shared" si="687"/>
        <v>0.89258674784828529</v>
      </c>
      <c r="K5581">
        <f t="shared" si="688"/>
        <v>0.79671110243437837</v>
      </c>
    </row>
    <row r="5582" spans="1:11" ht="15.75" thickBot="1" x14ac:dyDescent="0.3">
      <c r="A5582" s="4">
        <v>43698</v>
      </c>
      <c r="B5582" s="5">
        <v>0.50138888888888888</v>
      </c>
      <c r="C5582" s="7">
        <f t="shared" si="681"/>
        <v>18.510752688170673</v>
      </c>
      <c r="D5582" s="7">
        <f t="shared" si="682"/>
        <v>23.997023809524286</v>
      </c>
      <c r="E5582" s="7">
        <f t="shared" si="683"/>
        <v>12.671754992319789</v>
      </c>
      <c r="F5582" s="7">
        <f t="shared" si="684"/>
        <v>20.072335355989711</v>
      </c>
      <c r="G5582" s="8">
        <v>22</v>
      </c>
      <c r="H5582" s="7">
        <f t="shared" si="685"/>
        <v>1.9276646440102887</v>
      </c>
      <c r="I5582" s="1">
        <f t="shared" si="686"/>
        <v>43698.501388888886</v>
      </c>
      <c r="J5582">
        <f t="shared" si="687"/>
        <v>0.50119280744267503</v>
      </c>
      <c r="K5582">
        <f t="shared" si="688"/>
        <v>0.25119423023227033</v>
      </c>
    </row>
    <row r="5583" spans="1:11" ht="15.75" thickBot="1" x14ac:dyDescent="0.3">
      <c r="A5583" s="4">
        <v>43698</v>
      </c>
      <c r="B5583" s="5">
        <v>0.54305555555555551</v>
      </c>
      <c r="C5583" s="7">
        <f t="shared" si="681"/>
        <v>18.506720430106157</v>
      </c>
      <c r="D5583" s="7">
        <f t="shared" si="682"/>
        <v>23.997023809524286</v>
      </c>
      <c r="E5583" s="7">
        <f t="shared" si="683"/>
        <v>12.669066820276779</v>
      </c>
      <c r="F5583" s="7">
        <f t="shared" si="684"/>
        <v>21.470606980018953</v>
      </c>
      <c r="G5583" s="8">
        <v>22</v>
      </c>
      <c r="H5583" s="7">
        <f t="shared" si="685"/>
        <v>0.52939301998104682</v>
      </c>
      <c r="I5583" s="1">
        <f t="shared" si="686"/>
        <v>43698.543055555558</v>
      </c>
      <c r="J5583">
        <f t="shared" si="687"/>
        <v>0.11117253419601983</v>
      </c>
      <c r="K5583">
        <f t="shared" si="688"/>
        <v>1.2359332359565198E-2</v>
      </c>
    </row>
    <row r="5584" spans="1:11" ht="15.75" thickBot="1" x14ac:dyDescent="0.3">
      <c r="A5584" s="4">
        <v>43698</v>
      </c>
      <c r="B5584" s="5">
        <v>0.58472222222222225</v>
      </c>
      <c r="C5584" s="7">
        <f t="shared" si="681"/>
        <v>18.502688172041641</v>
      </c>
      <c r="D5584" s="7">
        <f t="shared" si="682"/>
        <v>23.997023809524286</v>
      </c>
      <c r="E5584" s="7">
        <f t="shared" si="683"/>
        <v>12.666378648233769</v>
      </c>
      <c r="F5584" s="7">
        <f t="shared" si="684"/>
        <v>22.666295229103305</v>
      </c>
      <c r="G5584" s="8">
        <v>22</v>
      </c>
      <c r="H5584" s="7">
        <f t="shared" si="685"/>
        <v>0.66629522910330508</v>
      </c>
      <c r="I5584" s="1">
        <f t="shared" si="686"/>
        <v>43698.584722222222</v>
      </c>
      <c r="J5584">
        <f t="shared" si="687"/>
        <v>0.13992199811169406</v>
      </c>
      <c r="K5584">
        <f t="shared" si="688"/>
        <v>1.9578165555568915E-2</v>
      </c>
    </row>
    <row r="5585" spans="1:11" ht="15.75" thickBot="1" x14ac:dyDescent="0.3">
      <c r="A5585" s="4">
        <v>43698</v>
      </c>
      <c r="B5585" s="5">
        <v>0.62638888888888888</v>
      </c>
      <c r="C5585" s="7">
        <f t="shared" si="681"/>
        <v>18.498655913977124</v>
      </c>
      <c r="D5585" s="7">
        <f t="shared" si="682"/>
        <v>23.997023809524286</v>
      </c>
      <c r="E5585" s="7">
        <f t="shared" si="683"/>
        <v>12.663690476190759</v>
      </c>
      <c r="F5585" s="7">
        <f t="shared" si="684"/>
        <v>23.577752984173088</v>
      </c>
      <c r="G5585" s="8">
        <v>22</v>
      </c>
      <c r="H5585" s="7">
        <f t="shared" si="685"/>
        <v>1.5777529841730882</v>
      </c>
      <c r="I5585" s="1">
        <f t="shared" si="686"/>
        <v>43698.626388888886</v>
      </c>
      <c r="J5585">
        <f t="shared" si="687"/>
        <v>0.33132812667634848</v>
      </c>
      <c r="K5585">
        <f t="shared" si="688"/>
        <v>0.10977832752685843</v>
      </c>
    </row>
    <row r="5586" spans="1:11" ht="15.75" thickBot="1" x14ac:dyDescent="0.3">
      <c r="A5586" s="4">
        <v>43698</v>
      </c>
      <c r="B5586" s="5">
        <v>0.66805555555555562</v>
      </c>
      <c r="C5586" s="7">
        <f t="shared" si="681"/>
        <v>18.494623655912608</v>
      </c>
      <c r="D5586" s="7">
        <f t="shared" si="682"/>
        <v>23.997023809524286</v>
      </c>
      <c r="E5586" s="7">
        <f t="shared" si="683"/>
        <v>12.661002304147749</v>
      </c>
      <c r="F5586" s="7">
        <f t="shared" si="684"/>
        <v>24.142736190595773</v>
      </c>
      <c r="G5586" s="8">
        <v>22</v>
      </c>
      <c r="H5586" s="7">
        <f t="shared" si="685"/>
        <v>2.1427361905957731</v>
      </c>
      <c r="I5586" s="1">
        <f t="shared" si="686"/>
        <v>43698.668055555558</v>
      </c>
      <c r="J5586">
        <f t="shared" si="687"/>
        <v>0.44997460002511236</v>
      </c>
      <c r="K5586">
        <f t="shared" si="688"/>
        <v>0.20247714066775985</v>
      </c>
    </row>
    <row r="5587" spans="1:11" ht="15.75" thickBot="1" x14ac:dyDescent="0.3">
      <c r="A5587" s="4">
        <v>43698</v>
      </c>
      <c r="B5587" s="5">
        <v>0.70972222222222225</v>
      </c>
      <c r="C5587" s="7">
        <f t="shared" si="681"/>
        <v>18.490591397848092</v>
      </c>
      <c r="D5587" s="7">
        <f t="shared" si="682"/>
        <v>23.997023809524286</v>
      </c>
      <c r="E5587" s="7">
        <f t="shared" si="683"/>
        <v>12.658314132104739</v>
      </c>
      <c r="F5587" s="7">
        <f t="shared" si="684"/>
        <v>24.32263580088884</v>
      </c>
      <c r="G5587" s="8">
        <v>22</v>
      </c>
      <c r="H5587" s="7">
        <f t="shared" si="685"/>
        <v>2.3226358008888397</v>
      </c>
      <c r="I5587" s="1">
        <f t="shared" si="686"/>
        <v>43698.709722222222</v>
      </c>
      <c r="J5587">
        <f t="shared" si="687"/>
        <v>0.4877535181866563</v>
      </c>
      <c r="K5587">
        <f t="shared" si="688"/>
        <v>0.23790349450346085</v>
      </c>
    </row>
    <row r="5588" spans="1:11" ht="15.75" thickBot="1" x14ac:dyDescent="0.3">
      <c r="A5588" s="4">
        <v>43698</v>
      </c>
      <c r="B5588" s="5">
        <v>0.75138888888888899</v>
      </c>
      <c r="C5588" s="7">
        <f t="shared" si="681"/>
        <v>18.486559139783576</v>
      </c>
      <c r="D5588" s="7">
        <f t="shared" si="682"/>
        <v>23.997023809524286</v>
      </c>
      <c r="E5588" s="7">
        <f t="shared" si="683"/>
        <v>12.655625960061728</v>
      </c>
      <c r="F5588" s="7">
        <f t="shared" si="684"/>
        <v>24.105097440223766</v>
      </c>
      <c r="G5588" s="8">
        <v>22</v>
      </c>
      <c r="H5588" s="7">
        <f t="shared" si="685"/>
        <v>2.1050974402237657</v>
      </c>
      <c r="I5588" s="1">
        <f t="shared" si="686"/>
        <v>43698.751388888886</v>
      </c>
      <c r="J5588">
        <f t="shared" si="687"/>
        <v>0.44207046244699078</v>
      </c>
      <c r="K5588">
        <f t="shared" si="688"/>
        <v>0.19542629376809628</v>
      </c>
    </row>
    <row r="5589" spans="1:11" ht="15.75" thickBot="1" x14ac:dyDescent="0.3">
      <c r="A5589" s="4">
        <v>43698</v>
      </c>
      <c r="B5589" s="5">
        <v>0.79305555555555562</v>
      </c>
      <c r="C5589" s="7">
        <f t="shared" si="681"/>
        <v>18.48252688171906</v>
      </c>
      <c r="D5589" s="7">
        <f t="shared" si="682"/>
        <v>23.997023809524286</v>
      </c>
      <c r="E5589" s="7">
        <f t="shared" si="683"/>
        <v>12.652937788018718</v>
      </c>
      <c r="F5589" s="7">
        <f t="shared" si="684"/>
        <v>23.504851051003612</v>
      </c>
      <c r="G5589" s="8">
        <v>22</v>
      </c>
      <c r="H5589" s="7">
        <f t="shared" si="685"/>
        <v>1.5048510510036124</v>
      </c>
      <c r="I5589" s="1">
        <f t="shared" si="686"/>
        <v>43698.793055555558</v>
      </c>
      <c r="J5589">
        <f t="shared" si="687"/>
        <v>0.31601872071075859</v>
      </c>
      <c r="K5589">
        <f t="shared" si="688"/>
        <v>9.9867831839664439E-2</v>
      </c>
    </row>
    <row r="5590" spans="1:11" ht="15.75" thickBot="1" x14ac:dyDescent="0.3">
      <c r="A5590" s="4">
        <v>43698</v>
      </c>
      <c r="B5590" s="5">
        <v>0.83472222222222225</v>
      </c>
      <c r="C5590" s="7">
        <f t="shared" si="681"/>
        <v>18.478494623654544</v>
      </c>
      <c r="D5590" s="7">
        <f t="shared" si="682"/>
        <v>23.997023809524286</v>
      </c>
      <c r="E5590" s="7">
        <f t="shared" si="683"/>
        <v>12.650249615975708</v>
      </c>
      <c r="F5590" s="7">
        <f t="shared" si="684"/>
        <v>22.562694814854154</v>
      </c>
      <c r="G5590" s="8">
        <v>22</v>
      </c>
      <c r="H5590" s="7">
        <f t="shared" si="685"/>
        <v>0.5626948148541544</v>
      </c>
      <c r="I5590" s="1">
        <f t="shared" si="686"/>
        <v>43698.834722222222</v>
      </c>
      <c r="J5590">
        <f t="shared" si="687"/>
        <v>0.11816591111937241</v>
      </c>
      <c r="K5590">
        <f t="shared" si="688"/>
        <v>1.3963182550671421E-2</v>
      </c>
    </row>
    <row r="5591" spans="1:11" ht="15.75" thickBot="1" x14ac:dyDescent="0.3">
      <c r="A5591" s="4">
        <v>43698</v>
      </c>
      <c r="B5591" s="5">
        <v>0.87638888888888899</v>
      </c>
      <c r="C5591" s="7">
        <f t="shared" si="681"/>
        <v>18.474462365590028</v>
      </c>
      <c r="D5591" s="7">
        <f t="shared" si="682"/>
        <v>23.997023809524286</v>
      </c>
      <c r="E5591" s="7">
        <f t="shared" si="683"/>
        <v>12.647561443932698</v>
      </c>
      <c r="F5591" s="7">
        <f t="shared" si="684"/>
        <v>21.342703431344766</v>
      </c>
      <c r="G5591" s="8">
        <v>22</v>
      </c>
      <c r="H5591" s="7">
        <f t="shared" si="685"/>
        <v>0.65729656865523367</v>
      </c>
      <c r="I5591" s="1">
        <f t="shared" si="686"/>
        <v>43698.876388888886</v>
      </c>
      <c r="J5591">
        <f t="shared" si="687"/>
        <v>0.13803227941759907</v>
      </c>
      <c r="K5591">
        <f t="shared" si="688"/>
        <v>1.9052910161218146E-2</v>
      </c>
    </row>
    <row r="5592" spans="1:11" ht="15.75" thickBot="1" x14ac:dyDescent="0.3">
      <c r="A5592" s="4">
        <v>43698</v>
      </c>
      <c r="B5592" s="5">
        <v>0.91805555555555562</v>
      </c>
      <c r="C5592" s="7">
        <f t="shared" si="681"/>
        <v>18.470430107525512</v>
      </c>
      <c r="D5592" s="7">
        <f t="shared" si="682"/>
        <v>23.997023809524286</v>
      </c>
      <c r="E5592" s="7">
        <f t="shared" si="683"/>
        <v>12.644873271889688</v>
      </c>
      <c r="F5592" s="7">
        <f t="shared" si="684"/>
        <v>19.927851781019129</v>
      </c>
      <c r="G5592" s="8">
        <v>22</v>
      </c>
      <c r="H5592" s="7">
        <f t="shared" si="685"/>
        <v>2.0721482189808711</v>
      </c>
      <c r="I5592" s="1">
        <f t="shared" si="686"/>
        <v>43698.918055555558</v>
      </c>
      <c r="J5592">
        <f t="shared" si="687"/>
        <v>0.53875853693502651</v>
      </c>
      <c r="K5592">
        <f t="shared" si="688"/>
        <v>0.2902607611203703</v>
      </c>
    </row>
    <row r="5593" spans="1:11" ht="15.75" thickBot="1" x14ac:dyDescent="0.3">
      <c r="A5593" s="4">
        <v>43698</v>
      </c>
      <c r="B5593" s="5">
        <v>0.95972222222222225</v>
      </c>
      <c r="C5593" s="7">
        <f t="shared" si="681"/>
        <v>18.466397849460996</v>
      </c>
      <c r="D5593" s="7">
        <f t="shared" si="682"/>
        <v>23.997023809524286</v>
      </c>
      <c r="E5593" s="7">
        <f t="shared" si="683"/>
        <v>12.642185099846678</v>
      </c>
      <c r="F5593" s="7">
        <f t="shared" si="684"/>
        <v>18.414352877456256</v>
      </c>
      <c r="G5593" s="8">
        <v>22</v>
      </c>
      <c r="H5593" s="7">
        <f t="shared" si="685"/>
        <v>3.5856471225437438</v>
      </c>
      <c r="I5593" s="1">
        <f t="shared" si="686"/>
        <v>43698.959722222222</v>
      </c>
      <c r="J5593">
        <f t="shared" si="687"/>
        <v>0.93226825186137341</v>
      </c>
      <c r="K5593">
        <f t="shared" si="688"/>
        <v>0.86912409342866115</v>
      </c>
    </row>
    <row r="5594" spans="1:11" ht="15.75" thickBot="1" x14ac:dyDescent="0.3">
      <c r="A5594" s="4">
        <v>43699</v>
      </c>
      <c r="B5594" s="5">
        <v>1.3888888888888889E-3</v>
      </c>
      <c r="C5594" s="7">
        <f t="shared" si="681"/>
        <v>18.46236559139648</v>
      </c>
      <c r="D5594" s="7">
        <f t="shared" si="682"/>
        <v>23.997023809524286</v>
      </c>
      <c r="E5594" s="7">
        <f t="shared" si="683"/>
        <v>12.639496927803668</v>
      </c>
      <c r="F5594" s="7">
        <f t="shared" si="684"/>
        <v>16.905096475069467</v>
      </c>
      <c r="G5594" s="8">
        <v>22</v>
      </c>
      <c r="H5594" s="7">
        <f t="shared" si="685"/>
        <v>5.0949035249305332</v>
      </c>
      <c r="I5594" s="1">
        <f t="shared" si="686"/>
        <v>43699.001388888886</v>
      </c>
      <c r="J5594">
        <f t="shared" si="687"/>
        <v>1.3246749164819387</v>
      </c>
      <c r="K5594">
        <f t="shared" si="688"/>
        <v>1.7547636343564312</v>
      </c>
    </row>
    <row r="5595" spans="1:11" ht="15.75" thickBot="1" x14ac:dyDescent="0.3">
      <c r="A5595" s="4">
        <v>43699</v>
      </c>
      <c r="B5595" s="5">
        <v>4.3055555555555562E-2</v>
      </c>
      <c r="C5595" s="7">
        <f t="shared" si="681"/>
        <v>18.458333333331964</v>
      </c>
      <c r="D5595" s="7">
        <f t="shared" si="682"/>
        <v>23.997023809524286</v>
      </c>
      <c r="E5595" s="7">
        <f t="shared" si="683"/>
        <v>12.636808755760658</v>
      </c>
      <c r="F5595" s="7">
        <f t="shared" si="684"/>
        <v>15.50263579650009</v>
      </c>
      <c r="G5595" s="8">
        <v>22</v>
      </c>
      <c r="H5595" s="7">
        <f t="shared" si="685"/>
        <v>6.4973642034999095</v>
      </c>
      <c r="I5595" s="1">
        <f t="shared" si="686"/>
        <v>43699.043055555558</v>
      </c>
      <c r="J5595">
        <f t="shared" si="687"/>
        <v>1.6893146929099765</v>
      </c>
      <c r="K5595">
        <f t="shared" si="688"/>
        <v>2.853784131681528</v>
      </c>
    </row>
    <row r="5596" spans="1:11" ht="15.75" thickBot="1" x14ac:dyDescent="0.3">
      <c r="A5596" s="4">
        <v>43699</v>
      </c>
      <c r="B5596" s="5">
        <v>8.4722222222222213E-2</v>
      </c>
      <c r="C5596" s="7">
        <f t="shared" si="681"/>
        <v>18.454301075267448</v>
      </c>
      <c r="D5596" s="7">
        <f t="shared" si="682"/>
        <v>23.997023809524286</v>
      </c>
      <c r="E5596" s="7">
        <f t="shared" si="683"/>
        <v>12.634120583717648</v>
      </c>
      <c r="F5596" s="7">
        <f t="shared" si="684"/>
        <v>14.302200425167124</v>
      </c>
      <c r="G5596" s="8">
        <v>22</v>
      </c>
      <c r="H5596" s="7">
        <f t="shared" si="685"/>
        <v>7.6977995748328762</v>
      </c>
      <c r="I5596" s="1">
        <f t="shared" si="686"/>
        <v>43699.084722222222</v>
      </c>
      <c r="J5596">
        <f t="shared" si="687"/>
        <v>2.001427889456548</v>
      </c>
      <c r="K5596">
        <f t="shared" si="688"/>
        <v>4.0057135966944921</v>
      </c>
    </row>
    <row r="5597" spans="1:11" ht="15.75" thickBot="1" x14ac:dyDescent="0.3">
      <c r="A5597" s="4">
        <v>43699</v>
      </c>
      <c r="B5597" s="5">
        <v>0.12638888888888888</v>
      </c>
      <c r="C5597" s="7">
        <f t="shared" si="681"/>
        <v>18.450268817202932</v>
      </c>
      <c r="D5597" s="7">
        <f t="shared" si="682"/>
        <v>23.997023809524286</v>
      </c>
      <c r="E5597" s="7">
        <f t="shared" si="683"/>
        <v>12.631432411674638</v>
      </c>
      <c r="F5597" s="7">
        <f t="shared" si="684"/>
        <v>13.385211405229544</v>
      </c>
      <c r="G5597" s="8">
        <v>22</v>
      </c>
      <c r="H5597" s="7">
        <f t="shared" si="685"/>
        <v>8.6147885947704559</v>
      </c>
      <c r="I5597" s="1">
        <f t="shared" si="686"/>
        <v>43699.126388888886</v>
      </c>
      <c r="J5597">
        <f t="shared" si="687"/>
        <v>2.2398450346403185</v>
      </c>
      <c r="K5597">
        <f t="shared" si="688"/>
        <v>5.0169057792028893</v>
      </c>
    </row>
    <row r="5598" spans="1:11" ht="15.75" thickBot="1" x14ac:dyDescent="0.3">
      <c r="A5598" s="4">
        <v>43699</v>
      </c>
      <c r="B5598" s="5">
        <v>0.16805555555555554</v>
      </c>
      <c r="C5598" s="7">
        <f t="shared" si="681"/>
        <v>18.446236559138416</v>
      </c>
      <c r="D5598" s="7">
        <f t="shared" si="682"/>
        <v>23.997023809524286</v>
      </c>
      <c r="E5598" s="7">
        <f t="shared" si="683"/>
        <v>12.628744239631628</v>
      </c>
      <c r="F5598" s="7">
        <f t="shared" si="684"/>
        <v>12.81374015443283</v>
      </c>
      <c r="G5598" s="8">
        <v>22</v>
      </c>
      <c r="H5598" s="7">
        <f t="shared" si="685"/>
        <v>9.1862598455671698</v>
      </c>
      <c r="I5598" s="1">
        <f t="shared" si="686"/>
        <v>43699.168055555558</v>
      </c>
      <c r="J5598">
        <f t="shared" si="687"/>
        <v>2.388427559847464</v>
      </c>
      <c r="K5598">
        <f t="shared" si="688"/>
        <v>5.7045862086389114</v>
      </c>
    </row>
    <row r="5599" spans="1:11" ht="15.75" thickBot="1" x14ac:dyDescent="0.3">
      <c r="A5599" s="4">
        <v>43699</v>
      </c>
      <c r="B5599" s="5">
        <v>0.20972222222222223</v>
      </c>
      <c r="C5599" s="7">
        <f t="shared" si="681"/>
        <v>18.4422043010739</v>
      </c>
      <c r="D5599" s="7">
        <f t="shared" si="682"/>
        <v>23.997023809524286</v>
      </c>
      <c r="E5599" s="7">
        <f t="shared" si="683"/>
        <v>12.626056067588618</v>
      </c>
      <c r="F5599" s="7">
        <f t="shared" si="684"/>
        <v>12.62628828631463</v>
      </c>
      <c r="G5599" s="8">
        <v>22</v>
      </c>
      <c r="H5599" s="7">
        <f t="shared" si="685"/>
        <v>9.3737117136853705</v>
      </c>
      <c r="I5599" s="1">
        <f t="shared" si="686"/>
        <v>43699.209722222222</v>
      </c>
      <c r="J5599">
        <f t="shared" si="687"/>
        <v>2.4371650455581966</v>
      </c>
      <c r="K5599">
        <f t="shared" si="688"/>
        <v>5.9397734592906861</v>
      </c>
    </row>
    <row r="5600" spans="1:11" ht="15.75" thickBot="1" x14ac:dyDescent="0.3">
      <c r="A5600" s="4">
        <v>43699</v>
      </c>
      <c r="B5600" s="5">
        <v>0.25138888888888888</v>
      </c>
      <c r="C5600" s="7">
        <f t="shared" si="681"/>
        <v>18.438172043009384</v>
      </c>
      <c r="D5600" s="7">
        <f t="shared" si="682"/>
        <v>23.997023809524286</v>
      </c>
      <c r="E5600" s="7">
        <f t="shared" si="683"/>
        <v>12.623367895545607</v>
      </c>
      <c r="F5600" s="7">
        <f t="shared" si="684"/>
        <v>12.83517526614661</v>
      </c>
      <c r="G5600" s="8">
        <v>22</v>
      </c>
      <c r="H5600" s="7">
        <f t="shared" si="685"/>
        <v>9.1648247338533899</v>
      </c>
      <c r="I5600" s="1">
        <f t="shared" si="686"/>
        <v>43699.251388888886</v>
      </c>
      <c r="J5600">
        <f t="shared" si="687"/>
        <v>2.3828544308018813</v>
      </c>
      <c r="K5600">
        <f t="shared" si="688"/>
        <v>5.6779952383921577</v>
      </c>
    </row>
    <row r="5601" spans="1:11" ht="15.75" thickBot="1" x14ac:dyDescent="0.3">
      <c r="A5601" s="4">
        <v>43699</v>
      </c>
      <c r="B5601" s="5">
        <v>0.29305555555555557</v>
      </c>
      <c r="C5601" s="7">
        <f t="shared" si="681"/>
        <v>18.434139784944868</v>
      </c>
      <c r="D5601" s="7">
        <f t="shared" si="682"/>
        <v>23.997023809524286</v>
      </c>
      <c r="E5601" s="7">
        <f t="shared" si="683"/>
        <v>12.620679723502597</v>
      </c>
      <c r="F5601" s="7">
        <f t="shared" si="684"/>
        <v>13.425711145385456</v>
      </c>
      <c r="G5601" s="8">
        <v>22</v>
      </c>
      <c r="H5601" s="7">
        <f t="shared" si="685"/>
        <v>8.5742888546145437</v>
      </c>
      <c r="I5601" s="1">
        <f t="shared" si="686"/>
        <v>43699.293055555558</v>
      </c>
      <c r="J5601">
        <f t="shared" si="687"/>
        <v>2.2293151021997812</v>
      </c>
      <c r="K5601">
        <f t="shared" si="688"/>
        <v>4.9698458248960211</v>
      </c>
    </row>
    <row r="5602" spans="1:11" ht="15.75" thickBot="1" x14ac:dyDescent="0.3">
      <c r="A5602" s="4">
        <v>43699</v>
      </c>
      <c r="B5602" s="5">
        <v>0.3347222222222222</v>
      </c>
      <c r="C5602" s="7">
        <f t="shared" si="681"/>
        <v>18.430107526880352</v>
      </c>
      <c r="D5602" s="7">
        <f t="shared" si="682"/>
        <v>23.997023809524286</v>
      </c>
      <c r="E5602" s="7">
        <f t="shared" si="683"/>
        <v>12.617991551459587</v>
      </c>
      <c r="F5602" s="7">
        <f t="shared" si="684"/>
        <v>14.357209914166285</v>
      </c>
      <c r="G5602" s="8">
        <v>22</v>
      </c>
      <c r="H5602" s="7">
        <f t="shared" si="685"/>
        <v>7.642790085833715</v>
      </c>
      <c r="I5602" s="1">
        <f t="shared" si="686"/>
        <v>43699.334722222222</v>
      </c>
      <c r="J5602">
        <f t="shared" si="687"/>
        <v>1.987125422316766</v>
      </c>
      <c r="K5602">
        <f t="shared" si="688"/>
        <v>3.9486674440175857</v>
      </c>
    </row>
    <row r="5603" spans="1:11" ht="15.75" thickBot="1" x14ac:dyDescent="0.3">
      <c r="A5603" s="4">
        <v>43699</v>
      </c>
      <c r="B5603" s="5">
        <v>0.37638888888888888</v>
      </c>
      <c r="C5603" s="7">
        <f t="shared" ref="C5603:C5666" si="689">C5602-3/(31*24)</f>
        <v>18.426075268815836</v>
      </c>
      <c r="D5603" s="7">
        <f t="shared" ref="D5603:D5666" si="690">D5602+0/(31*24)</f>
        <v>23.997023809524286</v>
      </c>
      <c r="E5603" s="7">
        <f t="shared" ref="E5603:E5666" si="691">E5602-2/(31*24)</f>
        <v>12.615303379416577</v>
      </c>
      <c r="F5603" s="7">
        <f t="shared" si="684"/>
        <v>15.565773578261645</v>
      </c>
      <c r="G5603" s="8">
        <v>22</v>
      </c>
      <c r="H5603" s="7">
        <f t="shared" si="685"/>
        <v>6.4342264217383551</v>
      </c>
      <c r="I5603" s="1">
        <f t="shared" si="686"/>
        <v>43699.376388888886</v>
      </c>
      <c r="J5603">
        <f t="shared" si="687"/>
        <v>1.6728988696519724</v>
      </c>
      <c r="K5603">
        <f t="shared" si="688"/>
        <v>2.798590628082847</v>
      </c>
    </row>
    <row r="5604" spans="1:11" ht="15.75" thickBot="1" x14ac:dyDescent="0.3">
      <c r="A5604" s="4">
        <v>43699</v>
      </c>
      <c r="B5604" s="5">
        <v>0.41805555555555557</v>
      </c>
      <c r="C5604" s="7">
        <f t="shared" si="689"/>
        <v>18.42204301075132</v>
      </c>
      <c r="D5604" s="7">
        <f t="shared" si="690"/>
        <v>23.997023809524286</v>
      </c>
      <c r="E5604" s="7">
        <f t="shared" si="691"/>
        <v>12.612615207373567</v>
      </c>
      <c r="F5604" s="7">
        <f t="shared" si="684"/>
        <v>16.968656453873781</v>
      </c>
      <c r="G5604" s="8">
        <v>22</v>
      </c>
      <c r="H5604" s="7">
        <f t="shared" si="685"/>
        <v>5.0313435461262195</v>
      </c>
      <c r="I5604" s="1">
        <f t="shared" si="686"/>
        <v>43699.418055555558</v>
      </c>
      <c r="J5604">
        <f t="shared" si="687"/>
        <v>1.3081493219928171</v>
      </c>
      <c r="K5604">
        <f t="shared" si="688"/>
        <v>1.7112546486302671</v>
      </c>
    </row>
    <row r="5605" spans="1:11" ht="15.75" thickBot="1" x14ac:dyDescent="0.3">
      <c r="A5605" s="4">
        <v>43699</v>
      </c>
      <c r="B5605" s="5">
        <v>0.4597222222222222</v>
      </c>
      <c r="C5605" s="7">
        <f t="shared" si="689"/>
        <v>18.418010752686804</v>
      </c>
      <c r="D5605" s="7">
        <f t="shared" si="690"/>
        <v>23.997023809524286</v>
      </c>
      <c r="E5605" s="7">
        <f t="shared" si="691"/>
        <v>12.609927035330557</v>
      </c>
      <c r="F5605" s="7">
        <f t="shared" si="684"/>
        <v>18.469911596194112</v>
      </c>
      <c r="G5605" s="8">
        <v>22</v>
      </c>
      <c r="H5605" s="7">
        <f t="shared" si="685"/>
        <v>3.5300884038058875</v>
      </c>
      <c r="I5605" s="1">
        <f t="shared" si="686"/>
        <v>43699.459722222222</v>
      </c>
      <c r="J5605">
        <f t="shared" si="687"/>
        <v>0.91782298498953074</v>
      </c>
      <c r="K5605">
        <f t="shared" si="688"/>
        <v>0.84239903177509234</v>
      </c>
    </row>
    <row r="5606" spans="1:11" ht="15.75" thickBot="1" x14ac:dyDescent="0.3">
      <c r="A5606" s="4">
        <v>43699</v>
      </c>
      <c r="B5606" s="5">
        <v>0.50138888888888888</v>
      </c>
      <c r="C5606" s="7">
        <f t="shared" si="689"/>
        <v>18.413978494622288</v>
      </c>
      <c r="D5606" s="7">
        <f t="shared" si="690"/>
        <v>23.997023809524286</v>
      </c>
      <c r="E5606" s="7">
        <f t="shared" si="691"/>
        <v>12.607238863287547</v>
      </c>
      <c r="F5606" s="7">
        <f t="shared" si="684"/>
        <v>19.966934059457266</v>
      </c>
      <c r="G5606" s="8">
        <v>22</v>
      </c>
      <c r="H5606" s="7">
        <f t="shared" si="685"/>
        <v>2.033065940542734</v>
      </c>
      <c r="I5606" s="1">
        <f t="shared" si="686"/>
        <v>43699.501388888886</v>
      </c>
      <c r="J5606">
        <f t="shared" si="687"/>
        <v>0.52859714454111084</v>
      </c>
      <c r="K5606">
        <f t="shared" si="688"/>
        <v>0.27941494121701604</v>
      </c>
    </row>
    <row r="5607" spans="1:11" ht="15.75" thickBot="1" x14ac:dyDescent="0.3">
      <c r="A5607" s="4">
        <v>43699</v>
      </c>
      <c r="B5607" s="5">
        <v>0.54305555555555551</v>
      </c>
      <c r="C5607" s="7">
        <f t="shared" si="689"/>
        <v>18.409946236557772</v>
      </c>
      <c r="D5607" s="7">
        <f t="shared" si="690"/>
        <v>23.997023809524286</v>
      </c>
      <c r="E5607" s="7">
        <f t="shared" si="691"/>
        <v>12.604550691244537</v>
      </c>
      <c r="F5607" s="7">
        <f t="shared" si="684"/>
        <v>21.357454760308716</v>
      </c>
      <c r="G5607" s="8">
        <v>22</v>
      </c>
      <c r="H5607" s="7">
        <f t="shared" si="685"/>
        <v>0.64254523969128385</v>
      </c>
      <c r="I5607" s="1">
        <f t="shared" si="686"/>
        <v>43699.543055555558</v>
      </c>
      <c r="J5607">
        <f t="shared" si="687"/>
        <v>0.1349345003351696</v>
      </c>
      <c r="K5607">
        <f t="shared" si="688"/>
        <v>1.8207319380701886E-2</v>
      </c>
    </row>
    <row r="5608" spans="1:11" ht="15.75" thickBot="1" x14ac:dyDescent="0.3">
      <c r="A5608" s="4">
        <v>43699</v>
      </c>
      <c r="B5608" s="5">
        <v>0.58472222222222225</v>
      </c>
      <c r="C5608" s="7">
        <f t="shared" si="689"/>
        <v>18.405913978493256</v>
      </c>
      <c r="D5608" s="7">
        <f t="shared" si="690"/>
        <v>23.997023809524286</v>
      </c>
      <c r="E5608" s="7">
        <f t="shared" si="691"/>
        <v>12.601862519201527</v>
      </c>
      <c r="F5608" s="7">
        <f t="shared" si="684"/>
        <v>22.546508221632241</v>
      </c>
      <c r="G5608" s="8">
        <v>22</v>
      </c>
      <c r="H5608" s="7">
        <f t="shared" si="685"/>
        <v>0.54650822163224078</v>
      </c>
      <c r="I5608" s="1">
        <f t="shared" si="686"/>
        <v>43699.584722222222</v>
      </c>
      <c r="J5608">
        <f t="shared" si="687"/>
        <v>0.11476672654277056</v>
      </c>
      <c r="K5608">
        <f t="shared" si="688"/>
        <v>1.3171401521343077E-2</v>
      </c>
    </row>
    <row r="5609" spans="1:11" ht="15.75" thickBot="1" x14ac:dyDescent="0.3">
      <c r="A5609" s="4">
        <v>43699</v>
      </c>
      <c r="B5609" s="5">
        <v>0.62638888888888888</v>
      </c>
      <c r="C5609" s="7">
        <f t="shared" si="689"/>
        <v>18.40188172042874</v>
      </c>
      <c r="D5609" s="7">
        <f t="shared" si="690"/>
        <v>23.997023809524286</v>
      </c>
      <c r="E5609" s="7">
        <f t="shared" si="691"/>
        <v>12.599174347158517</v>
      </c>
      <c r="F5609" s="7">
        <f t="shared" si="684"/>
        <v>23.452899474179549</v>
      </c>
      <c r="G5609" s="8">
        <v>22</v>
      </c>
      <c r="H5609" s="7">
        <f t="shared" si="685"/>
        <v>1.4528994741795493</v>
      </c>
      <c r="I5609" s="1">
        <f t="shared" si="686"/>
        <v>43699.626388888886</v>
      </c>
      <c r="J5609">
        <f t="shared" si="687"/>
        <v>0.30510888957770538</v>
      </c>
      <c r="K5609">
        <f t="shared" si="688"/>
        <v>9.3091434499340417E-2</v>
      </c>
    </row>
    <row r="5610" spans="1:11" ht="15.75" thickBot="1" x14ac:dyDescent="0.3">
      <c r="A5610" s="4">
        <v>43699</v>
      </c>
      <c r="B5610" s="5">
        <v>0.66805555555555562</v>
      </c>
      <c r="C5610" s="7">
        <f t="shared" si="689"/>
        <v>18.397849462364224</v>
      </c>
      <c r="D5610" s="7">
        <f t="shared" si="690"/>
        <v>23.997023809524286</v>
      </c>
      <c r="E5610" s="7">
        <f t="shared" si="691"/>
        <v>12.596486175115507</v>
      </c>
      <c r="F5610" s="7">
        <f t="shared" si="684"/>
        <v>24.014729737092239</v>
      </c>
      <c r="G5610" s="8">
        <v>22</v>
      </c>
      <c r="H5610" s="7">
        <f t="shared" si="685"/>
        <v>2.0147297370922388</v>
      </c>
      <c r="I5610" s="1">
        <f t="shared" si="686"/>
        <v>43699.668055555558</v>
      </c>
      <c r="J5610">
        <f t="shared" si="687"/>
        <v>0.4230932447893701</v>
      </c>
      <c r="K5610">
        <f t="shared" si="688"/>
        <v>0.17900789378639786</v>
      </c>
    </row>
    <row r="5611" spans="1:11" ht="15.75" thickBot="1" x14ac:dyDescent="0.3">
      <c r="A5611" s="4">
        <v>43699</v>
      </c>
      <c r="B5611" s="5">
        <v>0.70972222222222225</v>
      </c>
      <c r="C5611" s="7">
        <f t="shared" si="689"/>
        <v>18.393817204299708</v>
      </c>
      <c r="D5611" s="7">
        <f t="shared" si="690"/>
        <v>23.997023809524286</v>
      </c>
      <c r="E5611" s="7">
        <f t="shared" si="691"/>
        <v>12.593798003072497</v>
      </c>
      <c r="F5611" s="7">
        <f t="shared" si="684"/>
        <v>24.193604830777502</v>
      </c>
      <c r="G5611" s="8">
        <v>22</v>
      </c>
      <c r="H5611" s="7">
        <f t="shared" si="685"/>
        <v>2.1936048307775025</v>
      </c>
      <c r="I5611" s="1">
        <f t="shared" si="686"/>
        <v>43699.709722222222</v>
      </c>
      <c r="J5611">
        <f t="shared" si="687"/>
        <v>0.4606570144632755</v>
      </c>
      <c r="K5611">
        <f t="shared" si="688"/>
        <v>0.21220488497421841</v>
      </c>
    </row>
    <row r="5612" spans="1:11" ht="15.75" thickBot="1" x14ac:dyDescent="0.3">
      <c r="A5612" s="4">
        <v>43699</v>
      </c>
      <c r="B5612" s="5">
        <v>0.75138888888888899</v>
      </c>
      <c r="C5612" s="7">
        <f t="shared" si="689"/>
        <v>18.389784946235192</v>
      </c>
      <c r="D5612" s="7">
        <f t="shared" si="690"/>
        <v>23.997023809524286</v>
      </c>
      <c r="E5612" s="7">
        <f t="shared" si="691"/>
        <v>12.591109831029486</v>
      </c>
      <c r="F5612" s="7">
        <f t="shared" si="684"/>
        <v>23.977240199520544</v>
      </c>
      <c r="G5612" s="8">
        <v>22</v>
      </c>
      <c r="H5612" s="7">
        <f t="shared" si="685"/>
        <v>1.9772401995205442</v>
      </c>
      <c r="I5612" s="1">
        <f t="shared" si="686"/>
        <v>43699.751388888886</v>
      </c>
      <c r="J5612">
        <f t="shared" si="687"/>
        <v>0.41522044189931429</v>
      </c>
      <c r="K5612">
        <f t="shared" si="688"/>
        <v>0.17240801537106182</v>
      </c>
    </row>
    <row r="5613" spans="1:11" ht="15.75" thickBot="1" x14ac:dyDescent="0.3">
      <c r="A5613" s="4">
        <v>43699</v>
      </c>
      <c r="B5613" s="5">
        <v>0.79305555555555562</v>
      </c>
      <c r="C5613" s="7">
        <f t="shared" si="689"/>
        <v>18.385752688170676</v>
      </c>
      <c r="D5613" s="7">
        <f t="shared" si="690"/>
        <v>23.997023809524286</v>
      </c>
      <c r="E5613" s="7">
        <f t="shared" si="691"/>
        <v>12.588421658986476</v>
      </c>
      <c r="F5613" s="7">
        <f t="shared" si="684"/>
        <v>23.380285798004941</v>
      </c>
      <c r="G5613" s="8">
        <v>22</v>
      </c>
      <c r="H5613" s="7">
        <f t="shared" si="685"/>
        <v>1.380285798004941</v>
      </c>
      <c r="I5613" s="1">
        <f t="shared" si="686"/>
        <v>43699.793055555558</v>
      </c>
      <c r="J5613">
        <f t="shared" si="687"/>
        <v>0.28986001758103758</v>
      </c>
      <c r="K5613">
        <f t="shared" si="688"/>
        <v>8.4018829792079419E-2</v>
      </c>
    </row>
    <row r="5614" spans="1:11" ht="15.75" thickBot="1" x14ac:dyDescent="0.3">
      <c r="A5614" s="4">
        <v>43699</v>
      </c>
      <c r="B5614" s="5">
        <v>0.83472222222222225</v>
      </c>
      <c r="C5614" s="7">
        <f t="shared" si="689"/>
        <v>18.38172043010616</v>
      </c>
      <c r="D5614" s="7">
        <f t="shared" si="690"/>
        <v>23.997023809524286</v>
      </c>
      <c r="E5614" s="7">
        <f t="shared" si="691"/>
        <v>12.585733486943466</v>
      </c>
      <c r="F5614" s="7">
        <f t="shared" si="684"/>
        <v>22.443315464334681</v>
      </c>
      <c r="G5614" s="8">
        <v>22</v>
      </c>
      <c r="H5614" s="7">
        <f t="shared" si="685"/>
        <v>0.44331546433468105</v>
      </c>
      <c r="I5614" s="1">
        <f t="shared" si="686"/>
        <v>43699.834722222222</v>
      </c>
      <c r="J5614">
        <f t="shared" si="687"/>
        <v>9.3096247510283017E-2</v>
      </c>
      <c r="K5614">
        <f t="shared" si="688"/>
        <v>8.6669113004958775E-3</v>
      </c>
    </row>
    <row r="5615" spans="1:11" ht="15.75" thickBot="1" x14ac:dyDescent="0.3">
      <c r="A5615" s="4">
        <v>43699</v>
      </c>
      <c r="B5615" s="5">
        <v>0.87638888888888899</v>
      </c>
      <c r="C5615" s="7">
        <f t="shared" si="689"/>
        <v>18.377688172041644</v>
      </c>
      <c r="D5615" s="7">
        <f t="shared" si="690"/>
        <v>23.997023809524286</v>
      </c>
      <c r="E5615" s="7">
        <f t="shared" si="691"/>
        <v>12.583045314900456</v>
      </c>
      <c r="F5615" s="7">
        <f t="shared" si="684"/>
        <v>21.230050487395278</v>
      </c>
      <c r="G5615" s="8">
        <v>22</v>
      </c>
      <c r="H5615" s="7">
        <f t="shared" si="685"/>
        <v>0.76994951260472178</v>
      </c>
      <c r="I5615" s="1">
        <f t="shared" si="686"/>
        <v>43699.876388888886</v>
      </c>
      <c r="J5615">
        <f t="shared" si="687"/>
        <v>0.16168939764699156</v>
      </c>
      <c r="K5615">
        <f t="shared" si="688"/>
        <v>2.6143461311446958E-2</v>
      </c>
    </row>
    <row r="5616" spans="1:11" ht="15.75" thickBot="1" x14ac:dyDescent="0.3">
      <c r="A5616" s="4">
        <v>43699</v>
      </c>
      <c r="B5616" s="5">
        <v>0.91805555555555562</v>
      </c>
      <c r="C5616" s="7">
        <f t="shared" si="689"/>
        <v>18.373655913977128</v>
      </c>
      <c r="D5616" s="7">
        <f t="shared" si="690"/>
        <v>23.997023809524286</v>
      </c>
      <c r="E5616" s="7">
        <f t="shared" si="691"/>
        <v>12.580357142857446</v>
      </c>
      <c r="F5616" s="7">
        <f t="shared" si="684"/>
        <v>19.823007354238584</v>
      </c>
      <c r="G5616" s="8">
        <v>22</v>
      </c>
      <c r="H5616" s="7">
        <f t="shared" si="685"/>
        <v>2.1769926457614162</v>
      </c>
      <c r="I5616" s="1">
        <f t="shared" si="686"/>
        <v>43699.918055555558</v>
      </c>
      <c r="J5616">
        <f t="shared" si="687"/>
        <v>0.56601808789796826</v>
      </c>
      <c r="K5616">
        <f t="shared" si="688"/>
        <v>0.32037647582767215</v>
      </c>
    </row>
    <row r="5617" spans="1:11" ht="15.75" thickBot="1" x14ac:dyDescent="0.3">
      <c r="A5617" s="4">
        <v>43699</v>
      </c>
      <c r="B5617" s="5">
        <v>0.95972222222222225</v>
      </c>
      <c r="C5617" s="7">
        <f t="shared" si="689"/>
        <v>18.369623655912612</v>
      </c>
      <c r="D5617" s="7">
        <f t="shared" si="690"/>
        <v>23.997023809524286</v>
      </c>
      <c r="E5617" s="7">
        <f t="shared" si="691"/>
        <v>12.577668970814436</v>
      </c>
      <c r="F5617" s="7">
        <f t="shared" si="684"/>
        <v>18.317866940902739</v>
      </c>
      <c r="G5617" s="8">
        <v>22</v>
      </c>
      <c r="H5617" s="7">
        <f t="shared" si="685"/>
        <v>3.6821330590972607</v>
      </c>
      <c r="I5617" s="1">
        <f t="shared" si="686"/>
        <v>43699.959722222222</v>
      </c>
      <c r="J5617">
        <f t="shared" si="687"/>
        <v>0.95735459536528777</v>
      </c>
      <c r="K5617">
        <f t="shared" si="688"/>
        <v>0.91652782126703392</v>
      </c>
    </row>
    <row r="5618" spans="1:11" ht="15.75" thickBot="1" x14ac:dyDescent="0.3">
      <c r="A5618" s="4">
        <v>43700</v>
      </c>
      <c r="B5618" s="5">
        <v>1.3888888888888889E-3</v>
      </c>
      <c r="C5618" s="7">
        <f t="shared" si="689"/>
        <v>18.365591397848096</v>
      </c>
      <c r="D5618" s="7">
        <f t="shared" si="690"/>
        <v>23.997023809524286</v>
      </c>
      <c r="E5618" s="7">
        <f t="shared" si="691"/>
        <v>12.574980798771426</v>
      </c>
      <c r="F5618" s="7">
        <f t="shared" si="684"/>
        <v>16.816949384505143</v>
      </c>
      <c r="G5618" s="8">
        <v>22</v>
      </c>
      <c r="H5618" s="7">
        <f t="shared" si="685"/>
        <v>5.1830506154948566</v>
      </c>
      <c r="I5618" s="1">
        <f t="shared" si="686"/>
        <v>43700.001388888886</v>
      </c>
      <c r="J5618">
        <f t="shared" si="687"/>
        <v>1.3475931600286628</v>
      </c>
      <c r="K5618">
        <f t="shared" si="688"/>
        <v>1.8160073249560371</v>
      </c>
    </row>
    <row r="5619" spans="1:11" ht="15.75" thickBot="1" x14ac:dyDescent="0.3">
      <c r="A5619" s="4">
        <v>43700</v>
      </c>
      <c r="B5619" s="5">
        <v>4.3055555555555562E-2</v>
      </c>
      <c r="C5619" s="7">
        <f t="shared" si="689"/>
        <v>18.36155913978358</v>
      </c>
      <c r="D5619" s="7">
        <f t="shared" si="690"/>
        <v>23.997023809524286</v>
      </c>
      <c r="E5619" s="7">
        <f t="shared" si="691"/>
        <v>12.572292626728416</v>
      </c>
      <c r="F5619" s="7">
        <f t="shared" si="684"/>
        <v>15.422239629113559</v>
      </c>
      <c r="G5619" s="8">
        <v>22</v>
      </c>
      <c r="H5619" s="7">
        <f t="shared" si="685"/>
        <v>6.5777603708864412</v>
      </c>
      <c r="I5619" s="1">
        <f t="shared" si="686"/>
        <v>43700.043055555558</v>
      </c>
      <c r="J5619">
        <f t="shared" si="687"/>
        <v>1.7102176964304747</v>
      </c>
      <c r="K5619">
        <f t="shared" si="688"/>
        <v>2.9248445691839593</v>
      </c>
    </row>
    <row r="5620" spans="1:11" ht="15.75" thickBot="1" x14ac:dyDescent="0.3">
      <c r="A5620" s="4">
        <v>43700</v>
      </c>
      <c r="B5620" s="5">
        <v>8.4722222222222213E-2</v>
      </c>
      <c r="C5620" s="7">
        <f t="shared" si="689"/>
        <v>18.357526881719064</v>
      </c>
      <c r="D5620" s="7">
        <f t="shared" si="690"/>
        <v>23.997023809524286</v>
      </c>
      <c r="E5620" s="7">
        <f t="shared" si="691"/>
        <v>12.569604454685406</v>
      </c>
      <c r="F5620" s="7">
        <f t="shared" si="684"/>
        <v>14.228439045541421</v>
      </c>
      <c r="G5620" s="8">
        <v>22</v>
      </c>
      <c r="H5620" s="7">
        <f t="shared" si="685"/>
        <v>7.7715609544585789</v>
      </c>
      <c r="I5620" s="1">
        <f t="shared" si="686"/>
        <v>43700.084722222222</v>
      </c>
      <c r="J5620">
        <f t="shared" si="687"/>
        <v>2.0206058481592306</v>
      </c>
      <c r="K5620">
        <f t="shared" si="688"/>
        <v>4.0828479936152835</v>
      </c>
    </row>
    <row r="5621" spans="1:11" ht="15.75" thickBot="1" x14ac:dyDescent="0.3">
      <c r="A5621" s="4">
        <v>43700</v>
      </c>
      <c r="B5621" s="5">
        <v>0.12638888888888888</v>
      </c>
      <c r="C5621" s="7">
        <f t="shared" si="689"/>
        <v>18.353494623654548</v>
      </c>
      <c r="D5621" s="7">
        <f t="shared" si="690"/>
        <v>23.997023809524286</v>
      </c>
      <c r="E5621" s="7">
        <f t="shared" si="691"/>
        <v>12.566916282642396</v>
      </c>
      <c r="F5621" s="7">
        <f t="shared" si="684"/>
        <v>13.316516528126311</v>
      </c>
      <c r="G5621" s="8">
        <v>22</v>
      </c>
      <c r="H5621" s="7">
        <f t="shared" si="685"/>
        <v>8.6834834718736893</v>
      </c>
      <c r="I5621" s="1">
        <f t="shared" si="686"/>
        <v>43700.126388888886</v>
      </c>
      <c r="J5621">
        <f t="shared" si="687"/>
        <v>2.2577057026871592</v>
      </c>
      <c r="K5621">
        <f t="shared" si="688"/>
        <v>5.0972350399461197</v>
      </c>
    </row>
    <row r="5622" spans="1:11" ht="15.75" thickBot="1" x14ac:dyDescent="0.3">
      <c r="A5622" s="4">
        <v>43700</v>
      </c>
      <c r="B5622" s="5">
        <v>0.16805555555555554</v>
      </c>
      <c r="C5622" s="7">
        <f t="shared" si="689"/>
        <v>18.349462365590032</v>
      </c>
      <c r="D5622" s="7">
        <f t="shared" si="690"/>
        <v>23.997023809524286</v>
      </c>
      <c r="E5622" s="7">
        <f t="shared" si="691"/>
        <v>12.564228110599386</v>
      </c>
      <c r="F5622" s="7">
        <f t="shared" si="684"/>
        <v>12.748198220839598</v>
      </c>
      <c r="G5622" s="8">
        <v>22</v>
      </c>
      <c r="H5622" s="7">
        <f t="shared" si="685"/>
        <v>9.2518017791604024</v>
      </c>
      <c r="I5622" s="1">
        <f t="shared" si="686"/>
        <v>43700.168055555558</v>
      </c>
      <c r="J5622">
        <f t="shared" si="687"/>
        <v>2.4054684625817049</v>
      </c>
      <c r="K5622">
        <f t="shared" si="688"/>
        <v>5.7862785244751906</v>
      </c>
    </row>
    <row r="5623" spans="1:11" ht="15.75" thickBot="1" x14ac:dyDescent="0.3">
      <c r="A5623" s="4">
        <v>43700</v>
      </c>
      <c r="B5623" s="5">
        <v>0.20972222222222223</v>
      </c>
      <c r="C5623" s="7">
        <f t="shared" si="689"/>
        <v>18.345430107525516</v>
      </c>
      <c r="D5623" s="7">
        <f t="shared" si="690"/>
        <v>23.997023809524286</v>
      </c>
      <c r="E5623" s="7">
        <f t="shared" si="691"/>
        <v>12.561539938556376</v>
      </c>
      <c r="F5623" s="7">
        <f t="shared" si="684"/>
        <v>12.561770869329202</v>
      </c>
      <c r="G5623" s="8">
        <v>22</v>
      </c>
      <c r="H5623" s="7">
        <f t="shared" si="685"/>
        <v>9.4382291306707984</v>
      </c>
      <c r="I5623" s="1">
        <f t="shared" si="686"/>
        <v>43700.209722222222</v>
      </c>
      <c r="J5623">
        <f t="shared" si="687"/>
        <v>2.4539395739744077</v>
      </c>
      <c r="K5623">
        <f t="shared" si="688"/>
        <v>6.021819432717697</v>
      </c>
    </row>
    <row r="5624" spans="1:11" ht="15.75" thickBot="1" x14ac:dyDescent="0.3">
      <c r="A5624" s="4">
        <v>43700</v>
      </c>
      <c r="B5624" s="5">
        <v>0.25138888888888888</v>
      </c>
      <c r="C5624" s="7">
        <f t="shared" si="689"/>
        <v>18.341397849461</v>
      </c>
      <c r="D5624" s="7">
        <f t="shared" si="690"/>
        <v>23.997023809524286</v>
      </c>
      <c r="E5624" s="7">
        <f t="shared" si="691"/>
        <v>12.558851766513365</v>
      </c>
      <c r="F5624" s="7">
        <f t="shared" si="684"/>
        <v>12.769484119753066</v>
      </c>
      <c r="G5624" s="8">
        <v>22</v>
      </c>
      <c r="H5624" s="7">
        <f t="shared" si="685"/>
        <v>9.2305158802469336</v>
      </c>
      <c r="I5624" s="1">
        <f t="shared" si="686"/>
        <v>43700.251388888886</v>
      </c>
      <c r="J5624">
        <f t="shared" si="687"/>
        <v>2.3999341288642029</v>
      </c>
      <c r="K5624">
        <f t="shared" si="688"/>
        <v>5.7596838228871805</v>
      </c>
    </row>
    <row r="5625" spans="1:11" ht="15.75" thickBot="1" x14ac:dyDescent="0.3">
      <c r="A5625" s="4">
        <v>43700</v>
      </c>
      <c r="B5625" s="5">
        <v>0.29305555555555557</v>
      </c>
      <c r="C5625" s="7">
        <f t="shared" si="689"/>
        <v>18.337365591396484</v>
      </c>
      <c r="D5625" s="7">
        <f t="shared" si="690"/>
        <v>23.997023809524286</v>
      </c>
      <c r="E5625" s="7">
        <f t="shared" si="691"/>
        <v>12.556163594470355</v>
      </c>
      <c r="F5625" s="7">
        <f t="shared" si="684"/>
        <v>13.356728011287355</v>
      </c>
      <c r="G5625" s="8">
        <v>22</v>
      </c>
      <c r="H5625" s="7">
        <f t="shared" si="685"/>
        <v>8.6432719887126446</v>
      </c>
      <c r="I5625" s="1">
        <f t="shared" si="686"/>
        <v>43700.293055555558</v>
      </c>
      <c r="J5625">
        <f t="shared" si="687"/>
        <v>2.2472507170652878</v>
      </c>
      <c r="K5625">
        <f t="shared" si="688"/>
        <v>5.0501357853504505</v>
      </c>
    </row>
    <row r="5626" spans="1:11" ht="15.75" thickBot="1" x14ac:dyDescent="0.3">
      <c r="A5626" s="4">
        <v>43700</v>
      </c>
      <c r="B5626" s="5">
        <v>0.3347222222222222</v>
      </c>
      <c r="C5626" s="7">
        <f t="shared" si="689"/>
        <v>18.333333333331968</v>
      </c>
      <c r="D5626" s="7">
        <f t="shared" si="690"/>
        <v>23.997023809524286</v>
      </c>
      <c r="E5626" s="7">
        <f t="shared" si="691"/>
        <v>12.553475422427345</v>
      </c>
      <c r="F5626" s="7">
        <f t="shared" si="684"/>
        <v>14.283040877588991</v>
      </c>
      <c r="G5626" s="8">
        <v>22</v>
      </c>
      <c r="H5626" s="7">
        <f t="shared" si="685"/>
        <v>7.7169591224110086</v>
      </c>
      <c r="I5626" s="1">
        <f t="shared" si="686"/>
        <v>43700.334722222222</v>
      </c>
      <c r="J5626">
        <f t="shared" si="687"/>
        <v>2.0064093718268623</v>
      </c>
      <c r="K5626">
        <f t="shared" si="688"/>
        <v>4.0256785673546638</v>
      </c>
    </row>
    <row r="5627" spans="1:11" ht="15.75" thickBot="1" x14ac:dyDescent="0.3">
      <c r="A5627" s="4">
        <v>43700</v>
      </c>
      <c r="B5627" s="5">
        <v>0.37638888888888888</v>
      </c>
      <c r="C5627" s="7">
        <f t="shared" si="689"/>
        <v>18.329301075267452</v>
      </c>
      <c r="D5627" s="7">
        <f t="shared" si="690"/>
        <v>23.997023809524286</v>
      </c>
      <c r="E5627" s="7">
        <f t="shared" si="691"/>
        <v>12.550787250384335</v>
      </c>
      <c r="F5627" s="7">
        <f t="shared" si="684"/>
        <v>15.484878135114366</v>
      </c>
      <c r="G5627" s="8">
        <v>22</v>
      </c>
      <c r="H5627" s="7">
        <f t="shared" si="685"/>
        <v>6.5151218648856339</v>
      </c>
      <c r="I5627" s="1">
        <f t="shared" si="686"/>
        <v>43700.376388888886</v>
      </c>
      <c r="J5627">
        <f t="shared" si="687"/>
        <v>1.6939316848702648</v>
      </c>
      <c r="K5627">
        <f t="shared" si="688"/>
        <v>2.8694045530074139</v>
      </c>
    </row>
    <row r="5628" spans="1:11" ht="15.75" thickBot="1" x14ac:dyDescent="0.3">
      <c r="A5628" s="4">
        <v>43700</v>
      </c>
      <c r="B5628" s="5">
        <v>0.41805555555555557</v>
      </c>
      <c r="C5628" s="7">
        <f t="shared" si="689"/>
        <v>18.325268817202936</v>
      </c>
      <c r="D5628" s="7">
        <f t="shared" si="690"/>
        <v>23.997023809524286</v>
      </c>
      <c r="E5628" s="7">
        <f t="shared" si="691"/>
        <v>12.548099078341325</v>
      </c>
      <c r="F5628" s="7">
        <f t="shared" si="684"/>
        <v>16.879952493557557</v>
      </c>
      <c r="G5628" s="8">
        <v>22</v>
      </c>
      <c r="H5628" s="7">
        <f t="shared" si="685"/>
        <v>5.1200475064424431</v>
      </c>
      <c r="I5628" s="1">
        <f t="shared" si="686"/>
        <v>43700.418055555558</v>
      </c>
      <c r="J5628">
        <f t="shared" si="687"/>
        <v>1.3312123516750352</v>
      </c>
      <c r="K5628">
        <f t="shared" si="688"/>
        <v>1.7721263252521775</v>
      </c>
    </row>
    <row r="5629" spans="1:11" ht="15.75" thickBot="1" x14ac:dyDescent="0.3">
      <c r="A5629" s="4">
        <v>43700</v>
      </c>
      <c r="B5629" s="5">
        <v>0.4597222222222222</v>
      </c>
      <c r="C5629" s="7">
        <f t="shared" si="689"/>
        <v>18.32123655913842</v>
      </c>
      <c r="D5629" s="7">
        <f t="shared" si="690"/>
        <v>23.997023809524286</v>
      </c>
      <c r="E5629" s="7">
        <f t="shared" si="691"/>
        <v>12.545410906298315</v>
      </c>
      <c r="F5629" s="7">
        <f t="shared" si="684"/>
        <v>18.372849145650861</v>
      </c>
      <c r="G5629" s="8">
        <v>22</v>
      </c>
      <c r="H5629" s="7">
        <f t="shared" si="685"/>
        <v>3.6271508543491393</v>
      </c>
      <c r="I5629" s="1">
        <f t="shared" si="686"/>
        <v>43700.459722222222</v>
      </c>
      <c r="J5629">
        <f t="shared" si="687"/>
        <v>0.9430592221307762</v>
      </c>
      <c r="K5629">
        <f t="shared" si="688"/>
        <v>0.88936069644590465</v>
      </c>
    </row>
    <row r="5630" spans="1:11" ht="15.75" thickBot="1" x14ac:dyDescent="0.3">
      <c r="A5630" s="4">
        <v>43700</v>
      </c>
      <c r="B5630" s="5">
        <v>0.50138888888888888</v>
      </c>
      <c r="C5630" s="7">
        <f t="shared" si="689"/>
        <v>18.317204301073904</v>
      </c>
      <c r="D5630" s="7">
        <f t="shared" si="690"/>
        <v>23.997023809524286</v>
      </c>
      <c r="E5630" s="7">
        <f t="shared" si="691"/>
        <v>12.542722734255305</v>
      </c>
      <c r="F5630" s="7">
        <f t="shared" si="684"/>
        <v>19.861532762924821</v>
      </c>
      <c r="G5630" s="8">
        <v>22</v>
      </c>
      <c r="H5630" s="7">
        <f t="shared" si="685"/>
        <v>2.1384672370751794</v>
      </c>
      <c r="I5630" s="1">
        <f t="shared" si="686"/>
        <v>43700.501388888886</v>
      </c>
      <c r="J5630">
        <f t="shared" si="687"/>
        <v>0.55600148163954666</v>
      </c>
      <c r="K5630">
        <f t="shared" si="688"/>
        <v>0.30913764758537116</v>
      </c>
    </row>
    <row r="5631" spans="1:11" ht="15.75" thickBot="1" x14ac:dyDescent="0.3">
      <c r="A5631" s="4">
        <v>43700</v>
      </c>
      <c r="B5631" s="5">
        <v>0.54305555555555551</v>
      </c>
      <c r="C5631" s="7">
        <f t="shared" si="689"/>
        <v>18.313172043009388</v>
      </c>
      <c r="D5631" s="7">
        <f t="shared" si="690"/>
        <v>23.997023809524286</v>
      </c>
      <c r="E5631" s="7">
        <f t="shared" si="691"/>
        <v>12.540034562212295</v>
      </c>
      <c r="F5631" s="7">
        <f t="shared" si="684"/>
        <v>21.244302540598479</v>
      </c>
      <c r="G5631" s="8">
        <v>22</v>
      </c>
      <c r="H5631" s="7">
        <f t="shared" si="685"/>
        <v>0.75569745940152089</v>
      </c>
      <c r="I5631" s="1">
        <f t="shared" si="686"/>
        <v>43700.543055555558</v>
      </c>
      <c r="J5631">
        <f t="shared" si="687"/>
        <v>0.15869646647431937</v>
      </c>
      <c r="K5631">
        <f t="shared" si="688"/>
        <v>2.5184568471434771E-2</v>
      </c>
    </row>
    <row r="5632" spans="1:11" ht="15.75" thickBot="1" x14ac:dyDescent="0.3">
      <c r="A5632" s="4">
        <v>43700</v>
      </c>
      <c r="B5632" s="5">
        <v>0.58472222222222225</v>
      </c>
      <c r="C5632" s="7">
        <f t="shared" si="689"/>
        <v>18.309139784944872</v>
      </c>
      <c r="D5632" s="7">
        <f t="shared" si="690"/>
        <v>23.997023809524286</v>
      </c>
      <c r="E5632" s="7">
        <f t="shared" si="691"/>
        <v>12.537346390169285</v>
      </c>
      <c r="F5632" s="7">
        <f t="shared" si="684"/>
        <v>22.426721214161176</v>
      </c>
      <c r="G5632" s="8">
        <v>22</v>
      </c>
      <c r="H5632" s="7">
        <f t="shared" si="685"/>
        <v>0.42672121416117648</v>
      </c>
      <c r="I5632" s="1">
        <f t="shared" si="686"/>
        <v>43700.584722222222</v>
      </c>
      <c r="J5632">
        <f t="shared" si="687"/>
        <v>8.9611454973847052E-2</v>
      </c>
      <c r="K5632">
        <f t="shared" si="688"/>
        <v>8.0302128625298168E-3</v>
      </c>
    </row>
    <row r="5633" spans="1:11" ht="15.75" thickBot="1" x14ac:dyDescent="0.3">
      <c r="A5633" s="4">
        <v>43700</v>
      </c>
      <c r="B5633" s="5">
        <v>0.62638888888888888</v>
      </c>
      <c r="C5633" s="7">
        <f t="shared" si="689"/>
        <v>18.305107526880356</v>
      </c>
      <c r="D5633" s="7">
        <f t="shared" si="690"/>
        <v>23.997023809524286</v>
      </c>
      <c r="E5633" s="7">
        <f t="shared" si="691"/>
        <v>12.534658218126275</v>
      </c>
      <c r="F5633" s="7">
        <f t="shared" si="684"/>
        <v>23.328045964186011</v>
      </c>
      <c r="G5633" s="8">
        <v>22</v>
      </c>
      <c r="H5633" s="7">
        <f t="shared" si="685"/>
        <v>1.3280459641860105</v>
      </c>
      <c r="I5633" s="1">
        <f t="shared" si="686"/>
        <v>43700.626388888886</v>
      </c>
      <c r="J5633">
        <f t="shared" si="687"/>
        <v>0.27888965247906222</v>
      </c>
      <c r="K5633">
        <f t="shared" si="688"/>
        <v>7.77794382598921E-2</v>
      </c>
    </row>
    <row r="5634" spans="1:11" ht="15.75" thickBot="1" x14ac:dyDescent="0.3">
      <c r="A5634" s="4">
        <v>43700</v>
      </c>
      <c r="B5634" s="5">
        <v>0.66805555555555562</v>
      </c>
      <c r="C5634" s="7">
        <f t="shared" si="689"/>
        <v>18.30107526881584</v>
      </c>
      <c r="D5634" s="7">
        <f t="shared" si="690"/>
        <v>23.997023809524286</v>
      </c>
      <c r="E5634" s="7">
        <f t="shared" si="691"/>
        <v>12.531970046083265</v>
      </c>
      <c r="F5634" s="7">
        <f t="shared" si="684"/>
        <v>23.886723283588701</v>
      </c>
      <c r="G5634" s="8">
        <v>22</v>
      </c>
      <c r="H5634" s="7">
        <f t="shared" si="685"/>
        <v>1.8867232835887009</v>
      </c>
      <c r="I5634" s="1">
        <f t="shared" si="686"/>
        <v>43700.668055555558</v>
      </c>
      <c r="J5634">
        <f t="shared" si="687"/>
        <v>0.39621188955362718</v>
      </c>
      <c r="K5634">
        <f t="shared" si="688"/>
        <v>0.15698386142365567</v>
      </c>
    </row>
    <row r="5635" spans="1:11" ht="15.75" thickBot="1" x14ac:dyDescent="0.3">
      <c r="A5635" s="4">
        <v>43700</v>
      </c>
      <c r="B5635" s="5">
        <v>0.70972222222222225</v>
      </c>
      <c r="C5635" s="7">
        <f t="shared" si="689"/>
        <v>18.297043010751324</v>
      </c>
      <c r="D5635" s="7">
        <f t="shared" si="690"/>
        <v>23.997023809524286</v>
      </c>
      <c r="E5635" s="7">
        <f t="shared" si="691"/>
        <v>12.529281874040255</v>
      </c>
      <c r="F5635" s="7">
        <f t="shared" ref="F5635:F5698" si="692">IF(SIN(2*PI()*(B5635+0.5417))&gt;1,D5635-C5635,C5635-E5635)*SIN(2*PI()*(B5635+0.5417)) + C5635</f>
        <v>24.064573860666158</v>
      </c>
      <c r="G5635" s="8">
        <v>22</v>
      </c>
      <c r="H5635" s="7">
        <f t="shared" ref="H5635:H5698" si="693">ABS(G5635-F5635)</f>
        <v>2.0645738606661581</v>
      </c>
      <c r="I5635" s="1">
        <f t="shared" ref="I5635:I5698" si="694">A5635+B5635</f>
        <v>43700.709722222222</v>
      </c>
      <c r="J5635">
        <f t="shared" ref="J5635:J5698" si="695">IF(G5635-F5635 &gt; 1, 0.26, 0.21) * H5635</f>
        <v>0.43356051073989321</v>
      </c>
      <c r="K5635">
        <f t="shared" ref="K5635:K5698" si="696">J5635*J5635</f>
        <v>0.18797471647303707</v>
      </c>
    </row>
    <row r="5636" spans="1:11" ht="15.75" thickBot="1" x14ac:dyDescent="0.3">
      <c r="A5636" s="4">
        <v>43700</v>
      </c>
      <c r="B5636" s="5">
        <v>0.75138888888888899</v>
      </c>
      <c r="C5636" s="7">
        <f t="shared" si="689"/>
        <v>18.293010752686808</v>
      </c>
      <c r="D5636" s="7">
        <f t="shared" si="690"/>
        <v>23.997023809524286</v>
      </c>
      <c r="E5636" s="7">
        <f t="shared" si="691"/>
        <v>12.526593701997244</v>
      </c>
      <c r="F5636" s="7">
        <f t="shared" si="692"/>
        <v>23.849382958817319</v>
      </c>
      <c r="G5636" s="8">
        <v>22</v>
      </c>
      <c r="H5636" s="7">
        <f t="shared" si="693"/>
        <v>1.8493829588173192</v>
      </c>
      <c r="I5636" s="1">
        <f t="shared" si="694"/>
        <v>43700.751388888886</v>
      </c>
      <c r="J5636">
        <f t="shared" si="695"/>
        <v>0.38837042135163702</v>
      </c>
      <c r="K5636">
        <f t="shared" si="696"/>
        <v>0.15083158418084808</v>
      </c>
    </row>
    <row r="5637" spans="1:11" ht="15.75" thickBot="1" x14ac:dyDescent="0.3">
      <c r="A5637" s="4">
        <v>43700</v>
      </c>
      <c r="B5637" s="5">
        <v>0.79305555555555562</v>
      </c>
      <c r="C5637" s="7">
        <f t="shared" si="689"/>
        <v>18.288978494622292</v>
      </c>
      <c r="D5637" s="7">
        <f t="shared" si="690"/>
        <v>23.997023809524286</v>
      </c>
      <c r="E5637" s="7">
        <f t="shared" si="691"/>
        <v>12.523905529954234</v>
      </c>
      <c r="F5637" s="7">
        <f t="shared" si="692"/>
        <v>23.255720545006273</v>
      </c>
      <c r="G5637" s="8">
        <v>22</v>
      </c>
      <c r="H5637" s="7">
        <f t="shared" si="693"/>
        <v>1.2557205450062732</v>
      </c>
      <c r="I5637" s="1">
        <f t="shared" si="694"/>
        <v>43700.793055555558</v>
      </c>
      <c r="J5637">
        <f t="shared" si="695"/>
        <v>0.26370131445131734</v>
      </c>
      <c r="K5637">
        <f t="shared" si="696"/>
        <v>6.9538383243352542E-2</v>
      </c>
    </row>
    <row r="5638" spans="1:11" ht="15.75" thickBot="1" x14ac:dyDescent="0.3">
      <c r="A5638" s="4">
        <v>43700</v>
      </c>
      <c r="B5638" s="5">
        <v>0.83472222222222225</v>
      </c>
      <c r="C5638" s="7">
        <f t="shared" si="689"/>
        <v>18.284946236557776</v>
      </c>
      <c r="D5638" s="7">
        <f t="shared" si="690"/>
        <v>23.997023809524286</v>
      </c>
      <c r="E5638" s="7">
        <f t="shared" si="691"/>
        <v>12.521217357911224</v>
      </c>
      <c r="F5638" s="7">
        <f t="shared" si="692"/>
        <v>22.323936113815204</v>
      </c>
      <c r="G5638" s="8">
        <v>22</v>
      </c>
      <c r="H5638" s="7">
        <f t="shared" si="693"/>
        <v>0.32393611381520415</v>
      </c>
      <c r="I5638" s="1">
        <f t="shared" si="694"/>
        <v>43700.834722222222</v>
      </c>
      <c r="J5638">
        <f t="shared" si="695"/>
        <v>6.8026583901192872E-2</v>
      </c>
      <c r="K5638">
        <f t="shared" si="696"/>
        <v>4.627616117266033E-3</v>
      </c>
    </row>
    <row r="5639" spans="1:11" ht="15.75" thickBot="1" x14ac:dyDescent="0.3">
      <c r="A5639" s="4">
        <v>43700</v>
      </c>
      <c r="B5639" s="5">
        <v>0.87638888888888899</v>
      </c>
      <c r="C5639" s="7">
        <f t="shared" si="689"/>
        <v>18.28091397849326</v>
      </c>
      <c r="D5639" s="7">
        <f t="shared" si="690"/>
        <v>23.997023809524286</v>
      </c>
      <c r="E5639" s="7">
        <f t="shared" si="691"/>
        <v>12.518529185868214</v>
      </c>
      <c r="F5639" s="7">
        <f t="shared" si="692"/>
        <v>21.11739754344579</v>
      </c>
      <c r="G5639" s="8">
        <v>22</v>
      </c>
      <c r="H5639" s="7">
        <f t="shared" si="693"/>
        <v>0.88260245655420988</v>
      </c>
      <c r="I5639" s="1">
        <f t="shared" si="694"/>
        <v>43700.876388888886</v>
      </c>
      <c r="J5639">
        <f t="shared" si="695"/>
        <v>0.18534651587638407</v>
      </c>
      <c r="K5639">
        <f t="shared" si="696"/>
        <v>3.4353330947514693E-2</v>
      </c>
    </row>
    <row r="5640" spans="1:11" ht="15.75" thickBot="1" x14ac:dyDescent="0.3">
      <c r="A5640" s="4">
        <v>43700</v>
      </c>
      <c r="B5640" s="5">
        <v>0.91805555555555562</v>
      </c>
      <c r="C5640" s="7">
        <f t="shared" si="689"/>
        <v>18.276881720428744</v>
      </c>
      <c r="D5640" s="7">
        <f t="shared" si="690"/>
        <v>23.997023809524286</v>
      </c>
      <c r="E5640" s="7">
        <f t="shared" si="691"/>
        <v>12.515841013825204</v>
      </c>
      <c r="F5640" s="7">
        <f t="shared" si="692"/>
        <v>19.718162927458039</v>
      </c>
      <c r="G5640" s="8">
        <v>22</v>
      </c>
      <c r="H5640" s="7">
        <f t="shared" si="693"/>
        <v>2.2818370725419612</v>
      </c>
      <c r="I5640" s="1">
        <f t="shared" si="694"/>
        <v>43700.918055555558</v>
      </c>
      <c r="J5640">
        <f t="shared" si="695"/>
        <v>0.59327763886090989</v>
      </c>
      <c r="K5640">
        <f t="shared" si="696"/>
        <v>0.35197835677237621</v>
      </c>
    </row>
    <row r="5641" spans="1:11" ht="15.75" thickBot="1" x14ac:dyDescent="0.3">
      <c r="A5641" s="4">
        <v>43700</v>
      </c>
      <c r="B5641" s="5">
        <v>0.95972222222222225</v>
      </c>
      <c r="C5641" s="7">
        <f t="shared" si="689"/>
        <v>18.272849462364228</v>
      </c>
      <c r="D5641" s="7">
        <f t="shared" si="690"/>
        <v>23.997023809524286</v>
      </c>
      <c r="E5641" s="7">
        <f t="shared" si="691"/>
        <v>12.513152841782194</v>
      </c>
      <c r="F5641" s="7">
        <f t="shared" si="692"/>
        <v>18.221381004349222</v>
      </c>
      <c r="G5641" s="8">
        <v>22</v>
      </c>
      <c r="H5641" s="7">
        <f t="shared" si="693"/>
        <v>3.7786189956507776</v>
      </c>
      <c r="I5641" s="1">
        <f t="shared" si="694"/>
        <v>43700.959722222222</v>
      </c>
      <c r="J5641">
        <f t="shared" si="695"/>
        <v>0.98244093886920225</v>
      </c>
      <c r="K5641">
        <f t="shared" si="696"/>
        <v>0.96519019836619957</v>
      </c>
    </row>
    <row r="5642" spans="1:11" ht="15.75" thickBot="1" x14ac:dyDescent="0.3">
      <c r="A5642" s="4">
        <v>43701</v>
      </c>
      <c r="B5642" s="5">
        <v>1.3888888888888889E-3</v>
      </c>
      <c r="C5642" s="7">
        <f t="shared" si="689"/>
        <v>18.268817204299712</v>
      </c>
      <c r="D5642" s="7">
        <f t="shared" si="690"/>
        <v>23.997023809524286</v>
      </c>
      <c r="E5642" s="7">
        <f t="shared" si="691"/>
        <v>12.510464669739184</v>
      </c>
      <c r="F5642" s="7">
        <f t="shared" si="692"/>
        <v>16.72880229394082</v>
      </c>
      <c r="G5642" s="8">
        <v>22</v>
      </c>
      <c r="H5642" s="7">
        <f t="shared" si="693"/>
        <v>5.2711977060591799</v>
      </c>
      <c r="I5642" s="1">
        <f t="shared" si="694"/>
        <v>43701.001388888886</v>
      </c>
      <c r="J5642">
        <f t="shared" si="695"/>
        <v>1.3705114035753869</v>
      </c>
      <c r="K5642">
        <f t="shared" si="696"/>
        <v>1.878301507330177</v>
      </c>
    </row>
    <row r="5643" spans="1:11" ht="15.75" thickBot="1" x14ac:dyDescent="0.3">
      <c r="A5643" s="4">
        <v>43701</v>
      </c>
      <c r="B5643" s="5">
        <v>4.3055555555555562E-2</v>
      </c>
      <c r="C5643" s="7">
        <f t="shared" si="689"/>
        <v>18.264784946235196</v>
      </c>
      <c r="D5643" s="7">
        <f t="shared" si="690"/>
        <v>23.997023809524286</v>
      </c>
      <c r="E5643" s="7">
        <f t="shared" si="691"/>
        <v>12.507776497696174</v>
      </c>
      <c r="F5643" s="7">
        <f t="shared" si="692"/>
        <v>15.341843461727027</v>
      </c>
      <c r="G5643" s="8">
        <v>22</v>
      </c>
      <c r="H5643" s="7">
        <f t="shared" si="693"/>
        <v>6.6581565382729728</v>
      </c>
      <c r="I5643" s="1">
        <f t="shared" si="694"/>
        <v>43701.043055555558</v>
      </c>
      <c r="J5643">
        <f t="shared" si="695"/>
        <v>1.731120699950973</v>
      </c>
      <c r="K5643">
        <f t="shared" si="696"/>
        <v>2.9967788777987465</v>
      </c>
    </row>
    <row r="5644" spans="1:11" ht="15.75" thickBot="1" x14ac:dyDescent="0.3">
      <c r="A5644" s="4">
        <v>43701</v>
      </c>
      <c r="B5644" s="5">
        <v>8.4722222222222213E-2</v>
      </c>
      <c r="C5644" s="7">
        <f t="shared" si="689"/>
        <v>18.26075268817068</v>
      </c>
      <c r="D5644" s="7">
        <f t="shared" si="690"/>
        <v>23.997023809524286</v>
      </c>
      <c r="E5644" s="7">
        <f t="shared" si="691"/>
        <v>12.505088325653164</v>
      </c>
      <c r="F5644" s="7">
        <f t="shared" si="692"/>
        <v>14.154677665915717</v>
      </c>
      <c r="G5644" s="8">
        <v>22</v>
      </c>
      <c r="H5644" s="7">
        <f t="shared" si="693"/>
        <v>7.8453223340842833</v>
      </c>
      <c r="I5644" s="1">
        <f t="shared" si="694"/>
        <v>43701.084722222222</v>
      </c>
      <c r="J5644">
        <f t="shared" si="695"/>
        <v>2.0397838068619136</v>
      </c>
      <c r="K5644">
        <f t="shared" si="696"/>
        <v>4.1607179787360806</v>
      </c>
    </row>
    <row r="5645" spans="1:11" ht="15.75" thickBot="1" x14ac:dyDescent="0.3">
      <c r="A5645" s="4">
        <v>43701</v>
      </c>
      <c r="B5645" s="5">
        <v>0.12638888888888888</v>
      </c>
      <c r="C5645" s="7">
        <f t="shared" si="689"/>
        <v>18.256720430106164</v>
      </c>
      <c r="D5645" s="7">
        <f t="shared" si="690"/>
        <v>23.997023809524286</v>
      </c>
      <c r="E5645" s="7">
        <f t="shared" si="691"/>
        <v>12.502400153610154</v>
      </c>
      <c r="F5645" s="7">
        <f t="shared" si="692"/>
        <v>13.247821651023081</v>
      </c>
      <c r="G5645" s="8">
        <v>22</v>
      </c>
      <c r="H5645" s="7">
        <f t="shared" si="693"/>
        <v>8.7521783489769192</v>
      </c>
      <c r="I5645" s="1">
        <f t="shared" si="694"/>
        <v>43701.126388888886</v>
      </c>
      <c r="J5645">
        <f t="shared" si="695"/>
        <v>2.275566370733999</v>
      </c>
      <c r="K5645">
        <f t="shared" si="696"/>
        <v>5.1782023076155044</v>
      </c>
    </row>
    <row r="5646" spans="1:11" ht="15.75" thickBot="1" x14ac:dyDescent="0.3">
      <c r="A5646" s="4">
        <v>43701</v>
      </c>
      <c r="B5646" s="5">
        <v>0.16805555555555554</v>
      </c>
      <c r="C5646" s="7">
        <f t="shared" si="689"/>
        <v>18.252688172041648</v>
      </c>
      <c r="D5646" s="7">
        <f t="shared" si="690"/>
        <v>23.997023809524286</v>
      </c>
      <c r="E5646" s="7">
        <f t="shared" si="691"/>
        <v>12.499711981567144</v>
      </c>
      <c r="F5646" s="7">
        <f t="shared" si="692"/>
        <v>12.682656287246363</v>
      </c>
      <c r="G5646" s="8">
        <v>22</v>
      </c>
      <c r="H5646" s="7">
        <f t="shared" si="693"/>
        <v>9.3173437127536367</v>
      </c>
      <c r="I5646" s="1">
        <f t="shared" si="694"/>
        <v>43701.168055555558</v>
      </c>
      <c r="J5646">
        <f t="shared" si="695"/>
        <v>2.4225093653159457</v>
      </c>
      <c r="K5646">
        <f t="shared" si="696"/>
        <v>5.8685516250434659</v>
      </c>
    </row>
    <row r="5647" spans="1:11" ht="15.75" thickBot="1" x14ac:dyDescent="0.3">
      <c r="A5647" s="4">
        <v>43701</v>
      </c>
      <c r="B5647" s="5">
        <v>0.20972222222222223</v>
      </c>
      <c r="C5647" s="7">
        <f t="shared" si="689"/>
        <v>18.248655913977132</v>
      </c>
      <c r="D5647" s="7">
        <f t="shared" si="690"/>
        <v>23.997023809524286</v>
      </c>
      <c r="E5647" s="7">
        <f t="shared" si="691"/>
        <v>12.497023809524133</v>
      </c>
      <c r="F5647" s="7">
        <f t="shared" si="692"/>
        <v>12.497253452343774</v>
      </c>
      <c r="G5647" s="8">
        <v>22</v>
      </c>
      <c r="H5647" s="7">
        <f t="shared" si="693"/>
        <v>9.5027465476562263</v>
      </c>
      <c r="I5647" s="1">
        <f t="shared" si="694"/>
        <v>43701.209722222222</v>
      </c>
      <c r="J5647">
        <f t="shared" si="695"/>
        <v>2.4707141023906187</v>
      </c>
      <c r="K5647">
        <f t="shared" si="696"/>
        <v>6.104428175751881</v>
      </c>
    </row>
    <row r="5648" spans="1:11" ht="15.75" thickBot="1" x14ac:dyDescent="0.3">
      <c r="A5648" s="4">
        <v>43701</v>
      </c>
      <c r="B5648" s="5">
        <v>0.25138888888888888</v>
      </c>
      <c r="C5648" s="7">
        <f t="shared" si="689"/>
        <v>18.244623655912616</v>
      </c>
      <c r="D5648" s="7">
        <f t="shared" si="690"/>
        <v>23.997023809524286</v>
      </c>
      <c r="E5648" s="7">
        <f t="shared" si="691"/>
        <v>12.494335637481123</v>
      </c>
      <c r="F5648" s="7">
        <f t="shared" si="692"/>
        <v>12.703792973359523</v>
      </c>
      <c r="G5648" s="8">
        <v>22</v>
      </c>
      <c r="H5648" s="7">
        <f t="shared" si="693"/>
        <v>9.2962070266404773</v>
      </c>
      <c r="I5648" s="1">
        <f t="shared" si="694"/>
        <v>43701.251388888886</v>
      </c>
      <c r="J5648">
        <f t="shared" si="695"/>
        <v>2.417013826926524</v>
      </c>
      <c r="K5648">
        <f t="shared" si="696"/>
        <v>5.841955839554001</v>
      </c>
    </row>
    <row r="5649" spans="1:11" ht="15.75" thickBot="1" x14ac:dyDescent="0.3">
      <c r="A5649" s="4">
        <v>43701</v>
      </c>
      <c r="B5649" s="5">
        <v>0.29305555555555557</v>
      </c>
      <c r="C5649" s="7">
        <f t="shared" si="689"/>
        <v>18.2405913978481</v>
      </c>
      <c r="D5649" s="7">
        <f t="shared" si="690"/>
        <v>23.997023809524286</v>
      </c>
      <c r="E5649" s="7">
        <f t="shared" si="691"/>
        <v>12.491647465438113</v>
      </c>
      <c r="F5649" s="7">
        <f t="shared" si="692"/>
        <v>13.287744877189258</v>
      </c>
      <c r="G5649" s="8">
        <v>22</v>
      </c>
      <c r="H5649" s="7">
        <f t="shared" si="693"/>
        <v>8.7122551228107419</v>
      </c>
      <c r="I5649" s="1">
        <f t="shared" si="694"/>
        <v>43701.293055555558</v>
      </c>
      <c r="J5649">
        <f t="shared" si="695"/>
        <v>2.265186331930793</v>
      </c>
      <c r="K5649">
        <f t="shared" si="696"/>
        <v>5.1310691183660806</v>
      </c>
    </row>
    <row r="5650" spans="1:11" ht="15.75" thickBot="1" x14ac:dyDescent="0.3">
      <c r="A5650" s="4">
        <v>43701</v>
      </c>
      <c r="B5650" s="5">
        <v>0.3347222222222222</v>
      </c>
      <c r="C5650" s="7">
        <f t="shared" si="689"/>
        <v>18.236559139783584</v>
      </c>
      <c r="D5650" s="7">
        <f t="shared" si="690"/>
        <v>23.997023809524286</v>
      </c>
      <c r="E5650" s="7">
        <f t="shared" si="691"/>
        <v>12.488959293395103</v>
      </c>
      <c r="F5650" s="7">
        <f t="shared" si="692"/>
        <v>14.2088718410117</v>
      </c>
      <c r="G5650" s="8">
        <v>22</v>
      </c>
      <c r="H5650" s="7">
        <f t="shared" si="693"/>
        <v>7.7911281589883004</v>
      </c>
      <c r="I5650" s="1">
        <f t="shared" si="694"/>
        <v>43701.334722222222</v>
      </c>
      <c r="J5650">
        <f t="shared" si="695"/>
        <v>2.0256933213369583</v>
      </c>
      <c r="K5650">
        <f t="shared" si="696"/>
        <v>4.1034334321091572</v>
      </c>
    </row>
    <row r="5651" spans="1:11" ht="15.75" thickBot="1" x14ac:dyDescent="0.3">
      <c r="A5651" s="4">
        <v>43701</v>
      </c>
      <c r="B5651" s="5">
        <v>0.37638888888888888</v>
      </c>
      <c r="C5651" s="7">
        <f t="shared" si="689"/>
        <v>18.232526881719068</v>
      </c>
      <c r="D5651" s="7">
        <f t="shared" si="690"/>
        <v>23.997023809524286</v>
      </c>
      <c r="E5651" s="7">
        <f t="shared" si="691"/>
        <v>12.486271121352093</v>
      </c>
      <c r="F5651" s="7">
        <f t="shared" si="692"/>
        <v>15.403982691967087</v>
      </c>
      <c r="G5651" s="8">
        <v>22</v>
      </c>
      <c r="H5651" s="7">
        <f t="shared" si="693"/>
        <v>6.5960173080329128</v>
      </c>
      <c r="I5651" s="1">
        <f t="shared" si="694"/>
        <v>43701.376388888886</v>
      </c>
      <c r="J5651">
        <f t="shared" si="695"/>
        <v>1.7149645000885574</v>
      </c>
      <c r="K5651">
        <f t="shared" si="696"/>
        <v>2.9411032365639955</v>
      </c>
    </row>
    <row r="5652" spans="1:11" ht="15.75" thickBot="1" x14ac:dyDescent="0.3">
      <c r="A5652" s="4">
        <v>43701</v>
      </c>
      <c r="B5652" s="5">
        <v>0.41805555555555557</v>
      </c>
      <c r="C5652" s="7">
        <f t="shared" si="689"/>
        <v>18.228494623654552</v>
      </c>
      <c r="D5652" s="7">
        <f t="shared" si="690"/>
        <v>23.997023809524286</v>
      </c>
      <c r="E5652" s="7">
        <f t="shared" si="691"/>
        <v>12.483582949309083</v>
      </c>
      <c r="F5652" s="7">
        <f t="shared" si="692"/>
        <v>16.79124853324133</v>
      </c>
      <c r="G5652" s="8">
        <v>22</v>
      </c>
      <c r="H5652" s="7">
        <f t="shared" si="693"/>
        <v>5.2087514667586703</v>
      </c>
      <c r="I5652" s="1">
        <f t="shared" si="694"/>
        <v>43701.418055555558</v>
      </c>
      <c r="J5652">
        <f t="shared" si="695"/>
        <v>1.3542753813572543</v>
      </c>
      <c r="K5652">
        <f t="shared" si="696"/>
        <v>1.8340618085503366</v>
      </c>
    </row>
    <row r="5653" spans="1:11" ht="15.75" thickBot="1" x14ac:dyDescent="0.3">
      <c r="A5653" s="4">
        <v>43701</v>
      </c>
      <c r="B5653" s="5">
        <v>0.4597222222222222</v>
      </c>
      <c r="C5653" s="7">
        <f t="shared" si="689"/>
        <v>18.224462365590036</v>
      </c>
      <c r="D5653" s="7">
        <f t="shared" si="690"/>
        <v>23.997023809524286</v>
      </c>
      <c r="E5653" s="7">
        <f t="shared" si="691"/>
        <v>12.480894777266073</v>
      </c>
      <c r="F5653" s="7">
        <f t="shared" si="692"/>
        <v>18.275786695107609</v>
      </c>
      <c r="G5653" s="8">
        <v>22</v>
      </c>
      <c r="H5653" s="7">
        <f t="shared" si="693"/>
        <v>3.7242133048923911</v>
      </c>
      <c r="I5653" s="1">
        <f t="shared" si="694"/>
        <v>43701.459722222222</v>
      </c>
      <c r="J5653">
        <f t="shared" si="695"/>
        <v>0.96829545927202176</v>
      </c>
      <c r="K5653">
        <f t="shared" si="696"/>
        <v>0.93759609644681552</v>
      </c>
    </row>
    <row r="5654" spans="1:11" ht="15.75" thickBot="1" x14ac:dyDescent="0.3">
      <c r="A5654" s="4">
        <v>43701</v>
      </c>
      <c r="B5654" s="5">
        <v>0.50138888888888888</v>
      </c>
      <c r="C5654" s="7">
        <f t="shared" si="689"/>
        <v>18.22043010752552</v>
      </c>
      <c r="D5654" s="7">
        <f t="shared" si="690"/>
        <v>23.997023809524286</v>
      </c>
      <c r="E5654" s="7">
        <f t="shared" si="691"/>
        <v>12.478206605223063</v>
      </c>
      <c r="F5654" s="7">
        <f t="shared" si="692"/>
        <v>19.756131466392375</v>
      </c>
      <c r="G5654" s="8">
        <v>22</v>
      </c>
      <c r="H5654" s="7">
        <f t="shared" si="693"/>
        <v>2.2438685336076247</v>
      </c>
      <c r="I5654" s="1">
        <f t="shared" si="694"/>
        <v>43701.501388888886</v>
      </c>
      <c r="J5654">
        <f t="shared" si="695"/>
        <v>0.58340581873798247</v>
      </c>
      <c r="K5654">
        <f t="shared" si="696"/>
        <v>0.34036234933733567</v>
      </c>
    </row>
    <row r="5655" spans="1:11" ht="15.75" thickBot="1" x14ac:dyDescent="0.3">
      <c r="A5655" s="4">
        <v>43701</v>
      </c>
      <c r="B5655" s="5">
        <v>0.54305555555555551</v>
      </c>
      <c r="C5655" s="7">
        <f t="shared" si="689"/>
        <v>18.216397849461003</v>
      </c>
      <c r="D5655" s="7">
        <f t="shared" si="690"/>
        <v>23.997023809524286</v>
      </c>
      <c r="E5655" s="7">
        <f t="shared" si="691"/>
        <v>12.475518433180053</v>
      </c>
      <c r="F5655" s="7">
        <f t="shared" si="692"/>
        <v>21.131150320888246</v>
      </c>
      <c r="G5655" s="8">
        <v>22</v>
      </c>
      <c r="H5655" s="7">
        <f t="shared" si="693"/>
        <v>0.86884967911175437</v>
      </c>
      <c r="I5655" s="1">
        <f t="shared" si="694"/>
        <v>43701.543055555558</v>
      </c>
      <c r="J5655">
        <f t="shared" si="695"/>
        <v>0.18245843261346842</v>
      </c>
      <c r="K5655">
        <f t="shared" si="696"/>
        <v>3.3291079631763594E-2</v>
      </c>
    </row>
    <row r="5656" spans="1:11" ht="15.75" thickBot="1" x14ac:dyDescent="0.3">
      <c r="A5656" s="4">
        <v>43701</v>
      </c>
      <c r="B5656" s="5">
        <v>0.58472222222222225</v>
      </c>
      <c r="C5656" s="7">
        <f t="shared" si="689"/>
        <v>18.212365591396487</v>
      </c>
      <c r="D5656" s="7">
        <f t="shared" si="690"/>
        <v>23.997023809524286</v>
      </c>
      <c r="E5656" s="7">
        <f t="shared" si="691"/>
        <v>12.472830261137043</v>
      </c>
      <c r="F5656" s="7">
        <f t="shared" si="692"/>
        <v>22.306934206690109</v>
      </c>
      <c r="G5656" s="8">
        <v>22</v>
      </c>
      <c r="H5656" s="7">
        <f t="shared" si="693"/>
        <v>0.30693420669010862</v>
      </c>
      <c r="I5656" s="1">
        <f t="shared" si="694"/>
        <v>43701.584722222222</v>
      </c>
      <c r="J5656">
        <f t="shared" si="695"/>
        <v>6.4456183404922804E-2</v>
      </c>
      <c r="K5656">
        <f t="shared" si="696"/>
        <v>4.1545995791290461E-3</v>
      </c>
    </row>
    <row r="5657" spans="1:11" ht="15.75" thickBot="1" x14ac:dyDescent="0.3">
      <c r="A5657" s="4">
        <v>43701</v>
      </c>
      <c r="B5657" s="5">
        <v>0.62638888888888888</v>
      </c>
      <c r="C5657" s="7">
        <f t="shared" si="689"/>
        <v>18.208333333331971</v>
      </c>
      <c r="D5657" s="7">
        <f t="shared" si="690"/>
        <v>23.997023809524286</v>
      </c>
      <c r="E5657" s="7">
        <f t="shared" si="691"/>
        <v>12.470142089094033</v>
      </c>
      <c r="F5657" s="7">
        <f t="shared" si="692"/>
        <v>23.203192454192475</v>
      </c>
      <c r="G5657" s="8">
        <v>22</v>
      </c>
      <c r="H5657" s="7">
        <f t="shared" si="693"/>
        <v>1.2031924541924752</v>
      </c>
      <c r="I5657" s="1">
        <f t="shared" si="694"/>
        <v>43701.626388888886</v>
      </c>
      <c r="J5657">
        <f t="shared" si="695"/>
        <v>0.25267041538041979</v>
      </c>
      <c r="K5657">
        <f t="shared" si="696"/>
        <v>6.3842338808513879E-2</v>
      </c>
    </row>
    <row r="5658" spans="1:11" ht="15.75" thickBot="1" x14ac:dyDescent="0.3">
      <c r="A5658" s="4">
        <v>43701</v>
      </c>
      <c r="B5658" s="5">
        <v>0.66805555555555562</v>
      </c>
      <c r="C5658" s="7">
        <f t="shared" si="689"/>
        <v>18.204301075267455</v>
      </c>
      <c r="D5658" s="7">
        <f t="shared" si="690"/>
        <v>23.997023809524286</v>
      </c>
      <c r="E5658" s="7">
        <f t="shared" si="691"/>
        <v>12.467453917051023</v>
      </c>
      <c r="F5658" s="7">
        <f t="shared" si="692"/>
        <v>23.758716830085167</v>
      </c>
      <c r="G5658" s="8">
        <v>22</v>
      </c>
      <c r="H5658" s="7">
        <f t="shared" si="693"/>
        <v>1.7587168300851665</v>
      </c>
      <c r="I5658" s="1">
        <f t="shared" si="694"/>
        <v>43701.668055555558</v>
      </c>
      <c r="J5658">
        <f t="shared" si="695"/>
        <v>0.36933053431788498</v>
      </c>
      <c r="K5658">
        <f t="shared" si="696"/>
        <v>0.13640504357953442</v>
      </c>
    </row>
    <row r="5659" spans="1:11" ht="15.75" thickBot="1" x14ac:dyDescent="0.3">
      <c r="A5659" s="4">
        <v>43701</v>
      </c>
      <c r="B5659" s="5">
        <v>0.70972222222222225</v>
      </c>
      <c r="C5659" s="7">
        <f t="shared" si="689"/>
        <v>18.200268817202939</v>
      </c>
      <c r="D5659" s="7">
        <f t="shared" si="690"/>
        <v>23.997023809524286</v>
      </c>
      <c r="E5659" s="7">
        <f t="shared" si="691"/>
        <v>12.464765745008012</v>
      </c>
      <c r="F5659" s="7">
        <f t="shared" si="692"/>
        <v>23.935542890554817</v>
      </c>
      <c r="G5659" s="8">
        <v>22</v>
      </c>
      <c r="H5659" s="7">
        <f t="shared" si="693"/>
        <v>1.9355428905548173</v>
      </c>
      <c r="I5659" s="1">
        <f t="shared" si="694"/>
        <v>43701.709722222222</v>
      </c>
      <c r="J5659">
        <f t="shared" si="695"/>
        <v>0.40646400701651164</v>
      </c>
      <c r="K5659">
        <f t="shared" si="696"/>
        <v>0.16521298899991882</v>
      </c>
    </row>
    <row r="5660" spans="1:11" ht="15.75" thickBot="1" x14ac:dyDescent="0.3">
      <c r="A5660" s="4">
        <v>43701</v>
      </c>
      <c r="B5660" s="5">
        <v>0.75138888888888899</v>
      </c>
      <c r="C5660" s="7">
        <f t="shared" si="689"/>
        <v>18.196236559138423</v>
      </c>
      <c r="D5660" s="7">
        <f t="shared" si="690"/>
        <v>23.997023809524286</v>
      </c>
      <c r="E5660" s="7">
        <f t="shared" si="691"/>
        <v>12.462077572965002</v>
      </c>
      <c r="F5660" s="7">
        <f t="shared" si="692"/>
        <v>23.721525718114094</v>
      </c>
      <c r="G5660" s="8">
        <v>22</v>
      </c>
      <c r="H5660" s="7">
        <f t="shared" si="693"/>
        <v>1.7215257181140942</v>
      </c>
      <c r="I5660" s="1">
        <f t="shared" si="694"/>
        <v>43701.751388888886</v>
      </c>
      <c r="J5660">
        <f t="shared" si="695"/>
        <v>0.36152040080395975</v>
      </c>
      <c r="K5660">
        <f t="shared" si="696"/>
        <v>0.1306970001974557</v>
      </c>
    </row>
    <row r="5661" spans="1:11" ht="15.75" thickBot="1" x14ac:dyDescent="0.3">
      <c r="A5661" s="4">
        <v>43701</v>
      </c>
      <c r="B5661" s="5">
        <v>0.79305555555555562</v>
      </c>
      <c r="C5661" s="7">
        <f t="shared" si="689"/>
        <v>18.192204301073907</v>
      </c>
      <c r="D5661" s="7">
        <f t="shared" si="690"/>
        <v>23.997023809524286</v>
      </c>
      <c r="E5661" s="7">
        <f t="shared" si="691"/>
        <v>12.459389400921992</v>
      </c>
      <c r="F5661" s="7">
        <f t="shared" si="692"/>
        <v>23.131155292007602</v>
      </c>
      <c r="G5661" s="8">
        <v>22</v>
      </c>
      <c r="H5661" s="7">
        <f t="shared" si="693"/>
        <v>1.1311552920076018</v>
      </c>
      <c r="I5661" s="1">
        <f t="shared" si="694"/>
        <v>43701.793055555558</v>
      </c>
      <c r="J5661">
        <f t="shared" si="695"/>
        <v>0.23754261132159638</v>
      </c>
      <c r="K5661">
        <f t="shared" si="696"/>
        <v>5.6426492193483009E-2</v>
      </c>
    </row>
    <row r="5662" spans="1:11" ht="15.75" thickBot="1" x14ac:dyDescent="0.3">
      <c r="A5662" s="4">
        <v>43701</v>
      </c>
      <c r="B5662" s="5">
        <v>0.83472222222222225</v>
      </c>
      <c r="C5662" s="7">
        <f t="shared" si="689"/>
        <v>18.188172043009391</v>
      </c>
      <c r="D5662" s="7">
        <f t="shared" si="690"/>
        <v>23.997023809524286</v>
      </c>
      <c r="E5662" s="7">
        <f t="shared" si="691"/>
        <v>12.456701228878982</v>
      </c>
      <c r="F5662" s="7">
        <f t="shared" si="692"/>
        <v>22.204556763295727</v>
      </c>
      <c r="G5662" s="8">
        <v>22</v>
      </c>
      <c r="H5662" s="7">
        <f t="shared" si="693"/>
        <v>0.20455676329572725</v>
      </c>
      <c r="I5662" s="1">
        <f t="shared" si="694"/>
        <v>43701.834722222222</v>
      </c>
      <c r="J5662">
        <f t="shared" si="695"/>
        <v>4.295692029210272E-2</v>
      </c>
      <c r="K5662">
        <f t="shared" si="696"/>
        <v>1.8452970009820665E-3</v>
      </c>
    </row>
    <row r="5663" spans="1:11" ht="15.75" thickBot="1" x14ac:dyDescent="0.3">
      <c r="A5663" s="4">
        <v>43701</v>
      </c>
      <c r="B5663" s="5">
        <v>0.87638888888888899</v>
      </c>
      <c r="C5663" s="7">
        <f t="shared" si="689"/>
        <v>18.184139784944875</v>
      </c>
      <c r="D5663" s="7">
        <f t="shared" si="690"/>
        <v>23.997023809524286</v>
      </c>
      <c r="E5663" s="7">
        <f t="shared" si="691"/>
        <v>12.454013056835972</v>
      </c>
      <c r="F5663" s="7">
        <f t="shared" si="692"/>
        <v>21.004744599496298</v>
      </c>
      <c r="G5663" s="8">
        <v>22</v>
      </c>
      <c r="H5663" s="7">
        <f t="shared" si="693"/>
        <v>0.99525540050370154</v>
      </c>
      <c r="I5663" s="1">
        <f t="shared" si="694"/>
        <v>43701.876388888886</v>
      </c>
      <c r="J5663">
        <f t="shared" si="695"/>
        <v>0.20900363410577733</v>
      </c>
      <c r="K5663">
        <f t="shared" si="696"/>
        <v>4.3682519069421645E-2</v>
      </c>
    </row>
    <row r="5664" spans="1:11" ht="15.75" thickBot="1" x14ac:dyDescent="0.3">
      <c r="A5664" s="4">
        <v>43701</v>
      </c>
      <c r="B5664" s="5">
        <v>0.91805555555555562</v>
      </c>
      <c r="C5664" s="7">
        <f t="shared" si="689"/>
        <v>18.180107526880359</v>
      </c>
      <c r="D5664" s="7">
        <f t="shared" si="690"/>
        <v>23.997023809524286</v>
      </c>
      <c r="E5664" s="7">
        <f t="shared" si="691"/>
        <v>12.451324884792962</v>
      </c>
      <c r="F5664" s="7">
        <f t="shared" si="692"/>
        <v>19.613318500677497</v>
      </c>
      <c r="G5664" s="8">
        <v>22</v>
      </c>
      <c r="H5664" s="7">
        <f t="shared" si="693"/>
        <v>2.3866814993225027</v>
      </c>
      <c r="I5664" s="1">
        <f t="shared" si="694"/>
        <v>43701.918055555558</v>
      </c>
      <c r="J5664">
        <f t="shared" si="695"/>
        <v>0.62053718982385075</v>
      </c>
      <c r="K5664">
        <f t="shared" si="696"/>
        <v>0.38506640395448177</v>
      </c>
    </row>
    <row r="5665" spans="1:11" ht="15.75" thickBot="1" x14ac:dyDescent="0.3">
      <c r="A5665" s="4">
        <v>43701</v>
      </c>
      <c r="B5665" s="5">
        <v>0.95972222222222225</v>
      </c>
      <c r="C5665" s="7">
        <f t="shared" si="689"/>
        <v>18.176075268815843</v>
      </c>
      <c r="D5665" s="7">
        <f t="shared" si="690"/>
        <v>23.997023809524286</v>
      </c>
      <c r="E5665" s="7">
        <f t="shared" si="691"/>
        <v>12.448636712749952</v>
      </c>
      <c r="F5665" s="7">
        <f t="shared" si="692"/>
        <v>18.124895067795705</v>
      </c>
      <c r="G5665" s="8">
        <v>22</v>
      </c>
      <c r="H5665" s="7">
        <f t="shared" si="693"/>
        <v>3.8751049322042945</v>
      </c>
      <c r="I5665" s="1">
        <f t="shared" si="694"/>
        <v>43701.959722222222</v>
      </c>
      <c r="J5665">
        <f t="shared" si="695"/>
        <v>1.0075272823731165</v>
      </c>
      <c r="K5665">
        <f t="shared" si="696"/>
        <v>1.0151112247261576</v>
      </c>
    </row>
    <row r="5666" spans="1:11" ht="15.75" thickBot="1" x14ac:dyDescent="0.3">
      <c r="A5666" s="4">
        <v>43702</v>
      </c>
      <c r="B5666" s="5">
        <v>1.3888888888888889E-3</v>
      </c>
      <c r="C5666" s="7">
        <f t="shared" si="689"/>
        <v>18.172043010751327</v>
      </c>
      <c r="D5666" s="7">
        <f t="shared" si="690"/>
        <v>23.997023809524286</v>
      </c>
      <c r="E5666" s="7">
        <f t="shared" si="691"/>
        <v>12.445948540706942</v>
      </c>
      <c r="F5666" s="7">
        <f t="shared" si="692"/>
        <v>16.640655203376493</v>
      </c>
      <c r="G5666" s="8">
        <v>22</v>
      </c>
      <c r="H5666" s="7">
        <f t="shared" si="693"/>
        <v>5.3593447966235068</v>
      </c>
      <c r="I5666" s="1">
        <f t="shared" si="694"/>
        <v>43702.001388888886</v>
      </c>
      <c r="J5666">
        <f t="shared" si="695"/>
        <v>1.3934296471221119</v>
      </c>
      <c r="K5666">
        <f t="shared" si="696"/>
        <v>1.9416461814788533</v>
      </c>
    </row>
    <row r="5667" spans="1:11" ht="15.75" thickBot="1" x14ac:dyDescent="0.3">
      <c r="A5667" s="4">
        <v>43702</v>
      </c>
      <c r="B5667" s="5">
        <v>4.3055555555555562E-2</v>
      </c>
      <c r="C5667" s="7">
        <f t="shared" ref="C5667:C5730" si="697">C5666-3/(31*24)</f>
        <v>18.168010752686811</v>
      </c>
      <c r="D5667" s="7">
        <f t="shared" ref="D5667:D5730" si="698">D5666+0/(31*24)</f>
        <v>23.997023809524286</v>
      </c>
      <c r="E5667" s="7">
        <f t="shared" ref="E5667:E5730" si="699">E5666-2/(31*24)</f>
        <v>12.443260368663932</v>
      </c>
      <c r="F5667" s="7">
        <f t="shared" si="692"/>
        <v>15.261447294340494</v>
      </c>
      <c r="G5667" s="8">
        <v>22</v>
      </c>
      <c r="H5667" s="7">
        <f t="shared" si="693"/>
        <v>6.7385527056595063</v>
      </c>
      <c r="I5667" s="1">
        <f t="shared" si="694"/>
        <v>43702.043055555558</v>
      </c>
      <c r="J5667">
        <f t="shared" si="695"/>
        <v>1.7520237034714716</v>
      </c>
      <c r="K5667">
        <f t="shared" si="696"/>
        <v>3.069587057525891</v>
      </c>
    </row>
    <row r="5668" spans="1:11" ht="15.75" thickBot="1" x14ac:dyDescent="0.3">
      <c r="A5668" s="4">
        <v>43702</v>
      </c>
      <c r="B5668" s="5">
        <v>8.4722222222222213E-2</v>
      </c>
      <c r="C5668" s="7">
        <f t="shared" si="697"/>
        <v>18.163978494622295</v>
      </c>
      <c r="D5668" s="7">
        <f t="shared" si="698"/>
        <v>23.997023809524286</v>
      </c>
      <c r="E5668" s="7">
        <f t="shared" si="699"/>
        <v>12.440572196620922</v>
      </c>
      <c r="F5668" s="7">
        <f t="shared" si="692"/>
        <v>14.080916286290012</v>
      </c>
      <c r="G5668" s="8">
        <v>22</v>
      </c>
      <c r="H5668" s="7">
        <f t="shared" si="693"/>
        <v>7.9190837137099876</v>
      </c>
      <c r="I5668" s="1">
        <f t="shared" si="694"/>
        <v>43702.084722222222</v>
      </c>
      <c r="J5668">
        <f t="shared" si="695"/>
        <v>2.0589617655645966</v>
      </c>
      <c r="K5668">
        <f t="shared" si="696"/>
        <v>4.2393235520568808</v>
      </c>
    </row>
    <row r="5669" spans="1:11" ht="15.75" thickBot="1" x14ac:dyDescent="0.3">
      <c r="A5669" s="4">
        <v>43702</v>
      </c>
      <c r="B5669" s="5">
        <v>0.12638888888888888</v>
      </c>
      <c r="C5669" s="7">
        <f t="shared" si="697"/>
        <v>18.159946236557779</v>
      </c>
      <c r="D5669" s="7">
        <f t="shared" si="698"/>
        <v>23.997023809524286</v>
      </c>
      <c r="E5669" s="7">
        <f t="shared" si="699"/>
        <v>12.437884024577912</v>
      </c>
      <c r="F5669" s="7">
        <f t="shared" si="692"/>
        <v>13.179126773919847</v>
      </c>
      <c r="G5669" s="8">
        <v>22</v>
      </c>
      <c r="H5669" s="7">
        <f t="shared" si="693"/>
        <v>8.8208732260801526</v>
      </c>
      <c r="I5669" s="1">
        <f t="shared" si="694"/>
        <v>43702.126388888886</v>
      </c>
      <c r="J5669">
        <f t="shared" si="695"/>
        <v>2.2934270387808398</v>
      </c>
      <c r="K5669">
        <f t="shared" si="696"/>
        <v>5.2598075822110513</v>
      </c>
    </row>
    <row r="5670" spans="1:11" ht="15.75" thickBot="1" x14ac:dyDescent="0.3">
      <c r="A5670" s="4">
        <v>43702</v>
      </c>
      <c r="B5670" s="5">
        <v>0.16805555555555554</v>
      </c>
      <c r="C5670" s="7">
        <f t="shared" si="697"/>
        <v>18.155913978493263</v>
      </c>
      <c r="D5670" s="7">
        <f t="shared" si="698"/>
        <v>23.997023809524286</v>
      </c>
      <c r="E5670" s="7">
        <f t="shared" si="699"/>
        <v>12.435195852534902</v>
      </c>
      <c r="F5670" s="7">
        <f t="shared" si="692"/>
        <v>12.617114353653132</v>
      </c>
      <c r="G5670" s="8">
        <v>22</v>
      </c>
      <c r="H5670" s="7">
        <f t="shared" si="693"/>
        <v>9.3828856463468675</v>
      </c>
      <c r="I5670" s="1">
        <f t="shared" si="694"/>
        <v>43702.168055555558</v>
      </c>
      <c r="J5670">
        <f t="shared" si="695"/>
        <v>2.4395502680501857</v>
      </c>
      <c r="K5670">
        <f t="shared" si="696"/>
        <v>5.9514055103437329</v>
      </c>
    </row>
    <row r="5671" spans="1:11" ht="15.75" thickBot="1" x14ac:dyDescent="0.3">
      <c r="A5671" s="4">
        <v>43702</v>
      </c>
      <c r="B5671" s="5">
        <v>0.20972222222222223</v>
      </c>
      <c r="C5671" s="7">
        <f t="shared" si="697"/>
        <v>18.151881720428747</v>
      </c>
      <c r="D5671" s="7">
        <f t="shared" si="698"/>
        <v>23.997023809524286</v>
      </c>
      <c r="E5671" s="7">
        <f t="shared" si="699"/>
        <v>12.432507680491891</v>
      </c>
      <c r="F5671" s="7">
        <f t="shared" si="692"/>
        <v>12.432736035358346</v>
      </c>
      <c r="G5671" s="8">
        <v>22</v>
      </c>
      <c r="H5671" s="7">
        <f t="shared" si="693"/>
        <v>9.5672639646416542</v>
      </c>
      <c r="I5671" s="1">
        <f t="shared" si="694"/>
        <v>43702.209722222222</v>
      </c>
      <c r="J5671">
        <f t="shared" si="695"/>
        <v>2.4874886308068302</v>
      </c>
      <c r="K5671">
        <f t="shared" si="696"/>
        <v>6.1875996883932389</v>
      </c>
    </row>
    <row r="5672" spans="1:11" ht="15.75" thickBot="1" x14ac:dyDescent="0.3">
      <c r="A5672" s="4">
        <v>43702</v>
      </c>
      <c r="B5672" s="5">
        <v>0.25138888888888888</v>
      </c>
      <c r="C5672" s="7">
        <f t="shared" si="697"/>
        <v>18.147849462364231</v>
      </c>
      <c r="D5672" s="7">
        <f t="shared" si="698"/>
        <v>23.997023809524286</v>
      </c>
      <c r="E5672" s="7">
        <f t="shared" si="699"/>
        <v>12.429819508448881</v>
      </c>
      <c r="F5672" s="7">
        <f t="shared" si="692"/>
        <v>12.638101826965979</v>
      </c>
      <c r="G5672" s="8">
        <v>22</v>
      </c>
      <c r="H5672" s="7">
        <f t="shared" si="693"/>
        <v>9.3618981730340209</v>
      </c>
      <c r="I5672" s="1">
        <f t="shared" si="694"/>
        <v>43702.251388888886</v>
      </c>
      <c r="J5672">
        <f t="shared" si="695"/>
        <v>2.4340935249888456</v>
      </c>
      <c r="K5672">
        <f t="shared" si="696"/>
        <v>5.9248112883926236</v>
      </c>
    </row>
    <row r="5673" spans="1:11" ht="15.75" thickBot="1" x14ac:dyDescent="0.3">
      <c r="A5673" s="4">
        <v>43702</v>
      </c>
      <c r="B5673" s="5">
        <v>0.29305555555555557</v>
      </c>
      <c r="C5673" s="7">
        <f t="shared" si="697"/>
        <v>18.143817204299715</v>
      </c>
      <c r="D5673" s="7">
        <f t="shared" si="698"/>
        <v>23.997023809524286</v>
      </c>
      <c r="E5673" s="7">
        <f t="shared" si="699"/>
        <v>12.427131336405871</v>
      </c>
      <c r="F5673" s="7">
        <f t="shared" si="692"/>
        <v>13.218761743091159</v>
      </c>
      <c r="G5673" s="8">
        <v>22</v>
      </c>
      <c r="H5673" s="7">
        <f t="shared" si="693"/>
        <v>8.781238256908841</v>
      </c>
      <c r="I5673" s="1">
        <f t="shared" si="694"/>
        <v>43702.293055555558</v>
      </c>
      <c r="J5673">
        <f t="shared" si="695"/>
        <v>2.2831219467962987</v>
      </c>
      <c r="K5673">
        <f t="shared" si="696"/>
        <v>5.2126458239429212</v>
      </c>
    </row>
    <row r="5674" spans="1:11" ht="15.75" thickBot="1" x14ac:dyDescent="0.3">
      <c r="A5674" s="4">
        <v>43702</v>
      </c>
      <c r="B5674" s="5">
        <v>0.3347222222222222</v>
      </c>
      <c r="C5674" s="7">
        <f t="shared" si="697"/>
        <v>18.139784946235199</v>
      </c>
      <c r="D5674" s="7">
        <f t="shared" si="698"/>
        <v>23.997023809524286</v>
      </c>
      <c r="E5674" s="7">
        <f t="shared" si="699"/>
        <v>12.424443164362861</v>
      </c>
      <c r="F5674" s="7">
        <f t="shared" si="692"/>
        <v>14.134702804434404</v>
      </c>
      <c r="G5674" s="8">
        <v>22</v>
      </c>
      <c r="H5674" s="7">
        <f t="shared" si="693"/>
        <v>7.8652971955655957</v>
      </c>
      <c r="I5674" s="1">
        <f t="shared" si="694"/>
        <v>43702.334722222222</v>
      </c>
      <c r="J5674">
        <f t="shared" si="695"/>
        <v>2.0449772708470548</v>
      </c>
      <c r="K5674">
        <f t="shared" si="696"/>
        <v>4.1819320382810687</v>
      </c>
    </row>
    <row r="5675" spans="1:11" ht="15.75" thickBot="1" x14ac:dyDescent="0.3">
      <c r="A5675" s="4">
        <v>43702</v>
      </c>
      <c r="B5675" s="5">
        <v>0.37638888888888888</v>
      </c>
      <c r="C5675" s="7">
        <f t="shared" si="697"/>
        <v>18.135752688170683</v>
      </c>
      <c r="D5675" s="7">
        <f t="shared" si="698"/>
        <v>23.997023809524286</v>
      </c>
      <c r="E5675" s="7">
        <f t="shared" si="699"/>
        <v>12.421754992319851</v>
      </c>
      <c r="F5675" s="7">
        <f t="shared" si="692"/>
        <v>15.323087248819807</v>
      </c>
      <c r="G5675" s="8">
        <v>22</v>
      </c>
      <c r="H5675" s="7">
        <f t="shared" si="693"/>
        <v>6.6769127511801933</v>
      </c>
      <c r="I5675" s="1">
        <f t="shared" si="694"/>
        <v>43702.376388888886</v>
      </c>
      <c r="J5675">
        <f t="shared" si="695"/>
        <v>1.7359973153068504</v>
      </c>
      <c r="K5675">
        <f t="shared" si="696"/>
        <v>3.0136866787525922</v>
      </c>
    </row>
    <row r="5676" spans="1:11" ht="15.75" thickBot="1" x14ac:dyDescent="0.3">
      <c r="A5676" s="4">
        <v>43702</v>
      </c>
      <c r="B5676" s="5">
        <v>0.41805555555555557</v>
      </c>
      <c r="C5676" s="7">
        <f t="shared" si="697"/>
        <v>18.131720430106167</v>
      </c>
      <c r="D5676" s="7">
        <f t="shared" si="698"/>
        <v>23.997023809524286</v>
      </c>
      <c r="E5676" s="7">
        <f t="shared" si="699"/>
        <v>12.419066820276841</v>
      </c>
      <c r="F5676" s="7">
        <f t="shared" si="692"/>
        <v>16.702544572925106</v>
      </c>
      <c r="G5676" s="8">
        <v>22</v>
      </c>
      <c r="H5676" s="7">
        <f t="shared" si="693"/>
        <v>5.2974554270748939</v>
      </c>
      <c r="I5676" s="1">
        <f t="shared" si="694"/>
        <v>43702.418055555558</v>
      </c>
      <c r="J5676">
        <f t="shared" si="695"/>
        <v>1.3773384110394724</v>
      </c>
      <c r="K5676">
        <f t="shared" si="696"/>
        <v>1.8970610985247387</v>
      </c>
    </row>
    <row r="5677" spans="1:11" ht="15.75" thickBot="1" x14ac:dyDescent="0.3">
      <c r="A5677" s="4">
        <v>43702</v>
      </c>
      <c r="B5677" s="5">
        <v>0.4597222222222222</v>
      </c>
      <c r="C5677" s="7">
        <f t="shared" si="697"/>
        <v>18.127688172041651</v>
      </c>
      <c r="D5677" s="7">
        <f t="shared" si="698"/>
        <v>23.997023809524286</v>
      </c>
      <c r="E5677" s="7">
        <f t="shared" si="699"/>
        <v>12.416378648233831</v>
      </c>
      <c r="F5677" s="7">
        <f t="shared" si="692"/>
        <v>18.178724244564357</v>
      </c>
      <c r="G5677" s="8">
        <v>22</v>
      </c>
      <c r="H5677" s="7">
        <f t="shared" si="693"/>
        <v>3.8212757554356429</v>
      </c>
      <c r="I5677" s="1">
        <f t="shared" si="694"/>
        <v>43702.459722222222</v>
      </c>
      <c r="J5677">
        <f t="shared" si="695"/>
        <v>0.99353169641326722</v>
      </c>
      <c r="K5677">
        <f t="shared" si="696"/>
        <v>0.98710523177782461</v>
      </c>
    </row>
    <row r="5678" spans="1:11" ht="15.75" thickBot="1" x14ac:dyDescent="0.3">
      <c r="A5678" s="4">
        <v>43702</v>
      </c>
      <c r="B5678" s="5">
        <v>0.50138888888888888</v>
      </c>
      <c r="C5678" s="7">
        <f t="shared" si="697"/>
        <v>18.123655913977135</v>
      </c>
      <c r="D5678" s="7">
        <f t="shared" si="698"/>
        <v>23.997023809524286</v>
      </c>
      <c r="E5678" s="7">
        <f t="shared" si="699"/>
        <v>12.413690476190821</v>
      </c>
      <c r="F5678" s="7">
        <f t="shared" si="692"/>
        <v>19.650730169859933</v>
      </c>
      <c r="G5678" s="8">
        <v>22</v>
      </c>
      <c r="H5678" s="7">
        <f t="shared" si="693"/>
        <v>2.3492698301400665</v>
      </c>
      <c r="I5678" s="1">
        <f t="shared" si="694"/>
        <v>43702.501388888886</v>
      </c>
      <c r="J5678">
        <f t="shared" si="695"/>
        <v>0.61081015583641729</v>
      </c>
      <c r="K5678">
        <f t="shared" si="696"/>
        <v>0.37308904647290836</v>
      </c>
    </row>
    <row r="5679" spans="1:11" ht="15.75" thickBot="1" x14ac:dyDescent="0.3">
      <c r="A5679" s="4">
        <v>43702</v>
      </c>
      <c r="B5679" s="5">
        <v>0.54305555555555551</v>
      </c>
      <c r="C5679" s="7">
        <f t="shared" si="697"/>
        <v>18.119623655912619</v>
      </c>
      <c r="D5679" s="7">
        <f t="shared" si="698"/>
        <v>23.997023809524286</v>
      </c>
      <c r="E5679" s="7">
        <f t="shared" si="699"/>
        <v>12.411002304147811</v>
      </c>
      <c r="F5679" s="7">
        <f t="shared" si="692"/>
        <v>21.017998101178009</v>
      </c>
      <c r="G5679" s="8">
        <v>22</v>
      </c>
      <c r="H5679" s="7">
        <f t="shared" si="693"/>
        <v>0.9820018988219914</v>
      </c>
      <c r="I5679" s="1">
        <f t="shared" si="694"/>
        <v>43702.543055555558</v>
      </c>
      <c r="J5679">
        <f t="shared" si="695"/>
        <v>0.20622039875261819</v>
      </c>
      <c r="K5679">
        <f t="shared" si="696"/>
        <v>4.2526852861688849E-2</v>
      </c>
    </row>
    <row r="5680" spans="1:11" ht="15.75" thickBot="1" x14ac:dyDescent="0.3">
      <c r="A5680" s="4">
        <v>43702</v>
      </c>
      <c r="B5680" s="5">
        <v>0.58472222222222225</v>
      </c>
      <c r="C5680" s="7">
        <f t="shared" si="697"/>
        <v>18.115591397848103</v>
      </c>
      <c r="D5680" s="7">
        <f t="shared" si="698"/>
        <v>23.997023809524286</v>
      </c>
      <c r="E5680" s="7">
        <f t="shared" si="699"/>
        <v>12.408314132104801</v>
      </c>
      <c r="F5680" s="7">
        <f t="shared" si="692"/>
        <v>22.187147199219044</v>
      </c>
      <c r="G5680" s="8">
        <v>22</v>
      </c>
      <c r="H5680" s="7">
        <f t="shared" si="693"/>
        <v>0.18714719921904432</v>
      </c>
      <c r="I5680" s="1">
        <f t="shared" si="694"/>
        <v>43702.584722222222</v>
      </c>
      <c r="J5680">
        <f t="shared" si="695"/>
        <v>3.9300911835999305E-2</v>
      </c>
      <c r="K5680">
        <f t="shared" si="696"/>
        <v>1.5445616711409903E-3</v>
      </c>
    </row>
    <row r="5681" spans="1:11" ht="15.75" thickBot="1" x14ac:dyDescent="0.3">
      <c r="A5681" s="4">
        <v>43702</v>
      </c>
      <c r="B5681" s="5">
        <v>0.62638888888888888</v>
      </c>
      <c r="C5681" s="7">
        <f t="shared" si="697"/>
        <v>18.111559139783587</v>
      </c>
      <c r="D5681" s="7">
        <f t="shared" si="698"/>
        <v>23.997023809524286</v>
      </c>
      <c r="E5681" s="7">
        <f t="shared" si="699"/>
        <v>12.405625960061791</v>
      </c>
      <c r="F5681" s="7">
        <f t="shared" si="692"/>
        <v>23.07833894419894</v>
      </c>
      <c r="G5681" s="8">
        <v>22</v>
      </c>
      <c r="H5681" s="7">
        <f t="shared" si="693"/>
        <v>1.0783389441989399</v>
      </c>
      <c r="I5681" s="1">
        <f t="shared" si="694"/>
        <v>43702.626388888886</v>
      </c>
      <c r="J5681">
        <f t="shared" si="695"/>
        <v>0.22645117828177738</v>
      </c>
      <c r="K5681">
        <f t="shared" si="696"/>
        <v>5.1280136145205324E-2</v>
      </c>
    </row>
    <row r="5682" spans="1:11" ht="15.75" thickBot="1" x14ac:dyDescent="0.3">
      <c r="A5682" s="4">
        <v>43702</v>
      </c>
      <c r="B5682" s="5">
        <v>0.66805555555555562</v>
      </c>
      <c r="C5682" s="7">
        <f t="shared" si="697"/>
        <v>18.107526881719071</v>
      </c>
      <c r="D5682" s="7">
        <f t="shared" si="698"/>
        <v>23.997023809524286</v>
      </c>
      <c r="E5682" s="7">
        <f t="shared" si="699"/>
        <v>12.402937788018781</v>
      </c>
      <c r="F5682" s="7">
        <f t="shared" si="692"/>
        <v>23.630710376581632</v>
      </c>
      <c r="G5682" s="8">
        <v>22</v>
      </c>
      <c r="H5682" s="7">
        <f t="shared" si="693"/>
        <v>1.6307103765816322</v>
      </c>
      <c r="I5682" s="1">
        <f t="shared" si="694"/>
        <v>43702.668055555558</v>
      </c>
      <c r="J5682">
        <f t="shared" si="695"/>
        <v>0.34244917908214273</v>
      </c>
      <c r="K5682">
        <f t="shared" si="696"/>
        <v>0.11727144025403347</v>
      </c>
    </row>
    <row r="5683" spans="1:11" ht="15.75" thickBot="1" x14ac:dyDescent="0.3">
      <c r="A5683" s="4">
        <v>43702</v>
      </c>
      <c r="B5683" s="5">
        <v>0.70972222222222225</v>
      </c>
      <c r="C5683" s="7">
        <f t="shared" si="697"/>
        <v>18.103494623654555</v>
      </c>
      <c r="D5683" s="7">
        <f t="shared" si="698"/>
        <v>23.997023809524286</v>
      </c>
      <c r="E5683" s="7">
        <f t="shared" si="699"/>
        <v>12.40024961597577</v>
      </c>
      <c r="F5683" s="7">
        <f t="shared" si="692"/>
        <v>23.806511920443477</v>
      </c>
      <c r="G5683" s="8">
        <v>22</v>
      </c>
      <c r="H5683" s="7">
        <f t="shared" si="693"/>
        <v>1.8065119204434765</v>
      </c>
      <c r="I5683" s="1">
        <f t="shared" si="694"/>
        <v>43702.709722222222</v>
      </c>
      <c r="J5683">
        <f t="shared" si="695"/>
        <v>0.37936750329313007</v>
      </c>
      <c r="K5683">
        <f t="shared" si="696"/>
        <v>0.14391970255486305</v>
      </c>
    </row>
    <row r="5684" spans="1:11" ht="15.75" thickBot="1" x14ac:dyDescent="0.3">
      <c r="A5684" s="4">
        <v>43702</v>
      </c>
      <c r="B5684" s="5">
        <v>0.75138888888888899</v>
      </c>
      <c r="C5684" s="7">
        <f t="shared" si="697"/>
        <v>18.099462365590039</v>
      </c>
      <c r="D5684" s="7">
        <f t="shared" si="698"/>
        <v>23.997023809524286</v>
      </c>
      <c r="E5684" s="7">
        <f t="shared" si="699"/>
        <v>12.39756144393276</v>
      </c>
      <c r="F5684" s="7">
        <f t="shared" si="692"/>
        <v>23.593668477410869</v>
      </c>
      <c r="G5684" s="8">
        <v>22</v>
      </c>
      <c r="H5684" s="7">
        <f t="shared" si="693"/>
        <v>1.5936684774108691</v>
      </c>
      <c r="I5684" s="1">
        <f t="shared" si="694"/>
        <v>43702.751388888886</v>
      </c>
      <c r="J5684">
        <f t="shared" si="695"/>
        <v>0.33467038025628248</v>
      </c>
      <c r="K5684">
        <f t="shared" si="696"/>
        <v>0.11200426342088471</v>
      </c>
    </row>
    <row r="5685" spans="1:11" ht="15.75" thickBot="1" x14ac:dyDescent="0.3">
      <c r="A5685" s="4">
        <v>43702</v>
      </c>
      <c r="B5685" s="5">
        <v>0.79305555555555562</v>
      </c>
      <c r="C5685" s="7">
        <f t="shared" si="697"/>
        <v>18.095430107525523</v>
      </c>
      <c r="D5685" s="7">
        <f t="shared" si="698"/>
        <v>23.997023809524286</v>
      </c>
      <c r="E5685" s="7">
        <f t="shared" si="699"/>
        <v>12.39487327188975</v>
      </c>
      <c r="F5685" s="7">
        <f t="shared" si="692"/>
        <v>23.006590039008934</v>
      </c>
      <c r="G5685" s="8">
        <v>22</v>
      </c>
      <c r="H5685" s="7">
        <f t="shared" si="693"/>
        <v>1.006590039008934</v>
      </c>
      <c r="I5685" s="1">
        <f t="shared" si="694"/>
        <v>43702.793055555558</v>
      </c>
      <c r="J5685">
        <f t="shared" si="695"/>
        <v>0.21138390819187614</v>
      </c>
      <c r="K5685">
        <f t="shared" si="696"/>
        <v>4.4683156642471522E-2</v>
      </c>
    </row>
    <row r="5686" spans="1:11" ht="15.75" thickBot="1" x14ac:dyDescent="0.3">
      <c r="A5686" s="4">
        <v>43702</v>
      </c>
      <c r="B5686" s="5">
        <v>0.83472222222222225</v>
      </c>
      <c r="C5686" s="7">
        <f t="shared" si="697"/>
        <v>18.091397849461007</v>
      </c>
      <c r="D5686" s="7">
        <f t="shared" si="698"/>
        <v>23.997023809524286</v>
      </c>
      <c r="E5686" s="7">
        <f t="shared" si="699"/>
        <v>12.39218509984674</v>
      </c>
      <c r="F5686" s="7">
        <f t="shared" si="692"/>
        <v>22.085177412776254</v>
      </c>
      <c r="G5686" s="8">
        <v>22</v>
      </c>
      <c r="H5686" s="7">
        <f t="shared" si="693"/>
        <v>8.5177412776253902E-2</v>
      </c>
      <c r="I5686" s="1">
        <f t="shared" si="694"/>
        <v>43702.834722222222</v>
      </c>
      <c r="J5686">
        <f t="shared" si="695"/>
        <v>1.788725668301332E-2</v>
      </c>
      <c r="K5686">
        <f t="shared" si="696"/>
        <v>3.1995395164400469E-4</v>
      </c>
    </row>
    <row r="5687" spans="1:11" ht="15.75" thickBot="1" x14ac:dyDescent="0.3">
      <c r="A5687" s="4">
        <v>43702</v>
      </c>
      <c r="B5687" s="5">
        <v>0.87638888888888899</v>
      </c>
      <c r="C5687" s="7">
        <f t="shared" si="697"/>
        <v>18.087365591396491</v>
      </c>
      <c r="D5687" s="7">
        <f t="shared" si="698"/>
        <v>23.997023809524286</v>
      </c>
      <c r="E5687" s="7">
        <f t="shared" si="699"/>
        <v>12.38949692780373</v>
      </c>
      <c r="F5687" s="7">
        <f t="shared" si="692"/>
        <v>20.89209165554681</v>
      </c>
      <c r="G5687" s="8">
        <v>22</v>
      </c>
      <c r="H5687" s="7">
        <f t="shared" si="693"/>
        <v>1.1079083444531896</v>
      </c>
      <c r="I5687" s="1">
        <f t="shared" si="694"/>
        <v>43702.876388888886</v>
      </c>
      <c r="J5687">
        <f t="shared" si="695"/>
        <v>0.28805616955782931</v>
      </c>
      <c r="K5687">
        <f t="shared" si="696"/>
        <v>8.2976356820328903E-2</v>
      </c>
    </row>
    <row r="5688" spans="1:11" ht="15.75" thickBot="1" x14ac:dyDescent="0.3">
      <c r="A5688" s="4">
        <v>43702</v>
      </c>
      <c r="B5688" s="5">
        <v>0.91805555555555562</v>
      </c>
      <c r="C5688" s="7">
        <f t="shared" si="697"/>
        <v>18.083333333331975</v>
      </c>
      <c r="D5688" s="7">
        <f t="shared" si="698"/>
        <v>23.997023809524286</v>
      </c>
      <c r="E5688" s="7">
        <f t="shared" si="699"/>
        <v>12.38680875576072</v>
      </c>
      <c r="F5688" s="7">
        <f t="shared" si="692"/>
        <v>19.508474073896952</v>
      </c>
      <c r="G5688" s="8">
        <v>22</v>
      </c>
      <c r="H5688" s="7">
        <f t="shared" si="693"/>
        <v>2.4915259261030478</v>
      </c>
      <c r="I5688" s="1">
        <f t="shared" si="694"/>
        <v>43702.918055555558</v>
      </c>
      <c r="J5688">
        <f t="shared" si="695"/>
        <v>0.6477967407867925</v>
      </c>
      <c r="K5688">
        <f t="shared" si="696"/>
        <v>0.41964061737399083</v>
      </c>
    </row>
    <row r="5689" spans="1:11" ht="15.75" thickBot="1" x14ac:dyDescent="0.3">
      <c r="A5689" s="4">
        <v>43702</v>
      </c>
      <c r="B5689" s="5">
        <v>0.95972222222222225</v>
      </c>
      <c r="C5689" s="7">
        <f t="shared" si="697"/>
        <v>18.079301075267459</v>
      </c>
      <c r="D5689" s="7">
        <f t="shared" si="698"/>
        <v>23.997023809524286</v>
      </c>
      <c r="E5689" s="7">
        <f t="shared" si="699"/>
        <v>12.38412058371771</v>
      </c>
      <c r="F5689" s="7">
        <f t="shared" si="692"/>
        <v>18.028409131242189</v>
      </c>
      <c r="G5689" s="8">
        <v>22</v>
      </c>
      <c r="H5689" s="7">
        <f t="shared" si="693"/>
        <v>3.9715908687578114</v>
      </c>
      <c r="I5689" s="1">
        <f t="shared" si="694"/>
        <v>43702.959722222222</v>
      </c>
      <c r="J5689">
        <f t="shared" si="695"/>
        <v>1.0326136258770311</v>
      </c>
      <c r="K5689">
        <f t="shared" si="696"/>
        <v>1.0662909003469092</v>
      </c>
    </row>
    <row r="5690" spans="1:11" ht="15.75" thickBot="1" x14ac:dyDescent="0.3">
      <c r="A5690" s="4">
        <v>43703</v>
      </c>
      <c r="B5690" s="5">
        <v>1.3888888888888889E-3</v>
      </c>
      <c r="C5690" s="7">
        <f t="shared" si="697"/>
        <v>18.075268817202943</v>
      </c>
      <c r="D5690" s="7">
        <f t="shared" si="698"/>
        <v>23.997023809524286</v>
      </c>
      <c r="E5690" s="7">
        <f t="shared" si="699"/>
        <v>12.3814324116747</v>
      </c>
      <c r="F5690" s="7">
        <f t="shared" si="692"/>
        <v>16.55250811281217</v>
      </c>
      <c r="G5690" s="8">
        <v>22</v>
      </c>
      <c r="H5690" s="7">
        <f t="shared" si="693"/>
        <v>5.4474918871878302</v>
      </c>
      <c r="I5690" s="1">
        <f t="shared" si="694"/>
        <v>43703.001388888886</v>
      </c>
      <c r="J5690">
        <f t="shared" si="695"/>
        <v>1.4163478906688358</v>
      </c>
      <c r="K5690">
        <f t="shared" si="696"/>
        <v>2.0060413474020606</v>
      </c>
    </row>
    <row r="5691" spans="1:11" ht="15.75" thickBot="1" x14ac:dyDescent="0.3">
      <c r="A5691" s="4">
        <v>43703</v>
      </c>
      <c r="B5691" s="5">
        <v>4.3055555555555562E-2</v>
      </c>
      <c r="C5691" s="7">
        <f t="shared" si="697"/>
        <v>18.071236559138427</v>
      </c>
      <c r="D5691" s="7">
        <f t="shared" si="698"/>
        <v>23.997023809524286</v>
      </c>
      <c r="E5691" s="7">
        <f t="shared" si="699"/>
        <v>12.37874423963169</v>
      </c>
      <c r="F5691" s="7">
        <f t="shared" si="692"/>
        <v>15.18105112695396</v>
      </c>
      <c r="G5691" s="8">
        <v>22</v>
      </c>
      <c r="H5691" s="7">
        <f t="shared" si="693"/>
        <v>6.8189488730460397</v>
      </c>
      <c r="I5691" s="1">
        <f t="shared" si="694"/>
        <v>43703.043055555558</v>
      </c>
      <c r="J5691">
        <f t="shared" si="695"/>
        <v>1.7729267069919703</v>
      </c>
      <c r="K5691">
        <f t="shared" si="696"/>
        <v>3.1432691083653919</v>
      </c>
    </row>
    <row r="5692" spans="1:11" ht="15.75" thickBot="1" x14ac:dyDescent="0.3">
      <c r="A5692" s="4">
        <v>43703</v>
      </c>
      <c r="B5692" s="5">
        <v>8.4722222222222213E-2</v>
      </c>
      <c r="C5692" s="7">
        <f t="shared" si="697"/>
        <v>18.067204301073911</v>
      </c>
      <c r="D5692" s="7">
        <f t="shared" si="698"/>
        <v>23.997023809524286</v>
      </c>
      <c r="E5692" s="7">
        <f t="shared" si="699"/>
        <v>12.37605606758868</v>
      </c>
      <c r="F5692" s="7">
        <f t="shared" si="692"/>
        <v>14.00715490666431</v>
      </c>
      <c r="G5692" s="8">
        <v>22</v>
      </c>
      <c r="H5692" s="7">
        <f t="shared" si="693"/>
        <v>7.9928450933356903</v>
      </c>
      <c r="I5692" s="1">
        <f t="shared" si="694"/>
        <v>43703.084722222222</v>
      </c>
      <c r="J5692">
        <f t="shared" si="695"/>
        <v>2.0781397242672797</v>
      </c>
      <c r="K5692">
        <f t="shared" si="696"/>
        <v>4.318664713577685</v>
      </c>
    </row>
    <row r="5693" spans="1:11" ht="15.75" thickBot="1" x14ac:dyDescent="0.3">
      <c r="A5693" s="4">
        <v>43703</v>
      </c>
      <c r="B5693" s="5">
        <v>0.12638888888888888</v>
      </c>
      <c r="C5693" s="7">
        <f t="shared" si="697"/>
        <v>18.063172043009395</v>
      </c>
      <c r="D5693" s="7">
        <f t="shared" si="698"/>
        <v>23.997023809524286</v>
      </c>
      <c r="E5693" s="7">
        <f t="shared" si="699"/>
        <v>12.37336789554567</v>
      </c>
      <c r="F5693" s="7">
        <f t="shared" si="692"/>
        <v>13.110431896816618</v>
      </c>
      <c r="G5693" s="8">
        <v>22</v>
      </c>
      <c r="H5693" s="7">
        <f t="shared" si="693"/>
        <v>8.8895681031833824</v>
      </c>
      <c r="I5693" s="1">
        <f t="shared" si="694"/>
        <v>43703.126388888886</v>
      </c>
      <c r="J5693">
        <f t="shared" si="695"/>
        <v>2.3112877068276796</v>
      </c>
      <c r="K5693">
        <f t="shared" si="696"/>
        <v>5.3420508637327542</v>
      </c>
    </row>
    <row r="5694" spans="1:11" ht="15.75" thickBot="1" x14ac:dyDescent="0.3">
      <c r="A5694" s="4">
        <v>43703</v>
      </c>
      <c r="B5694" s="5">
        <v>0.16805555555555554</v>
      </c>
      <c r="C5694" s="7">
        <f t="shared" si="697"/>
        <v>18.059139784944879</v>
      </c>
      <c r="D5694" s="7">
        <f t="shared" si="698"/>
        <v>23.997023809524286</v>
      </c>
      <c r="E5694" s="7">
        <f t="shared" si="699"/>
        <v>12.37067972350266</v>
      </c>
      <c r="F5694" s="7">
        <f t="shared" si="692"/>
        <v>12.551572420059898</v>
      </c>
      <c r="G5694" s="8">
        <v>22</v>
      </c>
      <c r="H5694" s="7">
        <f t="shared" si="693"/>
        <v>9.4484275799401019</v>
      </c>
      <c r="I5694" s="1">
        <f t="shared" si="694"/>
        <v>43703.168055555558</v>
      </c>
      <c r="J5694">
        <f t="shared" si="695"/>
        <v>2.4565911707844266</v>
      </c>
      <c r="K5694">
        <f t="shared" si="696"/>
        <v>6.0348401803759995</v>
      </c>
    </row>
    <row r="5695" spans="1:11" ht="15.75" thickBot="1" x14ac:dyDescent="0.3">
      <c r="A5695" s="4">
        <v>43703</v>
      </c>
      <c r="B5695" s="5">
        <v>0.20972222222222223</v>
      </c>
      <c r="C5695" s="7">
        <f t="shared" si="697"/>
        <v>18.055107526880363</v>
      </c>
      <c r="D5695" s="7">
        <f t="shared" si="698"/>
        <v>23.997023809524286</v>
      </c>
      <c r="E5695" s="7">
        <f t="shared" si="699"/>
        <v>12.367991551459649</v>
      </c>
      <c r="F5695" s="7">
        <f t="shared" si="692"/>
        <v>12.368218618372918</v>
      </c>
      <c r="G5695" s="8">
        <v>22</v>
      </c>
      <c r="H5695" s="7">
        <f t="shared" si="693"/>
        <v>9.6317813816270821</v>
      </c>
      <c r="I5695" s="1">
        <f t="shared" si="694"/>
        <v>43703.209722222222</v>
      </c>
      <c r="J5695">
        <f t="shared" si="695"/>
        <v>2.5042631592230413</v>
      </c>
      <c r="K5695">
        <f t="shared" si="696"/>
        <v>6.2713339706417672</v>
      </c>
    </row>
    <row r="5696" spans="1:11" ht="15.75" thickBot="1" x14ac:dyDescent="0.3">
      <c r="A5696" s="4">
        <v>43703</v>
      </c>
      <c r="B5696" s="5">
        <v>0.25138888888888888</v>
      </c>
      <c r="C5696" s="7">
        <f t="shared" si="697"/>
        <v>18.051075268815847</v>
      </c>
      <c r="D5696" s="7">
        <f t="shared" si="698"/>
        <v>23.997023809524286</v>
      </c>
      <c r="E5696" s="7">
        <f t="shared" si="699"/>
        <v>12.365303379416639</v>
      </c>
      <c r="F5696" s="7">
        <f t="shared" si="692"/>
        <v>12.572410680572434</v>
      </c>
      <c r="G5696" s="8">
        <v>22</v>
      </c>
      <c r="H5696" s="7">
        <f t="shared" si="693"/>
        <v>9.4275893194275664</v>
      </c>
      <c r="I5696" s="1">
        <f t="shared" si="694"/>
        <v>43703.251388888886</v>
      </c>
      <c r="J5696">
        <f t="shared" si="695"/>
        <v>2.4511732230511671</v>
      </c>
      <c r="K5696">
        <f t="shared" si="696"/>
        <v>6.0082501694030466</v>
      </c>
    </row>
    <row r="5697" spans="1:11" ht="15.75" thickBot="1" x14ac:dyDescent="0.3">
      <c r="A5697" s="4">
        <v>43703</v>
      </c>
      <c r="B5697" s="5">
        <v>0.29305555555555557</v>
      </c>
      <c r="C5697" s="7">
        <f t="shared" si="697"/>
        <v>18.047043010751331</v>
      </c>
      <c r="D5697" s="7">
        <f t="shared" si="698"/>
        <v>23.997023809524286</v>
      </c>
      <c r="E5697" s="7">
        <f t="shared" si="699"/>
        <v>12.362615207373629</v>
      </c>
      <c r="F5697" s="7">
        <f t="shared" si="692"/>
        <v>13.14977860899306</v>
      </c>
      <c r="G5697" s="8">
        <v>22</v>
      </c>
      <c r="H5697" s="7">
        <f t="shared" si="693"/>
        <v>8.8502213910069401</v>
      </c>
      <c r="I5697" s="1">
        <f t="shared" si="694"/>
        <v>43703.293055555558</v>
      </c>
      <c r="J5697">
        <f t="shared" si="695"/>
        <v>2.3010575616618043</v>
      </c>
      <c r="K5697">
        <f t="shared" si="696"/>
        <v>5.2948659020809687</v>
      </c>
    </row>
    <row r="5698" spans="1:11" ht="15.75" thickBot="1" x14ac:dyDescent="0.3">
      <c r="A5698" s="4">
        <v>43703</v>
      </c>
      <c r="B5698" s="5">
        <v>0.3347222222222222</v>
      </c>
      <c r="C5698" s="7">
        <f t="shared" si="697"/>
        <v>18.043010752686815</v>
      </c>
      <c r="D5698" s="7">
        <f t="shared" si="698"/>
        <v>23.997023809524286</v>
      </c>
      <c r="E5698" s="7">
        <f t="shared" si="699"/>
        <v>12.359927035330619</v>
      </c>
      <c r="F5698" s="7">
        <f t="shared" si="692"/>
        <v>14.060533767857113</v>
      </c>
      <c r="G5698" s="8">
        <v>22</v>
      </c>
      <c r="H5698" s="7">
        <f t="shared" si="693"/>
        <v>7.9394662321428875</v>
      </c>
      <c r="I5698" s="1">
        <f t="shared" si="694"/>
        <v>43703.334722222222</v>
      </c>
      <c r="J5698">
        <f t="shared" si="695"/>
        <v>2.0642612203571509</v>
      </c>
      <c r="K5698">
        <f t="shared" si="696"/>
        <v>4.2611743858703939</v>
      </c>
    </row>
    <row r="5699" spans="1:11" ht="15.75" thickBot="1" x14ac:dyDescent="0.3">
      <c r="A5699" s="4">
        <v>43703</v>
      </c>
      <c r="B5699" s="5">
        <v>0.37638888888888888</v>
      </c>
      <c r="C5699" s="7">
        <f t="shared" si="697"/>
        <v>18.038978494622299</v>
      </c>
      <c r="D5699" s="7">
        <f t="shared" si="698"/>
        <v>23.997023809524286</v>
      </c>
      <c r="E5699" s="7">
        <f t="shared" si="699"/>
        <v>12.357238863287609</v>
      </c>
      <c r="F5699" s="7">
        <f t="shared" ref="F5699:F5762" si="700">IF(SIN(2*PI()*(B5699+0.5417))&gt;1,D5699-C5699,C5699-E5699)*SIN(2*PI()*(B5699+0.5417)) + C5699</f>
        <v>15.242191805672528</v>
      </c>
      <c r="G5699" s="8">
        <v>22</v>
      </c>
      <c r="H5699" s="7">
        <f t="shared" ref="H5699:H5762" si="701">ABS(G5699-F5699)</f>
        <v>6.7578081943274722</v>
      </c>
      <c r="I5699" s="1">
        <f t="shared" ref="I5699:I5762" si="702">A5699+B5699</f>
        <v>43703.376388888886</v>
      </c>
      <c r="J5699">
        <f t="shared" ref="J5699:J5762" si="703">IF(G5699-F5699 &gt; 1, 0.26, 0.21) * H5699</f>
        <v>1.7570301305251428</v>
      </c>
      <c r="K5699">
        <f t="shared" ref="K5699:K5762" si="704">J5699*J5699</f>
        <v>3.0871548795732004</v>
      </c>
    </row>
    <row r="5700" spans="1:11" ht="15.75" thickBot="1" x14ac:dyDescent="0.3">
      <c r="A5700" s="4">
        <v>43703</v>
      </c>
      <c r="B5700" s="5">
        <v>0.41805555555555557</v>
      </c>
      <c r="C5700" s="7">
        <f t="shared" si="697"/>
        <v>18.034946236557783</v>
      </c>
      <c r="D5700" s="7">
        <f t="shared" si="698"/>
        <v>23.997023809524286</v>
      </c>
      <c r="E5700" s="7">
        <f t="shared" si="699"/>
        <v>12.354550691244599</v>
      </c>
      <c r="F5700" s="7">
        <f t="shared" si="700"/>
        <v>16.613840612608882</v>
      </c>
      <c r="G5700" s="8">
        <v>22</v>
      </c>
      <c r="H5700" s="7">
        <f t="shared" si="701"/>
        <v>5.3861593873911175</v>
      </c>
      <c r="I5700" s="1">
        <f t="shared" si="702"/>
        <v>43703.418055555558</v>
      </c>
      <c r="J5700">
        <f t="shared" si="703"/>
        <v>1.4004014407216907</v>
      </c>
      <c r="K5700">
        <f t="shared" si="704"/>
        <v>1.9611241951753871</v>
      </c>
    </row>
    <row r="5701" spans="1:11" ht="15.75" thickBot="1" x14ac:dyDescent="0.3">
      <c r="A5701" s="4">
        <v>43703</v>
      </c>
      <c r="B5701" s="5">
        <v>0.4597222222222222</v>
      </c>
      <c r="C5701" s="7">
        <f t="shared" si="697"/>
        <v>18.030913978493267</v>
      </c>
      <c r="D5701" s="7">
        <f t="shared" si="698"/>
        <v>23.997023809524286</v>
      </c>
      <c r="E5701" s="7">
        <f t="shared" si="699"/>
        <v>12.351862519201589</v>
      </c>
      <c r="F5701" s="7">
        <f t="shared" si="700"/>
        <v>18.081661794021105</v>
      </c>
      <c r="G5701" s="8">
        <v>22</v>
      </c>
      <c r="H5701" s="7">
        <f t="shared" si="701"/>
        <v>3.9183382059788947</v>
      </c>
      <c r="I5701" s="1">
        <f t="shared" si="702"/>
        <v>43703.459722222222</v>
      </c>
      <c r="J5701">
        <f t="shared" si="703"/>
        <v>1.0187679335545126</v>
      </c>
      <c r="K5701">
        <f t="shared" si="704"/>
        <v>1.0378881024389317</v>
      </c>
    </row>
    <row r="5702" spans="1:11" ht="15.75" thickBot="1" x14ac:dyDescent="0.3">
      <c r="A5702" s="4">
        <v>43703</v>
      </c>
      <c r="B5702" s="5">
        <v>0.50138888888888888</v>
      </c>
      <c r="C5702" s="7">
        <f t="shared" si="697"/>
        <v>18.026881720428751</v>
      </c>
      <c r="D5702" s="7">
        <f t="shared" si="698"/>
        <v>23.997023809524286</v>
      </c>
      <c r="E5702" s="7">
        <f t="shared" si="699"/>
        <v>12.349174347158579</v>
      </c>
      <c r="F5702" s="7">
        <f t="shared" si="700"/>
        <v>19.545328873327488</v>
      </c>
      <c r="G5702" s="8">
        <v>22</v>
      </c>
      <c r="H5702" s="7">
        <f t="shared" si="701"/>
        <v>2.4546711266725119</v>
      </c>
      <c r="I5702" s="1">
        <f t="shared" si="702"/>
        <v>43703.501388888886</v>
      </c>
      <c r="J5702">
        <f t="shared" si="703"/>
        <v>0.63821449293485311</v>
      </c>
      <c r="K5702">
        <f t="shared" si="704"/>
        <v>0.40731773899209167</v>
      </c>
    </row>
    <row r="5703" spans="1:11" ht="15.75" thickBot="1" x14ac:dyDescent="0.3">
      <c r="A5703" s="4">
        <v>43703</v>
      </c>
      <c r="B5703" s="5">
        <v>0.54305555555555551</v>
      </c>
      <c r="C5703" s="7">
        <f t="shared" si="697"/>
        <v>18.022849462364235</v>
      </c>
      <c r="D5703" s="7">
        <f t="shared" si="698"/>
        <v>23.997023809524286</v>
      </c>
      <c r="E5703" s="7">
        <f t="shared" si="699"/>
        <v>12.346486175115569</v>
      </c>
      <c r="F5703" s="7">
        <f t="shared" si="700"/>
        <v>20.904845881467772</v>
      </c>
      <c r="G5703" s="8">
        <v>22</v>
      </c>
      <c r="H5703" s="7">
        <f t="shared" si="701"/>
        <v>1.0951541185322284</v>
      </c>
      <c r="I5703" s="1">
        <f t="shared" si="702"/>
        <v>43703.543055555558</v>
      </c>
      <c r="J5703">
        <f t="shared" si="703"/>
        <v>0.28474007081837938</v>
      </c>
      <c r="K5703">
        <f t="shared" si="704"/>
        <v>8.1076907929655703E-2</v>
      </c>
    </row>
    <row r="5704" spans="1:11" ht="15.75" thickBot="1" x14ac:dyDescent="0.3">
      <c r="A5704" s="4">
        <v>43703</v>
      </c>
      <c r="B5704" s="5">
        <v>0.58472222222222225</v>
      </c>
      <c r="C5704" s="7">
        <f t="shared" si="697"/>
        <v>18.018817204299719</v>
      </c>
      <c r="D5704" s="7">
        <f t="shared" si="698"/>
        <v>23.997023809524286</v>
      </c>
      <c r="E5704" s="7">
        <f t="shared" si="699"/>
        <v>12.343798003072559</v>
      </c>
      <c r="F5704" s="7">
        <f t="shared" si="700"/>
        <v>22.06736019174798</v>
      </c>
      <c r="G5704" s="8">
        <v>22</v>
      </c>
      <c r="H5704" s="7">
        <f t="shared" si="701"/>
        <v>6.7360191747980025E-2</v>
      </c>
      <c r="I5704" s="1">
        <f t="shared" si="702"/>
        <v>43703.584722222222</v>
      </c>
      <c r="J5704">
        <f t="shared" si="703"/>
        <v>1.4145640267075805E-2</v>
      </c>
      <c r="K5704">
        <f t="shared" si="704"/>
        <v>2.0009913856551645E-4</v>
      </c>
    </row>
    <row r="5705" spans="1:11" ht="15.75" thickBot="1" x14ac:dyDescent="0.3">
      <c r="A5705" s="4">
        <v>43703</v>
      </c>
      <c r="B5705" s="5">
        <v>0.62638888888888888</v>
      </c>
      <c r="C5705" s="7">
        <f t="shared" si="697"/>
        <v>18.014784946235203</v>
      </c>
      <c r="D5705" s="7">
        <f t="shared" si="698"/>
        <v>23.997023809524286</v>
      </c>
      <c r="E5705" s="7">
        <f t="shared" si="699"/>
        <v>12.341109831029549</v>
      </c>
      <c r="F5705" s="7">
        <f t="shared" si="700"/>
        <v>22.953485434205401</v>
      </c>
      <c r="G5705" s="8">
        <v>22</v>
      </c>
      <c r="H5705" s="7">
        <f t="shared" si="701"/>
        <v>0.95348543420540111</v>
      </c>
      <c r="I5705" s="1">
        <f t="shared" si="702"/>
        <v>43703.626388888886</v>
      </c>
      <c r="J5705">
        <f t="shared" si="703"/>
        <v>0.20023194118313423</v>
      </c>
      <c r="K5705">
        <f t="shared" si="704"/>
        <v>4.0092830269966122E-2</v>
      </c>
    </row>
    <row r="5706" spans="1:11" ht="15.75" thickBot="1" x14ac:dyDescent="0.3">
      <c r="A5706" s="4">
        <v>43703</v>
      </c>
      <c r="B5706" s="5">
        <v>0.66805555555555562</v>
      </c>
      <c r="C5706" s="7">
        <f t="shared" si="697"/>
        <v>18.010752688170687</v>
      </c>
      <c r="D5706" s="7">
        <f t="shared" si="698"/>
        <v>23.997023809524286</v>
      </c>
      <c r="E5706" s="7">
        <f t="shared" si="699"/>
        <v>12.338421658986539</v>
      </c>
      <c r="F5706" s="7">
        <f t="shared" si="700"/>
        <v>23.502703923078094</v>
      </c>
      <c r="G5706" s="8">
        <v>22</v>
      </c>
      <c r="H5706" s="7">
        <f t="shared" si="701"/>
        <v>1.5027039230780943</v>
      </c>
      <c r="I5706" s="1">
        <f t="shared" si="702"/>
        <v>43703.668055555558</v>
      </c>
      <c r="J5706">
        <f t="shared" si="703"/>
        <v>0.31556782384639981</v>
      </c>
      <c r="K5706">
        <f t="shared" si="704"/>
        <v>9.9583051447152418E-2</v>
      </c>
    </row>
    <row r="5707" spans="1:11" ht="15.75" thickBot="1" x14ac:dyDescent="0.3">
      <c r="A5707" s="4">
        <v>43703</v>
      </c>
      <c r="B5707" s="5">
        <v>0.70972222222222225</v>
      </c>
      <c r="C5707" s="7">
        <f t="shared" si="697"/>
        <v>18.006720430106171</v>
      </c>
      <c r="D5707" s="7">
        <f t="shared" si="698"/>
        <v>23.997023809524286</v>
      </c>
      <c r="E5707" s="7">
        <f t="shared" si="699"/>
        <v>12.335733486943528</v>
      </c>
      <c r="F5707" s="7">
        <f t="shared" si="700"/>
        <v>23.677480950332136</v>
      </c>
      <c r="G5707" s="8">
        <v>22</v>
      </c>
      <c r="H5707" s="7">
        <f t="shared" si="701"/>
        <v>1.6774809503321357</v>
      </c>
      <c r="I5707" s="1">
        <f t="shared" si="702"/>
        <v>43703.709722222222</v>
      </c>
      <c r="J5707">
        <f t="shared" si="703"/>
        <v>0.3522709995697485</v>
      </c>
      <c r="K5707">
        <f t="shared" si="704"/>
        <v>0.12409485713786975</v>
      </c>
    </row>
    <row r="5708" spans="1:11" ht="15.75" thickBot="1" x14ac:dyDescent="0.3">
      <c r="A5708" s="4">
        <v>43703</v>
      </c>
      <c r="B5708" s="5">
        <v>0.75138888888888899</v>
      </c>
      <c r="C5708" s="7">
        <f t="shared" si="697"/>
        <v>18.002688172041655</v>
      </c>
      <c r="D5708" s="7">
        <f t="shared" si="698"/>
        <v>23.997023809524286</v>
      </c>
      <c r="E5708" s="7">
        <f t="shared" si="699"/>
        <v>12.333045314900518</v>
      </c>
      <c r="F5708" s="7">
        <f t="shared" si="700"/>
        <v>23.465811236707644</v>
      </c>
      <c r="G5708" s="8">
        <v>22</v>
      </c>
      <c r="H5708" s="7">
        <f t="shared" si="701"/>
        <v>1.4658112367076441</v>
      </c>
      <c r="I5708" s="1">
        <f t="shared" si="702"/>
        <v>43703.751388888886</v>
      </c>
      <c r="J5708">
        <f t="shared" si="703"/>
        <v>0.30782035970860527</v>
      </c>
      <c r="K5708">
        <f t="shared" si="704"/>
        <v>9.4753373851135136E-2</v>
      </c>
    </row>
    <row r="5709" spans="1:11" ht="15.75" thickBot="1" x14ac:dyDescent="0.3">
      <c r="A5709" s="4">
        <v>43703</v>
      </c>
      <c r="B5709" s="5">
        <v>0.79305555555555562</v>
      </c>
      <c r="C5709" s="7">
        <f t="shared" si="697"/>
        <v>17.998655913977139</v>
      </c>
      <c r="D5709" s="7">
        <f t="shared" si="698"/>
        <v>23.997023809524286</v>
      </c>
      <c r="E5709" s="7">
        <f t="shared" si="699"/>
        <v>12.330357142857508</v>
      </c>
      <c r="F5709" s="7">
        <f t="shared" si="700"/>
        <v>22.882024786010263</v>
      </c>
      <c r="G5709" s="8">
        <v>22</v>
      </c>
      <c r="H5709" s="7">
        <f t="shared" si="701"/>
        <v>0.88202478601026257</v>
      </c>
      <c r="I5709" s="1">
        <f t="shared" si="702"/>
        <v>43703.793055555558</v>
      </c>
      <c r="J5709">
        <f t="shared" si="703"/>
        <v>0.18522520506215515</v>
      </c>
      <c r="K5709">
        <f t="shared" si="704"/>
        <v>3.4308376590317421E-2</v>
      </c>
    </row>
    <row r="5710" spans="1:11" ht="15.75" thickBot="1" x14ac:dyDescent="0.3">
      <c r="A5710" s="4">
        <v>43703</v>
      </c>
      <c r="B5710" s="5">
        <v>0.83472222222222225</v>
      </c>
      <c r="C5710" s="7">
        <f t="shared" si="697"/>
        <v>17.994623655912623</v>
      </c>
      <c r="D5710" s="7">
        <f t="shared" si="698"/>
        <v>23.997023809524286</v>
      </c>
      <c r="E5710" s="7">
        <f t="shared" si="699"/>
        <v>12.327668970814498</v>
      </c>
      <c r="F5710" s="7">
        <f t="shared" si="700"/>
        <v>21.965798062256777</v>
      </c>
      <c r="G5710" s="8">
        <v>22</v>
      </c>
      <c r="H5710" s="7">
        <f t="shared" si="701"/>
        <v>3.4201937743222999E-2</v>
      </c>
      <c r="I5710" s="1">
        <f t="shared" si="702"/>
        <v>43703.834722222222</v>
      </c>
      <c r="J5710">
        <f t="shared" si="703"/>
        <v>7.1824069260768295E-3</v>
      </c>
      <c r="K5710">
        <f t="shared" si="704"/>
        <v>5.1586969251756408E-5</v>
      </c>
    </row>
    <row r="5711" spans="1:11" ht="15.75" thickBot="1" x14ac:dyDescent="0.3">
      <c r="A5711" s="4">
        <v>43703</v>
      </c>
      <c r="B5711" s="5">
        <v>0.87638888888888899</v>
      </c>
      <c r="C5711" s="7">
        <f t="shared" si="697"/>
        <v>17.990591397848107</v>
      </c>
      <c r="D5711" s="7">
        <f t="shared" si="698"/>
        <v>23.997023809524286</v>
      </c>
      <c r="E5711" s="7">
        <f t="shared" si="699"/>
        <v>12.324980798771488</v>
      </c>
      <c r="F5711" s="7">
        <f t="shared" si="700"/>
        <v>20.779438711597322</v>
      </c>
      <c r="G5711" s="8">
        <v>22</v>
      </c>
      <c r="H5711" s="7">
        <f t="shared" si="701"/>
        <v>1.2205612884026777</v>
      </c>
      <c r="I5711" s="1">
        <f t="shared" si="702"/>
        <v>43703.876388888886</v>
      </c>
      <c r="J5711">
        <f t="shared" si="703"/>
        <v>0.31734593498469621</v>
      </c>
      <c r="K5711">
        <f t="shared" si="704"/>
        <v>0.10070844245131104</v>
      </c>
    </row>
    <row r="5712" spans="1:11" ht="15.75" thickBot="1" x14ac:dyDescent="0.3">
      <c r="A5712" s="4">
        <v>43703</v>
      </c>
      <c r="B5712" s="5">
        <v>0.91805555555555562</v>
      </c>
      <c r="C5712" s="7">
        <f t="shared" si="697"/>
        <v>17.986559139783591</v>
      </c>
      <c r="D5712" s="7">
        <f t="shared" si="698"/>
        <v>23.997023809524286</v>
      </c>
      <c r="E5712" s="7">
        <f t="shared" si="699"/>
        <v>12.322292626728478</v>
      </c>
      <c r="F5712" s="7">
        <f t="shared" si="700"/>
        <v>19.403629647116411</v>
      </c>
      <c r="G5712" s="8">
        <v>22</v>
      </c>
      <c r="H5712" s="7">
        <f t="shared" si="701"/>
        <v>2.5963703528835893</v>
      </c>
      <c r="I5712" s="1">
        <f t="shared" si="702"/>
        <v>43703.918055555558</v>
      </c>
      <c r="J5712">
        <f t="shared" si="703"/>
        <v>0.67505629174973325</v>
      </c>
      <c r="K5712">
        <f t="shared" si="704"/>
        <v>0.455700997030901</v>
      </c>
    </row>
    <row r="5713" spans="1:11" ht="15.75" thickBot="1" x14ac:dyDescent="0.3">
      <c r="A5713" s="4">
        <v>43703</v>
      </c>
      <c r="B5713" s="5">
        <v>0.95972222222222225</v>
      </c>
      <c r="C5713" s="7">
        <f t="shared" si="697"/>
        <v>17.982526881719075</v>
      </c>
      <c r="D5713" s="7">
        <f t="shared" si="698"/>
        <v>23.997023809524286</v>
      </c>
      <c r="E5713" s="7">
        <f t="shared" si="699"/>
        <v>12.319604454685468</v>
      </c>
      <c r="F5713" s="7">
        <f t="shared" si="700"/>
        <v>17.931923194688668</v>
      </c>
      <c r="G5713" s="8">
        <v>22</v>
      </c>
      <c r="H5713" s="7">
        <f t="shared" si="701"/>
        <v>4.0680768053113319</v>
      </c>
      <c r="I5713" s="1">
        <f t="shared" si="702"/>
        <v>43703.959722222222</v>
      </c>
      <c r="J5713">
        <f t="shared" si="703"/>
        <v>1.0576999693809463</v>
      </c>
      <c r="K5713">
        <f t="shared" si="704"/>
        <v>1.1187292252284549</v>
      </c>
    </row>
    <row r="5714" spans="1:11" ht="15.75" thickBot="1" x14ac:dyDescent="0.3">
      <c r="A5714" s="4">
        <v>43704</v>
      </c>
      <c r="B5714" s="5">
        <v>1.3888888888888889E-3</v>
      </c>
      <c r="C5714" s="7">
        <f t="shared" si="697"/>
        <v>17.978494623654559</v>
      </c>
      <c r="D5714" s="7">
        <f t="shared" si="698"/>
        <v>23.997023809524286</v>
      </c>
      <c r="E5714" s="7">
        <f t="shared" si="699"/>
        <v>12.316916282642458</v>
      </c>
      <c r="F5714" s="7">
        <f t="shared" si="700"/>
        <v>16.464361022247846</v>
      </c>
      <c r="G5714" s="8">
        <v>22</v>
      </c>
      <c r="H5714" s="7">
        <f t="shared" si="701"/>
        <v>5.5356389777521535</v>
      </c>
      <c r="I5714" s="1">
        <f t="shared" si="702"/>
        <v>43704.001388888886</v>
      </c>
      <c r="J5714">
        <f t="shared" si="703"/>
        <v>1.4392661342155599</v>
      </c>
      <c r="K5714">
        <f t="shared" si="704"/>
        <v>2.0714870050998022</v>
      </c>
    </row>
    <row r="5715" spans="1:11" ht="15.75" thickBot="1" x14ac:dyDescent="0.3">
      <c r="A5715" s="4">
        <v>43704</v>
      </c>
      <c r="B5715" s="5">
        <v>4.3055555555555562E-2</v>
      </c>
      <c r="C5715" s="7">
        <f t="shared" si="697"/>
        <v>17.974462365590043</v>
      </c>
      <c r="D5715" s="7">
        <f t="shared" si="698"/>
        <v>23.997023809524286</v>
      </c>
      <c r="E5715" s="7">
        <f t="shared" si="699"/>
        <v>12.314228110599448</v>
      </c>
      <c r="F5715" s="7">
        <f t="shared" si="700"/>
        <v>15.100654959567429</v>
      </c>
      <c r="G5715" s="8">
        <v>22</v>
      </c>
      <c r="H5715" s="7">
        <f t="shared" si="701"/>
        <v>6.8993450404325714</v>
      </c>
      <c r="I5715" s="1">
        <f t="shared" si="702"/>
        <v>43704.043055555558</v>
      </c>
      <c r="J5715">
        <f t="shared" si="703"/>
        <v>1.7938297105124685</v>
      </c>
      <c r="K5715">
        <f t="shared" si="704"/>
        <v>3.2178250303172469</v>
      </c>
    </row>
    <row r="5716" spans="1:11" ht="15.75" thickBot="1" x14ac:dyDescent="0.3">
      <c r="A5716" s="4">
        <v>43704</v>
      </c>
      <c r="B5716" s="5">
        <v>8.4722222222222213E-2</v>
      </c>
      <c r="C5716" s="7">
        <f t="shared" si="697"/>
        <v>17.970430107525527</v>
      </c>
      <c r="D5716" s="7">
        <f t="shared" si="698"/>
        <v>23.997023809524286</v>
      </c>
      <c r="E5716" s="7">
        <f t="shared" si="699"/>
        <v>12.311539938556438</v>
      </c>
      <c r="F5716" s="7">
        <f t="shared" si="700"/>
        <v>13.933393527038607</v>
      </c>
      <c r="G5716" s="8">
        <v>22</v>
      </c>
      <c r="H5716" s="7">
        <f t="shared" si="701"/>
        <v>8.0666064729613929</v>
      </c>
      <c r="I5716" s="1">
        <f t="shared" si="702"/>
        <v>43704.084722222222</v>
      </c>
      <c r="J5716">
        <f t="shared" si="703"/>
        <v>2.0973176829699622</v>
      </c>
      <c r="K5716">
        <f t="shared" si="704"/>
        <v>4.3987414632984914</v>
      </c>
    </row>
    <row r="5717" spans="1:11" ht="15.75" thickBot="1" x14ac:dyDescent="0.3">
      <c r="A5717" s="4">
        <v>43704</v>
      </c>
      <c r="B5717" s="5">
        <v>0.12638888888888888</v>
      </c>
      <c r="C5717" s="7">
        <f t="shared" si="697"/>
        <v>17.966397849461011</v>
      </c>
      <c r="D5717" s="7">
        <f t="shared" si="698"/>
        <v>23.997023809524286</v>
      </c>
      <c r="E5717" s="7">
        <f t="shared" si="699"/>
        <v>12.308851766513428</v>
      </c>
      <c r="F5717" s="7">
        <f t="shared" si="700"/>
        <v>13.041737019713384</v>
      </c>
      <c r="G5717" s="8">
        <v>22</v>
      </c>
      <c r="H5717" s="7">
        <f t="shared" si="701"/>
        <v>8.9582629802866158</v>
      </c>
      <c r="I5717" s="1">
        <f t="shared" si="702"/>
        <v>43704.126388888886</v>
      </c>
      <c r="J5717">
        <f t="shared" si="703"/>
        <v>2.3291483748745203</v>
      </c>
      <c r="K5717">
        <f t="shared" si="704"/>
        <v>5.4249321521806193</v>
      </c>
    </row>
    <row r="5718" spans="1:11" ht="15.75" thickBot="1" x14ac:dyDescent="0.3">
      <c r="A5718" s="4">
        <v>43704</v>
      </c>
      <c r="B5718" s="5">
        <v>0.16805555555555554</v>
      </c>
      <c r="C5718" s="7">
        <f t="shared" si="697"/>
        <v>17.962365591396495</v>
      </c>
      <c r="D5718" s="7">
        <f t="shared" si="698"/>
        <v>23.997023809524286</v>
      </c>
      <c r="E5718" s="7">
        <f t="shared" si="699"/>
        <v>12.306163594470418</v>
      </c>
      <c r="F5718" s="7">
        <f t="shared" si="700"/>
        <v>12.486030486466666</v>
      </c>
      <c r="G5718" s="8">
        <v>22</v>
      </c>
      <c r="H5718" s="7">
        <f t="shared" si="701"/>
        <v>9.5139695135333344</v>
      </c>
      <c r="I5718" s="1">
        <f t="shared" si="702"/>
        <v>43704.168055555558</v>
      </c>
      <c r="J5718">
        <f t="shared" si="703"/>
        <v>2.473632073518667</v>
      </c>
      <c r="K5718">
        <f t="shared" si="704"/>
        <v>6.1188556351402603</v>
      </c>
    </row>
    <row r="5719" spans="1:11" ht="15.75" thickBot="1" x14ac:dyDescent="0.3">
      <c r="A5719" s="4">
        <v>43704</v>
      </c>
      <c r="B5719" s="5">
        <v>0.20972222222222223</v>
      </c>
      <c r="C5719" s="7">
        <f t="shared" si="697"/>
        <v>17.958333333331979</v>
      </c>
      <c r="D5719" s="7">
        <f t="shared" si="698"/>
        <v>23.997023809524286</v>
      </c>
      <c r="E5719" s="7">
        <f t="shared" si="699"/>
        <v>12.303475422427407</v>
      </c>
      <c r="F5719" s="7">
        <f t="shared" si="700"/>
        <v>12.303701201387492</v>
      </c>
      <c r="G5719" s="8">
        <v>22</v>
      </c>
      <c r="H5719" s="7">
        <f t="shared" si="701"/>
        <v>9.6962987986125082</v>
      </c>
      <c r="I5719" s="1">
        <f t="shared" si="702"/>
        <v>43704.209722222222</v>
      </c>
      <c r="J5719">
        <f t="shared" si="703"/>
        <v>2.5210376876392524</v>
      </c>
      <c r="K5719">
        <f t="shared" si="704"/>
        <v>6.3556310224974686</v>
      </c>
    </row>
    <row r="5720" spans="1:11" ht="15.75" thickBot="1" x14ac:dyDescent="0.3">
      <c r="A5720" s="4">
        <v>43704</v>
      </c>
      <c r="B5720" s="5">
        <v>0.25138888888888888</v>
      </c>
      <c r="C5720" s="7">
        <f t="shared" si="697"/>
        <v>17.954301075267463</v>
      </c>
      <c r="D5720" s="7">
        <f t="shared" si="698"/>
        <v>23.997023809524286</v>
      </c>
      <c r="E5720" s="7">
        <f t="shared" si="699"/>
        <v>12.300787250384397</v>
      </c>
      <c r="F5720" s="7">
        <f t="shared" si="700"/>
        <v>12.50671953417889</v>
      </c>
      <c r="G5720" s="8">
        <v>22</v>
      </c>
      <c r="H5720" s="7">
        <f t="shared" si="701"/>
        <v>9.4932804658211101</v>
      </c>
      <c r="I5720" s="1">
        <f t="shared" si="702"/>
        <v>43704.251388888886</v>
      </c>
      <c r="J5720">
        <f t="shared" si="703"/>
        <v>2.4682529211134887</v>
      </c>
      <c r="K5720">
        <f t="shared" si="704"/>
        <v>6.0922724825852699</v>
      </c>
    </row>
    <row r="5721" spans="1:11" ht="15.75" thickBot="1" x14ac:dyDescent="0.3">
      <c r="A5721" s="4">
        <v>43704</v>
      </c>
      <c r="B5721" s="5">
        <v>0.29305555555555557</v>
      </c>
      <c r="C5721" s="7">
        <f t="shared" si="697"/>
        <v>17.950268817202947</v>
      </c>
      <c r="D5721" s="7">
        <f t="shared" si="698"/>
        <v>23.997023809524286</v>
      </c>
      <c r="E5721" s="7">
        <f t="shared" si="699"/>
        <v>12.298099078341387</v>
      </c>
      <c r="F5721" s="7">
        <f t="shared" si="700"/>
        <v>13.080795474894961</v>
      </c>
      <c r="G5721" s="8">
        <v>22</v>
      </c>
      <c r="H5721" s="7">
        <f t="shared" si="701"/>
        <v>8.9192045251050391</v>
      </c>
      <c r="I5721" s="1">
        <f t="shared" si="702"/>
        <v>43704.293055555558</v>
      </c>
      <c r="J5721">
        <f t="shared" si="703"/>
        <v>2.3189931765273104</v>
      </c>
      <c r="K5721">
        <f t="shared" si="704"/>
        <v>5.377729352780225</v>
      </c>
    </row>
    <row r="5722" spans="1:11" ht="15.75" thickBot="1" x14ac:dyDescent="0.3">
      <c r="A5722" s="4">
        <v>43704</v>
      </c>
      <c r="B5722" s="5">
        <v>0.3347222222222222</v>
      </c>
      <c r="C5722" s="7">
        <f t="shared" si="697"/>
        <v>17.946236559138431</v>
      </c>
      <c r="D5722" s="7">
        <f t="shared" si="698"/>
        <v>23.997023809524286</v>
      </c>
      <c r="E5722" s="7">
        <f t="shared" si="699"/>
        <v>12.295410906298377</v>
      </c>
      <c r="F5722" s="7">
        <f t="shared" si="700"/>
        <v>13.986364731279819</v>
      </c>
      <c r="G5722" s="8">
        <v>22</v>
      </c>
      <c r="H5722" s="7">
        <f t="shared" si="701"/>
        <v>8.0136352687201811</v>
      </c>
      <c r="I5722" s="1">
        <f t="shared" si="702"/>
        <v>43704.334722222222</v>
      </c>
      <c r="J5722">
        <f t="shared" si="703"/>
        <v>2.0835451698672474</v>
      </c>
      <c r="K5722">
        <f t="shared" si="704"/>
        <v>4.3411604748771371</v>
      </c>
    </row>
    <row r="5723" spans="1:11" ht="15.75" thickBot="1" x14ac:dyDescent="0.3">
      <c r="A5723" s="4">
        <v>43704</v>
      </c>
      <c r="B5723" s="5">
        <v>0.37638888888888888</v>
      </c>
      <c r="C5723" s="7">
        <f t="shared" si="697"/>
        <v>17.942204301073915</v>
      </c>
      <c r="D5723" s="7">
        <f t="shared" si="698"/>
        <v>23.997023809524286</v>
      </c>
      <c r="E5723" s="7">
        <f t="shared" si="699"/>
        <v>12.292722734255367</v>
      </c>
      <c r="F5723" s="7">
        <f t="shared" si="700"/>
        <v>15.161296362525249</v>
      </c>
      <c r="G5723" s="8">
        <v>22</v>
      </c>
      <c r="H5723" s="7">
        <f t="shared" si="701"/>
        <v>6.838703637474751</v>
      </c>
      <c r="I5723" s="1">
        <f t="shared" si="702"/>
        <v>43704.376388888886</v>
      </c>
      <c r="J5723">
        <f t="shared" si="703"/>
        <v>1.7780629457434354</v>
      </c>
      <c r="K5723">
        <f t="shared" si="704"/>
        <v>3.1615078390258229</v>
      </c>
    </row>
    <row r="5724" spans="1:11" ht="15.75" thickBot="1" x14ac:dyDescent="0.3">
      <c r="A5724" s="4">
        <v>43704</v>
      </c>
      <c r="B5724" s="5">
        <v>0.41805555555555557</v>
      </c>
      <c r="C5724" s="7">
        <f t="shared" si="697"/>
        <v>17.938172043009398</v>
      </c>
      <c r="D5724" s="7">
        <f t="shared" si="698"/>
        <v>23.997023809524286</v>
      </c>
      <c r="E5724" s="7">
        <f t="shared" si="699"/>
        <v>12.290034562212357</v>
      </c>
      <c r="F5724" s="7">
        <f t="shared" si="700"/>
        <v>16.525136652292655</v>
      </c>
      <c r="G5724" s="8">
        <v>22</v>
      </c>
      <c r="H5724" s="7">
        <f t="shared" si="701"/>
        <v>5.4748633477073447</v>
      </c>
      <c r="I5724" s="1">
        <f t="shared" si="702"/>
        <v>43704.418055555558</v>
      </c>
      <c r="J5724">
        <f t="shared" si="703"/>
        <v>1.4234644704039097</v>
      </c>
      <c r="K5724">
        <f t="shared" si="704"/>
        <v>2.026251098502283</v>
      </c>
    </row>
    <row r="5725" spans="1:11" ht="15.75" thickBot="1" x14ac:dyDescent="0.3">
      <c r="A5725" s="4">
        <v>43704</v>
      </c>
      <c r="B5725" s="5">
        <v>0.4597222222222222</v>
      </c>
      <c r="C5725" s="7">
        <f t="shared" si="697"/>
        <v>17.934139784944882</v>
      </c>
      <c r="D5725" s="7">
        <f t="shared" si="698"/>
        <v>23.997023809524286</v>
      </c>
      <c r="E5725" s="7">
        <f t="shared" si="699"/>
        <v>12.287346390169347</v>
      </c>
      <c r="F5725" s="7">
        <f t="shared" si="700"/>
        <v>17.984599343477853</v>
      </c>
      <c r="G5725" s="8">
        <v>22</v>
      </c>
      <c r="H5725" s="7">
        <f t="shared" si="701"/>
        <v>4.0154006565221465</v>
      </c>
      <c r="I5725" s="1">
        <f t="shared" si="702"/>
        <v>43704.459722222222</v>
      </c>
      <c r="J5725">
        <f t="shared" si="703"/>
        <v>1.0440041706957581</v>
      </c>
      <c r="K5725">
        <f t="shared" si="704"/>
        <v>1.0899447084301377</v>
      </c>
    </row>
    <row r="5726" spans="1:11" ht="15.75" thickBot="1" x14ac:dyDescent="0.3">
      <c r="A5726" s="4">
        <v>43704</v>
      </c>
      <c r="B5726" s="5">
        <v>0.50138888888888888</v>
      </c>
      <c r="C5726" s="7">
        <f t="shared" si="697"/>
        <v>17.930107526880366</v>
      </c>
      <c r="D5726" s="7">
        <f t="shared" si="698"/>
        <v>23.997023809524286</v>
      </c>
      <c r="E5726" s="7">
        <f t="shared" si="699"/>
        <v>12.284658218126337</v>
      </c>
      <c r="F5726" s="7">
        <f t="shared" si="700"/>
        <v>19.439927576795043</v>
      </c>
      <c r="G5726" s="8">
        <v>22</v>
      </c>
      <c r="H5726" s="7">
        <f t="shared" si="701"/>
        <v>2.5600724232049572</v>
      </c>
      <c r="I5726" s="1">
        <f t="shared" si="702"/>
        <v>43704.501388888886</v>
      </c>
      <c r="J5726">
        <f t="shared" si="703"/>
        <v>0.66561883003328892</v>
      </c>
      <c r="K5726">
        <f t="shared" si="704"/>
        <v>0.44304842689488438</v>
      </c>
    </row>
    <row r="5727" spans="1:11" ht="15.75" thickBot="1" x14ac:dyDescent="0.3">
      <c r="A5727" s="4">
        <v>43704</v>
      </c>
      <c r="B5727" s="5">
        <v>0.54305555555555551</v>
      </c>
      <c r="C5727" s="7">
        <f t="shared" si="697"/>
        <v>17.92607526881585</v>
      </c>
      <c r="D5727" s="7">
        <f t="shared" si="698"/>
        <v>23.997023809524286</v>
      </c>
      <c r="E5727" s="7">
        <f t="shared" si="699"/>
        <v>12.281970046083327</v>
      </c>
      <c r="F5727" s="7">
        <f t="shared" si="700"/>
        <v>20.791693661757535</v>
      </c>
      <c r="G5727" s="8">
        <v>22</v>
      </c>
      <c r="H5727" s="7">
        <f t="shared" si="701"/>
        <v>1.2083063382424655</v>
      </c>
      <c r="I5727" s="1">
        <f t="shared" si="702"/>
        <v>43704.543055555558</v>
      </c>
      <c r="J5727">
        <f t="shared" si="703"/>
        <v>0.31415964794304102</v>
      </c>
      <c r="K5727">
        <f t="shared" si="704"/>
        <v>9.8696284395695472E-2</v>
      </c>
    </row>
    <row r="5728" spans="1:11" ht="15.75" thickBot="1" x14ac:dyDescent="0.3">
      <c r="A5728" s="4">
        <v>43704</v>
      </c>
      <c r="B5728" s="5">
        <v>0.58472222222222225</v>
      </c>
      <c r="C5728" s="7">
        <f t="shared" si="697"/>
        <v>17.922043010751334</v>
      </c>
      <c r="D5728" s="7">
        <f t="shared" si="698"/>
        <v>23.997023809524286</v>
      </c>
      <c r="E5728" s="7">
        <f t="shared" si="699"/>
        <v>12.279281874040317</v>
      </c>
      <c r="F5728" s="7">
        <f t="shared" si="700"/>
        <v>21.947573184276912</v>
      </c>
      <c r="G5728" s="8">
        <v>22</v>
      </c>
      <c r="H5728" s="7">
        <f t="shared" si="701"/>
        <v>5.2426815723087827E-2</v>
      </c>
      <c r="I5728" s="1">
        <f t="shared" si="702"/>
        <v>43704.584722222222</v>
      </c>
      <c r="J5728">
        <f t="shared" si="703"/>
        <v>1.1009631301848443E-2</v>
      </c>
      <c r="K5728">
        <f t="shared" si="704"/>
        <v>1.2121198140264104E-4</v>
      </c>
    </row>
    <row r="5729" spans="1:11" ht="15.75" thickBot="1" x14ac:dyDescent="0.3">
      <c r="A5729" s="4">
        <v>43704</v>
      </c>
      <c r="B5729" s="5">
        <v>0.62638888888888888</v>
      </c>
      <c r="C5729" s="7">
        <f t="shared" si="697"/>
        <v>17.918010752686818</v>
      </c>
      <c r="D5729" s="7">
        <f t="shared" si="698"/>
        <v>23.997023809524286</v>
      </c>
      <c r="E5729" s="7">
        <f t="shared" si="699"/>
        <v>12.276593701997307</v>
      </c>
      <c r="F5729" s="7">
        <f t="shared" si="700"/>
        <v>22.828631924211866</v>
      </c>
      <c r="G5729" s="8">
        <v>22</v>
      </c>
      <c r="H5729" s="7">
        <f t="shared" si="701"/>
        <v>0.82863192421186582</v>
      </c>
      <c r="I5729" s="1">
        <f t="shared" si="702"/>
        <v>43704.626388888886</v>
      </c>
      <c r="J5729">
        <f t="shared" si="703"/>
        <v>0.17401270408449182</v>
      </c>
      <c r="K5729">
        <f t="shared" si="704"/>
        <v>3.0280421182796915E-2</v>
      </c>
    </row>
    <row r="5730" spans="1:11" ht="15.75" thickBot="1" x14ac:dyDescent="0.3">
      <c r="A5730" s="4">
        <v>43704</v>
      </c>
      <c r="B5730" s="5">
        <v>0.66805555555555562</v>
      </c>
      <c r="C5730" s="7">
        <f t="shared" si="697"/>
        <v>17.913978494622302</v>
      </c>
      <c r="D5730" s="7">
        <f t="shared" si="698"/>
        <v>23.997023809524286</v>
      </c>
      <c r="E5730" s="7">
        <f t="shared" si="699"/>
        <v>12.273905529954297</v>
      </c>
      <c r="F5730" s="7">
        <f t="shared" si="700"/>
        <v>23.374697469574556</v>
      </c>
      <c r="G5730" s="8">
        <v>22</v>
      </c>
      <c r="H5730" s="7">
        <f t="shared" si="701"/>
        <v>1.3746974695745564</v>
      </c>
      <c r="I5730" s="1">
        <f t="shared" si="702"/>
        <v>43704.668055555558</v>
      </c>
      <c r="J5730">
        <f t="shared" si="703"/>
        <v>0.28868646861065683</v>
      </c>
      <c r="K5730">
        <f t="shared" si="704"/>
        <v>8.3339877158891754E-2</v>
      </c>
    </row>
    <row r="5731" spans="1:11" ht="15.75" thickBot="1" x14ac:dyDescent="0.3">
      <c r="A5731" s="4">
        <v>43704</v>
      </c>
      <c r="B5731" s="5">
        <v>0.70972222222222225</v>
      </c>
      <c r="C5731" s="7">
        <f t="shared" ref="C5731:C5794" si="705">C5730-3/(31*24)</f>
        <v>17.909946236557786</v>
      </c>
      <c r="D5731" s="7">
        <f t="shared" ref="D5731:D5794" si="706">D5730+0/(31*24)</f>
        <v>23.997023809524286</v>
      </c>
      <c r="E5731" s="7">
        <f t="shared" ref="E5731:E5794" si="707">E5730-2/(31*24)</f>
        <v>12.271217357911286</v>
      </c>
      <c r="F5731" s="7">
        <f t="shared" si="700"/>
        <v>23.548449980220795</v>
      </c>
      <c r="G5731" s="8">
        <v>22</v>
      </c>
      <c r="H5731" s="7">
        <f t="shared" si="701"/>
        <v>1.5484499802207949</v>
      </c>
      <c r="I5731" s="1">
        <f t="shared" si="702"/>
        <v>43704.709722222222</v>
      </c>
      <c r="J5731">
        <f t="shared" si="703"/>
        <v>0.32517449584636693</v>
      </c>
      <c r="K5731">
        <f t="shared" si="704"/>
        <v>0.10573845274893891</v>
      </c>
    </row>
    <row r="5732" spans="1:11" ht="15.75" thickBot="1" x14ac:dyDescent="0.3">
      <c r="A5732" s="4">
        <v>43704</v>
      </c>
      <c r="B5732" s="5">
        <v>0.75138888888888899</v>
      </c>
      <c r="C5732" s="7">
        <f t="shared" si="705"/>
        <v>17.90591397849327</v>
      </c>
      <c r="D5732" s="7">
        <f t="shared" si="706"/>
        <v>23.997023809524286</v>
      </c>
      <c r="E5732" s="7">
        <f t="shared" si="707"/>
        <v>12.268529185868276</v>
      </c>
      <c r="F5732" s="7">
        <f t="shared" si="700"/>
        <v>23.337953996004423</v>
      </c>
      <c r="G5732" s="8">
        <v>22</v>
      </c>
      <c r="H5732" s="7">
        <f t="shared" si="701"/>
        <v>1.3379539960044227</v>
      </c>
      <c r="I5732" s="1">
        <f t="shared" si="702"/>
        <v>43704.751388888886</v>
      </c>
      <c r="J5732">
        <f t="shared" si="703"/>
        <v>0.28097033916092873</v>
      </c>
      <c r="K5732">
        <f t="shared" si="704"/>
        <v>7.8944331488207314E-2</v>
      </c>
    </row>
    <row r="5733" spans="1:11" ht="15.75" thickBot="1" x14ac:dyDescent="0.3">
      <c r="A5733" s="4">
        <v>43704</v>
      </c>
      <c r="B5733" s="5">
        <v>0.79305555555555562</v>
      </c>
      <c r="C5733" s="7">
        <f t="shared" si="705"/>
        <v>17.901881720428754</v>
      </c>
      <c r="D5733" s="7">
        <f t="shared" si="706"/>
        <v>23.997023809524286</v>
      </c>
      <c r="E5733" s="7">
        <f t="shared" si="707"/>
        <v>12.265841013825266</v>
      </c>
      <c r="F5733" s="7">
        <f t="shared" si="700"/>
        <v>22.757459533011591</v>
      </c>
      <c r="G5733" s="8">
        <v>22</v>
      </c>
      <c r="H5733" s="7">
        <f t="shared" si="701"/>
        <v>0.75745953301159119</v>
      </c>
      <c r="I5733" s="1">
        <f t="shared" si="702"/>
        <v>43704.793055555558</v>
      </c>
      <c r="J5733">
        <f t="shared" si="703"/>
        <v>0.15906650193243416</v>
      </c>
      <c r="K5733">
        <f t="shared" si="704"/>
        <v>2.5302152037021079E-2</v>
      </c>
    </row>
    <row r="5734" spans="1:11" ht="15.75" thickBot="1" x14ac:dyDescent="0.3">
      <c r="A5734" s="4">
        <v>43704</v>
      </c>
      <c r="B5734" s="5">
        <v>0.83472222222222225</v>
      </c>
      <c r="C5734" s="7">
        <f t="shared" si="705"/>
        <v>17.897849462364238</v>
      </c>
      <c r="D5734" s="7">
        <f t="shared" si="706"/>
        <v>23.997023809524286</v>
      </c>
      <c r="E5734" s="7">
        <f t="shared" si="707"/>
        <v>12.263152841782256</v>
      </c>
      <c r="F5734" s="7">
        <f t="shared" si="700"/>
        <v>21.8464187117373</v>
      </c>
      <c r="G5734" s="8">
        <v>22</v>
      </c>
      <c r="H5734" s="7">
        <f t="shared" si="701"/>
        <v>0.1535812882626999</v>
      </c>
      <c r="I5734" s="1">
        <f t="shared" si="702"/>
        <v>43704.834722222222</v>
      </c>
      <c r="J5734">
        <f t="shared" si="703"/>
        <v>3.2252070535166981E-2</v>
      </c>
      <c r="K5734">
        <f t="shared" si="704"/>
        <v>1.0401960538053861E-3</v>
      </c>
    </row>
    <row r="5735" spans="1:11" ht="15.75" thickBot="1" x14ac:dyDescent="0.3">
      <c r="A5735" s="4">
        <v>43704</v>
      </c>
      <c r="B5735" s="5">
        <v>0.87638888888888899</v>
      </c>
      <c r="C5735" s="7">
        <f t="shared" si="705"/>
        <v>17.893817204299722</v>
      </c>
      <c r="D5735" s="7">
        <f t="shared" si="706"/>
        <v>23.997023809524286</v>
      </c>
      <c r="E5735" s="7">
        <f t="shared" si="707"/>
        <v>12.260464669739246</v>
      </c>
      <c r="F5735" s="7">
        <f t="shared" si="700"/>
        <v>20.666785767647831</v>
      </c>
      <c r="G5735" s="8">
        <v>22</v>
      </c>
      <c r="H5735" s="7">
        <f t="shared" si="701"/>
        <v>1.3332142323521694</v>
      </c>
      <c r="I5735" s="1">
        <f t="shared" si="702"/>
        <v>43704.876388888886</v>
      </c>
      <c r="J5735">
        <f t="shared" si="703"/>
        <v>0.34663570041156405</v>
      </c>
      <c r="K5735">
        <f t="shared" si="704"/>
        <v>0.12015630879981559</v>
      </c>
    </row>
    <row r="5736" spans="1:11" ht="15.75" thickBot="1" x14ac:dyDescent="0.3">
      <c r="A5736" s="4">
        <v>43704</v>
      </c>
      <c r="B5736" s="5">
        <v>0.91805555555555562</v>
      </c>
      <c r="C5736" s="7">
        <f t="shared" si="705"/>
        <v>17.889784946235206</v>
      </c>
      <c r="D5736" s="7">
        <f t="shared" si="706"/>
        <v>23.997023809524286</v>
      </c>
      <c r="E5736" s="7">
        <f t="shared" si="707"/>
        <v>12.257776497696236</v>
      </c>
      <c r="F5736" s="7">
        <f t="shared" si="700"/>
        <v>19.298785220335866</v>
      </c>
      <c r="G5736" s="8">
        <v>22</v>
      </c>
      <c r="H5736" s="7">
        <f t="shared" si="701"/>
        <v>2.7012147796641344</v>
      </c>
      <c r="I5736" s="1">
        <f t="shared" si="702"/>
        <v>43704.918055555558</v>
      </c>
      <c r="J5736">
        <f t="shared" si="703"/>
        <v>0.702315842712675</v>
      </c>
      <c r="K5736">
        <f t="shared" si="704"/>
        <v>0.49324754292521483</v>
      </c>
    </row>
    <row r="5737" spans="1:11" ht="15.75" thickBot="1" x14ac:dyDescent="0.3">
      <c r="A5737" s="4">
        <v>43704</v>
      </c>
      <c r="B5737" s="5">
        <v>0.95972222222222225</v>
      </c>
      <c r="C5737" s="7">
        <f t="shared" si="705"/>
        <v>17.88575268817069</v>
      </c>
      <c r="D5737" s="7">
        <f t="shared" si="706"/>
        <v>23.997023809524286</v>
      </c>
      <c r="E5737" s="7">
        <f t="shared" si="707"/>
        <v>12.255088325653226</v>
      </c>
      <c r="F5737" s="7">
        <f t="shared" si="700"/>
        <v>17.835437258135151</v>
      </c>
      <c r="G5737" s="8">
        <v>22</v>
      </c>
      <c r="H5737" s="7">
        <f t="shared" si="701"/>
        <v>4.1645627418648488</v>
      </c>
      <c r="I5737" s="1">
        <f t="shared" si="702"/>
        <v>43704.959722222222</v>
      </c>
      <c r="J5737">
        <f t="shared" si="703"/>
        <v>1.0827863128848607</v>
      </c>
      <c r="K5737">
        <f t="shared" si="704"/>
        <v>1.1724261993707914</v>
      </c>
    </row>
    <row r="5738" spans="1:11" ht="15.75" thickBot="1" x14ac:dyDescent="0.3">
      <c r="A5738" s="4">
        <v>43705</v>
      </c>
      <c r="B5738" s="5">
        <v>1.3888888888888889E-3</v>
      </c>
      <c r="C5738" s="7">
        <f t="shared" si="705"/>
        <v>17.881720430106174</v>
      </c>
      <c r="D5738" s="7">
        <f t="shared" si="706"/>
        <v>23.997023809524286</v>
      </c>
      <c r="E5738" s="7">
        <f t="shared" si="707"/>
        <v>12.252400153610216</v>
      </c>
      <c r="F5738" s="7">
        <f t="shared" si="700"/>
        <v>16.376213931683523</v>
      </c>
      <c r="G5738" s="8">
        <v>22</v>
      </c>
      <c r="H5738" s="7">
        <f t="shared" si="701"/>
        <v>5.6237860683164769</v>
      </c>
      <c r="I5738" s="1">
        <f t="shared" si="702"/>
        <v>43705.001388888886</v>
      </c>
      <c r="J5738">
        <f t="shared" si="703"/>
        <v>1.462184377762284</v>
      </c>
      <c r="K5738">
        <f t="shared" si="704"/>
        <v>2.137983154572078</v>
      </c>
    </row>
    <row r="5739" spans="1:11" ht="15.75" thickBot="1" x14ac:dyDescent="0.3">
      <c r="A5739" s="4">
        <v>43705</v>
      </c>
      <c r="B5739" s="5">
        <v>4.3055555555555562E-2</v>
      </c>
      <c r="C5739" s="7">
        <f t="shared" si="705"/>
        <v>17.877688172041658</v>
      </c>
      <c r="D5739" s="7">
        <f t="shared" si="706"/>
        <v>23.997023809524286</v>
      </c>
      <c r="E5739" s="7">
        <f t="shared" si="707"/>
        <v>12.249711981567206</v>
      </c>
      <c r="F5739" s="7">
        <f t="shared" si="700"/>
        <v>15.020258792180895</v>
      </c>
      <c r="G5739" s="8">
        <v>22</v>
      </c>
      <c r="H5739" s="7">
        <f t="shared" si="701"/>
        <v>6.9797412078191048</v>
      </c>
      <c r="I5739" s="1">
        <f t="shared" si="702"/>
        <v>43705.043055555558</v>
      </c>
      <c r="J5739">
        <f t="shared" si="703"/>
        <v>1.8147327140329672</v>
      </c>
      <c r="K5739">
        <f t="shared" si="704"/>
        <v>3.2932548233814591</v>
      </c>
    </row>
    <row r="5740" spans="1:11" ht="15.75" thickBot="1" x14ac:dyDescent="0.3">
      <c r="A5740" s="4">
        <v>43705</v>
      </c>
      <c r="B5740" s="5">
        <v>8.4722222222222213E-2</v>
      </c>
      <c r="C5740" s="7">
        <f t="shared" si="705"/>
        <v>17.873655913977142</v>
      </c>
      <c r="D5740" s="7">
        <f t="shared" si="706"/>
        <v>23.997023809524286</v>
      </c>
      <c r="E5740" s="7">
        <f t="shared" si="707"/>
        <v>12.247023809524196</v>
      </c>
      <c r="F5740" s="7">
        <f t="shared" si="700"/>
        <v>13.859632147412903</v>
      </c>
      <c r="G5740" s="8">
        <v>22</v>
      </c>
      <c r="H5740" s="7">
        <f t="shared" si="701"/>
        <v>8.1403678525870973</v>
      </c>
      <c r="I5740" s="1">
        <f t="shared" si="702"/>
        <v>43705.084722222222</v>
      </c>
      <c r="J5740">
        <f t="shared" si="703"/>
        <v>2.1164956416726453</v>
      </c>
      <c r="K5740">
        <f t="shared" si="704"/>
        <v>4.4795538012193026</v>
      </c>
    </row>
    <row r="5741" spans="1:11" ht="15.75" thickBot="1" x14ac:dyDescent="0.3">
      <c r="A5741" s="4">
        <v>43705</v>
      </c>
      <c r="B5741" s="5">
        <v>0.12638888888888888</v>
      </c>
      <c r="C5741" s="7">
        <f t="shared" si="705"/>
        <v>17.869623655912626</v>
      </c>
      <c r="D5741" s="7">
        <f t="shared" si="706"/>
        <v>23.997023809524286</v>
      </c>
      <c r="E5741" s="7">
        <f t="shared" si="707"/>
        <v>12.244335637481186</v>
      </c>
      <c r="F5741" s="7">
        <f t="shared" si="700"/>
        <v>12.973042142610153</v>
      </c>
      <c r="G5741" s="8">
        <v>22</v>
      </c>
      <c r="H5741" s="7">
        <f t="shared" si="701"/>
        <v>9.0269578573898475</v>
      </c>
      <c r="I5741" s="1">
        <f t="shared" si="702"/>
        <v>43705.126388888886</v>
      </c>
      <c r="J5741">
        <f t="shared" si="703"/>
        <v>2.3470090429213606</v>
      </c>
      <c r="K5741">
        <f t="shared" si="704"/>
        <v>5.5084514475546413</v>
      </c>
    </row>
    <row r="5742" spans="1:11" ht="15.75" thickBot="1" x14ac:dyDescent="0.3">
      <c r="A5742" s="4">
        <v>43705</v>
      </c>
      <c r="B5742" s="5">
        <v>0.16805555555555554</v>
      </c>
      <c r="C5742" s="7">
        <f t="shared" si="705"/>
        <v>17.86559139784811</v>
      </c>
      <c r="D5742" s="7">
        <f t="shared" si="706"/>
        <v>23.997023809524286</v>
      </c>
      <c r="E5742" s="7">
        <f t="shared" si="707"/>
        <v>12.241647465438176</v>
      </c>
      <c r="F5742" s="7">
        <f t="shared" si="700"/>
        <v>12.420488552873433</v>
      </c>
      <c r="G5742" s="8">
        <v>22</v>
      </c>
      <c r="H5742" s="7">
        <f t="shared" si="701"/>
        <v>9.579511447126567</v>
      </c>
      <c r="I5742" s="1">
        <f t="shared" si="702"/>
        <v>43705.168055555558</v>
      </c>
      <c r="J5742">
        <f t="shared" si="703"/>
        <v>2.4906729762529074</v>
      </c>
      <c r="K5742">
        <f t="shared" si="704"/>
        <v>6.2034518746365155</v>
      </c>
    </row>
    <row r="5743" spans="1:11" ht="15.75" thickBot="1" x14ac:dyDescent="0.3">
      <c r="A5743" s="4">
        <v>43705</v>
      </c>
      <c r="B5743" s="5">
        <v>0.20972222222222223</v>
      </c>
      <c r="C5743" s="7">
        <f t="shared" si="705"/>
        <v>17.861559139783594</v>
      </c>
      <c r="D5743" s="7">
        <f t="shared" si="706"/>
        <v>23.997023809524286</v>
      </c>
      <c r="E5743" s="7">
        <f t="shared" si="707"/>
        <v>12.238959293395165</v>
      </c>
      <c r="F5743" s="7">
        <f t="shared" si="700"/>
        <v>12.239183784402064</v>
      </c>
      <c r="G5743" s="8">
        <v>22</v>
      </c>
      <c r="H5743" s="7">
        <f t="shared" si="701"/>
        <v>9.7608162155979361</v>
      </c>
      <c r="I5743" s="1">
        <f t="shared" si="702"/>
        <v>43705.209722222222</v>
      </c>
      <c r="J5743">
        <f t="shared" si="703"/>
        <v>2.5378122160554635</v>
      </c>
      <c r="K5743">
        <f t="shared" si="704"/>
        <v>6.4404908439603421</v>
      </c>
    </row>
    <row r="5744" spans="1:11" ht="15.75" thickBot="1" x14ac:dyDescent="0.3">
      <c r="A5744" s="4">
        <v>43705</v>
      </c>
      <c r="B5744" s="5">
        <v>0.25138888888888888</v>
      </c>
      <c r="C5744" s="7">
        <f t="shared" si="705"/>
        <v>17.857526881719078</v>
      </c>
      <c r="D5744" s="7">
        <f t="shared" si="706"/>
        <v>23.997023809524286</v>
      </c>
      <c r="E5744" s="7">
        <f t="shared" si="707"/>
        <v>12.236271121352155</v>
      </c>
      <c r="F5744" s="7">
        <f t="shared" si="700"/>
        <v>12.441028387785344</v>
      </c>
      <c r="G5744" s="8">
        <v>22</v>
      </c>
      <c r="H5744" s="7">
        <f t="shared" si="701"/>
        <v>9.5589716122146555</v>
      </c>
      <c r="I5744" s="1">
        <f t="shared" si="702"/>
        <v>43705.251388888886</v>
      </c>
      <c r="J5744">
        <f t="shared" si="703"/>
        <v>2.4853326191758107</v>
      </c>
      <c r="K5744">
        <f t="shared" si="704"/>
        <v>6.1768782279392953</v>
      </c>
    </row>
    <row r="5745" spans="1:11" ht="15.75" thickBot="1" x14ac:dyDescent="0.3">
      <c r="A5745" s="4">
        <v>43705</v>
      </c>
      <c r="B5745" s="5">
        <v>0.29305555555555557</v>
      </c>
      <c r="C5745" s="7">
        <f t="shared" si="705"/>
        <v>17.853494623654562</v>
      </c>
      <c r="D5745" s="7">
        <f t="shared" si="706"/>
        <v>23.997023809524286</v>
      </c>
      <c r="E5745" s="7">
        <f t="shared" si="707"/>
        <v>12.233582949309145</v>
      </c>
      <c r="F5745" s="7">
        <f t="shared" si="700"/>
        <v>13.011812340796862</v>
      </c>
      <c r="G5745" s="8">
        <v>22</v>
      </c>
      <c r="H5745" s="7">
        <f t="shared" si="701"/>
        <v>8.9881876592031382</v>
      </c>
      <c r="I5745" s="1">
        <f t="shared" si="702"/>
        <v>43705.293055555558</v>
      </c>
      <c r="J5745">
        <f t="shared" si="703"/>
        <v>2.3369287913928161</v>
      </c>
      <c r="K5745">
        <f t="shared" si="704"/>
        <v>5.4612361760406882</v>
      </c>
    </row>
    <row r="5746" spans="1:11" ht="15.75" thickBot="1" x14ac:dyDescent="0.3">
      <c r="A5746" s="4">
        <v>43705</v>
      </c>
      <c r="B5746" s="5">
        <v>0.3347222222222222</v>
      </c>
      <c r="C5746" s="7">
        <f t="shared" si="705"/>
        <v>17.849462365590046</v>
      </c>
      <c r="D5746" s="7">
        <f t="shared" si="706"/>
        <v>23.997023809524286</v>
      </c>
      <c r="E5746" s="7">
        <f t="shared" si="707"/>
        <v>12.230894777266135</v>
      </c>
      <c r="F5746" s="7">
        <f t="shared" si="700"/>
        <v>13.912195694702525</v>
      </c>
      <c r="G5746" s="8">
        <v>22</v>
      </c>
      <c r="H5746" s="7">
        <f t="shared" si="701"/>
        <v>8.0878043052974746</v>
      </c>
      <c r="I5746" s="1">
        <f t="shared" si="702"/>
        <v>43705.334722222222</v>
      </c>
      <c r="J5746">
        <f t="shared" si="703"/>
        <v>2.1028291193773434</v>
      </c>
      <c r="K5746">
        <f t="shared" si="704"/>
        <v>4.4218903053012939</v>
      </c>
    </row>
    <row r="5747" spans="1:11" ht="15.75" thickBot="1" x14ac:dyDescent="0.3">
      <c r="A5747" s="4">
        <v>43705</v>
      </c>
      <c r="B5747" s="5">
        <v>0.37638888888888888</v>
      </c>
      <c r="C5747" s="7">
        <f t="shared" si="705"/>
        <v>17.84543010752553</v>
      </c>
      <c r="D5747" s="7">
        <f t="shared" si="706"/>
        <v>23.997023809524286</v>
      </c>
      <c r="E5747" s="7">
        <f t="shared" si="707"/>
        <v>12.228206605223125</v>
      </c>
      <c r="F5747" s="7">
        <f t="shared" si="700"/>
        <v>15.08040091937797</v>
      </c>
      <c r="G5747" s="8">
        <v>22</v>
      </c>
      <c r="H5747" s="7">
        <f t="shared" si="701"/>
        <v>6.9195990806220298</v>
      </c>
      <c r="I5747" s="1">
        <f t="shared" si="702"/>
        <v>43705.376388888886</v>
      </c>
      <c r="J5747">
        <f t="shared" si="703"/>
        <v>1.7990957609617277</v>
      </c>
      <c r="K5747">
        <f t="shared" si="704"/>
        <v>3.2367455571104582</v>
      </c>
    </row>
    <row r="5748" spans="1:11" ht="15.75" thickBot="1" x14ac:dyDescent="0.3">
      <c r="A5748" s="4">
        <v>43705</v>
      </c>
      <c r="B5748" s="5">
        <v>0.41805555555555557</v>
      </c>
      <c r="C5748" s="7">
        <f t="shared" si="705"/>
        <v>17.841397849461014</v>
      </c>
      <c r="D5748" s="7">
        <f t="shared" si="706"/>
        <v>23.997023809524286</v>
      </c>
      <c r="E5748" s="7">
        <f t="shared" si="707"/>
        <v>12.225518433180115</v>
      </c>
      <c r="F5748" s="7">
        <f t="shared" si="700"/>
        <v>16.436432691976432</v>
      </c>
      <c r="G5748" s="8">
        <v>22</v>
      </c>
      <c r="H5748" s="7">
        <f t="shared" si="701"/>
        <v>5.5635673080235684</v>
      </c>
      <c r="I5748" s="1">
        <f t="shared" si="702"/>
        <v>43705.418055555558</v>
      </c>
      <c r="J5748">
        <f t="shared" si="703"/>
        <v>1.4465275000861277</v>
      </c>
      <c r="K5748">
        <f t="shared" si="704"/>
        <v>2.0924418085054222</v>
      </c>
    </row>
    <row r="5749" spans="1:11" ht="15.75" thickBot="1" x14ac:dyDescent="0.3">
      <c r="A5749" s="4">
        <v>43705</v>
      </c>
      <c r="B5749" s="5">
        <v>0.4597222222222222</v>
      </c>
      <c r="C5749" s="7">
        <f t="shared" si="705"/>
        <v>17.837365591396498</v>
      </c>
      <c r="D5749" s="7">
        <f t="shared" si="706"/>
        <v>23.997023809524286</v>
      </c>
      <c r="E5749" s="7">
        <f t="shared" si="707"/>
        <v>12.222830261137105</v>
      </c>
      <c r="F5749" s="7">
        <f t="shared" si="700"/>
        <v>17.887536892934605</v>
      </c>
      <c r="G5749" s="8">
        <v>22</v>
      </c>
      <c r="H5749" s="7">
        <f t="shared" si="701"/>
        <v>4.1124631070653948</v>
      </c>
      <c r="I5749" s="1">
        <f t="shared" si="702"/>
        <v>43705.459722222222</v>
      </c>
      <c r="J5749">
        <f t="shared" si="703"/>
        <v>1.0692404078370026</v>
      </c>
      <c r="K5749">
        <f t="shared" si="704"/>
        <v>1.1432750497514397</v>
      </c>
    </row>
    <row r="5750" spans="1:11" ht="15.75" thickBot="1" x14ac:dyDescent="0.3">
      <c r="A5750" s="4">
        <v>43705</v>
      </c>
      <c r="B5750" s="5">
        <v>0.50138888888888888</v>
      </c>
      <c r="C5750" s="7">
        <f t="shared" si="705"/>
        <v>17.833333333331982</v>
      </c>
      <c r="D5750" s="7">
        <f t="shared" si="706"/>
        <v>23.997023809524286</v>
      </c>
      <c r="E5750" s="7">
        <f t="shared" si="707"/>
        <v>12.220142089094095</v>
      </c>
      <c r="F5750" s="7">
        <f t="shared" si="700"/>
        <v>19.334526280262597</v>
      </c>
      <c r="G5750" s="8">
        <v>22</v>
      </c>
      <c r="H5750" s="7">
        <f t="shared" si="701"/>
        <v>2.6654737197374025</v>
      </c>
      <c r="I5750" s="1">
        <f t="shared" si="702"/>
        <v>43705.501388888886</v>
      </c>
      <c r="J5750">
        <f t="shared" si="703"/>
        <v>0.69302316713172474</v>
      </c>
      <c r="K5750">
        <f t="shared" si="704"/>
        <v>0.4802811101812865</v>
      </c>
    </row>
    <row r="5751" spans="1:11" ht="15.75" thickBot="1" x14ac:dyDescent="0.3">
      <c r="A5751" s="4">
        <v>43705</v>
      </c>
      <c r="B5751" s="5">
        <v>0.54305555555555551</v>
      </c>
      <c r="C5751" s="7">
        <f t="shared" si="705"/>
        <v>17.829301075267466</v>
      </c>
      <c r="D5751" s="7">
        <f t="shared" si="706"/>
        <v>23.997023809524286</v>
      </c>
      <c r="E5751" s="7">
        <f t="shared" si="707"/>
        <v>12.217453917051085</v>
      </c>
      <c r="F5751" s="7">
        <f t="shared" si="700"/>
        <v>20.678541442047301</v>
      </c>
      <c r="G5751" s="8">
        <v>22</v>
      </c>
      <c r="H5751" s="7">
        <f t="shared" si="701"/>
        <v>1.321458557952699</v>
      </c>
      <c r="I5751" s="1">
        <f t="shared" si="702"/>
        <v>43705.543055555558</v>
      </c>
      <c r="J5751">
        <f t="shared" si="703"/>
        <v>0.34357922506770172</v>
      </c>
      <c r="K5751">
        <f t="shared" si="704"/>
        <v>0.11804668389812244</v>
      </c>
    </row>
    <row r="5752" spans="1:11" ht="15.75" thickBot="1" x14ac:dyDescent="0.3">
      <c r="A5752" s="4">
        <v>43705</v>
      </c>
      <c r="B5752" s="5">
        <v>0.58472222222222225</v>
      </c>
      <c r="C5752" s="7">
        <f t="shared" si="705"/>
        <v>17.82526881720295</v>
      </c>
      <c r="D5752" s="7">
        <f t="shared" si="706"/>
        <v>23.997023809524286</v>
      </c>
      <c r="E5752" s="7">
        <f t="shared" si="707"/>
        <v>12.214765745008075</v>
      </c>
      <c r="F5752" s="7">
        <f t="shared" si="700"/>
        <v>21.827786176805848</v>
      </c>
      <c r="G5752" s="8">
        <v>22</v>
      </c>
      <c r="H5752" s="7">
        <f t="shared" si="701"/>
        <v>0.17221382319415213</v>
      </c>
      <c r="I5752" s="1">
        <f t="shared" si="702"/>
        <v>43705.584722222222</v>
      </c>
      <c r="J5752">
        <f t="shared" si="703"/>
        <v>3.6164902870771946E-2</v>
      </c>
      <c r="K5752">
        <f t="shared" si="704"/>
        <v>1.3079001996523689E-3</v>
      </c>
    </row>
    <row r="5753" spans="1:11" ht="15.75" thickBot="1" x14ac:dyDescent="0.3">
      <c r="A5753" s="4">
        <v>43705</v>
      </c>
      <c r="B5753" s="5">
        <v>0.62638888888888888</v>
      </c>
      <c r="C5753" s="7">
        <f t="shared" si="705"/>
        <v>17.821236559138434</v>
      </c>
      <c r="D5753" s="7">
        <f t="shared" si="706"/>
        <v>23.997023809524286</v>
      </c>
      <c r="E5753" s="7">
        <f t="shared" si="707"/>
        <v>12.212077572965065</v>
      </c>
      <c r="F5753" s="7">
        <f t="shared" si="700"/>
        <v>22.703778414218327</v>
      </c>
      <c r="G5753" s="8">
        <v>22</v>
      </c>
      <c r="H5753" s="7">
        <f t="shared" si="701"/>
        <v>0.70377841421832699</v>
      </c>
      <c r="I5753" s="1">
        <f t="shared" si="702"/>
        <v>43705.626388888886</v>
      </c>
      <c r="J5753">
        <f t="shared" si="703"/>
        <v>0.14779346698584866</v>
      </c>
      <c r="K5753">
        <f t="shared" si="704"/>
        <v>2.1842908883697141E-2</v>
      </c>
    </row>
    <row r="5754" spans="1:11" ht="15.75" thickBot="1" x14ac:dyDescent="0.3">
      <c r="A5754" s="4">
        <v>43705</v>
      </c>
      <c r="B5754" s="5">
        <v>0.66805555555555562</v>
      </c>
      <c r="C5754" s="7">
        <f t="shared" si="705"/>
        <v>17.817204301073918</v>
      </c>
      <c r="D5754" s="7">
        <f t="shared" si="706"/>
        <v>23.997023809524286</v>
      </c>
      <c r="E5754" s="7">
        <f t="shared" si="707"/>
        <v>12.209389400922054</v>
      </c>
      <c r="F5754" s="7">
        <f t="shared" si="700"/>
        <v>23.246691016071022</v>
      </c>
      <c r="G5754" s="8">
        <v>22</v>
      </c>
      <c r="H5754" s="7">
        <f t="shared" si="701"/>
        <v>1.2466910160710221</v>
      </c>
      <c r="I5754" s="1">
        <f t="shared" si="702"/>
        <v>43705.668055555558</v>
      </c>
      <c r="J5754">
        <f t="shared" si="703"/>
        <v>0.26180511337491463</v>
      </c>
      <c r="K5754">
        <f t="shared" si="704"/>
        <v>6.8541917389251902E-2</v>
      </c>
    </row>
    <row r="5755" spans="1:11" ht="15.75" thickBot="1" x14ac:dyDescent="0.3">
      <c r="A5755" s="4">
        <v>43705</v>
      </c>
      <c r="B5755" s="5">
        <v>0.70972222222222225</v>
      </c>
      <c r="C5755" s="7">
        <f t="shared" si="705"/>
        <v>17.813172043009402</v>
      </c>
      <c r="D5755" s="7">
        <f t="shared" si="706"/>
        <v>23.997023809524286</v>
      </c>
      <c r="E5755" s="7">
        <f t="shared" si="707"/>
        <v>12.206701228879044</v>
      </c>
      <c r="F5755" s="7">
        <f t="shared" si="700"/>
        <v>23.419419010109454</v>
      </c>
      <c r="G5755" s="8">
        <v>22</v>
      </c>
      <c r="H5755" s="7">
        <f t="shared" si="701"/>
        <v>1.4194190101094541</v>
      </c>
      <c r="I5755" s="1">
        <f t="shared" si="702"/>
        <v>43705.709722222222</v>
      </c>
      <c r="J5755">
        <f t="shared" si="703"/>
        <v>0.29807799212298536</v>
      </c>
      <c r="K5755">
        <f t="shared" si="704"/>
        <v>8.8850489388070525E-2</v>
      </c>
    </row>
    <row r="5756" spans="1:11" ht="15.75" thickBot="1" x14ac:dyDescent="0.3">
      <c r="A5756" s="4">
        <v>43705</v>
      </c>
      <c r="B5756" s="5">
        <v>0.75138888888888899</v>
      </c>
      <c r="C5756" s="7">
        <f t="shared" si="705"/>
        <v>17.809139784944886</v>
      </c>
      <c r="D5756" s="7">
        <f t="shared" si="706"/>
        <v>23.997023809524286</v>
      </c>
      <c r="E5756" s="7">
        <f t="shared" si="707"/>
        <v>12.204013056836034</v>
      </c>
      <c r="F5756" s="7">
        <f t="shared" si="700"/>
        <v>23.210096755301194</v>
      </c>
      <c r="G5756" s="8">
        <v>22</v>
      </c>
      <c r="H5756" s="7">
        <f t="shared" si="701"/>
        <v>1.2100967553011941</v>
      </c>
      <c r="I5756" s="1">
        <f t="shared" si="702"/>
        <v>43705.751388888886</v>
      </c>
      <c r="J5756">
        <f t="shared" si="703"/>
        <v>0.25412031861325074</v>
      </c>
      <c r="K5756">
        <f t="shared" si="704"/>
        <v>6.4577136332100077E-2</v>
      </c>
    </row>
    <row r="5757" spans="1:11" ht="15.75" thickBot="1" x14ac:dyDescent="0.3">
      <c r="A5757" s="4">
        <v>43705</v>
      </c>
      <c r="B5757" s="5">
        <v>0.79305555555555562</v>
      </c>
      <c r="C5757" s="7">
        <f t="shared" si="705"/>
        <v>17.80510752688037</v>
      </c>
      <c r="D5757" s="7">
        <f t="shared" si="706"/>
        <v>23.997023809524286</v>
      </c>
      <c r="E5757" s="7">
        <f t="shared" si="707"/>
        <v>12.201324884793024</v>
      </c>
      <c r="F5757" s="7">
        <f t="shared" si="700"/>
        <v>22.632894280012923</v>
      </c>
      <c r="G5757" s="8">
        <v>22</v>
      </c>
      <c r="H5757" s="7">
        <f t="shared" si="701"/>
        <v>0.63289428001292336</v>
      </c>
      <c r="I5757" s="1">
        <f t="shared" si="702"/>
        <v>43705.793055555558</v>
      </c>
      <c r="J5757">
        <f t="shared" si="703"/>
        <v>0.13290779880271389</v>
      </c>
      <c r="K5757">
        <f t="shared" si="704"/>
        <v>1.7664482982582677E-2</v>
      </c>
    </row>
    <row r="5758" spans="1:11" ht="15.75" thickBot="1" x14ac:dyDescent="0.3">
      <c r="A5758" s="4">
        <v>43705</v>
      </c>
      <c r="B5758" s="5">
        <v>0.83472222222222225</v>
      </c>
      <c r="C5758" s="7">
        <f t="shared" si="705"/>
        <v>17.801075268815854</v>
      </c>
      <c r="D5758" s="7">
        <f t="shared" si="706"/>
        <v>23.997023809524286</v>
      </c>
      <c r="E5758" s="7">
        <f t="shared" si="707"/>
        <v>12.198636712750014</v>
      </c>
      <c r="F5758" s="7">
        <f t="shared" si="700"/>
        <v>21.727039361217827</v>
      </c>
      <c r="G5758" s="8">
        <v>22</v>
      </c>
      <c r="H5758" s="7">
        <f t="shared" si="701"/>
        <v>0.27296063878217325</v>
      </c>
      <c r="I5758" s="1">
        <f t="shared" si="702"/>
        <v>43705.834722222222</v>
      </c>
      <c r="J5758">
        <f t="shared" si="703"/>
        <v>5.7321734144256377E-2</v>
      </c>
      <c r="K5758">
        <f t="shared" si="704"/>
        <v>3.2857812053048072E-3</v>
      </c>
    </row>
    <row r="5759" spans="1:11" ht="15.75" thickBot="1" x14ac:dyDescent="0.3">
      <c r="A5759" s="4">
        <v>43705</v>
      </c>
      <c r="B5759" s="5">
        <v>0.87638888888888899</v>
      </c>
      <c r="C5759" s="7">
        <f t="shared" si="705"/>
        <v>17.797043010751338</v>
      </c>
      <c r="D5759" s="7">
        <f t="shared" si="706"/>
        <v>23.997023809524286</v>
      </c>
      <c r="E5759" s="7">
        <f t="shared" si="707"/>
        <v>12.195948540707004</v>
      </c>
      <c r="F5759" s="7">
        <f t="shared" si="700"/>
        <v>20.554132823698342</v>
      </c>
      <c r="G5759" s="8">
        <v>22</v>
      </c>
      <c r="H5759" s="7">
        <f t="shared" si="701"/>
        <v>1.4458671763016575</v>
      </c>
      <c r="I5759" s="1">
        <f t="shared" si="702"/>
        <v>43705.876388888886</v>
      </c>
      <c r="J5759">
        <f t="shared" si="703"/>
        <v>0.37592546583843095</v>
      </c>
      <c r="K5759">
        <f t="shared" si="704"/>
        <v>0.14131995586584131</v>
      </c>
    </row>
    <row r="5760" spans="1:11" ht="15.75" thickBot="1" x14ac:dyDescent="0.3">
      <c r="A5760" s="4">
        <v>43705</v>
      </c>
      <c r="B5760" s="5">
        <v>0.91805555555555562</v>
      </c>
      <c r="C5760" s="7">
        <f t="shared" si="705"/>
        <v>17.793010752686822</v>
      </c>
      <c r="D5760" s="7">
        <f t="shared" si="706"/>
        <v>23.997023809524286</v>
      </c>
      <c r="E5760" s="7">
        <f t="shared" si="707"/>
        <v>12.193260368663994</v>
      </c>
      <c r="F5760" s="7">
        <f t="shared" si="700"/>
        <v>19.193940793555321</v>
      </c>
      <c r="G5760" s="8">
        <v>22</v>
      </c>
      <c r="H5760" s="7">
        <f t="shared" si="701"/>
        <v>2.8060592064446794</v>
      </c>
      <c r="I5760" s="1">
        <f t="shared" si="702"/>
        <v>43705.918055555558</v>
      </c>
      <c r="J5760">
        <f t="shared" si="703"/>
        <v>0.72957539367561663</v>
      </c>
      <c r="K5760">
        <f t="shared" si="704"/>
        <v>0.532280255056931</v>
      </c>
    </row>
    <row r="5761" spans="1:11" ht="15.75" thickBot="1" x14ac:dyDescent="0.3">
      <c r="A5761" s="4">
        <v>43705</v>
      </c>
      <c r="B5761" s="5">
        <v>0.95972222222222225</v>
      </c>
      <c r="C5761" s="7">
        <f t="shared" si="705"/>
        <v>17.788978494622306</v>
      </c>
      <c r="D5761" s="7">
        <f t="shared" si="706"/>
        <v>23.997023809524286</v>
      </c>
      <c r="E5761" s="7">
        <f t="shared" si="707"/>
        <v>12.190572196620984</v>
      </c>
      <c r="F5761" s="7">
        <f t="shared" si="700"/>
        <v>17.738951321581634</v>
      </c>
      <c r="G5761" s="8">
        <v>22</v>
      </c>
      <c r="H5761" s="7">
        <f t="shared" si="701"/>
        <v>4.2610486784183657</v>
      </c>
      <c r="I5761" s="1">
        <f t="shared" si="702"/>
        <v>43705.959722222222</v>
      </c>
      <c r="J5761">
        <f t="shared" si="703"/>
        <v>1.1078726563887751</v>
      </c>
      <c r="K5761">
        <f t="shared" si="704"/>
        <v>1.2273818227739208</v>
      </c>
    </row>
    <row r="5762" spans="1:11" ht="15.75" thickBot="1" x14ac:dyDescent="0.3">
      <c r="A5762" s="4">
        <v>43706</v>
      </c>
      <c r="B5762" s="5">
        <v>1.3888888888888889E-3</v>
      </c>
      <c r="C5762" s="7">
        <f t="shared" si="705"/>
        <v>17.78494623655779</v>
      </c>
      <c r="D5762" s="7">
        <f t="shared" si="706"/>
        <v>23.997023809524286</v>
      </c>
      <c r="E5762" s="7">
        <f t="shared" si="707"/>
        <v>12.187884024577974</v>
      </c>
      <c r="F5762" s="7">
        <f t="shared" si="700"/>
        <v>16.2880668411192</v>
      </c>
      <c r="G5762" s="8">
        <v>22</v>
      </c>
      <c r="H5762" s="7">
        <f t="shared" si="701"/>
        <v>5.7119331588808002</v>
      </c>
      <c r="I5762" s="1">
        <f t="shared" si="702"/>
        <v>43706.001388888886</v>
      </c>
      <c r="J5762">
        <f t="shared" si="703"/>
        <v>1.4851026213090082</v>
      </c>
      <c r="K5762">
        <f t="shared" si="704"/>
        <v>2.2055297958188875</v>
      </c>
    </row>
    <row r="5763" spans="1:11" ht="15.75" thickBot="1" x14ac:dyDescent="0.3">
      <c r="A5763" s="4">
        <v>43706</v>
      </c>
      <c r="B5763" s="5">
        <v>4.3055555555555562E-2</v>
      </c>
      <c r="C5763" s="7">
        <f t="shared" si="705"/>
        <v>17.780913978493274</v>
      </c>
      <c r="D5763" s="7">
        <f t="shared" si="706"/>
        <v>23.997023809524286</v>
      </c>
      <c r="E5763" s="7">
        <f t="shared" si="707"/>
        <v>12.185195852534964</v>
      </c>
      <c r="F5763" s="7">
        <f t="shared" ref="F5763:F5826" si="708">IF(SIN(2*PI()*(B5763+0.5417))&gt;1,D5763-C5763,C5763-E5763)*SIN(2*PI()*(B5763+0.5417)) + C5763</f>
        <v>14.939862624794364</v>
      </c>
      <c r="G5763" s="8">
        <v>22</v>
      </c>
      <c r="H5763" s="7">
        <f t="shared" ref="H5763:H5826" si="709">ABS(G5763-F5763)</f>
        <v>7.0601373752056364</v>
      </c>
      <c r="I5763" s="1">
        <f t="shared" ref="I5763:I5826" si="710">A5763+B5763</f>
        <v>43706.043055555558</v>
      </c>
      <c r="J5763">
        <f t="shared" ref="J5763:J5826" si="711">IF(G5763-F5763 &gt; 1, 0.26, 0.21) * H5763</f>
        <v>1.8356357175534654</v>
      </c>
      <c r="K5763">
        <f t="shared" ref="K5763:K5826" si="712">J5763*J5763</f>
        <v>3.369558487558026</v>
      </c>
    </row>
    <row r="5764" spans="1:11" ht="15.75" thickBot="1" x14ac:dyDescent="0.3">
      <c r="A5764" s="4">
        <v>43706</v>
      </c>
      <c r="B5764" s="5">
        <v>8.4722222222222213E-2</v>
      </c>
      <c r="C5764" s="7">
        <f t="shared" si="705"/>
        <v>17.776881720428758</v>
      </c>
      <c r="D5764" s="7">
        <f t="shared" si="706"/>
        <v>23.997023809524286</v>
      </c>
      <c r="E5764" s="7">
        <f t="shared" si="707"/>
        <v>12.182507680491954</v>
      </c>
      <c r="F5764" s="7">
        <f t="shared" si="708"/>
        <v>13.7858707677872</v>
      </c>
      <c r="G5764" s="8">
        <v>22</v>
      </c>
      <c r="H5764" s="7">
        <f t="shared" si="709"/>
        <v>8.2141292322127999</v>
      </c>
      <c r="I5764" s="1">
        <f t="shared" si="710"/>
        <v>43706.084722222222</v>
      </c>
      <c r="J5764">
        <f t="shared" si="711"/>
        <v>2.1356736003753278</v>
      </c>
      <c r="K5764">
        <f t="shared" si="712"/>
        <v>4.5611017273401151</v>
      </c>
    </row>
    <row r="5765" spans="1:11" ht="15.75" thickBot="1" x14ac:dyDescent="0.3">
      <c r="A5765" s="4">
        <v>43706</v>
      </c>
      <c r="B5765" s="5">
        <v>0.12638888888888888</v>
      </c>
      <c r="C5765" s="7">
        <f t="shared" si="705"/>
        <v>17.772849462364242</v>
      </c>
      <c r="D5765" s="7">
        <f t="shared" si="706"/>
        <v>23.997023809524286</v>
      </c>
      <c r="E5765" s="7">
        <f t="shared" si="707"/>
        <v>12.179819508448944</v>
      </c>
      <c r="F5765" s="7">
        <f t="shared" si="708"/>
        <v>12.904347265506921</v>
      </c>
      <c r="G5765" s="8">
        <v>22</v>
      </c>
      <c r="H5765" s="7">
        <f t="shared" si="709"/>
        <v>9.0956527344930791</v>
      </c>
      <c r="I5765" s="1">
        <f t="shared" si="710"/>
        <v>43706.126388888886</v>
      </c>
      <c r="J5765">
        <f t="shared" si="711"/>
        <v>2.3648697109682009</v>
      </c>
      <c r="K5765">
        <f t="shared" si="712"/>
        <v>5.592608749854822</v>
      </c>
    </row>
    <row r="5766" spans="1:11" ht="15.75" thickBot="1" x14ac:dyDescent="0.3">
      <c r="A5766" s="4">
        <v>43706</v>
      </c>
      <c r="B5766" s="5">
        <v>0.16805555555555554</v>
      </c>
      <c r="C5766" s="7">
        <f t="shared" si="705"/>
        <v>17.768817204299726</v>
      </c>
      <c r="D5766" s="7">
        <f t="shared" si="706"/>
        <v>23.997023809524286</v>
      </c>
      <c r="E5766" s="7">
        <f t="shared" si="707"/>
        <v>12.177131336405933</v>
      </c>
      <c r="F5766" s="7">
        <f t="shared" si="708"/>
        <v>12.354946619280199</v>
      </c>
      <c r="G5766" s="8">
        <v>22</v>
      </c>
      <c r="H5766" s="7">
        <f t="shared" si="709"/>
        <v>9.6450533807198013</v>
      </c>
      <c r="I5766" s="1">
        <f t="shared" si="710"/>
        <v>43706.168055555558</v>
      </c>
      <c r="J5766">
        <f t="shared" si="711"/>
        <v>2.5077138789871483</v>
      </c>
      <c r="K5766">
        <f t="shared" si="712"/>
        <v>6.2886288988647694</v>
      </c>
    </row>
    <row r="5767" spans="1:11" ht="15.75" thickBot="1" x14ac:dyDescent="0.3">
      <c r="A5767" s="4">
        <v>43706</v>
      </c>
      <c r="B5767" s="5">
        <v>0.20972222222222223</v>
      </c>
      <c r="C5767" s="7">
        <f t="shared" si="705"/>
        <v>17.76478494623521</v>
      </c>
      <c r="D5767" s="7">
        <f t="shared" si="706"/>
        <v>23.997023809524286</v>
      </c>
      <c r="E5767" s="7">
        <f t="shared" si="707"/>
        <v>12.174443164362923</v>
      </c>
      <c r="F5767" s="7">
        <f t="shared" si="708"/>
        <v>12.174666367416636</v>
      </c>
      <c r="G5767" s="8">
        <v>22</v>
      </c>
      <c r="H5767" s="7">
        <f t="shared" si="709"/>
        <v>9.825333632583364</v>
      </c>
      <c r="I5767" s="1">
        <f t="shared" si="710"/>
        <v>43706.209722222222</v>
      </c>
      <c r="J5767">
        <f t="shared" si="711"/>
        <v>2.5545867444716746</v>
      </c>
      <c r="K5767">
        <f t="shared" si="712"/>
        <v>6.5259134350303887</v>
      </c>
    </row>
    <row r="5768" spans="1:11" ht="15.75" thickBot="1" x14ac:dyDescent="0.3">
      <c r="A5768" s="4">
        <v>43706</v>
      </c>
      <c r="B5768" s="5">
        <v>0.25138888888888888</v>
      </c>
      <c r="C5768" s="7">
        <f t="shared" si="705"/>
        <v>17.760752688170694</v>
      </c>
      <c r="D5768" s="7">
        <f t="shared" si="706"/>
        <v>23.997023809524286</v>
      </c>
      <c r="E5768" s="7">
        <f t="shared" si="707"/>
        <v>12.171754992319913</v>
      </c>
      <c r="F5768" s="7">
        <f t="shared" si="708"/>
        <v>12.375337241391801</v>
      </c>
      <c r="G5768" s="8">
        <v>22</v>
      </c>
      <c r="H5768" s="7">
        <f t="shared" si="709"/>
        <v>9.6246627586081992</v>
      </c>
      <c r="I5768" s="1">
        <f t="shared" si="710"/>
        <v>43706.251388888886</v>
      </c>
      <c r="J5768">
        <f t="shared" si="711"/>
        <v>2.5024123172381318</v>
      </c>
      <c r="K5768">
        <f t="shared" si="712"/>
        <v>6.2620674054651166</v>
      </c>
    </row>
    <row r="5769" spans="1:11" ht="15.75" thickBot="1" x14ac:dyDescent="0.3">
      <c r="A5769" s="4">
        <v>43706</v>
      </c>
      <c r="B5769" s="5">
        <v>0.29305555555555557</v>
      </c>
      <c r="C5769" s="7">
        <f t="shared" si="705"/>
        <v>17.756720430106178</v>
      </c>
      <c r="D5769" s="7">
        <f t="shared" si="706"/>
        <v>23.997023809524286</v>
      </c>
      <c r="E5769" s="7">
        <f t="shared" si="707"/>
        <v>12.169066820276903</v>
      </c>
      <c r="F5769" s="7">
        <f t="shared" si="708"/>
        <v>12.942829206698764</v>
      </c>
      <c r="G5769" s="8">
        <v>22</v>
      </c>
      <c r="H5769" s="7">
        <f t="shared" si="709"/>
        <v>9.0571707933012355</v>
      </c>
      <c r="I5769" s="1">
        <f t="shared" si="710"/>
        <v>43706.293055555558</v>
      </c>
      <c r="J5769">
        <f t="shared" si="711"/>
        <v>2.3548644062583213</v>
      </c>
      <c r="K5769">
        <f t="shared" si="712"/>
        <v>5.5453863718623557</v>
      </c>
    </row>
    <row r="5770" spans="1:11" ht="15.75" thickBot="1" x14ac:dyDescent="0.3">
      <c r="A5770" s="4">
        <v>43706</v>
      </c>
      <c r="B5770" s="5">
        <v>0.3347222222222222</v>
      </c>
      <c r="C5770" s="7">
        <f t="shared" si="705"/>
        <v>17.752688172041662</v>
      </c>
      <c r="D5770" s="7">
        <f t="shared" si="706"/>
        <v>23.997023809524286</v>
      </c>
      <c r="E5770" s="7">
        <f t="shared" si="707"/>
        <v>12.166378648233893</v>
      </c>
      <c r="F5770" s="7">
        <f t="shared" si="708"/>
        <v>13.838026658125232</v>
      </c>
      <c r="G5770" s="8">
        <v>22</v>
      </c>
      <c r="H5770" s="7">
        <f t="shared" si="709"/>
        <v>8.1619733418747682</v>
      </c>
      <c r="I5770" s="1">
        <f t="shared" si="710"/>
        <v>43706.334722222222</v>
      </c>
      <c r="J5770">
        <f t="shared" si="711"/>
        <v>2.1221130688874399</v>
      </c>
      <c r="K5770">
        <f t="shared" si="712"/>
        <v>4.5033638771428679</v>
      </c>
    </row>
    <row r="5771" spans="1:11" ht="15.75" thickBot="1" x14ac:dyDescent="0.3">
      <c r="A5771" s="4">
        <v>43706</v>
      </c>
      <c r="B5771" s="5">
        <v>0.37638888888888888</v>
      </c>
      <c r="C5771" s="7">
        <f t="shared" si="705"/>
        <v>17.748655913977146</v>
      </c>
      <c r="D5771" s="7">
        <f t="shared" si="706"/>
        <v>23.997023809524286</v>
      </c>
      <c r="E5771" s="7">
        <f t="shared" si="707"/>
        <v>12.163690476190883</v>
      </c>
      <c r="F5771" s="7">
        <f t="shared" si="708"/>
        <v>14.99950547623069</v>
      </c>
      <c r="G5771" s="8">
        <v>22</v>
      </c>
      <c r="H5771" s="7">
        <f t="shared" si="709"/>
        <v>7.0004945237693104</v>
      </c>
      <c r="I5771" s="1">
        <f t="shared" si="710"/>
        <v>43706.376388888886</v>
      </c>
      <c r="J5771">
        <f t="shared" si="711"/>
        <v>1.8201285761800208</v>
      </c>
      <c r="K5771">
        <f t="shared" si="712"/>
        <v>3.3128680338271095</v>
      </c>
    </row>
    <row r="5772" spans="1:11" ht="15.75" thickBot="1" x14ac:dyDescent="0.3">
      <c r="A5772" s="4">
        <v>43706</v>
      </c>
      <c r="B5772" s="5">
        <v>0.41805555555555557</v>
      </c>
      <c r="C5772" s="7">
        <f t="shared" si="705"/>
        <v>17.74462365591263</v>
      </c>
      <c r="D5772" s="7">
        <f t="shared" si="706"/>
        <v>23.997023809524286</v>
      </c>
      <c r="E5772" s="7">
        <f t="shared" si="707"/>
        <v>12.161002304147873</v>
      </c>
      <c r="F5772" s="7">
        <f t="shared" si="708"/>
        <v>16.347728731660204</v>
      </c>
      <c r="G5772" s="8">
        <v>22</v>
      </c>
      <c r="H5772" s="7">
        <f t="shared" si="709"/>
        <v>5.6522712683397955</v>
      </c>
      <c r="I5772" s="1">
        <f t="shared" si="710"/>
        <v>43706.418055555558</v>
      </c>
      <c r="J5772">
        <f t="shared" si="711"/>
        <v>1.4695905297683469</v>
      </c>
      <c r="K5772">
        <f t="shared" si="712"/>
        <v>2.1596963251848105</v>
      </c>
    </row>
    <row r="5773" spans="1:11" ht="15.75" thickBot="1" x14ac:dyDescent="0.3">
      <c r="A5773" s="4">
        <v>43706</v>
      </c>
      <c r="B5773" s="5">
        <v>0.4597222222222222</v>
      </c>
      <c r="C5773" s="7">
        <f t="shared" si="705"/>
        <v>17.740591397848114</v>
      </c>
      <c r="D5773" s="7">
        <f t="shared" si="706"/>
        <v>23.997023809524286</v>
      </c>
      <c r="E5773" s="7">
        <f t="shared" si="707"/>
        <v>12.158314132104863</v>
      </c>
      <c r="F5773" s="7">
        <f t="shared" si="708"/>
        <v>17.790474442391353</v>
      </c>
      <c r="G5773" s="8">
        <v>22</v>
      </c>
      <c r="H5773" s="7">
        <f t="shared" si="709"/>
        <v>4.2095255576086466</v>
      </c>
      <c r="I5773" s="1">
        <f t="shared" si="710"/>
        <v>43706.459722222222</v>
      </c>
      <c r="J5773">
        <f t="shared" si="711"/>
        <v>1.0944766449782481</v>
      </c>
      <c r="K5773">
        <f t="shared" si="712"/>
        <v>1.1978791264028423</v>
      </c>
    </row>
    <row r="5774" spans="1:11" ht="15.75" thickBot="1" x14ac:dyDescent="0.3">
      <c r="A5774" s="4">
        <v>43706</v>
      </c>
      <c r="B5774" s="5">
        <v>0.50138888888888888</v>
      </c>
      <c r="C5774" s="7">
        <f t="shared" si="705"/>
        <v>17.736559139783598</v>
      </c>
      <c r="D5774" s="7">
        <f t="shared" si="706"/>
        <v>23.997023809524286</v>
      </c>
      <c r="E5774" s="7">
        <f t="shared" si="707"/>
        <v>12.155625960061853</v>
      </c>
      <c r="F5774" s="7">
        <f t="shared" si="708"/>
        <v>19.229124983730152</v>
      </c>
      <c r="G5774" s="8">
        <v>22</v>
      </c>
      <c r="H5774" s="7">
        <f t="shared" si="709"/>
        <v>2.7708750162698479</v>
      </c>
      <c r="I5774" s="1">
        <f t="shared" si="710"/>
        <v>43706.501388888886</v>
      </c>
      <c r="J5774">
        <f t="shared" si="711"/>
        <v>0.72042750423016044</v>
      </c>
      <c r="K5774">
        <f t="shared" si="712"/>
        <v>0.51901578885129784</v>
      </c>
    </row>
    <row r="5775" spans="1:11" ht="15.75" thickBot="1" x14ac:dyDescent="0.3">
      <c r="A5775" s="4">
        <v>43706</v>
      </c>
      <c r="B5775" s="5">
        <v>0.54305555555555551</v>
      </c>
      <c r="C5775" s="7">
        <f t="shared" si="705"/>
        <v>17.732526881719082</v>
      </c>
      <c r="D5775" s="7">
        <f t="shared" si="706"/>
        <v>23.997023809524286</v>
      </c>
      <c r="E5775" s="7">
        <f t="shared" si="707"/>
        <v>12.152937788018843</v>
      </c>
      <c r="F5775" s="7">
        <f t="shared" si="708"/>
        <v>20.565389222337064</v>
      </c>
      <c r="G5775" s="8">
        <v>22</v>
      </c>
      <c r="H5775" s="7">
        <f t="shared" si="709"/>
        <v>1.434610777662936</v>
      </c>
      <c r="I5775" s="1">
        <f t="shared" si="710"/>
        <v>43706.543055555558</v>
      </c>
      <c r="J5775">
        <f t="shared" si="711"/>
        <v>0.37299880219236337</v>
      </c>
      <c r="K5775">
        <f t="shared" si="712"/>
        <v>0.13912810643693782</v>
      </c>
    </row>
    <row r="5776" spans="1:11" ht="15.75" thickBot="1" x14ac:dyDescent="0.3">
      <c r="A5776" s="4">
        <v>43706</v>
      </c>
      <c r="B5776" s="5">
        <v>0.58472222222222225</v>
      </c>
      <c r="C5776" s="7">
        <f t="shared" si="705"/>
        <v>17.728494623654566</v>
      </c>
      <c r="D5776" s="7">
        <f t="shared" si="706"/>
        <v>23.997023809524286</v>
      </c>
      <c r="E5776" s="7">
        <f t="shared" si="707"/>
        <v>12.150249615975833</v>
      </c>
      <c r="F5776" s="7">
        <f t="shared" si="708"/>
        <v>21.707999169334784</v>
      </c>
      <c r="G5776" s="8">
        <v>22</v>
      </c>
      <c r="H5776" s="7">
        <f t="shared" si="709"/>
        <v>0.29200083066521643</v>
      </c>
      <c r="I5776" s="1">
        <f t="shared" si="710"/>
        <v>43706.584722222222</v>
      </c>
      <c r="J5776">
        <f t="shared" si="711"/>
        <v>6.1320174439695445E-2</v>
      </c>
      <c r="K5776">
        <f t="shared" si="712"/>
        <v>3.7601637933146787E-3</v>
      </c>
    </row>
    <row r="5777" spans="1:11" ht="15.75" thickBot="1" x14ac:dyDescent="0.3">
      <c r="A5777" s="4">
        <v>43706</v>
      </c>
      <c r="B5777" s="5">
        <v>0.62638888888888888</v>
      </c>
      <c r="C5777" s="7">
        <f t="shared" si="705"/>
        <v>17.72446236559005</v>
      </c>
      <c r="D5777" s="7">
        <f t="shared" si="706"/>
        <v>23.997023809524286</v>
      </c>
      <c r="E5777" s="7">
        <f t="shared" si="707"/>
        <v>12.147561443932823</v>
      </c>
      <c r="F5777" s="7">
        <f t="shared" si="708"/>
        <v>22.578924904224792</v>
      </c>
      <c r="G5777" s="8">
        <v>22</v>
      </c>
      <c r="H5777" s="7">
        <f t="shared" si="709"/>
        <v>0.5789249042247917</v>
      </c>
      <c r="I5777" s="1">
        <f t="shared" si="710"/>
        <v>43706.626388888886</v>
      </c>
      <c r="J5777">
        <f t="shared" si="711"/>
        <v>0.12157422988720626</v>
      </c>
      <c r="K5777">
        <f t="shared" si="712"/>
        <v>1.4780293372667275E-2</v>
      </c>
    </row>
    <row r="5778" spans="1:11" ht="15.75" thickBot="1" x14ac:dyDescent="0.3">
      <c r="A5778" s="4">
        <v>43706</v>
      </c>
      <c r="B5778" s="5">
        <v>0.66805555555555562</v>
      </c>
      <c r="C5778" s="7">
        <f t="shared" si="705"/>
        <v>17.720430107525534</v>
      </c>
      <c r="D5778" s="7">
        <f t="shared" si="706"/>
        <v>23.997023809524286</v>
      </c>
      <c r="E5778" s="7">
        <f t="shared" si="707"/>
        <v>12.144873271889812</v>
      </c>
      <c r="F5778" s="7">
        <f t="shared" si="708"/>
        <v>23.118684562567488</v>
      </c>
      <c r="G5778" s="8">
        <v>22</v>
      </c>
      <c r="H5778" s="7">
        <f t="shared" si="709"/>
        <v>1.1186845625674877</v>
      </c>
      <c r="I5778" s="1">
        <f t="shared" si="710"/>
        <v>43706.668055555558</v>
      </c>
      <c r="J5778">
        <f t="shared" si="711"/>
        <v>0.23492375813917241</v>
      </c>
      <c r="K5778">
        <f t="shared" si="712"/>
        <v>5.5189172138232372E-2</v>
      </c>
    </row>
    <row r="5779" spans="1:11" ht="15.75" thickBot="1" x14ac:dyDescent="0.3">
      <c r="A5779" s="4">
        <v>43706</v>
      </c>
      <c r="B5779" s="5">
        <v>0.70972222222222225</v>
      </c>
      <c r="C5779" s="7">
        <f t="shared" si="705"/>
        <v>17.716397849461018</v>
      </c>
      <c r="D5779" s="7">
        <f t="shared" si="706"/>
        <v>23.997023809524286</v>
      </c>
      <c r="E5779" s="7">
        <f t="shared" si="707"/>
        <v>12.142185099846802</v>
      </c>
      <c r="F5779" s="7">
        <f t="shared" si="708"/>
        <v>23.290388039998113</v>
      </c>
      <c r="G5779" s="8">
        <v>22</v>
      </c>
      <c r="H5779" s="7">
        <f t="shared" si="709"/>
        <v>1.2903880399981134</v>
      </c>
      <c r="I5779" s="1">
        <f t="shared" si="710"/>
        <v>43706.709722222222</v>
      </c>
      <c r="J5779">
        <f t="shared" si="711"/>
        <v>0.27098148839960379</v>
      </c>
      <c r="K5779">
        <f t="shared" si="712"/>
        <v>7.3430967055264598E-2</v>
      </c>
    </row>
    <row r="5780" spans="1:11" ht="15.75" thickBot="1" x14ac:dyDescent="0.3">
      <c r="A5780" s="4">
        <v>43706</v>
      </c>
      <c r="B5780" s="5">
        <v>0.75138888888888899</v>
      </c>
      <c r="C5780" s="7">
        <f t="shared" si="705"/>
        <v>17.712365591396502</v>
      </c>
      <c r="D5780" s="7">
        <f t="shared" si="706"/>
        <v>23.997023809524286</v>
      </c>
      <c r="E5780" s="7">
        <f t="shared" si="707"/>
        <v>12.139496927803792</v>
      </c>
      <c r="F5780" s="7">
        <f t="shared" si="708"/>
        <v>23.082239514597973</v>
      </c>
      <c r="G5780" s="8">
        <v>22</v>
      </c>
      <c r="H5780" s="7">
        <f t="shared" si="709"/>
        <v>1.0822395145979726</v>
      </c>
      <c r="I5780" s="1">
        <f t="shared" si="710"/>
        <v>43706.751388888886</v>
      </c>
      <c r="J5780">
        <f t="shared" si="711"/>
        <v>0.22727029806557425</v>
      </c>
      <c r="K5780">
        <f t="shared" si="712"/>
        <v>5.1651788382814964E-2</v>
      </c>
    </row>
    <row r="5781" spans="1:11" ht="15.75" thickBot="1" x14ac:dyDescent="0.3">
      <c r="A5781" s="4">
        <v>43706</v>
      </c>
      <c r="B5781" s="5">
        <v>0.79305555555555562</v>
      </c>
      <c r="C5781" s="7">
        <f t="shared" si="705"/>
        <v>17.708333333331986</v>
      </c>
      <c r="D5781" s="7">
        <f t="shared" si="706"/>
        <v>23.997023809524286</v>
      </c>
      <c r="E5781" s="7">
        <f t="shared" si="707"/>
        <v>12.136808755760782</v>
      </c>
      <c r="F5781" s="7">
        <f t="shared" si="708"/>
        <v>22.508329027014252</v>
      </c>
      <c r="G5781" s="8">
        <v>22</v>
      </c>
      <c r="H5781" s="7">
        <f t="shared" si="709"/>
        <v>0.50832902701425198</v>
      </c>
      <c r="I5781" s="1">
        <f t="shared" si="710"/>
        <v>43706.793055555558</v>
      </c>
      <c r="J5781">
        <f t="shared" si="711"/>
        <v>0.10674909567299291</v>
      </c>
      <c r="K5781">
        <f t="shared" si="712"/>
        <v>1.1395369427001794E-2</v>
      </c>
    </row>
    <row r="5782" spans="1:11" ht="15.75" thickBot="1" x14ac:dyDescent="0.3">
      <c r="A5782" s="4">
        <v>43706</v>
      </c>
      <c r="B5782" s="5">
        <v>0.83472222222222225</v>
      </c>
      <c r="C5782" s="7">
        <f t="shared" si="705"/>
        <v>17.70430107526747</v>
      </c>
      <c r="D5782" s="7">
        <f t="shared" si="706"/>
        <v>23.997023809524286</v>
      </c>
      <c r="E5782" s="7">
        <f t="shared" si="707"/>
        <v>12.134120583717772</v>
      </c>
      <c r="F5782" s="7">
        <f t="shared" si="708"/>
        <v>21.60766001069835</v>
      </c>
      <c r="G5782" s="8">
        <v>22</v>
      </c>
      <c r="H5782" s="7">
        <f t="shared" si="709"/>
        <v>0.39233998930165015</v>
      </c>
      <c r="I5782" s="1">
        <f t="shared" si="710"/>
        <v>43706.834722222222</v>
      </c>
      <c r="J5782">
        <f t="shared" si="711"/>
        <v>8.2391397753346529E-2</v>
      </c>
      <c r="K5782">
        <f t="shared" si="712"/>
        <v>6.7883424237501558E-3</v>
      </c>
    </row>
    <row r="5783" spans="1:11" ht="15.75" thickBot="1" x14ac:dyDescent="0.3">
      <c r="A5783" s="4">
        <v>43706</v>
      </c>
      <c r="B5783" s="5">
        <v>0.87638888888888899</v>
      </c>
      <c r="C5783" s="7">
        <f t="shared" si="705"/>
        <v>17.700268817202954</v>
      </c>
      <c r="D5783" s="7">
        <f t="shared" si="706"/>
        <v>23.997023809524286</v>
      </c>
      <c r="E5783" s="7">
        <f t="shared" si="707"/>
        <v>12.131432411674762</v>
      </c>
      <c r="F5783" s="7">
        <f t="shared" si="708"/>
        <v>20.441479879748854</v>
      </c>
      <c r="G5783" s="8">
        <v>22</v>
      </c>
      <c r="H5783" s="7">
        <f t="shared" si="709"/>
        <v>1.5585201202511456</v>
      </c>
      <c r="I5783" s="1">
        <f t="shared" si="710"/>
        <v>43706.876388888886</v>
      </c>
      <c r="J5783">
        <f t="shared" si="711"/>
        <v>0.40521523126529785</v>
      </c>
      <c r="K5783">
        <f t="shared" si="712"/>
        <v>0.16419938364938882</v>
      </c>
    </row>
    <row r="5784" spans="1:11" ht="15.75" thickBot="1" x14ac:dyDescent="0.3">
      <c r="A5784" s="4">
        <v>43706</v>
      </c>
      <c r="B5784" s="5">
        <v>0.91805555555555562</v>
      </c>
      <c r="C5784" s="7">
        <f t="shared" si="705"/>
        <v>17.696236559138438</v>
      </c>
      <c r="D5784" s="7">
        <f t="shared" si="706"/>
        <v>23.997023809524286</v>
      </c>
      <c r="E5784" s="7">
        <f t="shared" si="707"/>
        <v>12.128744239631752</v>
      </c>
      <c r="F5784" s="7">
        <f t="shared" si="708"/>
        <v>19.089096366774779</v>
      </c>
      <c r="G5784" s="8">
        <v>22</v>
      </c>
      <c r="H5784" s="7">
        <f t="shared" si="709"/>
        <v>2.9109036332252209</v>
      </c>
      <c r="I5784" s="1">
        <f t="shared" si="710"/>
        <v>43706.918055555558</v>
      </c>
      <c r="J5784">
        <f t="shared" si="711"/>
        <v>0.75683494463855749</v>
      </c>
      <c r="K5784">
        <f t="shared" si="712"/>
        <v>0.57279913342604838</v>
      </c>
    </row>
    <row r="5785" spans="1:11" ht="15.75" thickBot="1" x14ac:dyDescent="0.3">
      <c r="A5785" s="4">
        <v>43706</v>
      </c>
      <c r="B5785" s="5">
        <v>0.95972222222222225</v>
      </c>
      <c r="C5785" s="7">
        <f t="shared" si="705"/>
        <v>17.692204301073922</v>
      </c>
      <c r="D5785" s="7">
        <f t="shared" si="706"/>
        <v>23.997023809524286</v>
      </c>
      <c r="E5785" s="7">
        <f t="shared" si="707"/>
        <v>12.126056067588742</v>
      </c>
      <c r="F5785" s="7">
        <f t="shared" si="708"/>
        <v>17.642465385028117</v>
      </c>
      <c r="G5785" s="8">
        <v>22</v>
      </c>
      <c r="H5785" s="7">
        <f t="shared" si="709"/>
        <v>4.3575346149718825</v>
      </c>
      <c r="I5785" s="1">
        <f t="shared" si="710"/>
        <v>43706.959722222222</v>
      </c>
      <c r="J5785">
        <f t="shared" si="711"/>
        <v>1.1329589998926894</v>
      </c>
      <c r="K5785">
        <f t="shared" si="712"/>
        <v>1.2835960954378431</v>
      </c>
    </row>
    <row r="5786" spans="1:11" ht="15.75" thickBot="1" x14ac:dyDescent="0.3">
      <c r="A5786" s="4">
        <v>43707</v>
      </c>
      <c r="B5786" s="5">
        <v>1.3888888888888889E-3</v>
      </c>
      <c r="C5786" s="7">
        <f t="shared" si="705"/>
        <v>17.688172043009406</v>
      </c>
      <c r="D5786" s="7">
        <f t="shared" si="706"/>
        <v>23.997023809524286</v>
      </c>
      <c r="E5786" s="7">
        <f t="shared" si="707"/>
        <v>12.123367895545732</v>
      </c>
      <c r="F5786" s="7">
        <f t="shared" si="708"/>
        <v>16.199919750554873</v>
      </c>
      <c r="G5786" s="8">
        <v>22</v>
      </c>
      <c r="H5786" s="7">
        <f t="shared" si="709"/>
        <v>5.8000802494451271</v>
      </c>
      <c r="I5786" s="1">
        <f t="shared" si="710"/>
        <v>43707.001388888886</v>
      </c>
      <c r="J5786">
        <f t="shared" si="711"/>
        <v>1.5080208648557332</v>
      </c>
      <c r="K5786">
        <f t="shared" si="712"/>
        <v>2.2741269288402335</v>
      </c>
    </row>
    <row r="5787" spans="1:11" ht="15.75" thickBot="1" x14ac:dyDescent="0.3">
      <c r="A5787" s="4">
        <v>43707</v>
      </c>
      <c r="B5787" s="5">
        <v>4.3055555555555562E-2</v>
      </c>
      <c r="C5787" s="7">
        <f t="shared" si="705"/>
        <v>17.68413978494489</v>
      </c>
      <c r="D5787" s="7">
        <f t="shared" si="706"/>
        <v>23.997023809524286</v>
      </c>
      <c r="E5787" s="7">
        <f t="shared" si="707"/>
        <v>12.120679723502722</v>
      </c>
      <c r="F5787" s="7">
        <f t="shared" si="708"/>
        <v>14.85946645740783</v>
      </c>
      <c r="G5787" s="8">
        <v>22</v>
      </c>
      <c r="H5787" s="7">
        <f t="shared" si="709"/>
        <v>7.1405335425921699</v>
      </c>
      <c r="I5787" s="1">
        <f t="shared" si="710"/>
        <v>43707.043055555558</v>
      </c>
      <c r="J5787">
        <f t="shared" si="711"/>
        <v>1.8565387210739643</v>
      </c>
      <c r="K5787">
        <f t="shared" si="712"/>
        <v>3.446736022846951</v>
      </c>
    </row>
    <row r="5788" spans="1:11" ht="15.75" thickBot="1" x14ac:dyDescent="0.3">
      <c r="A5788" s="4">
        <v>43707</v>
      </c>
      <c r="B5788" s="5">
        <v>8.4722222222222213E-2</v>
      </c>
      <c r="C5788" s="7">
        <f t="shared" si="705"/>
        <v>17.680107526880374</v>
      </c>
      <c r="D5788" s="7">
        <f t="shared" si="706"/>
        <v>23.997023809524286</v>
      </c>
      <c r="E5788" s="7">
        <f t="shared" si="707"/>
        <v>12.117991551459712</v>
      </c>
      <c r="F5788" s="7">
        <f t="shared" si="708"/>
        <v>13.712109388161496</v>
      </c>
      <c r="G5788" s="8">
        <v>22</v>
      </c>
      <c r="H5788" s="7">
        <f t="shared" si="709"/>
        <v>8.2878906118385043</v>
      </c>
      <c r="I5788" s="1">
        <f t="shared" si="710"/>
        <v>43707.084722222222</v>
      </c>
      <c r="J5788">
        <f t="shared" si="711"/>
        <v>2.1548515590780113</v>
      </c>
      <c r="K5788">
        <f t="shared" si="712"/>
        <v>4.643385241660936</v>
      </c>
    </row>
    <row r="5789" spans="1:11" ht="15.75" thickBot="1" x14ac:dyDescent="0.3">
      <c r="A5789" s="4">
        <v>43707</v>
      </c>
      <c r="B5789" s="5">
        <v>0.12638888888888888</v>
      </c>
      <c r="C5789" s="7">
        <f t="shared" si="705"/>
        <v>17.676075268815858</v>
      </c>
      <c r="D5789" s="7">
        <f t="shared" si="706"/>
        <v>23.997023809524286</v>
      </c>
      <c r="E5789" s="7">
        <f t="shared" si="707"/>
        <v>12.115303379416702</v>
      </c>
      <c r="F5789" s="7">
        <f t="shared" si="708"/>
        <v>12.835652388403687</v>
      </c>
      <c r="G5789" s="8">
        <v>22</v>
      </c>
      <c r="H5789" s="7">
        <f t="shared" si="709"/>
        <v>9.1643476115963125</v>
      </c>
      <c r="I5789" s="1">
        <f t="shared" si="710"/>
        <v>43707.126388888886</v>
      </c>
      <c r="J5789">
        <f t="shared" si="711"/>
        <v>2.3827303790150411</v>
      </c>
      <c r="K5789">
        <f t="shared" si="712"/>
        <v>5.6774040590811614</v>
      </c>
    </row>
    <row r="5790" spans="1:11" ht="15.75" thickBot="1" x14ac:dyDescent="0.3">
      <c r="A5790" s="4">
        <v>43707</v>
      </c>
      <c r="B5790" s="5">
        <v>0.16805555555555554</v>
      </c>
      <c r="C5790" s="7">
        <f t="shared" si="705"/>
        <v>17.672043010751342</v>
      </c>
      <c r="D5790" s="7">
        <f t="shared" si="706"/>
        <v>23.997023809524286</v>
      </c>
      <c r="E5790" s="7">
        <f t="shared" si="707"/>
        <v>12.112615207373691</v>
      </c>
      <c r="F5790" s="7">
        <f t="shared" si="708"/>
        <v>12.289404685686966</v>
      </c>
      <c r="G5790" s="8">
        <v>22</v>
      </c>
      <c r="H5790" s="7">
        <f t="shared" si="709"/>
        <v>9.7105953143130339</v>
      </c>
      <c r="I5790" s="1">
        <f t="shared" si="710"/>
        <v>43707.168055555558</v>
      </c>
      <c r="J5790">
        <f t="shared" si="711"/>
        <v>2.5247547817213891</v>
      </c>
      <c r="K5790">
        <f t="shared" si="712"/>
        <v>6.3743867078250194</v>
      </c>
    </row>
    <row r="5791" spans="1:11" ht="15.75" thickBot="1" x14ac:dyDescent="0.3">
      <c r="A5791" s="4">
        <v>43707</v>
      </c>
      <c r="B5791" s="5">
        <v>0.20972222222222223</v>
      </c>
      <c r="C5791" s="7">
        <f t="shared" si="705"/>
        <v>17.668010752686826</v>
      </c>
      <c r="D5791" s="7">
        <f t="shared" si="706"/>
        <v>23.997023809524286</v>
      </c>
      <c r="E5791" s="7">
        <f t="shared" si="707"/>
        <v>12.109927035330681</v>
      </c>
      <c r="F5791" s="7">
        <f t="shared" si="708"/>
        <v>12.110148950431208</v>
      </c>
      <c r="G5791" s="8">
        <v>22</v>
      </c>
      <c r="H5791" s="7">
        <f t="shared" si="709"/>
        <v>9.8898510495687919</v>
      </c>
      <c r="I5791" s="1">
        <f t="shared" si="710"/>
        <v>43707.209722222222</v>
      </c>
      <c r="J5791">
        <f t="shared" si="711"/>
        <v>2.5713612728878861</v>
      </c>
      <c r="K5791">
        <f t="shared" si="712"/>
        <v>6.6118987957076101</v>
      </c>
    </row>
    <row r="5792" spans="1:11" ht="15.75" thickBot="1" x14ac:dyDescent="0.3">
      <c r="A5792" s="4">
        <v>43707</v>
      </c>
      <c r="B5792" s="5">
        <v>0.25138888888888888</v>
      </c>
      <c r="C5792" s="7">
        <f t="shared" si="705"/>
        <v>17.66397849462231</v>
      </c>
      <c r="D5792" s="7">
        <f t="shared" si="706"/>
        <v>23.997023809524286</v>
      </c>
      <c r="E5792" s="7">
        <f t="shared" si="707"/>
        <v>12.107238863287671</v>
      </c>
      <c r="F5792" s="7">
        <f t="shared" si="708"/>
        <v>12.309646094998257</v>
      </c>
      <c r="G5792" s="8">
        <v>22</v>
      </c>
      <c r="H5792" s="7">
        <f t="shared" si="709"/>
        <v>9.6903539050017429</v>
      </c>
      <c r="I5792" s="1">
        <f t="shared" si="710"/>
        <v>43707.251388888886</v>
      </c>
      <c r="J5792">
        <f t="shared" si="711"/>
        <v>2.5194920153004534</v>
      </c>
      <c r="K5792">
        <f t="shared" si="712"/>
        <v>6.3478400151627401</v>
      </c>
    </row>
    <row r="5793" spans="1:11" ht="15.75" thickBot="1" x14ac:dyDescent="0.3">
      <c r="A5793" s="4">
        <v>43707</v>
      </c>
      <c r="B5793" s="5">
        <v>0.29305555555555557</v>
      </c>
      <c r="C5793" s="7">
        <f t="shared" si="705"/>
        <v>17.659946236557793</v>
      </c>
      <c r="D5793" s="7">
        <f t="shared" si="706"/>
        <v>23.997023809524286</v>
      </c>
      <c r="E5793" s="7">
        <f t="shared" si="707"/>
        <v>12.104550691244661</v>
      </c>
      <c r="F5793" s="7">
        <f t="shared" si="708"/>
        <v>12.873846072600664</v>
      </c>
      <c r="G5793" s="8">
        <v>22</v>
      </c>
      <c r="H5793" s="7">
        <f t="shared" si="709"/>
        <v>9.1261539273993364</v>
      </c>
      <c r="I5793" s="1">
        <f t="shared" si="710"/>
        <v>43707.293055555558</v>
      </c>
      <c r="J5793">
        <f t="shared" si="711"/>
        <v>2.3728000211238274</v>
      </c>
      <c r="K5793">
        <f t="shared" si="712"/>
        <v>5.6301799402452355</v>
      </c>
    </row>
    <row r="5794" spans="1:11" ht="15.75" thickBot="1" x14ac:dyDescent="0.3">
      <c r="A5794" s="4">
        <v>43707</v>
      </c>
      <c r="B5794" s="5">
        <v>0.3347222222222222</v>
      </c>
      <c r="C5794" s="7">
        <f t="shared" si="705"/>
        <v>17.655913978493277</v>
      </c>
      <c r="D5794" s="7">
        <f t="shared" si="706"/>
        <v>23.997023809524286</v>
      </c>
      <c r="E5794" s="7">
        <f t="shared" si="707"/>
        <v>12.101862519201651</v>
      </c>
      <c r="F5794" s="7">
        <f t="shared" si="708"/>
        <v>13.763857621547938</v>
      </c>
      <c r="G5794" s="8">
        <v>22</v>
      </c>
      <c r="H5794" s="7">
        <f t="shared" si="709"/>
        <v>8.2361423784520618</v>
      </c>
      <c r="I5794" s="1">
        <f t="shared" si="710"/>
        <v>43707.334722222222</v>
      </c>
      <c r="J5794">
        <f t="shared" si="711"/>
        <v>2.1413970183975359</v>
      </c>
      <c r="K5794">
        <f t="shared" si="712"/>
        <v>4.5855811904018564</v>
      </c>
    </row>
    <row r="5795" spans="1:11" ht="15.75" thickBot="1" x14ac:dyDescent="0.3">
      <c r="A5795" s="4">
        <v>43707</v>
      </c>
      <c r="B5795" s="5">
        <v>0.37638888888888888</v>
      </c>
      <c r="C5795" s="7">
        <f t="shared" ref="C5795:C5834" si="713">C5794-3/(31*24)</f>
        <v>17.651881720428761</v>
      </c>
      <c r="D5795" s="7">
        <f t="shared" ref="D5795:D5834" si="714">D5794+0/(31*24)</f>
        <v>23.997023809524286</v>
      </c>
      <c r="E5795" s="7">
        <f t="shared" ref="E5795:E5834" si="715">E5794-2/(31*24)</f>
        <v>12.099174347158641</v>
      </c>
      <c r="F5795" s="7">
        <f t="shared" si="708"/>
        <v>14.918610033083411</v>
      </c>
      <c r="G5795" s="8">
        <v>22</v>
      </c>
      <c r="H5795" s="7">
        <f t="shared" si="709"/>
        <v>7.0813899669165892</v>
      </c>
      <c r="I5795" s="1">
        <f t="shared" si="710"/>
        <v>43707.376388888886</v>
      </c>
      <c r="J5795">
        <f t="shared" si="711"/>
        <v>1.8411613913983131</v>
      </c>
      <c r="K5795">
        <f t="shared" si="712"/>
        <v>3.3898752691757723</v>
      </c>
    </row>
    <row r="5796" spans="1:11" ht="15.75" thickBot="1" x14ac:dyDescent="0.3">
      <c r="A5796" s="4">
        <v>43707</v>
      </c>
      <c r="B5796" s="5">
        <v>0.41805555555555557</v>
      </c>
      <c r="C5796" s="7">
        <f t="shared" si="713"/>
        <v>17.647849462364245</v>
      </c>
      <c r="D5796" s="7">
        <f t="shared" si="714"/>
        <v>23.997023809524286</v>
      </c>
      <c r="E5796" s="7">
        <f t="shared" si="715"/>
        <v>12.096486175115631</v>
      </c>
      <c r="F5796" s="7">
        <f t="shared" si="708"/>
        <v>16.259024771343981</v>
      </c>
      <c r="G5796" s="8">
        <v>22</v>
      </c>
      <c r="H5796" s="7">
        <f t="shared" si="709"/>
        <v>5.7409752286560192</v>
      </c>
      <c r="I5796" s="1">
        <f t="shared" si="710"/>
        <v>43707.418055555558</v>
      </c>
      <c r="J5796">
        <f t="shared" si="711"/>
        <v>1.492653559450565</v>
      </c>
      <c r="K5796">
        <f t="shared" si="712"/>
        <v>2.2280146485404413</v>
      </c>
    </row>
    <row r="5797" spans="1:11" ht="15.75" thickBot="1" x14ac:dyDescent="0.3">
      <c r="A5797" s="4">
        <v>43707</v>
      </c>
      <c r="B5797" s="5">
        <v>0.4597222222222222</v>
      </c>
      <c r="C5797" s="7">
        <f t="shared" si="713"/>
        <v>17.643817204299729</v>
      </c>
      <c r="D5797" s="7">
        <f t="shared" si="714"/>
        <v>23.997023809524286</v>
      </c>
      <c r="E5797" s="7">
        <f t="shared" si="715"/>
        <v>12.093798003072621</v>
      </c>
      <c r="F5797" s="7">
        <f t="shared" si="708"/>
        <v>17.693411991848102</v>
      </c>
      <c r="G5797" s="8">
        <v>22</v>
      </c>
      <c r="H5797" s="7">
        <f t="shared" si="709"/>
        <v>4.3065880081518984</v>
      </c>
      <c r="I5797" s="1">
        <f t="shared" si="710"/>
        <v>43707.459722222222</v>
      </c>
      <c r="J5797">
        <f t="shared" si="711"/>
        <v>1.1197128821194937</v>
      </c>
      <c r="K5797">
        <f t="shared" si="712"/>
        <v>1.2537569383843432</v>
      </c>
    </row>
    <row r="5798" spans="1:11" ht="15.75" thickBot="1" x14ac:dyDescent="0.3">
      <c r="A5798" s="4">
        <v>43707</v>
      </c>
      <c r="B5798" s="5">
        <v>0.50138888888888888</v>
      </c>
      <c r="C5798" s="7">
        <f t="shared" si="713"/>
        <v>17.639784946235213</v>
      </c>
      <c r="D5798" s="7">
        <f t="shared" si="714"/>
        <v>23.997023809524286</v>
      </c>
      <c r="E5798" s="7">
        <f t="shared" si="715"/>
        <v>12.091109831029611</v>
      </c>
      <c r="F5798" s="7">
        <f t="shared" si="708"/>
        <v>19.12372368719771</v>
      </c>
      <c r="G5798" s="8">
        <v>22</v>
      </c>
      <c r="H5798" s="7">
        <f t="shared" si="709"/>
        <v>2.8762763128022897</v>
      </c>
      <c r="I5798" s="1">
        <f t="shared" si="710"/>
        <v>43707.501388888886</v>
      </c>
      <c r="J5798">
        <f t="shared" si="711"/>
        <v>0.74783184132859537</v>
      </c>
      <c r="K5798">
        <f t="shared" si="712"/>
        <v>0.55925246290491748</v>
      </c>
    </row>
    <row r="5799" spans="1:11" ht="15.75" thickBot="1" x14ac:dyDescent="0.3">
      <c r="A5799" s="4">
        <v>43707</v>
      </c>
      <c r="B5799" s="5">
        <v>0.54305555555555551</v>
      </c>
      <c r="C5799" s="7">
        <f t="shared" si="713"/>
        <v>17.635752688170697</v>
      </c>
      <c r="D5799" s="7">
        <f t="shared" si="714"/>
        <v>23.997023809524286</v>
      </c>
      <c r="E5799" s="7">
        <f t="shared" si="715"/>
        <v>12.088421658986601</v>
      </c>
      <c r="F5799" s="7">
        <f t="shared" si="708"/>
        <v>20.452237002626827</v>
      </c>
      <c r="G5799" s="8">
        <v>22</v>
      </c>
      <c r="H5799" s="7">
        <f t="shared" si="709"/>
        <v>1.547762997373173</v>
      </c>
      <c r="I5799" s="1">
        <f t="shared" si="710"/>
        <v>43707.543055555558</v>
      </c>
      <c r="J5799">
        <f t="shared" si="711"/>
        <v>0.40241837931702501</v>
      </c>
      <c r="K5799">
        <f t="shared" si="712"/>
        <v>0.16194055201214103</v>
      </c>
    </row>
    <row r="5800" spans="1:11" ht="15.75" thickBot="1" x14ac:dyDescent="0.3">
      <c r="A5800" s="4">
        <v>43707</v>
      </c>
      <c r="B5800" s="5">
        <v>0.58472222222222225</v>
      </c>
      <c r="C5800" s="7">
        <f t="shared" si="713"/>
        <v>17.631720430106181</v>
      </c>
      <c r="D5800" s="7">
        <f t="shared" si="714"/>
        <v>23.997023809524286</v>
      </c>
      <c r="E5800" s="7">
        <f t="shared" si="715"/>
        <v>12.085733486943591</v>
      </c>
      <c r="F5800" s="7">
        <f t="shared" si="708"/>
        <v>21.588212161863719</v>
      </c>
      <c r="G5800" s="8">
        <v>22</v>
      </c>
      <c r="H5800" s="7">
        <f t="shared" si="709"/>
        <v>0.41178783813628073</v>
      </c>
      <c r="I5800" s="1">
        <f t="shared" si="710"/>
        <v>43707.584722222222</v>
      </c>
      <c r="J5800">
        <f t="shared" si="711"/>
        <v>8.647544600861895E-2</v>
      </c>
      <c r="K5800">
        <f t="shared" si="712"/>
        <v>7.4780027623895708E-3</v>
      </c>
    </row>
    <row r="5801" spans="1:11" ht="15.75" thickBot="1" x14ac:dyDescent="0.3">
      <c r="A5801" s="4">
        <v>43707</v>
      </c>
      <c r="B5801" s="5">
        <v>0.62638888888888888</v>
      </c>
      <c r="C5801" s="7">
        <f t="shared" si="713"/>
        <v>17.627688172041665</v>
      </c>
      <c r="D5801" s="7">
        <f t="shared" si="714"/>
        <v>23.997023809524286</v>
      </c>
      <c r="E5801" s="7">
        <f t="shared" si="715"/>
        <v>12.083045314900581</v>
      </c>
      <c r="F5801" s="7">
        <f t="shared" si="708"/>
        <v>22.454071394231256</v>
      </c>
      <c r="G5801" s="8">
        <v>22</v>
      </c>
      <c r="H5801" s="7">
        <f t="shared" si="709"/>
        <v>0.45407139423125642</v>
      </c>
      <c r="I5801" s="1">
        <f t="shared" si="710"/>
        <v>43707.626388888886</v>
      </c>
      <c r="J5801">
        <f t="shared" si="711"/>
        <v>9.5354992788563839E-2</v>
      </c>
      <c r="K5801">
        <f t="shared" si="712"/>
        <v>9.0925746497070616E-3</v>
      </c>
    </row>
    <row r="5802" spans="1:11" ht="15.75" thickBot="1" x14ac:dyDescent="0.3">
      <c r="A5802" s="4">
        <v>43707</v>
      </c>
      <c r="B5802" s="5">
        <v>0.66805555555555562</v>
      </c>
      <c r="C5802" s="7">
        <f t="shared" si="713"/>
        <v>17.623655913977149</v>
      </c>
      <c r="D5802" s="7">
        <f t="shared" si="714"/>
        <v>23.997023809524286</v>
      </c>
      <c r="E5802" s="7">
        <f t="shared" si="715"/>
        <v>12.08035714285757</v>
      </c>
      <c r="F5802" s="7">
        <f t="shared" si="708"/>
        <v>22.99067810906395</v>
      </c>
      <c r="G5802" s="8">
        <v>22</v>
      </c>
      <c r="H5802" s="7">
        <f t="shared" si="709"/>
        <v>0.99067810906394982</v>
      </c>
      <c r="I5802" s="1">
        <f t="shared" si="710"/>
        <v>43707.668055555558</v>
      </c>
      <c r="J5802">
        <f t="shared" si="711"/>
        <v>0.20804240290342946</v>
      </c>
      <c r="K5802">
        <f t="shared" si="712"/>
        <v>4.3281641405832877E-2</v>
      </c>
    </row>
    <row r="5803" spans="1:11" ht="15.75" thickBot="1" x14ac:dyDescent="0.3">
      <c r="A5803" s="4">
        <v>43707</v>
      </c>
      <c r="B5803" s="5">
        <v>0.70972222222222225</v>
      </c>
      <c r="C5803" s="7">
        <f t="shared" si="713"/>
        <v>17.619623655912633</v>
      </c>
      <c r="D5803" s="7">
        <f t="shared" si="714"/>
        <v>23.997023809524286</v>
      </c>
      <c r="E5803" s="7">
        <f t="shared" si="715"/>
        <v>12.07766897081456</v>
      </c>
      <c r="F5803" s="7">
        <f t="shared" si="708"/>
        <v>23.161357069886773</v>
      </c>
      <c r="G5803" s="8">
        <v>22</v>
      </c>
      <c r="H5803" s="7">
        <f t="shared" si="709"/>
        <v>1.1613570698867726</v>
      </c>
      <c r="I5803" s="1">
        <f t="shared" si="710"/>
        <v>43707.709722222222</v>
      </c>
      <c r="J5803">
        <f t="shared" si="711"/>
        <v>0.24388498467622222</v>
      </c>
      <c r="K5803">
        <f t="shared" si="712"/>
        <v>5.9479885750521148E-2</v>
      </c>
    </row>
    <row r="5804" spans="1:11" ht="15.75" thickBot="1" x14ac:dyDescent="0.3">
      <c r="A5804" s="4">
        <v>43707</v>
      </c>
      <c r="B5804" s="5">
        <v>0.75138888888888899</v>
      </c>
      <c r="C5804" s="7">
        <f t="shared" si="713"/>
        <v>17.615591397848117</v>
      </c>
      <c r="D5804" s="7">
        <f t="shared" si="714"/>
        <v>23.997023809524286</v>
      </c>
      <c r="E5804" s="7">
        <f t="shared" si="715"/>
        <v>12.07498079877155</v>
      </c>
      <c r="F5804" s="7">
        <f t="shared" si="708"/>
        <v>22.954382273894748</v>
      </c>
      <c r="G5804" s="8">
        <v>22</v>
      </c>
      <c r="H5804" s="7">
        <f t="shared" si="709"/>
        <v>0.95438227389474761</v>
      </c>
      <c r="I5804" s="1">
        <f t="shared" si="710"/>
        <v>43707.751388888886</v>
      </c>
      <c r="J5804">
        <f t="shared" si="711"/>
        <v>0.20042027751789698</v>
      </c>
      <c r="K5804">
        <f t="shared" si="712"/>
        <v>4.0168287640350846E-2</v>
      </c>
    </row>
    <row r="5805" spans="1:11" ht="15.75" thickBot="1" x14ac:dyDescent="0.3">
      <c r="A5805" s="4">
        <v>43707</v>
      </c>
      <c r="B5805" s="5">
        <v>0.79305555555555562</v>
      </c>
      <c r="C5805" s="7">
        <f t="shared" si="713"/>
        <v>17.611559139783601</v>
      </c>
      <c r="D5805" s="7">
        <f t="shared" si="714"/>
        <v>23.997023809524286</v>
      </c>
      <c r="E5805" s="7">
        <f t="shared" si="715"/>
        <v>12.07229262672854</v>
      </c>
      <c r="F5805" s="7">
        <f t="shared" si="708"/>
        <v>22.383763774015584</v>
      </c>
      <c r="G5805" s="8">
        <v>22</v>
      </c>
      <c r="H5805" s="7">
        <f t="shared" si="709"/>
        <v>0.38376377401558415</v>
      </c>
      <c r="I5805" s="1">
        <f t="shared" si="710"/>
        <v>43707.793055555558</v>
      </c>
      <c r="J5805">
        <f t="shared" si="711"/>
        <v>8.0590392543272674E-2</v>
      </c>
      <c r="K5805">
        <f t="shared" si="712"/>
        <v>6.4948113702787795E-3</v>
      </c>
    </row>
    <row r="5806" spans="1:11" ht="15.75" thickBot="1" x14ac:dyDescent="0.3">
      <c r="A5806" s="4">
        <v>43707</v>
      </c>
      <c r="B5806" s="5">
        <v>0.83472222222222225</v>
      </c>
      <c r="C5806" s="7">
        <f t="shared" si="713"/>
        <v>17.607526881719085</v>
      </c>
      <c r="D5806" s="7">
        <f t="shared" si="714"/>
        <v>23.997023809524286</v>
      </c>
      <c r="E5806" s="7">
        <f t="shared" si="715"/>
        <v>12.06960445468553</v>
      </c>
      <c r="F5806" s="7">
        <f t="shared" si="708"/>
        <v>21.488280660178877</v>
      </c>
      <c r="G5806" s="8">
        <v>22</v>
      </c>
      <c r="H5806" s="7">
        <f t="shared" si="709"/>
        <v>0.5117193398211235</v>
      </c>
      <c r="I5806" s="1">
        <f t="shared" si="710"/>
        <v>43707.834722222222</v>
      </c>
      <c r="J5806">
        <f t="shared" si="711"/>
        <v>0.10746106136243593</v>
      </c>
      <c r="K5806">
        <f t="shared" si="712"/>
        <v>1.1547879709141218E-2</v>
      </c>
    </row>
    <row r="5807" spans="1:11" ht="15.75" thickBot="1" x14ac:dyDescent="0.3">
      <c r="A5807" s="4">
        <v>43707</v>
      </c>
      <c r="B5807" s="5">
        <v>0.87638888888888899</v>
      </c>
      <c r="C5807" s="7">
        <f t="shared" si="713"/>
        <v>17.603494623654569</v>
      </c>
      <c r="D5807" s="7">
        <f t="shared" si="714"/>
        <v>23.997023809524286</v>
      </c>
      <c r="E5807" s="7">
        <f t="shared" si="715"/>
        <v>12.06691628264252</v>
      </c>
      <c r="F5807" s="7">
        <f t="shared" si="708"/>
        <v>20.328826935799363</v>
      </c>
      <c r="G5807" s="8">
        <v>22</v>
      </c>
      <c r="H5807" s="7">
        <f t="shared" si="709"/>
        <v>1.6711730642006373</v>
      </c>
      <c r="I5807" s="1">
        <f t="shared" si="710"/>
        <v>43707.876388888886</v>
      </c>
      <c r="J5807">
        <f t="shared" si="711"/>
        <v>0.43450499669216569</v>
      </c>
      <c r="K5807">
        <f t="shared" si="712"/>
        <v>0.18879459215045891</v>
      </c>
    </row>
    <row r="5808" spans="1:11" ht="15.75" thickBot="1" x14ac:dyDescent="0.3">
      <c r="A5808" s="4">
        <v>43707</v>
      </c>
      <c r="B5808" s="5">
        <v>0.91805555555555562</v>
      </c>
      <c r="C5808" s="7">
        <f t="shared" si="713"/>
        <v>17.599462365590053</v>
      </c>
      <c r="D5808" s="7">
        <f t="shared" si="714"/>
        <v>23.997023809524286</v>
      </c>
      <c r="E5808" s="7">
        <f t="shared" si="715"/>
        <v>12.06422811059951</v>
      </c>
      <c r="F5808" s="7">
        <f t="shared" si="708"/>
        <v>18.984251939994234</v>
      </c>
      <c r="G5808" s="8">
        <v>22</v>
      </c>
      <c r="H5808" s="7">
        <f t="shared" si="709"/>
        <v>3.015748060005766</v>
      </c>
      <c r="I5808" s="1">
        <f t="shared" si="710"/>
        <v>43707.918055555558</v>
      </c>
      <c r="J5808">
        <f t="shared" si="711"/>
        <v>0.78409449560149924</v>
      </c>
      <c r="K5808">
        <f t="shared" si="712"/>
        <v>0.61480417803256948</v>
      </c>
    </row>
    <row r="5809" spans="1:11" ht="15.75" thickBot="1" x14ac:dyDescent="0.3">
      <c r="A5809" s="4">
        <v>43707</v>
      </c>
      <c r="B5809" s="5">
        <v>0.95972222222222225</v>
      </c>
      <c r="C5809" s="7">
        <f t="shared" si="713"/>
        <v>17.595430107525537</v>
      </c>
      <c r="D5809" s="7">
        <f t="shared" si="714"/>
        <v>23.997023809524286</v>
      </c>
      <c r="E5809" s="7">
        <f t="shared" si="715"/>
        <v>12.0615399385565</v>
      </c>
      <c r="F5809" s="7">
        <f t="shared" si="708"/>
        <v>17.545979448474601</v>
      </c>
      <c r="G5809" s="8">
        <v>22</v>
      </c>
      <c r="H5809" s="7">
        <f t="shared" si="709"/>
        <v>4.4540205515253994</v>
      </c>
      <c r="I5809" s="1">
        <f t="shared" si="710"/>
        <v>43707.959722222222</v>
      </c>
      <c r="J5809">
        <f t="shared" si="711"/>
        <v>1.1580453433966038</v>
      </c>
      <c r="K5809">
        <f t="shared" si="712"/>
        <v>1.3410690173625581</v>
      </c>
    </row>
    <row r="5810" spans="1:11" ht="15.75" thickBot="1" x14ac:dyDescent="0.3">
      <c r="A5810" s="4">
        <v>43708</v>
      </c>
      <c r="B5810" s="5">
        <v>1.3888888888888889E-3</v>
      </c>
      <c r="C5810" s="7">
        <f t="shared" si="713"/>
        <v>17.591397849461021</v>
      </c>
      <c r="D5810" s="7">
        <f t="shared" si="714"/>
        <v>23.997023809524286</v>
      </c>
      <c r="E5810" s="7">
        <f t="shared" si="715"/>
        <v>12.05885176651349</v>
      </c>
      <c r="F5810" s="7">
        <f t="shared" si="708"/>
        <v>16.11177265999055</v>
      </c>
      <c r="G5810" s="8">
        <v>22</v>
      </c>
      <c r="H5810" s="7">
        <f t="shared" si="709"/>
        <v>5.8882273400094505</v>
      </c>
      <c r="I5810" s="1">
        <f t="shared" si="710"/>
        <v>43708.001388888886</v>
      </c>
      <c r="J5810">
        <f t="shared" si="711"/>
        <v>1.5309391084024573</v>
      </c>
      <c r="K5810">
        <f t="shared" si="712"/>
        <v>2.343774553636111</v>
      </c>
    </row>
    <row r="5811" spans="1:11" ht="15.75" thickBot="1" x14ac:dyDescent="0.3">
      <c r="A5811" s="4">
        <v>43708</v>
      </c>
      <c r="B5811" s="5">
        <v>4.3055555555555562E-2</v>
      </c>
      <c r="C5811" s="7">
        <f t="shared" si="713"/>
        <v>17.587365591396505</v>
      </c>
      <c r="D5811" s="7">
        <f t="shared" si="714"/>
        <v>23.997023809524286</v>
      </c>
      <c r="E5811" s="7">
        <f t="shared" si="715"/>
        <v>12.05616359447048</v>
      </c>
      <c r="F5811" s="7">
        <f t="shared" si="708"/>
        <v>14.779070290021298</v>
      </c>
      <c r="G5811" s="8">
        <v>22</v>
      </c>
      <c r="H5811" s="7">
        <f t="shared" si="709"/>
        <v>7.2209297099787015</v>
      </c>
      <c r="I5811" s="1">
        <f t="shared" si="710"/>
        <v>43708.043055555558</v>
      </c>
      <c r="J5811">
        <f t="shared" si="711"/>
        <v>1.8774417245944626</v>
      </c>
      <c r="K5811">
        <f t="shared" si="712"/>
        <v>3.5247874292482297</v>
      </c>
    </row>
    <row r="5812" spans="1:11" ht="15.75" thickBot="1" x14ac:dyDescent="0.3">
      <c r="A5812" s="4">
        <v>43708</v>
      </c>
      <c r="B5812" s="5">
        <v>8.4722222222222213E-2</v>
      </c>
      <c r="C5812" s="7">
        <f t="shared" si="713"/>
        <v>17.583333333331989</v>
      </c>
      <c r="D5812" s="7">
        <f t="shared" si="714"/>
        <v>23.997023809524286</v>
      </c>
      <c r="E5812" s="7">
        <f t="shared" si="715"/>
        <v>12.05347542242747</v>
      </c>
      <c r="F5812" s="7">
        <f t="shared" si="708"/>
        <v>13.638348008535793</v>
      </c>
      <c r="G5812" s="8">
        <v>22</v>
      </c>
      <c r="H5812" s="7">
        <f t="shared" si="709"/>
        <v>8.3616519914642069</v>
      </c>
      <c r="I5812" s="1">
        <f t="shared" si="710"/>
        <v>43708.084722222222</v>
      </c>
      <c r="J5812">
        <f t="shared" si="711"/>
        <v>2.1740295177806939</v>
      </c>
      <c r="K5812">
        <f t="shared" si="712"/>
        <v>4.7264043441817565</v>
      </c>
    </row>
    <row r="5813" spans="1:11" ht="15.75" thickBot="1" x14ac:dyDescent="0.3">
      <c r="A5813" s="4">
        <v>43708</v>
      </c>
      <c r="B5813" s="5">
        <v>0.12638888888888888</v>
      </c>
      <c r="C5813" s="7">
        <f t="shared" si="713"/>
        <v>17.579301075267473</v>
      </c>
      <c r="D5813" s="7">
        <f t="shared" si="714"/>
        <v>23.997023809524286</v>
      </c>
      <c r="E5813" s="7">
        <f t="shared" si="715"/>
        <v>12.05078725038446</v>
      </c>
      <c r="F5813" s="7">
        <f t="shared" si="708"/>
        <v>12.766957511300458</v>
      </c>
      <c r="G5813" s="8">
        <v>22</v>
      </c>
      <c r="H5813" s="7">
        <f t="shared" si="709"/>
        <v>9.2330424886995424</v>
      </c>
      <c r="I5813" s="1">
        <f t="shared" si="710"/>
        <v>43708.126388888886</v>
      </c>
      <c r="J5813">
        <f t="shared" si="711"/>
        <v>2.400591047061881</v>
      </c>
      <c r="K5813">
        <f t="shared" si="712"/>
        <v>5.7628373752336577</v>
      </c>
    </row>
    <row r="5814" spans="1:11" ht="15.75" thickBot="1" x14ac:dyDescent="0.3">
      <c r="A5814" s="4">
        <v>43708</v>
      </c>
      <c r="B5814" s="5">
        <v>0.16805555555555554</v>
      </c>
      <c r="C5814" s="7">
        <f t="shared" si="713"/>
        <v>17.575268817202957</v>
      </c>
      <c r="D5814" s="7">
        <f t="shared" si="714"/>
        <v>23.997023809524286</v>
      </c>
      <c r="E5814" s="7">
        <f t="shared" si="715"/>
        <v>12.048099078341449</v>
      </c>
      <c r="F5814" s="7">
        <f t="shared" si="708"/>
        <v>12.223862752093734</v>
      </c>
      <c r="G5814" s="8">
        <v>22</v>
      </c>
      <c r="H5814" s="7">
        <f t="shared" si="709"/>
        <v>9.7761372479062665</v>
      </c>
      <c r="I5814" s="1">
        <f t="shared" si="710"/>
        <v>43708.168055555558</v>
      </c>
      <c r="J5814">
        <f t="shared" si="711"/>
        <v>2.5417956844556295</v>
      </c>
      <c r="K5814">
        <f t="shared" si="712"/>
        <v>6.4607253015172619</v>
      </c>
    </row>
    <row r="5815" spans="1:11" ht="15.75" thickBot="1" x14ac:dyDescent="0.3">
      <c r="A5815" s="4">
        <v>43708</v>
      </c>
      <c r="B5815" s="5">
        <v>0.20972222222222223</v>
      </c>
      <c r="C5815" s="7">
        <f t="shared" si="713"/>
        <v>17.571236559138441</v>
      </c>
      <c r="D5815" s="7">
        <f t="shared" si="714"/>
        <v>23.997023809524286</v>
      </c>
      <c r="E5815" s="7">
        <f t="shared" si="715"/>
        <v>12.045410906298439</v>
      </c>
      <c r="F5815" s="7">
        <f t="shared" si="708"/>
        <v>12.045631533445782</v>
      </c>
      <c r="G5815" s="8">
        <v>22</v>
      </c>
      <c r="H5815" s="7">
        <f t="shared" si="709"/>
        <v>9.954368466554218</v>
      </c>
      <c r="I5815" s="1">
        <f t="shared" si="710"/>
        <v>43708.209722222222</v>
      </c>
      <c r="J5815">
        <f t="shared" si="711"/>
        <v>2.5881358013040967</v>
      </c>
      <c r="K5815">
        <f t="shared" si="712"/>
        <v>6.6984469259919983</v>
      </c>
    </row>
    <row r="5816" spans="1:11" ht="15.75" thickBot="1" x14ac:dyDescent="0.3">
      <c r="A5816" s="4">
        <v>43708</v>
      </c>
      <c r="B5816" s="5">
        <v>0.25138888888888888</v>
      </c>
      <c r="C5816" s="7">
        <f t="shared" si="713"/>
        <v>17.567204301073925</v>
      </c>
      <c r="D5816" s="7">
        <f t="shared" si="714"/>
        <v>23.997023809524286</v>
      </c>
      <c r="E5816" s="7">
        <f t="shared" si="715"/>
        <v>12.042722734255429</v>
      </c>
      <c r="F5816" s="7">
        <f t="shared" si="708"/>
        <v>12.243954948604713</v>
      </c>
      <c r="G5816" s="8">
        <v>22</v>
      </c>
      <c r="H5816" s="7">
        <f t="shared" si="709"/>
        <v>9.7560450513952865</v>
      </c>
      <c r="I5816" s="1">
        <f t="shared" si="710"/>
        <v>43708.251388888886</v>
      </c>
      <c r="J5816">
        <f t="shared" si="711"/>
        <v>2.5365717133627745</v>
      </c>
      <c r="K5816">
        <f t="shared" si="712"/>
        <v>6.4341960570321612</v>
      </c>
    </row>
    <row r="5817" spans="1:11" ht="15.75" thickBot="1" x14ac:dyDescent="0.3">
      <c r="A5817" s="4">
        <v>43708</v>
      </c>
      <c r="B5817" s="5">
        <v>0.29305555555555557</v>
      </c>
      <c r="C5817" s="7">
        <f t="shared" si="713"/>
        <v>17.563172043009409</v>
      </c>
      <c r="D5817" s="7">
        <f t="shared" si="714"/>
        <v>23.997023809524286</v>
      </c>
      <c r="E5817" s="7">
        <f t="shared" si="715"/>
        <v>12.040034562212419</v>
      </c>
      <c r="F5817" s="7">
        <f t="shared" si="708"/>
        <v>12.804862938502566</v>
      </c>
      <c r="G5817" s="8">
        <v>22</v>
      </c>
      <c r="H5817" s="7">
        <f t="shared" si="709"/>
        <v>9.1951370614974337</v>
      </c>
      <c r="I5817" s="1">
        <f t="shared" si="710"/>
        <v>43708.293055555558</v>
      </c>
      <c r="J5817">
        <f t="shared" si="711"/>
        <v>2.390735635989333</v>
      </c>
      <c r="K5817">
        <f t="shared" si="712"/>
        <v>5.7156168811893204</v>
      </c>
    </row>
    <row r="5818" spans="1:11" ht="15.75" thickBot="1" x14ac:dyDescent="0.3">
      <c r="A5818" s="4">
        <v>43708</v>
      </c>
      <c r="B5818" s="5">
        <v>0.3347222222222222</v>
      </c>
      <c r="C5818" s="7">
        <f t="shared" si="713"/>
        <v>17.559139784944893</v>
      </c>
      <c r="D5818" s="7">
        <f t="shared" si="714"/>
        <v>23.997023809524286</v>
      </c>
      <c r="E5818" s="7">
        <f t="shared" si="715"/>
        <v>12.037346390169409</v>
      </c>
      <c r="F5818" s="7">
        <f t="shared" si="708"/>
        <v>13.689688584970646</v>
      </c>
      <c r="G5818" s="8">
        <v>22</v>
      </c>
      <c r="H5818" s="7">
        <f t="shared" si="709"/>
        <v>8.3103114150293536</v>
      </c>
      <c r="I5818" s="1">
        <f t="shared" si="710"/>
        <v>43708.334722222222</v>
      </c>
      <c r="J5818">
        <f t="shared" si="711"/>
        <v>2.160680967907632</v>
      </c>
      <c r="K5818">
        <f t="shared" si="712"/>
        <v>4.6685422450782612</v>
      </c>
    </row>
    <row r="5819" spans="1:11" ht="15.75" thickBot="1" x14ac:dyDescent="0.3">
      <c r="A5819" s="4">
        <v>43708</v>
      </c>
      <c r="B5819" s="5">
        <v>0.37638888888888888</v>
      </c>
      <c r="C5819" s="7">
        <f t="shared" si="713"/>
        <v>17.555107526880377</v>
      </c>
      <c r="D5819" s="7">
        <f t="shared" si="714"/>
        <v>23.997023809524286</v>
      </c>
      <c r="E5819" s="7">
        <f t="shared" si="715"/>
        <v>12.034658218126399</v>
      </c>
      <c r="F5819" s="7">
        <f t="shared" si="708"/>
        <v>14.837714589936132</v>
      </c>
      <c r="G5819" s="8">
        <v>22</v>
      </c>
      <c r="H5819" s="7">
        <f t="shared" si="709"/>
        <v>7.162285410063868</v>
      </c>
      <c r="I5819" s="1">
        <f t="shared" si="710"/>
        <v>43708.376388888886</v>
      </c>
      <c r="J5819">
        <f t="shared" si="711"/>
        <v>1.8621942066166057</v>
      </c>
      <c r="K5819">
        <f t="shared" si="712"/>
        <v>3.4677672631564498</v>
      </c>
    </row>
    <row r="5820" spans="1:11" ht="15.75" thickBot="1" x14ac:dyDescent="0.3">
      <c r="A5820" s="4">
        <v>43708</v>
      </c>
      <c r="B5820" s="5">
        <v>0.41805555555555557</v>
      </c>
      <c r="C5820" s="7">
        <f t="shared" si="713"/>
        <v>17.551075268815861</v>
      </c>
      <c r="D5820" s="7">
        <f t="shared" si="714"/>
        <v>23.997023809524286</v>
      </c>
      <c r="E5820" s="7">
        <f t="shared" si="715"/>
        <v>12.031970046083389</v>
      </c>
      <c r="F5820" s="7">
        <f t="shared" si="708"/>
        <v>16.170320811027757</v>
      </c>
      <c r="G5820" s="8">
        <v>22</v>
      </c>
      <c r="H5820" s="7">
        <f t="shared" si="709"/>
        <v>5.8296791889722428</v>
      </c>
      <c r="I5820" s="1">
        <f t="shared" si="710"/>
        <v>43708.418055555558</v>
      </c>
      <c r="J5820">
        <f t="shared" si="711"/>
        <v>1.5157165891327833</v>
      </c>
      <c r="K5820">
        <f t="shared" si="712"/>
        <v>2.2973967785723186</v>
      </c>
    </row>
    <row r="5821" spans="1:11" ht="15.75" thickBot="1" x14ac:dyDescent="0.3">
      <c r="A5821" s="4">
        <v>43708</v>
      </c>
      <c r="B5821" s="5">
        <v>0.4597222222222222</v>
      </c>
      <c r="C5821" s="7">
        <f t="shared" si="713"/>
        <v>17.547043010751345</v>
      </c>
      <c r="D5821" s="7">
        <f t="shared" si="714"/>
        <v>23.997023809524286</v>
      </c>
      <c r="E5821" s="7">
        <f t="shared" si="715"/>
        <v>12.029281874040379</v>
      </c>
      <c r="F5821" s="7">
        <f t="shared" si="708"/>
        <v>17.59634954130485</v>
      </c>
      <c r="G5821" s="8">
        <v>22</v>
      </c>
      <c r="H5821" s="7">
        <f t="shared" si="709"/>
        <v>4.4036504586951501</v>
      </c>
      <c r="I5821" s="1">
        <f t="shared" si="710"/>
        <v>43708.459722222222</v>
      </c>
      <c r="J5821">
        <f t="shared" si="711"/>
        <v>1.1449491192607391</v>
      </c>
      <c r="K5821">
        <f t="shared" si="712"/>
        <v>1.3109084856959421</v>
      </c>
    </row>
    <row r="5822" spans="1:11" ht="15.75" thickBot="1" x14ac:dyDescent="0.3">
      <c r="A5822" s="4">
        <v>43708</v>
      </c>
      <c r="B5822" s="5">
        <v>0.50138888888888888</v>
      </c>
      <c r="C5822" s="7">
        <f t="shared" si="713"/>
        <v>17.543010752686829</v>
      </c>
      <c r="D5822" s="7">
        <f t="shared" si="714"/>
        <v>23.997023809524286</v>
      </c>
      <c r="E5822" s="7">
        <f t="shared" si="715"/>
        <v>12.026593701997369</v>
      </c>
      <c r="F5822" s="7">
        <f t="shared" si="708"/>
        <v>19.018322390665265</v>
      </c>
      <c r="G5822" s="8">
        <v>22</v>
      </c>
      <c r="H5822" s="7">
        <f t="shared" si="709"/>
        <v>2.981677609334735</v>
      </c>
      <c r="I5822" s="1">
        <f t="shared" si="710"/>
        <v>43708.501388888886</v>
      </c>
      <c r="J5822">
        <f t="shared" si="711"/>
        <v>0.77523617842703119</v>
      </c>
      <c r="K5822">
        <f t="shared" si="712"/>
        <v>0.60099113234214774</v>
      </c>
    </row>
    <row r="5823" spans="1:11" ht="15.75" thickBot="1" x14ac:dyDescent="0.3">
      <c r="A5823" s="4">
        <v>43708</v>
      </c>
      <c r="B5823" s="5">
        <v>0.54305555555555551</v>
      </c>
      <c r="C5823" s="7">
        <f t="shared" si="713"/>
        <v>17.538978494622313</v>
      </c>
      <c r="D5823" s="7">
        <f t="shared" si="714"/>
        <v>23.997023809524286</v>
      </c>
      <c r="E5823" s="7">
        <f t="shared" si="715"/>
        <v>12.023905529954359</v>
      </c>
      <c r="F5823" s="7">
        <f t="shared" si="708"/>
        <v>20.339084782916593</v>
      </c>
      <c r="G5823" s="8">
        <v>22</v>
      </c>
      <c r="H5823" s="7">
        <f t="shared" si="709"/>
        <v>1.6609152170834065</v>
      </c>
      <c r="I5823" s="1">
        <f t="shared" si="710"/>
        <v>43708.543055555558</v>
      </c>
      <c r="J5823">
        <f t="shared" si="711"/>
        <v>0.43183795644168571</v>
      </c>
      <c r="K5823">
        <f t="shared" si="712"/>
        <v>0.18648402062373123</v>
      </c>
    </row>
    <row r="5824" spans="1:11" ht="15.75" thickBot="1" x14ac:dyDescent="0.3">
      <c r="A5824" s="4">
        <v>43708</v>
      </c>
      <c r="B5824" s="5">
        <v>0.58472222222222225</v>
      </c>
      <c r="C5824" s="7">
        <f t="shared" si="713"/>
        <v>17.534946236557797</v>
      </c>
      <c r="D5824" s="7">
        <f t="shared" si="714"/>
        <v>23.997023809524286</v>
      </c>
      <c r="E5824" s="7">
        <f t="shared" si="715"/>
        <v>12.021217357911349</v>
      </c>
      <c r="F5824" s="7">
        <f t="shared" si="708"/>
        <v>21.468425154392651</v>
      </c>
      <c r="G5824" s="8">
        <v>22</v>
      </c>
      <c r="H5824" s="7">
        <f t="shared" si="709"/>
        <v>0.53157484560734858</v>
      </c>
      <c r="I5824" s="1">
        <f t="shared" si="710"/>
        <v>43708.584722222222</v>
      </c>
      <c r="J5824">
        <f t="shared" si="711"/>
        <v>0.1116307175775432</v>
      </c>
      <c r="K5824">
        <f t="shared" si="712"/>
        <v>1.2461417106877213E-2</v>
      </c>
    </row>
    <row r="5825" spans="1:11" ht="15.75" thickBot="1" x14ac:dyDescent="0.3">
      <c r="A5825" s="4">
        <v>43708</v>
      </c>
      <c r="B5825" s="5">
        <v>0.62638888888888888</v>
      </c>
      <c r="C5825" s="7">
        <f t="shared" si="713"/>
        <v>17.530913978493281</v>
      </c>
      <c r="D5825" s="7">
        <f t="shared" si="714"/>
        <v>23.997023809524286</v>
      </c>
      <c r="E5825" s="7">
        <f t="shared" si="715"/>
        <v>12.018529185868339</v>
      </c>
      <c r="F5825" s="7">
        <f t="shared" si="708"/>
        <v>22.329217884237718</v>
      </c>
      <c r="G5825" s="8">
        <v>22</v>
      </c>
      <c r="H5825" s="7">
        <f t="shared" si="709"/>
        <v>0.32921788423771758</v>
      </c>
      <c r="I5825" s="1">
        <f t="shared" si="710"/>
        <v>43708.626388888886</v>
      </c>
      <c r="J5825">
        <f t="shared" si="711"/>
        <v>6.9135755689920683E-2</v>
      </c>
      <c r="K5825">
        <f t="shared" si="712"/>
        <v>4.7797527148164005E-3</v>
      </c>
    </row>
    <row r="5826" spans="1:11" ht="15.75" thickBot="1" x14ac:dyDescent="0.3">
      <c r="A5826" s="4">
        <v>43708</v>
      </c>
      <c r="B5826" s="5">
        <v>0.66805555555555562</v>
      </c>
      <c r="C5826" s="7">
        <f t="shared" si="713"/>
        <v>17.526881720428765</v>
      </c>
      <c r="D5826" s="7">
        <f t="shared" si="714"/>
        <v>23.997023809524286</v>
      </c>
      <c r="E5826" s="7">
        <f t="shared" si="715"/>
        <v>12.015841013825328</v>
      </c>
      <c r="F5826" s="7">
        <f t="shared" si="708"/>
        <v>22.862671655560415</v>
      </c>
      <c r="G5826" s="8">
        <v>22</v>
      </c>
      <c r="H5826" s="7">
        <f t="shared" si="709"/>
        <v>0.86267165556041547</v>
      </c>
      <c r="I5826" s="1">
        <f t="shared" si="710"/>
        <v>43708.668055555558</v>
      </c>
      <c r="J5826">
        <f t="shared" si="711"/>
        <v>0.18116104766768723</v>
      </c>
      <c r="K5826">
        <f t="shared" si="712"/>
        <v>3.2819325192054043E-2</v>
      </c>
    </row>
    <row r="5827" spans="1:11" ht="15.75" thickBot="1" x14ac:dyDescent="0.3">
      <c r="A5827" s="4">
        <v>43708</v>
      </c>
      <c r="B5827" s="5">
        <v>0.70972222222222225</v>
      </c>
      <c r="C5827" s="7">
        <f t="shared" si="713"/>
        <v>17.522849462364249</v>
      </c>
      <c r="D5827" s="7">
        <f t="shared" si="714"/>
        <v>23.997023809524286</v>
      </c>
      <c r="E5827" s="7">
        <f t="shared" si="715"/>
        <v>12.013152841782318</v>
      </c>
      <c r="F5827" s="7">
        <f t="shared" ref="F5827:F5890" si="716">IF(SIN(2*PI()*(B5827+0.5417))&gt;1,D5827-C5827,C5827-E5827)*SIN(2*PI()*(B5827+0.5417)) + C5827</f>
        <v>23.032326099775432</v>
      </c>
      <c r="G5827" s="8">
        <v>22</v>
      </c>
      <c r="H5827" s="7">
        <f t="shared" ref="H5827:H5890" si="717">ABS(G5827-F5827)</f>
        <v>1.0323260997754318</v>
      </c>
      <c r="I5827" s="1">
        <f t="shared" ref="I5827:I5890" si="718">A5827+B5827</f>
        <v>43708.709722222222</v>
      </c>
      <c r="J5827">
        <f t="shared" ref="J5827:J5890" si="719">IF(G5827-F5827 &gt; 1, 0.26, 0.21) * H5827</f>
        <v>0.21678848095284067</v>
      </c>
      <c r="K5827">
        <f t="shared" ref="K5827:K5890" si="720">J5827*J5827</f>
        <v>4.6997245473840162E-2</v>
      </c>
    </row>
    <row r="5828" spans="1:11" ht="15.75" thickBot="1" x14ac:dyDescent="0.3">
      <c r="A5828" s="4">
        <v>43708</v>
      </c>
      <c r="B5828" s="5">
        <v>0.75138888888888899</v>
      </c>
      <c r="C5828" s="7">
        <f t="shared" si="713"/>
        <v>17.518817204299733</v>
      </c>
      <c r="D5828" s="7">
        <f t="shared" si="714"/>
        <v>23.997023809524286</v>
      </c>
      <c r="E5828" s="7">
        <f t="shared" si="715"/>
        <v>12.010464669739308</v>
      </c>
      <c r="F5828" s="7">
        <f t="shared" si="716"/>
        <v>22.826525033191523</v>
      </c>
      <c r="G5828" s="8">
        <v>22</v>
      </c>
      <c r="H5828" s="7">
        <f t="shared" si="717"/>
        <v>0.8265250331915226</v>
      </c>
      <c r="I5828" s="1">
        <f t="shared" si="718"/>
        <v>43708.751388888886</v>
      </c>
      <c r="J5828">
        <f t="shared" si="719"/>
        <v>0.17357025697021974</v>
      </c>
      <c r="K5828">
        <f t="shared" si="720"/>
        <v>3.0126634104708117E-2</v>
      </c>
    </row>
    <row r="5829" spans="1:11" ht="15.75" thickBot="1" x14ac:dyDescent="0.3">
      <c r="A5829" s="4">
        <v>43708</v>
      </c>
      <c r="B5829" s="5">
        <v>0.79305555555555562</v>
      </c>
      <c r="C5829" s="7">
        <f t="shared" si="713"/>
        <v>17.514784946235217</v>
      </c>
      <c r="D5829" s="7">
        <f t="shared" si="714"/>
        <v>23.997023809524286</v>
      </c>
      <c r="E5829" s="7">
        <f t="shared" si="715"/>
        <v>12.007776497696298</v>
      </c>
      <c r="F5829" s="7">
        <f t="shared" si="716"/>
        <v>22.259198521016913</v>
      </c>
      <c r="G5829" s="8">
        <v>22</v>
      </c>
      <c r="H5829" s="7">
        <f t="shared" si="717"/>
        <v>0.25919852101691276</v>
      </c>
      <c r="I5829" s="1">
        <f t="shared" si="718"/>
        <v>43708.793055555558</v>
      </c>
      <c r="J5829">
        <f t="shared" si="719"/>
        <v>5.4431689413551677E-2</v>
      </c>
      <c r="K5829">
        <f t="shared" si="720"/>
        <v>2.9628088124133535E-3</v>
      </c>
    </row>
    <row r="5830" spans="1:11" ht="15.75" thickBot="1" x14ac:dyDescent="0.3">
      <c r="A5830" s="4">
        <v>43708</v>
      </c>
      <c r="B5830" s="5">
        <v>0.83472222222222225</v>
      </c>
      <c r="C5830" s="7">
        <f t="shared" si="713"/>
        <v>17.510752688170701</v>
      </c>
      <c r="D5830" s="7">
        <f t="shared" si="714"/>
        <v>23.997023809524286</v>
      </c>
      <c r="E5830" s="7">
        <f t="shared" si="715"/>
        <v>12.005088325653288</v>
      </c>
      <c r="F5830" s="7">
        <f t="shared" si="716"/>
        <v>21.3689013096594</v>
      </c>
      <c r="G5830" s="8">
        <v>22</v>
      </c>
      <c r="H5830" s="7">
        <f t="shared" si="717"/>
        <v>0.6310986903406004</v>
      </c>
      <c r="I5830" s="1">
        <f t="shared" si="718"/>
        <v>43708.834722222222</v>
      </c>
      <c r="J5830">
        <f t="shared" si="719"/>
        <v>0.13253072497152607</v>
      </c>
      <c r="K5830">
        <f t="shared" si="720"/>
        <v>1.7564393061478285E-2</v>
      </c>
    </row>
    <row r="5831" spans="1:11" ht="15.75" thickBot="1" x14ac:dyDescent="0.3">
      <c r="A5831" s="4">
        <v>43708</v>
      </c>
      <c r="B5831" s="5">
        <v>0.87638888888888899</v>
      </c>
      <c r="C5831" s="7">
        <f t="shared" si="713"/>
        <v>17.506720430106185</v>
      </c>
      <c r="D5831" s="7">
        <f t="shared" si="714"/>
        <v>23.997023809524286</v>
      </c>
      <c r="E5831" s="7">
        <f t="shared" si="715"/>
        <v>12.002400153610278</v>
      </c>
      <c r="F5831" s="7">
        <f t="shared" si="716"/>
        <v>20.216173991849875</v>
      </c>
      <c r="G5831" s="8">
        <v>22</v>
      </c>
      <c r="H5831" s="7">
        <f t="shared" si="717"/>
        <v>1.7838260081501254</v>
      </c>
      <c r="I5831" s="1">
        <f t="shared" si="718"/>
        <v>43708.876388888886</v>
      </c>
      <c r="J5831">
        <f t="shared" si="719"/>
        <v>0.46379476211903259</v>
      </c>
      <c r="K5831">
        <f t="shared" si="720"/>
        <v>0.21510558136905003</v>
      </c>
    </row>
    <row r="5832" spans="1:11" ht="15.75" thickBot="1" x14ac:dyDescent="0.3">
      <c r="A5832" s="4">
        <v>43708</v>
      </c>
      <c r="B5832" s="5">
        <v>0.91805555555555562</v>
      </c>
      <c r="C5832" s="7">
        <f t="shared" si="713"/>
        <v>17.502688172041669</v>
      </c>
      <c r="D5832" s="7">
        <f t="shared" si="714"/>
        <v>23.997023809524286</v>
      </c>
      <c r="E5832" s="7">
        <f t="shared" si="715"/>
        <v>11.999711981567268</v>
      </c>
      <c r="F5832" s="7">
        <f t="shared" si="716"/>
        <v>18.879407513213689</v>
      </c>
      <c r="G5832" s="8">
        <v>22</v>
      </c>
      <c r="H5832" s="7">
        <f t="shared" si="717"/>
        <v>3.1205924867863111</v>
      </c>
      <c r="I5832" s="1">
        <f t="shared" si="718"/>
        <v>43708.918055555558</v>
      </c>
      <c r="J5832">
        <f t="shared" si="719"/>
        <v>0.81135404656444088</v>
      </c>
      <c r="K5832">
        <f t="shared" si="720"/>
        <v>0.65829538887649286</v>
      </c>
    </row>
    <row r="5833" spans="1:11" ht="15.75" thickBot="1" x14ac:dyDescent="0.3">
      <c r="A5833" s="4">
        <v>43708</v>
      </c>
      <c r="B5833" s="5">
        <v>0.95972222222222225</v>
      </c>
      <c r="C5833" s="7">
        <f t="shared" si="713"/>
        <v>17.498655913977153</v>
      </c>
      <c r="D5833" s="7">
        <f t="shared" si="714"/>
        <v>23.997023809524286</v>
      </c>
      <c r="E5833" s="7">
        <f t="shared" si="715"/>
        <v>11.997023809524258</v>
      </c>
      <c r="F5833" s="7">
        <f t="shared" si="716"/>
        <v>17.449493511921084</v>
      </c>
      <c r="G5833" s="8">
        <v>22</v>
      </c>
      <c r="H5833" s="7">
        <f t="shared" si="717"/>
        <v>4.5505064880789163</v>
      </c>
      <c r="I5833" s="1">
        <f t="shared" si="718"/>
        <v>43708.959722222222</v>
      </c>
      <c r="J5833">
        <f t="shared" si="719"/>
        <v>1.1831316869005184</v>
      </c>
      <c r="K5833">
        <f t="shared" si="720"/>
        <v>1.3998005885480662</v>
      </c>
    </row>
    <row r="5834" spans="1:11" ht="15.75" thickBot="1" x14ac:dyDescent="0.3">
      <c r="A5834" s="4">
        <v>43709</v>
      </c>
      <c r="B5834" s="5">
        <v>1.3888888888888889E-3</v>
      </c>
      <c r="C5834" s="7">
        <f>C5833-3.5/(30*24)</f>
        <v>17.493794802866041</v>
      </c>
      <c r="D5834" s="7">
        <f t="shared" ref="D5834:D5897" si="721">D5833-3/(30*24)</f>
        <v>23.99285714285762</v>
      </c>
      <c r="E5834" s="7">
        <f>E5833-3/(30*24)</f>
        <v>11.992857142857591</v>
      </c>
      <c r="F5834" s="7">
        <f t="shared" si="716"/>
        <v>16.022622976111201</v>
      </c>
      <c r="G5834" s="8">
        <v>22</v>
      </c>
      <c r="H5834" s="7">
        <f t="shared" si="717"/>
        <v>5.9773770238887991</v>
      </c>
      <c r="I5834" s="1">
        <f t="shared" si="718"/>
        <v>43709.001388888886</v>
      </c>
      <c r="J5834">
        <f t="shared" si="719"/>
        <v>1.5541180262110879</v>
      </c>
      <c r="K5834">
        <f t="shared" si="720"/>
        <v>2.4152828393942474</v>
      </c>
    </row>
    <row r="5835" spans="1:11" ht="15.75" thickBot="1" x14ac:dyDescent="0.3">
      <c r="A5835" s="4">
        <v>43709</v>
      </c>
      <c r="B5835" s="5">
        <v>4.3055555555555562E-2</v>
      </c>
      <c r="C5835" s="7">
        <f t="shared" ref="C5835:C5898" si="722">C5834-3.5/(30*24)</f>
        <v>17.48893369175493</v>
      </c>
      <c r="D5835" s="7">
        <f t="shared" si="721"/>
        <v>23.988690476190953</v>
      </c>
      <c r="E5835" s="7">
        <f t="shared" ref="E5835:E5898" si="723">E5834-3/(30*24)</f>
        <v>11.988690476190925</v>
      </c>
      <c r="F5835" s="7">
        <f t="shared" si="716"/>
        <v>14.696356746043389</v>
      </c>
      <c r="G5835" s="8">
        <v>22</v>
      </c>
      <c r="H5835" s="7">
        <f t="shared" si="717"/>
        <v>7.3036432539566114</v>
      </c>
      <c r="I5835" s="1">
        <f t="shared" si="718"/>
        <v>43709.043055555558</v>
      </c>
      <c r="J5835">
        <f t="shared" si="719"/>
        <v>1.8989472460287191</v>
      </c>
      <c r="K5835">
        <f t="shared" si="720"/>
        <v>3.6060006432000566</v>
      </c>
    </row>
    <row r="5836" spans="1:11" ht="15.75" thickBot="1" x14ac:dyDescent="0.3">
      <c r="A5836" s="4">
        <v>43709</v>
      </c>
      <c r="B5836" s="5">
        <v>8.4722222222222213E-2</v>
      </c>
      <c r="C5836" s="7">
        <f t="shared" si="722"/>
        <v>17.484072580643819</v>
      </c>
      <c r="D5836" s="7">
        <f t="shared" si="721"/>
        <v>23.984523809524287</v>
      </c>
      <c r="E5836" s="7">
        <f t="shared" si="723"/>
        <v>11.984523809524259</v>
      </c>
      <c r="F5836" s="7">
        <f t="shared" si="716"/>
        <v>13.560709712262476</v>
      </c>
      <c r="G5836" s="8">
        <v>22</v>
      </c>
      <c r="H5836" s="7">
        <f t="shared" si="717"/>
        <v>8.4392902877375242</v>
      </c>
      <c r="I5836" s="1">
        <f t="shared" si="718"/>
        <v>43709.084722222222</v>
      </c>
      <c r="J5836">
        <f t="shared" si="719"/>
        <v>2.1942154748117564</v>
      </c>
      <c r="K5836">
        <f t="shared" si="720"/>
        <v>4.8145815499033819</v>
      </c>
    </row>
    <row r="5837" spans="1:11" ht="15.75" thickBot="1" x14ac:dyDescent="0.3">
      <c r="A5837" s="4">
        <v>43709</v>
      </c>
      <c r="B5837" s="5">
        <v>0.12638888888888888</v>
      </c>
      <c r="C5837" s="7">
        <f t="shared" si="722"/>
        <v>17.479211469532707</v>
      </c>
      <c r="D5837" s="7">
        <f t="shared" si="721"/>
        <v>23.980357142857621</v>
      </c>
      <c r="E5837" s="7">
        <f t="shared" si="723"/>
        <v>11.980357142857592</v>
      </c>
      <c r="F5837" s="7">
        <f t="shared" si="716"/>
        <v>12.692685277074984</v>
      </c>
      <c r="G5837" s="8">
        <v>22</v>
      </c>
      <c r="H5837" s="7">
        <f t="shared" si="717"/>
        <v>9.3073147229250157</v>
      </c>
      <c r="I5837" s="1">
        <f t="shared" si="718"/>
        <v>43709.126388888886</v>
      </c>
      <c r="J5837">
        <f t="shared" si="719"/>
        <v>2.419901827960504</v>
      </c>
      <c r="K5837">
        <f t="shared" si="720"/>
        <v>5.8559248569665892</v>
      </c>
    </row>
    <row r="5838" spans="1:11" ht="15.75" thickBot="1" x14ac:dyDescent="0.3">
      <c r="A5838" s="4">
        <v>43709</v>
      </c>
      <c r="B5838" s="5">
        <v>0.16805555555555554</v>
      </c>
      <c r="C5838" s="7">
        <f t="shared" si="722"/>
        <v>17.474350358421596</v>
      </c>
      <c r="D5838" s="7">
        <f t="shared" si="721"/>
        <v>23.976190476190954</v>
      </c>
      <c r="E5838" s="7">
        <f t="shared" si="723"/>
        <v>11.976190476190926</v>
      </c>
      <c r="F5838" s="7">
        <f t="shared" si="716"/>
        <v>12.151031638202596</v>
      </c>
      <c r="G5838" s="8">
        <v>22</v>
      </c>
      <c r="H5838" s="7">
        <f t="shared" si="717"/>
        <v>9.8489683617974038</v>
      </c>
      <c r="I5838" s="1">
        <f t="shared" si="718"/>
        <v>43709.168055555558</v>
      </c>
      <c r="J5838">
        <f t="shared" si="719"/>
        <v>2.560731774067325</v>
      </c>
      <c r="K5838">
        <f t="shared" si="720"/>
        <v>6.5573472187179895</v>
      </c>
    </row>
    <row r="5839" spans="1:11" ht="15.75" thickBot="1" x14ac:dyDescent="0.3">
      <c r="A5839" s="4">
        <v>43709</v>
      </c>
      <c r="B5839" s="5">
        <v>0.20972222222222223</v>
      </c>
      <c r="C5839" s="7">
        <f t="shared" si="722"/>
        <v>17.469489247310484</v>
      </c>
      <c r="D5839" s="7">
        <f t="shared" si="721"/>
        <v>23.972023809524288</v>
      </c>
      <c r="E5839" s="7">
        <f t="shared" si="723"/>
        <v>11.972023809524259</v>
      </c>
      <c r="F5839" s="7">
        <f t="shared" si="716"/>
        <v>11.97224330434609</v>
      </c>
      <c r="G5839" s="8">
        <v>22</v>
      </c>
      <c r="H5839" s="7">
        <f t="shared" si="717"/>
        <v>10.02775669565391</v>
      </c>
      <c r="I5839" s="1">
        <f t="shared" si="718"/>
        <v>43709.209722222222</v>
      </c>
      <c r="J5839">
        <f t="shared" si="719"/>
        <v>2.6072167408700166</v>
      </c>
      <c r="K5839">
        <f t="shared" si="720"/>
        <v>6.7975791338728717</v>
      </c>
    </row>
    <row r="5840" spans="1:11" ht="15.75" thickBot="1" x14ac:dyDescent="0.3">
      <c r="A5840" s="4">
        <v>43709</v>
      </c>
      <c r="B5840" s="5">
        <v>0.25138888888888888</v>
      </c>
      <c r="C5840" s="7">
        <f t="shared" si="722"/>
        <v>17.464628136199373</v>
      </c>
      <c r="D5840" s="7">
        <f t="shared" si="721"/>
        <v>23.967857142857621</v>
      </c>
      <c r="E5840" s="7">
        <f t="shared" si="723"/>
        <v>11.967857142857593</v>
      </c>
      <c r="F5840" s="7">
        <f t="shared" si="716"/>
        <v>12.168079984654147</v>
      </c>
      <c r="G5840" s="8">
        <v>22</v>
      </c>
      <c r="H5840" s="7">
        <f t="shared" si="717"/>
        <v>9.8319200153458528</v>
      </c>
      <c r="I5840" s="1">
        <f t="shared" si="718"/>
        <v>43709.251388888886</v>
      </c>
      <c r="J5840">
        <f t="shared" si="719"/>
        <v>2.5562992039899219</v>
      </c>
      <c r="K5840">
        <f t="shared" si="720"/>
        <v>6.5346656203195082</v>
      </c>
    </row>
    <row r="5841" spans="1:11" ht="15.75" thickBot="1" x14ac:dyDescent="0.3">
      <c r="A5841" s="4">
        <v>43709</v>
      </c>
      <c r="B5841" s="5">
        <v>0.29305555555555557</v>
      </c>
      <c r="C5841" s="7">
        <f t="shared" si="722"/>
        <v>17.459767025088262</v>
      </c>
      <c r="D5841" s="7">
        <f t="shared" si="721"/>
        <v>23.963690476190955</v>
      </c>
      <c r="E5841" s="7">
        <f t="shared" si="723"/>
        <v>11.963690476190926</v>
      </c>
      <c r="F5841" s="7">
        <f t="shared" si="716"/>
        <v>12.724771531564715</v>
      </c>
      <c r="G5841" s="8">
        <v>22</v>
      </c>
      <c r="H5841" s="7">
        <f t="shared" si="717"/>
        <v>9.2752284684352855</v>
      </c>
      <c r="I5841" s="1">
        <f t="shared" si="718"/>
        <v>43709.293055555558</v>
      </c>
      <c r="J5841">
        <f t="shared" si="719"/>
        <v>2.4115594017931743</v>
      </c>
      <c r="K5841">
        <f t="shared" si="720"/>
        <v>5.8156187483770525</v>
      </c>
    </row>
    <row r="5842" spans="1:11" ht="15.75" thickBot="1" x14ac:dyDescent="0.3">
      <c r="A5842" s="4">
        <v>43709</v>
      </c>
      <c r="B5842" s="5">
        <v>0.3347222222222222</v>
      </c>
      <c r="C5842" s="7">
        <f t="shared" si="722"/>
        <v>17.45490591397715</v>
      </c>
      <c r="D5842" s="7">
        <f t="shared" si="721"/>
        <v>23.959523809524288</v>
      </c>
      <c r="E5842" s="7">
        <f t="shared" si="723"/>
        <v>11.95952380952426</v>
      </c>
      <c r="F5842" s="7">
        <f t="shared" si="716"/>
        <v>13.603962686272986</v>
      </c>
      <c r="G5842" s="8">
        <v>22</v>
      </c>
      <c r="H5842" s="7">
        <f t="shared" si="717"/>
        <v>8.3960373137270139</v>
      </c>
      <c r="I5842" s="1">
        <f t="shared" si="718"/>
        <v>43709.334722222222</v>
      </c>
      <c r="J5842">
        <f t="shared" si="719"/>
        <v>2.1829697015690237</v>
      </c>
      <c r="K5842">
        <f t="shared" si="720"/>
        <v>4.765356717968352</v>
      </c>
    </row>
    <row r="5843" spans="1:11" ht="15.75" thickBot="1" x14ac:dyDescent="0.3">
      <c r="A5843" s="4">
        <v>43709</v>
      </c>
      <c r="B5843" s="5">
        <v>0.37638888888888888</v>
      </c>
      <c r="C5843" s="7">
        <f t="shared" si="722"/>
        <v>17.450044802866039</v>
      </c>
      <c r="D5843" s="7">
        <f t="shared" si="721"/>
        <v>23.955357142857622</v>
      </c>
      <c r="E5843" s="7">
        <f t="shared" si="723"/>
        <v>11.955357142857594</v>
      </c>
      <c r="F5843" s="7">
        <f t="shared" si="716"/>
        <v>14.745332812422678</v>
      </c>
      <c r="G5843" s="8">
        <v>22</v>
      </c>
      <c r="H5843" s="7">
        <f t="shared" si="717"/>
        <v>7.2546671875773221</v>
      </c>
      <c r="I5843" s="1">
        <f t="shared" si="718"/>
        <v>43709.376388888886</v>
      </c>
      <c r="J5843">
        <f t="shared" si="719"/>
        <v>1.8862134687701038</v>
      </c>
      <c r="K5843">
        <f t="shared" si="720"/>
        <v>3.5578012497697471</v>
      </c>
    </row>
    <row r="5844" spans="1:11" ht="15.75" thickBot="1" x14ac:dyDescent="0.3">
      <c r="A5844" s="4">
        <v>43709</v>
      </c>
      <c r="B5844" s="5">
        <v>0.41805555555555557</v>
      </c>
      <c r="C5844" s="7">
        <f t="shared" si="722"/>
        <v>17.445183691754927</v>
      </c>
      <c r="D5844" s="7">
        <f t="shared" si="721"/>
        <v>23.951190476190956</v>
      </c>
      <c r="E5844" s="7">
        <f t="shared" si="723"/>
        <v>11.951190476190927</v>
      </c>
      <c r="F5844" s="7">
        <f t="shared" si="716"/>
        <v>16.070711686364913</v>
      </c>
      <c r="G5844" s="8">
        <v>22</v>
      </c>
      <c r="H5844" s="7">
        <f t="shared" si="717"/>
        <v>5.9292883136350873</v>
      </c>
      <c r="I5844" s="1">
        <f t="shared" si="718"/>
        <v>43709.418055555558</v>
      </c>
      <c r="J5844">
        <f t="shared" si="719"/>
        <v>1.5416149615451227</v>
      </c>
      <c r="K5844">
        <f t="shared" si="720"/>
        <v>2.3765766896597702</v>
      </c>
    </row>
    <row r="5845" spans="1:11" ht="15.75" thickBot="1" x14ac:dyDescent="0.3">
      <c r="A5845" s="4">
        <v>43709</v>
      </c>
      <c r="B5845" s="5">
        <v>0.4597222222222222</v>
      </c>
      <c r="C5845" s="7">
        <f t="shared" si="722"/>
        <v>17.440322580643816</v>
      </c>
      <c r="D5845" s="7">
        <f t="shared" si="721"/>
        <v>23.947023809524289</v>
      </c>
      <c r="E5845" s="7">
        <f t="shared" si="723"/>
        <v>11.947023809524261</v>
      </c>
      <c r="F5845" s="7">
        <f t="shared" si="716"/>
        <v>17.489410516309547</v>
      </c>
      <c r="G5845" s="8">
        <v>22</v>
      </c>
      <c r="H5845" s="7">
        <f t="shared" si="717"/>
        <v>4.5105894836904525</v>
      </c>
      <c r="I5845" s="1">
        <f t="shared" si="718"/>
        <v>43709.459722222222</v>
      </c>
      <c r="J5845">
        <f t="shared" si="719"/>
        <v>1.1727532657595177</v>
      </c>
      <c r="K5845">
        <f t="shared" si="720"/>
        <v>1.3753502223496139</v>
      </c>
    </row>
    <row r="5846" spans="1:11" ht="15.75" thickBot="1" x14ac:dyDescent="0.3">
      <c r="A5846" s="4">
        <v>43709</v>
      </c>
      <c r="B5846" s="5">
        <v>0.50138888888888888</v>
      </c>
      <c r="C5846" s="7">
        <f t="shared" si="722"/>
        <v>17.435461469532704</v>
      </c>
      <c r="D5846" s="7">
        <f t="shared" si="721"/>
        <v>23.942857142857623</v>
      </c>
      <c r="E5846" s="7">
        <f t="shared" si="723"/>
        <v>11.942857142857594</v>
      </c>
      <c r="F5846" s="7">
        <f t="shared" si="716"/>
        <v>18.904404628016657</v>
      </c>
      <c r="G5846" s="8">
        <v>22</v>
      </c>
      <c r="H5846" s="7">
        <f t="shared" si="717"/>
        <v>3.0955953719833431</v>
      </c>
      <c r="I5846" s="1">
        <f t="shared" si="718"/>
        <v>43709.501388888886</v>
      </c>
      <c r="J5846">
        <f t="shared" si="719"/>
        <v>0.80485479671566929</v>
      </c>
      <c r="K5846">
        <f t="shared" si="720"/>
        <v>0.64779124379622133</v>
      </c>
    </row>
    <row r="5847" spans="1:11" ht="15.75" thickBot="1" x14ac:dyDescent="0.3">
      <c r="A5847" s="4">
        <v>43709</v>
      </c>
      <c r="B5847" s="5">
        <v>0.54305555555555551</v>
      </c>
      <c r="C5847" s="7">
        <f t="shared" si="722"/>
        <v>17.430600358421593</v>
      </c>
      <c r="D5847" s="7">
        <f t="shared" si="721"/>
        <v>23.938690476190956</v>
      </c>
      <c r="E5847" s="7">
        <f t="shared" si="723"/>
        <v>11.938690476190928</v>
      </c>
      <c r="F5847" s="7">
        <f t="shared" si="716"/>
        <v>20.218946314041318</v>
      </c>
      <c r="G5847" s="8">
        <v>22</v>
      </c>
      <c r="H5847" s="7">
        <f t="shared" si="717"/>
        <v>1.7810536859586819</v>
      </c>
      <c r="I5847" s="1">
        <f t="shared" si="718"/>
        <v>43709.543055555558</v>
      </c>
      <c r="J5847">
        <f t="shared" si="719"/>
        <v>0.4630739583492573</v>
      </c>
      <c r="K5847">
        <f t="shared" si="720"/>
        <v>0.21443749090124969</v>
      </c>
    </row>
    <row r="5848" spans="1:11" ht="15.75" thickBot="1" x14ac:dyDescent="0.3">
      <c r="A5848" s="4">
        <v>43709</v>
      </c>
      <c r="B5848" s="5">
        <v>0.58472222222222225</v>
      </c>
      <c r="C5848" s="7">
        <f t="shared" si="722"/>
        <v>17.425739247310482</v>
      </c>
      <c r="D5848" s="7">
        <f t="shared" si="721"/>
        <v>23.93452380952429</v>
      </c>
      <c r="E5848" s="7">
        <f t="shared" si="723"/>
        <v>11.934523809524261</v>
      </c>
      <c r="F5848" s="7">
        <f t="shared" si="716"/>
        <v>21.343157138761796</v>
      </c>
      <c r="G5848" s="8">
        <v>22</v>
      </c>
      <c r="H5848" s="7">
        <f t="shared" si="717"/>
        <v>0.65684286123820357</v>
      </c>
      <c r="I5848" s="1">
        <f t="shared" si="718"/>
        <v>43709.584722222222</v>
      </c>
      <c r="J5848">
        <f t="shared" si="719"/>
        <v>0.13793700086002275</v>
      </c>
      <c r="K5848">
        <f t="shared" si="720"/>
        <v>1.9026616206257917E-2</v>
      </c>
    </row>
    <row r="5849" spans="1:11" ht="15.75" thickBot="1" x14ac:dyDescent="0.3">
      <c r="A5849" s="4">
        <v>43709</v>
      </c>
      <c r="B5849" s="5">
        <v>0.62638888888888888</v>
      </c>
      <c r="C5849" s="7">
        <f t="shared" si="722"/>
        <v>17.42087813619937</v>
      </c>
      <c r="D5849" s="7">
        <f t="shared" si="721"/>
        <v>23.930357142857623</v>
      </c>
      <c r="E5849" s="7">
        <f t="shared" si="723"/>
        <v>11.930357142857595</v>
      </c>
      <c r="F5849" s="7">
        <f t="shared" si="716"/>
        <v>22.200150505242089</v>
      </c>
      <c r="G5849" s="8">
        <v>22</v>
      </c>
      <c r="H5849" s="7">
        <f t="shared" si="717"/>
        <v>0.20015050524208888</v>
      </c>
      <c r="I5849" s="1">
        <f t="shared" si="718"/>
        <v>43709.626388888886</v>
      </c>
      <c r="J5849">
        <f t="shared" si="719"/>
        <v>4.2031606100838663E-2</v>
      </c>
      <c r="K5849">
        <f t="shared" si="720"/>
        <v>1.7666559114160579E-3</v>
      </c>
    </row>
    <row r="5850" spans="1:11" ht="15.75" thickBot="1" x14ac:dyDescent="0.3">
      <c r="A5850" s="4">
        <v>43709</v>
      </c>
      <c r="B5850" s="5">
        <v>0.66805555555555562</v>
      </c>
      <c r="C5850" s="7">
        <f t="shared" si="722"/>
        <v>17.416017025088259</v>
      </c>
      <c r="D5850" s="7">
        <f t="shared" si="721"/>
        <v>23.926190476190957</v>
      </c>
      <c r="E5850" s="7">
        <f t="shared" si="723"/>
        <v>11.926190476190929</v>
      </c>
      <c r="F5850" s="7">
        <f t="shared" si="716"/>
        <v>22.731267411485511</v>
      </c>
      <c r="G5850" s="8">
        <v>22</v>
      </c>
      <c r="H5850" s="7">
        <f t="shared" si="717"/>
        <v>0.73126741148551133</v>
      </c>
      <c r="I5850" s="1">
        <f t="shared" si="718"/>
        <v>43709.668055555558</v>
      </c>
      <c r="J5850">
        <f t="shared" si="719"/>
        <v>0.15356615641195737</v>
      </c>
      <c r="K5850">
        <f t="shared" si="720"/>
        <v>2.3582564395141753E-2</v>
      </c>
    </row>
    <row r="5851" spans="1:11" ht="15.75" thickBot="1" x14ac:dyDescent="0.3">
      <c r="A5851" s="4">
        <v>43709</v>
      </c>
      <c r="B5851" s="5">
        <v>0.70972222222222225</v>
      </c>
      <c r="C5851" s="7">
        <f t="shared" si="722"/>
        <v>17.411155913977147</v>
      </c>
      <c r="D5851" s="7">
        <f t="shared" si="721"/>
        <v>23.922023809524291</v>
      </c>
      <c r="E5851" s="7">
        <f t="shared" si="723"/>
        <v>11.922023809524262</v>
      </c>
      <c r="F5851" s="7">
        <f t="shared" si="716"/>
        <v>22.90006885632944</v>
      </c>
      <c r="G5851" s="8">
        <v>22</v>
      </c>
      <c r="H5851" s="7">
        <f t="shared" si="717"/>
        <v>0.90006885632944034</v>
      </c>
      <c r="I5851" s="1">
        <f t="shared" si="718"/>
        <v>43709.709722222222</v>
      </c>
      <c r="J5851">
        <f t="shared" si="719"/>
        <v>0.18901445982918247</v>
      </c>
      <c r="K5851">
        <f t="shared" si="720"/>
        <v>3.5726466024517636E-2</v>
      </c>
    </row>
    <row r="5852" spans="1:11" ht="15.75" thickBot="1" x14ac:dyDescent="0.3">
      <c r="A5852" s="4">
        <v>43709</v>
      </c>
      <c r="B5852" s="5">
        <v>0.75138888888888899</v>
      </c>
      <c r="C5852" s="7">
        <f t="shared" si="722"/>
        <v>17.406294802866036</v>
      </c>
      <c r="D5852" s="7">
        <f t="shared" si="721"/>
        <v>23.917857142857624</v>
      </c>
      <c r="E5852" s="7">
        <f t="shared" si="723"/>
        <v>11.917857142857596</v>
      </c>
      <c r="F5852" s="7">
        <f t="shared" si="716"/>
        <v>22.69481316722959</v>
      </c>
      <c r="G5852" s="8">
        <v>22</v>
      </c>
      <c r="H5852" s="7">
        <f t="shared" si="717"/>
        <v>0.69481316722959008</v>
      </c>
      <c r="I5852" s="1">
        <f t="shared" si="718"/>
        <v>43709.751388888886</v>
      </c>
      <c r="J5852">
        <f t="shared" si="719"/>
        <v>0.14591076511821391</v>
      </c>
      <c r="K5852">
        <f t="shared" si="720"/>
        <v>2.1289951377382588E-2</v>
      </c>
    </row>
    <row r="5853" spans="1:11" ht="15.75" thickBot="1" x14ac:dyDescent="0.3">
      <c r="A5853" s="4">
        <v>43709</v>
      </c>
      <c r="B5853" s="5">
        <v>0.79305555555555562</v>
      </c>
      <c r="C5853" s="7">
        <f t="shared" si="722"/>
        <v>17.401433691754924</v>
      </c>
      <c r="D5853" s="7">
        <f t="shared" si="721"/>
        <v>23.913690476190958</v>
      </c>
      <c r="E5853" s="7">
        <f t="shared" si="723"/>
        <v>11.913690476190929</v>
      </c>
      <c r="F5853" s="7">
        <f t="shared" si="716"/>
        <v>22.129249828253805</v>
      </c>
      <c r="G5853" s="8">
        <v>22</v>
      </c>
      <c r="H5853" s="7">
        <f t="shared" si="717"/>
        <v>0.12924982825380482</v>
      </c>
      <c r="I5853" s="1">
        <f t="shared" si="718"/>
        <v>43709.793055555558</v>
      </c>
      <c r="J5853">
        <f t="shared" si="719"/>
        <v>2.7142463933299013E-2</v>
      </c>
      <c r="K5853">
        <f t="shared" si="720"/>
        <v>7.367133483704377E-4</v>
      </c>
    </row>
    <row r="5854" spans="1:11" ht="15.75" thickBot="1" x14ac:dyDescent="0.3">
      <c r="A5854" s="4">
        <v>43709</v>
      </c>
      <c r="B5854" s="5">
        <v>0.83472222222222225</v>
      </c>
      <c r="C5854" s="7">
        <f t="shared" si="722"/>
        <v>17.396572580643813</v>
      </c>
      <c r="D5854" s="7">
        <f t="shared" si="721"/>
        <v>23.909523809524291</v>
      </c>
      <c r="E5854" s="7">
        <f t="shared" si="723"/>
        <v>11.909523809524263</v>
      </c>
      <c r="F5854" s="7">
        <f t="shared" si="716"/>
        <v>21.241676142797107</v>
      </c>
      <c r="G5854" s="8">
        <v>22</v>
      </c>
      <c r="H5854" s="7">
        <f t="shared" si="717"/>
        <v>0.75832385720289253</v>
      </c>
      <c r="I5854" s="1">
        <f t="shared" si="718"/>
        <v>43709.834722222222</v>
      </c>
      <c r="J5854">
        <f t="shared" si="719"/>
        <v>0.15924801001260744</v>
      </c>
      <c r="K5854">
        <f t="shared" si="720"/>
        <v>2.5359928692975518E-2</v>
      </c>
    </row>
    <row r="5855" spans="1:11" ht="15.75" thickBot="1" x14ac:dyDescent="0.3">
      <c r="A5855" s="4">
        <v>43709</v>
      </c>
      <c r="B5855" s="5">
        <v>0.87638888888888899</v>
      </c>
      <c r="C5855" s="7">
        <f t="shared" si="722"/>
        <v>17.391711469532702</v>
      </c>
      <c r="D5855" s="7">
        <f t="shared" si="721"/>
        <v>23.905357142857625</v>
      </c>
      <c r="E5855" s="7">
        <f t="shared" si="723"/>
        <v>11.905357142857596</v>
      </c>
      <c r="F5855" s="7">
        <f t="shared" si="716"/>
        <v>20.092321449455774</v>
      </c>
      <c r="G5855" s="8">
        <v>22</v>
      </c>
      <c r="H5855" s="7">
        <f t="shared" si="717"/>
        <v>1.907678550544226</v>
      </c>
      <c r="I5855" s="1">
        <f t="shared" si="718"/>
        <v>43709.876388888886</v>
      </c>
      <c r="J5855">
        <f t="shared" si="719"/>
        <v>0.49599642314149878</v>
      </c>
      <c r="K5855">
        <f t="shared" si="720"/>
        <v>0.2460124517691607</v>
      </c>
    </row>
    <row r="5856" spans="1:11" ht="15.75" thickBot="1" x14ac:dyDescent="0.3">
      <c r="A5856" s="4">
        <v>43709</v>
      </c>
      <c r="B5856" s="5">
        <v>0.91805555555555562</v>
      </c>
      <c r="C5856" s="7">
        <f t="shared" si="722"/>
        <v>17.38685035842159</v>
      </c>
      <c r="D5856" s="7">
        <f t="shared" si="721"/>
        <v>23.901190476190958</v>
      </c>
      <c r="E5856" s="7">
        <f t="shared" si="723"/>
        <v>11.90119047619093</v>
      </c>
      <c r="F5856" s="7">
        <f t="shared" si="716"/>
        <v>18.759237553559959</v>
      </c>
      <c r="G5856" s="8">
        <v>22</v>
      </c>
      <c r="H5856" s="7">
        <f t="shared" si="717"/>
        <v>3.2407624464400406</v>
      </c>
      <c r="I5856" s="1">
        <f t="shared" si="718"/>
        <v>43709.918055555558</v>
      </c>
      <c r="J5856">
        <f t="shared" si="719"/>
        <v>0.84259823607441064</v>
      </c>
      <c r="K5856">
        <f t="shared" si="720"/>
        <v>0.70997178743570821</v>
      </c>
    </row>
    <row r="5857" spans="1:11" ht="15.75" thickBot="1" x14ac:dyDescent="0.3">
      <c r="A5857" s="4">
        <v>43709</v>
      </c>
      <c r="B5857" s="5">
        <v>0.95972222222222225</v>
      </c>
      <c r="C5857" s="7">
        <f t="shared" si="722"/>
        <v>17.381989247310479</v>
      </c>
      <c r="D5857" s="7">
        <f t="shared" si="721"/>
        <v>23.897023809524292</v>
      </c>
      <c r="E5857" s="7">
        <f t="shared" si="723"/>
        <v>11.897023809524264</v>
      </c>
      <c r="F5857" s="7">
        <f t="shared" si="716"/>
        <v>17.332975778035088</v>
      </c>
      <c r="G5857" s="8">
        <v>22</v>
      </c>
      <c r="H5857" s="7">
        <f t="shared" si="717"/>
        <v>4.6670242219649118</v>
      </c>
      <c r="I5857" s="1">
        <f t="shared" si="718"/>
        <v>43709.959722222222</v>
      </c>
      <c r="J5857">
        <f t="shared" si="719"/>
        <v>1.2134262977108772</v>
      </c>
      <c r="K5857">
        <f t="shared" si="720"/>
        <v>1.4724033799763263</v>
      </c>
    </row>
    <row r="5858" spans="1:11" ht="15.75" thickBot="1" x14ac:dyDescent="0.3">
      <c r="A5858" s="4">
        <v>43710</v>
      </c>
      <c r="B5858" s="5">
        <v>1.3888888888888889E-3</v>
      </c>
      <c r="C5858" s="7">
        <f t="shared" si="722"/>
        <v>17.377128136199367</v>
      </c>
      <c r="D5858" s="7">
        <f t="shared" si="721"/>
        <v>23.892857142857626</v>
      </c>
      <c r="E5858" s="7">
        <f t="shared" si="723"/>
        <v>11.892857142857597</v>
      </c>
      <c r="F5858" s="7">
        <f t="shared" si="716"/>
        <v>15.910413645986294</v>
      </c>
      <c r="G5858" s="8">
        <v>22</v>
      </c>
      <c r="H5858" s="7">
        <f t="shared" si="717"/>
        <v>6.0895863540137061</v>
      </c>
      <c r="I5858" s="1">
        <f t="shared" si="718"/>
        <v>43710.001388888886</v>
      </c>
      <c r="J5858">
        <f t="shared" si="719"/>
        <v>1.5832924520435636</v>
      </c>
      <c r="K5858">
        <f t="shared" si="720"/>
        <v>2.5068149886981201</v>
      </c>
    </row>
    <row r="5859" spans="1:11" ht="15.75" thickBot="1" x14ac:dyDescent="0.3">
      <c r="A5859" s="4">
        <v>43710</v>
      </c>
      <c r="B5859" s="5">
        <v>4.3055555555555562E-2</v>
      </c>
      <c r="C5859" s="7">
        <f t="shared" si="722"/>
        <v>17.372267025088256</v>
      </c>
      <c r="D5859" s="7">
        <f t="shared" si="721"/>
        <v>23.888690476190959</v>
      </c>
      <c r="E5859" s="7">
        <f t="shared" si="723"/>
        <v>11.888690476190931</v>
      </c>
      <c r="F5859" s="7">
        <f t="shared" si="716"/>
        <v>14.588152059560342</v>
      </c>
      <c r="G5859" s="8">
        <v>22</v>
      </c>
      <c r="H5859" s="7">
        <f t="shared" si="717"/>
        <v>7.4118479404396584</v>
      </c>
      <c r="I5859" s="1">
        <f t="shared" si="718"/>
        <v>43710.043055555558</v>
      </c>
      <c r="J5859">
        <f t="shared" si="719"/>
        <v>1.9270804645143114</v>
      </c>
      <c r="K5859">
        <f t="shared" si="720"/>
        <v>3.7136391167126939</v>
      </c>
    </row>
    <row r="5860" spans="1:11" ht="15.75" thickBot="1" x14ac:dyDescent="0.3">
      <c r="A5860" s="4">
        <v>43710</v>
      </c>
      <c r="B5860" s="5">
        <v>8.4722222222222213E-2</v>
      </c>
      <c r="C5860" s="7">
        <f t="shared" si="722"/>
        <v>17.367405913977144</v>
      </c>
      <c r="D5860" s="7">
        <f t="shared" si="721"/>
        <v>23.884523809524293</v>
      </c>
      <c r="E5860" s="7">
        <f t="shared" si="723"/>
        <v>11.884523809524264</v>
      </c>
      <c r="F5860" s="7">
        <f t="shared" si="716"/>
        <v>13.455932999455857</v>
      </c>
      <c r="G5860" s="8">
        <v>22</v>
      </c>
      <c r="H5860" s="7">
        <f t="shared" si="717"/>
        <v>8.5440670005441426</v>
      </c>
      <c r="I5860" s="1">
        <f t="shared" si="718"/>
        <v>43710.084722222222</v>
      </c>
      <c r="J5860">
        <f t="shared" si="719"/>
        <v>2.2214574201414772</v>
      </c>
      <c r="K5860">
        <f t="shared" si="720"/>
        <v>4.9348730695016272</v>
      </c>
    </row>
    <row r="5861" spans="1:11" ht="15.75" thickBot="1" x14ac:dyDescent="0.3">
      <c r="A5861" s="4">
        <v>43710</v>
      </c>
      <c r="B5861" s="5">
        <v>0.12638888888888888</v>
      </c>
      <c r="C5861" s="7">
        <f t="shared" si="722"/>
        <v>17.362544802866033</v>
      </c>
      <c r="D5861" s="7">
        <f t="shared" si="721"/>
        <v>23.880357142857626</v>
      </c>
      <c r="E5861" s="7">
        <f t="shared" si="723"/>
        <v>11.880357142857598</v>
      </c>
      <c r="F5861" s="7">
        <f t="shared" si="716"/>
        <v>12.590526257238311</v>
      </c>
      <c r="G5861" s="8">
        <v>22</v>
      </c>
      <c r="H5861" s="7">
        <f t="shared" si="717"/>
        <v>9.4094737427616888</v>
      </c>
      <c r="I5861" s="1">
        <f t="shared" si="718"/>
        <v>43710.126388888886</v>
      </c>
      <c r="J5861">
        <f t="shared" si="719"/>
        <v>2.4464631731180391</v>
      </c>
      <c r="K5861">
        <f t="shared" si="720"/>
        <v>5.9851820574227848</v>
      </c>
    </row>
    <row r="5862" spans="1:11" ht="15.75" thickBot="1" x14ac:dyDescent="0.3">
      <c r="A5862" s="4">
        <v>43710</v>
      </c>
      <c r="B5862" s="5">
        <v>0.16805555555555554</v>
      </c>
      <c r="C5862" s="7">
        <f t="shared" si="722"/>
        <v>17.357683691754922</v>
      </c>
      <c r="D5862" s="7">
        <f t="shared" si="721"/>
        <v>23.87619047619096</v>
      </c>
      <c r="E5862" s="7">
        <f t="shared" si="723"/>
        <v>11.876190476190931</v>
      </c>
      <c r="F5862" s="7">
        <f t="shared" si="716"/>
        <v>12.050501639179423</v>
      </c>
      <c r="G5862" s="8">
        <v>22</v>
      </c>
      <c r="H5862" s="7">
        <f t="shared" si="717"/>
        <v>9.9494983608205771</v>
      </c>
      <c r="I5862" s="1">
        <f t="shared" si="718"/>
        <v>43710.168055555558</v>
      </c>
      <c r="J5862">
        <f t="shared" si="719"/>
        <v>2.5868695738133503</v>
      </c>
      <c r="K5862">
        <f t="shared" si="720"/>
        <v>6.6918941919212642</v>
      </c>
    </row>
    <row r="5863" spans="1:11" ht="15.75" thickBot="1" x14ac:dyDescent="0.3">
      <c r="A5863" s="4">
        <v>43710</v>
      </c>
      <c r="B5863" s="5">
        <v>0.20972222222222223</v>
      </c>
      <c r="C5863" s="7">
        <f t="shared" si="722"/>
        <v>17.35282258064381</v>
      </c>
      <c r="D5863" s="7">
        <f t="shared" si="721"/>
        <v>23.872023809524293</v>
      </c>
      <c r="E5863" s="7">
        <f t="shared" si="723"/>
        <v>11.872023809524265</v>
      </c>
      <c r="F5863" s="7">
        <f t="shared" si="716"/>
        <v>11.872242638903618</v>
      </c>
      <c r="G5863" s="8">
        <v>22</v>
      </c>
      <c r="H5863" s="7">
        <f t="shared" si="717"/>
        <v>10.127757361096382</v>
      </c>
      <c r="I5863" s="1">
        <f t="shared" si="718"/>
        <v>43710.209722222222</v>
      </c>
      <c r="J5863">
        <f t="shared" si="719"/>
        <v>2.6332169138850596</v>
      </c>
      <c r="K5863">
        <f t="shared" si="720"/>
        <v>6.9338313155703579</v>
      </c>
    </row>
    <row r="5864" spans="1:11" ht="15.75" thickBot="1" x14ac:dyDescent="0.3">
      <c r="A5864" s="4">
        <v>43710</v>
      </c>
      <c r="B5864" s="5">
        <v>0.25138888888888888</v>
      </c>
      <c r="C5864" s="7">
        <f t="shared" si="722"/>
        <v>17.347961469532699</v>
      </c>
      <c r="D5864" s="7">
        <f t="shared" si="721"/>
        <v>23.867857142857627</v>
      </c>
      <c r="E5864" s="7">
        <f t="shared" si="723"/>
        <v>11.867857142857599</v>
      </c>
      <c r="F5864" s="7">
        <f t="shared" si="716"/>
        <v>12.067472892350814</v>
      </c>
      <c r="G5864" s="8">
        <v>22</v>
      </c>
      <c r="H5864" s="7">
        <f t="shared" si="717"/>
        <v>9.9325271076491859</v>
      </c>
      <c r="I5864" s="1">
        <f t="shared" si="718"/>
        <v>43710.251388888886</v>
      </c>
      <c r="J5864">
        <f t="shared" si="719"/>
        <v>2.5824570479887883</v>
      </c>
      <c r="K5864">
        <f t="shared" si="720"/>
        <v>6.6690844047069664</v>
      </c>
    </row>
    <row r="5865" spans="1:11" ht="15.75" thickBot="1" x14ac:dyDescent="0.3">
      <c r="A5865" s="4">
        <v>43710</v>
      </c>
      <c r="B5865" s="5">
        <v>0.29305555555555557</v>
      </c>
      <c r="C5865" s="7">
        <f t="shared" si="722"/>
        <v>17.343100358421587</v>
      </c>
      <c r="D5865" s="7">
        <f t="shared" si="721"/>
        <v>23.863690476190961</v>
      </c>
      <c r="E5865" s="7">
        <f t="shared" si="723"/>
        <v>11.863690476190932</v>
      </c>
      <c r="F5865" s="7">
        <f t="shared" si="716"/>
        <v>12.622463578947361</v>
      </c>
      <c r="G5865" s="8">
        <v>22</v>
      </c>
      <c r="H5865" s="7">
        <f t="shared" si="717"/>
        <v>9.3775364210526391</v>
      </c>
      <c r="I5865" s="1">
        <f t="shared" si="718"/>
        <v>43710.293055555558</v>
      </c>
      <c r="J5865">
        <f t="shared" si="719"/>
        <v>2.4381594694736863</v>
      </c>
      <c r="K5865">
        <f t="shared" si="720"/>
        <v>5.9446215985842077</v>
      </c>
    </row>
    <row r="5866" spans="1:11" ht="15.75" thickBot="1" x14ac:dyDescent="0.3">
      <c r="A5866" s="4">
        <v>43710</v>
      </c>
      <c r="B5866" s="5">
        <v>0.3347222222222222</v>
      </c>
      <c r="C5866" s="7">
        <f t="shared" si="722"/>
        <v>17.338239247310476</v>
      </c>
      <c r="D5866" s="7">
        <f t="shared" si="721"/>
        <v>23.859523809524294</v>
      </c>
      <c r="E5866" s="7">
        <f t="shared" si="723"/>
        <v>11.859523809524266</v>
      </c>
      <c r="F5866" s="7">
        <f t="shared" si="716"/>
        <v>13.498975350708045</v>
      </c>
      <c r="G5866" s="8">
        <v>22</v>
      </c>
      <c r="H5866" s="7">
        <f t="shared" si="717"/>
        <v>8.5010246492919546</v>
      </c>
      <c r="I5866" s="1">
        <f t="shared" si="718"/>
        <v>43710.334722222222</v>
      </c>
      <c r="J5866">
        <f t="shared" si="719"/>
        <v>2.2102664088159081</v>
      </c>
      <c r="K5866">
        <f t="shared" si="720"/>
        <v>4.8852775979399707</v>
      </c>
    </row>
    <row r="5867" spans="1:11" ht="15.75" thickBot="1" x14ac:dyDescent="0.3">
      <c r="A5867" s="4">
        <v>43710</v>
      </c>
      <c r="B5867" s="5">
        <v>0.37638888888888888</v>
      </c>
      <c r="C5867" s="7">
        <f t="shared" si="722"/>
        <v>17.333378136199364</v>
      </c>
      <c r="D5867" s="7">
        <f t="shared" si="721"/>
        <v>23.855357142857628</v>
      </c>
      <c r="E5867" s="7">
        <f t="shared" si="723"/>
        <v>11.855357142857599</v>
      </c>
      <c r="F5867" s="7">
        <f t="shared" si="716"/>
        <v>14.636870166796577</v>
      </c>
      <c r="G5867" s="8">
        <v>22</v>
      </c>
      <c r="H5867" s="7">
        <f t="shared" si="717"/>
        <v>7.3631298332034234</v>
      </c>
      <c r="I5867" s="1">
        <f t="shared" si="718"/>
        <v>43710.376388888886</v>
      </c>
      <c r="J5867">
        <f t="shared" si="719"/>
        <v>1.91441375663289</v>
      </c>
      <c r="K5867">
        <f t="shared" si="720"/>
        <v>3.6649800315852543</v>
      </c>
    </row>
    <row r="5868" spans="1:11" ht="15.75" thickBot="1" x14ac:dyDescent="0.3">
      <c r="A5868" s="4">
        <v>43710</v>
      </c>
      <c r="B5868" s="5">
        <v>0.41805555555555557</v>
      </c>
      <c r="C5868" s="7">
        <f t="shared" si="722"/>
        <v>17.328517025088253</v>
      </c>
      <c r="D5868" s="7">
        <f t="shared" si="721"/>
        <v>23.851190476190961</v>
      </c>
      <c r="E5868" s="7">
        <f t="shared" si="723"/>
        <v>11.851190476190933</v>
      </c>
      <c r="F5868" s="7">
        <f t="shared" si="716"/>
        <v>15.958214640201524</v>
      </c>
      <c r="G5868" s="8">
        <v>22</v>
      </c>
      <c r="H5868" s="7">
        <f t="shared" si="717"/>
        <v>6.0417853597984763</v>
      </c>
      <c r="I5868" s="1">
        <f t="shared" si="718"/>
        <v>43710.418055555558</v>
      </c>
      <c r="J5868">
        <f t="shared" si="719"/>
        <v>1.570864193547604</v>
      </c>
      <c r="K5868">
        <f t="shared" si="720"/>
        <v>2.4676143145699641</v>
      </c>
    </row>
    <row r="5869" spans="1:11" ht="15.75" thickBot="1" x14ac:dyDescent="0.3">
      <c r="A5869" s="4">
        <v>43710</v>
      </c>
      <c r="B5869" s="5">
        <v>0.4597222222222222</v>
      </c>
      <c r="C5869" s="7">
        <f t="shared" si="722"/>
        <v>17.323655913977142</v>
      </c>
      <c r="D5869" s="7">
        <f t="shared" si="721"/>
        <v>23.847023809524295</v>
      </c>
      <c r="E5869" s="7">
        <f t="shared" si="723"/>
        <v>11.847023809524266</v>
      </c>
      <c r="F5869" s="7">
        <f t="shared" si="716"/>
        <v>17.372594916862191</v>
      </c>
      <c r="G5869" s="8">
        <v>22</v>
      </c>
      <c r="H5869" s="7">
        <f t="shared" si="717"/>
        <v>4.6274050831378091</v>
      </c>
      <c r="I5869" s="1">
        <f t="shared" si="718"/>
        <v>43710.459722222222</v>
      </c>
      <c r="J5869">
        <f t="shared" si="719"/>
        <v>1.2031253216158304</v>
      </c>
      <c r="K5869">
        <f t="shared" si="720"/>
        <v>1.4475105395131953</v>
      </c>
    </row>
    <row r="5870" spans="1:11" ht="15.75" thickBot="1" x14ac:dyDescent="0.3">
      <c r="A5870" s="4">
        <v>43710</v>
      </c>
      <c r="B5870" s="5">
        <v>0.50138888888888888</v>
      </c>
      <c r="C5870" s="7">
        <f t="shared" si="722"/>
        <v>17.31879480286603</v>
      </c>
      <c r="D5870" s="7">
        <f t="shared" si="721"/>
        <v>23.842857142857628</v>
      </c>
      <c r="E5870" s="7">
        <f t="shared" si="723"/>
        <v>11.8428571428576</v>
      </c>
      <c r="F5870" s="7">
        <f t="shared" si="716"/>
        <v>18.783280624808214</v>
      </c>
      <c r="G5870" s="8">
        <v>22</v>
      </c>
      <c r="H5870" s="7">
        <f t="shared" si="717"/>
        <v>3.2167193751917864</v>
      </c>
      <c r="I5870" s="1">
        <f t="shared" si="718"/>
        <v>43710.501388888886</v>
      </c>
      <c r="J5870">
        <f t="shared" si="719"/>
        <v>0.8363470375498645</v>
      </c>
      <c r="K5870">
        <f t="shared" si="720"/>
        <v>0.69947636721843442</v>
      </c>
    </row>
    <row r="5871" spans="1:11" ht="15.75" thickBot="1" x14ac:dyDescent="0.3">
      <c r="A5871" s="4">
        <v>43710</v>
      </c>
      <c r="B5871" s="5">
        <v>0.54305555555555551</v>
      </c>
      <c r="C5871" s="7">
        <f t="shared" si="722"/>
        <v>17.313933691754919</v>
      </c>
      <c r="D5871" s="7">
        <f t="shared" si="721"/>
        <v>23.838690476190962</v>
      </c>
      <c r="E5871" s="7">
        <f t="shared" si="723"/>
        <v>11.838690476190934</v>
      </c>
      <c r="F5871" s="7">
        <f t="shared" si="716"/>
        <v>20.093817667191018</v>
      </c>
      <c r="G5871" s="8">
        <v>22</v>
      </c>
      <c r="H5871" s="7">
        <f t="shared" si="717"/>
        <v>1.9061823328089815</v>
      </c>
      <c r="I5871" s="1">
        <f t="shared" si="718"/>
        <v>43710.543055555558</v>
      </c>
      <c r="J5871">
        <f t="shared" si="719"/>
        <v>0.49560740653033519</v>
      </c>
      <c r="K5871">
        <f t="shared" si="720"/>
        <v>0.24562670140772494</v>
      </c>
    </row>
    <row r="5872" spans="1:11" ht="15.75" thickBot="1" x14ac:dyDescent="0.3">
      <c r="A5872" s="4">
        <v>43710</v>
      </c>
      <c r="B5872" s="5">
        <v>0.58472222222222225</v>
      </c>
      <c r="C5872" s="7">
        <f t="shared" si="722"/>
        <v>17.309072580643807</v>
      </c>
      <c r="D5872" s="7">
        <f t="shared" si="721"/>
        <v>23.834523809524296</v>
      </c>
      <c r="E5872" s="7">
        <f t="shared" si="723"/>
        <v>11.834523809524267</v>
      </c>
      <c r="F5872" s="7">
        <f t="shared" si="716"/>
        <v>21.214600518235066</v>
      </c>
      <c r="G5872" s="8">
        <v>22</v>
      </c>
      <c r="H5872" s="7">
        <f t="shared" si="717"/>
        <v>0.78539948176493368</v>
      </c>
      <c r="I5872" s="1">
        <f t="shared" si="718"/>
        <v>43710.584722222222</v>
      </c>
      <c r="J5872">
        <f t="shared" si="719"/>
        <v>0.16493389117063606</v>
      </c>
      <c r="K5872">
        <f t="shared" si="720"/>
        <v>2.7203188456687219E-2</v>
      </c>
    </row>
    <row r="5873" spans="1:11" ht="15.75" thickBot="1" x14ac:dyDescent="0.3">
      <c r="A5873" s="4">
        <v>43710</v>
      </c>
      <c r="B5873" s="5">
        <v>0.62638888888888888</v>
      </c>
      <c r="C5873" s="7">
        <f t="shared" si="722"/>
        <v>17.304211469532696</v>
      </c>
      <c r="D5873" s="7">
        <f t="shared" si="721"/>
        <v>23.830357142857629</v>
      </c>
      <c r="E5873" s="7">
        <f t="shared" si="723"/>
        <v>11.830357142857601</v>
      </c>
      <c r="F5873" s="7">
        <f t="shared" si="716"/>
        <v>22.068976191745413</v>
      </c>
      <c r="G5873" s="8">
        <v>22</v>
      </c>
      <c r="H5873" s="7">
        <f t="shared" si="717"/>
        <v>6.8976191745413473E-2</v>
      </c>
      <c r="I5873" s="1">
        <f t="shared" si="718"/>
        <v>43710.626388888886</v>
      </c>
      <c r="J5873">
        <f t="shared" si="719"/>
        <v>1.4485000266536829E-2</v>
      </c>
      <c r="K5873">
        <f t="shared" si="720"/>
        <v>2.0981523272157199E-4</v>
      </c>
    </row>
    <row r="5874" spans="1:11" ht="15.75" thickBot="1" x14ac:dyDescent="0.3">
      <c r="A5874" s="4">
        <v>43710</v>
      </c>
      <c r="B5874" s="5">
        <v>0.66805555555555562</v>
      </c>
      <c r="C5874" s="7">
        <f t="shared" si="722"/>
        <v>17.299350358421584</v>
      </c>
      <c r="D5874" s="7">
        <f t="shared" si="721"/>
        <v>23.826190476190963</v>
      </c>
      <c r="E5874" s="7">
        <f t="shared" si="723"/>
        <v>11.826190476190934</v>
      </c>
      <c r="F5874" s="7">
        <f t="shared" si="716"/>
        <v>22.598464077175336</v>
      </c>
      <c r="G5874" s="8">
        <v>22</v>
      </c>
      <c r="H5874" s="7">
        <f t="shared" si="717"/>
        <v>0.59846407717533623</v>
      </c>
      <c r="I5874" s="1">
        <f t="shared" si="718"/>
        <v>43710.668055555558</v>
      </c>
      <c r="J5874">
        <f t="shared" si="719"/>
        <v>0.12567745620682061</v>
      </c>
      <c r="K5874">
        <f t="shared" si="720"/>
        <v>1.579482299861731E-2</v>
      </c>
    </row>
    <row r="5875" spans="1:11" ht="15.75" thickBot="1" x14ac:dyDescent="0.3">
      <c r="A5875" s="4">
        <v>43710</v>
      </c>
      <c r="B5875" s="5">
        <v>0.70972222222222225</v>
      </c>
      <c r="C5875" s="7">
        <f t="shared" si="722"/>
        <v>17.294489247310473</v>
      </c>
      <c r="D5875" s="7">
        <f t="shared" si="721"/>
        <v>23.822023809524296</v>
      </c>
      <c r="E5875" s="7">
        <f t="shared" si="723"/>
        <v>11.822023809524268</v>
      </c>
      <c r="F5875" s="7">
        <f t="shared" si="716"/>
        <v>22.766736188438564</v>
      </c>
      <c r="G5875" s="8">
        <v>22</v>
      </c>
      <c r="H5875" s="7">
        <f t="shared" si="717"/>
        <v>0.76673618843856417</v>
      </c>
      <c r="I5875" s="1">
        <f t="shared" si="718"/>
        <v>43710.709722222222</v>
      </c>
      <c r="J5875">
        <f t="shared" si="719"/>
        <v>0.16101459957209846</v>
      </c>
      <c r="K5875">
        <f t="shared" si="720"/>
        <v>2.592570127536321E-2</v>
      </c>
    </row>
    <row r="5876" spans="1:11" ht="15.75" thickBot="1" x14ac:dyDescent="0.3">
      <c r="A5876" s="4">
        <v>43710</v>
      </c>
      <c r="B5876" s="5">
        <v>0.75138888888888899</v>
      </c>
      <c r="C5876" s="7">
        <f t="shared" si="722"/>
        <v>17.289628136199362</v>
      </c>
      <c r="D5876" s="7">
        <f t="shared" si="721"/>
        <v>23.81785714285763</v>
      </c>
      <c r="E5876" s="7">
        <f t="shared" si="723"/>
        <v>11.817857142857601</v>
      </c>
      <c r="F5876" s="7">
        <f t="shared" si="716"/>
        <v>22.562086926199576</v>
      </c>
      <c r="G5876" s="8">
        <v>22</v>
      </c>
      <c r="H5876" s="7">
        <f t="shared" si="717"/>
        <v>0.56208692619957645</v>
      </c>
      <c r="I5876" s="1">
        <f t="shared" si="718"/>
        <v>43710.751388888886</v>
      </c>
      <c r="J5876">
        <f t="shared" si="719"/>
        <v>0.11803825450191105</v>
      </c>
      <c r="K5876">
        <f t="shared" si="720"/>
        <v>1.3933029525857924E-2</v>
      </c>
    </row>
    <row r="5877" spans="1:11" ht="15.75" thickBot="1" x14ac:dyDescent="0.3">
      <c r="A5877" s="4">
        <v>43710</v>
      </c>
      <c r="B5877" s="5">
        <v>0.79305555555555562</v>
      </c>
      <c r="C5877" s="7">
        <f t="shared" si="722"/>
        <v>17.28476702508825</v>
      </c>
      <c r="D5877" s="7">
        <f t="shared" si="721"/>
        <v>23.813690476190963</v>
      </c>
      <c r="E5877" s="7">
        <f t="shared" si="723"/>
        <v>11.813690476190935</v>
      </c>
      <c r="F5877" s="7">
        <f t="shared" si="716"/>
        <v>21.998224447537815</v>
      </c>
      <c r="G5877" s="8">
        <v>22</v>
      </c>
      <c r="H5877" s="7">
        <f t="shared" si="717"/>
        <v>1.7755524621847485E-3</v>
      </c>
      <c r="I5877" s="1">
        <f t="shared" si="718"/>
        <v>43710.793055555558</v>
      </c>
      <c r="J5877">
        <f t="shared" si="719"/>
        <v>3.7286601705879716E-4</v>
      </c>
      <c r="K5877">
        <f t="shared" si="720"/>
        <v>1.3902906667729122E-7</v>
      </c>
    </row>
    <row r="5878" spans="1:11" ht="15.75" thickBot="1" x14ac:dyDescent="0.3">
      <c r="A5878" s="4">
        <v>43710</v>
      </c>
      <c r="B5878" s="5">
        <v>0.83472222222222225</v>
      </c>
      <c r="C5878" s="7">
        <f t="shared" si="722"/>
        <v>17.279905913977139</v>
      </c>
      <c r="D5878" s="7">
        <f t="shared" si="721"/>
        <v>23.809523809524297</v>
      </c>
      <c r="E5878" s="7">
        <f t="shared" si="723"/>
        <v>11.809523809524269</v>
      </c>
      <c r="F5878" s="7">
        <f t="shared" si="716"/>
        <v>21.113330145028698</v>
      </c>
      <c r="G5878" s="8">
        <v>22</v>
      </c>
      <c r="H5878" s="7">
        <f t="shared" si="717"/>
        <v>0.88666985497130213</v>
      </c>
      <c r="I5878" s="1">
        <f t="shared" si="718"/>
        <v>43710.834722222222</v>
      </c>
      <c r="J5878">
        <f t="shared" si="719"/>
        <v>0.18620066954397343</v>
      </c>
      <c r="K5878">
        <f t="shared" si="720"/>
        <v>3.4670689338623994E-2</v>
      </c>
    </row>
    <row r="5879" spans="1:11" ht="15.75" thickBot="1" x14ac:dyDescent="0.3">
      <c r="A5879" s="4">
        <v>43710</v>
      </c>
      <c r="B5879" s="5">
        <v>0.87638888888888899</v>
      </c>
      <c r="C5879" s="7">
        <f t="shared" si="722"/>
        <v>17.275044802866027</v>
      </c>
      <c r="D5879" s="7">
        <f t="shared" si="721"/>
        <v>23.80535714285763</v>
      </c>
      <c r="E5879" s="7">
        <f t="shared" si="723"/>
        <v>11.805357142857602</v>
      </c>
      <c r="F5879" s="7">
        <f t="shared" si="716"/>
        <v>19.967450761748523</v>
      </c>
      <c r="G5879" s="8">
        <v>22</v>
      </c>
      <c r="H5879" s="7">
        <f t="shared" si="717"/>
        <v>2.0325492382514767</v>
      </c>
      <c r="I5879" s="1">
        <f t="shared" si="718"/>
        <v>43710.876388888886</v>
      </c>
      <c r="J5879">
        <f t="shared" si="719"/>
        <v>0.52846280194538398</v>
      </c>
      <c r="K5879">
        <f t="shared" si="720"/>
        <v>0.27927293303996614</v>
      </c>
    </row>
    <row r="5880" spans="1:11" ht="15.75" thickBot="1" x14ac:dyDescent="0.3">
      <c r="A5880" s="4">
        <v>43710</v>
      </c>
      <c r="B5880" s="5">
        <v>0.91805555555555562</v>
      </c>
      <c r="C5880" s="7">
        <f t="shared" si="722"/>
        <v>17.270183691754916</v>
      </c>
      <c r="D5880" s="7">
        <f t="shared" si="721"/>
        <v>23.801190476190964</v>
      </c>
      <c r="E5880" s="7">
        <f t="shared" si="723"/>
        <v>11.801190476190936</v>
      </c>
      <c r="F5880" s="7">
        <f t="shared" si="716"/>
        <v>18.638401266389998</v>
      </c>
      <c r="G5880" s="8">
        <v>22</v>
      </c>
      <c r="H5880" s="7">
        <f t="shared" si="717"/>
        <v>3.3615987336100019</v>
      </c>
      <c r="I5880" s="1">
        <f t="shared" si="718"/>
        <v>43710.918055555558</v>
      </c>
      <c r="J5880">
        <f t="shared" si="719"/>
        <v>0.87401567073860054</v>
      </c>
      <c r="K5880">
        <f t="shared" si="720"/>
        <v>0.76390339269664576</v>
      </c>
    </row>
    <row r="5881" spans="1:11" ht="15.75" thickBot="1" x14ac:dyDescent="0.3">
      <c r="A5881" s="4">
        <v>43710</v>
      </c>
      <c r="B5881" s="5">
        <v>0.95972222222222225</v>
      </c>
      <c r="C5881" s="7">
        <f t="shared" si="722"/>
        <v>17.265322580643804</v>
      </c>
      <c r="D5881" s="7">
        <f t="shared" si="721"/>
        <v>23.797023809524298</v>
      </c>
      <c r="E5881" s="7">
        <f t="shared" si="723"/>
        <v>11.797023809524269</v>
      </c>
      <c r="F5881" s="7">
        <f t="shared" si="716"/>
        <v>17.216458044149096</v>
      </c>
      <c r="G5881" s="8">
        <v>22</v>
      </c>
      <c r="H5881" s="7">
        <f t="shared" si="717"/>
        <v>4.7835419558509038</v>
      </c>
      <c r="I5881" s="1">
        <f t="shared" si="718"/>
        <v>43710.959722222222</v>
      </c>
      <c r="J5881">
        <f t="shared" si="719"/>
        <v>1.2437209085212351</v>
      </c>
      <c r="K5881">
        <f t="shared" si="720"/>
        <v>1.5468416982928863</v>
      </c>
    </row>
    <row r="5882" spans="1:11" ht="15.75" thickBot="1" x14ac:dyDescent="0.3">
      <c r="A5882" s="4">
        <v>43711</v>
      </c>
      <c r="B5882" s="5">
        <v>1.3888888888888889E-3</v>
      </c>
      <c r="C5882" s="7">
        <f t="shared" si="722"/>
        <v>17.260461469532693</v>
      </c>
      <c r="D5882" s="7">
        <f t="shared" si="721"/>
        <v>23.792857142857631</v>
      </c>
      <c r="E5882" s="7">
        <f t="shared" si="723"/>
        <v>11.792857142857603</v>
      </c>
      <c r="F5882" s="7">
        <f t="shared" si="716"/>
        <v>15.798204315861385</v>
      </c>
      <c r="G5882" s="8">
        <v>22</v>
      </c>
      <c r="H5882" s="7">
        <f t="shared" si="717"/>
        <v>6.2017956841386148</v>
      </c>
      <c r="I5882" s="1">
        <f t="shared" si="718"/>
        <v>43711.001388888886</v>
      </c>
      <c r="J5882">
        <f t="shared" si="719"/>
        <v>1.6124668778760398</v>
      </c>
      <c r="K5882">
        <f t="shared" si="720"/>
        <v>2.6000494322473036</v>
      </c>
    </row>
    <row r="5883" spans="1:11" ht="15.75" thickBot="1" x14ac:dyDescent="0.3">
      <c r="A5883" s="4">
        <v>43711</v>
      </c>
      <c r="B5883" s="5">
        <v>4.3055555555555562E-2</v>
      </c>
      <c r="C5883" s="7">
        <f t="shared" si="722"/>
        <v>17.255600358421582</v>
      </c>
      <c r="D5883" s="7">
        <f t="shared" si="721"/>
        <v>23.788690476190965</v>
      </c>
      <c r="E5883" s="7">
        <f t="shared" si="723"/>
        <v>11.788690476190936</v>
      </c>
      <c r="F5883" s="7">
        <f t="shared" si="716"/>
        <v>14.479947373077295</v>
      </c>
      <c r="G5883" s="8">
        <v>22</v>
      </c>
      <c r="H5883" s="7">
        <f t="shared" si="717"/>
        <v>7.5200526269227055</v>
      </c>
      <c r="I5883" s="1">
        <f t="shared" si="718"/>
        <v>43711.043055555558</v>
      </c>
      <c r="J5883">
        <f t="shared" si="719"/>
        <v>1.9552136829999034</v>
      </c>
      <c r="K5883">
        <f t="shared" si="720"/>
        <v>3.8228605461900469</v>
      </c>
    </row>
    <row r="5884" spans="1:11" ht="15.75" thickBot="1" x14ac:dyDescent="0.3">
      <c r="A5884" s="4">
        <v>43711</v>
      </c>
      <c r="B5884" s="5">
        <v>8.4722222222222213E-2</v>
      </c>
      <c r="C5884" s="7">
        <f t="shared" si="722"/>
        <v>17.25073924731047</v>
      </c>
      <c r="D5884" s="7">
        <f t="shared" si="721"/>
        <v>23.784523809524298</v>
      </c>
      <c r="E5884" s="7">
        <f t="shared" si="723"/>
        <v>11.78452380952427</v>
      </c>
      <c r="F5884" s="7">
        <f t="shared" si="716"/>
        <v>13.351156286649239</v>
      </c>
      <c r="G5884" s="8">
        <v>22</v>
      </c>
      <c r="H5884" s="7">
        <f t="shared" si="717"/>
        <v>8.648843713350761</v>
      </c>
      <c r="I5884" s="1">
        <f t="shared" si="718"/>
        <v>43711.084722222222</v>
      </c>
      <c r="J5884">
        <f t="shared" si="719"/>
        <v>2.248699365471198</v>
      </c>
      <c r="K5884">
        <f t="shared" si="720"/>
        <v>5.0566488362705684</v>
      </c>
    </row>
    <row r="5885" spans="1:11" ht="15.75" thickBot="1" x14ac:dyDescent="0.3">
      <c r="A5885" s="4">
        <v>43711</v>
      </c>
      <c r="B5885" s="5">
        <v>0.12638888888888888</v>
      </c>
      <c r="C5885" s="7">
        <f t="shared" si="722"/>
        <v>17.245878136199359</v>
      </c>
      <c r="D5885" s="7">
        <f t="shared" si="721"/>
        <v>23.780357142857632</v>
      </c>
      <c r="E5885" s="7">
        <f t="shared" si="723"/>
        <v>11.780357142857603</v>
      </c>
      <c r="F5885" s="7">
        <f t="shared" si="716"/>
        <v>12.488367237401638</v>
      </c>
      <c r="G5885" s="8">
        <v>22</v>
      </c>
      <c r="H5885" s="7">
        <f t="shared" si="717"/>
        <v>9.5116327625983619</v>
      </c>
      <c r="I5885" s="1">
        <f t="shared" si="718"/>
        <v>43711.126388888886</v>
      </c>
      <c r="J5885">
        <f t="shared" si="719"/>
        <v>2.4730245182755741</v>
      </c>
      <c r="K5885">
        <f t="shared" si="720"/>
        <v>6.1158502679921352</v>
      </c>
    </row>
    <row r="5886" spans="1:11" ht="15.75" thickBot="1" x14ac:dyDescent="0.3">
      <c r="A5886" s="4">
        <v>43711</v>
      </c>
      <c r="B5886" s="5">
        <v>0.16805555555555554</v>
      </c>
      <c r="C5886" s="7">
        <f t="shared" si="722"/>
        <v>17.241017025088247</v>
      </c>
      <c r="D5886" s="7">
        <f t="shared" si="721"/>
        <v>23.776190476190965</v>
      </c>
      <c r="E5886" s="7">
        <f t="shared" si="723"/>
        <v>11.776190476190937</v>
      </c>
      <c r="F5886" s="7">
        <f t="shared" si="716"/>
        <v>11.949971640156249</v>
      </c>
      <c r="G5886" s="8">
        <v>22</v>
      </c>
      <c r="H5886" s="7">
        <f t="shared" si="717"/>
        <v>10.050028359843751</v>
      </c>
      <c r="I5886" s="1">
        <f t="shared" si="718"/>
        <v>43711.168055555558</v>
      </c>
      <c r="J5886">
        <f t="shared" si="719"/>
        <v>2.6130073735593751</v>
      </c>
      <c r="K5886">
        <f t="shared" si="720"/>
        <v>6.8278075342756637</v>
      </c>
    </row>
    <row r="5887" spans="1:11" ht="15.75" thickBot="1" x14ac:dyDescent="0.3">
      <c r="A5887" s="4">
        <v>43711</v>
      </c>
      <c r="B5887" s="5">
        <v>0.20972222222222223</v>
      </c>
      <c r="C5887" s="7">
        <f t="shared" si="722"/>
        <v>17.236155913977136</v>
      </c>
      <c r="D5887" s="7">
        <f t="shared" si="721"/>
        <v>23.772023809524299</v>
      </c>
      <c r="E5887" s="7">
        <f t="shared" si="723"/>
        <v>11.772023809524271</v>
      </c>
      <c r="F5887" s="7">
        <f t="shared" si="716"/>
        <v>11.772241973461146</v>
      </c>
      <c r="G5887" s="8">
        <v>22</v>
      </c>
      <c r="H5887" s="7">
        <f t="shared" si="717"/>
        <v>10.227758026538854</v>
      </c>
      <c r="I5887" s="1">
        <f t="shared" si="718"/>
        <v>43711.209722222222</v>
      </c>
      <c r="J5887">
        <f t="shared" si="719"/>
        <v>2.6592170869001022</v>
      </c>
      <c r="K5887">
        <f t="shared" si="720"/>
        <v>7.0714355152614656</v>
      </c>
    </row>
    <row r="5888" spans="1:11" ht="15.75" thickBot="1" x14ac:dyDescent="0.3">
      <c r="A5888" s="4">
        <v>43711</v>
      </c>
      <c r="B5888" s="5">
        <v>0.25138888888888888</v>
      </c>
      <c r="C5888" s="7">
        <f t="shared" si="722"/>
        <v>17.231294802866024</v>
      </c>
      <c r="D5888" s="7">
        <f t="shared" si="721"/>
        <v>23.767857142857633</v>
      </c>
      <c r="E5888" s="7">
        <f t="shared" si="723"/>
        <v>11.767857142857604</v>
      </c>
      <c r="F5888" s="7">
        <f t="shared" si="716"/>
        <v>11.966865800047479</v>
      </c>
      <c r="G5888" s="8">
        <v>22</v>
      </c>
      <c r="H5888" s="7">
        <f t="shared" si="717"/>
        <v>10.033134199952521</v>
      </c>
      <c r="I5888" s="1">
        <f t="shared" si="718"/>
        <v>43711.251388888886</v>
      </c>
      <c r="J5888">
        <f t="shared" si="719"/>
        <v>2.6086148919876555</v>
      </c>
      <c r="K5888">
        <f t="shared" si="720"/>
        <v>6.8048716546997676</v>
      </c>
    </row>
    <row r="5889" spans="1:11" ht="15.75" thickBot="1" x14ac:dyDescent="0.3">
      <c r="A5889" s="4">
        <v>43711</v>
      </c>
      <c r="B5889" s="5">
        <v>0.29305555555555557</v>
      </c>
      <c r="C5889" s="7">
        <f t="shared" si="722"/>
        <v>17.226433691754913</v>
      </c>
      <c r="D5889" s="7">
        <f t="shared" si="721"/>
        <v>23.763690476190966</v>
      </c>
      <c r="E5889" s="7">
        <f t="shared" si="723"/>
        <v>11.763690476190938</v>
      </c>
      <c r="F5889" s="7">
        <f t="shared" si="716"/>
        <v>12.520155626330006</v>
      </c>
      <c r="G5889" s="8">
        <v>22</v>
      </c>
      <c r="H5889" s="7">
        <f t="shared" si="717"/>
        <v>9.4798443736699944</v>
      </c>
      <c r="I5889" s="1">
        <f t="shared" si="718"/>
        <v>43711.293055555558</v>
      </c>
      <c r="J5889">
        <f t="shared" si="719"/>
        <v>2.4647595371541988</v>
      </c>
      <c r="K5889">
        <f t="shared" si="720"/>
        <v>6.0750395759925802</v>
      </c>
    </row>
    <row r="5890" spans="1:11" ht="15.75" thickBot="1" x14ac:dyDescent="0.3">
      <c r="A5890" s="4">
        <v>43711</v>
      </c>
      <c r="B5890" s="5">
        <v>0.3347222222222222</v>
      </c>
      <c r="C5890" s="7">
        <f t="shared" si="722"/>
        <v>17.221572580643802</v>
      </c>
      <c r="D5890" s="7">
        <f t="shared" si="721"/>
        <v>23.7595238095243</v>
      </c>
      <c r="E5890" s="7">
        <f t="shared" si="723"/>
        <v>11.759523809524271</v>
      </c>
      <c r="F5890" s="7">
        <f t="shared" si="716"/>
        <v>13.393988015143107</v>
      </c>
      <c r="G5890" s="8">
        <v>22</v>
      </c>
      <c r="H5890" s="7">
        <f t="shared" si="717"/>
        <v>8.6060119848568934</v>
      </c>
      <c r="I5890" s="1">
        <f t="shared" si="718"/>
        <v>43711.334722222222</v>
      </c>
      <c r="J5890">
        <f t="shared" si="719"/>
        <v>2.2375631160627925</v>
      </c>
      <c r="K5890">
        <f t="shared" si="720"/>
        <v>5.0066886983646333</v>
      </c>
    </row>
    <row r="5891" spans="1:11" ht="15.75" thickBot="1" x14ac:dyDescent="0.3">
      <c r="A5891" s="4">
        <v>43711</v>
      </c>
      <c r="B5891" s="5">
        <v>0.37638888888888888</v>
      </c>
      <c r="C5891" s="7">
        <f t="shared" si="722"/>
        <v>17.21671146953269</v>
      </c>
      <c r="D5891" s="7">
        <f t="shared" si="721"/>
        <v>23.755357142857633</v>
      </c>
      <c r="E5891" s="7">
        <f t="shared" si="723"/>
        <v>11.755357142857605</v>
      </c>
      <c r="F5891" s="7">
        <f t="shared" ref="F5891:F5954" si="724">IF(SIN(2*PI()*(B5891+0.5417))&gt;1,D5891-C5891,C5891-E5891)*SIN(2*PI()*(B5891+0.5417)) + C5891</f>
        <v>14.528407521170477</v>
      </c>
      <c r="G5891" s="8">
        <v>22</v>
      </c>
      <c r="H5891" s="7">
        <f t="shared" ref="H5891:H5954" si="725">ABS(G5891-F5891)</f>
        <v>7.4715924788295229</v>
      </c>
      <c r="I5891" s="1">
        <f t="shared" ref="I5891:I5954" si="726">A5891+B5891</f>
        <v>43711.376388888886</v>
      </c>
      <c r="J5891">
        <f t="shared" ref="J5891:J5954" si="727">IF(G5891-F5891 &gt; 1, 0.26, 0.21) * H5891</f>
        <v>1.9426140444956761</v>
      </c>
      <c r="K5891">
        <f t="shared" ref="K5891:K5954" si="728">J5891*J5891</f>
        <v>3.7737493258718486</v>
      </c>
    </row>
    <row r="5892" spans="1:11" ht="15.75" thickBot="1" x14ac:dyDescent="0.3">
      <c r="A5892" s="4">
        <v>43711</v>
      </c>
      <c r="B5892" s="5">
        <v>0.41805555555555557</v>
      </c>
      <c r="C5892" s="7">
        <f t="shared" si="722"/>
        <v>17.211850358421579</v>
      </c>
      <c r="D5892" s="7">
        <f t="shared" si="721"/>
        <v>23.751190476190967</v>
      </c>
      <c r="E5892" s="7">
        <f t="shared" si="723"/>
        <v>11.751190476190938</v>
      </c>
      <c r="F5892" s="7">
        <f t="shared" si="724"/>
        <v>15.845717594038133</v>
      </c>
      <c r="G5892" s="8">
        <v>22</v>
      </c>
      <c r="H5892" s="7">
        <f t="shared" si="725"/>
        <v>6.154282405961867</v>
      </c>
      <c r="I5892" s="1">
        <f t="shared" si="726"/>
        <v>43711.418055555558</v>
      </c>
      <c r="J5892">
        <f t="shared" si="727"/>
        <v>1.6001134255500855</v>
      </c>
      <c r="K5892">
        <f t="shared" si="728"/>
        <v>2.5603629746256291</v>
      </c>
    </row>
    <row r="5893" spans="1:11" ht="15.75" thickBot="1" x14ac:dyDescent="0.3">
      <c r="A5893" s="4">
        <v>43711</v>
      </c>
      <c r="B5893" s="5">
        <v>0.4597222222222222</v>
      </c>
      <c r="C5893" s="7">
        <f t="shared" si="722"/>
        <v>17.206989247310467</v>
      </c>
      <c r="D5893" s="7">
        <f t="shared" si="721"/>
        <v>23.7470238095243</v>
      </c>
      <c r="E5893" s="7">
        <f t="shared" si="723"/>
        <v>11.747023809524272</v>
      </c>
      <c r="F5893" s="7">
        <f t="shared" si="724"/>
        <v>17.255779317414834</v>
      </c>
      <c r="G5893" s="8">
        <v>22</v>
      </c>
      <c r="H5893" s="7">
        <f t="shared" si="725"/>
        <v>4.7442206825851656</v>
      </c>
      <c r="I5893" s="1">
        <f t="shared" si="726"/>
        <v>43711.459722222222</v>
      </c>
      <c r="J5893">
        <f t="shared" si="727"/>
        <v>1.2334973774721432</v>
      </c>
      <c r="K5893">
        <f t="shared" si="728"/>
        <v>1.5215157802306549</v>
      </c>
    </row>
    <row r="5894" spans="1:11" ht="15.75" thickBot="1" x14ac:dyDescent="0.3">
      <c r="A5894" s="4">
        <v>43711</v>
      </c>
      <c r="B5894" s="5">
        <v>0.50138888888888888</v>
      </c>
      <c r="C5894" s="7">
        <f t="shared" si="722"/>
        <v>17.202128136199356</v>
      </c>
      <c r="D5894" s="7">
        <f t="shared" si="721"/>
        <v>23.742857142857634</v>
      </c>
      <c r="E5894" s="7">
        <f t="shared" si="723"/>
        <v>11.742857142857606</v>
      </c>
      <c r="F5894" s="7">
        <f t="shared" si="724"/>
        <v>18.662156621599774</v>
      </c>
      <c r="G5894" s="8">
        <v>22</v>
      </c>
      <c r="H5894" s="7">
        <f t="shared" si="725"/>
        <v>3.3378433784002262</v>
      </c>
      <c r="I5894" s="1">
        <f t="shared" si="726"/>
        <v>43711.501388888886</v>
      </c>
      <c r="J5894">
        <f t="shared" si="727"/>
        <v>0.86783927838405883</v>
      </c>
      <c r="K5894">
        <f t="shared" si="728"/>
        <v>0.753145013106164</v>
      </c>
    </row>
    <row r="5895" spans="1:11" ht="15.75" thickBot="1" x14ac:dyDescent="0.3">
      <c r="A5895" s="4">
        <v>43711</v>
      </c>
      <c r="B5895" s="5">
        <v>0.54305555555555551</v>
      </c>
      <c r="C5895" s="7">
        <f t="shared" si="722"/>
        <v>17.197267025088244</v>
      </c>
      <c r="D5895" s="7">
        <f t="shared" si="721"/>
        <v>23.738690476190968</v>
      </c>
      <c r="E5895" s="7">
        <f t="shared" si="723"/>
        <v>11.738690476190939</v>
      </c>
      <c r="F5895" s="7">
        <f t="shared" si="724"/>
        <v>19.968689020340715</v>
      </c>
      <c r="G5895" s="8">
        <v>22</v>
      </c>
      <c r="H5895" s="7">
        <f t="shared" si="725"/>
        <v>2.0313109796592848</v>
      </c>
      <c r="I5895" s="1">
        <f t="shared" si="726"/>
        <v>43711.543055555558</v>
      </c>
      <c r="J5895">
        <f t="shared" si="727"/>
        <v>0.52814085471141403</v>
      </c>
      <c r="K5895">
        <f t="shared" si="728"/>
        <v>0.27893276241530296</v>
      </c>
    </row>
    <row r="5896" spans="1:11" ht="15.75" thickBot="1" x14ac:dyDescent="0.3">
      <c r="A5896" s="4">
        <v>43711</v>
      </c>
      <c r="B5896" s="5">
        <v>0.58472222222222225</v>
      </c>
      <c r="C5896" s="7">
        <f t="shared" si="722"/>
        <v>17.192405913977133</v>
      </c>
      <c r="D5896" s="7">
        <f t="shared" si="721"/>
        <v>23.734523809524301</v>
      </c>
      <c r="E5896" s="7">
        <f t="shared" si="723"/>
        <v>11.734523809524273</v>
      </c>
      <c r="F5896" s="7">
        <f t="shared" si="724"/>
        <v>21.086043897708336</v>
      </c>
      <c r="G5896" s="8">
        <v>22</v>
      </c>
      <c r="H5896" s="7">
        <f t="shared" si="725"/>
        <v>0.9139561022916638</v>
      </c>
      <c r="I5896" s="1">
        <f t="shared" si="726"/>
        <v>43711.584722222222</v>
      </c>
      <c r="J5896">
        <f t="shared" si="727"/>
        <v>0.1919307814812494</v>
      </c>
      <c r="K5896">
        <f t="shared" si="728"/>
        <v>3.6837424880003106E-2</v>
      </c>
    </row>
    <row r="5897" spans="1:11" ht="15.75" thickBot="1" x14ac:dyDescent="0.3">
      <c r="A5897" s="4">
        <v>43711</v>
      </c>
      <c r="B5897" s="5">
        <v>0.62638888888888888</v>
      </c>
      <c r="C5897" s="7">
        <f t="shared" si="722"/>
        <v>17.187544802866022</v>
      </c>
      <c r="D5897" s="7">
        <f t="shared" si="721"/>
        <v>23.730357142857635</v>
      </c>
      <c r="E5897" s="7">
        <f t="shared" si="723"/>
        <v>11.730357142857606</v>
      </c>
      <c r="F5897" s="7">
        <f t="shared" si="724"/>
        <v>21.937801878248738</v>
      </c>
      <c r="G5897" s="8">
        <v>22</v>
      </c>
      <c r="H5897" s="7">
        <f t="shared" si="725"/>
        <v>6.2198121751261937E-2</v>
      </c>
      <c r="I5897" s="1">
        <f t="shared" si="726"/>
        <v>43711.626388888886</v>
      </c>
      <c r="J5897">
        <f t="shared" si="727"/>
        <v>1.3061605567765006E-2</v>
      </c>
      <c r="K5897">
        <f t="shared" si="728"/>
        <v>1.706055400078698E-4</v>
      </c>
    </row>
    <row r="5898" spans="1:11" ht="15.75" thickBot="1" x14ac:dyDescent="0.3">
      <c r="A5898" s="4">
        <v>43711</v>
      </c>
      <c r="B5898" s="5">
        <v>0.66805555555555562</v>
      </c>
      <c r="C5898" s="7">
        <f t="shared" si="722"/>
        <v>17.18268369175491</v>
      </c>
      <c r="D5898" s="7">
        <f t="shared" ref="D5898:D5961" si="729">D5897-3/(30*24)</f>
        <v>23.726190476190968</v>
      </c>
      <c r="E5898" s="7">
        <f t="shared" si="723"/>
        <v>11.72619047619094</v>
      </c>
      <c r="F5898" s="7">
        <f t="shared" si="724"/>
        <v>22.465660742865161</v>
      </c>
      <c r="G5898" s="8">
        <v>22</v>
      </c>
      <c r="H5898" s="7">
        <f t="shared" si="725"/>
        <v>0.46566074286516113</v>
      </c>
      <c r="I5898" s="1">
        <f t="shared" si="726"/>
        <v>43711.668055555558</v>
      </c>
      <c r="J5898">
        <f t="shared" si="727"/>
        <v>9.7788756001683838E-2</v>
      </c>
      <c r="K5898">
        <f t="shared" si="728"/>
        <v>9.5626408003568562E-3</v>
      </c>
    </row>
    <row r="5899" spans="1:11" ht="15.75" thickBot="1" x14ac:dyDescent="0.3">
      <c r="A5899" s="4">
        <v>43711</v>
      </c>
      <c r="B5899" s="5">
        <v>0.70972222222222225</v>
      </c>
      <c r="C5899" s="7">
        <f t="shared" ref="C5899:C5962" si="730">C5898-3.5/(30*24)</f>
        <v>17.177822580643799</v>
      </c>
      <c r="D5899" s="7">
        <f t="shared" si="729"/>
        <v>23.722023809524302</v>
      </c>
      <c r="E5899" s="7">
        <f t="shared" ref="E5899:E5962" si="731">E5898-3/(30*24)</f>
        <v>11.722023809524273</v>
      </c>
      <c r="F5899" s="7">
        <f t="shared" si="724"/>
        <v>22.633403520547688</v>
      </c>
      <c r="G5899" s="8">
        <v>22</v>
      </c>
      <c r="H5899" s="7">
        <f t="shared" si="725"/>
        <v>0.633403520547688</v>
      </c>
      <c r="I5899" s="1">
        <f t="shared" si="726"/>
        <v>43711.709722222222</v>
      </c>
      <c r="J5899">
        <f t="shared" si="727"/>
        <v>0.13301473931501448</v>
      </c>
      <c r="K5899">
        <f t="shared" si="728"/>
        <v>1.7692920875041259E-2</v>
      </c>
    </row>
    <row r="5900" spans="1:11" ht="15.75" thickBot="1" x14ac:dyDescent="0.3">
      <c r="A5900" s="4">
        <v>43711</v>
      </c>
      <c r="B5900" s="5">
        <v>0.75138888888888899</v>
      </c>
      <c r="C5900" s="7">
        <f t="shared" si="730"/>
        <v>17.172961469532687</v>
      </c>
      <c r="D5900" s="7">
        <f t="shared" si="729"/>
        <v>23.717857142857635</v>
      </c>
      <c r="E5900" s="7">
        <f t="shared" si="731"/>
        <v>11.717857142857607</v>
      </c>
      <c r="F5900" s="7">
        <f t="shared" si="724"/>
        <v>22.429360685169559</v>
      </c>
      <c r="G5900" s="8">
        <v>22</v>
      </c>
      <c r="H5900" s="7">
        <f t="shared" si="725"/>
        <v>0.42936068516955928</v>
      </c>
      <c r="I5900" s="1">
        <f t="shared" si="726"/>
        <v>43711.751388888886</v>
      </c>
      <c r="J5900">
        <f t="shared" si="727"/>
        <v>9.0165743885607441E-2</v>
      </c>
      <c r="K5900">
        <f t="shared" si="728"/>
        <v>8.1298613704449563E-3</v>
      </c>
    </row>
    <row r="5901" spans="1:11" ht="15.75" thickBot="1" x14ac:dyDescent="0.3">
      <c r="A5901" s="4">
        <v>43711</v>
      </c>
      <c r="B5901" s="5">
        <v>0.79305555555555562</v>
      </c>
      <c r="C5901" s="7">
        <f t="shared" si="730"/>
        <v>17.168100358421576</v>
      </c>
      <c r="D5901" s="7">
        <f t="shared" si="729"/>
        <v>23.713690476190969</v>
      </c>
      <c r="E5901" s="7">
        <f t="shared" si="731"/>
        <v>11.713690476190941</v>
      </c>
      <c r="F5901" s="7">
        <f t="shared" si="724"/>
        <v>21.867199066821819</v>
      </c>
      <c r="G5901" s="8">
        <v>22</v>
      </c>
      <c r="H5901" s="7">
        <f t="shared" si="725"/>
        <v>0.13280093317818142</v>
      </c>
      <c r="I5901" s="1">
        <f t="shared" si="726"/>
        <v>43711.793055555558</v>
      </c>
      <c r="J5901">
        <f t="shared" si="727"/>
        <v>2.7888195967418098E-2</v>
      </c>
      <c r="K5901">
        <f t="shared" si="728"/>
        <v>7.7775147431711502E-4</v>
      </c>
    </row>
    <row r="5902" spans="1:11" ht="15.75" thickBot="1" x14ac:dyDescent="0.3">
      <c r="A5902" s="4">
        <v>43711</v>
      </c>
      <c r="B5902" s="5">
        <v>0.83472222222222225</v>
      </c>
      <c r="C5902" s="7">
        <f t="shared" si="730"/>
        <v>17.163239247310464</v>
      </c>
      <c r="D5902" s="7">
        <f t="shared" si="729"/>
        <v>23.709523809524303</v>
      </c>
      <c r="E5902" s="7">
        <f t="shared" si="731"/>
        <v>11.709523809524274</v>
      </c>
      <c r="F5902" s="7">
        <f t="shared" si="724"/>
        <v>20.984984147260288</v>
      </c>
      <c r="G5902" s="8">
        <v>22</v>
      </c>
      <c r="H5902" s="7">
        <f t="shared" si="725"/>
        <v>1.0150158527397117</v>
      </c>
      <c r="I5902" s="1">
        <f t="shared" si="726"/>
        <v>43711.834722222222</v>
      </c>
      <c r="J5902">
        <f t="shared" si="727"/>
        <v>0.26390412171232508</v>
      </c>
      <c r="K5902">
        <f t="shared" si="728"/>
        <v>6.9645385456753695E-2</v>
      </c>
    </row>
    <row r="5903" spans="1:11" ht="15.75" thickBot="1" x14ac:dyDescent="0.3">
      <c r="A5903" s="4">
        <v>43711</v>
      </c>
      <c r="B5903" s="5">
        <v>0.87638888888888899</v>
      </c>
      <c r="C5903" s="7">
        <f t="shared" si="730"/>
        <v>17.158378136199353</v>
      </c>
      <c r="D5903" s="7">
        <f t="shared" si="729"/>
        <v>23.705357142857636</v>
      </c>
      <c r="E5903" s="7">
        <f t="shared" si="731"/>
        <v>11.705357142857608</v>
      </c>
      <c r="F5903" s="7">
        <f t="shared" si="724"/>
        <v>19.842580074041276</v>
      </c>
      <c r="G5903" s="8">
        <v>22</v>
      </c>
      <c r="H5903" s="7">
        <f t="shared" si="725"/>
        <v>2.1574199259587239</v>
      </c>
      <c r="I5903" s="1">
        <f t="shared" si="726"/>
        <v>43711.876388888886</v>
      </c>
      <c r="J5903">
        <f t="shared" si="727"/>
        <v>0.56092918074926823</v>
      </c>
      <c r="K5903">
        <f t="shared" si="728"/>
        <v>0.31464154581604525</v>
      </c>
    </row>
    <row r="5904" spans="1:11" ht="15.75" thickBot="1" x14ac:dyDescent="0.3">
      <c r="A5904" s="4">
        <v>43711</v>
      </c>
      <c r="B5904" s="5">
        <v>0.91805555555555562</v>
      </c>
      <c r="C5904" s="7">
        <f t="shared" si="730"/>
        <v>17.153517025088242</v>
      </c>
      <c r="D5904" s="7">
        <f t="shared" si="729"/>
        <v>23.70119047619097</v>
      </c>
      <c r="E5904" s="7">
        <f t="shared" si="731"/>
        <v>11.701190476190941</v>
      </c>
      <c r="F5904" s="7">
        <f t="shared" si="724"/>
        <v>18.51756497922004</v>
      </c>
      <c r="G5904" s="8">
        <v>22</v>
      </c>
      <c r="H5904" s="7">
        <f t="shared" si="725"/>
        <v>3.4824350207799597</v>
      </c>
      <c r="I5904" s="1">
        <f t="shared" si="726"/>
        <v>43711.918055555558</v>
      </c>
      <c r="J5904">
        <f t="shared" si="727"/>
        <v>0.90543310540278954</v>
      </c>
      <c r="K5904">
        <f t="shared" si="728"/>
        <v>0.81980910835933896</v>
      </c>
    </row>
    <row r="5905" spans="1:11" ht="15.75" thickBot="1" x14ac:dyDescent="0.3">
      <c r="A5905" s="4">
        <v>43711</v>
      </c>
      <c r="B5905" s="5">
        <v>0.95972222222222225</v>
      </c>
      <c r="C5905" s="7">
        <f t="shared" si="730"/>
        <v>17.14865591397713</v>
      </c>
      <c r="D5905" s="7">
        <f t="shared" si="729"/>
        <v>23.697023809524303</v>
      </c>
      <c r="E5905" s="7">
        <f t="shared" si="731"/>
        <v>11.697023809524275</v>
      </c>
      <c r="F5905" s="7">
        <f t="shared" si="724"/>
        <v>17.099940310263104</v>
      </c>
      <c r="G5905" s="8">
        <v>22</v>
      </c>
      <c r="H5905" s="7">
        <f t="shared" si="725"/>
        <v>4.9000596897368958</v>
      </c>
      <c r="I5905" s="1">
        <f t="shared" si="726"/>
        <v>43711.959722222222</v>
      </c>
      <c r="J5905">
        <f t="shared" si="727"/>
        <v>1.274015519331593</v>
      </c>
      <c r="K5905">
        <f t="shared" si="728"/>
        <v>1.6231155434977484</v>
      </c>
    </row>
    <row r="5906" spans="1:11" ht="15.75" thickBot="1" x14ac:dyDescent="0.3">
      <c r="A5906" s="4">
        <v>43712</v>
      </c>
      <c r="B5906" s="5">
        <v>1.3888888888888889E-3</v>
      </c>
      <c r="C5906" s="7">
        <f t="shared" si="730"/>
        <v>17.143794802866019</v>
      </c>
      <c r="D5906" s="7">
        <f t="shared" si="729"/>
        <v>23.692857142857637</v>
      </c>
      <c r="E5906" s="7">
        <f t="shared" si="731"/>
        <v>11.692857142857608</v>
      </c>
      <c r="F5906" s="7">
        <f t="shared" si="724"/>
        <v>15.685994985736478</v>
      </c>
      <c r="G5906" s="8">
        <v>22</v>
      </c>
      <c r="H5906" s="7">
        <f t="shared" si="725"/>
        <v>6.3140050142635218</v>
      </c>
      <c r="I5906" s="1">
        <f t="shared" si="726"/>
        <v>43712.001388888886</v>
      </c>
      <c r="J5906">
        <f t="shared" si="727"/>
        <v>1.6416413037085158</v>
      </c>
      <c r="K5906">
        <f t="shared" si="728"/>
        <v>2.6949861700417954</v>
      </c>
    </row>
    <row r="5907" spans="1:11" ht="15.75" thickBot="1" x14ac:dyDescent="0.3">
      <c r="A5907" s="4">
        <v>43712</v>
      </c>
      <c r="B5907" s="5">
        <v>4.3055555555555562E-2</v>
      </c>
      <c r="C5907" s="7">
        <f t="shared" si="730"/>
        <v>17.138933691754907</v>
      </c>
      <c r="D5907" s="7">
        <f t="shared" si="729"/>
        <v>23.68869047619097</v>
      </c>
      <c r="E5907" s="7">
        <f t="shared" si="731"/>
        <v>11.688690476190942</v>
      </c>
      <c r="F5907" s="7">
        <f t="shared" si="724"/>
        <v>14.371742686594246</v>
      </c>
      <c r="G5907" s="8">
        <v>22</v>
      </c>
      <c r="H5907" s="7">
        <f t="shared" si="725"/>
        <v>7.6282573134057543</v>
      </c>
      <c r="I5907" s="1">
        <f t="shared" si="726"/>
        <v>43712.043055555558</v>
      </c>
      <c r="J5907">
        <f t="shared" si="727"/>
        <v>1.9833469014854961</v>
      </c>
      <c r="K5907">
        <f t="shared" si="728"/>
        <v>3.9336649316321179</v>
      </c>
    </row>
    <row r="5908" spans="1:11" ht="15.75" thickBot="1" x14ac:dyDescent="0.3">
      <c r="A5908" s="4">
        <v>43712</v>
      </c>
      <c r="B5908" s="5">
        <v>8.4722222222222213E-2</v>
      </c>
      <c r="C5908" s="7">
        <f t="shared" si="730"/>
        <v>17.134072580643796</v>
      </c>
      <c r="D5908" s="7">
        <f t="shared" si="729"/>
        <v>23.684523809524304</v>
      </c>
      <c r="E5908" s="7">
        <f t="shared" si="731"/>
        <v>11.684523809524276</v>
      </c>
      <c r="F5908" s="7">
        <f t="shared" si="724"/>
        <v>13.246379573842621</v>
      </c>
      <c r="G5908" s="8">
        <v>22</v>
      </c>
      <c r="H5908" s="7">
        <f t="shared" si="725"/>
        <v>8.7536204261573793</v>
      </c>
      <c r="I5908" s="1">
        <f t="shared" si="726"/>
        <v>43712.084722222222</v>
      </c>
      <c r="J5908">
        <f t="shared" si="727"/>
        <v>2.2759413108009188</v>
      </c>
      <c r="K5908">
        <f t="shared" si="728"/>
        <v>5.1799088502102046</v>
      </c>
    </row>
    <row r="5909" spans="1:11" ht="15.75" thickBot="1" x14ac:dyDescent="0.3">
      <c r="A5909" s="4">
        <v>43712</v>
      </c>
      <c r="B5909" s="5">
        <v>0.12638888888888888</v>
      </c>
      <c r="C5909" s="7">
        <f t="shared" si="730"/>
        <v>17.129211469532684</v>
      </c>
      <c r="D5909" s="7">
        <f t="shared" si="729"/>
        <v>23.680357142857638</v>
      </c>
      <c r="E5909" s="7">
        <f t="shared" si="731"/>
        <v>11.680357142857609</v>
      </c>
      <c r="F5909" s="7">
        <f t="shared" si="724"/>
        <v>12.386208217564965</v>
      </c>
      <c r="G5909" s="8">
        <v>22</v>
      </c>
      <c r="H5909" s="7">
        <f t="shared" si="725"/>
        <v>9.613791782435035</v>
      </c>
      <c r="I5909" s="1">
        <f t="shared" si="726"/>
        <v>43712.126388888886</v>
      </c>
      <c r="J5909">
        <f t="shared" si="727"/>
        <v>2.4995858634331092</v>
      </c>
      <c r="K5909">
        <f t="shared" si="728"/>
        <v>6.2479294886746422</v>
      </c>
    </row>
    <row r="5910" spans="1:11" ht="15.75" thickBot="1" x14ac:dyDescent="0.3">
      <c r="A5910" s="4">
        <v>43712</v>
      </c>
      <c r="B5910" s="5">
        <v>0.16805555555555554</v>
      </c>
      <c r="C5910" s="7">
        <f t="shared" si="730"/>
        <v>17.124350358421573</v>
      </c>
      <c r="D5910" s="7">
        <f t="shared" si="729"/>
        <v>23.676190476190971</v>
      </c>
      <c r="E5910" s="7">
        <f t="shared" si="731"/>
        <v>11.676190476190943</v>
      </c>
      <c r="F5910" s="7">
        <f t="shared" si="724"/>
        <v>11.849441641133076</v>
      </c>
      <c r="G5910" s="8">
        <v>22</v>
      </c>
      <c r="H5910" s="7">
        <f t="shared" si="725"/>
        <v>10.150558358866924</v>
      </c>
      <c r="I5910" s="1">
        <f t="shared" si="726"/>
        <v>43712.168055555558</v>
      </c>
      <c r="J5910">
        <f t="shared" si="727"/>
        <v>2.6391451733054003</v>
      </c>
      <c r="K5910">
        <f t="shared" si="728"/>
        <v>6.9650872457811914</v>
      </c>
    </row>
    <row r="5911" spans="1:11" ht="15.75" thickBot="1" x14ac:dyDescent="0.3">
      <c r="A5911" s="4">
        <v>43712</v>
      </c>
      <c r="B5911" s="5">
        <v>0.20972222222222223</v>
      </c>
      <c r="C5911" s="7">
        <f t="shared" si="730"/>
        <v>17.119489247310462</v>
      </c>
      <c r="D5911" s="7">
        <f t="shared" si="729"/>
        <v>23.672023809524305</v>
      </c>
      <c r="E5911" s="7">
        <f t="shared" si="731"/>
        <v>11.672023809524276</v>
      </c>
      <c r="F5911" s="7">
        <f t="shared" si="724"/>
        <v>11.67224130801867</v>
      </c>
      <c r="G5911" s="8">
        <v>22</v>
      </c>
      <c r="H5911" s="7">
        <f t="shared" si="725"/>
        <v>10.32775869198133</v>
      </c>
      <c r="I5911" s="1">
        <f t="shared" si="726"/>
        <v>43712.209722222222</v>
      </c>
      <c r="J5911">
        <f t="shared" si="727"/>
        <v>2.685217259915146</v>
      </c>
      <c r="K5911">
        <f t="shared" si="728"/>
        <v>7.2103917329462046</v>
      </c>
    </row>
    <row r="5912" spans="1:11" ht="15.75" thickBot="1" x14ac:dyDescent="0.3">
      <c r="A5912" s="4">
        <v>43712</v>
      </c>
      <c r="B5912" s="5">
        <v>0.25138888888888888</v>
      </c>
      <c r="C5912" s="7">
        <f t="shared" si="730"/>
        <v>17.11462813619935</v>
      </c>
      <c r="D5912" s="7">
        <f t="shared" si="729"/>
        <v>23.667857142857638</v>
      </c>
      <c r="E5912" s="7">
        <f t="shared" si="731"/>
        <v>11.66785714285761</v>
      </c>
      <c r="F5912" s="7">
        <f t="shared" si="724"/>
        <v>11.866258707744144</v>
      </c>
      <c r="G5912" s="8">
        <v>22</v>
      </c>
      <c r="H5912" s="7">
        <f t="shared" si="725"/>
        <v>10.133741292255856</v>
      </c>
      <c r="I5912" s="1">
        <f t="shared" si="726"/>
        <v>43712.251388888886</v>
      </c>
      <c r="J5912">
        <f t="shared" si="727"/>
        <v>2.6347727359865227</v>
      </c>
      <c r="K5912">
        <f t="shared" si="728"/>
        <v>6.9420273702979065</v>
      </c>
    </row>
    <row r="5913" spans="1:11" ht="15.75" thickBot="1" x14ac:dyDescent="0.3">
      <c r="A5913" s="4">
        <v>43712</v>
      </c>
      <c r="B5913" s="5">
        <v>0.29305555555555557</v>
      </c>
      <c r="C5913" s="7">
        <f t="shared" si="730"/>
        <v>17.109767025088239</v>
      </c>
      <c r="D5913" s="7">
        <f t="shared" si="729"/>
        <v>23.663690476190972</v>
      </c>
      <c r="E5913" s="7">
        <f t="shared" si="731"/>
        <v>11.663690476190943</v>
      </c>
      <c r="F5913" s="7">
        <f t="shared" si="724"/>
        <v>12.41784767371265</v>
      </c>
      <c r="G5913" s="8">
        <v>22</v>
      </c>
      <c r="H5913" s="7">
        <f t="shared" si="725"/>
        <v>9.5821523262873498</v>
      </c>
      <c r="I5913" s="1">
        <f t="shared" si="726"/>
        <v>43712.293055555558</v>
      </c>
      <c r="J5913">
        <f t="shared" si="727"/>
        <v>2.4913596048347109</v>
      </c>
      <c r="K5913">
        <f t="shared" si="728"/>
        <v>6.2068726806021663</v>
      </c>
    </row>
    <row r="5914" spans="1:11" ht="15.75" thickBot="1" x14ac:dyDescent="0.3">
      <c r="A5914" s="4">
        <v>43712</v>
      </c>
      <c r="B5914" s="5">
        <v>0.3347222222222222</v>
      </c>
      <c r="C5914" s="7">
        <f t="shared" si="730"/>
        <v>17.104905913977127</v>
      </c>
      <c r="D5914" s="7">
        <f t="shared" si="729"/>
        <v>23.659523809524305</v>
      </c>
      <c r="E5914" s="7">
        <f t="shared" si="731"/>
        <v>11.659523809524277</v>
      </c>
      <c r="F5914" s="7">
        <f t="shared" si="724"/>
        <v>13.289000679578168</v>
      </c>
      <c r="G5914" s="8">
        <v>22</v>
      </c>
      <c r="H5914" s="7">
        <f t="shared" si="725"/>
        <v>8.7109993204218323</v>
      </c>
      <c r="I5914" s="1">
        <f t="shared" si="726"/>
        <v>43712.334722222222</v>
      </c>
      <c r="J5914">
        <f t="shared" si="727"/>
        <v>2.2648598233096764</v>
      </c>
      <c r="K5914">
        <f t="shared" si="728"/>
        <v>5.1295900192423387</v>
      </c>
    </row>
    <row r="5915" spans="1:11" ht="15.75" thickBot="1" x14ac:dyDescent="0.3">
      <c r="A5915" s="4">
        <v>43712</v>
      </c>
      <c r="B5915" s="5">
        <v>0.37638888888888888</v>
      </c>
      <c r="C5915" s="7">
        <f t="shared" si="730"/>
        <v>17.100044802866016</v>
      </c>
      <c r="D5915" s="7">
        <f t="shared" si="729"/>
        <v>23.655357142857639</v>
      </c>
      <c r="E5915" s="7">
        <f t="shared" si="731"/>
        <v>11.655357142857611</v>
      </c>
      <c r="F5915" s="7">
        <f t="shared" si="724"/>
        <v>14.419944875544376</v>
      </c>
      <c r="G5915" s="8">
        <v>22</v>
      </c>
      <c r="H5915" s="7">
        <f t="shared" si="725"/>
        <v>7.5800551244556242</v>
      </c>
      <c r="I5915" s="1">
        <f t="shared" si="726"/>
        <v>43712.376388888886</v>
      </c>
      <c r="J5915">
        <f t="shared" si="727"/>
        <v>1.9708143323584624</v>
      </c>
      <c r="K5915">
        <f t="shared" si="728"/>
        <v>3.8841091326295318</v>
      </c>
    </row>
    <row r="5916" spans="1:11" ht="15.75" thickBot="1" x14ac:dyDescent="0.3">
      <c r="A5916" s="4">
        <v>43712</v>
      </c>
      <c r="B5916" s="5">
        <v>0.41805555555555557</v>
      </c>
      <c r="C5916" s="7">
        <f t="shared" si="730"/>
        <v>17.095183691754904</v>
      </c>
      <c r="D5916" s="7">
        <f t="shared" si="729"/>
        <v>23.651190476190973</v>
      </c>
      <c r="E5916" s="7">
        <f t="shared" si="731"/>
        <v>11.651190476190944</v>
      </c>
      <c r="F5916" s="7">
        <f t="shared" si="724"/>
        <v>15.733220547874742</v>
      </c>
      <c r="G5916" s="8">
        <v>22</v>
      </c>
      <c r="H5916" s="7">
        <f t="shared" si="725"/>
        <v>6.2667794521252578</v>
      </c>
      <c r="I5916" s="1">
        <f t="shared" si="726"/>
        <v>43712.418055555558</v>
      </c>
      <c r="J5916">
        <f t="shared" si="727"/>
        <v>1.629362657552567</v>
      </c>
      <c r="K5916">
        <f t="shared" si="728"/>
        <v>2.6548226698267641</v>
      </c>
    </row>
    <row r="5917" spans="1:11" ht="15.75" thickBot="1" x14ac:dyDescent="0.3">
      <c r="A5917" s="4">
        <v>43712</v>
      </c>
      <c r="B5917" s="5">
        <v>0.4597222222222222</v>
      </c>
      <c r="C5917" s="7">
        <f t="shared" si="730"/>
        <v>17.090322580643793</v>
      </c>
      <c r="D5917" s="7">
        <f t="shared" si="729"/>
        <v>23.647023809524306</v>
      </c>
      <c r="E5917" s="7">
        <f t="shared" si="731"/>
        <v>11.647023809524278</v>
      </c>
      <c r="F5917" s="7">
        <f t="shared" si="724"/>
        <v>17.138963717967478</v>
      </c>
      <c r="G5917" s="8">
        <v>22</v>
      </c>
      <c r="H5917" s="7">
        <f t="shared" si="725"/>
        <v>4.8610362820325221</v>
      </c>
      <c r="I5917" s="1">
        <f t="shared" si="726"/>
        <v>43712.459722222222</v>
      </c>
      <c r="J5917">
        <f t="shared" si="727"/>
        <v>1.2638694333284557</v>
      </c>
      <c r="K5917">
        <f t="shared" si="728"/>
        <v>1.5973659445019917</v>
      </c>
    </row>
    <row r="5918" spans="1:11" ht="15.75" thickBot="1" x14ac:dyDescent="0.3">
      <c r="A5918" s="4">
        <v>43712</v>
      </c>
      <c r="B5918" s="5">
        <v>0.50138888888888888</v>
      </c>
      <c r="C5918" s="7">
        <f t="shared" si="730"/>
        <v>17.085461469532682</v>
      </c>
      <c r="D5918" s="7">
        <f t="shared" si="729"/>
        <v>23.64285714285764</v>
      </c>
      <c r="E5918" s="7">
        <f t="shared" si="731"/>
        <v>11.642857142857611</v>
      </c>
      <c r="F5918" s="7">
        <f t="shared" si="724"/>
        <v>18.541032618391334</v>
      </c>
      <c r="G5918" s="8">
        <v>22</v>
      </c>
      <c r="H5918" s="7">
        <f t="shared" si="725"/>
        <v>3.4589673816086659</v>
      </c>
      <c r="I5918" s="1">
        <f t="shared" si="726"/>
        <v>43712.501388888886</v>
      </c>
      <c r="J5918">
        <f t="shared" si="727"/>
        <v>0.89933151921825316</v>
      </c>
      <c r="K5918">
        <f t="shared" si="728"/>
        <v>0.80879718145941126</v>
      </c>
    </row>
    <row r="5919" spans="1:11" ht="15.75" thickBot="1" x14ac:dyDescent="0.3">
      <c r="A5919" s="4">
        <v>43712</v>
      </c>
      <c r="B5919" s="5">
        <v>0.54305555555555551</v>
      </c>
      <c r="C5919" s="7">
        <f t="shared" si="730"/>
        <v>17.08060035842157</v>
      </c>
      <c r="D5919" s="7">
        <f t="shared" si="729"/>
        <v>23.638690476190973</v>
      </c>
      <c r="E5919" s="7">
        <f t="shared" si="731"/>
        <v>11.638690476190945</v>
      </c>
      <c r="F5919" s="7">
        <f t="shared" si="724"/>
        <v>19.843560373490416</v>
      </c>
      <c r="G5919" s="8">
        <v>22</v>
      </c>
      <c r="H5919" s="7">
        <f t="shared" si="725"/>
        <v>2.1564396265095844</v>
      </c>
      <c r="I5919" s="1">
        <f t="shared" si="726"/>
        <v>43712.543055555558</v>
      </c>
      <c r="J5919">
        <f t="shared" si="727"/>
        <v>0.56067430289249198</v>
      </c>
      <c r="K5919">
        <f t="shared" si="728"/>
        <v>0.31435567392398184</v>
      </c>
    </row>
    <row r="5920" spans="1:11" ht="15.75" thickBot="1" x14ac:dyDescent="0.3">
      <c r="A5920" s="4">
        <v>43712</v>
      </c>
      <c r="B5920" s="5">
        <v>0.58472222222222225</v>
      </c>
      <c r="C5920" s="7">
        <f t="shared" si="730"/>
        <v>17.075739247310459</v>
      </c>
      <c r="D5920" s="7">
        <f t="shared" si="729"/>
        <v>23.634523809524307</v>
      </c>
      <c r="E5920" s="7">
        <f t="shared" si="731"/>
        <v>11.634523809524278</v>
      </c>
      <c r="F5920" s="7">
        <f t="shared" si="724"/>
        <v>20.957487277181606</v>
      </c>
      <c r="G5920" s="8">
        <v>22</v>
      </c>
      <c r="H5920" s="7">
        <f t="shared" si="725"/>
        <v>1.0425127228183939</v>
      </c>
      <c r="I5920" s="1">
        <f t="shared" si="726"/>
        <v>43712.584722222222</v>
      </c>
      <c r="J5920">
        <f t="shared" si="727"/>
        <v>0.27105330793278243</v>
      </c>
      <c r="K5920">
        <f t="shared" si="728"/>
        <v>7.3469895741303776E-2</v>
      </c>
    </row>
    <row r="5921" spans="1:11" ht="15.75" thickBot="1" x14ac:dyDescent="0.3">
      <c r="A5921" s="4">
        <v>43712</v>
      </c>
      <c r="B5921" s="5">
        <v>0.62638888888888888</v>
      </c>
      <c r="C5921" s="7">
        <f t="shared" si="730"/>
        <v>17.070878136199347</v>
      </c>
      <c r="D5921" s="7">
        <f t="shared" si="729"/>
        <v>23.63035714285764</v>
      </c>
      <c r="E5921" s="7">
        <f t="shared" si="731"/>
        <v>11.630357142857612</v>
      </c>
      <c r="F5921" s="7">
        <f t="shared" si="724"/>
        <v>21.806627564752063</v>
      </c>
      <c r="G5921" s="8">
        <v>22</v>
      </c>
      <c r="H5921" s="7">
        <f t="shared" si="725"/>
        <v>0.19337243524793735</v>
      </c>
      <c r="I5921" s="1">
        <f t="shared" si="726"/>
        <v>43712.626388888886</v>
      </c>
      <c r="J5921">
        <f t="shared" si="727"/>
        <v>4.0608211402066843E-2</v>
      </c>
      <c r="K5921">
        <f t="shared" si="728"/>
        <v>1.6490268332749515E-3</v>
      </c>
    </row>
    <row r="5922" spans="1:11" ht="15.75" thickBot="1" x14ac:dyDescent="0.3">
      <c r="A5922" s="4">
        <v>43712</v>
      </c>
      <c r="B5922" s="5">
        <v>0.66805555555555562</v>
      </c>
      <c r="C5922" s="7">
        <f t="shared" si="730"/>
        <v>17.066017025088236</v>
      </c>
      <c r="D5922" s="7">
        <f t="shared" si="729"/>
        <v>23.626190476190974</v>
      </c>
      <c r="E5922" s="7">
        <f t="shared" si="731"/>
        <v>11.626190476190946</v>
      </c>
      <c r="F5922" s="7">
        <f t="shared" si="724"/>
        <v>22.332857408554986</v>
      </c>
      <c r="G5922" s="8">
        <v>22</v>
      </c>
      <c r="H5922" s="7">
        <f t="shared" si="725"/>
        <v>0.33285740855498602</v>
      </c>
      <c r="I5922" s="1">
        <f t="shared" si="726"/>
        <v>43712.668055555558</v>
      </c>
      <c r="J5922">
        <f t="shared" si="727"/>
        <v>6.9900055796547067E-2</v>
      </c>
      <c r="K5922">
        <f t="shared" si="728"/>
        <v>4.8860178003603929E-3</v>
      </c>
    </row>
    <row r="5923" spans="1:11" ht="15.75" thickBot="1" x14ac:dyDescent="0.3">
      <c r="A5923" s="4">
        <v>43712</v>
      </c>
      <c r="B5923" s="5">
        <v>0.70972222222222225</v>
      </c>
      <c r="C5923" s="7">
        <f t="shared" si="730"/>
        <v>17.061155913977124</v>
      </c>
      <c r="D5923" s="7">
        <f t="shared" si="729"/>
        <v>23.622023809524308</v>
      </c>
      <c r="E5923" s="7">
        <f t="shared" si="731"/>
        <v>11.622023809524279</v>
      </c>
      <c r="F5923" s="7">
        <f t="shared" si="724"/>
        <v>22.500070852656815</v>
      </c>
      <c r="G5923" s="8">
        <v>22</v>
      </c>
      <c r="H5923" s="7">
        <f t="shared" si="725"/>
        <v>0.50007085265681539</v>
      </c>
      <c r="I5923" s="1">
        <f t="shared" si="726"/>
        <v>43712.709722222222</v>
      </c>
      <c r="J5923">
        <f t="shared" si="727"/>
        <v>0.10501487905793123</v>
      </c>
      <c r="K5923">
        <f t="shared" si="728"/>
        <v>1.1028124823551925E-2</v>
      </c>
    </row>
    <row r="5924" spans="1:11" ht="15.75" thickBot="1" x14ac:dyDescent="0.3">
      <c r="A5924" s="4">
        <v>43712</v>
      </c>
      <c r="B5924" s="5">
        <v>0.75138888888888899</v>
      </c>
      <c r="C5924" s="7">
        <f t="shared" si="730"/>
        <v>17.056294802866013</v>
      </c>
      <c r="D5924" s="7">
        <f t="shared" si="729"/>
        <v>23.617857142857641</v>
      </c>
      <c r="E5924" s="7">
        <f t="shared" si="731"/>
        <v>11.617857142857613</v>
      </c>
      <c r="F5924" s="7">
        <f t="shared" si="724"/>
        <v>22.296634444139546</v>
      </c>
      <c r="G5924" s="8">
        <v>22</v>
      </c>
      <c r="H5924" s="7">
        <f t="shared" si="725"/>
        <v>0.29663444413954565</v>
      </c>
      <c r="I5924" s="1">
        <f t="shared" si="726"/>
        <v>43712.751388888886</v>
      </c>
      <c r="J5924">
        <f t="shared" si="727"/>
        <v>6.2293233269304582E-2</v>
      </c>
      <c r="K5924">
        <f t="shared" si="728"/>
        <v>3.8804469111439954E-3</v>
      </c>
    </row>
    <row r="5925" spans="1:11" ht="15.75" thickBot="1" x14ac:dyDescent="0.3">
      <c r="A5925" s="4">
        <v>43712</v>
      </c>
      <c r="B5925" s="5">
        <v>0.79305555555555562</v>
      </c>
      <c r="C5925" s="7">
        <f t="shared" si="730"/>
        <v>17.051433691754902</v>
      </c>
      <c r="D5925" s="7">
        <f t="shared" si="729"/>
        <v>23.613690476190975</v>
      </c>
      <c r="E5925" s="7">
        <f t="shared" si="731"/>
        <v>11.613690476190946</v>
      </c>
      <c r="F5925" s="7">
        <f t="shared" si="724"/>
        <v>21.736173686105825</v>
      </c>
      <c r="G5925" s="8">
        <v>22</v>
      </c>
      <c r="H5925" s="7">
        <f t="shared" si="725"/>
        <v>0.26382631389417455</v>
      </c>
      <c r="I5925" s="1">
        <f t="shared" si="726"/>
        <v>43712.793055555558</v>
      </c>
      <c r="J5925">
        <f t="shared" si="727"/>
        <v>5.5403525917776655E-2</v>
      </c>
      <c r="K5925">
        <f t="shared" si="728"/>
        <v>3.0695506841217496E-3</v>
      </c>
    </row>
    <row r="5926" spans="1:11" ht="15.75" thickBot="1" x14ac:dyDescent="0.3">
      <c r="A5926" s="4">
        <v>43712</v>
      </c>
      <c r="B5926" s="5">
        <v>0.83472222222222225</v>
      </c>
      <c r="C5926" s="7">
        <f t="shared" si="730"/>
        <v>17.04657258064379</v>
      </c>
      <c r="D5926" s="7">
        <f t="shared" si="729"/>
        <v>23.609523809524308</v>
      </c>
      <c r="E5926" s="7">
        <f t="shared" si="731"/>
        <v>11.60952380952428</v>
      </c>
      <c r="F5926" s="7">
        <f t="shared" si="724"/>
        <v>20.856638149491882</v>
      </c>
      <c r="G5926" s="8">
        <v>22</v>
      </c>
      <c r="H5926" s="7">
        <f t="shared" si="725"/>
        <v>1.1433618505081178</v>
      </c>
      <c r="I5926" s="1">
        <f t="shared" si="726"/>
        <v>43712.834722222222</v>
      </c>
      <c r="J5926">
        <f t="shared" si="727"/>
        <v>0.29727408113211062</v>
      </c>
      <c r="K5926">
        <f t="shared" si="728"/>
        <v>8.8371879312940688E-2</v>
      </c>
    </row>
    <row r="5927" spans="1:11" ht="15.75" thickBot="1" x14ac:dyDescent="0.3">
      <c r="A5927" s="4">
        <v>43712</v>
      </c>
      <c r="B5927" s="5">
        <v>0.87638888888888899</v>
      </c>
      <c r="C5927" s="7">
        <f t="shared" si="730"/>
        <v>17.041711469532679</v>
      </c>
      <c r="D5927" s="7">
        <f t="shared" si="729"/>
        <v>23.605357142857642</v>
      </c>
      <c r="E5927" s="7">
        <f t="shared" si="731"/>
        <v>11.605357142857613</v>
      </c>
      <c r="F5927" s="7">
        <f t="shared" si="724"/>
        <v>19.717709386334029</v>
      </c>
      <c r="G5927" s="8">
        <v>22</v>
      </c>
      <c r="H5927" s="7">
        <f t="shared" si="725"/>
        <v>2.2822906136659711</v>
      </c>
      <c r="I5927" s="1">
        <f t="shared" si="726"/>
        <v>43712.876388888886</v>
      </c>
      <c r="J5927">
        <f t="shared" si="727"/>
        <v>0.59339555955315249</v>
      </c>
      <c r="K5927">
        <f t="shared" si="728"/>
        <v>0.35211829009739892</v>
      </c>
    </row>
    <row r="5928" spans="1:11" ht="15.75" thickBot="1" x14ac:dyDescent="0.3">
      <c r="A5928" s="4">
        <v>43712</v>
      </c>
      <c r="B5928" s="5">
        <v>0.91805555555555562</v>
      </c>
      <c r="C5928" s="7">
        <f t="shared" si="730"/>
        <v>17.036850358421567</v>
      </c>
      <c r="D5928" s="7">
        <f t="shared" si="729"/>
        <v>23.601190476190975</v>
      </c>
      <c r="E5928" s="7">
        <f t="shared" si="731"/>
        <v>11.601190476190947</v>
      </c>
      <c r="F5928" s="7">
        <f t="shared" si="724"/>
        <v>18.396728692050083</v>
      </c>
      <c r="G5928" s="8">
        <v>22</v>
      </c>
      <c r="H5928" s="7">
        <f t="shared" si="725"/>
        <v>3.6032713079499175</v>
      </c>
      <c r="I5928" s="1">
        <f t="shared" si="726"/>
        <v>43712.918055555558</v>
      </c>
      <c r="J5928">
        <f t="shared" si="727"/>
        <v>0.93685054006697854</v>
      </c>
      <c r="K5928">
        <f t="shared" si="728"/>
        <v>0.87768893442378937</v>
      </c>
    </row>
    <row r="5929" spans="1:11" ht="15.75" thickBot="1" x14ac:dyDescent="0.3">
      <c r="A5929" s="4">
        <v>43712</v>
      </c>
      <c r="B5929" s="5">
        <v>0.95972222222222225</v>
      </c>
      <c r="C5929" s="7">
        <f t="shared" si="730"/>
        <v>17.031989247310456</v>
      </c>
      <c r="D5929" s="7">
        <f t="shared" si="729"/>
        <v>23.597023809524309</v>
      </c>
      <c r="E5929" s="7">
        <f t="shared" si="731"/>
        <v>11.597023809524281</v>
      </c>
      <c r="F5929" s="7">
        <f t="shared" si="724"/>
        <v>16.983422576377112</v>
      </c>
      <c r="G5929" s="8">
        <v>22</v>
      </c>
      <c r="H5929" s="7">
        <f t="shared" si="725"/>
        <v>5.0165774236228877</v>
      </c>
      <c r="I5929" s="1">
        <f t="shared" si="726"/>
        <v>43712.959722222222</v>
      </c>
      <c r="J5929">
        <f t="shared" si="727"/>
        <v>1.3043101301419509</v>
      </c>
      <c r="K5929">
        <f t="shared" si="728"/>
        <v>1.7012249155909127</v>
      </c>
    </row>
    <row r="5930" spans="1:11" ht="15.75" thickBot="1" x14ac:dyDescent="0.3">
      <c r="A5930" s="4">
        <v>43713</v>
      </c>
      <c r="B5930" s="5">
        <v>1.3888888888888889E-3</v>
      </c>
      <c r="C5930" s="7">
        <f t="shared" si="730"/>
        <v>17.027128136199345</v>
      </c>
      <c r="D5930" s="7">
        <f t="shared" si="729"/>
        <v>23.592857142857643</v>
      </c>
      <c r="E5930" s="7">
        <f t="shared" si="731"/>
        <v>11.592857142857614</v>
      </c>
      <c r="F5930" s="7">
        <f t="shared" si="724"/>
        <v>15.573785655611569</v>
      </c>
      <c r="G5930" s="8">
        <v>22</v>
      </c>
      <c r="H5930" s="7">
        <f t="shared" si="725"/>
        <v>6.4262143443884305</v>
      </c>
      <c r="I5930" s="1">
        <f t="shared" si="726"/>
        <v>43713.001388888886</v>
      </c>
      <c r="J5930">
        <f t="shared" si="727"/>
        <v>1.670815729540992</v>
      </c>
      <c r="K5930">
        <f t="shared" si="728"/>
        <v>2.7916252020815975</v>
      </c>
    </row>
    <row r="5931" spans="1:11" ht="15.75" thickBot="1" x14ac:dyDescent="0.3">
      <c r="A5931" s="4">
        <v>43713</v>
      </c>
      <c r="B5931" s="5">
        <v>4.3055555555555562E-2</v>
      </c>
      <c r="C5931" s="7">
        <f t="shared" si="730"/>
        <v>17.022267025088233</v>
      </c>
      <c r="D5931" s="7">
        <f t="shared" si="729"/>
        <v>23.588690476190976</v>
      </c>
      <c r="E5931" s="7">
        <f t="shared" si="731"/>
        <v>11.588690476190948</v>
      </c>
      <c r="F5931" s="7">
        <f t="shared" si="724"/>
        <v>14.263538000111199</v>
      </c>
      <c r="G5931" s="8">
        <v>22</v>
      </c>
      <c r="H5931" s="7">
        <f t="shared" si="725"/>
        <v>7.7364619998888013</v>
      </c>
      <c r="I5931" s="1">
        <f t="shared" si="726"/>
        <v>43713.043055555558</v>
      </c>
      <c r="J5931">
        <f t="shared" si="727"/>
        <v>2.0114801199710883</v>
      </c>
      <c r="K5931">
        <f t="shared" si="728"/>
        <v>4.0460522730389039</v>
      </c>
    </row>
    <row r="5932" spans="1:11" ht="15.75" thickBot="1" x14ac:dyDescent="0.3">
      <c r="A5932" s="4">
        <v>43713</v>
      </c>
      <c r="B5932" s="5">
        <v>8.4722222222222213E-2</v>
      </c>
      <c r="C5932" s="7">
        <f t="shared" si="730"/>
        <v>17.017405913977122</v>
      </c>
      <c r="D5932" s="7">
        <f t="shared" si="729"/>
        <v>23.58452380952431</v>
      </c>
      <c r="E5932" s="7">
        <f t="shared" si="731"/>
        <v>11.584523809524281</v>
      </c>
      <c r="F5932" s="7">
        <f t="shared" si="724"/>
        <v>13.141602861036002</v>
      </c>
      <c r="G5932" s="8">
        <v>22</v>
      </c>
      <c r="H5932" s="7">
        <f t="shared" si="725"/>
        <v>8.8583971389639977</v>
      </c>
      <c r="I5932" s="1">
        <f t="shared" si="726"/>
        <v>43713.084722222222</v>
      </c>
      <c r="J5932">
        <f t="shared" si="727"/>
        <v>2.3031832561306396</v>
      </c>
      <c r="K5932">
        <f t="shared" si="728"/>
        <v>5.3046531113205351</v>
      </c>
    </row>
    <row r="5933" spans="1:11" ht="15.75" thickBot="1" x14ac:dyDescent="0.3">
      <c r="A5933" s="4">
        <v>43713</v>
      </c>
      <c r="B5933" s="5">
        <v>0.12638888888888888</v>
      </c>
      <c r="C5933" s="7">
        <f t="shared" si="730"/>
        <v>17.01254480286601</v>
      </c>
      <c r="D5933" s="7">
        <f t="shared" si="729"/>
        <v>23.580357142857643</v>
      </c>
      <c r="E5933" s="7">
        <f t="shared" si="731"/>
        <v>11.580357142857615</v>
      </c>
      <c r="F5933" s="7">
        <f t="shared" si="724"/>
        <v>12.284049197728292</v>
      </c>
      <c r="G5933" s="8">
        <v>22</v>
      </c>
      <c r="H5933" s="7">
        <f t="shared" si="725"/>
        <v>9.715950802271708</v>
      </c>
      <c r="I5933" s="1">
        <f t="shared" si="726"/>
        <v>43713.126388888886</v>
      </c>
      <c r="J5933">
        <f t="shared" si="727"/>
        <v>2.5261472085906442</v>
      </c>
      <c r="K5933">
        <f t="shared" si="728"/>
        <v>6.381419719470304</v>
      </c>
    </row>
    <row r="5934" spans="1:11" ht="15.75" thickBot="1" x14ac:dyDescent="0.3">
      <c r="A5934" s="4">
        <v>43713</v>
      </c>
      <c r="B5934" s="5">
        <v>0.16805555555555554</v>
      </c>
      <c r="C5934" s="7">
        <f t="shared" si="730"/>
        <v>17.007683691754899</v>
      </c>
      <c r="D5934" s="7">
        <f t="shared" si="729"/>
        <v>23.576190476190977</v>
      </c>
      <c r="E5934" s="7">
        <f t="shared" si="731"/>
        <v>11.576190476190948</v>
      </c>
      <c r="F5934" s="7">
        <f t="shared" si="724"/>
        <v>11.748911642109903</v>
      </c>
      <c r="G5934" s="8">
        <v>22</v>
      </c>
      <c r="H5934" s="7">
        <f t="shared" si="725"/>
        <v>10.251088357890097</v>
      </c>
      <c r="I5934" s="1">
        <f t="shared" si="726"/>
        <v>43713.168055555558</v>
      </c>
      <c r="J5934">
        <f t="shared" si="727"/>
        <v>2.6652829730514256</v>
      </c>
      <c r="K5934">
        <f t="shared" si="728"/>
        <v>7.1037333264378466</v>
      </c>
    </row>
    <row r="5935" spans="1:11" ht="15.75" thickBot="1" x14ac:dyDescent="0.3">
      <c r="A5935" s="4">
        <v>43713</v>
      </c>
      <c r="B5935" s="5">
        <v>0.20972222222222223</v>
      </c>
      <c r="C5935" s="7">
        <f t="shared" si="730"/>
        <v>17.002822580643787</v>
      </c>
      <c r="D5935" s="7">
        <f t="shared" si="729"/>
        <v>23.57202380952431</v>
      </c>
      <c r="E5935" s="7">
        <f t="shared" si="731"/>
        <v>11.572023809524282</v>
      </c>
      <c r="F5935" s="7">
        <f t="shared" si="724"/>
        <v>11.572240642576197</v>
      </c>
      <c r="G5935" s="8">
        <v>22</v>
      </c>
      <c r="H5935" s="7">
        <f t="shared" si="725"/>
        <v>10.427759357423803</v>
      </c>
      <c r="I5935" s="1">
        <f t="shared" si="726"/>
        <v>43713.209722222222</v>
      </c>
      <c r="J5935">
        <f t="shared" si="727"/>
        <v>2.7112174329301886</v>
      </c>
      <c r="K5935">
        <f t="shared" si="728"/>
        <v>7.3506999686245615</v>
      </c>
    </row>
    <row r="5936" spans="1:11" ht="15.75" thickBot="1" x14ac:dyDescent="0.3">
      <c r="A5936" s="4">
        <v>43713</v>
      </c>
      <c r="B5936" s="5">
        <v>0.25138888888888888</v>
      </c>
      <c r="C5936" s="7">
        <f t="shared" si="730"/>
        <v>16.997961469532676</v>
      </c>
      <c r="D5936" s="7">
        <f t="shared" si="729"/>
        <v>23.567857142857644</v>
      </c>
      <c r="E5936" s="7">
        <f t="shared" si="731"/>
        <v>11.567857142857616</v>
      </c>
      <c r="F5936" s="7">
        <f t="shared" si="724"/>
        <v>11.765651615440811</v>
      </c>
      <c r="G5936" s="8">
        <v>22</v>
      </c>
      <c r="H5936" s="7">
        <f t="shared" si="725"/>
        <v>10.234348384559189</v>
      </c>
      <c r="I5936" s="1">
        <f t="shared" si="726"/>
        <v>43713.251388888886</v>
      </c>
      <c r="J5936">
        <f t="shared" si="727"/>
        <v>2.6609305799853891</v>
      </c>
      <c r="K5936">
        <f t="shared" si="728"/>
        <v>7.0805515515013786</v>
      </c>
    </row>
    <row r="5937" spans="1:11" ht="15.75" thickBot="1" x14ac:dyDescent="0.3">
      <c r="A5937" s="4">
        <v>43713</v>
      </c>
      <c r="B5937" s="5">
        <v>0.29305555555555557</v>
      </c>
      <c r="C5937" s="7">
        <f t="shared" si="730"/>
        <v>16.993100358421565</v>
      </c>
      <c r="D5937" s="7">
        <f t="shared" si="729"/>
        <v>23.563690476190978</v>
      </c>
      <c r="E5937" s="7">
        <f t="shared" si="731"/>
        <v>11.563690476190949</v>
      </c>
      <c r="F5937" s="7">
        <f t="shared" si="724"/>
        <v>12.315539721095297</v>
      </c>
      <c r="G5937" s="8">
        <v>22</v>
      </c>
      <c r="H5937" s="7">
        <f t="shared" si="725"/>
        <v>9.6844602789047034</v>
      </c>
      <c r="I5937" s="1">
        <f t="shared" si="726"/>
        <v>43713.293055555558</v>
      </c>
      <c r="J5937">
        <f t="shared" si="727"/>
        <v>2.5179596725152229</v>
      </c>
      <c r="K5937">
        <f t="shared" si="728"/>
        <v>6.3401209124129689</v>
      </c>
    </row>
    <row r="5938" spans="1:11" ht="15.75" thickBot="1" x14ac:dyDescent="0.3">
      <c r="A5938" s="4">
        <v>43713</v>
      </c>
      <c r="B5938" s="5">
        <v>0.3347222222222222</v>
      </c>
      <c r="C5938" s="7">
        <f t="shared" si="730"/>
        <v>16.988239247310453</v>
      </c>
      <c r="D5938" s="7">
        <f t="shared" si="729"/>
        <v>23.559523809524311</v>
      </c>
      <c r="E5938" s="7">
        <f t="shared" si="731"/>
        <v>11.559523809524283</v>
      </c>
      <c r="F5938" s="7">
        <f t="shared" si="724"/>
        <v>13.184013344013227</v>
      </c>
      <c r="G5938" s="8">
        <v>22</v>
      </c>
      <c r="H5938" s="7">
        <f t="shared" si="725"/>
        <v>8.815986655986773</v>
      </c>
      <c r="I5938" s="1">
        <f t="shared" si="726"/>
        <v>43713.334722222222</v>
      </c>
      <c r="J5938">
        <f t="shared" si="727"/>
        <v>2.2921565305565612</v>
      </c>
      <c r="K5938">
        <f t="shared" si="728"/>
        <v>5.2539815605730915</v>
      </c>
    </row>
    <row r="5939" spans="1:11" ht="15.75" thickBot="1" x14ac:dyDescent="0.3">
      <c r="A5939" s="4">
        <v>43713</v>
      </c>
      <c r="B5939" s="5">
        <v>0.37638888888888888</v>
      </c>
      <c r="C5939" s="7">
        <f t="shared" si="730"/>
        <v>16.983378136199342</v>
      </c>
      <c r="D5939" s="7">
        <f t="shared" si="729"/>
        <v>23.555357142857645</v>
      </c>
      <c r="E5939" s="7">
        <f t="shared" si="731"/>
        <v>11.555357142857616</v>
      </c>
      <c r="F5939" s="7">
        <f t="shared" si="724"/>
        <v>14.311482229918276</v>
      </c>
      <c r="G5939" s="8">
        <v>22</v>
      </c>
      <c r="H5939" s="7">
        <f t="shared" si="725"/>
        <v>7.6885177700817238</v>
      </c>
      <c r="I5939" s="1">
        <f t="shared" si="726"/>
        <v>43713.376388888886</v>
      </c>
      <c r="J5939">
        <f t="shared" si="727"/>
        <v>1.9990146202212482</v>
      </c>
      <c r="K5939">
        <f t="shared" si="728"/>
        <v>3.9960594518583012</v>
      </c>
    </row>
    <row r="5940" spans="1:11" ht="15.75" thickBot="1" x14ac:dyDescent="0.3">
      <c r="A5940" s="4">
        <v>43713</v>
      </c>
      <c r="B5940" s="5">
        <v>0.41805555555555557</v>
      </c>
      <c r="C5940" s="7">
        <f t="shared" si="730"/>
        <v>16.97851702508823</v>
      </c>
      <c r="D5940" s="7">
        <f t="shared" si="729"/>
        <v>23.551190476190978</v>
      </c>
      <c r="E5940" s="7">
        <f t="shared" si="731"/>
        <v>11.55119047619095</v>
      </c>
      <c r="F5940" s="7">
        <f t="shared" si="724"/>
        <v>15.620723501711351</v>
      </c>
      <c r="G5940" s="8">
        <v>22</v>
      </c>
      <c r="H5940" s="7">
        <f t="shared" si="725"/>
        <v>6.3792764982886485</v>
      </c>
      <c r="I5940" s="1">
        <f t="shared" si="726"/>
        <v>43713.418055555558</v>
      </c>
      <c r="J5940">
        <f t="shared" si="727"/>
        <v>1.6586118895550486</v>
      </c>
      <c r="K5940">
        <f t="shared" si="728"/>
        <v>2.7509934001733685</v>
      </c>
    </row>
    <row r="5941" spans="1:11" ht="15.75" thickBot="1" x14ac:dyDescent="0.3">
      <c r="A5941" s="4">
        <v>43713</v>
      </c>
      <c r="B5941" s="5">
        <v>0.4597222222222222</v>
      </c>
      <c r="C5941" s="7">
        <f t="shared" si="730"/>
        <v>16.973655913977119</v>
      </c>
      <c r="D5941" s="7">
        <f t="shared" si="729"/>
        <v>23.547023809524312</v>
      </c>
      <c r="E5941" s="7">
        <f t="shared" si="731"/>
        <v>11.547023809524283</v>
      </c>
      <c r="F5941" s="7">
        <f t="shared" si="724"/>
        <v>17.022148118520125</v>
      </c>
      <c r="G5941" s="8">
        <v>22</v>
      </c>
      <c r="H5941" s="7">
        <f t="shared" si="725"/>
        <v>4.9778518814798751</v>
      </c>
      <c r="I5941" s="1">
        <f t="shared" si="726"/>
        <v>43713.459722222222</v>
      </c>
      <c r="J5941">
        <f t="shared" si="727"/>
        <v>1.2942414891847676</v>
      </c>
      <c r="K5941">
        <f t="shared" si="728"/>
        <v>1.6750610323272048</v>
      </c>
    </row>
    <row r="5942" spans="1:11" ht="15.75" thickBot="1" x14ac:dyDescent="0.3">
      <c r="A5942" s="4">
        <v>43713</v>
      </c>
      <c r="B5942" s="5">
        <v>0.50138888888888888</v>
      </c>
      <c r="C5942" s="7">
        <f t="shared" si="730"/>
        <v>16.968794802866007</v>
      </c>
      <c r="D5942" s="7">
        <f t="shared" si="729"/>
        <v>23.542857142857645</v>
      </c>
      <c r="E5942" s="7">
        <f t="shared" si="731"/>
        <v>11.542857142857617</v>
      </c>
      <c r="F5942" s="7">
        <f t="shared" si="724"/>
        <v>18.419908615182894</v>
      </c>
      <c r="G5942" s="8">
        <v>22</v>
      </c>
      <c r="H5942" s="7">
        <f t="shared" si="725"/>
        <v>3.5800913848171056</v>
      </c>
      <c r="I5942" s="1">
        <f t="shared" si="726"/>
        <v>43713.501388888886</v>
      </c>
      <c r="J5942">
        <f t="shared" si="727"/>
        <v>0.93082376005244749</v>
      </c>
      <c r="K5942">
        <f t="shared" si="728"/>
        <v>0.86643287227817634</v>
      </c>
    </row>
    <row r="5943" spans="1:11" ht="15.75" thickBot="1" x14ac:dyDescent="0.3">
      <c r="A5943" s="4">
        <v>43713</v>
      </c>
      <c r="B5943" s="5">
        <v>0.54305555555555551</v>
      </c>
      <c r="C5943" s="7">
        <f t="shared" si="730"/>
        <v>16.963933691754896</v>
      </c>
      <c r="D5943" s="7">
        <f t="shared" si="729"/>
        <v>23.538690476190979</v>
      </c>
      <c r="E5943" s="7">
        <f t="shared" si="731"/>
        <v>11.538690476190951</v>
      </c>
      <c r="F5943" s="7">
        <f t="shared" si="724"/>
        <v>19.718431726640116</v>
      </c>
      <c r="G5943" s="8">
        <v>22</v>
      </c>
      <c r="H5943" s="7">
        <f t="shared" si="725"/>
        <v>2.2815682733598841</v>
      </c>
      <c r="I5943" s="1">
        <f t="shared" si="726"/>
        <v>43713.543055555558</v>
      </c>
      <c r="J5943">
        <f t="shared" si="727"/>
        <v>0.59320775107356993</v>
      </c>
      <c r="K5943">
        <f t="shared" si="728"/>
        <v>0.35189543593376249</v>
      </c>
    </row>
    <row r="5944" spans="1:11" ht="15.75" thickBot="1" x14ac:dyDescent="0.3">
      <c r="A5944" s="4">
        <v>43713</v>
      </c>
      <c r="B5944" s="5">
        <v>0.58472222222222225</v>
      </c>
      <c r="C5944" s="7">
        <f t="shared" si="730"/>
        <v>16.959072580643785</v>
      </c>
      <c r="D5944" s="7">
        <f t="shared" si="729"/>
        <v>23.534523809524313</v>
      </c>
      <c r="E5944" s="7">
        <f t="shared" si="731"/>
        <v>11.534523809524284</v>
      </c>
      <c r="F5944" s="7">
        <f t="shared" si="724"/>
        <v>20.828930656654876</v>
      </c>
      <c r="G5944" s="8">
        <v>22</v>
      </c>
      <c r="H5944" s="7">
        <f t="shared" si="725"/>
        <v>1.171069343345124</v>
      </c>
      <c r="I5944" s="1">
        <f t="shared" si="726"/>
        <v>43713.584722222222</v>
      </c>
      <c r="J5944">
        <f t="shared" si="727"/>
        <v>0.30447802926973228</v>
      </c>
      <c r="K5944">
        <f t="shared" si="728"/>
        <v>9.2706870307979944E-2</v>
      </c>
    </row>
    <row r="5945" spans="1:11" ht="15.75" thickBot="1" x14ac:dyDescent="0.3">
      <c r="A5945" s="4">
        <v>43713</v>
      </c>
      <c r="B5945" s="5">
        <v>0.62638888888888888</v>
      </c>
      <c r="C5945" s="7">
        <f t="shared" si="730"/>
        <v>16.954211469532673</v>
      </c>
      <c r="D5945" s="7">
        <f t="shared" si="729"/>
        <v>23.530357142857646</v>
      </c>
      <c r="E5945" s="7">
        <f t="shared" si="731"/>
        <v>11.530357142857618</v>
      </c>
      <c r="F5945" s="7">
        <f t="shared" si="724"/>
        <v>21.675453251255387</v>
      </c>
      <c r="G5945" s="8">
        <v>22</v>
      </c>
      <c r="H5945" s="7">
        <f t="shared" si="725"/>
        <v>0.32454674874461276</v>
      </c>
      <c r="I5945" s="1">
        <f t="shared" si="726"/>
        <v>43713.626388888886</v>
      </c>
      <c r="J5945">
        <f t="shared" si="727"/>
        <v>6.8154817236368681E-2</v>
      </c>
      <c r="K5945">
        <f t="shared" si="728"/>
        <v>4.6450791125228173E-3</v>
      </c>
    </row>
    <row r="5946" spans="1:11" ht="15.75" thickBot="1" x14ac:dyDescent="0.3">
      <c r="A5946" s="4">
        <v>43713</v>
      </c>
      <c r="B5946" s="5">
        <v>0.66805555555555562</v>
      </c>
      <c r="C5946" s="7">
        <f t="shared" si="730"/>
        <v>16.949350358421562</v>
      </c>
      <c r="D5946" s="7">
        <f t="shared" si="729"/>
        <v>23.52619047619098</v>
      </c>
      <c r="E5946" s="7">
        <f t="shared" si="731"/>
        <v>11.526190476190951</v>
      </c>
      <c r="F5946" s="7">
        <f t="shared" si="724"/>
        <v>22.200054074244811</v>
      </c>
      <c r="G5946" s="8">
        <v>22</v>
      </c>
      <c r="H5946" s="7">
        <f t="shared" si="725"/>
        <v>0.20005407424481092</v>
      </c>
      <c r="I5946" s="1">
        <f t="shared" si="726"/>
        <v>43713.668055555558</v>
      </c>
      <c r="J5946">
        <f t="shared" si="727"/>
        <v>4.2011355591410289E-2</v>
      </c>
      <c r="K5946">
        <f t="shared" si="728"/>
        <v>1.7649539986279205E-3</v>
      </c>
    </row>
    <row r="5947" spans="1:11" ht="15.75" thickBot="1" x14ac:dyDescent="0.3">
      <c r="A5947" s="4">
        <v>43713</v>
      </c>
      <c r="B5947" s="5">
        <v>0.70972222222222225</v>
      </c>
      <c r="C5947" s="7">
        <f t="shared" si="730"/>
        <v>16.94448924731045</v>
      </c>
      <c r="D5947" s="7">
        <f t="shared" si="729"/>
        <v>23.522023809524313</v>
      </c>
      <c r="E5947" s="7">
        <f t="shared" si="731"/>
        <v>11.522023809524285</v>
      </c>
      <c r="F5947" s="7">
        <f t="shared" si="724"/>
        <v>22.366738184765939</v>
      </c>
      <c r="G5947" s="8">
        <v>22</v>
      </c>
      <c r="H5947" s="7">
        <f t="shared" si="725"/>
        <v>0.36673818476593922</v>
      </c>
      <c r="I5947" s="1">
        <f t="shared" si="726"/>
        <v>43713.709722222222</v>
      </c>
      <c r="J5947">
        <f t="shared" si="727"/>
        <v>7.701501880084724E-2</v>
      </c>
      <c r="K5947">
        <f t="shared" si="728"/>
        <v>5.9313131208948537E-3</v>
      </c>
    </row>
    <row r="5948" spans="1:11" ht="15.75" thickBot="1" x14ac:dyDescent="0.3">
      <c r="A5948" s="4">
        <v>43713</v>
      </c>
      <c r="B5948" s="5">
        <v>0.75138888888888899</v>
      </c>
      <c r="C5948" s="7">
        <f t="shared" si="730"/>
        <v>16.939628136199339</v>
      </c>
      <c r="D5948" s="7">
        <f t="shared" si="729"/>
        <v>23.517857142857647</v>
      </c>
      <c r="E5948" s="7">
        <f t="shared" si="731"/>
        <v>11.517857142857618</v>
      </c>
      <c r="F5948" s="7">
        <f t="shared" si="724"/>
        <v>22.163908203109532</v>
      </c>
      <c r="G5948" s="8">
        <v>22</v>
      </c>
      <c r="H5948" s="7">
        <f t="shared" si="725"/>
        <v>0.16390820310953202</v>
      </c>
      <c r="I5948" s="1">
        <f t="shared" si="726"/>
        <v>43713.751388888886</v>
      </c>
      <c r="J5948">
        <f t="shared" si="727"/>
        <v>3.4420722653001723E-2</v>
      </c>
      <c r="K5948">
        <f t="shared" si="728"/>
        <v>1.184786147954866E-3</v>
      </c>
    </row>
    <row r="5949" spans="1:11" ht="15.75" thickBot="1" x14ac:dyDescent="0.3">
      <c r="A5949" s="4">
        <v>43713</v>
      </c>
      <c r="B5949" s="5">
        <v>0.79305555555555562</v>
      </c>
      <c r="C5949" s="7">
        <f t="shared" si="730"/>
        <v>16.934767025088227</v>
      </c>
      <c r="D5949" s="7">
        <f t="shared" si="729"/>
        <v>23.51369047619098</v>
      </c>
      <c r="E5949" s="7">
        <f t="shared" si="731"/>
        <v>11.513690476190952</v>
      </c>
      <c r="F5949" s="7">
        <f t="shared" si="724"/>
        <v>21.605148305389832</v>
      </c>
      <c r="G5949" s="8">
        <v>22</v>
      </c>
      <c r="H5949" s="7">
        <f t="shared" si="725"/>
        <v>0.39485169461016767</v>
      </c>
      <c r="I5949" s="1">
        <f t="shared" si="726"/>
        <v>43713.793055555558</v>
      </c>
      <c r="J5949">
        <f t="shared" si="727"/>
        <v>8.2918855868135202E-2</v>
      </c>
      <c r="K5949">
        <f t="shared" si="728"/>
        <v>6.8755366584805798E-3</v>
      </c>
    </row>
    <row r="5950" spans="1:11" ht="15.75" thickBot="1" x14ac:dyDescent="0.3">
      <c r="A5950" s="4">
        <v>43713</v>
      </c>
      <c r="B5950" s="5">
        <v>0.83472222222222225</v>
      </c>
      <c r="C5950" s="7">
        <f t="shared" si="730"/>
        <v>16.929905913977116</v>
      </c>
      <c r="D5950" s="7">
        <f t="shared" si="729"/>
        <v>23.509523809524314</v>
      </c>
      <c r="E5950" s="7">
        <f t="shared" si="731"/>
        <v>11.509523809524286</v>
      </c>
      <c r="F5950" s="7">
        <f t="shared" si="724"/>
        <v>20.728292151723473</v>
      </c>
      <c r="G5950" s="8">
        <v>22</v>
      </c>
      <c r="H5950" s="7">
        <f t="shared" si="725"/>
        <v>1.2717078482765274</v>
      </c>
      <c r="I5950" s="1">
        <f t="shared" si="726"/>
        <v>43713.834722222222</v>
      </c>
      <c r="J5950">
        <f t="shared" si="727"/>
        <v>0.33064404055189711</v>
      </c>
      <c r="K5950">
        <f t="shared" si="728"/>
        <v>0.10932548155248459</v>
      </c>
    </row>
    <row r="5951" spans="1:11" ht="15.75" thickBot="1" x14ac:dyDescent="0.3">
      <c r="A5951" s="4">
        <v>43713</v>
      </c>
      <c r="B5951" s="5">
        <v>0.87638888888888899</v>
      </c>
      <c r="C5951" s="7">
        <f t="shared" si="730"/>
        <v>16.925044802866005</v>
      </c>
      <c r="D5951" s="7">
        <f t="shared" si="729"/>
        <v>23.505357142857648</v>
      </c>
      <c r="E5951" s="7">
        <f t="shared" si="731"/>
        <v>11.505357142857619</v>
      </c>
      <c r="F5951" s="7">
        <f t="shared" si="724"/>
        <v>19.592838698626778</v>
      </c>
      <c r="G5951" s="8">
        <v>22</v>
      </c>
      <c r="H5951" s="7">
        <f t="shared" si="725"/>
        <v>2.4071613013732218</v>
      </c>
      <c r="I5951" s="1">
        <f t="shared" si="726"/>
        <v>43713.876388888886</v>
      </c>
      <c r="J5951">
        <f t="shared" si="727"/>
        <v>0.62586193835703774</v>
      </c>
      <c r="K5951">
        <f t="shared" si="728"/>
        <v>0.39170316588402848</v>
      </c>
    </row>
    <row r="5952" spans="1:11" ht="15.75" thickBot="1" x14ac:dyDescent="0.3">
      <c r="A5952" s="4">
        <v>43713</v>
      </c>
      <c r="B5952" s="5">
        <v>0.91805555555555562</v>
      </c>
      <c r="C5952" s="7">
        <f t="shared" si="730"/>
        <v>16.920183691754893</v>
      </c>
      <c r="D5952" s="7">
        <f t="shared" si="729"/>
        <v>23.501190476190981</v>
      </c>
      <c r="E5952" s="7">
        <f t="shared" si="731"/>
        <v>11.501190476190953</v>
      </c>
      <c r="F5952" s="7">
        <f t="shared" si="724"/>
        <v>18.275892404880125</v>
      </c>
      <c r="G5952" s="8">
        <v>22</v>
      </c>
      <c r="H5952" s="7">
        <f t="shared" si="725"/>
        <v>3.7241075951198752</v>
      </c>
      <c r="I5952" s="1">
        <f t="shared" si="726"/>
        <v>43713.918055555558</v>
      </c>
      <c r="J5952">
        <f t="shared" si="727"/>
        <v>0.96826797473116755</v>
      </c>
      <c r="K5952">
        <f t="shared" si="728"/>
        <v>0.93754287088999688</v>
      </c>
    </row>
    <row r="5953" spans="1:11" ht="15.75" thickBot="1" x14ac:dyDescent="0.3">
      <c r="A5953" s="4">
        <v>43713</v>
      </c>
      <c r="B5953" s="5">
        <v>0.95972222222222225</v>
      </c>
      <c r="C5953" s="7">
        <f t="shared" si="730"/>
        <v>16.915322580643782</v>
      </c>
      <c r="D5953" s="7">
        <f t="shared" si="729"/>
        <v>23.497023809524315</v>
      </c>
      <c r="E5953" s="7">
        <f t="shared" si="731"/>
        <v>11.497023809524286</v>
      </c>
      <c r="F5953" s="7">
        <f t="shared" si="724"/>
        <v>16.866904842491117</v>
      </c>
      <c r="G5953" s="8">
        <v>22</v>
      </c>
      <c r="H5953" s="7">
        <f t="shared" si="725"/>
        <v>5.1330951575088832</v>
      </c>
      <c r="I5953" s="1">
        <f t="shared" si="726"/>
        <v>43713.959722222222</v>
      </c>
      <c r="J5953">
        <f t="shared" si="727"/>
        <v>1.3346047409523096</v>
      </c>
      <c r="K5953">
        <f t="shared" si="728"/>
        <v>1.7811698145723815</v>
      </c>
    </row>
    <row r="5954" spans="1:11" ht="15.75" thickBot="1" x14ac:dyDescent="0.3">
      <c r="A5954" s="4">
        <v>43714</v>
      </c>
      <c r="B5954" s="5">
        <v>1.3888888888888889E-3</v>
      </c>
      <c r="C5954" s="7">
        <f t="shared" si="730"/>
        <v>16.91046146953267</v>
      </c>
      <c r="D5954" s="7">
        <f t="shared" si="729"/>
        <v>23.492857142857648</v>
      </c>
      <c r="E5954" s="7">
        <f t="shared" si="731"/>
        <v>11.49285714285762</v>
      </c>
      <c r="F5954" s="7">
        <f t="shared" si="724"/>
        <v>15.461576325486661</v>
      </c>
      <c r="G5954" s="8">
        <v>22</v>
      </c>
      <c r="H5954" s="7">
        <f t="shared" si="725"/>
        <v>6.5384236745133393</v>
      </c>
      <c r="I5954" s="1">
        <f t="shared" si="726"/>
        <v>43714.001388888886</v>
      </c>
      <c r="J5954">
        <f t="shared" si="727"/>
        <v>1.6999901553734682</v>
      </c>
      <c r="K5954">
        <f t="shared" si="728"/>
        <v>2.8899665283667084</v>
      </c>
    </row>
    <row r="5955" spans="1:11" ht="15.75" thickBot="1" x14ac:dyDescent="0.3">
      <c r="A5955" s="4">
        <v>43714</v>
      </c>
      <c r="B5955" s="5">
        <v>4.3055555555555562E-2</v>
      </c>
      <c r="C5955" s="7">
        <f t="shared" si="730"/>
        <v>16.905600358421559</v>
      </c>
      <c r="D5955" s="7">
        <f t="shared" si="729"/>
        <v>23.488690476190982</v>
      </c>
      <c r="E5955" s="7">
        <f t="shared" si="731"/>
        <v>11.488690476190953</v>
      </c>
      <c r="F5955" s="7">
        <f t="shared" ref="F5955:F6018" si="732">IF(SIN(2*PI()*(B5955+0.5417))&gt;1,D5955-C5955,C5955-E5955)*SIN(2*PI()*(B5955+0.5417)) + C5955</f>
        <v>14.155333313628152</v>
      </c>
      <c r="G5955" s="8">
        <v>22</v>
      </c>
      <c r="H5955" s="7">
        <f t="shared" ref="H5955:H6018" si="733">ABS(G5955-F5955)</f>
        <v>7.8446666863718484</v>
      </c>
      <c r="I5955" s="1">
        <f t="shared" ref="I5955:I6018" si="734">A5955+B5955</f>
        <v>43714.043055555558</v>
      </c>
      <c r="J5955">
        <f t="shared" ref="J5955:J6018" si="735">IF(G5955-F5955 &gt; 1, 0.26, 0.21) * H5955</f>
        <v>2.0396133384566806</v>
      </c>
      <c r="K5955">
        <f t="shared" ref="K5955:K6018" si="736">J5955*J5955</f>
        <v>4.1600225704104057</v>
      </c>
    </row>
    <row r="5956" spans="1:11" ht="15.75" thickBot="1" x14ac:dyDescent="0.3">
      <c r="A5956" s="4">
        <v>43714</v>
      </c>
      <c r="B5956" s="5">
        <v>8.4722222222222213E-2</v>
      </c>
      <c r="C5956" s="7">
        <f t="shared" si="730"/>
        <v>16.900739247310447</v>
      </c>
      <c r="D5956" s="7">
        <f t="shared" si="729"/>
        <v>23.484523809524315</v>
      </c>
      <c r="E5956" s="7">
        <f t="shared" si="731"/>
        <v>11.484523809524287</v>
      </c>
      <c r="F5956" s="7">
        <f t="shared" si="732"/>
        <v>13.036826148229386</v>
      </c>
      <c r="G5956" s="8">
        <v>22</v>
      </c>
      <c r="H5956" s="7">
        <f t="shared" si="733"/>
        <v>8.9631738517706143</v>
      </c>
      <c r="I5956" s="1">
        <f t="shared" si="734"/>
        <v>43714.084722222222</v>
      </c>
      <c r="J5956">
        <f t="shared" si="735"/>
        <v>2.3304252014603599</v>
      </c>
      <c r="K5956">
        <f t="shared" si="736"/>
        <v>5.4308816196015588</v>
      </c>
    </row>
    <row r="5957" spans="1:11" ht="15.75" thickBot="1" x14ac:dyDescent="0.3">
      <c r="A5957" s="4">
        <v>43714</v>
      </c>
      <c r="B5957" s="5">
        <v>0.12638888888888888</v>
      </c>
      <c r="C5957" s="7">
        <f t="shared" si="730"/>
        <v>16.895878136199336</v>
      </c>
      <c r="D5957" s="7">
        <f t="shared" si="729"/>
        <v>23.480357142857649</v>
      </c>
      <c r="E5957" s="7">
        <f t="shared" si="731"/>
        <v>11.480357142857621</v>
      </c>
      <c r="F5957" s="7">
        <f t="shared" si="732"/>
        <v>12.181890177891619</v>
      </c>
      <c r="G5957" s="8">
        <v>22</v>
      </c>
      <c r="H5957" s="7">
        <f t="shared" si="733"/>
        <v>9.8181098221083811</v>
      </c>
      <c r="I5957" s="1">
        <f t="shared" si="734"/>
        <v>43714.126388888886</v>
      </c>
      <c r="J5957">
        <f t="shared" si="735"/>
        <v>2.5527085537481793</v>
      </c>
      <c r="K5957">
        <f t="shared" si="736"/>
        <v>6.5163209603791215</v>
      </c>
    </row>
    <row r="5958" spans="1:11" ht="15.75" thickBot="1" x14ac:dyDescent="0.3">
      <c r="A5958" s="4">
        <v>43714</v>
      </c>
      <c r="B5958" s="5">
        <v>0.16805555555555554</v>
      </c>
      <c r="C5958" s="7">
        <f t="shared" si="730"/>
        <v>16.891017025088225</v>
      </c>
      <c r="D5958" s="7">
        <f t="shared" si="729"/>
        <v>23.476190476190983</v>
      </c>
      <c r="E5958" s="7">
        <f t="shared" si="731"/>
        <v>11.476190476190954</v>
      </c>
      <c r="F5958" s="7">
        <f t="shared" si="732"/>
        <v>11.648381643086729</v>
      </c>
      <c r="G5958" s="8">
        <v>22</v>
      </c>
      <c r="H5958" s="7">
        <f t="shared" si="733"/>
        <v>10.351618356913271</v>
      </c>
      <c r="I5958" s="1">
        <f t="shared" si="734"/>
        <v>43714.168055555558</v>
      </c>
      <c r="J5958">
        <f t="shared" si="735"/>
        <v>2.6914207727974504</v>
      </c>
      <c r="K5958">
        <f t="shared" si="736"/>
        <v>7.2437457762456248</v>
      </c>
    </row>
    <row r="5959" spans="1:11" ht="15.75" thickBot="1" x14ac:dyDescent="0.3">
      <c r="A5959" s="4">
        <v>43714</v>
      </c>
      <c r="B5959" s="5">
        <v>0.20972222222222223</v>
      </c>
      <c r="C5959" s="7">
        <f t="shared" si="730"/>
        <v>16.886155913977113</v>
      </c>
      <c r="D5959" s="7">
        <f t="shared" si="729"/>
        <v>23.472023809524316</v>
      </c>
      <c r="E5959" s="7">
        <f t="shared" si="731"/>
        <v>11.472023809524288</v>
      </c>
      <c r="F5959" s="7">
        <f t="shared" si="732"/>
        <v>11.472239977133723</v>
      </c>
      <c r="G5959" s="8">
        <v>22</v>
      </c>
      <c r="H5959" s="7">
        <f t="shared" si="733"/>
        <v>10.527760022866277</v>
      </c>
      <c r="I5959" s="1">
        <f t="shared" si="734"/>
        <v>43714.209722222222</v>
      </c>
      <c r="J5959">
        <f t="shared" si="735"/>
        <v>2.737217605945232</v>
      </c>
      <c r="K5959">
        <f t="shared" si="736"/>
        <v>7.4923602222965471</v>
      </c>
    </row>
    <row r="5960" spans="1:11" ht="15.75" thickBot="1" x14ac:dyDescent="0.3">
      <c r="A5960" s="4">
        <v>43714</v>
      </c>
      <c r="B5960" s="5">
        <v>0.25138888888888888</v>
      </c>
      <c r="C5960" s="7">
        <f t="shared" si="730"/>
        <v>16.881294802866002</v>
      </c>
      <c r="D5960" s="7">
        <f t="shared" si="729"/>
        <v>23.46785714285765</v>
      </c>
      <c r="E5960" s="7">
        <f t="shared" si="731"/>
        <v>11.467857142857621</v>
      </c>
      <c r="F5960" s="7">
        <f t="shared" si="732"/>
        <v>11.665044523137478</v>
      </c>
      <c r="G5960" s="8">
        <v>22</v>
      </c>
      <c r="H5960" s="7">
        <f t="shared" si="733"/>
        <v>10.334955476862522</v>
      </c>
      <c r="I5960" s="1">
        <f t="shared" si="734"/>
        <v>43714.251388888886</v>
      </c>
      <c r="J5960">
        <f t="shared" si="735"/>
        <v>2.6870884239842558</v>
      </c>
      <c r="K5960">
        <f t="shared" si="736"/>
        <v>7.2204441983101919</v>
      </c>
    </row>
    <row r="5961" spans="1:11" ht="15.75" thickBot="1" x14ac:dyDescent="0.3">
      <c r="A5961" s="4">
        <v>43714</v>
      </c>
      <c r="B5961" s="5">
        <v>0.29305555555555557</v>
      </c>
      <c r="C5961" s="7">
        <f t="shared" si="730"/>
        <v>16.87643369175489</v>
      </c>
      <c r="D5961" s="7">
        <f t="shared" si="729"/>
        <v>23.463690476190983</v>
      </c>
      <c r="E5961" s="7">
        <f t="shared" si="731"/>
        <v>11.463690476190955</v>
      </c>
      <c r="F5961" s="7">
        <f t="shared" si="732"/>
        <v>12.213231768477943</v>
      </c>
      <c r="G5961" s="8">
        <v>22</v>
      </c>
      <c r="H5961" s="7">
        <f t="shared" si="733"/>
        <v>9.786768231522057</v>
      </c>
      <c r="I5961" s="1">
        <f t="shared" si="734"/>
        <v>43714.293055555558</v>
      </c>
      <c r="J5961">
        <f t="shared" si="735"/>
        <v>2.5445597401957349</v>
      </c>
      <c r="K5961">
        <f t="shared" si="736"/>
        <v>6.4747842714249861</v>
      </c>
    </row>
    <row r="5962" spans="1:11" ht="15.75" thickBot="1" x14ac:dyDescent="0.3">
      <c r="A5962" s="4">
        <v>43714</v>
      </c>
      <c r="B5962" s="5">
        <v>0.3347222222222222</v>
      </c>
      <c r="C5962" s="7">
        <f t="shared" si="730"/>
        <v>16.871572580643779</v>
      </c>
      <c r="D5962" s="7">
        <f t="shared" ref="D5962:D6025" si="737">D5961-3/(30*24)</f>
        <v>23.459523809524317</v>
      </c>
      <c r="E5962" s="7">
        <f t="shared" si="731"/>
        <v>11.459523809524288</v>
      </c>
      <c r="F5962" s="7">
        <f t="shared" si="732"/>
        <v>13.079026008448288</v>
      </c>
      <c r="G5962" s="8">
        <v>22</v>
      </c>
      <c r="H5962" s="7">
        <f t="shared" si="733"/>
        <v>8.9209739915517119</v>
      </c>
      <c r="I5962" s="1">
        <f t="shared" si="734"/>
        <v>43714.334722222222</v>
      </c>
      <c r="J5962">
        <f t="shared" si="735"/>
        <v>2.3194532378034451</v>
      </c>
      <c r="K5962">
        <f t="shared" si="736"/>
        <v>5.3798633223568855</v>
      </c>
    </row>
    <row r="5963" spans="1:11" ht="15.75" thickBot="1" x14ac:dyDescent="0.3">
      <c r="A5963" s="4">
        <v>43714</v>
      </c>
      <c r="B5963" s="5">
        <v>0.37638888888888888</v>
      </c>
      <c r="C5963" s="7">
        <f t="shared" ref="C5963:C6026" si="738">C5962-3.5/(30*24)</f>
        <v>16.866711469532667</v>
      </c>
      <c r="D5963" s="7">
        <f t="shared" si="737"/>
        <v>23.45535714285765</v>
      </c>
      <c r="E5963" s="7">
        <f t="shared" ref="E5963:E6026" si="739">E5962-3/(30*24)</f>
        <v>11.455357142857622</v>
      </c>
      <c r="F5963" s="7">
        <f t="shared" si="732"/>
        <v>14.203019584292175</v>
      </c>
      <c r="G5963" s="8">
        <v>22</v>
      </c>
      <c r="H5963" s="7">
        <f t="shared" si="733"/>
        <v>7.7969804157078251</v>
      </c>
      <c r="I5963" s="1">
        <f t="shared" si="734"/>
        <v>43714.376388888886</v>
      </c>
      <c r="J5963">
        <f t="shared" si="735"/>
        <v>2.0272149080840345</v>
      </c>
      <c r="K5963">
        <f t="shared" si="736"/>
        <v>4.1096002835581604</v>
      </c>
    </row>
    <row r="5964" spans="1:11" ht="15.75" thickBot="1" x14ac:dyDescent="0.3">
      <c r="A5964" s="4">
        <v>43714</v>
      </c>
      <c r="B5964" s="5">
        <v>0.41805555555555557</v>
      </c>
      <c r="C5964" s="7">
        <f t="shared" si="738"/>
        <v>16.861850358421556</v>
      </c>
      <c r="D5964" s="7">
        <f t="shared" si="737"/>
        <v>23.451190476190984</v>
      </c>
      <c r="E5964" s="7">
        <f t="shared" si="739"/>
        <v>11.451190476190956</v>
      </c>
      <c r="F5964" s="7">
        <f t="shared" si="732"/>
        <v>15.508226455547963</v>
      </c>
      <c r="G5964" s="8">
        <v>22</v>
      </c>
      <c r="H5964" s="7">
        <f t="shared" si="733"/>
        <v>6.4917735444520375</v>
      </c>
      <c r="I5964" s="1">
        <f t="shared" si="734"/>
        <v>43714.418055555558</v>
      </c>
      <c r="J5964">
        <f t="shared" si="735"/>
        <v>1.6878611215575299</v>
      </c>
      <c r="K5964">
        <f t="shared" si="736"/>
        <v>2.8488751656654427</v>
      </c>
    </row>
    <row r="5965" spans="1:11" ht="15.75" thickBot="1" x14ac:dyDescent="0.3">
      <c r="A5965" s="4">
        <v>43714</v>
      </c>
      <c r="B5965" s="5">
        <v>0.4597222222222222</v>
      </c>
      <c r="C5965" s="7">
        <f t="shared" si="738"/>
        <v>16.856989247310445</v>
      </c>
      <c r="D5965" s="7">
        <f t="shared" si="737"/>
        <v>23.447023809524318</v>
      </c>
      <c r="E5965" s="7">
        <f t="shared" si="739"/>
        <v>11.447023809524289</v>
      </c>
      <c r="F5965" s="7">
        <f t="shared" si="732"/>
        <v>16.905332519072768</v>
      </c>
      <c r="G5965" s="8">
        <v>22</v>
      </c>
      <c r="H5965" s="7">
        <f t="shared" si="733"/>
        <v>5.0946674809272317</v>
      </c>
      <c r="I5965" s="1">
        <f t="shared" si="734"/>
        <v>43714.459722222222</v>
      </c>
      <c r="J5965">
        <f t="shared" si="735"/>
        <v>1.3246135450410803</v>
      </c>
      <c r="K5965">
        <f t="shared" si="736"/>
        <v>1.754601043706298</v>
      </c>
    </row>
    <row r="5966" spans="1:11" ht="15.75" thickBot="1" x14ac:dyDescent="0.3">
      <c r="A5966" s="4">
        <v>43714</v>
      </c>
      <c r="B5966" s="5">
        <v>0.50138888888888888</v>
      </c>
      <c r="C5966" s="7">
        <f t="shared" si="738"/>
        <v>16.852128136199333</v>
      </c>
      <c r="D5966" s="7">
        <f t="shared" si="737"/>
        <v>23.442857142857651</v>
      </c>
      <c r="E5966" s="7">
        <f t="shared" si="739"/>
        <v>11.442857142857623</v>
      </c>
      <c r="F5966" s="7">
        <f t="shared" si="732"/>
        <v>18.298784611974455</v>
      </c>
      <c r="G5966" s="8">
        <v>22</v>
      </c>
      <c r="H5966" s="7">
        <f t="shared" si="733"/>
        <v>3.7012153880255454</v>
      </c>
      <c r="I5966" s="1">
        <f t="shared" si="734"/>
        <v>43714.501388888886</v>
      </c>
      <c r="J5966">
        <f t="shared" si="735"/>
        <v>0.96231600088664182</v>
      </c>
      <c r="K5966">
        <f t="shared" si="736"/>
        <v>0.92605208556245922</v>
      </c>
    </row>
    <row r="5967" spans="1:11" ht="15.75" thickBot="1" x14ac:dyDescent="0.3">
      <c r="A5967" s="4">
        <v>43714</v>
      </c>
      <c r="B5967" s="5">
        <v>0.54305555555555551</v>
      </c>
      <c r="C5967" s="7">
        <f t="shared" si="738"/>
        <v>16.847267025088222</v>
      </c>
      <c r="D5967" s="7">
        <f t="shared" si="737"/>
        <v>23.438690476190985</v>
      </c>
      <c r="E5967" s="7">
        <f t="shared" si="739"/>
        <v>11.438690476190956</v>
      </c>
      <c r="F5967" s="7">
        <f t="shared" si="732"/>
        <v>19.593303079789813</v>
      </c>
      <c r="G5967" s="8">
        <v>22</v>
      </c>
      <c r="H5967" s="7">
        <f t="shared" si="733"/>
        <v>2.4066969202101873</v>
      </c>
      <c r="I5967" s="1">
        <f t="shared" si="734"/>
        <v>43714.543055555558</v>
      </c>
      <c r="J5967">
        <f t="shared" si="735"/>
        <v>0.62574119925464877</v>
      </c>
      <c r="K5967">
        <f t="shared" si="736"/>
        <v>0.39155204844464608</v>
      </c>
    </row>
    <row r="5968" spans="1:11" ht="15.75" thickBot="1" x14ac:dyDescent="0.3">
      <c r="A5968" s="4">
        <v>43714</v>
      </c>
      <c r="B5968" s="5">
        <v>0.58472222222222225</v>
      </c>
      <c r="C5968" s="7">
        <f t="shared" si="738"/>
        <v>16.84240591397711</v>
      </c>
      <c r="D5968" s="7">
        <f t="shared" si="737"/>
        <v>23.434523809524318</v>
      </c>
      <c r="E5968" s="7">
        <f t="shared" si="739"/>
        <v>11.43452380952429</v>
      </c>
      <c r="F5968" s="7">
        <f t="shared" si="732"/>
        <v>20.700374036128142</v>
      </c>
      <c r="G5968" s="8">
        <v>22</v>
      </c>
      <c r="H5968" s="7">
        <f t="shared" si="733"/>
        <v>1.2996259638718577</v>
      </c>
      <c r="I5968" s="1">
        <f t="shared" si="734"/>
        <v>43714.584722222222</v>
      </c>
      <c r="J5968">
        <f t="shared" si="735"/>
        <v>0.33790275060668301</v>
      </c>
      <c r="K5968">
        <f t="shared" si="736"/>
        <v>0.11417826886756222</v>
      </c>
    </row>
    <row r="5969" spans="1:11" ht="15.75" thickBot="1" x14ac:dyDescent="0.3">
      <c r="A5969" s="4">
        <v>43714</v>
      </c>
      <c r="B5969" s="5">
        <v>0.62638888888888888</v>
      </c>
      <c r="C5969" s="7">
        <f t="shared" si="738"/>
        <v>16.837544802865999</v>
      </c>
      <c r="D5969" s="7">
        <f t="shared" si="737"/>
        <v>23.430357142857652</v>
      </c>
      <c r="E5969" s="7">
        <f t="shared" si="739"/>
        <v>11.430357142857623</v>
      </c>
      <c r="F5969" s="7">
        <f t="shared" si="732"/>
        <v>21.544278937758712</v>
      </c>
      <c r="G5969" s="8">
        <v>22</v>
      </c>
      <c r="H5969" s="7">
        <f t="shared" si="733"/>
        <v>0.45572106224128817</v>
      </c>
      <c r="I5969" s="1">
        <f t="shared" si="734"/>
        <v>43714.626388888886</v>
      </c>
      <c r="J5969">
        <f t="shared" si="735"/>
        <v>9.5701423070670505E-2</v>
      </c>
      <c r="K5969">
        <f t="shared" si="736"/>
        <v>9.1587623777514646E-3</v>
      </c>
    </row>
    <row r="5970" spans="1:11" ht="15.75" thickBot="1" x14ac:dyDescent="0.3">
      <c r="A5970" s="4">
        <v>43714</v>
      </c>
      <c r="B5970" s="5">
        <v>0.66805555555555562</v>
      </c>
      <c r="C5970" s="7">
        <f t="shared" si="738"/>
        <v>16.832683691754887</v>
      </c>
      <c r="D5970" s="7">
        <f t="shared" si="737"/>
        <v>23.426190476190985</v>
      </c>
      <c r="E5970" s="7">
        <f t="shared" si="739"/>
        <v>11.426190476190957</v>
      </c>
      <c r="F5970" s="7">
        <f t="shared" si="732"/>
        <v>22.067250739934636</v>
      </c>
      <c r="G5970" s="8">
        <v>22</v>
      </c>
      <c r="H5970" s="7">
        <f t="shared" si="733"/>
        <v>6.7250739934635817E-2</v>
      </c>
      <c r="I5970" s="1">
        <f t="shared" si="734"/>
        <v>43714.668055555558</v>
      </c>
      <c r="J5970">
        <f t="shared" si="735"/>
        <v>1.4122655386273521E-2</v>
      </c>
      <c r="K5970">
        <f t="shared" si="736"/>
        <v>1.994493951594405E-4</v>
      </c>
    </row>
    <row r="5971" spans="1:11" ht="15.75" thickBot="1" x14ac:dyDescent="0.3">
      <c r="A5971" s="4">
        <v>43714</v>
      </c>
      <c r="B5971" s="5">
        <v>0.70972222222222225</v>
      </c>
      <c r="C5971" s="7">
        <f t="shared" si="738"/>
        <v>16.827822580643776</v>
      </c>
      <c r="D5971" s="7">
        <f t="shared" si="737"/>
        <v>23.422023809524319</v>
      </c>
      <c r="E5971" s="7">
        <f t="shared" si="739"/>
        <v>11.422023809524291</v>
      </c>
      <c r="F5971" s="7">
        <f t="shared" si="732"/>
        <v>22.233405516875067</v>
      </c>
      <c r="G5971" s="8">
        <v>22</v>
      </c>
      <c r="H5971" s="7">
        <f t="shared" si="733"/>
        <v>0.23340551687506661</v>
      </c>
      <c r="I5971" s="1">
        <f t="shared" si="734"/>
        <v>43714.709722222222</v>
      </c>
      <c r="J5971">
        <f t="shared" si="735"/>
        <v>4.9015158543763988E-2</v>
      </c>
      <c r="K5971">
        <f t="shared" si="736"/>
        <v>2.4024857670703198E-3</v>
      </c>
    </row>
    <row r="5972" spans="1:11" ht="15.75" thickBot="1" x14ac:dyDescent="0.3">
      <c r="A5972" s="4">
        <v>43714</v>
      </c>
      <c r="B5972" s="5">
        <v>0.75138888888888899</v>
      </c>
      <c r="C5972" s="7">
        <f t="shared" si="738"/>
        <v>16.822961469532665</v>
      </c>
      <c r="D5972" s="7">
        <f t="shared" si="737"/>
        <v>23.417857142857653</v>
      </c>
      <c r="E5972" s="7">
        <f t="shared" si="739"/>
        <v>11.417857142857624</v>
      </c>
      <c r="F5972" s="7">
        <f t="shared" si="732"/>
        <v>22.031181962079515</v>
      </c>
      <c r="G5972" s="8">
        <v>22</v>
      </c>
      <c r="H5972" s="7">
        <f t="shared" si="733"/>
        <v>3.1181962079514847E-2</v>
      </c>
      <c r="I5972" s="1">
        <f t="shared" si="734"/>
        <v>43714.751388888886</v>
      </c>
      <c r="J5972">
        <f t="shared" si="735"/>
        <v>6.5482120366981179E-3</v>
      </c>
      <c r="K5972">
        <f t="shared" si="736"/>
        <v>4.2879080877558117E-5</v>
      </c>
    </row>
    <row r="5973" spans="1:11" ht="15.75" thickBot="1" x14ac:dyDescent="0.3">
      <c r="A5973" s="4">
        <v>43714</v>
      </c>
      <c r="B5973" s="5">
        <v>0.79305555555555562</v>
      </c>
      <c r="C5973" s="7">
        <f t="shared" si="738"/>
        <v>16.818100358421553</v>
      </c>
      <c r="D5973" s="7">
        <f t="shared" si="737"/>
        <v>23.413690476190986</v>
      </c>
      <c r="E5973" s="7">
        <f t="shared" si="739"/>
        <v>11.413690476190958</v>
      </c>
      <c r="F5973" s="7">
        <f t="shared" si="732"/>
        <v>21.474122924673836</v>
      </c>
      <c r="G5973" s="8">
        <v>22</v>
      </c>
      <c r="H5973" s="7">
        <f t="shared" si="733"/>
        <v>0.52587707532616434</v>
      </c>
      <c r="I5973" s="1">
        <f t="shared" si="734"/>
        <v>43714.793055555558</v>
      </c>
      <c r="J5973">
        <f t="shared" si="735"/>
        <v>0.11043418581849451</v>
      </c>
      <c r="K5973">
        <f t="shared" si="736"/>
        <v>1.2195709397393775E-2</v>
      </c>
    </row>
    <row r="5974" spans="1:11" ht="15.75" thickBot="1" x14ac:dyDescent="0.3">
      <c r="A5974" s="4">
        <v>43714</v>
      </c>
      <c r="B5974" s="5">
        <v>0.83472222222222225</v>
      </c>
      <c r="C5974" s="7">
        <f t="shared" si="738"/>
        <v>16.813239247310442</v>
      </c>
      <c r="D5974" s="7">
        <f t="shared" si="737"/>
        <v>23.40952380952432</v>
      </c>
      <c r="E5974" s="7">
        <f t="shared" si="739"/>
        <v>11.409523809524291</v>
      </c>
      <c r="F5974" s="7">
        <f t="shared" si="732"/>
        <v>20.599946153955063</v>
      </c>
      <c r="G5974" s="8">
        <v>22</v>
      </c>
      <c r="H5974" s="7">
        <f t="shared" si="733"/>
        <v>1.400053846044937</v>
      </c>
      <c r="I5974" s="1">
        <f t="shared" si="734"/>
        <v>43714.834722222222</v>
      </c>
      <c r="J5974">
        <f t="shared" si="735"/>
        <v>0.36401399997168365</v>
      </c>
      <c r="K5974">
        <f t="shared" si="736"/>
        <v>0.1325061921753849</v>
      </c>
    </row>
    <row r="5975" spans="1:11" ht="15.75" thickBot="1" x14ac:dyDescent="0.3">
      <c r="A5975" s="4">
        <v>43714</v>
      </c>
      <c r="B5975" s="5">
        <v>0.87638888888888899</v>
      </c>
      <c r="C5975" s="7">
        <f t="shared" si="738"/>
        <v>16.80837813619933</v>
      </c>
      <c r="D5975" s="7">
        <f t="shared" si="737"/>
        <v>23.405357142857653</v>
      </c>
      <c r="E5975" s="7">
        <f t="shared" si="739"/>
        <v>11.405357142857625</v>
      </c>
      <c r="F5975" s="7">
        <f t="shared" si="732"/>
        <v>19.467968010919531</v>
      </c>
      <c r="G5975" s="8">
        <v>22</v>
      </c>
      <c r="H5975" s="7">
        <f t="shared" si="733"/>
        <v>2.532031989080469</v>
      </c>
      <c r="I5975" s="1">
        <f t="shared" si="734"/>
        <v>43714.876388888886</v>
      </c>
      <c r="J5975">
        <f t="shared" si="735"/>
        <v>0.65832831716092199</v>
      </c>
      <c r="K5975">
        <f t="shared" si="736"/>
        <v>0.43339617317593149</v>
      </c>
    </row>
    <row r="5976" spans="1:11" ht="15.75" thickBot="1" x14ac:dyDescent="0.3">
      <c r="A5976" s="4">
        <v>43714</v>
      </c>
      <c r="B5976" s="5">
        <v>0.91805555555555562</v>
      </c>
      <c r="C5976" s="7">
        <f t="shared" si="738"/>
        <v>16.803517025088219</v>
      </c>
      <c r="D5976" s="7">
        <f t="shared" si="737"/>
        <v>23.401190476190987</v>
      </c>
      <c r="E5976" s="7">
        <f t="shared" si="739"/>
        <v>11.401190476190958</v>
      </c>
      <c r="F5976" s="7">
        <f t="shared" si="732"/>
        <v>18.155056117710167</v>
      </c>
      <c r="G5976" s="8">
        <v>22</v>
      </c>
      <c r="H5976" s="7">
        <f t="shared" si="733"/>
        <v>3.844943882289833</v>
      </c>
      <c r="I5976" s="1">
        <f t="shared" si="734"/>
        <v>43714.918055555558</v>
      </c>
      <c r="J5976">
        <f t="shared" si="735"/>
        <v>0.99968540939535666</v>
      </c>
      <c r="K5976">
        <f t="shared" si="736"/>
        <v>0.99937091775796183</v>
      </c>
    </row>
    <row r="5977" spans="1:11" ht="15.75" thickBot="1" x14ac:dyDescent="0.3">
      <c r="A5977" s="4">
        <v>43714</v>
      </c>
      <c r="B5977" s="5">
        <v>0.95972222222222225</v>
      </c>
      <c r="C5977" s="7">
        <f t="shared" si="738"/>
        <v>16.798655913977107</v>
      </c>
      <c r="D5977" s="7">
        <f t="shared" si="737"/>
        <v>23.39702380952432</v>
      </c>
      <c r="E5977" s="7">
        <f t="shared" si="739"/>
        <v>11.397023809524292</v>
      </c>
      <c r="F5977" s="7">
        <f t="shared" si="732"/>
        <v>16.750387108605125</v>
      </c>
      <c r="G5977" s="8">
        <v>22</v>
      </c>
      <c r="H5977" s="7">
        <f t="shared" si="733"/>
        <v>5.2496128913948752</v>
      </c>
      <c r="I5977" s="1">
        <f t="shared" si="734"/>
        <v>43714.959722222222</v>
      </c>
      <c r="J5977">
        <f t="shared" si="735"/>
        <v>1.3648993517626675</v>
      </c>
      <c r="K5977">
        <f t="shared" si="736"/>
        <v>1.8629502404421501</v>
      </c>
    </row>
    <row r="5978" spans="1:11" ht="15.75" thickBot="1" x14ac:dyDescent="0.3">
      <c r="A5978" s="4">
        <v>43715</v>
      </c>
      <c r="B5978" s="5">
        <v>1.3888888888888889E-3</v>
      </c>
      <c r="C5978" s="7">
        <f t="shared" si="738"/>
        <v>16.793794802865996</v>
      </c>
      <c r="D5978" s="7">
        <f t="shared" si="737"/>
        <v>23.392857142857654</v>
      </c>
      <c r="E5978" s="7">
        <f t="shared" si="739"/>
        <v>11.392857142857626</v>
      </c>
      <c r="F5978" s="7">
        <f t="shared" si="732"/>
        <v>15.349366995361754</v>
      </c>
      <c r="G5978" s="8">
        <v>22</v>
      </c>
      <c r="H5978" s="7">
        <f t="shared" si="733"/>
        <v>6.6506330046382462</v>
      </c>
      <c r="I5978" s="1">
        <f t="shared" si="734"/>
        <v>43715.001388888886</v>
      </c>
      <c r="J5978">
        <f t="shared" si="735"/>
        <v>1.7291645812059442</v>
      </c>
      <c r="K5978">
        <f t="shared" si="736"/>
        <v>2.9900101488971282</v>
      </c>
    </row>
    <row r="5979" spans="1:11" ht="15.75" thickBot="1" x14ac:dyDescent="0.3">
      <c r="A5979" s="4">
        <v>43715</v>
      </c>
      <c r="B5979" s="5">
        <v>4.3055555555555562E-2</v>
      </c>
      <c r="C5979" s="7">
        <f t="shared" si="738"/>
        <v>16.788933691754885</v>
      </c>
      <c r="D5979" s="7">
        <f t="shared" si="737"/>
        <v>23.388690476190988</v>
      </c>
      <c r="E5979" s="7">
        <f t="shared" si="739"/>
        <v>11.388690476190959</v>
      </c>
      <c r="F5979" s="7">
        <f t="shared" si="732"/>
        <v>14.047128627145103</v>
      </c>
      <c r="G5979" s="8">
        <v>22</v>
      </c>
      <c r="H5979" s="7">
        <f t="shared" si="733"/>
        <v>7.9528713728548972</v>
      </c>
      <c r="I5979" s="1">
        <f t="shared" si="734"/>
        <v>43715.043055555558</v>
      </c>
      <c r="J5979">
        <f t="shared" si="735"/>
        <v>2.0677465569422733</v>
      </c>
      <c r="K5979">
        <f t="shared" si="736"/>
        <v>4.2755758237466255</v>
      </c>
    </row>
    <row r="5980" spans="1:11" ht="15.75" thickBot="1" x14ac:dyDescent="0.3">
      <c r="A5980" s="4">
        <v>43715</v>
      </c>
      <c r="B5980" s="5">
        <v>8.4722222222222213E-2</v>
      </c>
      <c r="C5980" s="7">
        <f t="shared" si="738"/>
        <v>16.784072580643773</v>
      </c>
      <c r="D5980" s="7">
        <f t="shared" si="737"/>
        <v>23.384523809524321</v>
      </c>
      <c r="E5980" s="7">
        <f t="shared" si="739"/>
        <v>11.384523809524293</v>
      </c>
      <c r="F5980" s="7">
        <f t="shared" si="732"/>
        <v>12.932049435422767</v>
      </c>
      <c r="G5980" s="8">
        <v>22</v>
      </c>
      <c r="H5980" s="7">
        <f t="shared" si="733"/>
        <v>9.0679505645772327</v>
      </c>
      <c r="I5980" s="1">
        <f t="shared" si="734"/>
        <v>43715.084722222222</v>
      </c>
      <c r="J5980">
        <f t="shared" si="735"/>
        <v>2.3576671467900807</v>
      </c>
      <c r="K5980">
        <f t="shared" si="736"/>
        <v>5.5585943750532802</v>
      </c>
    </row>
    <row r="5981" spans="1:11" ht="15.75" thickBot="1" x14ac:dyDescent="0.3">
      <c r="A5981" s="4">
        <v>43715</v>
      </c>
      <c r="B5981" s="5">
        <v>0.12638888888888888</v>
      </c>
      <c r="C5981" s="7">
        <f t="shared" si="738"/>
        <v>16.779211469532662</v>
      </c>
      <c r="D5981" s="7">
        <f t="shared" si="737"/>
        <v>23.380357142857655</v>
      </c>
      <c r="E5981" s="7">
        <f t="shared" si="739"/>
        <v>11.380357142857626</v>
      </c>
      <c r="F5981" s="7">
        <f t="shared" si="732"/>
        <v>12.079731158054944</v>
      </c>
      <c r="G5981" s="8">
        <v>22</v>
      </c>
      <c r="H5981" s="7">
        <f t="shared" si="733"/>
        <v>9.920268841945056</v>
      </c>
      <c r="I5981" s="1">
        <f t="shared" si="734"/>
        <v>43715.126388888886</v>
      </c>
      <c r="J5981">
        <f t="shared" si="735"/>
        <v>2.5792698989057148</v>
      </c>
      <c r="K5981">
        <f t="shared" si="736"/>
        <v>6.6526332114010964</v>
      </c>
    </row>
    <row r="5982" spans="1:11" ht="15.75" thickBot="1" x14ac:dyDescent="0.3">
      <c r="A5982" s="4">
        <v>43715</v>
      </c>
      <c r="B5982" s="5">
        <v>0.16805555555555554</v>
      </c>
      <c r="C5982" s="7">
        <f t="shared" si="738"/>
        <v>16.77435035842155</v>
      </c>
      <c r="D5982" s="7">
        <f t="shared" si="737"/>
        <v>23.376190476190988</v>
      </c>
      <c r="E5982" s="7">
        <f t="shared" si="739"/>
        <v>11.37619047619096</v>
      </c>
      <c r="F5982" s="7">
        <f t="shared" si="732"/>
        <v>11.547851644063556</v>
      </c>
      <c r="G5982" s="8">
        <v>22</v>
      </c>
      <c r="H5982" s="7">
        <f t="shared" si="733"/>
        <v>10.452148355936444</v>
      </c>
      <c r="I5982" s="1">
        <f t="shared" si="734"/>
        <v>43715.168055555558</v>
      </c>
      <c r="J5982">
        <f t="shared" si="735"/>
        <v>2.7175585725434757</v>
      </c>
      <c r="K5982">
        <f t="shared" si="736"/>
        <v>7.385124595204533</v>
      </c>
    </row>
    <row r="5983" spans="1:11" ht="15.75" thickBot="1" x14ac:dyDescent="0.3">
      <c r="A5983" s="4">
        <v>43715</v>
      </c>
      <c r="B5983" s="5">
        <v>0.20972222222222223</v>
      </c>
      <c r="C5983" s="7">
        <f t="shared" si="738"/>
        <v>16.769489247310439</v>
      </c>
      <c r="D5983" s="7">
        <f t="shared" si="737"/>
        <v>23.372023809524322</v>
      </c>
      <c r="E5983" s="7">
        <f t="shared" si="739"/>
        <v>11.372023809524293</v>
      </c>
      <c r="F5983" s="7">
        <f t="shared" si="732"/>
        <v>11.372239311691249</v>
      </c>
      <c r="G5983" s="8">
        <v>22</v>
      </c>
      <c r="H5983" s="7">
        <f t="shared" si="733"/>
        <v>10.627760688308751</v>
      </c>
      <c r="I5983" s="1">
        <f t="shared" si="734"/>
        <v>43715.209722222222</v>
      </c>
      <c r="J5983">
        <f t="shared" si="735"/>
        <v>2.7632177789602754</v>
      </c>
      <c r="K5983">
        <f t="shared" si="736"/>
        <v>7.6353724939621577</v>
      </c>
    </row>
    <row r="5984" spans="1:11" ht="15.75" thickBot="1" x14ac:dyDescent="0.3">
      <c r="A5984" s="4">
        <v>43715</v>
      </c>
      <c r="B5984" s="5">
        <v>0.25138888888888888</v>
      </c>
      <c r="C5984" s="7">
        <f t="shared" si="738"/>
        <v>16.764628136199327</v>
      </c>
      <c r="D5984" s="7">
        <f t="shared" si="737"/>
        <v>23.367857142857655</v>
      </c>
      <c r="E5984" s="7">
        <f t="shared" si="739"/>
        <v>11.367857142857627</v>
      </c>
      <c r="F5984" s="7">
        <f t="shared" si="732"/>
        <v>11.564437430834143</v>
      </c>
      <c r="G5984" s="8">
        <v>22</v>
      </c>
      <c r="H5984" s="7">
        <f t="shared" si="733"/>
        <v>10.435562569165857</v>
      </c>
      <c r="I5984" s="1">
        <f t="shared" si="734"/>
        <v>43715.251388888886</v>
      </c>
      <c r="J5984">
        <f t="shared" si="735"/>
        <v>2.7132462679831226</v>
      </c>
      <c r="K5984">
        <f t="shared" si="736"/>
        <v>7.3617053107243429</v>
      </c>
    </row>
    <row r="5985" spans="1:11" ht="15.75" thickBot="1" x14ac:dyDescent="0.3">
      <c r="A5985" s="4">
        <v>43715</v>
      </c>
      <c r="B5985" s="5">
        <v>0.29305555555555557</v>
      </c>
      <c r="C5985" s="7">
        <f t="shared" si="738"/>
        <v>16.759767025088216</v>
      </c>
      <c r="D5985" s="7">
        <f t="shared" si="737"/>
        <v>23.363690476190989</v>
      </c>
      <c r="E5985" s="7">
        <f t="shared" si="739"/>
        <v>11.363690476190961</v>
      </c>
      <c r="F5985" s="7">
        <f t="shared" si="732"/>
        <v>12.110923815860588</v>
      </c>
      <c r="G5985" s="8">
        <v>22</v>
      </c>
      <c r="H5985" s="7">
        <f t="shared" si="733"/>
        <v>9.8890761841394124</v>
      </c>
      <c r="I5985" s="1">
        <f t="shared" si="734"/>
        <v>43715.293055555558</v>
      </c>
      <c r="J5985">
        <f t="shared" si="735"/>
        <v>2.5711598078762474</v>
      </c>
      <c r="K5985">
        <f t="shared" si="736"/>
        <v>6.6108627576382215</v>
      </c>
    </row>
    <row r="5986" spans="1:11" ht="15.75" thickBot="1" x14ac:dyDescent="0.3">
      <c r="A5986" s="4">
        <v>43715</v>
      </c>
      <c r="B5986" s="5">
        <v>0.3347222222222222</v>
      </c>
      <c r="C5986" s="7">
        <f t="shared" si="738"/>
        <v>16.754905913977105</v>
      </c>
      <c r="D5986" s="7">
        <f t="shared" si="737"/>
        <v>23.359523809524323</v>
      </c>
      <c r="E5986" s="7">
        <f t="shared" si="739"/>
        <v>11.359523809524294</v>
      </c>
      <c r="F5986" s="7">
        <f t="shared" si="732"/>
        <v>12.974038672883349</v>
      </c>
      <c r="G5986" s="8">
        <v>22</v>
      </c>
      <c r="H5986" s="7">
        <f t="shared" si="733"/>
        <v>9.0259613271166508</v>
      </c>
      <c r="I5986" s="1">
        <f t="shared" si="734"/>
        <v>43715.334722222222</v>
      </c>
      <c r="J5986">
        <f t="shared" si="735"/>
        <v>2.3467499450503291</v>
      </c>
      <c r="K5986">
        <f t="shared" si="736"/>
        <v>5.5072353045937223</v>
      </c>
    </row>
    <row r="5987" spans="1:11" ht="15.75" thickBot="1" x14ac:dyDescent="0.3">
      <c r="A5987" s="4">
        <v>43715</v>
      </c>
      <c r="B5987" s="5">
        <v>0.37638888888888888</v>
      </c>
      <c r="C5987" s="7">
        <f t="shared" si="738"/>
        <v>16.750044802865993</v>
      </c>
      <c r="D5987" s="7">
        <f t="shared" si="737"/>
        <v>23.355357142857656</v>
      </c>
      <c r="E5987" s="7">
        <f t="shared" si="739"/>
        <v>11.355357142857628</v>
      </c>
      <c r="F5987" s="7">
        <f t="shared" si="732"/>
        <v>14.094556938666075</v>
      </c>
      <c r="G5987" s="8">
        <v>22</v>
      </c>
      <c r="H5987" s="7">
        <f t="shared" si="733"/>
        <v>7.9054430613339246</v>
      </c>
      <c r="I5987" s="1">
        <f t="shared" si="734"/>
        <v>43715.376388888886</v>
      </c>
      <c r="J5987">
        <f t="shared" si="735"/>
        <v>2.0554151959468205</v>
      </c>
      <c r="K5987">
        <f t="shared" si="736"/>
        <v>4.2247316277291063</v>
      </c>
    </row>
    <row r="5988" spans="1:11" ht="15.75" thickBot="1" x14ac:dyDescent="0.3">
      <c r="A5988" s="4">
        <v>43715</v>
      </c>
      <c r="B5988" s="5">
        <v>0.41805555555555557</v>
      </c>
      <c r="C5988" s="7">
        <f t="shared" si="738"/>
        <v>16.745183691754882</v>
      </c>
      <c r="D5988" s="7">
        <f t="shared" si="737"/>
        <v>23.35119047619099</v>
      </c>
      <c r="E5988" s="7">
        <f t="shared" si="739"/>
        <v>11.351190476190961</v>
      </c>
      <c r="F5988" s="7">
        <f t="shared" si="732"/>
        <v>15.395729409384572</v>
      </c>
      <c r="G5988" s="8">
        <v>22</v>
      </c>
      <c r="H5988" s="7">
        <f t="shared" si="733"/>
        <v>6.6042705906154282</v>
      </c>
      <c r="I5988" s="1">
        <f t="shared" si="734"/>
        <v>43715.418055555558</v>
      </c>
      <c r="J5988">
        <f t="shared" si="735"/>
        <v>1.7171103535600114</v>
      </c>
      <c r="K5988">
        <f t="shared" si="736"/>
        <v>2.9484679663029874</v>
      </c>
    </row>
    <row r="5989" spans="1:11" ht="15.75" thickBot="1" x14ac:dyDescent="0.3">
      <c r="A5989" s="4">
        <v>43715</v>
      </c>
      <c r="B5989" s="5">
        <v>0.4597222222222222</v>
      </c>
      <c r="C5989" s="7">
        <f t="shared" si="738"/>
        <v>16.74032258064377</v>
      </c>
      <c r="D5989" s="7">
        <f t="shared" si="737"/>
        <v>23.347023809524323</v>
      </c>
      <c r="E5989" s="7">
        <f t="shared" si="739"/>
        <v>11.347023809524295</v>
      </c>
      <c r="F5989" s="7">
        <f t="shared" si="732"/>
        <v>16.788516919625412</v>
      </c>
      <c r="G5989" s="8">
        <v>22</v>
      </c>
      <c r="H5989" s="7">
        <f t="shared" si="733"/>
        <v>5.2114830803745882</v>
      </c>
      <c r="I5989" s="1">
        <f t="shared" si="734"/>
        <v>43715.459722222222</v>
      </c>
      <c r="J5989">
        <f t="shared" si="735"/>
        <v>1.3549856008973931</v>
      </c>
      <c r="K5989">
        <f t="shared" si="736"/>
        <v>1.8359859786392694</v>
      </c>
    </row>
    <row r="5990" spans="1:11" ht="15.75" thickBot="1" x14ac:dyDescent="0.3">
      <c r="A5990" s="4">
        <v>43715</v>
      </c>
      <c r="B5990" s="5">
        <v>0.50138888888888888</v>
      </c>
      <c r="C5990" s="7">
        <f t="shared" si="738"/>
        <v>16.735461469532659</v>
      </c>
      <c r="D5990" s="7">
        <f t="shared" si="737"/>
        <v>23.342857142857657</v>
      </c>
      <c r="E5990" s="7">
        <f t="shared" si="739"/>
        <v>11.342857142857628</v>
      </c>
      <c r="F5990" s="7">
        <f t="shared" si="732"/>
        <v>18.177660608766011</v>
      </c>
      <c r="G5990" s="8">
        <v>22</v>
      </c>
      <c r="H5990" s="7">
        <f t="shared" si="733"/>
        <v>3.8223393912339887</v>
      </c>
      <c r="I5990" s="1">
        <f t="shared" si="734"/>
        <v>43715.501388888886</v>
      </c>
      <c r="J5990">
        <f t="shared" si="735"/>
        <v>0.99380824172083715</v>
      </c>
      <c r="K5990">
        <f t="shared" si="736"/>
        <v>0.9876548213122619</v>
      </c>
    </row>
    <row r="5991" spans="1:11" ht="15.75" thickBot="1" x14ac:dyDescent="0.3">
      <c r="A5991" s="4">
        <v>43715</v>
      </c>
      <c r="B5991" s="5">
        <v>0.54305555555555551</v>
      </c>
      <c r="C5991" s="7">
        <f t="shared" si="738"/>
        <v>16.730600358421547</v>
      </c>
      <c r="D5991" s="7">
        <f t="shared" si="737"/>
        <v>23.33869047619099</v>
      </c>
      <c r="E5991" s="7">
        <f t="shared" si="739"/>
        <v>11.338690476190962</v>
      </c>
      <c r="F5991" s="7">
        <f t="shared" si="732"/>
        <v>19.468174432939513</v>
      </c>
      <c r="G5991" s="8">
        <v>22</v>
      </c>
      <c r="H5991" s="7">
        <f t="shared" si="733"/>
        <v>2.531825567060487</v>
      </c>
      <c r="I5991" s="1">
        <f t="shared" si="734"/>
        <v>43715.543055555558</v>
      </c>
      <c r="J5991">
        <f t="shared" si="735"/>
        <v>0.65827464743572661</v>
      </c>
      <c r="K5991">
        <f t="shared" si="736"/>
        <v>0.43332551145663017</v>
      </c>
    </row>
    <row r="5992" spans="1:11" ht="15.75" thickBot="1" x14ac:dyDescent="0.3">
      <c r="A5992" s="4">
        <v>43715</v>
      </c>
      <c r="B5992" s="5">
        <v>0.58472222222222225</v>
      </c>
      <c r="C5992" s="7">
        <f t="shared" si="738"/>
        <v>16.725739247310436</v>
      </c>
      <c r="D5992" s="7">
        <f t="shared" si="737"/>
        <v>23.334523809524324</v>
      </c>
      <c r="E5992" s="7">
        <f t="shared" si="739"/>
        <v>11.334523809524296</v>
      </c>
      <c r="F5992" s="7">
        <f t="shared" si="732"/>
        <v>20.571817415601412</v>
      </c>
      <c r="G5992" s="8">
        <v>22</v>
      </c>
      <c r="H5992" s="7">
        <f t="shared" si="733"/>
        <v>1.4281825843985878</v>
      </c>
      <c r="I5992" s="1">
        <f t="shared" si="734"/>
        <v>43715.584722222222</v>
      </c>
      <c r="J5992">
        <f t="shared" si="735"/>
        <v>0.37132747194363286</v>
      </c>
      <c r="K5992">
        <f t="shared" si="736"/>
        <v>0.13788409142004945</v>
      </c>
    </row>
    <row r="5993" spans="1:11" ht="15.75" thickBot="1" x14ac:dyDescent="0.3">
      <c r="A5993" s="4">
        <v>43715</v>
      </c>
      <c r="B5993" s="5">
        <v>0.62638888888888888</v>
      </c>
      <c r="C5993" s="7">
        <f t="shared" si="738"/>
        <v>16.720878136199325</v>
      </c>
      <c r="D5993" s="7">
        <f t="shared" si="737"/>
        <v>23.330357142857657</v>
      </c>
      <c r="E5993" s="7">
        <f t="shared" si="739"/>
        <v>11.330357142857629</v>
      </c>
      <c r="F5993" s="7">
        <f t="shared" si="732"/>
        <v>21.413104624262036</v>
      </c>
      <c r="G5993" s="8">
        <v>22</v>
      </c>
      <c r="H5993" s="7">
        <f t="shared" si="733"/>
        <v>0.58689537573796358</v>
      </c>
      <c r="I5993" s="1">
        <f t="shared" si="734"/>
        <v>43715.626388888886</v>
      </c>
      <c r="J5993">
        <f t="shared" si="735"/>
        <v>0.12324802890497234</v>
      </c>
      <c r="K5993">
        <f t="shared" si="736"/>
        <v>1.5190076628960898E-2</v>
      </c>
    </row>
    <row r="5994" spans="1:11" ht="15.75" thickBot="1" x14ac:dyDescent="0.3">
      <c r="A5994" s="4">
        <v>43715</v>
      </c>
      <c r="B5994" s="5">
        <v>0.66805555555555562</v>
      </c>
      <c r="C5994" s="7">
        <f t="shared" si="738"/>
        <v>16.716017025088213</v>
      </c>
      <c r="D5994" s="7">
        <f t="shared" si="737"/>
        <v>23.326190476190991</v>
      </c>
      <c r="E5994" s="7">
        <f t="shared" si="739"/>
        <v>11.326190476190963</v>
      </c>
      <c r="F5994" s="7">
        <f t="shared" si="732"/>
        <v>21.934447405624457</v>
      </c>
      <c r="G5994" s="8">
        <v>22</v>
      </c>
      <c r="H5994" s="7">
        <f t="shared" si="733"/>
        <v>6.5552594375542839E-2</v>
      </c>
      <c r="I5994" s="1">
        <f t="shared" si="734"/>
        <v>43715.668055555558</v>
      </c>
      <c r="J5994">
        <f t="shared" si="735"/>
        <v>1.3766044818863996E-2</v>
      </c>
      <c r="K5994">
        <f t="shared" si="736"/>
        <v>1.8950398995497226E-4</v>
      </c>
    </row>
    <row r="5995" spans="1:11" ht="15.75" thickBot="1" x14ac:dyDescent="0.3">
      <c r="A5995" s="4">
        <v>43715</v>
      </c>
      <c r="B5995" s="5">
        <v>0.70972222222222225</v>
      </c>
      <c r="C5995" s="7">
        <f t="shared" si="738"/>
        <v>16.711155913977102</v>
      </c>
      <c r="D5995" s="7">
        <f t="shared" si="737"/>
        <v>23.322023809524325</v>
      </c>
      <c r="E5995" s="7">
        <f t="shared" si="739"/>
        <v>11.322023809524296</v>
      </c>
      <c r="F5995" s="7">
        <f t="shared" si="732"/>
        <v>22.10007284898419</v>
      </c>
      <c r="G5995" s="8">
        <v>22</v>
      </c>
      <c r="H5995" s="7">
        <f t="shared" si="733"/>
        <v>0.10007284898419044</v>
      </c>
      <c r="I5995" s="1">
        <f t="shared" si="734"/>
        <v>43715.709722222222</v>
      </c>
      <c r="J5995">
        <f t="shared" si="735"/>
        <v>2.1015298286679994E-2</v>
      </c>
      <c r="K5995">
        <f t="shared" si="736"/>
        <v>4.4164276207813509E-4</v>
      </c>
    </row>
    <row r="5996" spans="1:11" ht="15.75" thickBot="1" x14ac:dyDescent="0.3">
      <c r="A5996" s="4">
        <v>43715</v>
      </c>
      <c r="B5996" s="5">
        <v>0.75138888888888899</v>
      </c>
      <c r="C5996" s="7">
        <f t="shared" si="738"/>
        <v>16.70629480286599</v>
      </c>
      <c r="D5996" s="7">
        <f t="shared" si="737"/>
        <v>23.317857142857658</v>
      </c>
      <c r="E5996" s="7">
        <f t="shared" si="739"/>
        <v>11.31785714285763</v>
      </c>
      <c r="F5996" s="7">
        <f t="shared" si="732"/>
        <v>21.898455721049501</v>
      </c>
      <c r="G5996" s="8">
        <v>22</v>
      </c>
      <c r="H5996" s="7">
        <f t="shared" si="733"/>
        <v>0.10154427895049878</v>
      </c>
      <c r="I5996" s="1">
        <f t="shared" si="734"/>
        <v>43715.751388888886</v>
      </c>
      <c r="J5996">
        <f t="shared" si="735"/>
        <v>2.1324298579604741E-2</v>
      </c>
      <c r="K5996">
        <f t="shared" si="736"/>
        <v>4.5472570991213278E-4</v>
      </c>
    </row>
    <row r="5997" spans="1:11" ht="15.75" thickBot="1" x14ac:dyDescent="0.3">
      <c r="A5997" s="4">
        <v>43715</v>
      </c>
      <c r="B5997" s="5">
        <v>0.79305555555555562</v>
      </c>
      <c r="C5997" s="7">
        <f t="shared" si="738"/>
        <v>16.701433691754879</v>
      </c>
      <c r="D5997" s="7">
        <f t="shared" si="737"/>
        <v>23.313690476190992</v>
      </c>
      <c r="E5997" s="7">
        <f t="shared" si="739"/>
        <v>11.313690476190963</v>
      </c>
      <c r="F5997" s="7">
        <f t="shared" si="732"/>
        <v>21.343097543957843</v>
      </c>
      <c r="G5997" s="8">
        <v>22</v>
      </c>
      <c r="H5997" s="7">
        <f t="shared" si="733"/>
        <v>0.65690245604215747</v>
      </c>
      <c r="I5997" s="1">
        <f t="shared" si="734"/>
        <v>43715.793055555558</v>
      </c>
      <c r="J5997">
        <f t="shared" si="735"/>
        <v>0.13794951576885306</v>
      </c>
      <c r="K5997">
        <f t="shared" si="736"/>
        <v>1.9030068900861039E-2</v>
      </c>
    </row>
    <row r="5998" spans="1:11" ht="15.75" thickBot="1" x14ac:dyDescent="0.3">
      <c r="A5998" s="4">
        <v>43715</v>
      </c>
      <c r="B5998" s="5">
        <v>0.83472222222222225</v>
      </c>
      <c r="C5998" s="7">
        <f t="shared" si="738"/>
        <v>16.696572580643767</v>
      </c>
      <c r="D5998" s="7">
        <f t="shared" si="737"/>
        <v>23.309523809524325</v>
      </c>
      <c r="E5998" s="7">
        <f t="shared" si="739"/>
        <v>11.309523809524297</v>
      </c>
      <c r="F5998" s="7">
        <f t="shared" si="732"/>
        <v>20.471600156186653</v>
      </c>
      <c r="G5998" s="8">
        <v>22</v>
      </c>
      <c r="H5998" s="7">
        <f t="shared" si="733"/>
        <v>1.5283998438133466</v>
      </c>
      <c r="I5998" s="1">
        <f t="shared" si="734"/>
        <v>43715.834722222222</v>
      </c>
      <c r="J5998">
        <f t="shared" si="735"/>
        <v>0.39738395939147014</v>
      </c>
      <c r="K5998">
        <f t="shared" si="736"/>
        <v>0.15791401118164158</v>
      </c>
    </row>
    <row r="5999" spans="1:11" ht="15.75" thickBot="1" x14ac:dyDescent="0.3">
      <c r="A5999" s="4">
        <v>43715</v>
      </c>
      <c r="B5999" s="5">
        <v>0.87638888888888899</v>
      </c>
      <c r="C5999" s="7">
        <f t="shared" si="738"/>
        <v>16.691711469532656</v>
      </c>
      <c r="D5999" s="7">
        <f t="shared" si="737"/>
        <v>23.305357142857659</v>
      </c>
      <c r="E5999" s="7">
        <f t="shared" si="739"/>
        <v>11.30535714285763</v>
      </c>
      <c r="F5999" s="7">
        <f t="shared" si="732"/>
        <v>19.343097323212284</v>
      </c>
      <c r="G5999" s="8">
        <v>22</v>
      </c>
      <c r="H5999" s="7">
        <f t="shared" si="733"/>
        <v>2.6569026767877162</v>
      </c>
      <c r="I5999" s="1">
        <f t="shared" si="734"/>
        <v>43715.876388888886</v>
      </c>
      <c r="J5999">
        <f t="shared" si="735"/>
        <v>0.69079469596480625</v>
      </c>
      <c r="K5999">
        <f t="shared" si="736"/>
        <v>0.47719731197310911</v>
      </c>
    </row>
    <row r="6000" spans="1:11" ht="15.75" thickBot="1" x14ac:dyDescent="0.3">
      <c r="A6000" s="4">
        <v>43715</v>
      </c>
      <c r="B6000" s="5">
        <v>0.91805555555555562</v>
      </c>
      <c r="C6000" s="7">
        <f t="shared" si="738"/>
        <v>16.686850358421545</v>
      </c>
      <c r="D6000" s="7">
        <f t="shared" si="737"/>
        <v>23.301190476190992</v>
      </c>
      <c r="E6000" s="7">
        <f t="shared" si="739"/>
        <v>11.301190476190964</v>
      </c>
      <c r="F6000" s="7">
        <f t="shared" si="732"/>
        <v>18.034219830540209</v>
      </c>
      <c r="G6000" s="8">
        <v>22</v>
      </c>
      <c r="H6000" s="7">
        <f t="shared" si="733"/>
        <v>3.9657801694597907</v>
      </c>
      <c r="I6000" s="1">
        <f t="shared" si="734"/>
        <v>43715.918055555558</v>
      </c>
      <c r="J6000">
        <f t="shared" si="735"/>
        <v>1.0311028440595456</v>
      </c>
      <c r="K6000">
        <f t="shared" si="736"/>
        <v>1.0631730750276835</v>
      </c>
    </row>
    <row r="6001" spans="1:11" ht="15.75" thickBot="1" x14ac:dyDescent="0.3">
      <c r="A6001" s="4">
        <v>43715</v>
      </c>
      <c r="B6001" s="5">
        <v>0.95972222222222225</v>
      </c>
      <c r="C6001" s="7">
        <f t="shared" si="738"/>
        <v>16.681989247310433</v>
      </c>
      <c r="D6001" s="7">
        <f t="shared" si="737"/>
        <v>23.297023809524326</v>
      </c>
      <c r="E6001" s="7">
        <f t="shared" si="739"/>
        <v>11.297023809524298</v>
      </c>
      <c r="F6001" s="7">
        <f t="shared" si="732"/>
        <v>16.633869374719133</v>
      </c>
      <c r="G6001" s="8">
        <v>22</v>
      </c>
      <c r="H6001" s="7">
        <f t="shared" si="733"/>
        <v>5.3661306252808672</v>
      </c>
      <c r="I6001" s="1">
        <f t="shared" si="734"/>
        <v>43715.959722222222</v>
      </c>
      <c r="J6001">
        <f t="shared" si="735"/>
        <v>1.3951939625730254</v>
      </c>
      <c r="K6001">
        <f t="shared" si="736"/>
        <v>1.9465661932002207</v>
      </c>
    </row>
    <row r="6002" spans="1:11" ht="15.75" thickBot="1" x14ac:dyDescent="0.3">
      <c r="A6002" s="4">
        <v>43716</v>
      </c>
      <c r="B6002" s="5">
        <v>1.3888888888888889E-3</v>
      </c>
      <c r="C6002" s="7">
        <f t="shared" si="738"/>
        <v>16.677128136199322</v>
      </c>
      <c r="D6002" s="7">
        <f t="shared" si="737"/>
        <v>23.29285714285766</v>
      </c>
      <c r="E6002" s="7">
        <f t="shared" si="739"/>
        <v>11.292857142857631</v>
      </c>
      <c r="F6002" s="7">
        <f t="shared" si="732"/>
        <v>15.237157665236845</v>
      </c>
      <c r="G6002" s="8">
        <v>22</v>
      </c>
      <c r="H6002" s="7">
        <f t="shared" si="733"/>
        <v>6.762842334763155</v>
      </c>
      <c r="I6002" s="1">
        <f t="shared" si="734"/>
        <v>43716.001388888886</v>
      </c>
      <c r="J6002">
        <f t="shared" si="735"/>
        <v>1.7583390070384204</v>
      </c>
      <c r="K6002">
        <f t="shared" si="736"/>
        <v>3.0917560636728583</v>
      </c>
    </row>
    <row r="6003" spans="1:11" ht="15.75" thickBot="1" x14ac:dyDescent="0.3">
      <c r="A6003" s="4">
        <v>43716</v>
      </c>
      <c r="B6003" s="5">
        <v>4.3055555555555562E-2</v>
      </c>
      <c r="C6003" s="7">
        <f t="shared" si="738"/>
        <v>16.67226702508821</v>
      </c>
      <c r="D6003" s="7">
        <f t="shared" si="737"/>
        <v>23.288690476190993</v>
      </c>
      <c r="E6003" s="7">
        <f t="shared" si="739"/>
        <v>11.288690476190965</v>
      </c>
      <c r="F6003" s="7">
        <f t="shared" si="732"/>
        <v>13.938923940662056</v>
      </c>
      <c r="G6003" s="8">
        <v>22</v>
      </c>
      <c r="H6003" s="7">
        <f t="shared" si="733"/>
        <v>8.0610760593379442</v>
      </c>
      <c r="I6003" s="1">
        <f t="shared" si="734"/>
        <v>43716.043055555558</v>
      </c>
      <c r="J6003">
        <f t="shared" si="735"/>
        <v>2.0958797754278655</v>
      </c>
      <c r="K6003">
        <f t="shared" si="736"/>
        <v>4.3927120330475597</v>
      </c>
    </row>
    <row r="6004" spans="1:11" ht="15.75" thickBot="1" x14ac:dyDescent="0.3">
      <c r="A6004" s="4">
        <v>43716</v>
      </c>
      <c r="B6004" s="5">
        <v>8.4722222222222213E-2</v>
      </c>
      <c r="C6004" s="7">
        <f t="shared" si="738"/>
        <v>16.667405913977099</v>
      </c>
      <c r="D6004" s="7">
        <f t="shared" si="737"/>
        <v>23.284523809524327</v>
      </c>
      <c r="E6004" s="7">
        <f t="shared" si="739"/>
        <v>11.284523809524298</v>
      </c>
      <c r="F6004" s="7">
        <f t="shared" si="732"/>
        <v>12.827272722616149</v>
      </c>
      <c r="G6004" s="8">
        <v>22</v>
      </c>
      <c r="H6004" s="7">
        <f t="shared" si="733"/>
        <v>9.1727272773838511</v>
      </c>
      <c r="I6004" s="1">
        <f t="shared" si="734"/>
        <v>43716.084722222222</v>
      </c>
      <c r="J6004">
        <f t="shared" si="735"/>
        <v>2.3849090921198015</v>
      </c>
      <c r="K6004">
        <f t="shared" si="736"/>
        <v>5.6877913776756959</v>
      </c>
    </row>
    <row r="6005" spans="1:11" ht="15.75" thickBot="1" x14ac:dyDescent="0.3">
      <c r="A6005" s="4">
        <v>43716</v>
      </c>
      <c r="B6005" s="5">
        <v>0.12638888888888888</v>
      </c>
      <c r="C6005" s="7">
        <f t="shared" si="738"/>
        <v>16.662544802865987</v>
      </c>
      <c r="D6005" s="7">
        <f t="shared" si="737"/>
        <v>23.28035714285766</v>
      </c>
      <c r="E6005" s="7">
        <f t="shared" si="739"/>
        <v>11.280357142857632</v>
      </c>
      <c r="F6005" s="7">
        <f t="shared" si="732"/>
        <v>11.977572138218271</v>
      </c>
      <c r="G6005" s="8">
        <v>22</v>
      </c>
      <c r="H6005" s="7">
        <f t="shared" si="733"/>
        <v>10.022427861781729</v>
      </c>
      <c r="I6005" s="1">
        <f t="shared" si="734"/>
        <v>43716.126388888886</v>
      </c>
      <c r="J6005">
        <f t="shared" si="735"/>
        <v>2.6058312440632498</v>
      </c>
      <c r="K6005">
        <f t="shared" si="736"/>
        <v>6.7903564725362244</v>
      </c>
    </row>
    <row r="6006" spans="1:11" ht="15.75" thickBot="1" x14ac:dyDescent="0.3">
      <c r="A6006" s="4">
        <v>43716</v>
      </c>
      <c r="B6006" s="5">
        <v>0.16805555555555554</v>
      </c>
      <c r="C6006" s="7">
        <f t="shared" si="738"/>
        <v>16.657683691754876</v>
      </c>
      <c r="D6006" s="7">
        <f t="shared" si="737"/>
        <v>23.276190476190994</v>
      </c>
      <c r="E6006" s="7">
        <f t="shared" si="739"/>
        <v>11.276190476190965</v>
      </c>
      <c r="F6006" s="7">
        <f t="shared" si="732"/>
        <v>11.447321645040383</v>
      </c>
      <c r="G6006" s="8">
        <v>22</v>
      </c>
      <c r="H6006" s="7">
        <f t="shared" si="733"/>
        <v>10.552678354959617</v>
      </c>
      <c r="I6006" s="1">
        <f t="shared" si="734"/>
        <v>43716.168055555558</v>
      </c>
      <c r="J6006">
        <f t="shared" si="735"/>
        <v>2.7436963722895005</v>
      </c>
      <c r="K6006">
        <f t="shared" si="736"/>
        <v>7.5278697833145651</v>
      </c>
    </row>
    <row r="6007" spans="1:11" ht="15.75" thickBot="1" x14ac:dyDescent="0.3">
      <c r="A6007" s="4">
        <v>43716</v>
      </c>
      <c r="B6007" s="5">
        <v>0.20972222222222223</v>
      </c>
      <c r="C6007" s="7">
        <f t="shared" si="738"/>
        <v>16.652822580643765</v>
      </c>
      <c r="D6007" s="7">
        <f t="shared" si="737"/>
        <v>23.272023809524327</v>
      </c>
      <c r="E6007" s="7">
        <f t="shared" si="739"/>
        <v>11.272023809524299</v>
      </c>
      <c r="F6007" s="7">
        <f t="shared" si="732"/>
        <v>11.272238646248777</v>
      </c>
      <c r="G6007" s="8">
        <v>22</v>
      </c>
      <c r="H6007" s="7">
        <f t="shared" si="733"/>
        <v>10.727761353751223</v>
      </c>
      <c r="I6007" s="1">
        <f t="shared" si="734"/>
        <v>43716.209722222222</v>
      </c>
      <c r="J6007">
        <f t="shared" si="735"/>
        <v>2.789217951975318</v>
      </c>
      <c r="K6007">
        <f t="shared" si="736"/>
        <v>7.7797367836213871</v>
      </c>
    </row>
    <row r="6008" spans="1:11" ht="15.75" thickBot="1" x14ac:dyDescent="0.3">
      <c r="A6008" s="4">
        <v>43716</v>
      </c>
      <c r="B6008" s="5">
        <v>0.25138888888888888</v>
      </c>
      <c r="C6008" s="7">
        <f t="shared" si="738"/>
        <v>16.647961469532653</v>
      </c>
      <c r="D6008" s="7">
        <f t="shared" si="737"/>
        <v>23.267857142857661</v>
      </c>
      <c r="E6008" s="7">
        <f t="shared" si="739"/>
        <v>11.267857142857633</v>
      </c>
      <c r="F6008" s="7">
        <f t="shared" si="732"/>
        <v>11.463830338530808</v>
      </c>
      <c r="G6008" s="8">
        <v>22</v>
      </c>
      <c r="H6008" s="7">
        <f t="shared" si="733"/>
        <v>10.536169661469192</v>
      </c>
      <c r="I6008" s="1">
        <f t="shared" si="734"/>
        <v>43716.251388888886</v>
      </c>
      <c r="J6008">
        <f t="shared" si="735"/>
        <v>2.7394041119819899</v>
      </c>
      <c r="K6008">
        <f t="shared" si="736"/>
        <v>7.5043348887438341</v>
      </c>
    </row>
    <row r="6009" spans="1:11" ht="15.75" thickBot="1" x14ac:dyDescent="0.3">
      <c r="A6009" s="4">
        <v>43716</v>
      </c>
      <c r="B6009" s="5">
        <v>0.29305555555555557</v>
      </c>
      <c r="C6009" s="7">
        <f t="shared" si="738"/>
        <v>16.643100358421542</v>
      </c>
      <c r="D6009" s="7">
        <f t="shared" si="737"/>
        <v>23.263690476190995</v>
      </c>
      <c r="E6009" s="7">
        <f t="shared" si="739"/>
        <v>11.263690476190966</v>
      </c>
      <c r="F6009" s="7">
        <f t="shared" si="732"/>
        <v>12.008615863243232</v>
      </c>
      <c r="G6009" s="8">
        <v>22</v>
      </c>
      <c r="H6009" s="7">
        <f t="shared" si="733"/>
        <v>9.9913841367567677</v>
      </c>
      <c r="I6009" s="1">
        <f t="shared" si="734"/>
        <v>43716.293055555558</v>
      </c>
      <c r="J6009">
        <f t="shared" si="735"/>
        <v>2.5977598755567599</v>
      </c>
      <c r="K6009">
        <f t="shared" si="736"/>
        <v>6.7483563710526724</v>
      </c>
    </row>
    <row r="6010" spans="1:11" ht="15.75" thickBot="1" x14ac:dyDescent="0.3">
      <c r="A6010" s="4">
        <v>43716</v>
      </c>
      <c r="B6010" s="5">
        <v>0.3347222222222222</v>
      </c>
      <c r="C6010" s="7">
        <f t="shared" si="738"/>
        <v>16.63823924731043</v>
      </c>
      <c r="D6010" s="7">
        <f t="shared" si="737"/>
        <v>23.259523809524328</v>
      </c>
      <c r="E6010" s="7">
        <f t="shared" si="739"/>
        <v>11.2595238095243</v>
      </c>
      <c r="F6010" s="7">
        <f t="shared" si="732"/>
        <v>12.86905133731841</v>
      </c>
      <c r="G6010" s="8">
        <v>22</v>
      </c>
      <c r="H6010" s="7">
        <f t="shared" si="733"/>
        <v>9.1309486626815897</v>
      </c>
      <c r="I6010" s="1">
        <f t="shared" si="734"/>
        <v>43716.334722222222</v>
      </c>
      <c r="J6010">
        <f t="shared" si="735"/>
        <v>2.3740466522972135</v>
      </c>
      <c r="K6010">
        <f t="shared" si="736"/>
        <v>5.6360975072836066</v>
      </c>
    </row>
    <row r="6011" spans="1:11" ht="15.75" thickBot="1" x14ac:dyDescent="0.3">
      <c r="A6011" s="4">
        <v>43716</v>
      </c>
      <c r="B6011" s="5">
        <v>0.37638888888888888</v>
      </c>
      <c r="C6011" s="7">
        <f t="shared" si="738"/>
        <v>16.633378136199319</v>
      </c>
      <c r="D6011" s="7">
        <f t="shared" si="737"/>
        <v>23.255357142857662</v>
      </c>
      <c r="E6011" s="7">
        <f t="shared" si="739"/>
        <v>11.255357142857633</v>
      </c>
      <c r="F6011" s="7">
        <f t="shared" si="732"/>
        <v>13.986094293039976</v>
      </c>
      <c r="G6011" s="8">
        <v>22</v>
      </c>
      <c r="H6011" s="7">
        <f t="shared" si="733"/>
        <v>8.0139057069600241</v>
      </c>
      <c r="I6011" s="1">
        <f t="shared" si="734"/>
        <v>43716.376388888886</v>
      </c>
      <c r="J6011">
        <f t="shared" si="735"/>
        <v>2.0836154838096062</v>
      </c>
      <c r="K6011">
        <f t="shared" si="736"/>
        <v>4.3414534843711392</v>
      </c>
    </row>
    <row r="6012" spans="1:11" ht="15.75" thickBot="1" x14ac:dyDescent="0.3">
      <c r="A6012" s="4">
        <v>43716</v>
      </c>
      <c r="B6012" s="5">
        <v>0.41805555555555557</v>
      </c>
      <c r="C6012" s="7">
        <f t="shared" si="738"/>
        <v>16.628517025088208</v>
      </c>
      <c r="D6012" s="7">
        <f t="shared" si="737"/>
        <v>23.251190476190995</v>
      </c>
      <c r="E6012" s="7">
        <f t="shared" si="739"/>
        <v>11.251190476190967</v>
      </c>
      <c r="F6012" s="7">
        <f t="shared" si="732"/>
        <v>15.283232363221181</v>
      </c>
      <c r="G6012" s="8">
        <v>22</v>
      </c>
      <c r="H6012" s="7">
        <f t="shared" si="733"/>
        <v>6.7167676367788189</v>
      </c>
      <c r="I6012" s="1">
        <f t="shared" si="734"/>
        <v>43716.418055555558</v>
      </c>
      <c r="J6012">
        <f t="shared" si="735"/>
        <v>1.7463595855624929</v>
      </c>
      <c r="K6012">
        <f t="shared" si="736"/>
        <v>3.0497718020860023</v>
      </c>
    </row>
    <row r="6013" spans="1:11" ht="15.75" thickBot="1" x14ac:dyDescent="0.3">
      <c r="A6013" s="4">
        <v>43716</v>
      </c>
      <c r="B6013" s="5">
        <v>0.4597222222222222</v>
      </c>
      <c r="C6013" s="7">
        <f t="shared" si="738"/>
        <v>16.623655913977096</v>
      </c>
      <c r="D6013" s="7">
        <f t="shared" si="737"/>
        <v>23.247023809524329</v>
      </c>
      <c r="E6013" s="7">
        <f t="shared" si="739"/>
        <v>11.2470238095243</v>
      </c>
      <c r="F6013" s="7">
        <f t="shared" si="732"/>
        <v>16.671701320178059</v>
      </c>
      <c r="G6013" s="8">
        <v>22</v>
      </c>
      <c r="H6013" s="7">
        <f t="shared" si="733"/>
        <v>5.3282986798219412</v>
      </c>
      <c r="I6013" s="1">
        <f t="shared" si="734"/>
        <v>43716.459722222222</v>
      </c>
      <c r="J6013">
        <f t="shared" si="735"/>
        <v>1.3853576567537047</v>
      </c>
      <c r="K6013">
        <f t="shared" si="736"/>
        <v>1.9192158371261154</v>
      </c>
    </row>
    <row r="6014" spans="1:11" ht="15.75" thickBot="1" x14ac:dyDescent="0.3">
      <c r="A6014" s="4">
        <v>43716</v>
      </c>
      <c r="B6014" s="5">
        <v>0.50138888888888888</v>
      </c>
      <c r="C6014" s="7">
        <f t="shared" si="738"/>
        <v>16.618794802865985</v>
      </c>
      <c r="D6014" s="7">
        <f t="shared" si="737"/>
        <v>23.242857142857662</v>
      </c>
      <c r="E6014" s="7">
        <f t="shared" si="739"/>
        <v>11.242857142857634</v>
      </c>
      <c r="F6014" s="7">
        <f t="shared" si="732"/>
        <v>18.056536605557572</v>
      </c>
      <c r="G6014" s="8">
        <v>22</v>
      </c>
      <c r="H6014" s="7">
        <f t="shared" si="733"/>
        <v>3.9434633944424284</v>
      </c>
      <c r="I6014" s="1">
        <f t="shared" si="734"/>
        <v>43716.501388888886</v>
      </c>
      <c r="J6014">
        <f t="shared" si="735"/>
        <v>1.0253004825550314</v>
      </c>
      <c r="K6014">
        <f t="shared" si="736"/>
        <v>1.0512410795275802</v>
      </c>
    </row>
    <row r="6015" spans="1:11" ht="15.75" thickBot="1" x14ac:dyDescent="0.3">
      <c r="A6015" s="4">
        <v>43716</v>
      </c>
      <c r="B6015" s="5">
        <v>0.54305555555555551</v>
      </c>
      <c r="C6015" s="7">
        <f t="shared" si="738"/>
        <v>16.613933691754873</v>
      </c>
      <c r="D6015" s="7">
        <f t="shared" si="737"/>
        <v>23.238690476190996</v>
      </c>
      <c r="E6015" s="7">
        <f t="shared" si="739"/>
        <v>11.238690476190968</v>
      </c>
      <c r="F6015" s="7">
        <f t="shared" si="732"/>
        <v>19.343045786089213</v>
      </c>
      <c r="G6015" s="8">
        <v>22</v>
      </c>
      <c r="H6015" s="7">
        <f t="shared" si="733"/>
        <v>2.6569542139107867</v>
      </c>
      <c r="I6015" s="1">
        <f t="shared" si="734"/>
        <v>43716.543055555558</v>
      </c>
      <c r="J6015">
        <f t="shared" si="735"/>
        <v>0.69080809561680456</v>
      </c>
      <c r="K6015">
        <f t="shared" si="736"/>
        <v>0.47721582496971621</v>
      </c>
    </row>
    <row r="6016" spans="1:11" ht="15.75" thickBot="1" x14ac:dyDescent="0.3">
      <c r="A6016" s="4">
        <v>43716</v>
      </c>
      <c r="B6016" s="5">
        <v>0.58472222222222225</v>
      </c>
      <c r="C6016" s="7">
        <f t="shared" si="738"/>
        <v>16.609072580643762</v>
      </c>
      <c r="D6016" s="7">
        <f t="shared" si="737"/>
        <v>23.23452380952433</v>
      </c>
      <c r="E6016" s="7">
        <f t="shared" si="739"/>
        <v>11.234523809524301</v>
      </c>
      <c r="F6016" s="7">
        <f t="shared" si="732"/>
        <v>20.443260795074682</v>
      </c>
      <c r="G6016" s="8">
        <v>22</v>
      </c>
      <c r="H6016" s="7">
        <f t="shared" si="733"/>
        <v>1.5567392049253179</v>
      </c>
      <c r="I6016" s="1">
        <f t="shared" si="734"/>
        <v>43716.584722222222</v>
      </c>
      <c r="J6016">
        <f t="shared" si="735"/>
        <v>0.40475219328058265</v>
      </c>
      <c r="K6016">
        <f t="shared" si="736"/>
        <v>0.16382433796544213</v>
      </c>
    </row>
    <row r="6017" spans="1:11" ht="15.75" thickBot="1" x14ac:dyDescent="0.3">
      <c r="A6017" s="4">
        <v>43716</v>
      </c>
      <c r="B6017" s="5">
        <v>0.62638888888888888</v>
      </c>
      <c r="C6017" s="7">
        <f t="shared" si="738"/>
        <v>16.60421146953265</v>
      </c>
      <c r="D6017" s="7">
        <f t="shared" si="737"/>
        <v>23.230357142857663</v>
      </c>
      <c r="E6017" s="7">
        <f t="shared" si="739"/>
        <v>11.230357142857635</v>
      </c>
      <c r="F6017" s="7">
        <f t="shared" si="732"/>
        <v>21.281930310765361</v>
      </c>
      <c r="G6017" s="8">
        <v>22</v>
      </c>
      <c r="H6017" s="7">
        <f t="shared" si="733"/>
        <v>0.71806968923463899</v>
      </c>
      <c r="I6017" s="1">
        <f t="shared" si="734"/>
        <v>43716.626388888886</v>
      </c>
      <c r="J6017">
        <f t="shared" si="735"/>
        <v>0.15079463473927418</v>
      </c>
      <c r="K6017">
        <f t="shared" si="736"/>
        <v>2.2739021866151114E-2</v>
      </c>
    </row>
    <row r="6018" spans="1:11" ht="15.75" thickBot="1" x14ac:dyDescent="0.3">
      <c r="A6018" s="4">
        <v>43716</v>
      </c>
      <c r="B6018" s="5">
        <v>0.66805555555555562</v>
      </c>
      <c r="C6018" s="7">
        <f t="shared" si="738"/>
        <v>16.599350358421539</v>
      </c>
      <c r="D6018" s="7">
        <f t="shared" si="737"/>
        <v>23.226190476190997</v>
      </c>
      <c r="E6018" s="7">
        <f t="shared" si="739"/>
        <v>11.226190476190968</v>
      </c>
      <c r="F6018" s="7">
        <f t="shared" si="732"/>
        <v>21.801644071314282</v>
      </c>
      <c r="G6018" s="8">
        <v>22</v>
      </c>
      <c r="H6018" s="7">
        <f t="shared" si="733"/>
        <v>0.19835592868571794</v>
      </c>
      <c r="I6018" s="1">
        <f t="shared" si="734"/>
        <v>43716.668055555558</v>
      </c>
      <c r="J6018">
        <f t="shared" si="735"/>
        <v>4.1654745024000767E-2</v>
      </c>
      <c r="K6018">
        <f t="shared" si="736"/>
        <v>1.7351177830145167E-3</v>
      </c>
    </row>
    <row r="6019" spans="1:11" ht="15.75" thickBot="1" x14ac:dyDescent="0.3">
      <c r="A6019" s="4">
        <v>43716</v>
      </c>
      <c r="B6019" s="5">
        <v>0.70972222222222225</v>
      </c>
      <c r="C6019" s="7">
        <f t="shared" si="738"/>
        <v>16.594489247310428</v>
      </c>
      <c r="D6019" s="7">
        <f t="shared" si="737"/>
        <v>23.22202380952433</v>
      </c>
      <c r="E6019" s="7">
        <f t="shared" si="739"/>
        <v>11.222023809524302</v>
      </c>
      <c r="F6019" s="7">
        <f t="shared" ref="F6019:F6082" si="740">IF(SIN(2*PI()*(B6019+0.5417))&gt;1,D6019-C6019,C6019-E6019)*SIN(2*PI()*(B6019+0.5417)) + C6019</f>
        <v>21.966740181093314</v>
      </c>
      <c r="G6019" s="8">
        <v>22</v>
      </c>
      <c r="H6019" s="7">
        <f t="shared" ref="H6019:H6082" si="741">ABS(G6019-F6019)</f>
        <v>3.3259818906685723E-2</v>
      </c>
      <c r="I6019" s="1">
        <f t="shared" ref="I6019:I6082" si="742">A6019+B6019</f>
        <v>43716.709722222222</v>
      </c>
      <c r="J6019">
        <f t="shared" ref="J6019:J6082" si="743">IF(G6019-F6019 &gt; 1, 0.26, 0.21) * H6019</f>
        <v>6.9845619704040013E-3</v>
      </c>
      <c r="K6019">
        <f t="shared" ref="K6019:K6082" si="744">J6019*J6019</f>
        <v>4.8784105918413823E-5</v>
      </c>
    </row>
    <row r="6020" spans="1:11" ht="15.75" thickBot="1" x14ac:dyDescent="0.3">
      <c r="A6020" s="4">
        <v>43716</v>
      </c>
      <c r="B6020" s="5">
        <v>0.75138888888888899</v>
      </c>
      <c r="C6020" s="7">
        <f t="shared" si="738"/>
        <v>16.589628136199316</v>
      </c>
      <c r="D6020" s="7">
        <f t="shared" si="737"/>
        <v>23.217857142857664</v>
      </c>
      <c r="E6020" s="7">
        <f t="shared" si="739"/>
        <v>11.217857142857635</v>
      </c>
      <c r="F6020" s="7">
        <f t="shared" si="740"/>
        <v>21.765729480019488</v>
      </c>
      <c r="G6020" s="8">
        <v>22</v>
      </c>
      <c r="H6020" s="7">
        <f t="shared" si="741"/>
        <v>0.2342705199805124</v>
      </c>
      <c r="I6020" s="1">
        <f t="shared" si="742"/>
        <v>43716.751388888886</v>
      </c>
      <c r="J6020">
        <f t="shared" si="743"/>
        <v>4.9196809195907604E-2</v>
      </c>
      <c r="K6020">
        <f t="shared" si="744"/>
        <v>2.420326035058539E-3</v>
      </c>
    </row>
    <row r="6021" spans="1:11" ht="15.75" thickBot="1" x14ac:dyDescent="0.3">
      <c r="A6021" s="4">
        <v>43716</v>
      </c>
      <c r="B6021" s="5">
        <v>0.79305555555555562</v>
      </c>
      <c r="C6021" s="7">
        <f t="shared" si="738"/>
        <v>16.584767025088205</v>
      </c>
      <c r="D6021" s="7">
        <f t="shared" si="737"/>
        <v>23.213690476190997</v>
      </c>
      <c r="E6021" s="7">
        <f t="shared" si="739"/>
        <v>11.213690476190969</v>
      </c>
      <c r="F6021" s="7">
        <f t="shared" si="740"/>
        <v>21.212072163241849</v>
      </c>
      <c r="G6021" s="8">
        <v>22</v>
      </c>
      <c r="H6021" s="7">
        <f t="shared" si="741"/>
        <v>0.78792783675815059</v>
      </c>
      <c r="I6021" s="1">
        <f t="shared" si="742"/>
        <v>43716.793055555558</v>
      </c>
      <c r="J6021">
        <f t="shared" si="743"/>
        <v>0.16546484571921161</v>
      </c>
      <c r="K6021">
        <f t="shared" si="744"/>
        <v>2.73786151688825E-2</v>
      </c>
    </row>
    <row r="6022" spans="1:11" ht="15.75" thickBot="1" x14ac:dyDescent="0.3">
      <c r="A6022" s="4">
        <v>43716</v>
      </c>
      <c r="B6022" s="5">
        <v>0.83472222222222225</v>
      </c>
      <c r="C6022" s="7">
        <f t="shared" si="738"/>
        <v>16.579905913977093</v>
      </c>
      <c r="D6022" s="7">
        <f t="shared" si="737"/>
        <v>23.209523809524331</v>
      </c>
      <c r="E6022" s="7">
        <f t="shared" si="739"/>
        <v>11.209523809524303</v>
      </c>
      <c r="F6022" s="7">
        <f t="shared" si="740"/>
        <v>20.343254158418244</v>
      </c>
      <c r="G6022" s="8">
        <v>22</v>
      </c>
      <c r="H6022" s="7">
        <f t="shared" si="741"/>
        <v>1.6567458415817562</v>
      </c>
      <c r="I6022" s="1">
        <f t="shared" si="742"/>
        <v>43716.834722222222</v>
      </c>
      <c r="J6022">
        <f t="shared" si="743"/>
        <v>0.43075391881125663</v>
      </c>
      <c r="K6022">
        <f t="shared" si="744"/>
        <v>0.18554893857125468</v>
      </c>
    </row>
    <row r="6023" spans="1:11" ht="15.75" thickBot="1" x14ac:dyDescent="0.3">
      <c r="A6023" s="4">
        <v>43716</v>
      </c>
      <c r="B6023" s="5">
        <v>0.87638888888888899</v>
      </c>
      <c r="C6023" s="7">
        <f t="shared" si="738"/>
        <v>16.575044802865982</v>
      </c>
      <c r="D6023" s="7">
        <f t="shared" si="737"/>
        <v>23.205357142857665</v>
      </c>
      <c r="E6023" s="7">
        <f t="shared" si="739"/>
        <v>11.205357142857636</v>
      </c>
      <c r="F6023" s="7">
        <f t="shared" si="740"/>
        <v>19.218226635505033</v>
      </c>
      <c r="G6023" s="8">
        <v>22</v>
      </c>
      <c r="H6023" s="7">
        <f t="shared" si="741"/>
        <v>2.7817733644949669</v>
      </c>
      <c r="I6023" s="1">
        <f t="shared" si="742"/>
        <v>43716.876388888886</v>
      </c>
      <c r="J6023">
        <f t="shared" si="743"/>
        <v>0.72326107476869139</v>
      </c>
      <c r="K6023">
        <f t="shared" si="744"/>
        <v>0.52310658227556261</v>
      </c>
    </row>
    <row r="6024" spans="1:11" ht="15.75" thickBot="1" x14ac:dyDescent="0.3">
      <c r="A6024" s="4">
        <v>43716</v>
      </c>
      <c r="B6024" s="5">
        <v>0.91805555555555562</v>
      </c>
      <c r="C6024" s="7">
        <f t="shared" si="738"/>
        <v>16.57018369175487</v>
      </c>
      <c r="D6024" s="7">
        <f t="shared" si="737"/>
        <v>23.201190476190998</v>
      </c>
      <c r="E6024" s="7">
        <f t="shared" si="739"/>
        <v>11.20119047619097</v>
      </c>
      <c r="F6024" s="7">
        <f t="shared" si="740"/>
        <v>17.913383543370252</v>
      </c>
      <c r="G6024" s="8">
        <v>22</v>
      </c>
      <c r="H6024" s="7">
        <f t="shared" si="741"/>
        <v>4.0866164566297485</v>
      </c>
      <c r="I6024" s="1">
        <f t="shared" si="742"/>
        <v>43716.918055555558</v>
      </c>
      <c r="J6024">
        <f t="shared" si="743"/>
        <v>1.0625202787237347</v>
      </c>
      <c r="K6024">
        <f t="shared" si="744"/>
        <v>1.1289493426991628</v>
      </c>
    </row>
    <row r="6025" spans="1:11" ht="15.75" thickBot="1" x14ac:dyDescent="0.3">
      <c r="A6025" s="4">
        <v>43716</v>
      </c>
      <c r="B6025" s="5">
        <v>0.95972222222222225</v>
      </c>
      <c r="C6025" s="7">
        <f t="shared" si="738"/>
        <v>16.565322580643759</v>
      </c>
      <c r="D6025" s="7">
        <f t="shared" si="737"/>
        <v>23.197023809524332</v>
      </c>
      <c r="E6025" s="7">
        <f t="shared" si="739"/>
        <v>11.197023809524303</v>
      </c>
      <c r="F6025" s="7">
        <f t="shared" si="740"/>
        <v>16.517351640833141</v>
      </c>
      <c r="G6025" s="8">
        <v>22</v>
      </c>
      <c r="H6025" s="7">
        <f t="shared" si="741"/>
        <v>5.4826483591668591</v>
      </c>
      <c r="I6025" s="1">
        <f t="shared" si="742"/>
        <v>43716.959722222222</v>
      </c>
      <c r="J6025">
        <f t="shared" si="743"/>
        <v>1.4254885733833833</v>
      </c>
      <c r="K6025">
        <f t="shared" si="744"/>
        <v>2.0320176728465933</v>
      </c>
    </row>
    <row r="6026" spans="1:11" ht="15.75" thickBot="1" x14ac:dyDescent="0.3">
      <c r="A6026" s="4">
        <v>43717</v>
      </c>
      <c r="B6026" s="5">
        <v>1.3888888888888889E-3</v>
      </c>
      <c r="C6026" s="7">
        <f t="shared" si="738"/>
        <v>16.560461469532648</v>
      </c>
      <c r="D6026" s="7">
        <f t="shared" ref="D6026:D6089" si="745">D6025-3/(30*24)</f>
        <v>23.192857142857665</v>
      </c>
      <c r="E6026" s="7">
        <f t="shared" si="739"/>
        <v>11.192857142857637</v>
      </c>
      <c r="F6026" s="7">
        <f t="shared" si="740"/>
        <v>15.124948335111938</v>
      </c>
      <c r="G6026" s="8">
        <v>22</v>
      </c>
      <c r="H6026" s="7">
        <f t="shared" si="741"/>
        <v>6.875051664888062</v>
      </c>
      <c r="I6026" s="1">
        <f t="shared" si="742"/>
        <v>43717.001388888886</v>
      </c>
      <c r="J6026">
        <f t="shared" si="743"/>
        <v>1.7875134328708961</v>
      </c>
      <c r="K6026">
        <f t="shared" si="744"/>
        <v>3.1952042726938958</v>
      </c>
    </row>
    <row r="6027" spans="1:11" ht="15.75" thickBot="1" x14ac:dyDescent="0.3">
      <c r="A6027" s="4">
        <v>43717</v>
      </c>
      <c r="B6027" s="5">
        <v>4.3055555555555562E-2</v>
      </c>
      <c r="C6027" s="7">
        <f t="shared" ref="C6027:C6090" si="746">C6026-3.5/(30*24)</f>
        <v>16.555600358421536</v>
      </c>
      <c r="D6027" s="7">
        <f t="shared" si="745"/>
        <v>23.188690476190999</v>
      </c>
      <c r="E6027" s="7">
        <f t="shared" ref="E6027:E6090" si="747">E6026-3/(30*24)</f>
        <v>11.18869047619097</v>
      </c>
      <c r="F6027" s="7">
        <f t="shared" si="740"/>
        <v>13.830719254179009</v>
      </c>
      <c r="G6027" s="8">
        <v>22</v>
      </c>
      <c r="H6027" s="7">
        <f t="shared" si="741"/>
        <v>8.1692807458209913</v>
      </c>
      <c r="I6027" s="1">
        <f t="shared" si="742"/>
        <v>43717.043055555558</v>
      </c>
      <c r="J6027">
        <f t="shared" si="743"/>
        <v>2.1240129939134578</v>
      </c>
      <c r="K6027">
        <f t="shared" si="744"/>
        <v>4.5114311983132103</v>
      </c>
    </row>
    <row r="6028" spans="1:11" ht="15.75" thickBot="1" x14ac:dyDescent="0.3">
      <c r="A6028" s="4">
        <v>43717</v>
      </c>
      <c r="B6028" s="5">
        <v>8.4722222222222213E-2</v>
      </c>
      <c r="C6028" s="7">
        <f t="shared" si="746"/>
        <v>16.550739247310425</v>
      </c>
      <c r="D6028" s="7">
        <f t="shared" si="745"/>
        <v>23.184523809524332</v>
      </c>
      <c r="E6028" s="7">
        <f t="shared" si="747"/>
        <v>11.184523809524304</v>
      </c>
      <c r="F6028" s="7">
        <f t="shared" si="740"/>
        <v>12.722496009809532</v>
      </c>
      <c r="G6028" s="8">
        <v>22</v>
      </c>
      <c r="H6028" s="7">
        <f t="shared" si="741"/>
        <v>9.2775039901904677</v>
      </c>
      <c r="I6028" s="1">
        <f t="shared" si="742"/>
        <v>43717.084722222222</v>
      </c>
      <c r="J6028">
        <f t="shared" si="743"/>
        <v>2.4121510374495219</v>
      </c>
      <c r="K6028">
        <f t="shared" si="744"/>
        <v>5.8184726274688048</v>
      </c>
    </row>
    <row r="6029" spans="1:11" ht="15.75" thickBot="1" x14ac:dyDescent="0.3">
      <c r="A6029" s="4">
        <v>43717</v>
      </c>
      <c r="B6029" s="5">
        <v>0.12638888888888888</v>
      </c>
      <c r="C6029" s="7">
        <f t="shared" si="746"/>
        <v>16.545878136199313</v>
      </c>
      <c r="D6029" s="7">
        <f t="shared" si="745"/>
        <v>23.180357142857666</v>
      </c>
      <c r="E6029" s="7">
        <f t="shared" si="747"/>
        <v>11.180357142857638</v>
      </c>
      <c r="F6029" s="7">
        <f t="shared" si="740"/>
        <v>11.875413118381598</v>
      </c>
      <c r="G6029" s="8">
        <v>22</v>
      </c>
      <c r="H6029" s="7">
        <f t="shared" si="741"/>
        <v>10.124586881618402</v>
      </c>
      <c r="I6029" s="1">
        <f t="shared" si="742"/>
        <v>43717.126388888886</v>
      </c>
      <c r="J6029">
        <f t="shared" si="743"/>
        <v>2.6323925892207845</v>
      </c>
      <c r="K6029">
        <f t="shared" si="744"/>
        <v>6.9294907437845055</v>
      </c>
    </row>
    <row r="6030" spans="1:11" ht="15.75" thickBot="1" x14ac:dyDescent="0.3">
      <c r="A6030" s="4">
        <v>43717</v>
      </c>
      <c r="B6030" s="5">
        <v>0.16805555555555554</v>
      </c>
      <c r="C6030" s="7">
        <f t="shared" si="746"/>
        <v>16.541017025088202</v>
      </c>
      <c r="D6030" s="7">
        <f t="shared" si="745"/>
        <v>23.176190476191</v>
      </c>
      <c r="E6030" s="7">
        <f t="shared" si="747"/>
        <v>11.176190476190971</v>
      </c>
      <c r="F6030" s="7">
        <f t="shared" si="740"/>
        <v>11.346791646017211</v>
      </c>
      <c r="G6030" s="8">
        <v>22</v>
      </c>
      <c r="H6030" s="7">
        <f t="shared" si="741"/>
        <v>10.653208353982789</v>
      </c>
      <c r="I6030" s="1">
        <f t="shared" si="742"/>
        <v>43717.168055555558</v>
      </c>
      <c r="J6030">
        <f t="shared" si="743"/>
        <v>2.7698341720355253</v>
      </c>
      <c r="K6030">
        <f t="shared" si="744"/>
        <v>7.6719813405757238</v>
      </c>
    </row>
    <row r="6031" spans="1:11" ht="15.75" thickBot="1" x14ac:dyDescent="0.3">
      <c r="A6031" s="4">
        <v>43717</v>
      </c>
      <c r="B6031" s="5">
        <v>0.20972222222222223</v>
      </c>
      <c r="C6031" s="7">
        <f t="shared" si="746"/>
        <v>16.53615591397709</v>
      </c>
      <c r="D6031" s="7">
        <f t="shared" si="745"/>
        <v>23.172023809524333</v>
      </c>
      <c r="E6031" s="7">
        <f t="shared" si="747"/>
        <v>11.172023809524305</v>
      </c>
      <c r="F6031" s="7">
        <f t="shared" si="740"/>
        <v>11.172237980806303</v>
      </c>
      <c r="G6031" s="8">
        <v>22</v>
      </c>
      <c r="H6031" s="7">
        <f t="shared" si="741"/>
        <v>10.827762019193697</v>
      </c>
      <c r="I6031" s="1">
        <f t="shared" si="742"/>
        <v>43717.209722222222</v>
      </c>
      <c r="J6031">
        <f t="shared" si="743"/>
        <v>2.8152181249903614</v>
      </c>
      <c r="K6031">
        <f t="shared" si="744"/>
        <v>7.925453091274246</v>
      </c>
    </row>
    <row r="6032" spans="1:11" ht="15.75" thickBot="1" x14ac:dyDescent="0.3">
      <c r="A6032" s="4">
        <v>43717</v>
      </c>
      <c r="B6032" s="5">
        <v>0.25138888888888888</v>
      </c>
      <c r="C6032" s="7">
        <f t="shared" si="746"/>
        <v>16.531294802865979</v>
      </c>
      <c r="D6032" s="7">
        <f t="shared" si="745"/>
        <v>23.167857142857667</v>
      </c>
      <c r="E6032" s="7">
        <f t="shared" si="747"/>
        <v>11.167857142857638</v>
      </c>
      <c r="F6032" s="7">
        <f t="shared" si="740"/>
        <v>11.363223246227475</v>
      </c>
      <c r="G6032" s="8">
        <v>22</v>
      </c>
      <c r="H6032" s="7">
        <f t="shared" si="741"/>
        <v>10.636776753772525</v>
      </c>
      <c r="I6032" s="1">
        <f t="shared" si="742"/>
        <v>43717.251388888886</v>
      </c>
      <c r="J6032">
        <f t="shared" si="743"/>
        <v>2.7655619559808566</v>
      </c>
      <c r="K6032">
        <f t="shared" si="744"/>
        <v>7.6483329323686613</v>
      </c>
    </row>
    <row r="6033" spans="1:11" ht="15.75" thickBot="1" x14ac:dyDescent="0.3">
      <c r="A6033" s="4">
        <v>43717</v>
      </c>
      <c r="B6033" s="5">
        <v>0.29305555555555557</v>
      </c>
      <c r="C6033" s="7">
        <f t="shared" si="746"/>
        <v>16.526433691754868</v>
      </c>
      <c r="D6033" s="7">
        <f t="shared" si="745"/>
        <v>23.163690476191</v>
      </c>
      <c r="E6033" s="7">
        <f t="shared" si="747"/>
        <v>11.163690476190972</v>
      </c>
      <c r="F6033" s="7">
        <f t="shared" si="740"/>
        <v>11.906307910625879</v>
      </c>
      <c r="G6033" s="8">
        <v>22</v>
      </c>
      <c r="H6033" s="7">
        <f t="shared" si="741"/>
        <v>10.093692089374121</v>
      </c>
      <c r="I6033" s="1">
        <f t="shared" si="742"/>
        <v>43717.293055555558</v>
      </c>
      <c r="J6033">
        <f t="shared" si="743"/>
        <v>2.6243599432372715</v>
      </c>
      <c r="K6033">
        <f t="shared" si="744"/>
        <v>6.8872651116683352</v>
      </c>
    </row>
    <row r="6034" spans="1:11" ht="15.75" thickBot="1" x14ac:dyDescent="0.3">
      <c r="A6034" s="4">
        <v>43717</v>
      </c>
      <c r="B6034" s="5">
        <v>0.3347222222222222</v>
      </c>
      <c r="C6034" s="7">
        <f t="shared" si="746"/>
        <v>16.521572580643756</v>
      </c>
      <c r="D6034" s="7">
        <f t="shared" si="745"/>
        <v>23.159523809524334</v>
      </c>
      <c r="E6034" s="7">
        <f t="shared" si="747"/>
        <v>11.159523809524305</v>
      </c>
      <c r="F6034" s="7">
        <f t="shared" si="740"/>
        <v>12.76406400175347</v>
      </c>
      <c r="G6034" s="8">
        <v>22</v>
      </c>
      <c r="H6034" s="7">
        <f t="shared" si="741"/>
        <v>9.2359359982465303</v>
      </c>
      <c r="I6034" s="1">
        <f t="shared" si="742"/>
        <v>43717.334722222222</v>
      </c>
      <c r="J6034">
        <f t="shared" si="743"/>
        <v>2.4013433595440978</v>
      </c>
      <c r="K6034">
        <f t="shared" si="744"/>
        <v>5.7664499304265346</v>
      </c>
    </row>
    <row r="6035" spans="1:11" ht="15.75" thickBot="1" x14ac:dyDescent="0.3">
      <c r="A6035" s="4">
        <v>43717</v>
      </c>
      <c r="B6035" s="5">
        <v>0.37638888888888888</v>
      </c>
      <c r="C6035" s="7">
        <f t="shared" si="746"/>
        <v>16.516711469532645</v>
      </c>
      <c r="D6035" s="7">
        <f t="shared" si="745"/>
        <v>23.155357142857667</v>
      </c>
      <c r="E6035" s="7">
        <f t="shared" si="747"/>
        <v>11.155357142857639</v>
      </c>
      <c r="F6035" s="7">
        <f t="shared" si="740"/>
        <v>13.877631647413875</v>
      </c>
      <c r="G6035" s="8">
        <v>22</v>
      </c>
      <c r="H6035" s="7">
        <f t="shared" si="741"/>
        <v>8.1223683525861254</v>
      </c>
      <c r="I6035" s="1">
        <f t="shared" si="742"/>
        <v>43717.376388888886</v>
      </c>
      <c r="J6035">
        <f t="shared" si="743"/>
        <v>2.1118157716723926</v>
      </c>
      <c r="K6035">
        <f t="shared" si="744"/>
        <v>4.4597658534842637</v>
      </c>
    </row>
    <row r="6036" spans="1:11" ht="15.75" thickBot="1" x14ac:dyDescent="0.3">
      <c r="A6036" s="4">
        <v>43717</v>
      </c>
      <c r="B6036" s="5">
        <v>0.41805555555555557</v>
      </c>
      <c r="C6036" s="7">
        <f t="shared" si="746"/>
        <v>16.511850358421533</v>
      </c>
      <c r="D6036" s="7">
        <f t="shared" si="745"/>
        <v>23.151190476191001</v>
      </c>
      <c r="E6036" s="7">
        <f t="shared" si="747"/>
        <v>11.151190476190973</v>
      </c>
      <c r="F6036" s="7">
        <f t="shared" si="740"/>
        <v>15.17073531705779</v>
      </c>
      <c r="G6036" s="8">
        <v>22</v>
      </c>
      <c r="H6036" s="7">
        <f t="shared" si="741"/>
        <v>6.8292646829422097</v>
      </c>
      <c r="I6036" s="1">
        <f t="shared" si="742"/>
        <v>43717.418055555558</v>
      </c>
      <c r="J6036">
        <f t="shared" si="743"/>
        <v>1.7756088175649747</v>
      </c>
      <c r="K6036">
        <f t="shared" si="744"/>
        <v>3.1527866730144876</v>
      </c>
    </row>
    <row r="6037" spans="1:11" ht="15.75" thickBot="1" x14ac:dyDescent="0.3">
      <c r="A6037" s="4">
        <v>43717</v>
      </c>
      <c r="B6037" s="5">
        <v>0.4597222222222222</v>
      </c>
      <c r="C6037" s="7">
        <f t="shared" si="746"/>
        <v>16.506989247310422</v>
      </c>
      <c r="D6037" s="7">
        <f t="shared" si="745"/>
        <v>23.147023809524335</v>
      </c>
      <c r="E6037" s="7">
        <f t="shared" si="747"/>
        <v>11.147023809524306</v>
      </c>
      <c r="F6037" s="7">
        <f t="shared" si="740"/>
        <v>16.554885720730702</v>
      </c>
      <c r="G6037" s="8">
        <v>22</v>
      </c>
      <c r="H6037" s="7">
        <f t="shared" si="741"/>
        <v>5.4451142792692977</v>
      </c>
      <c r="I6037" s="1">
        <f t="shared" si="742"/>
        <v>43717.459722222222</v>
      </c>
      <c r="J6037">
        <f t="shared" si="743"/>
        <v>1.4157297126100175</v>
      </c>
      <c r="K6037">
        <f t="shared" si="744"/>
        <v>2.0042906191668428</v>
      </c>
    </row>
    <row r="6038" spans="1:11" ht="15.75" thickBot="1" x14ac:dyDescent="0.3">
      <c r="A6038" s="4">
        <v>43717</v>
      </c>
      <c r="B6038" s="5">
        <v>0.50138888888888888</v>
      </c>
      <c r="C6038" s="7">
        <f t="shared" si="746"/>
        <v>16.50212813619931</v>
      </c>
      <c r="D6038" s="7">
        <f t="shared" si="745"/>
        <v>23.142857142857668</v>
      </c>
      <c r="E6038" s="7">
        <f t="shared" si="747"/>
        <v>11.14285714285764</v>
      </c>
      <c r="F6038" s="7">
        <f t="shared" si="740"/>
        <v>17.935412602349132</v>
      </c>
      <c r="G6038" s="8">
        <v>22</v>
      </c>
      <c r="H6038" s="7">
        <f t="shared" si="741"/>
        <v>4.0645873976508682</v>
      </c>
      <c r="I6038" s="1">
        <f t="shared" si="742"/>
        <v>43717.501388888886</v>
      </c>
      <c r="J6038">
        <f t="shared" si="743"/>
        <v>1.0567927233892258</v>
      </c>
      <c r="K6038">
        <f t="shared" si="744"/>
        <v>1.1168108602084168</v>
      </c>
    </row>
    <row r="6039" spans="1:11" ht="15.75" thickBot="1" x14ac:dyDescent="0.3">
      <c r="A6039" s="4">
        <v>43717</v>
      </c>
      <c r="B6039" s="5">
        <v>0.54305555555555551</v>
      </c>
      <c r="C6039" s="7">
        <f t="shared" si="746"/>
        <v>16.497267025088199</v>
      </c>
      <c r="D6039" s="7">
        <f t="shared" si="745"/>
        <v>23.138690476191002</v>
      </c>
      <c r="E6039" s="7">
        <f t="shared" si="747"/>
        <v>11.138690476190973</v>
      </c>
      <c r="F6039" s="7">
        <f t="shared" si="740"/>
        <v>19.21791713923891</v>
      </c>
      <c r="G6039" s="8">
        <v>22</v>
      </c>
      <c r="H6039" s="7">
        <f t="shared" si="741"/>
        <v>2.7820828607610899</v>
      </c>
      <c r="I6039" s="1">
        <f t="shared" si="742"/>
        <v>43717.543055555558</v>
      </c>
      <c r="J6039">
        <f t="shared" si="743"/>
        <v>0.7233415437978834</v>
      </c>
      <c r="K6039">
        <f t="shared" si="744"/>
        <v>0.52322298898390529</v>
      </c>
    </row>
    <row r="6040" spans="1:11" ht="15.75" thickBot="1" x14ac:dyDescent="0.3">
      <c r="A6040" s="4">
        <v>43717</v>
      </c>
      <c r="B6040" s="5">
        <v>0.58472222222222225</v>
      </c>
      <c r="C6040" s="7">
        <f t="shared" si="746"/>
        <v>16.492405913977088</v>
      </c>
      <c r="D6040" s="7">
        <f t="shared" si="745"/>
        <v>23.134523809524335</v>
      </c>
      <c r="E6040" s="7">
        <f t="shared" si="747"/>
        <v>11.134523809524307</v>
      </c>
      <c r="F6040" s="7">
        <f t="shared" si="740"/>
        <v>20.314704174547952</v>
      </c>
      <c r="G6040" s="8">
        <v>22</v>
      </c>
      <c r="H6040" s="7">
        <f t="shared" si="741"/>
        <v>1.685295825452048</v>
      </c>
      <c r="I6040" s="1">
        <f t="shared" si="742"/>
        <v>43717.584722222222</v>
      </c>
      <c r="J6040">
        <f t="shared" si="743"/>
        <v>0.4381769146175325</v>
      </c>
      <c r="K6040">
        <f t="shared" si="744"/>
        <v>0.19199900850374035</v>
      </c>
    </row>
    <row r="6041" spans="1:11" ht="15.75" thickBot="1" x14ac:dyDescent="0.3">
      <c r="A6041" s="4">
        <v>43717</v>
      </c>
      <c r="B6041" s="5">
        <v>0.62638888888888888</v>
      </c>
      <c r="C6041" s="7">
        <f t="shared" si="746"/>
        <v>16.487544802865976</v>
      </c>
      <c r="D6041" s="7">
        <f t="shared" si="745"/>
        <v>23.130357142857669</v>
      </c>
      <c r="E6041" s="7">
        <f t="shared" si="747"/>
        <v>11.13035714285764</v>
      </c>
      <c r="F6041" s="7">
        <f t="shared" si="740"/>
        <v>21.150755997268689</v>
      </c>
      <c r="G6041" s="8">
        <v>22</v>
      </c>
      <c r="H6041" s="7">
        <f t="shared" si="741"/>
        <v>0.84924400273131084</v>
      </c>
      <c r="I6041" s="1">
        <f t="shared" si="742"/>
        <v>43717.626388888886</v>
      </c>
      <c r="J6041">
        <f t="shared" si="743"/>
        <v>0.17834124057357528</v>
      </c>
      <c r="K6041">
        <f t="shared" si="744"/>
        <v>3.1805598089321853E-2</v>
      </c>
    </row>
    <row r="6042" spans="1:11" ht="15.75" thickBot="1" x14ac:dyDescent="0.3">
      <c r="A6042" s="4">
        <v>43717</v>
      </c>
      <c r="B6042" s="5">
        <v>0.66805555555555562</v>
      </c>
      <c r="C6042" s="7">
        <f t="shared" si="746"/>
        <v>16.482683691754865</v>
      </c>
      <c r="D6042" s="7">
        <f t="shared" si="745"/>
        <v>23.126190476191002</v>
      </c>
      <c r="E6042" s="7">
        <f t="shared" si="747"/>
        <v>11.126190476190974</v>
      </c>
      <c r="F6042" s="7">
        <f t="shared" si="740"/>
        <v>21.668840737004107</v>
      </c>
      <c r="G6042" s="8">
        <v>22</v>
      </c>
      <c r="H6042" s="7">
        <f t="shared" si="741"/>
        <v>0.33115926299589304</v>
      </c>
      <c r="I6042" s="1">
        <f t="shared" si="742"/>
        <v>43717.668055555558</v>
      </c>
      <c r="J6042">
        <f t="shared" si="743"/>
        <v>6.9543445229137538E-2</v>
      </c>
      <c r="K6042">
        <f t="shared" si="744"/>
        <v>4.8362907743380529E-3</v>
      </c>
    </row>
    <row r="6043" spans="1:11" ht="15.75" thickBot="1" x14ac:dyDescent="0.3">
      <c r="A6043" s="4">
        <v>43717</v>
      </c>
      <c r="B6043" s="5">
        <v>0.70972222222222225</v>
      </c>
      <c r="C6043" s="7">
        <f t="shared" si="746"/>
        <v>16.477822580643753</v>
      </c>
      <c r="D6043" s="7">
        <f t="shared" si="745"/>
        <v>23.122023809524336</v>
      </c>
      <c r="E6043" s="7">
        <f t="shared" si="747"/>
        <v>11.122023809524308</v>
      </c>
      <c r="F6043" s="7">
        <f t="shared" si="740"/>
        <v>21.833407513202442</v>
      </c>
      <c r="G6043" s="8">
        <v>22</v>
      </c>
      <c r="H6043" s="7">
        <f t="shared" si="741"/>
        <v>0.16659248679755834</v>
      </c>
      <c r="I6043" s="1">
        <f t="shared" si="742"/>
        <v>43717.709722222222</v>
      </c>
      <c r="J6043">
        <f t="shared" si="743"/>
        <v>3.4984422227487252E-2</v>
      </c>
      <c r="K6043">
        <f t="shared" si="744"/>
        <v>1.2239097985911041E-3</v>
      </c>
    </row>
    <row r="6044" spans="1:11" ht="15.75" thickBot="1" x14ac:dyDescent="0.3">
      <c r="A6044" s="4">
        <v>43717</v>
      </c>
      <c r="B6044" s="5">
        <v>0.75138888888888899</v>
      </c>
      <c r="C6044" s="7">
        <f t="shared" si="746"/>
        <v>16.472961469532642</v>
      </c>
      <c r="D6044" s="7">
        <f t="shared" si="745"/>
        <v>23.11785714285767</v>
      </c>
      <c r="E6044" s="7">
        <f t="shared" si="747"/>
        <v>11.117857142857641</v>
      </c>
      <c r="F6044" s="7">
        <f t="shared" si="740"/>
        <v>21.633003238989474</v>
      </c>
      <c r="G6044" s="8">
        <v>22</v>
      </c>
      <c r="H6044" s="7">
        <f t="shared" si="741"/>
        <v>0.36699676101052603</v>
      </c>
      <c r="I6044" s="1">
        <f t="shared" si="742"/>
        <v>43717.751388888886</v>
      </c>
      <c r="J6044">
        <f t="shared" si="743"/>
        <v>7.7069319812210463E-2</v>
      </c>
      <c r="K6044">
        <f t="shared" si="744"/>
        <v>5.939680056316776E-3</v>
      </c>
    </row>
    <row r="6045" spans="1:11" ht="15.75" thickBot="1" x14ac:dyDescent="0.3">
      <c r="A6045" s="4">
        <v>43717</v>
      </c>
      <c r="B6045" s="5">
        <v>0.79305555555555562</v>
      </c>
      <c r="C6045" s="7">
        <f t="shared" si="746"/>
        <v>16.46810035842153</v>
      </c>
      <c r="D6045" s="7">
        <f t="shared" si="745"/>
        <v>23.113690476191003</v>
      </c>
      <c r="E6045" s="7">
        <f t="shared" si="747"/>
        <v>11.113690476190975</v>
      </c>
      <c r="F6045" s="7">
        <f t="shared" si="740"/>
        <v>21.081046782525856</v>
      </c>
      <c r="G6045" s="8">
        <v>22</v>
      </c>
      <c r="H6045" s="7">
        <f t="shared" si="741"/>
        <v>0.91895321747414371</v>
      </c>
      <c r="I6045" s="1">
        <f t="shared" si="742"/>
        <v>43717.793055555558</v>
      </c>
      <c r="J6045">
        <f t="shared" si="743"/>
        <v>0.19298017566957018</v>
      </c>
      <c r="K6045">
        <f t="shared" si="744"/>
        <v>3.724134820145817E-2</v>
      </c>
    </row>
    <row r="6046" spans="1:11" ht="15.75" thickBot="1" x14ac:dyDescent="0.3">
      <c r="A6046" s="4">
        <v>43717</v>
      </c>
      <c r="B6046" s="5">
        <v>0.83472222222222225</v>
      </c>
      <c r="C6046" s="7">
        <f t="shared" si="746"/>
        <v>16.463239247310419</v>
      </c>
      <c r="D6046" s="7">
        <f t="shared" si="745"/>
        <v>23.109523809524337</v>
      </c>
      <c r="E6046" s="7">
        <f t="shared" si="747"/>
        <v>11.109523809524308</v>
      </c>
      <c r="F6046" s="7">
        <f t="shared" si="740"/>
        <v>20.214908160649834</v>
      </c>
      <c r="G6046" s="8">
        <v>22</v>
      </c>
      <c r="H6046" s="7">
        <f t="shared" si="741"/>
        <v>1.7850918393501658</v>
      </c>
      <c r="I6046" s="1">
        <f t="shared" si="742"/>
        <v>43717.834722222222</v>
      </c>
      <c r="J6046">
        <f t="shared" si="743"/>
        <v>0.46412387823104312</v>
      </c>
      <c r="K6046">
        <f t="shared" si="744"/>
        <v>0.21541097434422415</v>
      </c>
    </row>
    <row r="6047" spans="1:11" ht="15.75" thickBot="1" x14ac:dyDescent="0.3">
      <c r="A6047" s="4">
        <v>43717</v>
      </c>
      <c r="B6047" s="5">
        <v>0.87638888888888899</v>
      </c>
      <c r="C6047" s="7">
        <f t="shared" si="746"/>
        <v>16.458378136199308</v>
      </c>
      <c r="D6047" s="7">
        <f t="shared" si="745"/>
        <v>23.10535714285767</v>
      </c>
      <c r="E6047" s="7">
        <f t="shared" si="747"/>
        <v>11.105357142857642</v>
      </c>
      <c r="F6047" s="7">
        <f t="shared" si="740"/>
        <v>19.093355947797786</v>
      </c>
      <c r="G6047" s="8">
        <v>22</v>
      </c>
      <c r="H6047" s="7">
        <f t="shared" si="741"/>
        <v>2.9066440522022141</v>
      </c>
      <c r="I6047" s="1">
        <f t="shared" si="742"/>
        <v>43717.876388888886</v>
      </c>
      <c r="J6047">
        <f t="shared" si="743"/>
        <v>0.75572745357257565</v>
      </c>
      <c r="K6047">
        <f t="shared" si="744"/>
        <v>0.57112398408328946</v>
      </c>
    </row>
    <row r="6048" spans="1:11" ht="15.75" thickBot="1" x14ac:dyDescent="0.3">
      <c r="A6048" s="4">
        <v>43717</v>
      </c>
      <c r="B6048" s="5">
        <v>0.91805555555555562</v>
      </c>
      <c r="C6048" s="7">
        <f t="shared" si="746"/>
        <v>16.453517025088196</v>
      </c>
      <c r="D6048" s="7">
        <f t="shared" si="745"/>
        <v>23.101190476191004</v>
      </c>
      <c r="E6048" s="7">
        <f t="shared" si="747"/>
        <v>11.101190476190975</v>
      </c>
      <c r="F6048" s="7">
        <f t="shared" si="740"/>
        <v>17.792547256200294</v>
      </c>
      <c r="G6048" s="8">
        <v>22</v>
      </c>
      <c r="H6048" s="7">
        <f t="shared" si="741"/>
        <v>4.2074527437997062</v>
      </c>
      <c r="I6048" s="1">
        <f t="shared" si="742"/>
        <v>43717.918055555558</v>
      </c>
      <c r="J6048">
        <f t="shared" si="743"/>
        <v>1.0939377133879236</v>
      </c>
      <c r="K6048">
        <f t="shared" si="744"/>
        <v>1.1966997207723988</v>
      </c>
    </row>
    <row r="6049" spans="1:11" ht="15.75" thickBot="1" x14ac:dyDescent="0.3">
      <c r="A6049" s="4">
        <v>43717</v>
      </c>
      <c r="B6049" s="5">
        <v>0.95972222222222225</v>
      </c>
      <c r="C6049" s="7">
        <f t="shared" si="746"/>
        <v>16.448655913977085</v>
      </c>
      <c r="D6049" s="7">
        <f t="shared" si="745"/>
        <v>23.097023809524337</v>
      </c>
      <c r="E6049" s="7">
        <f t="shared" si="747"/>
        <v>11.097023809524309</v>
      </c>
      <c r="F6049" s="7">
        <f t="shared" si="740"/>
        <v>16.400833906947145</v>
      </c>
      <c r="G6049" s="8">
        <v>22</v>
      </c>
      <c r="H6049" s="7">
        <f t="shared" si="741"/>
        <v>5.5991660930528546</v>
      </c>
      <c r="I6049" s="1">
        <f t="shared" si="742"/>
        <v>43717.959722222222</v>
      </c>
      <c r="J6049">
        <f t="shared" si="743"/>
        <v>1.4557831841937423</v>
      </c>
      <c r="K6049">
        <f t="shared" si="744"/>
        <v>2.1193046793812713</v>
      </c>
    </row>
    <row r="6050" spans="1:11" ht="15.75" thickBot="1" x14ac:dyDescent="0.3">
      <c r="A6050" s="4">
        <v>43718</v>
      </c>
      <c r="B6050" s="5">
        <v>1.3888888888888889E-3</v>
      </c>
      <c r="C6050" s="7">
        <f t="shared" si="746"/>
        <v>16.443794802865973</v>
      </c>
      <c r="D6050" s="7">
        <f t="shared" si="745"/>
        <v>23.092857142857671</v>
      </c>
      <c r="E6050" s="7">
        <f t="shared" si="747"/>
        <v>11.092857142857643</v>
      </c>
      <c r="F6050" s="7">
        <f t="shared" si="740"/>
        <v>15.012739004987029</v>
      </c>
      <c r="G6050" s="8">
        <v>22</v>
      </c>
      <c r="H6050" s="7">
        <f t="shared" si="741"/>
        <v>6.9872609950129707</v>
      </c>
      <c r="I6050" s="1">
        <f t="shared" si="742"/>
        <v>43718.001388888886</v>
      </c>
      <c r="J6050">
        <f t="shared" si="743"/>
        <v>1.8166878587033723</v>
      </c>
      <c r="K6050">
        <f t="shared" si="744"/>
        <v>3.3003547759602441</v>
      </c>
    </row>
    <row r="6051" spans="1:11" ht="15.75" thickBot="1" x14ac:dyDescent="0.3">
      <c r="A6051" s="4">
        <v>43718</v>
      </c>
      <c r="B6051" s="5">
        <v>4.3055555555555562E-2</v>
      </c>
      <c r="C6051" s="7">
        <f t="shared" si="746"/>
        <v>16.438933691754862</v>
      </c>
      <c r="D6051" s="7">
        <f t="shared" si="745"/>
        <v>23.088690476191005</v>
      </c>
      <c r="E6051" s="7">
        <f t="shared" si="747"/>
        <v>11.088690476190976</v>
      </c>
      <c r="F6051" s="7">
        <f t="shared" si="740"/>
        <v>13.72251456769596</v>
      </c>
      <c r="G6051" s="8">
        <v>22</v>
      </c>
      <c r="H6051" s="7">
        <f t="shared" si="741"/>
        <v>8.2774854323040401</v>
      </c>
      <c r="I6051" s="1">
        <f t="shared" si="742"/>
        <v>43718.043055555558</v>
      </c>
      <c r="J6051">
        <f t="shared" si="743"/>
        <v>2.1521462123990505</v>
      </c>
      <c r="K6051">
        <f t="shared" si="744"/>
        <v>4.6317333195435788</v>
      </c>
    </row>
    <row r="6052" spans="1:11" ht="15.75" thickBot="1" x14ac:dyDescent="0.3">
      <c r="A6052" s="4">
        <v>43718</v>
      </c>
      <c r="B6052" s="5">
        <v>8.4722222222222213E-2</v>
      </c>
      <c r="C6052" s="7">
        <f t="shared" si="746"/>
        <v>16.43407258064375</v>
      </c>
      <c r="D6052" s="7">
        <f t="shared" si="745"/>
        <v>23.084523809524338</v>
      </c>
      <c r="E6052" s="7">
        <f t="shared" si="747"/>
        <v>11.08452380952431</v>
      </c>
      <c r="F6052" s="7">
        <f t="shared" si="740"/>
        <v>12.617719297002914</v>
      </c>
      <c r="G6052" s="8">
        <v>22</v>
      </c>
      <c r="H6052" s="7">
        <f t="shared" si="741"/>
        <v>9.3822807029970861</v>
      </c>
      <c r="I6052" s="1">
        <f t="shared" si="742"/>
        <v>43718.084722222222</v>
      </c>
      <c r="J6052">
        <f t="shared" si="743"/>
        <v>2.4393929827792427</v>
      </c>
      <c r="K6052">
        <f t="shared" si="744"/>
        <v>5.9506381244326105</v>
      </c>
    </row>
    <row r="6053" spans="1:11" ht="15.75" thickBot="1" x14ac:dyDescent="0.3">
      <c r="A6053" s="4">
        <v>43718</v>
      </c>
      <c r="B6053" s="5">
        <v>0.12638888888888888</v>
      </c>
      <c r="C6053" s="7">
        <f t="shared" si="746"/>
        <v>16.429211469532639</v>
      </c>
      <c r="D6053" s="7">
        <f t="shared" si="745"/>
        <v>23.080357142857672</v>
      </c>
      <c r="E6053" s="7">
        <f t="shared" si="747"/>
        <v>11.080357142857643</v>
      </c>
      <c r="F6053" s="7">
        <f t="shared" si="740"/>
        <v>11.773254098544925</v>
      </c>
      <c r="G6053" s="8">
        <v>22</v>
      </c>
      <c r="H6053" s="7">
        <f t="shared" si="741"/>
        <v>10.226745901455075</v>
      </c>
      <c r="I6053" s="1">
        <f t="shared" si="742"/>
        <v>43718.126388888886</v>
      </c>
      <c r="J6053">
        <f t="shared" si="743"/>
        <v>2.6589539343783195</v>
      </c>
      <c r="K6053">
        <f t="shared" si="744"/>
        <v>7.0700360251459449</v>
      </c>
    </row>
    <row r="6054" spans="1:11" ht="15.75" thickBot="1" x14ac:dyDescent="0.3">
      <c r="A6054" s="4">
        <v>43718</v>
      </c>
      <c r="B6054" s="5">
        <v>0.16805555555555554</v>
      </c>
      <c r="C6054" s="7">
        <f t="shared" si="746"/>
        <v>16.424350358421528</v>
      </c>
      <c r="D6054" s="7">
        <f t="shared" si="745"/>
        <v>23.076190476191005</v>
      </c>
      <c r="E6054" s="7">
        <f t="shared" si="747"/>
        <v>11.076190476190977</v>
      </c>
      <c r="F6054" s="7">
        <f t="shared" si="740"/>
        <v>11.246261646994038</v>
      </c>
      <c r="G6054" s="8">
        <v>22</v>
      </c>
      <c r="H6054" s="7">
        <f t="shared" si="741"/>
        <v>10.753738353005962</v>
      </c>
      <c r="I6054" s="1">
        <f t="shared" si="742"/>
        <v>43718.168055555558</v>
      </c>
      <c r="J6054">
        <f t="shared" si="743"/>
        <v>2.7959719717815505</v>
      </c>
      <c r="K6054">
        <f t="shared" si="744"/>
        <v>7.8174592669880116</v>
      </c>
    </row>
    <row r="6055" spans="1:11" ht="15.75" thickBot="1" x14ac:dyDescent="0.3">
      <c r="A6055" s="4">
        <v>43718</v>
      </c>
      <c r="B6055" s="5">
        <v>0.20972222222222223</v>
      </c>
      <c r="C6055" s="7">
        <f t="shared" si="746"/>
        <v>16.419489247310416</v>
      </c>
      <c r="D6055" s="7">
        <f t="shared" si="745"/>
        <v>23.072023809524339</v>
      </c>
      <c r="E6055" s="7">
        <f t="shared" si="747"/>
        <v>11.07202380952431</v>
      </c>
      <c r="F6055" s="7">
        <f t="shared" si="740"/>
        <v>11.072237315363829</v>
      </c>
      <c r="G6055" s="8">
        <v>22</v>
      </c>
      <c r="H6055" s="7">
        <f t="shared" si="741"/>
        <v>10.927762684636171</v>
      </c>
      <c r="I6055" s="1">
        <f t="shared" si="742"/>
        <v>43718.209722222222</v>
      </c>
      <c r="J6055">
        <f t="shared" si="743"/>
        <v>2.8412182980054048</v>
      </c>
      <c r="K6055">
        <f t="shared" si="744"/>
        <v>8.0725214169207291</v>
      </c>
    </row>
    <row r="6056" spans="1:11" ht="15.75" thickBot="1" x14ac:dyDescent="0.3">
      <c r="A6056" s="4">
        <v>43718</v>
      </c>
      <c r="B6056" s="5">
        <v>0.25138888888888888</v>
      </c>
      <c r="C6056" s="7">
        <f t="shared" si="746"/>
        <v>16.414628136199305</v>
      </c>
      <c r="D6056" s="7">
        <f t="shared" si="745"/>
        <v>23.067857142857672</v>
      </c>
      <c r="E6056" s="7">
        <f t="shared" si="747"/>
        <v>11.067857142857644</v>
      </c>
      <c r="F6056" s="7">
        <f t="shared" si="740"/>
        <v>11.262616153924142</v>
      </c>
      <c r="G6056" s="8">
        <v>22</v>
      </c>
      <c r="H6056" s="7">
        <f t="shared" si="741"/>
        <v>10.737383846075858</v>
      </c>
      <c r="I6056" s="1">
        <f t="shared" si="742"/>
        <v>43718.251388888886</v>
      </c>
      <c r="J6056">
        <f t="shared" si="743"/>
        <v>2.791719799979723</v>
      </c>
      <c r="K6056">
        <f t="shared" si="744"/>
        <v>7.7936994415988243</v>
      </c>
    </row>
    <row r="6057" spans="1:11" ht="15.75" thickBot="1" x14ac:dyDescent="0.3">
      <c r="A6057" s="4">
        <v>43718</v>
      </c>
      <c r="B6057" s="5">
        <v>0.29305555555555557</v>
      </c>
      <c r="C6057" s="7">
        <f t="shared" si="746"/>
        <v>16.409767025088193</v>
      </c>
      <c r="D6057" s="7">
        <f t="shared" si="745"/>
        <v>23.063690476191006</v>
      </c>
      <c r="E6057" s="7">
        <f t="shared" si="747"/>
        <v>11.063690476190978</v>
      </c>
      <c r="F6057" s="7">
        <f t="shared" si="740"/>
        <v>11.803999958008523</v>
      </c>
      <c r="G6057" s="8">
        <v>22</v>
      </c>
      <c r="H6057" s="7">
        <f t="shared" si="741"/>
        <v>10.196000041991477</v>
      </c>
      <c r="I6057" s="1">
        <f t="shared" si="742"/>
        <v>43718.293055555558</v>
      </c>
      <c r="J6057">
        <f t="shared" si="743"/>
        <v>2.650960010917784</v>
      </c>
      <c r="K6057">
        <f t="shared" si="744"/>
        <v>7.0275889794852171</v>
      </c>
    </row>
    <row r="6058" spans="1:11" ht="15.75" thickBot="1" x14ac:dyDescent="0.3">
      <c r="A6058" s="4">
        <v>43718</v>
      </c>
      <c r="B6058" s="5">
        <v>0.3347222222222222</v>
      </c>
      <c r="C6058" s="7">
        <f t="shared" si="746"/>
        <v>16.404905913977082</v>
      </c>
      <c r="D6058" s="7">
        <f t="shared" si="745"/>
        <v>23.05952380952434</v>
      </c>
      <c r="E6058" s="7">
        <f t="shared" si="747"/>
        <v>11.059523809524311</v>
      </c>
      <c r="F6058" s="7">
        <f t="shared" si="740"/>
        <v>12.659076666188531</v>
      </c>
      <c r="G6058" s="8">
        <v>22</v>
      </c>
      <c r="H6058" s="7">
        <f t="shared" si="741"/>
        <v>9.3409233338114692</v>
      </c>
      <c r="I6058" s="1">
        <f t="shared" si="742"/>
        <v>43718.334722222222</v>
      </c>
      <c r="J6058">
        <f t="shared" si="743"/>
        <v>2.4286400667909822</v>
      </c>
      <c r="K6058">
        <f t="shared" si="744"/>
        <v>5.8982925740225065</v>
      </c>
    </row>
    <row r="6059" spans="1:11" ht="15.75" thickBot="1" x14ac:dyDescent="0.3">
      <c r="A6059" s="4">
        <v>43718</v>
      </c>
      <c r="B6059" s="5">
        <v>0.37638888888888888</v>
      </c>
      <c r="C6059" s="7">
        <f t="shared" si="746"/>
        <v>16.40004480286597</v>
      </c>
      <c r="D6059" s="7">
        <f t="shared" si="745"/>
        <v>23.055357142857673</v>
      </c>
      <c r="E6059" s="7">
        <f t="shared" si="747"/>
        <v>11.055357142857645</v>
      </c>
      <c r="F6059" s="7">
        <f t="shared" si="740"/>
        <v>13.769169001787775</v>
      </c>
      <c r="G6059" s="8">
        <v>22</v>
      </c>
      <c r="H6059" s="7">
        <f t="shared" si="741"/>
        <v>8.230830998212225</v>
      </c>
      <c r="I6059" s="1">
        <f t="shared" si="742"/>
        <v>43718.376388888886</v>
      </c>
      <c r="J6059">
        <f t="shared" si="743"/>
        <v>2.1400160595351787</v>
      </c>
      <c r="K6059">
        <f t="shared" si="744"/>
        <v>4.5796687350684735</v>
      </c>
    </row>
    <row r="6060" spans="1:11" ht="15.75" thickBot="1" x14ac:dyDescent="0.3">
      <c r="A6060" s="4">
        <v>43718</v>
      </c>
      <c r="B6060" s="5">
        <v>0.41805555555555557</v>
      </c>
      <c r="C6060" s="7">
        <f t="shared" si="746"/>
        <v>16.395183691754859</v>
      </c>
      <c r="D6060" s="7">
        <f t="shared" si="745"/>
        <v>23.051190476191007</v>
      </c>
      <c r="E6060" s="7">
        <f t="shared" si="747"/>
        <v>11.051190476190978</v>
      </c>
      <c r="F6060" s="7">
        <f t="shared" si="740"/>
        <v>15.0582382708944</v>
      </c>
      <c r="G6060" s="8">
        <v>22</v>
      </c>
      <c r="H6060" s="7">
        <f t="shared" si="741"/>
        <v>6.9417617291056004</v>
      </c>
      <c r="I6060" s="1">
        <f t="shared" si="742"/>
        <v>43718.418055555558</v>
      </c>
      <c r="J6060">
        <f t="shared" si="743"/>
        <v>1.8048580495674562</v>
      </c>
      <c r="K6060">
        <f t="shared" si="744"/>
        <v>3.2575125790884423</v>
      </c>
    </row>
    <row r="6061" spans="1:11" ht="15.75" thickBot="1" x14ac:dyDescent="0.3">
      <c r="A6061" s="4">
        <v>43718</v>
      </c>
      <c r="B6061" s="5">
        <v>0.4597222222222222</v>
      </c>
      <c r="C6061" s="7">
        <f t="shared" si="746"/>
        <v>16.390322580643748</v>
      </c>
      <c r="D6061" s="7">
        <f t="shared" si="745"/>
        <v>23.04702380952434</v>
      </c>
      <c r="E6061" s="7">
        <f t="shared" si="747"/>
        <v>11.047023809524312</v>
      </c>
      <c r="F6061" s="7">
        <f t="shared" si="740"/>
        <v>16.438070121283346</v>
      </c>
      <c r="G6061" s="8">
        <v>22</v>
      </c>
      <c r="H6061" s="7">
        <f t="shared" si="741"/>
        <v>5.5619298787166542</v>
      </c>
      <c r="I6061" s="1">
        <f t="shared" si="742"/>
        <v>43718.459722222222</v>
      </c>
      <c r="J6061">
        <f t="shared" si="743"/>
        <v>1.4461017684663302</v>
      </c>
      <c r="K6061">
        <f t="shared" si="744"/>
        <v>2.0912103247614477</v>
      </c>
    </row>
    <row r="6062" spans="1:11" ht="15.75" thickBot="1" x14ac:dyDescent="0.3">
      <c r="A6062" s="4">
        <v>43718</v>
      </c>
      <c r="B6062" s="5">
        <v>0.50138888888888888</v>
      </c>
      <c r="C6062" s="7">
        <f t="shared" si="746"/>
        <v>16.385461469532636</v>
      </c>
      <c r="D6062" s="7">
        <f t="shared" si="745"/>
        <v>23.042857142857674</v>
      </c>
      <c r="E6062" s="7">
        <f t="shared" si="747"/>
        <v>11.042857142857645</v>
      </c>
      <c r="F6062" s="7">
        <f t="shared" si="740"/>
        <v>17.814288599140692</v>
      </c>
      <c r="G6062" s="8">
        <v>22</v>
      </c>
      <c r="H6062" s="7">
        <f t="shared" si="741"/>
        <v>4.1857114008593079</v>
      </c>
      <c r="I6062" s="1">
        <f t="shared" si="742"/>
        <v>43718.501388888886</v>
      </c>
      <c r="J6062">
        <f t="shared" si="743"/>
        <v>1.08828496422342</v>
      </c>
      <c r="K6062">
        <f t="shared" si="744"/>
        <v>1.1843641633547706</v>
      </c>
    </row>
    <row r="6063" spans="1:11" ht="15.75" thickBot="1" x14ac:dyDescent="0.3">
      <c r="A6063" s="4">
        <v>43718</v>
      </c>
      <c r="B6063" s="5">
        <v>0.54305555555555551</v>
      </c>
      <c r="C6063" s="7">
        <f t="shared" si="746"/>
        <v>16.380600358421525</v>
      </c>
      <c r="D6063" s="7">
        <f t="shared" si="745"/>
        <v>23.038690476191007</v>
      </c>
      <c r="E6063" s="7">
        <f t="shared" si="747"/>
        <v>11.038690476190979</v>
      </c>
      <c r="F6063" s="7">
        <f t="shared" si="740"/>
        <v>19.09278849238861</v>
      </c>
      <c r="G6063" s="8">
        <v>22</v>
      </c>
      <c r="H6063" s="7">
        <f t="shared" si="741"/>
        <v>2.9072115076113896</v>
      </c>
      <c r="I6063" s="1">
        <f t="shared" si="742"/>
        <v>43718.543055555558</v>
      </c>
      <c r="J6063">
        <f t="shared" si="743"/>
        <v>0.75587499197896135</v>
      </c>
      <c r="K6063">
        <f t="shared" si="744"/>
        <v>0.57134700349919487</v>
      </c>
    </row>
    <row r="6064" spans="1:11" ht="15.75" thickBot="1" x14ac:dyDescent="0.3">
      <c r="A6064" s="4">
        <v>43718</v>
      </c>
      <c r="B6064" s="5">
        <v>0.58472222222222225</v>
      </c>
      <c r="C6064" s="7">
        <f t="shared" si="746"/>
        <v>16.375739247310413</v>
      </c>
      <c r="D6064" s="7">
        <f t="shared" si="745"/>
        <v>23.034523809524341</v>
      </c>
      <c r="E6064" s="7">
        <f t="shared" si="747"/>
        <v>11.034523809524313</v>
      </c>
      <c r="F6064" s="7">
        <f t="shared" si="740"/>
        <v>20.186147554021222</v>
      </c>
      <c r="G6064" s="8">
        <v>22</v>
      </c>
      <c r="H6064" s="7">
        <f t="shared" si="741"/>
        <v>1.8138524459787781</v>
      </c>
      <c r="I6064" s="1">
        <f t="shared" si="742"/>
        <v>43718.584722222222</v>
      </c>
      <c r="J6064">
        <f t="shared" si="743"/>
        <v>0.47160163595448235</v>
      </c>
      <c r="K6064">
        <f t="shared" si="744"/>
        <v>0.2224081030349441</v>
      </c>
    </row>
    <row r="6065" spans="1:11" ht="15.75" thickBot="1" x14ac:dyDescent="0.3">
      <c r="A6065" s="4">
        <v>43718</v>
      </c>
      <c r="B6065" s="5">
        <v>0.62638888888888888</v>
      </c>
      <c r="C6065" s="7">
        <f t="shared" si="746"/>
        <v>16.370878136199302</v>
      </c>
      <c r="D6065" s="7">
        <f t="shared" si="745"/>
        <v>23.030357142857675</v>
      </c>
      <c r="E6065" s="7">
        <f t="shared" si="747"/>
        <v>11.030357142857646</v>
      </c>
      <c r="F6065" s="7">
        <f t="shared" si="740"/>
        <v>21.01958168377201</v>
      </c>
      <c r="G6065" s="8">
        <v>22</v>
      </c>
      <c r="H6065" s="7">
        <f t="shared" si="741"/>
        <v>0.98041831622798981</v>
      </c>
      <c r="I6065" s="1">
        <f t="shared" si="742"/>
        <v>43718.626388888886</v>
      </c>
      <c r="J6065">
        <f t="shared" si="743"/>
        <v>0.20588784640787786</v>
      </c>
      <c r="K6065">
        <f t="shared" si="744"/>
        <v>4.2389805298473901E-2</v>
      </c>
    </row>
    <row r="6066" spans="1:11" ht="15.75" thickBot="1" x14ac:dyDescent="0.3">
      <c r="A6066" s="4">
        <v>43718</v>
      </c>
      <c r="B6066" s="5">
        <v>0.66805555555555562</v>
      </c>
      <c r="C6066" s="7">
        <f t="shared" si="746"/>
        <v>16.36601702508819</v>
      </c>
      <c r="D6066" s="7">
        <f t="shared" si="745"/>
        <v>23.026190476191008</v>
      </c>
      <c r="E6066" s="7">
        <f t="shared" si="747"/>
        <v>11.02619047619098</v>
      </c>
      <c r="F6066" s="7">
        <f t="shared" si="740"/>
        <v>21.536037402693932</v>
      </c>
      <c r="G6066" s="8">
        <v>22</v>
      </c>
      <c r="H6066" s="7">
        <f t="shared" si="741"/>
        <v>0.46396259730606815</v>
      </c>
      <c r="I6066" s="1">
        <f t="shared" si="742"/>
        <v>43718.668055555558</v>
      </c>
      <c r="J6066">
        <f t="shared" si="743"/>
        <v>9.7432145434274309E-2</v>
      </c>
      <c r="K6066">
        <f t="shared" si="744"/>
        <v>9.4930229639255802E-3</v>
      </c>
    </row>
    <row r="6067" spans="1:11" ht="15.75" thickBot="1" x14ac:dyDescent="0.3">
      <c r="A6067" s="4">
        <v>43718</v>
      </c>
      <c r="B6067" s="5">
        <v>0.70972222222222225</v>
      </c>
      <c r="C6067" s="7">
        <f t="shared" si="746"/>
        <v>16.361155913977079</v>
      </c>
      <c r="D6067" s="7">
        <f t="shared" si="745"/>
        <v>23.022023809524342</v>
      </c>
      <c r="E6067" s="7">
        <f t="shared" si="747"/>
        <v>11.022023809524313</v>
      </c>
      <c r="F6067" s="7">
        <f t="shared" si="740"/>
        <v>21.700074845311565</v>
      </c>
      <c r="G6067" s="8">
        <v>22</v>
      </c>
      <c r="H6067" s="7">
        <f t="shared" si="741"/>
        <v>0.2999251546884345</v>
      </c>
      <c r="I6067" s="1">
        <f t="shared" si="742"/>
        <v>43718.709722222222</v>
      </c>
      <c r="J6067">
        <f t="shared" si="743"/>
        <v>6.2984282484571247E-2</v>
      </c>
      <c r="K6067">
        <f t="shared" si="744"/>
        <v>3.9670198400962682E-3</v>
      </c>
    </row>
    <row r="6068" spans="1:11" ht="15.75" thickBot="1" x14ac:dyDescent="0.3">
      <c r="A6068" s="4">
        <v>43718</v>
      </c>
      <c r="B6068" s="5">
        <v>0.75138888888888899</v>
      </c>
      <c r="C6068" s="7">
        <f t="shared" si="746"/>
        <v>16.356294802865968</v>
      </c>
      <c r="D6068" s="7">
        <f t="shared" si="745"/>
        <v>23.017857142857675</v>
      </c>
      <c r="E6068" s="7">
        <f t="shared" si="747"/>
        <v>11.017857142857647</v>
      </c>
      <c r="F6068" s="7">
        <f t="shared" si="740"/>
        <v>21.50027699795946</v>
      </c>
      <c r="G6068" s="8">
        <v>22</v>
      </c>
      <c r="H6068" s="7">
        <f t="shared" si="741"/>
        <v>0.49972300204053965</v>
      </c>
      <c r="I6068" s="1">
        <f t="shared" si="742"/>
        <v>43718.751388888886</v>
      </c>
      <c r="J6068">
        <f t="shared" si="743"/>
        <v>0.10494183042851332</v>
      </c>
      <c r="K6068">
        <f t="shared" si="744"/>
        <v>1.1012787773686845E-2</v>
      </c>
    </row>
    <row r="6069" spans="1:11" ht="15.75" thickBot="1" x14ac:dyDescent="0.3">
      <c r="A6069" s="4">
        <v>43718</v>
      </c>
      <c r="B6069" s="5">
        <v>0.79305555555555562</v>
      </c>
      <c r="C6069" s="7">
        <f t="shared" si="746"/>
        <v>16.351433691754856</v>
      </c>
      <c r="D6069" s="7">
        <f t="shared" si="745"/>
        <v>23.013690476191009</v>
      </c>
      <c r="E6069" s="7">
        <f t="shared" si="747"/>
        <v>11.01369047619098</v>
      </c>
      <c r="F6069" s="7">
        <f t="shared" si="740"/>
        <v>20.950021401809863</v>
      </c>
      <c r="G6069" s="8">
        <v>22</v>
      </c>
      <c r="H6069" s="7">
        <f t="shared" si="741"/>
        <v>1.0499785981901368</v>
      </c>
      <c r="I6069" s="1">
        <f t="shared" si="742"/>
        <v>43718.793055555558</v>
      </c>
      <c r="J6069">
        <f t="shared" si="743"/>
        <v>0.27299443552943559</v>
      </c>
      <c r="K6069">
        <f t="shared" si="744"/>
        <v>7.4525961830035167E-2</v>
      </c>
    </row>
    <row r="6070" spans="1:11" ht="15.75" thickBot="1" x14ac:dyDescent="0.3">
      <c r="A6070" s="4">
        <v>43718</v>
      </c>
      <c r="B6070" s="5">
        <v>0.83472222222222225</v>
      </c>
      <c r="C6070" s="7">
        <f t="shared" si="746"/>
        <v>16.346572580643745</v>
      </c>
      <c r="D6070" s="7">
        <f t="shared" si="745"/>
        <v>23.009523809524342</v>
      </c>
      <c r="E6070" s="7">
        <f t="shared" si="747"/>
        <v>11.009523809524314</v>
      </c>
      <c r="F6070" s="7">
        <f t="shared" si="740"/>
        <v>20.086562162881425</v>
      </c>
      <c r="G6070" s="8">
        <v>22</v>
      </c>
      <c r="H6070" s="7">
        <f t="shared" si="741"/>
        <v>1.9134378371185754</v>
      </c>
      <c r="I6070" s="1">
        <f t="shared" si="742"/>
        <v>43718.834722222222</v>
      </c>
      <c r="J6070">
        <f t="shared" si="743"/>
        <v>0.49749383765082961</v>
      </c>
      <c r="K6070">
        <f t="shared" si="744"/>
        <v>0.24750011850055001</v>
      </c>
    </row>
    <row r="6071" spans="1:11" ht="15.75" thickBot="1" x14ac:dyDescent="0.3">
      <c r="A6071" s="4">
        <v>43718</v>
      </c>
      <c r="B6071" s="5">
        <v>0.87638888888888899</v>
      </c>
      <c r="C6071" s="7">
        <f t="shared" si="746"/>
        <v>16.341711469532633</v>
      </c>
      <c r="D6071" s="7">
        <f t="shared" si="745"/>
        <v>23.005357142857676</v>
      </c>
      <c r="E6071" s="7">
        <f t="shared" si="747"/>
        <v>11.005357142857648</v>
      </c>
      <c r="F6071" s="7">
        <f t="shared" si="740"/>
        <v>18.968485260090539</v>
      </c>
      <c r="G6071" s="8">
        <v>22</v>
      </c>
      <c r="H6071" s="7">
        <f t="shared" si="741"/>
        <v>3.0315147399094613</v>
      </c>
      <c r="I6071" s="1">
        <f t="shared" si="742"/>
        <v>43718.876388888886</v>
      </c>
      <c r="J6071">
        <f t="shared" si="743"/>
        <v>0.78819383237646001</v>
      </c>
      <c r="K6071">
        <f t="shared" si="744"/>
        <v>0.6212495173962912</v>
      </c>
    </row>
    <row r="6072" spans="1:11" ht="15.75" thickBot="1" x14ac:dyDescent="0.3">
      <c r="A6072" s="4">
        <v>43718</v>
      </c>
      <c r="B6072" s="5">
        <v>0.91805555555555562</v>
      </c>
      <c r="C6072" s="7">
        <f t="shared" si="746"/>
        <v>16.336850358421522</v>
      </c>
      <c r="D6072" s="7">
        <f t="shared" si="745"/>
        <v>23.00119047619101</v>
      </c>
      <c r="E6072" s="7">
        <f t="shared" si="747"/>
        <v>11.001190476190981</v>
      </c>
      <c r="F6072" s="7">
        <f t="shared" si="740"/>
        <v>17.671710969030336</v>
      </c>
      <c r="G6072" s="8">
        <v>22</v>
      </c>
      <c r="H6072" s="7">
        <f t="shared" si="741"/>
        <v>4.328289030969664</v>
      </c>
      <c r="I6072" s="1">
        <f t="shared" si="742"/>
        <v>43718.918055555558</v>
      </c>
      <c r="J6072">
        <f t="shared" si="743"/>
        <v>1.1253551480521127</v>
      </c>
      <c r="K6072">
        <f t="shared" si="744"/>
        <v>1.2664242092473925</v>
      </c>
    </row>
    <row r="6073" spans="1:11" ht="15.75" thickBot="1" x14ac:dyDescent="0.3">
      <c r="A6073" s="4">
        <v>43718</v>
      </c>
      <c r="B6073" s="5">
        <v>0.95972222222222225</v>
      </c>
      <c r="C6073" s="7">
        <f t="shared" si="746"/>
        <v>16.33198924731041</v>
      </c>
      <c r="D6073" s="7">
        <f t="shared" si="745"/>
        <v>22.997023809524343</v>
      </c>
      <c r="E6073" s="7">
        <f t="shared" si="747"/>
        <v>10.997023809524315</v>
      </c>
      <c r="F6073" s="7">
        <f t="shared" si="740"/>
        <v>16.284316173061153</v>
      </c>
      <c r="G6073" s="8">
        <v>22</v>
      </c>
      <c r="H6073" s="7">
        <f t="shared" si="741"/>
        <v>5.7156838269388466</v>
      </c>
      <c r="I6073" s="1">
        <f t="shared" si="742"/>
        <v>43718.959722222222</v>
      </c>
      <c r="J6073">
        <f t="shared" si="743"/>
        <v>1.4860777950041002</v>
      </c>
      <c r="K6073">
        <f t="shared" si="744"/>
        <v>2.2084272128042484</v>
      </c>
    </row>
    <row r="6074" spans="1:11" ht="15.75" thickBot="1" x14ac:dyDescent="0.3">
      <c r="A6074" s="4">
        <v>43719</v>
      </c>
      <c r="B6074" s="5">
        <v>1.3888888888888889E-3</v>
      </c>
      <c r="C6074" s="7">
        <f t="shared" si="746"/>
        <v>16.327128136199299</v>
      </c>
      <c r="D6074" s="7">
        <f t="shared" si="745"/>
        <v>22.992857142857677</v>
      </c>
      <c r="E6074" s="7">
        <f t="shared" si="747"/>
        <v>10.992857142857648</v>
      </c>
      <c r="F6074" s="7">
        <f t="shared" si="740"/>
        <v>14.900529674862121</v>
      </c>
      <c r="G6074" s="8">
        <v>22</v>
      </c>
      <c r="H6074" s="7">
        <f t="shared" si="741"/>
        <v>7.0994703251378795</v>
      </c>
      <c r="I6074" s="1">
        <f t="shared" si="742"/>
        <v>43719.001388888886</v>
      </c>
      <c r="J6074">
        <f t="shared" si="743"/>
        <v>1.8458622845358488</v>
      </c>
      <c r="K6074">
        <f t="shared" si="744"/>
        <v>3.407207573471903</v>
      </c>
    </row>
    <row r="6075" spans="1:11" ht="15.75" thickBot="1" x14ac:dyDescent="0.3">
      <c r="A6075" s="4">
        <v>43719</v>
      </c>
      <c r="B6075" s="5">
        <v>4.3055555555555562E-2</v>
      </c>
      <c r="C6075" s="7">
        <f t="shared" si="746"/>
        <v>16.322267025088188</v>
      </c>
      <c r="D6075" s="7">
        <f t="shared" si="745"/>
        <v>22.98869047619101</v>
      </c>
      <c r="E6075" s="7">
        <f t="shared" si="747"/>
        <v>10.988690476190982</v>
      </c>
      <c r="F6075" s="7">
        <f t="shared" si="740"/>
        <v>13.614309881212913</v>
      </c>
      <c r="G6075" s="8">
        <v>22</v>
      </c>
      <c r="H6075" s="7">
        <f t="shared" si="741"/>
        <v>8.3856901187870871</v>
      </c>
      <c r="I6075" s="1">
        <f t="shared" si="742"/>
        <v>43719.043055555558</v>
      </c>
      <c r="J6075">
        <f t="shared" si="743"/>
        <v>2.1802794308846427</v>
      </c>
      <c r="K6075">
        <f t="shared" si="744"/>
        <v>4.7536183967386618</v>
      </c>
    </row>
    <row r="6076" spans="1:11" ht="15.75" thickBot="1" x14ac:dyDescent="0.3">
      <c r="A6076" s="4">
        <v>43719</v>
      </c>
      <c r="B6076" s="5">
        <v>8.4722222222222213E-2</v>
      </c>
      <c r="C6076" s="7">
        <f t="shared" si="746"/>
        <v>16.317405913977076</v>
      </c>
      <c r="D6076" s="7">
        <f t="shared" si="745"/>
        <v>22.984523809524344</v>
      </c>
      <c r="E6076" s="7">
        <f t="shared" si="747"/>
        <v>10.984523809524315</v>
      </c>
      <c r="F6076" s="7">
        <f t="shared" si="740"/>
        <v>12.512942584196296</v>
      </c>
      <c r="G6076" s="8">
        <v>22</v>
      </c>
      <c r="H6076" s="7">
        <f t="shared" si="741"/>
        <v>9.4870574158037044</v>
      </c>
      <c r="I6076" s="1">
        <f t="shared" si="742"/>
        <v>43719.084722222222</v>
      </c>
      <c r="J6076">
        <f t="shared" si="743"/>
        <v>2.4666349281089635</v>
      </c>
      <c r="K6076">
        <f t="shared" si="744"/>
        <v>6.0842878685671113</v>
      </c>
    </row>
    <row r="6077" spans="1:11" ht="15.75" thickBot="1" x14ac:dyDescent="0.3">
      <c r="A6077" s="4">
        <v>43719</v>
      </c>
      <c r="B6077" s="5">
        <v>0.12638888888888888</v>
      </c>
      <c r="C6077" s="7">
        <f t="shared" si="746"/>
        <v>16.312544802865965</v>
      </c>
      <c r="D6077" s="7">
        <f t="shared" si="745"/>
        <v>22.980357142857677</v>
      </c>
      <c r="E6077" s="7">
        <f t="shared" si="747"/>
        <v>10.980357142857649</v>
      </c>
      <c r="F6077" s="7">
        <f t="shared" si="740"/>
        <v>11.671095078708252</v>
      </c>
      <c r="G6077" s="8">
        <v>22</v>
      </c>
      <c r="H6077" s="7">
        <f t="shared" si="741"/>
        <v>10.328904921291748</v>
      </c>
      <c r="I6077" s="1">
        <f t="shared" si="742"/>
        <v>43719.126388888886</v>
      </c>
      <c r="J6077">
        <f t="shared" si="743"/>
        <v>2.6855152795358546</v>
      </c>
      <c r="K6077">
        <f t="shared" si="744"/>
        <v>7.2119923166205391</v>
      </c>
    </row>
    <row r="6078" spans="1:11" ht="15.75" thickBot="1" x14ac:dyDescent="0.3">
      <c r="A6078" s="4">
        <v>43719</v>
      </c>
      <c r="B6078" s="5">
        <v>0.16805555555555554</v>
      </c>
      <c r="C6078" s="7">
        <f t="shared" si="746"/>
        <v>16.307683691754853</v>
      </c>
      <c r="D6078" s="7">
        <f t="shared" si="745"/>
        <v>22.976190476191011</v>
      </c>
      <c r="E6078" s="7">
        <f t="shared" si="747"/>
        <v>10.976190476190983</v>
      </c>
      <c r="F6078" s="7">
        <f t="shared" si="740"/>
        <v>11.145731647970864</v>
      </c>
      <c r="G6078" s="8">
        <v>22</v>
      </c>
      <c r="H6078" s="7">
        <f t="shared" si="741"/>
        <v>10.854268352029136</v>
      </c>
      <c r="I6078" s="1">
        <f t="shared" si="742"/>
        <v>43719.168055555558</v>
      </c>
      <c r="J6078">
        <f t="shared" si="743"/>
        <v>2.8221097715275754</v>
      </c>
      <c r="K6078">
        <f t="shared" si="744"/>
        <v>7.9643035625514234</v>
      </c>
    </row>
    <row r="6079" spans="1:11" ht="15.75" thickBot="1" x14ac:dyDescent="0.3">
      <c r="A6079" s="4">
        <v>43719</v>
      </c>
      <c r="B6079" s="5">
        <v>0.20972222222222223</v>
      </c>
      <c r="C6079" s="7">
        <f t="shared" si="746"/>
        <v>16.302822580643742</v>
      </c>
      <c r="D6079" s="7">
        <f t="shared" si="745"/>
        <v>22.972023809524345</v>
      </c>
      <c r="E6079" s="7">
        <f t="shared" si="747"/>
        <v>10.972023809524316</v>
      </c>
      <c r="F6079" s="7">
        <f t="shared" si="740"/>
        <v>10.972236649921356</v>
      </c>
      <c r="G6079" s="8">
        <v>22</v>
      </c>
      <c r="H6079" s="7">
        <f t="shared" si="741"/>
        <v>11.027763350078644</v>
      </c>
      <c r="I6079" s="1">
        <f t="shared" si="742"/>
        <v>43719.209722222222</v>
      </c>
      <c r="J6079">
        <f t="shared" si="743"/>
        <v>2.8672184710204474</v>
      </c>
      <c r="K6079">
        <f t="shared" si="744"/>
        <v>8.2209417605608319</v>
      </c>
    </row>
    <row r="6080" spans="1:11" ht="15.75" thickBot="1" x14ac:dyDescent="0.3">
      <c r="A6080" s="4">
        <v>43719</v>
      </c>
      <c r="B6080" s="5">
        <v>0.25138888888888888</v>
      </c>
      <c r="C6080" s="7">
        <f t="shared" si="746"/>
        <v>16.29796146953263</v>
      </c>
      <c r="D6080" s="7">
        <f t="shared" si="745"/>
        <v>22.967857142857678</v>
      </c>
      <c r="E6080" s="7">
        <f t="shared" si="747"/>
        <v>10.96785714285765</v>
      </c>
      <c r="F6080" s="7">
        <f t="shared" si="740"/>
        <v>11.162009061620807</v>
      </c>
      <c r="G6080" s="8">
        <v>22</v>
      </c>
      <c r="H6080" s="7">
        <f t="shared" si="741"/>
        <v>10.837990938379193</v>
      </c>
      <c r="I6080" s="1">
        <f t="shared" si="742"/>
        <v>43719.251388888886</v>
      </c>
      <c r="J6080">
        <f t="shared" si="743"/>
        <v>2.8178776439785902</v>
      </c>
      <c r="K6080">
        <f t="shared" si="744"/>
        <v>7.9404344164343303</v>
      </c>
    </row>
    <row r="6081" spans="1:11" ht="15.75" thickBot="1" x14ac:dyDescent="0.3">
      <c r="A6081" s="4">
        <v>43719</v>
      </c>
      <c r="B6081" s="5">
        <v>0.29305555555555557</v>
      </c>
      <c r="C6081" s="7">
        <f t="shared" si="746"/>
        <v>16.293100358421519</v>
      </c>
      <c r="D6081" s="7">
        <f t="shared" si="745"/>
        <v>22.963690476191012</v>
      </c>
      <c r="E6081" s="7">
        <f t="shared" si="747"/>
        <v>10.963690476190983</v>
      </c>
      <c r="F6081" s="7">
        <f t="shared" si="740"/>
        <v>11.70169200539117</v>
      </c>
      <c r="G6081" s="8">
        <v>22</v>
      </c>
      <c r="H6081" s="7">
        <f t="shared" si="741"/>
        <v>10.29830799460883</v>
      </c>
      <c r="I6081" s="1">
        <f t="shared" si="742"/>
        <v>43719.293055555558</v>
      </c>
      <c r="J6081">
        <f t="shared" si="743"/>
        <v>2.677560078598296</v>
      </c>
      <c r="K6081">
        <f t="shared" si="744"/>
        <v>7.1693279745033136</v>
      </c>
    </row>
    <row r="6082" spans="1:11" ht="15.75" thickBot="1" x14ac:dyDescent="0.3">
      <c r="A6082" s="4">
        <v>43719</v>
      </c>
      <c r="B6082" s="5">
        <v>0.3347222222222222</v>
      </c>
      <c r="C6082" s="7">
        <f t="shared" si="746"/>
        <v>16.288239247310408</v>
      </c>
      <c r="D6082" s="7">
        <f t="shared" si="745"/>
        <v>22.959523809524345</v>
      </c>
      <c r="E6082" s="7">
        <f t="shared" si="747"/>
        <v>10.959523809524317</v>
      </c>
      <c r="F6082" s="7">
        <f t="shared" si="740"/>
        <v>12.554089330623592</v>
      </c>
      <c r="G6082" s="8">
        <v>22</v>
      </c>
      <c r="H6082" s="7">
        <f t="shared" si="741"/>
        <v>9.4459106693764081</v>
      </c>
      <c r="I6082" s="1">
        <f t="shared" si="742"/>
        <v>43719.334722222222</v>
      </c>
      <c r="J6082">
        <f t="shared" si="743"/>
        <v>2.4559367740378661</v>
      </c>
      <c r="K6082">
        <f t="shared" si="744"/>
        <v>6.0316254380715204</v>
      </c>
    </row>
    <row r="6083" spans="1:11" ht="15.75" thickBot="1" x14ac:dyDescent="0.3">
      <c r="A6083" s="4">
        <v>43719</v>
      </c>
      <c r="B6083" s="5">
        <v>0.37638888888888888</v>
      </c>
      <c r="C6083" s="7">
        <f t="shared" si="746"/>
        <v>16.283378136199296</v>
      </c>
      <c r="D6083" s="7">
        <f t="shared" si="745"/>
        <v>22.955357142857679</v>
      </c>
      <c r="E6083" s="7">
        <f t="shared" si="747"/>
        <v>10.95535714285765</v>
      </c>
      <c r="F6083" s="7">
        <f t="shared" ref="F6083:F6146" si="748">IF(SIN(2*PI()*(B6083+0.5417))&gt;1,D6083-C6083,C6083-E6083)*SIN(2*PI()*(B6083+0.5417)) + C6083</f>
        <v>13.660706356161676</v>
      </c>
      <c r="G6083" s="8">
        <v>22</v>
      </c>
      <c r="H6083" s="7">
        <f t="shared" ref="H6083:H6146" si="749">ABS(G6083-F6083)</f>
        <v>8.3392936438383245</v>
      </c>
      <c r="I6083" s="1">
        <f t="shared" ref="I6083:I6146" si="750">A6083+B6083</f>
        <v>43719.376388888886</v>
      </c>
      <c r="J6083">
        <f t="shared" ref="J6083:J6146" si="751">IF(G6083-F6083 &gt; 1, 0.26, 0.21) * H6083</f>
        <v>2.1682163473979643</v>
      </c>
      <c r="K6083">
        <f t="shared" ref="K6083:K6146" si="752">J6083*J6083</f>
        <v>4.7011621291237695</v>
      </c>
    </row>
    <row r="6084" spans="1:11" ht="15.75" thickBot="1" x14ac:dyDescent="0.3">
      <c r="A6084" s="4">
        <v>43719</v>
      </c>
      <c r="B6084" s="5">
        <v>0.41805555555555557</v>
      </c>
      <c r="C6084" s="7">
        <f t="shared" si="746"/>
        <v>16.278517025088185</v>
      </c>
      <c r="D6084" s="7">
        <f t="shared" si="745"/>
        <v>22.951190476191012</v>
      </c>
      <c r="E6084" s="7">
        <f t="shared" si="747"/>
        <v>10.951190476190984</v>
      </c>
      <c r="F6084" s="7">
        <f t="shared" si="748"/>
        <v>14.945741224731011</v>
      </c>
      <c r="G6084" s="8">
        <v>22</v>
      </c>
      <c r="H6084" s="7">
        <f t="shared" si="749"/>
        <v>7.0542587752689894</v>
      </c>
      <c r="I6084" s="1">
        <f t="shared" si="750"/>
        <v>43719.418055555558</v>
      </c>
      <c r="J6084">
        <f t="shared" si="751"/>
        <v>1.8341072815699373</v>
      </c>
      <c r="K6084">
        <f t="shared" si="752"/>
        <v>3.3639495203078651</v>
      </c>
    </row>
    <row r="6085" spans="1:11" ht="15.75" thickBot="1" x14ac:dyDescent="0.3">
      <c r="A6085" s="4">
        <v>43719</v>
      </c>
      <c r="B6085" s="5">
        <v>0.4597222222222222</v>
      </c>
      <c r="C6085" s="7">
        <f t="shared" si="746"/>
        <v>16.273655913977073</v>
      </c>
      <c r="D6085" s="7">
        <f t="shared" si="745"/>
        <v>22.947023809524346</v>
      </c>
      <c r="E6085" s="7">
        <f t="shared" si="747"/>
        <v>10.947023809524318</v>
      </c>
      <c r="F6085" s="7">
        <f t="shared" si="748"/>
        <v>16.321254521835989</v>
      </c>
      <c r="G6085" s="8">
        <v>22</v>
      </c>
      <c r="H6085" s="7">
        <f t="shared" si="749"/>
        <v>5.6787454781640108</v>
      </c>
      <c r="I6085" s="1">
        <f t="shared" si="750"/>
        <v>43719.459722222222</v>
      </c>
      <c r="J6085">
        <f t="shared" si="751"/>
        <v>1.476473824322643</v>
      </c>
      <c r="K6085">
        <f t="shared" si="752"/>
        <v>2.1799749539099307</v>
      </c>
    </row>
    <row r="6086" spans="1:11" ht="15.75" thickBot="1" x14ac:dyDescent="0.3">
      <c r="A6086" s="4">
        <v>43719</v>
      </c>
      <c r="B6086" s="5">
        <v>0.50138888888888888</v>
      </c>
      <c r="C6086" s="7">
        <f t="shared" si="746"/>
        <v>16.268794802865962</v>
      </c>
      <c r="D6086" s="7">
        <f t="shared" si="745"/>
        <v>22.94285714285768</v>
      </c>
      <c r="E6086" s="7">
        <f t="shared" si="747"/>
        <v>10.942857142857651</v>
      </c>
      <c r="F6086" s="7">
        <f t="shared" si="748"/>
        <v>17.693164595932252</v>
      </c>
      <c r="G6086" s="8">
        <v>22</v>
      </c>
      <c r="H6086" s="7">
        <f t="shared" si="749"/>
        <v>4.3068354040677477</v>
      </c>
      <c r="I6086" s="1">
        <f t="shared" si="750"/>
        <v>43719.501388888886</v>
      </c>
      <c r="J6086">
        <f t="shared" si="751"/>
        <v>1.1197772050576145</v>
      </c>
      <c r="K6086">
        <f t="shared" si="752"/>
        <v>1.2539009889666428</v>
      </c>
    </row>
    <row r="6087" spans="1:11" ht="15.75" thickBot="1" x14ac:dyDescent="0.3">
      <c r="A6087" s="4">
        <v>43719</v>
      </c>
      <c r="B6087" s="5">
        <v>0.54305555555555551</v>
      </c>
      <c r="C6087" s="7">
        <f t="shared" si="746"/>
        <v>16.26393369175485</v>
      </c>
      <c r="D6087" s="7">
        <f t="shared" si="745"/>
        <v>22.938690476191013</v>
      </c>
      <c r="E6087" s="7">
        <f t="shared" si="747"/>
        <v>10.938690476190985</v>
      </c>
      <c r="F6087" s="7">
        <f t="shared" si="748"/>
        <v>18.967659845538311</v>
      </c>
      <c r="G6087" s="8">
        <v>22</v>
      </c>
      <c r="H6087" s="7">
        <f t="shared" si="749"/>
        <v>3.0323401544616893</v>
      </c>
      <c r="I6087" s="1">
        <f t="shared" si="750"/>
        <v>43719.543055555558</v>
      </c>
      <c r="J6087">
        <f t="shared" si="751"/>
        <v>0.78840844016003919</v>
      </c>
      <c r="K6087">
        <f t="shared" si="752"/>
        <v>0.62158786851558612</v>
      </c>
    </row>
    <row r="6088" spans="1:11" ht="15.75" thickBot="1" x14ac:dyDescent="0.3">
      <c r="A6088" s="4">
        <v>43719</v>
      </c>
      <c r="B6088" s="5">
        <v>0.58472222222222225</v>
      </c>
      <c r="C6088" s="7">
        <f t="shared" si="746"/>
        <v>16.259072580643739</v>
      </c>
      <c r="D6088" s="7">
        <f t="shared" si="745"/>
        <v>22.934523809524347</v>
      </c>
      <c r="E6088" s="7">
        <f t="shared" si="747"/>
        <v>10.934523809524318</v>
      </c>
      <c r="F6088" s="7">
        <f t="shared" si="748"/>
        <v>20.057590933494492</v>
      </c>
      <c r="G6088" s="8">
        <v>22</v>
      </c>
      <c r="H6088" s="7">
        <f t="shared" si="749"/>
        <v>1.9424090665055083</v>
      </c>
      <c r="I6088" s="1">
        <f t="shared" si="750"/>
        <v>43719.584722222222</v>
      </c>
      <c r="J6088">
        <f t="shared" si="751"/>
        <v>0.50502635729143219</v>
      </c>
      <c r="K6088">
        <f t="shared" si="752"/>
        <v>0.25505162155905331</v>
      </c>
    </row>
    <row r="6089" spans="1:11" ht="15.75" thickBot="1" x14ac:dyDescent="0.3">
      <c r="A6089" s="4">
        <v>43719</v>
      </c>
      <c r="B6089" s="5">
        <v>0.62638888888888888</v>
      </c>
      <c r="C6089" s="7">
        <f t="shared" si="746"/>
        <v>16.254211469532628</v>
      </c>
      <c r="D6089" s="7">
        <f t="shared" si="745"/>
        <v>22.93035714285768</v>
      </c>
      <c r="E6089" s="7">
        <f t="shared" si="747"/>
        <v>10.930357142857652</v>
      </c>
      <c r="F6089" s="7">
        <f t="shared" si="748"/>
        <v>20.888407370275338</v>
      </c>
      <c r="G6089" s="8">
        <v>22</v>
      </c>
      <c r="H6089" s="7">
        <f t="shared" si="749"/>
        <v>1.1115926297246617</v>
      </c>
      <c r="I6089" s="1">
        <f t="shared" si="750"/>
        <v>43719.626388888886</v>
      </c>
      <c r="J6089">
        <f t="shared" si="751"/>
        <v>0.28901408372841203</v>
      </c>
      <c r="K6089">
        <f t="shared" si="752"/>
        <v>8.352914059337356E-2</v>
      </c>
    </row>
    <row r="6090" spans="1:11" ht="15.75" thickBot="1" x14ac:dyDescent="0.3">
      <c r="A6090" s="4">
        <v>43719</v>
      </c>
      <c r="B6090" s="5">
        <v>0.66805555555555562</v>
      </c>
      <c r="C6090" s="7">
        <f t="shared" si="746"/>
        <v>16.249350358421516</v>
      </c>
      <c r="D6090" s="7">
        <f t="shared" ref="D6090:D6153" si="753">D6089-3/(30*24)</f>
        <v>22.926190476191014</v>
      </c>
      <c r="E6090" s="7">
        <f t="shared" si="747"/>
        <v>10.926190476190985</v>
      </c>
      <c r="F6090" s="7">
        <f t="shared" si="748"/>
        <v>21.403234068383757</v>
      </c>
      <c r="G6090" s="8">
        <v>22</v>
      </c>
      <c r="H6090" s="7">
        <f t="shared" si="749"/>
        <v>0.59676593161624325</v>
      </c>
      <c r="I6090" s="1">
        <f t="shared" si="750"/>
        <v>43719.668055555558</v>
      </c>
      <c r="J6090">
        <f t="shared" si="751"/>
        <v>0.12532084563941107</v>
      </c>
      <c r="K6090">
        <f t="shared" si="752"/>
        <v>1.5705314351777095E-2</v>
      </c>
    </row>
    <row r="6091" spans="1:11" ht="15.75" thickBot="1" x14ac:dyDescent="0.3">
      <c r="A6091" s="4">
        <v>43719</v>
      </c>
      <c r="B6091" s="5">
        <v>0.70972222222222225</v>
      </c>
      <c r="C6091" s="7">
        <f t="shared" ref="C6091:C6154" si="754">C6090-3.5/(30*24)</f>
        <v>16.244489247310405</v>
      </c>
      <c r="D6091" s="7">
        <f t="shared" si="753"/>
        <v>22.922023809524347</v>
      </c>
      <c r="E6091" s="7">
        <f t="shared" ref="E6091:E6154" si="755">E6090-3/(30*24)</f>
        <v>10.922023809524319</v>
      </c>
      <c r="F6091" s="7">
        <f t="shared" si="748"/>
        <v>21.566742177420689</v>
      </c>
      <c r="G6091" s="8">
        <v>22</v>
      </c>
      <c r="H6091" s="7">
        <f t="shared" si="749"/>
        <v>0.43325782257931067</v>
      </c>
      <c r="I6091" s="1">
        <f t="shared" si="750"/>
        <v>43719.709722222222</v>
      </c>
      <c r="J6091">
        <f t="shared" si="751"/>
        <v>9.0984142741655241E-2</v>
      </c>
      <c r="K6091">
        <f t="shared" si="752"/>
        <v>8.2781142304338955E-3</v>
      </c>
    </row>
    <row r="6092" spans="1:11" ht="15.75" thickBot="1" x14ac:dyDescent="0.3">
      <c r="A6092" s="4">
        <v>43719</v>
      </c>
      <c r="B6092" s="5">
        <v>0.75138888888888899</v>
      </c>
      <c r="C6092" s="7">
        <f t="shared" si="754"/>
        <v>16.239628136199293</v>
      </c>
      <c r="D6092" s="7">
        <f t="shared" si="753"/>
        <v>22.917857142857681</v>
      </c>
      <c r="E6092" s="7">
        <f t="shared" si="755"/>
        <v>10.917857142857653</v>
      </c>
      <c r="F6092" s="7">
        <f t="shared" si="748"/>
        <v>21.367550756929443</v>
      </c>
      <c r="G6092" s="8">
        <v>22</v>
      </c>
      <c r="H6092" s="7">
        <f t="shared" si="749"/>
        <v>0.63244924307055683</v>
      </c>
      <c r="I6092" s="1">
        <f t="shared" si="750"/>
        <v>43719.751388888886</v>
      </c>
      <c r="J6092">
        <f t="shared" si="751"/>
        <v>0.13281434104481693</v>
      </c>
      <c r="K6092">
        <f t="shared" si="752"/>
        <v>1.7639649187168944E-2</v>
      </c>
    </row>
    <row r="6093" spans="1:11" ht="15.75" thickBot="1" x14ac:dyDescent="0.3">
      <c r="A6093" s="4">
        <v>43719</v>
      </c>
      <c r="B6093" s="5">
        <v>0.79305555555555562</v>
      </c>
      <c r="C6093" s="7">
        <f t="shared" si="754"/>
        <v>16.234767025088182</v>
      </c>
      <c r="D6093" s="7">
        <f t="shared" si="753"/>
        <v>22.913690476191015</v>
      </c>
      <c r="E6093" s="7">
        <f t="shared" si="755"/>
        <v>10.913690476190986</v>
      </c>
      <c r="F6093" s="7">
        <f t="shared" si="748"/>
        <v>20.818996021093866</v>
      </c>
      <c r="G6093" s="8">
        <v>22</v>
      </c>
      <c r="H6093" s="7">
        <f t="shared" si="749"/>
        <v>1.1810039789061335</v>
      </c>
      <c r="I6093" s="1">
        <f t="shared" si="750"/>
        <v>43719.793055555558</v>
      </c>
      <c r="J6093">
        <f t="shared" si="751"/>
        <v>0.30706103451559474</v>
      </c>
      <c r="K6093">
        <f t="shared" si="752"/>
        <v>9.428647891778727E-2</v>
      </c>
    </row>
    <row r="6094" spans="1:11" ht="15.75" thickBot="1" x14ac:dyDescent="0.3">
      <c r="A6094" s="4">
        <v>43719</v>
      </c>
      <c r="B6094" s="5">
        <v>0.83472222222222225</v>
      </c>
      <c r="C6094" s="7">
        <f t="shared" si="754"/>
        <v>16.22990591397707</v>
      </c>
      <c r="D6094" s="7">
        <f t="shared" si="753"/>
        <v>22.909523809524348</v>
      </c>
      <c r="E6094" s="7">
        <f t="shared" si="755"/>
        <v>10.90952380952432</v>
      </c>
      <c r="F6094" s="7">
        <f t="shared" si="748"/>
        <v>19.958216165113015</v>
      </c>
      <c r="G6094" s="8">
        <v>22</v>
      </c>
      <c r="H6094" s="7">
        <f t="shared" si="749"/>
        <v>2.041783834886985</v>
      </c>
      <c r="I6094" s="1">
        <f t="shared" si="750"/>
        <v>43719.834722222222</v>
      </c>
      <c r="J6094">
        <f t="shared" si="751"/>
        <v>0.53086379707061615</v>
      </c>
      <c r="K6094">
        <f t="shared" si="752"/>
        <v>0.28181637104023233</v>
      </c>
    </row>
    <row r="6095" spans="1:11" ht="15.75" thickBot="1" x14ac:dyDescent="0.3">
      <c r="A6095" s="4">
        <v>43719</v>
      </c>
      <c r="B6095" s="5">
        <v>0.87638888888888899</v>
      </c>
      <c r="C6095" s="7">
        <f t="shared" si="754"/>
        <v>16.225044802865959</v>
      </c>
      <c r="D6095" s="7">
        <f t="shared" si="753"/>
        <v>22.905357142857682</v>
      </c>
      <c r="E6095" s="7">
        <f t="shared" si="755"/>
        <v>10.905357142857653</v>
      </c>
      <c r="F6095" s="7">
        <f t="shared" si="748"/>
        <v>18.843614572383288</v>
      </c>
      <c r="G6095" s="8">
        <v>22</v>
      </c>
      <c r="H6095" s="7">
        <f t="shared" si="749"/>
        <v>3.156385427616712</v>
      </c>
      <c r="I6095" s="1">
        <f t="shared" si="750"/>
        <v>43719.876388888886</v>
      </c>
      <c r="J6095">
        <f t="shared" si="751"/>
        <v>0.82066021118034516</v>
      </c>
      <c r="K6095">
        <f t="shared" si="752"/>
        <v>0.67348318221456871</v>
      </c>
    </row>
    <row r="6096" spans="1:11" ht="15.75" thickBot="1" x14ac:dyDescent="0.3">
      <c r="A6096" s="4">
        <v>43719</v>
      </c>
      <c r="B6096" s="5">
        <v>0.91805555555555562</v>
      </c>
      <c r="C6096" s="7">
        <f t="shared" si="754"/>
        <v>16.220183691754848</v>
      </c>
      <c r="D6096" s="7">
        <f t="shared" si="753"/>
        <v>22.901190476191015</v>
      </c>
      <c r="E6096" s="7">
        <f t="shared" si="755"/>
        <v>10.901190476190987</v>
      </c>
      <c r="F6096" s="7">
        <f t="shared" si="748"/>
        <v>17.550874681860378</v>
      </c>
      <c r="G6096" s="8">
        <v>22</v>
      </c>
      <c r="H6096" s="7">
        <f t="shared" si="749"/>
        <v>4.4491253181396218</v>
      </c>
      <c r="I6096" s="1">
        <f t="shared" si="750"/>
        <v>43719.918055555558</v>
      </c>
      <c r="J6096">
        <f t="shared" si="751"/>
        <v>1.1567725827163018</v>
      </c>
      <c r="K6096">
        <f t="shared" si="752"/>
        <v>1.3381228081241432</v>
      </c>
    </row>
    <row r="6097" spans="1:11" ht="15.75" thickBot="1" x14ac:dyDescent="0.3">
      <c r="A6097" s="4">
        <v>43719</v>
      </c>
      <c r="B6097" s="5">
        <v>0.95972222222222225</v>
      </c>
      <c r="C6097" s="7">
        <f t="shared" si="754"/>
        <v>16.215322580643736</v>
      </c>
      <c r="D6097" s="7">
        <f t="shared" si="753"/>
        <v>22.897023809524349</v>
      </c>
      <c r="E6097" s="7">
        <f t="shared" si="755"/>
        <v>10.89702380952432</v>
      </c>
      <c r="F6097" s="7">
        <f t="shared" si="748"/>
        <v>16.167798439175161</v>
      </c>
      <c r="G6097" s="8">
        <v>22</v>
      </c>
      <c r="H6097" s="7">
        <f t="shared" si="749"/>
        <v>5.8322015608248385</v>
      </c>
      <c r="I6097" s="1">
        <f t="shared" si="750"/>
        <v>43719.959722222222</v>
      </c>
      <c r="J6097">
        <f t="shared" si="751"/>
        <v>1.5163724058144581</v>
      </c>
      <c r="K6097">
        <f t="shared" si="752"/>
        <v>2.2993852731155275</v>
      </c>
    </row>
    <row r="6098" spans="1:11" ht="15.75" thickBot="1" x14ac:dyDescent="0.3">
      <c r="A6098" s="4">
        <v>43720</v>
      </c>
      <c r="B6098" s="5">
        <v>1.3888888888888889E-3</v>
      </c>
      <c r="C6098" s="7">
        <f t="shared" si="754"/>
        <v>16.210461469532625</v>
      </c>
      <c r="D6098" s="7">
        <f t="shared" si="753"/>
        <v>22.892857142857682</v>
      </c>
      <c r="E6098" s="7">
        <f t="shared" si="755"/>
        <v>10.892857142857654</v>
      </c>
      <c r="F6098" s="7">
        <f t="shared" si="748"/>
        <v>14.788320344737214</v>
      </c>
      <c r="G6098" s="8">
        <v>22</v>
      </c>
      <c r="H6098" s="7">
        <f t="shared" si="749"/>
        <v>7.2116796552627864</v>
      </c>
      <c r="I6098" s="1">
        <f t="shared" si="750"/>
        <v>43720.001388888886</v>
      </c>
      <c r="J6098">
        <f t="shared" si="751"/>
        <v>1.8750367103683245</v>
      </c>
      <c r="K6098">
        <f t="shared" si="752"/>
        <v>3.515762665228868</v>
      </c>
    </row>
    <row r="6099" spans="1:11" ht="15.75" thickBot="1" x14ac:dyDescent="0.3">
      <c r="A6099" s="4">
        <v>43720</v>
      </c>
      <c r="B6099" s="5">
        <v>4.3055555555555562E-2</v>
      </c>
      <c r="C6099" s="7">
        <f t="shared" si="754"/>
        <v>16.205600358421513</v>
      </c>
      <c r="D6099" s="7">
        <f t="shared" si="753"/>
        <v>22.888690476191016</v>
      </c>
      <c r="E6099" s="7">
        <f t="shared" si="755"/>
        <v>10.888690476190988</v>
      </c>
      <c r="F6099" s="7">
        <f t="shared" si="748"/>
        <v>13.506105194729866</v>
      </c>
      <c r="G6099" s="8">
        <v>22</v>
      </c>
      <c r="H6099" s="7">
        <f t="shared" si="749"/>
        <v>8.4938948052701342</v>
      </c>
      <c r="I6099" s="1">
        <f t="shared" si="750"/>
        <v>43720.043055555558</v>
      </c>
      <c r="J6099">
        <f t="shared" si="751"/>
        <v>2.208412649370235</v>
      </c>
      <c r="K6099">
        <f t="shared" si="752"/>
        <v>4.8770864298984602</v>
      </c>
    </row>
    <row r="6100" spans="1:11" ht="15.75" thickBot="1" x14ac:dyDescent="0.3">
      <c r="A6100" s="4">
        <v>43720</v>
      </c>
      <c r="B6100" s="5">
        <v>8.4722222222222213E-2</v>
      </c>
      <c r="C6100" s="7">
        <f t="shared" si="754"/>
        <v>16.200739247310402</v>
      </c>
      <c r="D6100" s="7">
        <f t="shared" si="753"/>
        <v>22.88452380952435</v>
      </c>
      <c r="E6100" s="7">
        <f t="shared" si="755"/>
        <v>10.884523809524321</v>
      </c>
      <c r="F6100" s="7">
        <f t="shared" si="748"/>
        <v>12.408165871389677</v>
      </c>
      <c r="G6100" s="8">
        <v>22</v>
      </c>
      <c r="H6100" s="7">
        <f t="shared" si="749"/>
        <v>9.5918341286103228</v>
      </c>
      <c r="I6100" s="1">
        <f t="shared" si="750"/>
        <v>43720.084722222222</v>
      </c>
      <c r="J6100">
        <f t="shared" si="751"/>
        <v>2.4938768734386838</v>
      </c>
      <c r="K6100">
        <f t="shared" si="752"/>
        <v>6.2194218598723046</v>
      </c>
    </row>
    <row r="6101" spans="1:11" ht="15.75" thickBot="1" x14ac:dyDescent="0.3">
      <c r="A6101" s="4">
        <v>43720</v>
      </c>
      <c r="B6101" s="5">
        <v>0.12638888888888888</v>
      </c>
      <c r="C6101" s="7">
        <f t="shared" si="754"/>
        <v>16.195878136199291</v>
      </c>
      <c r="D6101" s="7">
        <f t="shared" si="753"/>
        <v>22.880357142857683</v>
      </c>
      <c r="E6101" s="7">
        <f t="shared" si="755"/>
        <v>10.880357142857655</v>
      </c>
      <c r="F6101" s="7">
        <f t="shared" si="748"/>
        <v>11.568936058871579</v>
      </c>
      <c r="G6101" s="8">
        <v>22</v>
      </c>
      <c r="H6101" s="7">
        <f t="shared" si="749"/>
        <v>10.431063941128421</v>
      </c>
      <c r="I6101" s="1">
        <f t="shared" si="750"/>
        <v>43720.126388888886</v>
      </c>
      <c r="J6101">
        <f t="shared" si="751"/>
        <v>2.7120766246933896</v>
      </c>
      <c r="K6101">
        <f t="shared" si="752"/>
        <v>7.355359618208289</v>
      </c>
    </row>
    <row r="6102" spans="1:11" ht="15.75" thickBot="1" x14ac:dyDescent="0.3">
      <c r="A6102" s="4">
        <v>43720</v>
      </c>
      <c r="B6102" s="5">
        <v>0.16805555555555554</v>
      </c>
      <c r="C6102" s="7">
        <f t="shared" si="754"/>
        <v>16.191017025088179</v>
      </c>
      <c r="D6102" s="7">
        <f t="shared" si="753"/>
        <v>22.876190476191017</v>
      </c>
      <c r="E6102" s="7">
        <f t="shared" si="755"/>
        <v>10.876190476190988</v>
      </c>
      <c r="F6102" s="7">
        <f t="shared" si="748"/>
        <v>11.045201648947691</v>
      </c>
      <c r="G6102" s="8">
        <v>22</v>
      </c>
      <c r="H6102" s="7">
        <f t="shared" si="749"/>
        <v>10.954798351052309</v>
      </c>
      <c r="I6102" s="1">
        <f t="shared" si="750"/>
        <v>43720.168055555558</v>
      </c>
      <c r="J6102">
        <f t="shared" si="751"/>
        <v>2.8482475712736006</v>
      </c>
      <c r="K6102">
        <f t="shared" si="752"/>
        <v>8.1125142272659652</v>
      </c>
    </row>
    <row r="6103" spans="1:11" ht="15.75" thickBot="1" x14ac:dyDescent="0.3">
      <c r="A6103" s="4">
        <v>43720</v>
      </c>
      <c r="B6103" s="5">
        <v>0.20972222222222223</v>
      </c>
      <c r="C6103" s="7">
        <f t="shared" si="754"/>
        <v>16.186155913977068</v>
      </c>
      <c r="D6103" s="7">
        <f t="shared" si="753"/>
        <v>22.87202380952435</v>
      </c>
      <c r="E6103" s="7">
        <f t="shared" si="755"/>
        <v>10.872023809524322</v>
      </c>
      <c r="F6103" s="7">
        <f t="shared" si="748"/>
        <v>10.872235984478882</v>
      </c>
      <c r="G6103" s="8">
        <v>22</v>
      </c>
      <c r="H6103" s="7">
        <f t="shared" si="749"/>
        <v>11.127764015521118</v>
      </c>
      <c r="I6103" s="1">
        <f t="shared" si="750"/>
        <v>43720.209722222222</v>
      </c>
      <c r="J6103">
        <f t="shared" si="751"/>
        <v>2.8932186440354908</v>
      </c>
      <c r="K6103">
        <f t="shared" si="752"/>
        <v>8.3707141221945633</v>
      </c>
    </row>
    <row r="6104" spans="1:11" ht="15.75" thickBot="1" x14ac:dyDescent="0.3">
      <c r="A6104" s="4">
        <v>43720</v>
      </c>
      <c r="B6104" s="5">
        <v>0.25138888888888888</v>
      </c>
      <c r="C6104" s="7">
        <f t="shared" si="754"/>
        <v>16.181294802865956</v>
      </c>
      <c r="D6104" s="7">
        <f t="shared" si="753"/>
        <v>22.867857142857684</v>
      </c>
      <c r="E6104" s="7">
        <f t="shared" si="755"/>
        <v>10.867857142857655</v>
      </c>
      <c r="F6104" s="7">
        <f t="shared" si="748"/>
        <v>11.061401969317473</v>
      </c>
      <c r="G6104" s="8">
        <v>22</v>
      </c>
      <c r="H6104" s="7">
        <f t="shared" si="749"/>
        <v>10.938598030682527</v>
      </c>
      <c r="I6104" s="1">
        <f t="shared" si="750"/>
        <v>43720.251388888886</v>
      </c>
      <c r="J6104">
        <f t="shared" si="751"/>
        <v>2.8440354879774574</v>
      </c>
      <c r="K6104">
        <f t="shared" si="752"/>
        <v>8.088537856875174</v>
      </c>
    </row>
    <row r="6105" spans="1:11" ht="15.75" thickBot="1" x14ac:dyDescent="0.3">
      <c r="A6105" s="4">
        <v>43720</v>
      </c>
      <c r="B6105" s="5">
        <v>0.29305555555555557</v>
      </c>
      <c r="C6105" s="7">
        <f t="shared" si="754"/>
        <v>16.176433691754845</v>
      </c>
      <c r="D6105" s="7">
        <f t="shared" si="753"/>
        <v>22.863690476191017</v>
      </c>
      <c r="E6105" s="7">
        <f t="shared" si="755"/>
        <v>10.863690476190989</v>
      </c>
      <c r="F6105" s="7">
        <f t="shared" si="748"/>
        <v>11.599384052773814</v>
      </c>
      <c r="G6105" s="8">
        <v>22</v>
      </c>
      <c r="H6105" s="7">
        <f t="shared" si="749"/>
        <v>10.400615947226186</v>
      </c>
      <c r="I6105" s="1">
        <f t="shared" si="750"/>
        <v>43720.293055555558</v>
      </c>
      <c r="J6105">
        <f t="shared" si="751"/>
        <v>2.7041601462788085</v>
      </c>
      <c r="K6105">
        <f t="shared" si="752"/>
        <v>7.3124820967226274</v>
      </c>
    </row>
    <row r="6106" spans="1:11" ht="15.75" thickBot="1" x14ac:dyDescent="0.3">
      <c r="A6106" s="4">
        <v>43720</v>
      </c>
      <c r="B6106" s="5">
        <v>0.3347222222222222</v>
      </c>
      <c r="C6106" s="7">
        <f t="shared" si="754"/>
        <v>16.171572580643733</v>
      </c>
      <c r="D6106" s="7">
        <f t="shared" si="753"/>
        <v>22.859523809524351</v>
      </c>
      <c r="E6106" s="7">
        <f t="shared" si="755"/>
        <v>10.859523809524323</v>
      </c>
      <c r="F6106" s="7">
        <f t="shared" si="748"/>
        <v>12.449101995058651</v>
      </c>
      <c r="G6106" s="8">
        <v>22</v>
      </c>
      <c r="H6106" s="7">
        <f t="shared" si="749"/>
        <v>9.5508980049413488</v>
      </c>
      <c r="I6106" s="1">
        <f t="shared" si="750"/>
        <v>43720.334722222222</v>
      </c>
      <c r="J6106">
        <f t="shared" si="751"/>
        <v>2.483233481284751</v>
      </c>
      <c r="K6106">
        <f t="shared" si="752"/>
        <v>6.1664485225735834</v>
      </c>
    </row>
    <row r="6107" spans="1:11" ht="15.75" thickBot="1" x14ac:dyDescent="0.3">
      <c r="A6107" s="4">
        <v>43720</v>
      </c>
      <c r="B6107" s="5">
        <v>0.37638888888888888</v>
      </c>
      <c r="C6107" s="7">
        <f t="shared" si="754"/>
        <v>16.166711469532622</v>
      </c>
      <c r="D6107" s="7">
        <f t="shared" si="753"/>
        <v>22.855357142857684</v>
      </c>
      <c r="E6107" s="7">
        <f t="shared" si="755"/>
        <v>10.855357142857656</v>
      </c>
      <c r="F6107" s="7">
        <f t="shared" si="748"/>
        <v>13.552243710535574</v>
      </c>
      <c r="G6107" s="8">
        <v>22</v>
      </c>
      <c r="H6107" s="7">
        <f t="shared" si="749"/>
        <v>8.4477562894644258</v>
      </c>
      <c r="I6107" s="1">
        <f t="shared" si="750"/>
        <v>43720.376388888886</v>
      </c>
      <c r="J6107">
        <f t="shared" si="751"/>
        <v>2.1964166352607508</v>
      </c>
      <c r="K6107">
        <f t="shared" si="752"/>
        <v>4.824246035650158</v>
      </c>
    </row>
    <row r="6108" spans="1:11" ht="15.75" thickBot="1" x14ac:dyDescent="0.3">
      <c r="A6108" s="4">
        <v>43720</v>
      </c>
      <c r="B6108" s="5">
        <v>0.41805555555555557</v>
      </c>
      <c r="C6108" s="7">
        <f t="shared" si="754"/>
        <v>16.161850358421511</v>
      </c>
      <c r="D6108" s="7">
        <f t="shared" si="753"/>
        <v>22.851190476191018</v>
      </c>
      <c r="E6108" s="7">
        <f t="shared" si="755"/>
        <v>10.85119047619099</v>
      </c>
      <c r="F6108" s="7">
        <f t="shared" si="748"/>
        <v>14.83324417856762</v>
      </c>
      <c r="G6108" s="8">
        <v>22</v>
      </c>
      <c r="H6108" s="7">
        <f t="shared" si="749"/>
        <v>7.1667558214323801</v>
      </c>
      <c r="I6108" s="1">
        <f t="shared" si="750"/>
        <v>43720.418055555558</v>
      </c>
      <c r="J6108">
        <f t="shared" si="751"/>
        <v>1.8633565135724188</v>
      </c>
      <c r="K6108">
        <f t="shared" si="752"/>
        <v>3.47209749667276</v>
      </c>
    </row>
    <row r="6109" spans="1:11" ht="15.75" thickBot="1" x14ac:dyDescent="0.3">
      <c r="A6109" s="4">
        <v>43720</v>
      </c>
      <c r="B6109" s="5">
        <v>0.4597222222222222</v>
      </c>
      <c r="C6109" s="7">
        <f t="shared" si="754"/>
        <v>16.156989247310399</v>
      </c>
      <c r="D6109" s="7">
        <f t="shared" si="753"/>
        <v>22.847023809524352</v>
      </c>
      <c r="E6109" s="7">
        <f t="shared" si="755"/>
        <v>10.847023809524323</v>
      </c>
      <c r="F6109" s="7">
        <f t="shared" si="748"/>
        <v>16.204438922388636</v>
      </c>
      <c r="G6109" s="8">
        <v>22</v>
      </c>
      <c r="H6109" s="7">
        <f t="shared" si="749"/>
        <v>5.7955610776113637</v>
      </c>
      <c r="I6109" s="1">
        <f t="shared" si="750"/>
        <v>43720.459722222222</v>
      </c>
      <c r="J6109">
        <f t="shared" si="751"/>
        <v>1.5068458801789546</v>
      </c>
      <c r="K6109">
        <f t="shared" si="752"/>
        <v>2.2705845066122885</v>
      </c>
    </row>
    <row r="6110" spans="1:11" ht="15.75" thickBot="1" x14ac:dyDescent="0.3">
      <c r="A6110" s="4">
        <v>43720</v>
      </c>
      <c r="B6110" s="5">
        <v>0.50138888888888888</v>
      </c>
      <c r="C6110" s="7">
        <f t="shared" si="754"/>
        <v>16.152128136199288</v>
      </c>
      <c r="D6110" s="7">
        <f t="shared" si="753"/>
        <v>22.842857142857685</v>
      </c>
      <c r="E6110" s="7">
        <f t="shared" si="755"/>
        <v>10.842857142857657</v>
      </c>
      <c r="F6110" s="7">
        <f t="shared" si="748"/>
        <v>17.572040592723809</v>
      </c>
      <c r="G6110" s="8">
        <v>22</v>
      </c>
      <c r="H6110" s="7">
        <f t="shared" si="749"/>
        <v>4.427959407276191</v>
      </c>
      <c r="I6110" s="1">
        <f t="shared" si="750"/>
        <v>43720.501388888886</v>
      </c>
      <c r="J6110">
        <f t="shared" si="751"/>
        <v>1.1512694458918098</v>
      </c>
      <c r="K6110">
        <f t="shared" si="752"/>
        <v>1.3254213370440349</v>
      </c>
    </row>
    <row r="6111" spans="1:11" ht="15.75" thickBot="1" x14ac:dyDescent="0.3">
      <c r="A6111" s="4">
        <v>43720</v>
      </c>
      <c r="B6111" s="5">
        <v>0.54305555555555551</v>
      </c>
      <c r="C6111" s="7">
        <f t="shared" si="754"/>
        <v>16.147267025088176</v>
      </c>
      <c r="D6111" s="7">
        <f t="shared" si="753"/>
        <v>22.838690476191019</v>
      </c>
      <c r="E6111" s="7">
        <f t="shared" si="755"/>
        <v>10.83869047619099</v>
      </c>
      <c r="F6111" s="7">
        <f t="shared" si="748"/>
        <v>18.842531198688008</v>
      </c>
      <c r="G6111" s="8">
        <v>22</v>
      </c>
      <c r="H6111" s="7">
        <f t="shared" si="749"/>
        <v>3.1574688013119925</v>
      </c>
      <c r="I6111" s="1">
        <f t="shared" si="750"/>
        <v>43720.543055555558</v>
      </c>
      <c r="J6111">
        <f t="shared" si="751"/>
        <v>0.82094188834111803</v>
      </c>
      <c r="K6111">
        <f t="shared" si="752"/>
        <v>0.67394558403308069</v>
      </c>
    </row>
    <row r="6112" spans="1:11" ht="15.75" thickBot="1" x14ac:dyDescent="0.3">
      <c r="A6112" s="4">
        <v>43720</v>
      </c>
      <c r="B6112" s="5">
        <v>0.58472222222222225</v>
      </c>
      <c r="C6112" s="7">
        <f t="shared" si="754"/>
        <v>16.142405913977065</v>
      </c>
      <c r="D6112" s="7">
        <f t="shared" si="753"/>
        <v>22.834523809524352</v>
      </c>
      <c r="E6112" s="7">
        <f t="shared" si="755"/>
        <v>10.834523809524324</v>
      </c>
      <c r="F6112" s="7">
        <f t="shared" si="748"/>
        <v>19.929034312967762</v>
      </c>
      <c r="G6112" s="8">
        <v>22</v>
      </c>
      <c r="H6112" s="7">
        <f t="shared" si="749"/>
        <v>2.0709656870322384</v>
      </c>
      <c r="I6112" s="1">
        <f t="shared" si="750"/>
        <v>43720.584722222222</v>
      </c>
      <c r="J6112">
        <f t="shared" si="751"/>
        <v>0.53845107862838204</v>
      </c>
      <c r="K6112">
        <f t="shared" si="752"/>
        <v>0.28992956407606807</v>
      </c>
    </row>
    <row r="6113" spans="1:11" ht="15.75" thickBot="1" x14ac:dyDescent="0.3">
      <c r="A6113" s="4">
        <v>43720</v>
      </c>
      <c r="B6113" s="5">
        <v>0.62638888888888888</v>
      </c>
      <c r="C6113" s="7">
        <f t="shared" si="754"/>
        <v>16.137544802865953</v>
      </c>
      <c r="D6113" s="7">
        <f t="shared" si="753"/>
        <v>22.830357142857686</v>
      </c>
      <c r="E6113" s="7">
        <f t="shared" si="755"/>
        <v>10.830357142857657</v>
      </c>
      <c r="F6113" s="7">
        <f t="shared" si="748"/>
        <v>20.757233056778659</v>
      </c>
      <c r="G6113" s="8">
        <v>22</v>
      </c>
      <c r="H6113" s="7">
        <f t="shared" si="749"/>
        <v>1.2427669432213406</v>
      </c>
      <c r="I6113" s="1">
        <f t="shared" si="750"/>
        <v>43720.626388888886</v>
      </c>
      <c r="J6113">
        <f t="shared" si="751"/>
        <v>0.32311940523754856</v>
      </c>
      <c r="K6113">
        <f t="shared" si="752"/>
        <v>0.10440615004106713</v>
      </c>
    </row>
    <row r="6114" spans="1:11" ht="15.75" thickBot="1" x14ac:dyDescent="0.3">
      <c r="A6114" s="4">
        <v>43720</v>
      </c>
      <c r="B6114" s="5">
        <v>0.66805555555555562</v>
      </c>
      <c r="C6114" s="7">
        <f t="shared" si="754"/>
        <v>16.132683691754842</v>
      </c>
      <c r="D6114" s="7">
        <f t="shared" si="753"/>
        <v>22.826190476191019</v>
      </c>
      <c r="E6114" s="7">
        <f t="shared" si="755"/>
        <v>10.826190476190991</v>
      </c>
      <c r="F6114" s="7">
        <f t="shared" si="748"/>
        <v>21.270430734073582</v>
      </c>
      <c r="G6114" s="8">
        <v>22</v>
      </c>
      <c r="H6114" s="7">
        <f t="shared" si="749"/>
        <v>0.72956926592641835</v>
      </c>
      <c r="I6114" s="1">
        <f t="shared" si="750"/>
        <v>43720.668055555558</v>
      </c>
      <c r="J6114">
        <f t="shared" si="751"/>
        <v>0.15320954584454785</v>
      </c>
      <c r="K6114">
        <f t="shared" si="752"/>
        <v>2.3473164937892609E-2</v>
      </c>
    </row>
    <row r="6115" spans="1:11" ht="15.75" thickBot="1" x14ac:dyDescent="0.3">
      <c r="A6115" s="4">
        <v>43720</v>
      </c>
      <c r="B6115" s="5">
        <v>0.70972222222222225</v>
      </c>
      <c r="C6115" s="7">
        <f t="shared" si="754"/>
        <v>16.127822580643731</v>
      </c>
      <c r="D6115" s="7">
        <f t="shared" si="753"/>
        <v>22.822023809524353</v>
      </c>
      <c r="E6115" s="7">
        <f t="shared" si="755"/>
        <v>10.822023809524325</v>
      </c>
      <c r="F6115" s="7">
        <f t="shared" si="748"/>
        <v>21.433409509529817</v>
      </c>
      <c r="G6115" s="8">
        <v>22</v>
      </c>
      <c r="H6115" s="7">
        <f t="shared" si="749"/>
        <v>0.56659049047018328</v>
      </c>
      <c r="I6115" s="1">
        <f t="shared" si="750"/>
        <v>43720.709722222222</v>
      </c>
      <c r="J6115">
        <f t="shared" si="751"/>
        <v>0.11898400299873849</v>
      </c>
      <c r="K6115">
        <f t="shared" si="752"/>
        <v>1.4157192969603809E-2</v>
      </c>
    </row>
    <row r="6116" spans="1:11" ht="15.75" thickBot="1" x14ac:dyDescent="0.3">
      <c r="A6116" s="4">
        <v>43720</v>
      </c>
      <c r="B6116" s="5">
        <v>0.75138888888888899</v>
      </c>
      <c r="C6116" s="7">
        <f t="shared" si="754"/>
        <v>16.122961469532619</v>
      </c>
      <c r="D6116" s="7">
        <f t="shared" si="753"/>
        <v>22.817857142857687</v>
      </c>
      <c r="E6116" s="7">
        <f t="shared" si="755"/>
        <v>10.817857142857658</v>
      </c>
      <c r="F6116" s="7">
        <f t="shared" si="748"/>
        <v>21.23482451589943</v>
      </c>
      <c r="G6116" s="8">
        <v>22</v>
      </c>
      <c r="H6116" s="7">
        <f t="shared" si="749"/>
        <v>0.76517548410057046</v>
      </c>
      <c r="I6116" s="1">
        <f t="shared" si="750"/>
        <v>43720.751388888886</v>
      </c>
      <c r="J6116">
        <f t="shared" si="751"/>
        <v>0.16068685166111979</v>
      </c>
      <c r="K6116">
        <f t="shared" si="752"/>
        <v>2.5820264296762714E-2</v>
      </c>
    </row>
    <row r="6117" spans="1:11" ht="15.75" thickBot="1" x14ac:dyDescent="0.3">
      <c r="A6117" s="4">
        <v>43720</v>
      </c>
      <c r="B6117" s="5">
        <v>0.79305555555555562</v>
      </c>
      <c r="C6117" s="7">
        <f t="shared" si="754"/>
        <v>16.118100358421508</v>
      </c>
      <c r="D6117" s="7">
        <f t="shared" si="753"/>
        <v>22.81369047619102</v>
      </c>
      <c r="E6117" s="7">
        <f t="shared" si="755"/>
        <v>10.813690476190992</v>
      </c>
      <c r="F6117" s="7">
        <f t="shared" si="748"/>
        <v>20.687970640377873</v>
      </c>
      <c r="G6117" s="8">
        <v>22</v>
      </c>
      <c r="H6117" s="7">
        <f t="shared" si="749"/>
        <v>1.3120293596221266</v>
      </c>
      <c r="I6117" s="1">
        <f t="shared" si="750"/>
        <v>43720.793055555558</v>
      </c>
      <c r="J6117">
        <f t="shared" si="751"/>
        <v>0.34112763350175296</v>
      </c>
      <c r="K6117">
        <f t="shared" si="752"/>
        <v>0.11636806233850629</v>
      </c>
    </row>
    <row r="6118" spans="1:11" ht="15.75" thickBot="1" x14ac:dyDescent="0.3">
      <c r="A6118" s="4">
        <v>43720</v>
      </c>
      <c r="B6118" s="5">
        <v>0.83472222222222225</v>
      </c>
      <c r="C6118" s="7">
        <f t="shared" si="754"/>
        <v>16.113239247310396</v>
      </c>
      <c r="D6118" s="7">
        <f t="shared" si="753"/>
        <v>22.809523809524354</v>
      </c>
      <c r="E6118" s="7">
        <f t="shared" si="755"/>
        <v>10.809523809524325</v>
      </c>
      <c r="F6118" s="7">
        <f t="shared" si="748"/>
        <v>19.829870167344609</v>
      </c>
      <c r="G6118" s="8">
        <v>22</v>
      </c>
      <c r="H6118" s="7">
        <f t="shared" si="749"/>
        <v>2.1701298326553911</v>
      </c>
      <c r="I6118" s="1">
        <f t="shared" si="750"/>
        <v>43720.834722222222</v>
      </c>
      <c r="J6118">
        <f t="shared" si="751"/>
        <v>0.56423375649040164</v>
      </c>
      <c r="K6118">
        <f t="shared" si="752"/>
        <v>0.31835973196326983</v>
      </c>
    </row>
    <row r="6119" spans="1:11" ht="15.75" thickBot="1" x14ac:dyDescent="0.3">
      <c r="A6119" s="4">
        <v>43720</v>
      </c>
      <c r="B6119" s="5">
        <v>0.87638888888888899</v>
      </c>
      <c r="C6119" s="7">
        <f t="shared" si="754"/>
        <v>16.108378136199285</v>
      </c>
      <c r="D6119" s="7">
        <f t="shared" si="753"/>
        <v>22.805357142857687</v>
      </c>
      <c r="E6119" s="7">
        <f t="shared" si="755"/>
        <v>10.805357142857659</v>
      </c>
      <c r="F6119" s="7">
        <f t="shared" si="748"/>
        <v>18.718743884676041</v>
      </c>
      <c r="G6119" s="8">
        <v>22</v>
      </c>
      <c r="H6119" s="7">
        <f t="shared" si="749"/>
        <v>3.2812561153239592</v>
      </c>
      <c r="I6119" s="1">
        <f t="shared" si="750"/>
        <v>43720.876388888886</v>
      </c>
      <c r="J6119">
        <f t="shared" si="751"/>
        <v>0.85312658998422941</v>
      </c>
      <c r="K6119">
        <f t="shared" si="752"/>
        <v>0.72782497853811945</v>
      </c>
    </row>
    <row r="6120" spans="1:11" ht="15.75" thickBot="1" x14ac:dyDescent="0.3">
      <c r="A6120" s="4">
        <v>43720</v>
      </c>
      <c r="B6120" s="5">
        <v>0.91805555555555562</v>
      </c>
      <c r="C6120" s="7">
        <f t="shared" si="754"/>
        <v>16.103517025088173</v>
      </c>
      <c r="D6120" s="7">
        <f t="shared" si="753"/>
        <v>22.801190476191021</v>
      </c>
      <c r="E6120" s="7">
        <f t="shared" si="755"/>
        <v>10.801190476190992</v>
      </c>
      <c r="F6120" s="7">
        <f t="shared" si="748"/>
        <v>17.430038394690417</v>
      </c>
      <c r="G6120" s="8">
        <v>22</v>
      </c>
      <c r="H6120" s="7">
        <f t="shared" si="749"/>
        <v>4.5699616053095831</v>
      </c>
      <c r="I6120" s="1">
        <f t="shared" si="750"/>
        <v>43720.918055555558</v>
      </c>
      <c r="J6120">
        <f t="shared" si="751"/>
        <v>1.1881900173804916</v>
      </c>
      <c r="K6120">
        <f t="shared" si="752"/>
        <v>1.4117955174026529</v>
      </c>
    </row>
    <row r="6121" spans="1:11" ht="15.75" thickBot="1" x14ac:dyDescent="0.3">
      <c r="A6121" s="4">
        <v>43720</v>
      </c>
      <c r="B6121" s="5">
        <v>0.95972222222222225</v>
      </c>
      <c r="C6121" s="7">
        <f t="shared" si="754"/>
        <v>16.098655913977062</v>
      </c>
      <c r="D6121" s="7">
        <f t="shared" si="753"/>
        <v>22.797023809524354</v>
      </c>
      <c r="E6121" s="7">
        <f t="shared" si="755"/>
        <v>10.797023809524326</v>
      </c>
      <c r="F6121" s="7">
        <f t="shared" si="748"/>
        <v>16.051280705289166</v>
      </c>
      <c r="G6121" s="8">
        <v>22</v>
      </c>
      <c r="H6121" s="7">
        <f t="shared" si="749"/>
        <v>5.948719294710834</v>
      </c>
      <c r="I6121" s="1">
        <f t="shared" si="750"/>
        <v>43720.959722222222</v>
      </c>
      <c r="J6121">
        <f t="shared" si="751"/>
        <v>1.5466670166248169</v>
      </c>
      <c r="K6121">
        <f t="shared" si="752"/>
        <v>2.3921788603151115</v>
      </c>
    </row>
    <row r="6122" spans="1:11" ht="15.75" thickBot="1" x14ac:dyDescent="0.3">
      <c r="A6122" s="4">
        <v>43721</v>
      </c>
      <c r="B6122" s="5">
        <v>1.3888888888888889E-3</v>
      </c>
      <c r="C6122" s="7">
        <f t="shared" si="754"/>
        <v>16.093794802865951</v>
      </c>
      <c r="D6122" s="7">
        <f t="shared" si="753"/>
        <v>22.792857142857688</v>
      </c>
      <c r="E6122" s="7">
        <f t="shared" si="755"/>
        <v>10.79285714285766</v>
      </c>
      <c r="F6122" s="7">
        <f t="shared" si="748"/>
        <v>14.676111014612305</v>
      </c>
      <c r="G6122" s="8">
        <v>22</v>
      </c>
      <c r="H6122" s="7">
        <f t="shared" si="749"/>
        <v>7.3238889853876952</v>
      </c>
      <c r="I6122" s="1">
        <f t="shared" si="750"/>
        <v>43721.001388888886</v>
      </c>
      <c r="J6122">
        <f t="shared" si="751"/>
        <v>1.9042111362008007</v>
      </c>
      <c r="K6122">
        <f t="shared" si="752"/>
        <v>3.6260200512311447</v>
      </c>
    </row>
    <row r="6123" spans="1:11" ht="15.75" thickBot="1" x14ac:dyDescent="0.3">
      <c r="A6123" s="4">
        <v>43721</v>
      </c>
      <c r="B6123" s="5">
        <v>4.3055555555555562E-2</v>
      </c>
      <c r="C6123" s="7">
        <f t="shared" si="754"/>
        <v>16.088933691754839</v>
      </c>
      <c r="D6123" s="7">
        <f t="shared" si="753"/>
        <v>22.788690476191022</v>
      </c>
      <c r="E6123" s="7">
        <f t="shared" si="755"/>
        <v>10.788690476190993</v>
      </c>
      <c r="F6123" s="7">
        <f t="shared" si="748"/>
        <v>13.397900508246817</v>
      </c>
      <c r="G6123" s="8">
        <v>22</v>
      </c>
      <c r="H6123" s="7">
        <f t="shared" si="749"/>
        <v>8.602099491753183</v>
      </c>
      <c r="I6123" s="1">
        <f t="shared" si="750"/>
        <v>43721.043055555558</v>
      </c>
      <c r="J6123">
        <f t="shared" si="751"/>
        <v>2.2365458678558277</v>
      </c>
      <c r="K6123">
        <f t="shared" si="752"/>
        <v>5.0021374190229775</v>
      </c>
    </row>
    <row r="6124" spans="1:11" ht="15.75" thickBot="1" x14ac:dyDescent="0.3">
      <c r="A6124" s="4">
        <v>43721</v>
      </c>
      <c r="B6124" s="5">
        <v>8.4722222222222213E-2</v>
      </c>
      <c r="C6124" s="7">
        <f t="shared" si="754"/>
        <v>16.084072580643728</v>
      </c>
      <c r="D6124" s="7">
        <f t="shared" si="753"/>
        <v>22.784523809524355</v>
      </c>
      <c r="E6124" s="7">
        <f t="shared" si="755"/>
        <v>10.784523809524327</v>
      </c>
      <c r="F6124" s="7">
        <f t="shared" si="748"/>
        <v>12.303389158583059</v>
      </c>
      <c r="G6124" s="8">
        <v>22</v>
      </c>
      <c r="H6124" s="7">
        <f t="shared" si="749"/>
        <v>9.6966108414169412</v>
      </c>
      <c r="I6124" s="1">
        <f t="shared" si="750"/>
        <v>43721.084722222222</v>
      </c>
      <c r="J6124">
        <f t="shared" si="751"/>
        <v>2.5211188187684046</v>
      </c>
      <c r="K6124">
        <f t="shared" si="752"/>
        <v>6.3560400983481955</v>
      </c>
    </row>
    <row r="6125" spans="1:11" ht="15.75" thickBot="1" x14ac:dyDescent="0.3">
      <c r="A6125" s="4">
        <v>43721</v>
      </c>
      <c r="B6125" s="5">
        <v>0.12638888888888888</v>
      </c>
      <c r="C6125" s="7">
        <f t="shared" si="754"/>
        <v>16.079211469532616</v>
      </c>
      <c r="D6125" s="7">
        <f t="shared" si="753"/>
        <v>22.780357142857689</v>
      </c>
      <c r="E6125" s="7">
        <f t="shared" si="755"/>
        <v>10.78035714285766</v>
      </c>
      <c r="F6125" s="7">
        <f t="shared" si="748"/>
        <v>11.466777039034906</v>
      </c>
      <c r="G6125" s="8">
        <v>22</v>
      </c>
      <c r="H6125" s="7">
        <f t="shared" si="749"/>
        <v>10.533222960965094</v>
      </c>
      <c r="I6125" s="1">
        <f t="shared" si="750"/>
        <v>43721.126388888886</v>
      </c>
      <c r="J6125">
        <f t="shared" si="751"/>
        <v>2.7386379698509247</v>
      </c>
      <c r="K6125">
        <f t="shared" si="752"/>
        <v>7.5001379299091946</v>
      </c>
    </row>
    <row r="6126" spans="1:11" ht="15.75" thickBot="1" x14ac:dyDescent="0.3">
      <c r="A6126" s="4">
        <v>43721</v>
      </c>
      <c r="B6126" s="5">
        <v>0.16805555555555554</v>
      </c>
      <c r="C6126" s="7">
        <f t="shared" si="754"/>
        <v>16.074350358421505</v>
      </c>
      <c r="D6126" s="7">
        <f t="shared" si="753"/>
        <v>22.776190476191022</v>
      </c>
      <c r="E6126" s="7">
        <f t="shared" si="755"/>
        <v>10.776190476190994</v>
      </c>
      <c r="F6126" s="7">
        <f t="shared" si="748"/>
        <v>10.944671649924519</v>
      </c>
      <c r="G6126" s="8">
        <v>22</v>
      </c>
      <c r="H6126" s="7">
        <f t="shared" si="749"/>
        <v>11.055328350075481</v>
      </c>
      <c r="I6126" s="1">
        <f t="shared" si="750"/>
        <v>43721.168055555558</v>
      </c>
      <c r="J6126">
        <f t="shared" si="751"/>
        <v>2.874385371019625</v>
      </c>
      <c r="K6126">
        <f t="shared" si="752"/>
        <v>8.2620912611316264</v>
      </c>
    </row>
    <row r="6127" spans="1:11" ht="15.75" thickBot="1" x14ac:dyDescent="0.3">
      <c r="A6127" s="4">
        <v>43721</v>
      </c>
      <c r="B6127" s="5">
        <v>0.20972222222222223</v>
      </c>
      <c r="C6127" s="7">
        <f t="shared" si="754"/>
        <v>16.069489247310393</v>
      </c>
      <c r="D6127" s="7">
        <f t="shared" si="753"/>
        <v>22.772023809524356</v>
      </c>
      <c r="E6127" s="7">
        <f t="shared" si="755"/>
        <v>10.772023809524327</v>
      </c>
      <c r="F6127" s="7">
        <f t="shared" si="748"/>
        <v>10.772235319036408</v>
      </c>
      <c r="G6127" s="8">
        <v>22</v>
      </c>
      <c r="H6127" s="7">
        <f t="shared" si="749"/>
        <v>11.227764680963592</v>
      </c>
      <c r="I6127" s="1">
        <f t="shared" si="750"/>
        <v>43721.209722222222</v>
      </c>
      <c r="J6127">
        <f t="shared" si="751"/>
        <v>2.9192188170505338</v>
      </c>
      <c r="K6127">
        <f t="shared" si="752"/>
        <v>8.521838501821918</v>
      </c>
    </row>
    <row r="6128" spans="1:11" ht="15.75" thickBot="1" x14ac:dyDescent="0.3">
      <c r="A6128" s="4">
        <v>43721</v>
      </c>
      <c r="B6128" s="5">
        <v>0.25138888888888888</v>
      </c>
      <c r="C6128" s="7">
        <f t="shared" si="754"/>
        <v>16.064628136199282</v>
      </c>
      <c r="D6128" s="7">
        <f t="shared" si="753"/>
        <v>22.767857142857689</v>
      </c>
      <c r="E6128" s="7">
        <f t="shared" si="755"/>
        <v>10.767857142857661</v>
      </c>
      <c r="F6128" s="7">
        <f t="shared" si="748"/>
        <v>10.960794877014139</v>
      </c>
      <c r="G6128" s="8">
        <v>22</v>
      </c>
      <c r="H6128" s="7">
        <f t="shared" si="749"/>
        <v>11.039205122985861</v>
      </c>
      <c r="I6128" s="1">
        <f t="shared" si="750"/>
        <v>43721.251388888886</v>
      </c>
      <c r="J6128">
        <f t="shared" si="751"/>
        <v>2.8701933319763238</v>
      </c>
      <c r="K6128">
        <f t="shared" si="752"/>
        <v>8.2380097629213509</v>
      </c>
    </row>
    <row r="6129" spans="1:11" ht="15.75" thickBot="1" x14ac:dyDescent="0.3">
      <c r="A6129" s="4">
        <v>43721</v>
      </c>
      <c r="B6129" s="5">
        <v>0.29305555555555557</v>
      </c>
      <c r="C6129" s="7">
        <f t="shared" si="754"/>
        <v>16.059767025088171</v>
      </c>
      <c r="D6129" s="7">
        <f t="shared" si="753"/>
        <v>22.763690476191023</v>
      </c>
      <c r="E6129" s="7">
        <f t="shared" si="755"/>
        <v>10.763690476190995</v>
      </c>
      <c r="F6129" s="7">
        <f t="shared" si="748"/>
        <v>11.497076100156459</v>
      </c>
      <c r="G6129" s="8">
        <v>22</v>
      </c>
      <c r="H6129" s="7">
        <f t="shared" si="749"/>
        <v>10.502923899843541</v>
      </c>
      <c r="I6129" s="1">
        <f t="shared" si="750"/>
        <v>43721.293055555558</v>
      </c>
      <c r="J6129">
        <f t="shared" si="751"/>
        <v>2.7307602139593206</v>
      </c>
      <c r="K6129">
        <f t="shared" si="752"/>
        <v>7.457051346143154</v>
      </c>
    </row>
    <row r="6130" spans="1:11" ht="15.75" thickBot="1" x14ac:dyDescent="0.3">
      <c r="A6130" s="4">
        <v>43721</v>
      </c>
      <c r="B6130" s="5">
        <v>0.3347222222222222</v>
      </c>
      <c r="C6130" s="7">
        <f t="shared" si="754"/>
        <v>16.054905913977059</v>
      </c>
      <c r="D6130" s="7">
        <f t="shared" si="753"/>
        <v>22.759523809524357</v>
      </c>
      <c r="E6130" s="7">
        <f t="shared" si="755"/>
        <v>10.759523809524328</v>
      </c>
      <c r="F6130" s="7">
        <f t="shared" si="748"/>
        <v>12.344114659493712</v>
      </c>
      <c r="G6130" s="8">
        <v>22</v>
      </c>
      <c r="H6130" s="7">
        <f t="shared" si="749"/>
        <v>9.6558853405062877</v>
      </c>
      <c r="I6130" s="1">
        <f t="shared" si="750"/>
        <v>43721.334722222222</v>
      </c>
      <c r="J6130">
        <f t="shared" si="751"/>
        <v>2.5105301885316349</v>
      </c>
      <c r="K6130">
        <f t="shared" si="752"/>
        <v>6.3027618275286859</v>
      </c>
    </row>
    <row r="6131" spans="1:11" ht="15.75" thickBot="1" x14ac:dyDescent="0.3">
      <c r="A6131" s="4">
        <v>43721</v>
      </c>
      <c r="B6131" s="5">
        <v>0.37638888888888888</v>
      </c>
      <c r="C6131" s="7">
        <f t="shared" si="754"/>
        <v>16.050044802865948</v>
      </c>
      <c r="D6131" s="7">
        <f t="shared" si="753"/>
        <v>22.75535714285769</v>
      </c>
      <c r="E6131" s="7">
        <f t="shared" si="755"/>
        <v>10.755357142857662</v>
      </c>
      <c r="F6131" s="7">
        <f t="shared" si="748"/>
        <v>13.443781064909475</v>
      </c>
      <c r="G6131" s="8">
        <v>22</v>
      </c>
      <c r="H6131" s="7">
        <f t="shared" si="749"/>
        <v>8.5562189350905253</v>
      </c>
      <c r="I6131" s="1">
        <f t="shared" si="750"/>
        <v>43721.376388888886</v>
      </c>
      <c r="J6131">
        <f t="shared" si="751"/>
        <v>2.2246169231235369</v>
      </c>
      <c r="K6131">
        <f t="shared" si="752"/>
        <v>4.9489204546476326</v>
      </c>
    </row>
    <row r="6132" spans="1:11" ht="15.75" thickBot="1" x14ac:dyDescent="0.3">
      <c r="A6132" s="4">
        <v>43721</v>
      </c>
      <c r="B6132" s="5">
        <v>0.41805555555555557</v>
      </c>
      <c r="C6132" s="7">
        <f t="shared" si="754"/>
        <v>16.045183691754836</v>
      </c>
      <c r="D6132" s="7">
        <f t="shared" si="753"/>
        <v>22.751190476191024</v>
      </c>
      <c r="E6132" s="7">
        <f t="shared" si="755"/>
        <v>10.751190476190995</v>
      </c>
      <c r="F6132" s="7">
        <f t="shared" si="748"/>
        <v>14.720747132404229</v>
      </c>
      <c r="G6132" s="8">
        <v>22</v>
      </c>
      <c r="H6132" s="7">
        <f t="shared" si="749"/>
        <v>7.2792528675957708</v>
      </c>
      <c r="I6132" s="1">
        <f t="shared" si="750"/>
        <v>43721.418055555558</v>
      </c>
      <c r="J6132">
        <f t="shared" si="751"/>
        <v>1.8926057455749006</v>
      </c>
      <c r="K6132">
        <f t="shared" si="752"/>
        <v>3.5819565081831253</v>
      </c>
    </row>
    <row r="6133" spans="1:11" ht="15.75" thickBot="1" x14ac:dyDescent="0.3">
      <c r="A6133" s="4">
        <v>43721</v>
      </c>
      <c r="B6133" s="5">
        <v>0.4597222222222222</v>
      </c>
      <c r="C6133" s="7">
        <f t="shared" si="754"/>
        <v>16.040322580643725</v>
      </c>
      <c r="D6133" s="7">
        <f t="shared" si="753"/>
        <v>22.747023809524357</v>
      </c>
      <c r="E6133" s="7">
        <f t="shared" si="755"/>
        <v>10.747023809524329</v>
      </c>
      <c r="F6133" s="7">
        <f t="shared" si="748"/>
        <v>16.08762332294128</v>
      </c>
      <c r="G6133" s="8">
        <v>22</v>
      </c>
      <c r="H6133" s="7">
        <f t="shared" si="749"/>
        <v>5.9123766770587203</v>
      </c>
      <c r="I6133" s="1">
        <f t="shared" si="750"/>
        <v>43721.459722222222</v>
      </c>
      <c r="J6133">
        <f t="shared" si="751"/>
        <v>1.5372179360352674</v>
      </c>
      <c r="K6133">
        <f t="shared" si="752"/>
        <v>2.3630389828685274</v>
      </c>
    </row>
    <row r="6134" spans="1:11" ht="15.75" thickBot="1" x14ac:dyDescent="0.3">
      <c r="A6134" s="4">
        <v>43721</v>
      </c>
      <c r="B6134" s="5">
        <v>0.50138888888888888</v>
      </c>
      <c r="C6134" s="7">
        <f t="shared" si="754"/>
        <v>16.035461469532613</v>
      </c>
      <c r="D6134" s="7">
        <f t="shared" si="753"/>
        <v>22.742857142857691</v>
      </c>
      <c r="E6134" s="7">
        <f t="shared" si="755"/>
        <v>10.742857142857662</v>
      </c>
      <c r="F6134" s="7">
        <f t="shared" si="748"/>
        <v>17.450916589515369</v>
      </c>
      <c r="G6134" s="8">
        <v>22</v>
      </c>
      <c r="H6134" s="7">
        <f t="shared" si="749"/>
        <v>4.5490834104846307</v>
      </c>
      <c r="I6134" s="1">
        <f t="shared" si="750"/>
        <v>43721.501388888886</v>
      </c>
      <c r="J6134">
        <f t="shared" si="751"/>
        <v>1.182761686726004</v>
      </c>
      <c r="K6134">
        <f t="shared" si="752"/>
        <v>1.3989252075869421</v>
      </c>
    </row>
    <row r="6135" spans="1:11" ht="15.75" thickBot="1" x14ac:dyDescent="0.3">
      <c r="A6135" s="4">
        <v>43721</v>
      </c>
      <c r="B6135" s="5">
        <v>0.54305555555555551</v>
      </c>
      <c r="C6135" s="7">
        <f t="shared" si="754"/>
        <v>16.030600358421502</v>
      </c>
      <c r="D6135" s="7">
        <f t="shared" si="753"/>
        <v>22.738690476191024</v>
      </c>
      <c r="E6135" s="7">
        <f t="shared" si="755"/>
        <v>10.738690476190996</v>
      </c>
      <c r="F6135" s="7">
        <f t="shared" si="748"/>
        <v>18.717402551837708</v>
      </c>
      <c r="G6135" s="8">
        <v>22</v>
      </c>
      <c r="H6135" s="7">
        <f t="shared" si="749"/>
        <v>3.2825974481622922</v>
      </c>
      <c r="I6135" s="1">
        <f t="shared" si="750"/>
        <v>43721.543055555558</v>
      </c>
      <c r="J6135">
        <f t="shared" si="751"/>
        <v>0.85347533652219598</v>
      </c>
      <c r="K6135">
        <f t="shared" si="752"/>
        <v>0.72842015005167571</v>
      </c>
    </row>
    <row r="6136" spans="1:11" ht="15.75" thickBot="1" x14ac:dyDescent="0.3">
      <c r="A6136" s="4">
        <v>43721</v>
      </c>
      <c r="B6136" s="5">
        <v>0.58472222222222225</v>
      </c>
      <c r="C6136" s="7">
        <f t="shared" si="754"/>
        <v>16.025739247310391</v>
      </c>
      <c r="D6136" s="7">
        <f t="shared" si="753"/>
        <v>22.734523809524358</v>
      </c>
      <c r="E6136" s="7">
        <f t="shared" si="755"/>
        <v>10.73452380952433</v>
      </c>
      <c r="F6136" s="7">
        <f t="shared" si="748"/>
        <v>19.800477692441028</v>
      </c>
      <c r="G6136" s="8">
        <v>22</v>
      </c>
      <c r="H6136" s="7">
        <f t="shared" si="749"/>
        <v>2.199522307558972</v>
      </c>
      <c r="I6136" s="1">
        <f t="shared" si="750"/>
        <v>43721.584722222222</v>
      </c>
      <c r="J6136">
        <f t="shared" si="751"/>
        <v>0.57187579996533278</v>
      </c>
      <c r="K6136">
        <f t="shared" si="752"/>
        <v>0.32704193058598929</v>
      </c>
    </row>
    <row r="6137" spans="1:11" ht="15.75" thickBot="1" x14ac:dyDescent="0.3">
      <c r="A6137" s="4">
        <v>43721</v>
      </c>
      <c r="B6137" s="5">
        <v>0.62638888888888888</v>
      </c>
      <c r="C6137" s="7">
        <f t="shared" si="754"/>
        <v>16.020878136199279</v>
      </c>
      <c r="D6137" s="7">
        <f t="shared" si="753"/>
        <v>22.730357142857692</v>
      </c>
      <c r="E6137" s="7">
        <f t="shared" si="755"/>
        <v>10.730357142857663</v>
      </c>
      <c r="F6137" s="7">
        <f t="shared" si="748"/>
        <v>20.626058743281988</v>
      </c>
      <c r="G6137" s="8">
        <v>22</v>
      </c>
      <c r="H6137" s="7">
        <f t="shared" si="749"/>
        <v>1.3739412567180125</v>
      </c>
      <c r="I6137" s="1">
        <f t="shared" si="750"/>
        <v>43721.626388888886</v>
      </c>
      <c r="J6137">
        <f t="shared" si="751"/>
        <v>0.35722472674668326</v>
      </c>
      <c r="K6137">
        <f t="shared" si="752"/>
        <v>0.12760950539924251</v>
      </c>
    </row>
    <row r="6138" spans="1:11" ht="15.75" thickBot="1" x14ac:dyDescent="0.3">
      <c r="A6138" s="4">
        <v>43721</v>
      </c>
      <c r="B6138" s="5">
        <v>0.66805555555555562</v>
      </c>
      <c r="C6138" s="7">
        <f t="shared" si="754"/>
        <v>16.016017025088168</v>
      </c>
      <c r="D6138" s="7">
        <f t="shared" si="753"/>
        <v>22.726190476191025</v>
      </c>
      <c r="E6138" s="7">
        <f t="shared" si="755"/>
        <v>10.726190476190997</v>
      </c>
      <c r="F6138" s="7">
        <f t="shared" si="748"/>
        <v>21.137627399763407</v>
      </c>
      <c r="G6138" s="8">
        <v>22</v>
      </c>
      <c r="H6138" s="7">
        <f t="shared" si="749"/>
        <v>0.86237260023659346</v>
      </c>
      <c r="I6138" s="1">
        <f t="shared" si="750"/>
        <v>43721.668055555558</v>
      </c>
      <c r="J6138">
        <f t="shared" si="751"/>
        <v>0.18109824604968461</v>
      </c>
      <c r="K6138">
        <f t="shared" si="752"/>
        <v>3.2796574722272105E-2</v>
      </c>
    </row>
    <row r="6139" spans="1:11" ht="15.75" thickBot="1" x14ac:dyDescent="0.3">
      <c r="A6139" s="4">
        <v>43721</v>
      </c>
      <c r="B6139" s="5">
        <v>0.70972222222222225</v>
      </c>
      <c r="C6139" s="7">
        <f t="shared" si="754"/>
        <v>16.011155913977056</v>
      </c>
      <c r="D6139" s="7">
        <f t="shared" si="753"/>
        <v>22.722023809524359</v>
      </c>
      <c r="E6139" s="7">
        <f t="shared" si="755"/>
        <v>10.72202380952433</v>
      </c>
      <c r="F6139" s="7">
        <f t="shared" si="748"/>
        <v>21.300076841638941</v>
      </c>
      <c r="G6139" s="8">
        <v>22</v>
      </c>
      <c r="H6139" s="7">
        <f t="shared" si="749"/>
        <v>0.69992315836105945</v>
      </c>
      <c r="I6139" s="1">
        <f t="shared" si="750"/>
        <v>43721.709722222222</v>
      </c>
      <c r="J6139">
        <f t="shared" si="751"/>
        <v>0.14698386325582247</v>
      </c>
      <c r="K6139">
        <f t="shared" si="752"/>
        <v>2.1604256057606318E-2</v>
      </c>
    </row>
    <row r="6140" spans="1:11" ht="15.75" thickBot="1" x14ac:dyDescent="0.3">
      <c r="A6140" s="4">
        <v>43721</v>
      </c>
      <c r="B6140" s="5">
        <v>0.75138888888888899</v>
      </c>
      <c r="C6140" s="7">
        <f t="shared" si="754"/>
        <v>16.006294802865945</v>
      </c>
      <c r="D6140" s="7">
        <f t="shared" si="753"/>
        <v>22.717857142857692</v>
      </c>
      <c r="E6140" s="7">
        <f t="shared" si="755"/>
        <v>10.717857142857664</v>
      </c>
      <c r="F6140" s="7">
        <f t="shared" si="748"/>
        <v>21.102098274869416</v>
      </c>
      <c r="G6140" s="8">
        <v>22</v>
      </c>
      <c r="H6140" s="7">
        <f t="shared" si="749"/>
        <v>0.89790172513058408</v>
      </c>
      <c r="I6140" s="1">
        <f t="shared" si="750"/>
        <v>43721.751388888886</v>
      </c>
      <c r="J6140">
        <f t="shared" si="751"/>
        <v>0.18855936227742265</v>
      </c>
      <c r="K6140">
        <f t="shared" si="752"/>
        <v>3.5554633102468321E-2</v>
      </c>
    </row>
    <row r="6141" spans="1:11" ht="15.75" thickBot="1" x14ac:dyDescent="0.3">
      <c r="A6141" s="4">
        <v>43721</v>
      </c>
      <c r="B6141" s="5">
        <v>0.79305555555555562</v>
      </c>
      <c r="C6141" s="7">
        <f t="shared" si="754"/>
        <v>16.001433691754833</v>
      </c>
      <c r="D6141" s="7">
        <f t="shared" si="753"/>
        <v>22.713690476191026</v>
      </c>
      <c r="E6141" s="7">
        <f t="shared" si="755"/>
        <v>10.713690476190997</v>
      </c>
      <c r="F6141" s="7">
        <f t="shared" si="748"/>
        <v>20.55694525966188</v>
      </c>
      <c r="G6141" s="8">
        <v>22</v>
      </c>
      <c r="H6141" s="7">
        <f t="shared" si="749"/>
        <v>1.4430547403381198</v>
      </c>
      <c r="I6141" s="1">
        <f t="shared" si="750"/>
        <v>43721.793055555558</v>
      </c>
      <c r="J6141">
        <f t="shared" si="751"/>
        <v>0.37519423248791117</v>
      </c>
      <c r="K6141">
        <f t="shared" si="752"/>
        <v>0.14077071209219275</v>
      </c>
    </row>
    <row r="6142" spans="1:11" ht="15.75" thickBot="1" x14ac:dyDescent="0.3">
      <c r="A6142" s="4">
        <v>43721</v>
      </c>
      <c r="B6142" s="5">
        <v>0.83472222222222225</v>
      </c>
      <c r="C6142" s="7">
        <f t="shared" si="754"/>
        <v>15.996572580643722</v>
      </c>
      <c r="D6142" s="7">
        <f t="shared" si="753"/>
        <v>22.709523809524359</v>
      </c>
      <c r="E6142" s="7">
        <f t="shared" si="755"/>
        <v>10.709523809524331</v>
      </c>
      <c r="F6142" s="7">
        <f t="shared" si="748"/>
        <v>19.701524169576199</v>
      </c>
      <c r="G6142" s="8">
        <v>22</v>
      </c>
      <c r="H6142" s="7">
        <f t="shared" si="749"/>
        <v>2.2984758304238007</v>
      </c>
      <c r="I6142" s="1">
        <f t="shared" si="750"/>
        <v>43721.834722222222</v>
      </c>
      <c r="J6142">
        <f t="shared" si="751"/>
        <v>0.59760371591018824</v>
      </c>
      <c r="K6142">
        <f t="shared" si="752"/>
        <v>0.35713020126966499</v>
      </c>
    </row>
    <row r="6143" spans="1:11" ht="15.75" thickBot="1" x14ac:dyDescent="0.3">
      <c r="A6143" s="4">
        <v>43721</v>
      </c>
      <c r="B6143" s="5">
        <v>0.87638888888888899</v>
      </c>
      <c r="C6143" s="7">
        <f t="shared" si="754"/>
        <v>15.991711469532611</v>
      </c>
      <c r="D6143" s="7">
        <f t="shared" si="753"/>
        <v>22.705357142857693</v>
      </c>
      <c r="E6143" s="7">
        <f t="shared" si="755"/>
        <v>10.705357142857665</v>
      </c>
      <c r="F6143" s="7">
        <f t="shared" si="748"/>
        <v>18.593873196968794</v>
      </c>
      <c r="G6143" s="8">
        <v>22</v>
      </c>
      <c r="H6143" s="7">
        <f t="shared" si="749"/>
        <v>3.4061268030312064</v>
      </c>
      <c r="I6143" s="1">
        <f t="shared" si="750"/>
        <v>43721.876388888886</v>
      </c>
      <c r="J6143">
        <f t="shared" si="751"/>
        <v>0.88559296878811367</v>
      </c>
      <c r="K6143">
        <f t="shared" si="752"/>
        <v>0.78427490636694486</v>
      </c>
    </row>
    <row r="6144" spans="1:11" ht="15.75" thickBot="1" x14ac:dyDescent="0.3">
      <c r="A6144" s="4">
        <v>43721</v>
      </c>
      <c r="B6144" s="5">
        <v>0.91805555555555562</v>
      </c>
      <c r="C6144" s="7">
        <f t="shared" si="754"/>
        <v>15.986850358421499</v>
      </c>
      <c r="D6144" s="7">
        <f t="shared" si="753"/>
        <v>22.701190476191027</v>
      </c>
      <c r="E6144" s="7">
        <f t="shared" si="755"/>
        <v>10.701190476190998</v>
      </c>
      <c r="F6144" s="7">
        <f t="shared" si="748"/>
        <v>17.309202107520459</v>
      </c>
      <c r="G6144" s="8">
        <v>22</v>
      </c>
      <c r="H6144" s="7">
        <f t="shared" si="749"/>
        <v>4.6907978924795408</v>
      </c>
      <c r="I6144" s="1">
        <f t="shared" si="750"/>
        <v>43721.918055555558</v>
      </c>
      <c r="J6144">
        <f t="shared" si="751"/>
        <v>1.2196074520446807</v>
      </c>
      <c r="K6144">
        <f t="shared" si="752"/>
        <v>1.4874423370829182</v>
      </c>
    </row>
    <row r="6145" spans="1:11" ht="15.75" thickBot="1" x14ac:dyDescent="0.3">
      <c r="A6145" s="4">
        <v>43721</v>
      </c>
      <c r="B6145" s="5">
        <v>0.95972222222222225</v>
      </c>
      <c r="C6145" s="7">
        <f t="shared" si="754"/>
        <v>15.981989247310388</v>
      </c>
      <c r="D6145" s="7">
        <f t="shared" si="753"/>
        <v>22.69702380952436</v>
      </c>
      <c r="E6145" s="7">
        <f t="shared" si="755"/>
        <v>10.697023809524332</v>
      </c>
      <c r="F6145" s="7">
        <f t="shared" si="748"/>
        <v>15.934762971403174</v>
      </c>
      <c r="G6145" s="8">
        <v>22</v>
      </c>
      <c r="H6145" s="7">
        <f t="shared" si="749"/>
        <v>6.065237028596826</v>
      </c>
      <c r="I6145" s="1">
        <f t="shared" si="750"/>
        <v>43721.959722222222</v>
      </c>
      <c r="J6145">
        <f t="shared" si="751"/>
        <v>1.5769616274351748</v>
      </c>
      <c r="K6145">
        <f t="shared" si="752"/>
        <v>2.4868079744029949</v>
      </c>
    </row>
    <row r="6146" spans="1:11" ht="15.75" thickBot="1" x14ac:dyDescent="0.3">
      <c r="A6146" s="4">
        <v>43722</v>
      </c>
      <c r="B6146" s="5">
        <v>1.3888888888888889E-3</v>
      </c>
      <c r="C6146" s="7">
        <f t="shared" si="754"/>
        <v>15.977128136199276</v>
      </c>
      <c r="D6146" s="7">
        <f t="shared" si="753"/>
        <v>22.692857142857694</v>
      </c>
      <c r="E6146" s="7">
        <f t="shared" si="755"/>
        <v>10.692857142857665</v>
      </c>
      <c r="F6146" s="7">
        <f t="shared" si="748"/>
        <v>14.563901684487398</v>
      </c>
      <c r="G6146" s="8">
        <v>22</v>
      </c>
      <c r="H6146" s="7">
        <f t="shared" si="749"/>
        <v>7.4360983155126021</v>
      </c>
      <c r="I6146" s="1">
        <f t="shared" si="750"/>
        <v>43722.001388888886</v>
      </c>
      <c r="J6146">
        <f t="shared" si="751"/>
        <v>1.9333855620332767</v>
      </c>
      <c r="K6146">
        <f t="shared" si="752"/>
        <v>3.7379797314787293</v>
      </c>
    </row>
    <row r="6147" spans="1:11" ht="15.75" thickBot="1" x14ac:dyDescent="0.3">
      <c r="A6147" s="4">
        <v>43722</v>
      </c>
      <c r="B6147" s="5">
        <v>4.3055555555555562E-2</v>
      </c>
      <c r="C6147" s="7">
        <f t="shared" si="754"/>
        <v>15.972267025088165</v>
      </c>
      <c r="D6147" s="7">
        <f t="shared" si="753"/>
        <v>22.688690476191027</v>
      </c>
      <c r="E6147" s="7">
        <f t="shared" si="755"/>
        <v>10.688690476190999</v>
      </c>
      <c r="F6147" s="7">
        <f t="shared" ref="F6147:F6210" si="756">IF(SIN(2*PI()*(B6147+0.5417))&gt;1,D6147-C6147,C6147-E6147)*SIN(2*PI()*(B6147+0.5417)) + C6147</f>
        <v>13.28969582176377</v>
      </c>
      <c r="G6147" s="8">
        <v>22</v>
      </c>
      <c r="H6147" s="7">
        <f t="shared" ref="H6147:H6210" si="757">ABS(G6147-F6147)</f>
        <v>8.71030417823623</v>
      </c>
      <c r="I6147" s="1">
        <f t="shared" ref="I6147:I6210" si="758">A6147+B6147</f>
        <v>43722.043055555558</v>
      </c>
      <c r="J6147">
        <f t="shared" ref="J6147:J6210" si="759">IF(G6147-F6147 &gt; 1, 0.26, 0.21) * H6147</f>
        <v>2.2646790863414199</v>
      </c>
      <c r="K6147">
        <f t="shared" ref="K6147:K6210" si="760">J6147*J6147</f>
        <v>5.1287713641122084</v>
      </c>
    </row>
    <row r="6148" spans="1:11" ht="15.75" thickBot="1" x14ac:dyDescent="0.3">
      <c r="A6148" s="4">
        <v>43722</v>
      </c>
      <c r="B6148" s="5">
        <v>8.4722222222222213E-2</v>
      </c>
      <c r="C6148" s="7">
        <f t="shared" si="754"/>
        <v>15.967405913977053</v>
      </c>
      <c r="D6148" s="7">
        <f t="shared" si="753"/>
        <v>22.684523809524361</v>
      </c>
      <c r="E6148" s="7">
        <f t="shared" si="755"/>
        <v>10.684523809524332</v>
      </c>
      <c r="F6148" s="7">
        <f t="shared" si="756"/>
        <v>12.198612445776442</v>
      </c>
      <c r="G6148" s="8">
        <v>22</v>
      </c>
      <c r="H6148" s="7">
        <f t="shared" si="757"/>
        <v>9.8013875542235578</v>
      </c>
      <c r="I6148" s="1">
        <f t="shared" si="758"/>
        <v>43722.084722222222</v>
      </c>
      <c r="J6148">
        <f t="shared" si="759"/>
        <v>2.548360764098125</v>
      </c>
      <c r="K6148">
        <f t="shared" si="760"/>
        <v>6.4941425839947788</v>
      </c>
    </row>
    <row r="6149" spans="1:11" ht="15.75" thickBot="1" x14ac:dyDescent="0.3">
      <c r="A6149" s="4">
        <v>43722</v>
      </c>
      <c r="B6149" s="5">
        <v>0.12638888888888888</v>
      </c>
      <c r="C6149" s="7">
        <f t="shared" si="754"/>
        <v>15.962544802865942</v>
      </c>
      <c r="D6149" s="7">
        <f t="shared" si="753"/>
        <v>22.680357142857694</v>
      </c>
      <c r="E6149" s="7">
        <f t="shared" si="755"/>
        <v>10.680357142857666</v>
      </c>
      <c r="F6149" s="7">
        <f t="shared" si="756"/>
        <v>11.364618019198232</v>
      </c>
      <c r="G6149" s="8">
        <v>22</v>
      </c>
      <c r="H6149" s="7">
        <f t="shared" si="757"/>
        <v>10.635381980801768</v>
      </c>
      <c r="I6149" s="1">
        <f t="shared" si="758"/>
        <v>43722.126388888886</v>
      </c>
      <c r="J6149">
        <f t="shared" si="759"/>
        <v>2.7651993150084597</v>
      </c>
      <c r="K6149">
        <f t="shared" si="760"/>
        <v>7.646327251723255</v>
      </c>
    </row>
    <row r="6150" spans="1:11" ht="15.75" thickBot="1" x14ac:dyDescent="0.3">
      <c r="A6150" s="4">
        <v>43722</v>
      </c>
      <c r="B6150" s="5">
        <v>0.16805555555555554</v>
      </c>
      <c r="C6150" s="7">
        <f t="shared" si="754"/>
        <v>15.957683691754831</v>
      </c>
      <c r="D6150" s="7">
        <f t="shared" si="753"/>
        <v>22.676190476191028</v>
      </c>
      <c r="E6150" s="7">
        <f t="shared" si="755"/>
        <v>10.676190476191</v>
      </c>
      <c r="F6150" s="7">
        <f t="shared" si="756"/>
        <v>10.844141650901346</v>
      </c>
      <c r="G6150" s="8">
        <v>22</v>
      </c>
      <c r="H6150" s="7">
        <f t="shared" si="757"/>
        <v>11.155858349098654</v>
      </c>
      <c r="I6150" s="1">
        <f t="shared" si="758"/>
        <v>43722.168055555558</v>
      </c>
      <c r="J6150">
        <f t="shared" si="759"/>
        <v>2.9005231707656502</v>
      </c>
      <c r="K6150">
        <f t="shared" si="760"/>
        <v>8.4130346641484213</v>
      </c>
    </row>
    <row r="6151" spans="1:11" ht="15.75" thickBot="1" x14ac:dyDescent="0.3">
      <c r="A6151" s="4">
        <v>43722</v>
      </c>
      <c r="B6151" s="5">
        <v>0.20972222222222223</v>
      </c>
      <c r="C6151" s="7">
        <f t="shared" si="754"/>
        <v>15.952822580643719</v>
      </c>
      <c r="D6151" s="7">
        <f t="shared" si="753"/>
        <v>22.672023809524362</v>
      </c>
      <c r="E6151" s="7">
        <f t="shared" si="755"/>
        <v>10.672023809524333</v>
      </c>
      <c r="F6151" s="7">
        <f t="shared" si="756"/>
        <v>10.672234653593936</v>
      </c>
      <c r="G6151" s="8">
        <v>22</v>
      </c>
      <c r="H6151" s="7">
        <f t="shared" si="757"/>
        <v>11.327765346406064</v>
      </c>
      <c r="I6151" s="1">
        <f t="shared" si="758"/>
        <v>43722.209722222222</v>
      </c>
      <c r="J6151">
        <f t="shared" si="759"/>
        <v>2.9452189900655767</v>
      </c>
      <c r="K6151">
        <f t="shared" si="760"/>
        <v>8.674314899442896</v>
      </c>
    </row>
    <row r="6152" spans="1:11" ht="15.75" thickBot="1" x14ac:dyDescent="0.3">
      <c r="A6152" s="4">
        <v>43722</v>
      </c>
      <c r="B6152" s="5">
        <v>0.25138888888888888</v>
      </c>
      <c r="C6152" s="7">
        <f t="shared" si="754"/>
        <v>15.947961469532608</v>
      </c>
      <c r="D6152" s="7">
        <f t="shared" si="753"/>
        <v>22.667857142857695</v>
      </c>
      <c r="E6152" s="7">
        <f t="shared" si="755"/>
        <v>10.667857142857667</v>
      </c>
      <c r="F6152" s="7">
        <f t="shared" si="756"/>
        <v>10.860187784710806</v>
      </c>
      <c r="G6152" s="8">
        <v>22</v>
      </c>
      <c r="H6152" s="7">
        <f t="shared" si="757"/>
        <v>11.139812215289194</v>
      </c>
      <c r="I6152" s="1">
        <f t="shared" si="758"/>
        <v>43722.251388888886</v>
      </c>
      <c r="J6152">
        <f t="shared" si="759"/>
        <v>2.8963511759751905</v>
      </c>
      <c r="K6152">
        <f t="shared" si="760"/>
        <v>8.3888501345728699</v>
      </c>
    </row>
    <row r="6153" spans="1:11" ht="15.75" thickBot="1" x14ac:dyDescent="0.3">
      <c r="A6153" s="4">
        <v>43722</v>
      </c>
      <c r="B6153" s="5">
        <v>0.29305555555555557</v>
      </c>
      <c r="C6153" s="7">
        <f t="shared" si="754"/>
        <v>15.943100358421496</v>
      </c>
      <c r="D6153" s="7">
        <f t="shared" si="753"/>
        <v>22.663690476191029</v>
      </c>
      <c r="E6153" s="7">
        <f t="shared" si="755"/>
        <v>10.663690476191</v>
      </c>
      <c r="F6153" s="7">
        <f t="shared" si="756"/>
        <v>11.394768147539105</v>
      </c>
      <c r="G6153" s="8">
        <v>22</v>
      </c>
      <c r="H6153" s="7">
        <f t="shared" si="757"/>
        <v>10.605231852460895</v>
      </c>
      <c r="I6153" s="1">
        <f t="shared" si="758"/>
        <v>43722.293055555558</v>
      </c>
      <c r="J6153">
        <f t="shared" si="759"/>
        <v>2.7573602816398326</v>
      </c>
      <c r="K6153">
        <f t="shared" si="760"/>
        <v>7.603035722764897</v>
      </c>
    </row>
    <row r="6154" spans="1:11" ht="15.75" thickBot="1" x14ac:dyDescent="0.3">
      <c r="A6154" s="4">
        <v>43722</v>
      </c>
      <c r="B6154" s="5">
        <v>0.3347222222222222</v>
      </c>
      <c r="C6154" s="7">
        <f t="shared" si="754"/>
        <v>15.938239247310385</v>
      </c>
      <c r="D6154" s="7">
        <f t="shared" ref="D6154:D6217" si="761">D6153-3/(30*24)</f>
        <v>22.659523809524362</v>
      </c>
      <c r="E6154" s="7">
        <f t="shared" si="755"/>
        <v>10.659523809524334</v>
      </c>
      <c r="F6154" s="7">
        <f t="shared" si="756"/>
        <v>12.239127323928773</v>
      </c>
      <c r="G6154" s="8">
        <v>22</v>
      </c>
      <c r="H6154" s="7">
        <f t="shared" si="757"/>
        <v>9.7608726760712266</v>
      </c>
      <c r="I6154" s="1">
        <f t="shared" si="758"/>
        <v>43722.334722222222</v>
      </c>
      <c r="J6154">
        <f t="shared" si="759"/>
        <v>2.5378268957785188</v>
      </c>
      <c r="K6154">
        <f t="shared" si="760"/>
        <v>6.440565352936833</v>
      </c>
    </row>
    <row r="6155" spans="1:11" ht="15.75" thickBot="1" x14ac:dyDescent="0.3">
      <c r="A6155" s="4">
        <v>43722</v>
      </c>
      <c r="B6155" s="5">
        <v>0.37638888888888888</v>
      </c>
      <c r="C6155" s="7">
        <f t="shared" ref="C6155:C6218" si="762">C6154-3.5/(30*24)</f>
        <v>15.933378136199273</v>
      </c>
      <c r="D6155" s="7">
        <f t="shared" si="761"/>
        <v>22.655357142857696</v>
      </c>
      <c r="E6155" s="7">
        <f t="shared" ref="E6155:E6218" si="763">E6154-3/(30*24)</f>
        <v>10.655357142857667</v>
      </c>
      <c r="F6155" s="7">
        <f t="shared" si="756"/>
        <v>13.335318419283375</v>
      </c>
      <c r="G6155" s="8">
        <v>22</v>
      </c>
      <c r="H6155" s="7">
        <f t="shared" si="757"/>
        <v>8.6646815807166249</v>
      </c>
      <c r="I6155" s="1">
        <f t="shared" si="758"/>
        <v>43722.376388888886</v>
      </c>
      <c r="J6155">
        <f t="shared" si="759"/>
        <v>2.2528172109863225</v>
      </c>
      <c r="K6155">
        <f t="shared" si="760"/>
        <v>5.0751853861161926</v>
      </c>
    </row>
    <row r="6156" spans="1:11" ht="15.75" thickBot="1" x14ac:dyDescent="0.3">
      <c r="A6156" s="4">
        <v>43722</v>
      </c>
      <c r="B6156" s="5">
        <v>0.41805555555555557</v>
      </c>
      <c r="C6156" s="7">
        <f t="shared" si="762"/>
        <v>15.928517025088162</v>
      </c>
      <c r="D6156" s="7">
        <f t="shared" si="761"/>
        <v>22.651190476191029</v>
      </c>
      <c r="E6156" s="7">
        <f t="shared" si="763"/>
        <v>10.651190476191001</v>
      </c>
      <c r="F6156" s="7">
        <f t="shared" si="756"/>
        <v>14.60825008624084</v>
      </c>
      <c r="G6156" s="8">
        <v>22</v>
      </c>
      <c r="H6156" s="7">
        <f t="shared" si="757"/>
        <v>7.3917499137591598</v>
      </c>
      <c r="I6156" s="1">
        <f t="shared" si="758"/>
        <v>43722.418055555558</v>
      </c>
      <c r="J6156">
        <f t="shared" si="759"/>
        <v>1.9218549775773817</v>
      </c>
      <c r="K6156">
        <f t="shared" si="760"/>
        <v>3.6935265548389582</v>
      </c>
    </row>
    <row r="6157" spans="1:11" ht="15.75" thickBot="1" x14ac:dyDescent="0.3">
      <c r="A6157" s="4">
        <v>43722</v>
      </c>
      <c r="B6157" s="5">
        <v>0.4597222222222222</v>
      </c>
      <c r="C6157" s="7">
        <f t="shared" si="762"/>
        <v>15.923655913977051</v>
      </c>
      <c r="D6157" s="7">
        <f t="shared" si="761"/>
        <v>22.647023809524363</v>
      </c>
      <c r="E6157" s="7">
        <f t="shared" si="763"/>
        <v>10.647023809524335</v>
      </c>
      <c r="F6157" s="7">
        <f t="shared" si="756"/>
        <v>15.970807723493923</v>
      </c>
      <c r="G6157" s="8">
        <v>22</v>
      </c>
      <c r="H6157" s="7">
        <f t="shared" si="757"/>
        <v>6.0291922765060768</v>
      </c>
      <c r="I6157" s="1">
        <f t="shared" si="758"/>
        <v>43722.459722222222</v>
      </c>
      <c r="J6157">
        <f t="shared" si="759"/>
        <v>1.5675899918915801</v>
      </c>
      <c r="K6157">
        <f t="shared" si="760"/>
        <v>2.4573383826786444</v>
      </c>
    </row>
    <row r="6158" spans="1:11" ht="15.75" thickBot="1" x14ac:dyDescent="0.3">
      <c r="A6158" s="4">
        <v>43722</v>
      </c>
      <c r="B6158" s="5">
        <v>0.50138888888888888</v>
      </c>
      <c r="C6158" s="7">
        <f t="shared" si="762"/>
        <v>15.918794802865939</v>
      </c>
      <c r="D6158" s="7">
        <f t="shared" si="761"/>
        <v>22.642857142857697</v>
      </c>
      <c r="E6158" s="7">
        <f t="shared" si="763"/>
        <v>10.642857142857668</v>
      </c>
      <c r="F6158" s="7">
        <f t="shared" si="756"/>
        <v>17.32979258630693</v>
      </c>
      <c r="G6158" s="8">
        <v>22</v>
      </c>
      <c r="H6158" s="7">
        <f t="shared" si="757"/>
        <v>4.6702074136930705</v>
      </c>
      <c r="I6158" s="1">
        <f t="shared" si="758"/>
        <v>43722.501388888886</v>
      </c>
      <c r="J6158">
        <f t="shared" si="759"/>
        <v>1.2142539275601985</v>
      </c>
      <c r="K6158">
        <f t="shared" si="760"/>
        <v>1.4744126005953677</v>
      </c>
    </row>
    <row r="6159" spans="1:11" ht="15.75" thickBot="1" x14ac:dyDescent="0.3">
      <c r="A6159" s="4">
        <v>43722</v>
      </c>
      <c r="B6159" s="5">
        <v>0.54305555555555551</v>
      </c>
      <c r="C6159" s="7">
        <f t="shared" si="762"/>
        <v>15.913933691754828</v>
      </c>
      <c r="D6159" s="7">
        <f t="shared" si="761"/>
        <v>22.63869047619103</v>
      </c>
      <c r="E6159" s="7">
        <f t="shared" si="763"/>
        <v>10.638690476191002</v>
      </c>
      <c r="F6159" s="7">
        <f t="shared" si="756"/>
        <v>18.592273904987408</v>
      </c>
      <c r="G6159" s="8">
        <v>22</v>
      </c>
      <c r="H6159" s="7">
        <f t="shared" si="757"/>
        <v>3.4077260950125918</v>
      </c>
      <c r="I6159" s="1">
        <f t="shared" si="758"/>
        <v>43722.543055555558</v>
      </c>
      <c r="J6159">
        <f t="shared" si="759"/>
        <v>0.88600878470327393</v>
      </c>
      <c r="K6159">
        <f t="shared" si="760"/>
        <v>0.78501156657137239</v>
      </c>
    </row>
    <row r="6160" spans="1:11" ht="15.75" thickBot="1" x14ac:dyDescent="0.3">
      <c r="A6160" s="4">
        <v>43722</v>
      </c>
      <c r="B6160" s="5">
        <v>0.58472222222222225</v>
      </c>
      <c r="C6160" s="7">
        <f t="shared" si="762"/>
        <v>15.909072580643716</v>
      </c>
      <c r="D6160" s="7">
        <f t="shared" si="761"/>
        <v>22.634523809524364</v>
      </c>
      <c r="E6160" s="7">
        <f t="shared" si="763"/>
        <v>10.634523809524335</v>
      </c>
      <c r="F6160" s="7">
        <f t="shared" si="756"/>
        <v>19.671921071914298</v>
      </c>
      <c r="G6160" s="8">
        <v>22</v>
      </c>
      <c r="H6160" s="7">
        <f t="shared" si="757"/>
        <v>2.3280789280857022</v>
      </c>
      <c r="I6160" s="1">
        <f t="shared" si="758"/>
        <v>43722.584722222222</v>
      </c>
      <c r="J6160">
        <f t="shared" si="759"/>
        <v>0.60530052130228262</v>
      </c>
      <c r="K6160">
        <f t="shared" si="760"/>
        <v>0.36638872108881509</v>
      </c>
    </row>
    <row r="6161" spans="1:11" ht="15.75" thickBot="1" x14ac:dyDescent="0.3">
      <c r="A6161" s="4">
        <v>43722</v>
      </c>
      <c r="B6161" s="5">
        <v>0.62638888888888888</v>
      </c>
      <c r="C6161" s="7">
        <f t="shared" si="762"/>
        <v>15.904211469532605</v>
      </c>
      <c r="D6161" s="7">
        <f t="shared" si="761"/>
        <v>22.630357142857697</v>
      </c>
      <c r="E6161" s="7">
        <f t="shared" si="763"/>
        <v>10.630357142857669</v>
      </c>
      <c r="F6161" s="7">
        <f t="shared" si="756"/>
        <v>20.494884429785312</v>
      </c>
      <c r="G6161" s="8">
        <v>22</v>
      </c>
      <c r="H6161" s="7">
        <f t="shared" si="757"/>
        <v>1.5051155702146879</v>
      </c>
      <c r="I6161" s="1">
        <f t="shared" si="758"/>
        <v>43722.626388888886</v>
      </c>
      <c r="J6161">
        <f t="shared" si="759"/>
        <v>0.39133004825581885</v>
      </c>
      <c r="K6161">
        <f t="shared" si="760"/>
        <v>0.15313920666790151</v>
      </c>
    </row>
    <row r="6162" spans="1:11" ht="15.75" thickBot="1" x14ac:dyDescent="0.3">
      <c r="A6162" s="4">
        <v>43722</v>
      </c>
      <c r="B6162" s="5">
        <v>0.66805555555555562</v>
      </c>
      <c r="C6162" s="7">
        <f t="shared" si="762"/>
        <v>15.899350358421493</v>
      </c>
      <c r="D6162" s="7">
        <f t="shared" si="761"/>
        <v>22.626190476191031</v>
      </c>
      <c r="E6162" s="7">
        <f t="shared" si="763"/>
        <v>10.626190476191002</v>
      </c>
      <c r="F6162" s="7">
        <f t="shared" si="756"/>
        <v>21.004824065453231</v>
      </c>
      <c r="G6162" s="8">
        <v>22</v>
      </c>
      <c r="H6162" s="7">
        <f t="shared" si="757"/>
        <v>0.99517593454676856</v>
      </c>
      <c r="I6162" s="1">
        <f t="shared" si="758"/>
        <v>43722.668055555558</v>
      </c>
      <c r="J6162">
        <f t="shared" si="759"/>
        <v>0.20898694625482139</v>
      </c>
      <c r="K6162">
        <f t="shared" si="760"/>
        <v>4.3675543704915602E-2</v>
      </c>
    </row>
    <row r="6163" spans="1:11" ht="15.75" thickBot="1" x14ac:dyDescent="0.3">
      <c r="A6163" s="4">
        <v>43722</v>
      </c>
      <c r="B6163" s="5">
        <v>0.70972222222222225</v>
      </c>
      <c r="C6163" s="7">
        <f t="shared" si="762"/>
        <v>15.894489247310382</v>
      </c>
      <c r="D6163" s="7">
        <f t="shared" si="761"/>
        <v>22.622023809524364</v>
      </c>
      <c r="E6163" s="7">
        <f t="shared" si="763"/>
        <v>10.622023809524336</v>
      </c>
      <c r="F6163" s="7">
        <f t="shared" si="756"/>
        <v>21.166744173748064</v>
      </c>
      <c r="G6163" s="8">
        <v>22</v>
      </c>
      <c r="H6163" s="7">
        <f t="shared" si="757"/>
        <v>0.83325582625193562</v>
      </c>
      <c r="I6163" s="1">
        <f t="shared" si="758"/>
        <v>43722.709722222222</v>
      </c>
      <c r="J6163">
        <f t="shared" si="759"/>
        <v>0.17498372351290647</v>
      </c>
      <c r="K6163">
        <f t="shared" si="760"/>
        <v>3.0619303494441297E-2</v>
      </c>
    </row>
    <row r="6164" spans="1:11" ht="15.75" thickBot="1" x14ac:dyDescent="0.3">
      <c r="A6164" s="4">
        <v>43722</v>
      </c>
      <c r="B6164" s="5">
        <v>0.75138888888888899</v>
      </c>
      <c r="C6164" s="7">
        <f t="shared" si="762"/>
        <v>15.889628136199271</v>
      </c>
      <c r="D6164" s="7">
        <f t="shared" si="761"/>
        <v>22.617857142857698</v>
      </c>
      <c r="E6164" s="7">
        <f t="shared" si="763"/>
        <v>10.61785714285767</v>
      </c>
      <c r="F6164" s="7">
        <f t="shared" si="756"/>
        <v>20.969372033839399</v>
      </c>
      <c r="G6164" s="8">
        <v>22</v>
      </c>
      <c r="H6164" s="7">
        <f t="shared" si="757"/>
        <v>1.0306279661606013</v>
      </c>
      <c r="I6164" s="1">
        <f t="shared" si="758"/>
        <v>43722.751388888886</v>
      </c>
      <c r="J6164">
        <f t="shared" si="759"/>
        <v>0.26796327120175634</v>
      </c>
      <c r="K6164">
        <f t="shared" si="760"/>
        <v>7.1804314713146022E-2</v>
      </c>
    </row>
    <row r="6165" spans="1:11" ht="15.75" thickBot="1" x14ac:dyDescent="0.3">
      <c r="A6165" s="4">
        <v>43722</v>
      </c>
      <c r="B6165" s="5">
        <v>0.79305555555555562</v>
      </c>
      <c r="C6165" s="7">
        <f t="shared" si="762"/>
        <v>15.884767025088159</v>
      </c>
      <c r="D6165" s="7">
        <f t="shared" si="761"/>
        <v>22.613690476191032</v>
      </c>
      <c r="E6165" s="7">
        <f t="shared" si="763"/>
        <v>10.613690476191003</v>
      </c>
      <c r="F6165" s="7">
        <f t="shared" si="756"/>
        <v>20.425919878945887</v>
      </c>
      <c r="G6165" s="8">
        <v>22</v>
      </c>
      <c r="H6165" s="7">
        <f t="shared" si="757"/>
        <v>1.5740801210541129</v>
      </c>
      <c r="I6165" s="1">
        <f t="shared" si="758"/>
        <v>43722.793055555558</v>
      </c>
      <c r="J6165">
        <f t="shared" si="759"/>
        <v>0.40926083147406939</v>
      </c>
      <c r="K6165">
        <f t="shared" si="760"/>
        <v>0.16749442817884663</v>
      </c>
    </row>
    <row r="6166" spans="1:11" ht="15.75" thickBot="1" x14ac:dyDescent="0.3">
      <c r="A6166" s="4">
        <v>43722</v>
      </c>
      <c r="B6166" s="5">
        <v>0.83472222222222225</v>
      </c>
      <c r="C6166" s="7">
        <f t="shared" si="762"/>
        <v>15.879905913977048</v>
      </c>
      <c r="D6166" s="7">
        <f t="shared" si="761"/>
        <v>22.609523809524365</v>
      </c>
      <c r="E6166" s="7">
        <f t="shared" si="763"/>
        <v>10.609523809524337</v>
      </c>
      <c r="F6166" s="7">
        <f t="shared" si="756"/>
        <v>19.57317817180779</v>
      </c>
      <c r="G6166" s="8">
        <v>22</v>
      </c>
      <c r="H6166" s="7">
        <f t="shared" si="757"/>
        <v>2.4268218281922103</v>
      </c>
      <c r="I6166" s="1">
        <f t="shared" si="758"/>
        <v>43722.834722222222</v>
      </c>
      <c r="J6166">
        <f t="shared" si="759"/>
        <v>0.63097367532997473</v>
      </c>
      <c r="K6166">
        <f t="shared" si="760"/>
        <v>0.39812777895941637</v>
      </c>
    </row>
    <row r="6167" spans="1:11" ht="15.75" thickBot="1" x14ac:dyDescent="0.3">
      <c r="A6167" s="4">
        <v>43722</v>
      </c>
      <c r="B6167" s="5">
        <v>0.87638888888888899</v>
      </c>
      <c r="C6167" s="7">
        <f t="shared" si="762"/>
        <v>15.875044802865936</v>
      </c>
      <c r="D6167" s="7">
        <f t="shared" si="761"/>
        <v>22.605357142857699</v>
      </c>
      <c r="E6167" s="7">
        <f t="shared" si="763"/>
        <v>10.60535714285767</v>
      </c>
      <c r="F6167" s="7">
        <f t="shared" si="756"/>
        <v>18.469002509261546</v>
      </c>
      <c r="G6167" s="8">
        <v>22</v>
      </c>
      <c r="H6167" s="7">
        <f t="shared" si="757"/>
        <v>3.5309974907384536</v>
      </c>
      <c r="I6167" s="1">
        <f t="shared" si="758"/>
        <v>43722.876388888886</v>
      </c>
      <c r="J6167">
        <f t="shared" si="759"/>
        <v>0.91805934759199792</v>
      </c>
      <c r="K6167">
        <f t="shared" si="760"/>
        <v>0.84283296570104482</v>
      </c>
    </row>
    <row r="6168" spans="1:11" ht="15.75" thickBot="1" x14ac:dyDescent="0.3">
      <c r="A6168" s="4">
        <v>43722</v>
      </c>
      <c r="B6168" s="5">
        <v>0.91805555555555562</v>
      </c>
      <c r="C6168" s="7">
        <f t="shared" si="762"/>
        <v>15.870183691754825</v>
      </c>
      <c r="D6168" s="7">
        <f t="shared" si="761"/>
        <v>22.601190476191032</v>
      </c>
      <c r="E6168" s="7">
        <f t="shared" si="763"/>
        <v>10.601190476191004</v>
      </c>
      <c r="F6168" s="7">
        <f t="shared" si="756"/>
        <v>17.188365820350501</v>
      </c>
      <c r="G6168" s="8">
        <v>22</v>
      </c>
      <c r="H6168" s="7">
        <f t="shared" si="757"/>
        <v>4.8116341796494986</v>
      </c>
      <c r="I6168" s="1">
        <f t="shared" si="758"/>
        <v>43722.918055555558</v>
      </c>
      <c r="J6168">
        <f t="shared" si="759"/>
        <v>1.2510248867088696</v>
      </c>
      <c r="K6168">
        <f t="shared" si="760"/>
        <v>1.56506326716494</v>
      </c>
    </row>
    <row r="6169" spans="1:11" ht="15.75" thickBot="1" x14ac:dyDescent="0.3">
      <c r="A6169" s="4">
        <v>43722</v>
      </c>
      <c r="B6169" s="5">
        <v>0.95972222222222225</v>
      </c>
      <c r="C6169" s="7">
        <f t="shared" si="762"/>
        <v>15.865322580643713</v>
      </c>
      <c r="D6169" s="7">
        <f t="shared" si="761"/>
        <v>22.597023809524366</v>
      </c>
      <c r="E6169" s="7">
        <f t="shared" si="763"/>
        <v>10.597023809524337</v>
      </c>
      <c r="F6169" s="7">
        <f t="shared" si="756"/>
        <v>15.818245237517182</v>
      </c>
      <c r="G6169" s="8">
        <v>22</v>
      </c>
      <c r="H6169" s="7">
        <f t="shared" si="757"/>
        <v>6.181754762482818</v>
      </c>
      <c r="I6169" s="1">
        <f t="shared" si="758"/>
        <v>43722.959722222222</v>
      </c>
      <c r="J6169">
        <f t="shared" si="759"/>
        <v>1.6072562382455327</v>
      </c>
      <c r="K6169">
        <f t="shared" si="760"/>
        <v>2.5832726153791805</v>
      </c>
    </row>
    <row r="6170" spans="1:11" ht="15.75" thickBot="1" x14ac:dyDescent="0.3">
      <c r="A6170" s="4">
        <v>43723</v>
      </c>
      <c r="B6170" s="5">
        <v>1.3888888888888889E-3</v>
      </c>
      <c r="C6170" s="7">
        <f t="shared" si="762"/>
        <v>15.860461469532602</v>
      </c>
      <c r="D6170" s="7">
        <f t="shared" si="761"/>
        <v>22.592857142857699</v>
      </c>
      <c r="E6170" s="7">
        <f t="shared" si="763"/>
        <v>10.592857142857671</v>
      </c>
      <c r="F6170" s="7">
        <f t="shared" si="756"/>
        <v>14.451692354362489</v>
      </c>
      <c r="G6170" s="8">
        <v>22</v>
      </c>
      <c r="H6170" s="7">
        <f t="shared" si="757"/>
        <v>7.5483076456375109</v>
      </c>
      <c r="I6170" s="1">
        <f t="shared" si="758"/>
        <v>43723.001388888886</v>
      </c>
      <c r="J6170">
        <f t="shared" si="759"/>
        <v>1.9625599878657529</v>
      </c>
      <c r="K6170">
        <f t="shared" si="760"/>
        <v>3.8516417059716241</v>
      </c>
    </row>
    <row r="6171" spans="1:11" ht="15.75" thickBot="1" x14ac:dyDescent="0.3">
      <c r="A6171" s="4">
        <v>43723</v>
      </c>
      <c r="B6171" s="5">
        <v>4.3055555555555562E-2</v>
      </c>
      <c r="C6171" s="7">
        <f t="shared" si="762"/>
        <v>15.855600358421491</v>
      </c>
      <c r="D6171" s="7">
        <f t="shared" si="761"/>
        <v>22.588690476191033</v>
      </c>
      <c r="E6171" s="7">
        <f t="shared" si="763"/>
        <v>10.588690476191005</v>
      </c>
      <c r="F6171" s="7">
        <f t="shared" si="756"/>
        <v>13.181491135280723</v>
      </c>
      <c r="G6171" s="8">
        <v>22</v>
      </c>
      <c r="H6171" s="7">
        <f t="shared" si="757"/>
        <v>8.8185088647192771</v>
      </c>
      <c r="I6171" s="1">
        <f t="shared" si="758"/>
        <v>43723.043055555558</v>
      </c>
      <c r="J6171">
        <f t="shared" si="759"/>
        <v>2.2928123048270121</v>
      </c>
      <c r="K6171">
        <f t="shared" si="760"/>
        <v>5.2569882651661555</v>
      </c>
    </row>
    <row r="6172" spans="1:11" ht="15.75" thickBot="1" x14ac:dyDescent="0.3">
      <c r="A6172" s="4">
        <v>43723</v>
      </c>
      <c r="B6172" s="5">
        <v>8.4722222222222213E-2</v>
      </c>
      <c r="C6172" s="7">
        <f t="shared" si="762"/>
        <v>15.850739247310379</v>
      </c>
      <c r="D6172" s="7">
        <f t="shared" si="761"/>
        <v>22.584523809524367</v>
      </c>
      <c r="E6172" s="7">
        <f t="shared" si="763"/>
        <v>10.584523809524338</v>
      </c>
      <c r="F6172" s="7">
        <f t="shared" si="756"/>
        <v>12.093835732969824</v>
      </c>
      <c r="G6172" s="8">
        <v>22</v>
      </c>
      <c r="H6172" s="7">
        <f t="shared" si="757"/>
        <v>9.9061642670301762</v>
      </c>
      <c r="I6172" s="1">
        <f t="shared" si="758"/>
        <v>43723.084722222222</v>
      </c>
      <c r="J6172">
        <f t="shared" si="759"/>
        <v>2.5756027094278457</v>
      </c>
      <c r="K6172">
        <f t="shared" si="760"/>
        <v>6.6337293168120599</v>
      </c>
    </row>
    <row r="6173" spans="1:11" ht="15.75" thickBot="1" x14ac:dyDescent="0.3">
      <c r="A6173" s="4">
        <v>43723</v>
      </c>
      <c r="B6173" s="5">
        <v>0.12638888888888888</v>
      </c>
      <c r="C6173" s="7">
        <f t="shared" si="762"/>
        <v>15.845878136199268</v>
      </c>
      <c r="D6173" s="7">
        <f t="shared" si="761"/>
        <v>22.5803571428577</v>
      </c>
      <c r="E6173" s="7">
        <f t="shared" si="763"/>
        <v>10.580357142857672</v>
      </c>
      <c r="F6173" s="7">
        <f t="shared" si="756"/>
        <v>11.262458999361559</v>
      </c>
      <c r="G6173" s="8">
        <v>22</v>
      </c>
      <c r="H6173" s="7">
        <f t="shared" si="757"/>
        <v>10.737541000638441</v>
      </c>
      <c r="I6173" s="1">
        <f t="shared" si="758"/>
        <v>43723.126388888886</v>
      </c>
      <c r="J6173">
        <f t="shared" si="759"/>
        <v>2.7917606601659948</v>
      </c>
      <c r="K6173">
        <f t="shared" si="760"/>
        <v>7.7939275836504711</v>
      </c>
    </row>
    <row r="6174" spans="1:11" ht="15.75" thickBot="1" x14ac:dyDescent="0.3">
      <c r="A6174" s="4">
        <v>43723</v>
      </c>
      <c r="B6174" s="5">
        <v>0.16805555555555554</v>
      </c>
      <c r="C6174" s="7">
        <f t="shared" si="762"/>
        <v>15.841017025088156</v>
      </c>
      <c r="D6174" s="7">
        <f t="shared" si="761"/>
        <v>22.576190476191034</v>
      </c>
      <c r="E6174" s="7">
        <f t="shared" si="763"/>
        <v>10.576190476191005</v>
      </c>
      <c r="F6174" s="7">
        <f t="shared" si="756"/>
        <v>10.743611651878172</v>
      </c>
      <c r="G6174" s="8">
        <v>22</v>
      </c>
      <c r="H6174" s="7">
        <f t="shared" si="757"/>
        <v>11.256388348121828</v>
      </c>
      <c r="I6174" s="1">
        <f t="shared" si="758"/>
        <v>43723.168055555558</v>
      </c>
      <c r="J6174">
        <f t="shared" si="759"/>
        <v>2.9266609705116755</v>
      </c>
      <c r="K6174">
        <f t="shared" si="760"/>
        <v>8.5653444363163427</v>
      </c>
    </row>
    <row r="6175" spans="1:11" ht="15.75" thickBot="1" x14ac:dyDescent="0.3">
      <c r="A6175" s="4">
        <v>43723</v>
      </c>
      <c r="B6175" s="5">
        <v>0.20972222222222223</v>
      </c>
      <c r="C6175" s="7">
        <f t="shared" si="762"/>
        <v>15.836155913977045</v>
      </c>
      <c r="D6175" s="7">
        <f t="shared" si="761"/>
        <v>22.572023809524367</v>
      </c>
      <c r="E6175" s="7">
        <f t="shared" si="763"/>
        <v>10.572023809524339</v>
      </c>
      <c r="F6175" s="7">
        <f t="shared" si="756"/>
        <v>10.572233988151462</v>
      </c>
      <c r="G6175" s="8">
        <v>22</v>
      </c>
      <c r="H6175" s="7">
        <f t="shared" si="757"/>
        <v>11.427766011848538</v>
      </c>
      <c r="I6175" s="1">
        <f t="shared" si="758"/>
        <v>43723.209722222222</v>
      </c>
      <c r="J6175">
        <f t="shared" si="759"/>
        <v>2.9712191630806202</v>
      </c>
      <c r="K6175">
        <f t="shared" si="760"/>
        <v>8.8281433150575008</v>
      </c>
    </row>
    <row r="6176" spans="1:11" ht="15.75" thickBot="1" x14ac:dyDescent="0.3">
      <c r="A6176" s="4">
        <v>43723</v>
      </c>
      <c r="B6176" s="5">
        <v>0.25138888888888888</v>
      </c>
      <c r="C6176" s="7">
        <f t="shared" si="762"/>
        <v>15.831294802865933</v>
      </c>
      <c r="D6176" s="7">
        <f t="shared" si="761"/>
        <v>22.567857142857701</v>
      </c>
      <c r="E6176" s="7">
        <f t="shared" si="763"/>
        <v>10.567857142857672</v>
      </c>
      <c r="F6176" s="7">
        <f t="shared" si="756"/>
        <v>10.759580692407472</v>
      </c>
      <c r="G6176" s="8">
        <v>22</v>
      </c>
      <c r="H6176" s="7">
        <f t="shared" si="757"/>
        <v>11.240419307592528</v>
      </c>
      <c r="I6176" s="1">
        <f t="shared" si="758"/>
        <v>43723.251388888886</v>
      </c>
      <c r="J6176">
        <f t="shared" si="759"/>
        <v>2.9225090199740573</v>
      </c>
      <c r="K6176">
        <f t="shared" si="760"/>
        <v>8.5410589718297256</v>
      </c>
    </row>
    <row r="6177" spans="1:11" ht="15.75" thickBot="1" x14ac:dyDescent="0.3">
      <c r="A6177" s="4">
        <v>43723</v>
      </c>
      <c r="B6177" s="5">
        <v>0.29305555555555557</v>
      </c>
      <c r="C6177" s="7">
        <f t="shared" si="762"/>
        <v>15.826433691754822</v>
      </c>
      <c r="D6177" s="7">
        <f t="shared" si="761"/>
        <v>22.563690476191034</v>
      </c>
      <c r="E6177" s="7">
        <f t="shared" si="763"/>
        <v>10.563690476191006</v>
      </c>
      <c r="F6177" s="7">
        <f t="shared" si="756"/>
        <v>11.292460194921752</v>
      </c>
      <c r="G6177" s="8">
        <v>22</v>
      </c>
      <c r="H6177" s="7">
        <f t="shared" si="757"/>
        <v>10.707539805078248</v>
      </c>
      <c r="I6177" s="1">
        <f t="shared" si="758"/>
        <v>43723.293055555558</v>
      </c>
      <c r="J6177">
        <f t="shared" si="759"/>
        <v>2.7839603493203446</v>
      </c>
      <c r="K6177">
        <f t="shared" si="760"/>
        <v>7.7504352265878556</v>
      </c>
    </row>
    <row r="6178" spans="1:11" ht="15.75" thickBot="1" x14ac:dyDescent="0.3">
      <c r="A6178" s="4">
        <v>43723</v>
      </c>
      <c r="B6178" s="5">
        <v>0.3347222222222222</v>
      </c>
      <c r="C6178" s="7">
        <f t="shared" si="762"/>
        <v>15.821572580643711</v>
      </c>
      <c r="D6178" s="7">
        <f t="shared" si="761"/>
        <v>22.559523809524368</v>
      </c>
      <c r="E6178" s="7">
        <f t="shared" si="763"/>
        <v>10.55952380952434</v>
      </c>
      <c r="F6178" s="7">
        <f t="shared" si="756"/>
        <v>12.134139988363835</v>
      </c>
      <c r="G6178" s="8">
        <v>22</v>
      </c>
      <c r="H6178" s="7">
        <f t="shared" si="757"/>
        <v>9.8658600116361654</v>
      </c>
      <c r="I6178" s="1">
        <f t="shared" si="758"/>
        <v>43723.334722222222</v>
      </c>
      <c r="J6178">
        <f t="shared" si="759"/>
        <v>2.5651236030254032</v>
      </c>
      <c r="K6178">
        <f t="shared" si="760"/>
        <v>6.5798590987980266</v>
      </c>
    </row>
    <row r="6179" spans="1:11" ht="15.75" thickBot="1" x14ac:dyDescent="0.3">
      <c r="A6179" s="4">
        <v>43723</v>
      </c>
      <c r="B6179" s="5">
        <v>0.37638888888888888</v>
      </c>
      <c r="C6179" s="7">
        <f t="shared" si="762"/>
        <v>15.816711469532599</v>
      </c>
      <c r="D6179" s="7">
        <f t="shared" si="761"/>
        <v>22.555357142857702</v>
      </c>
      <c r="E6179" s="7">
        <f t="shared" si="763"/>
        <v>10.555357142857673</v>
      </c>
      <c r="F6179" s="7">
        <f t="shared" si="756"/>
        <v>13.226855773657274</v>
      </c>
      <c r="G6179" s="8">
        <v>22</v>
      </c>
      <c r="H6179" s="7">
        <f t="shared" si="757"/>
        <v>8.7731442263427262</v>
      </c>
      <c r="I6179" s="1">
        <f t="shared" si="758"/>
        <v>43723.376388888886</v>
      </c>
      <c r="J6179">
        <f t="shared" si="759"/>
        <v>2.281017498849109</v>
      </c>
      <c r="K6179">
        <f t="shared" si="760"/>
        <v>5.2030408300558451</v>
      </c>
    </row>
    <row r="6180" spans="1:11" ht="15.75" thickBot="1" x14ac:dyDescent="0.3">
      <c r="A6180" s="4">
        <v>43723</v>
      </c>
      <c r="B6180" s="5">
        <v>0.41805555555555557</v>
      </c>
      <c r="C6180" s="7">
        <f t="shared" si="762"/>
        <v>15.811850358421488</v>
      </c>
      <c r="D6180" s="7">
        <f t="shared" si="761"/>
        <v>22.551190476191035</v>
      </c>
      <c r="E6180" s="7">
        <f t="shared" si="763"/>
        <v>10.551190476191007</v>
      </c>
      <c r="F6180" s="7">
        <f t="shared" si="756"/>
        <v>14.495753040077449</v>
      </c>
      <c r="G6180" s="8">
        <v>22</v>
      </c>
      <c r="H6180" s="7">
        <f t="shared" si="757"/>
        <v>7.5042469599225505</v>
      </c>
      <c r="I6180" s="1">
        <f t="shared" si="758"/>
        <v>43723.418055555558</v>
      </c>
      <c r="J6180">
        <f t="shared" si="759"/>
        <v>1.9511042095798632</v>
      </c>
      <c r="K6180">
        <f t="shared" si="760"/>
        <v>3.8068076366402628</v>
      </c>
    </row>
    <row r="6181" spans="1:11" ht="15.75" thickBot="1" x14ac:dyDescent="0.3">
      <c r="A6181" s="4">
        <v>43723</v>
      </c>
      <c r="B6181" s="5">
        <v>0.4597222222222222</v>
      </c>
      <c r="C6181" s="7">
        <f t="shared" si="762"/>
        <v>15.806989247310376</v>
      </c>
      <c r="D6181" s="7">
        <f t="shared" si="761"/>
        <v>22.547023809524369</v>
      </c>
      <c r="E6181" s="7">
        <f t="shared" si="763"/>
        <v>10.54702380952434</v>
      </c>
      <c r="F6181" s="7">
        <f t="shared" si="756"/>
        <v>15.853992124046568</v>
      </c>
      <c r="G6181" s="8">
        <v>22</v>
      </c>
      <c r="H6181" s="7">
        <f t="shared" si="757"/>
        <v>6.1460078759534316</v>
      </c>
      <c r="I6181" s="1">
        <f t="shared" si="758"/>
        <v>43723.459722222222</v>
      </c>
      <c r="J6181">
        <f t="shared" si="759"/>
        <v>1.5979620477478922</v>
      </c>
      <c r="K6181">
        <f t="shared" si="760"/>
        <v>2.5534827060426371</v>
      </c>
    </row>
    <row r="6182" spans="1:11" ht="15.75" thickBot="1" x14ac:dyDescent="0.3">
      <c r="A6182" s="4">
        <v>43723</v>
      </c>
      <c r="B6182" s="5">
        <v>0.50138888888888888</v>
      </c>
      <c r="C6182" s="7">
        <f t="shared" si="762"/>
        <v>15.802128136199265</v>
      </c>
      <c r="D6182" s="7">
        <f t="shared" si="761"/>
        <v>22.542857142857702</v>
      </c>
      <c r="E6182" s="7">
        <f t="shared" si="763"/>
        <v>10.542857142857674</v>
      </c>
      <c r="F6182" s="7">
        <f t="shared" si="756"/>
        <v>17.20866858309849</v>
      </c>
      <c r="G6182" s="8">
        <v>22</v>
      </c>
      <c r="H6182" s="7">
        <f t="shared" si="757"/>
        <v>4.7913314169015102</v>
      </c>
      <c r="I6182" s="1">
        <f t="shared" si="758"/>
        <v>43723.501388888886</v>
      </c>
      <c r="J6182">
        <f t="shared" si="759"/>
        <v>1.2457461683943927</v>
      </c>
      <c r="K6182">
        <f t="shared" si="760"/>
        <v>1.5518835160693105</v>
      </c>
    </row>
    <row r="6183" spans="1:11" ht="15.75" thickBot="1" x14ac:dyDescent="0.3">
      <c r="A6183" s="4">
        <v>43723</v>
      </c>
      <c r="B6183" s="5">
        <v>0.54305555555555551</v>
      </c>
      <c r="C6183" s="7">
        <f t="shared" si="762"/>
        <v>15.797267025088154</v>
      </c>
      <c r="D6183" s="7">
        <f t="shared" si="761"/>
        <v>22.538690476191036</v>
      </c>
      <c r="E6183" s="7">
        <f t="shared" si="763"/>
        <v>10.538690476191007</v>
      </c>
      <c r="F6183" s="7">
        <f t="shared" si="756"/>
        <v>18.467145258137105</v>
      </c>
      <c r="G6183" s="8">
        <v>22</v>
      </c>
      <c r="H6183" s="7">
        <f t="shared" si="757"/>
        <v>3.5328547418628951</v>
      </c>
      <c r="I6183" s="1">
        <f t="shared" si="758"/>
        <v>43723.543055555558</v>
      </c>
      <c r="J6183">
        <f t="shared" si="759"/>
        <v>0.91854223288435277</v>
      </c>
      <c r="K6183">
        <f t="shared" si="760"/>
        <v>0.84371983359217251</v>
      </c>
    </row>
    <row r="6184" spans="1:11" ht="15.75" thickBot="1" x14ac:dyDescent="0.3">
      <c r="A6184" s="4">
        <v>43723</v>
      </c>
      <c r="B6184" s="5">
        <v>0.58472222222222225</v>
      </c>
      <c r="C6184" s="7">
        <f t="shared" si="762"/>
        <v>15.792405913977042</v>
      </c>
      <c r="D6184" s="7">
        <f t="shared" si="761"/>
        <v>22.534523809524369</v>
      </c>
      <c r="E6184" s="7">
        <f t="shared" si="763"/>
        <v>10.534523809524341</v>
      </c>
      <c r="F6184" s="7">
        <f t="shared" si="756"/>
        <v>19.543364451387568</v>
      </c>
      <c r="G6184" s="8">
        <v>22</v>
      </c>
      <c r="H6184" s="7">
        <f t="shared" si="757"/>
        <v>2.4566355486124323</v>
      </c>
      <c r="I6184" s="1">
        <f t="shared" si="758"/>
        <v>43723.584722222222</v>
      </c>
      <c r="J6184">
        <f t="shared" si="759"/>
        <v>0.63872524263923236</v>
      </c>
      <c r="K6184">
        <f t="shared" si="760"/>
        <v>0.40796993558454625</v>
      </c>
    </row>
    <row r="6185" spans="1:11" ht="15.75" thickBot="1" x14ac:dyDescent="0.3">
      <c r="A6185" s="4">
        <v>43723</v>
      </c>
      <c r="B6185" s="5">
        <v>0.62638888888888888</v>
      </c>
      <c r="C6185" s="7">
        <f t="shared" si="762"/>
        <v>15.787544802865931</v>
      </c>
      <c r="D6185" s="7">
        <f t="shared" si="761"/>
        <v>22.530357142857703</v>
      </c>
      <c r="E6185" s="7">
        <f t="shared" si="763"/>
        <v>10.530357142857675</v>
      </c>
      <c r="F6185" s="7">
        <f t="shared" si="756"/>
        <v>20.363710116288637</v>
      </c>
      <c r="G6185" s="8">
        <v>22</v>
      </c>
      <c r="H6185" s="7">
        <f t="shared" si="757"/>
        <v>1.6362898837113633</v>
      </c>
      <c r="I6185" s="1">
        <f t="shared" si="758"/>
        <v>43723.626388888886</v>
      </c>
      <c r="J6185">
        <f t="shared" si="759"/>
        <v>0.4254353697649545</v>
      </c>
      <c r="K6185">
        <f t="shared" si="760"/>
        <v>0.18099525384704357</v>
      </c>
    </row>
    <row r="6186" spans="1:11" ht="15.75" thickBot="1" x14ac:dyDescent="0.3">
      <c r="A6186" s="4">
        <v>43723</v>
      </c>
      <c r="B6186" s="5">
        <v>0.66805555555555562</v>
      </c>
      <c r="C6186" s="7">
        <f t="shared" si="762"/>
        <v>15.782683691754819</v>
      </c>
      <c r="D6186" s="7">
        <f t="shared" si="761"/>
        <v>22.526190476191037</v>
      </c>
      <c r="E6186" s="7">
        <f t="shared" si="763"/>
        <v>10.526190476191008</v>
      </c>
      <c r="F6186" s="7">
        <f t="shared" si="756"/>
        <v>20.872020731143056</v>
      </c>
      <c r="G6186" s="8">
        <v>22</v>
      </c>
      <c r="H6186" s="7">
        <f t="shared" si="757"/>
        <v>1.1279792688569437</v>
      </c>
      <c r="I6186" s="1">
        <f t="shared" si="758"/>
        <v>43723.668055555558</v>
      </c>
      <c r="J6186">
        <f t="shared" si="759"/>
        <v>0.29327460990280535</v>
      </c>
      <c r="K6186">
        <f t="shared" si="760"/>
        <v>8.6009996813642658E-2</v>
      </c>
    </row>
    <row r="6187" spans="1:11" ht="15.75" thickBot="1" x14ac:dyDescent="0.3">
      <c r="A6187" s="4">
        <v>43723</v>
      </c>
      <c r="B6187" s="5">
        <v>0.70972222222222225</v>
      </c>
      <c r="C6187" s="7">
        <f t="shared" si="762"/>
        <v>15.777822580643708</v>
      </c>
      <c r="D6187" s="7">
        <f t="shared" si="761"/>
        <v>22.52202380952437</v>
      </c>
      <c r="E6187" s="7">
        <f t="shared" si="763"/>
        <v>10.522023809524342</v>
      </c>
      <c r="F6187" s="7">
        <f t="shared" si="756"/>
        <v>21.033411505857192</v>
      </c>
      <c r="G6187" s="8">
        <v>22</v>
      </c>
      <c r="H6187" s="7">
        <f t="shared" si="757"/>
        <v>0.96658849414280823</v>
      </c>
      <c r="I6187" s="1">
        <f t="shared" si="758"/>
        <v>43723.709722222222</v>
      </c>
      <c r="J6187">
        <f t="shared" si="759"/>
        <v>0.20298358376998973</v>
      </c>
      <c r="K6187">
        <f t="shared" si="760"/>
        <v>4.1202335280108443E-2</v>
      </c>
    </row>
    <row r="6188" spans="1:11" ht="15.75" thickBot="1" x14ac:dyDescent="0.3">
      <c r="A6188" s="4">
        <v>43723</v>
      </c>
      <c r="B6188" s="5">
        <v>0.75138888888888899</v>
      </c>
      <c r="C6188" s="7">
        <f t="shared" si="762"/>
        <v>15.772961469532596</v>
      </c>
      <c r="D6188" s="7">
        <f t="shared" si="761"/>
        <v>22.517857142857704</v>
      </c>
      <c r="E6188" s="7">
        <f t="shared" si="763"/>
        <v>10.517857142857675</v>
      </c>
      <c r="F6188" s="7">
        <f t="shared" si="756"/>
        <v>20.836645792809385</v>
      </c>
      <c r="G6188" s="8">
        <v>22</v>
      </c>
      <c r="H6188" s="7">
        <f t="shared" si="757"/>
        <v>1.1633542071906149</v>
      </c>
      <c r="I6188" s="1">
        <f t="shared" si="758"/>
        <v>43723.751388888886</v>
      </c>
      <c r="J6188">
        <f t="shared" si="759"/>
        <v>0.30247209386955987</v>
      </c>
      <c r="K6188">
        <f t="shared" si="760"/>
        <v>9.1489367569835833E-2</v>
      </c>
    </row>
    <row r="6189" spans="1:11" ht="15.75" thickBot="1" x14ac:dyDescent="0.3">
      <c r="A6189" s="4">
        <v>43723</v>
      </c>
      <c r="B6189" s="5">
        <v>0.79305555555555562</v>
      </c>
      <c r="C6189" s="7">
        <f t="shared" si="762"/>
        <v>15.768100358421485</v>
      </c>
      <c r="D6189" s="7">
        <f t="shared" si="761"/>
        <v>22.513690476191037</v>
      </c>
      <c r="E6189" s="7">
        <f t="shared" si="763"/>
        <v>10.513690476191009</v>
      </c>
      <c r="F6189" s="7">
        <f t="shared" si="756"/>
        <v>20.294894498229894</v>
      </c>
      <c r="G6189" s="8">
        <v>22</v>
      </c>
      <c r="H6189" s="7">
        <f t="shared" si="757"/>
        <v>1.705105501770106</v>
      </c>
      <c r="I6189" s="1">
        <f t="shared" si="758"/>
        <v>43723.793055555558</v>
      </c>
      <c r="J6189">
        <f t="shared" si="759"/>
        <v>0.4433274304602276</v>
      </c>
      <c r="K6189">
        <f t="shared" si="760"/>
        <v>0.19653921059846793</v>
      </c>
    </row>
    <row r="6190" spans="1:11" ht="15.75" thickBot="1" x14ac:dyDescent="0.3">
      <c r="A6190" s="4">
        <v>43723</v>
      </c>
      <c r="B6190" s="5">
        <v>0.83472222222222225</v>
      </c>
      <c r="C6190" s="7">
        <f t="shared" si="762"/>
        <v>15.763239247310374</v>
      </c>
      <c r="D6190" s="7">
        <f t="shared" si="761"/>
        <v>22.509523809524371</v>
      </c>
      <c r="E6190" s="7">
        <f t="shared" si="763"/>
        <v>10.509523809524342</v>
      </c>
      <c r="F6190" s="7">
        <f t="shared" si="756"/>
        <v>19.44483217403938</v>
      </c>
      <c r="G6190" s="8">
        <v>22</v>
      </c>
      <c r="H6190" s="7">
        <f t="shared" si="757"/>
        <v>2.5551678259606199</v>
      </c>
      <c r="I6190" s="1">
        <f t="shared" si="758"/>
        <v>43723.834722222222</v>
      </c>
      <c r="J6190">
        <f t="shared" si="759"/>
        <v>0.66434363474976121</v>
      </c>
      <c r="K6190">
        <f t="shared" si="760"/>
        <v>0.44135246503252412</v>
      </c>
    </row>
    <row r="6191" spans="1:11" ht="15.75" thickBot="1" x14ac:dyDescent="0.3">
      <c r="A6191" s="4">
        <v>43723</v>
      </c>
      <c r="B6191" s="5">
        <v>0.87638888888888899</v>
      </c>
      <c r="C6191" s="7">
        <f t="shared" si="762"/>
        <v>15.758378136199262</v>
      </c>
      <c r="D6191" s="7">
        <f t="shared" si="761"/>
        <v>22.505357142857704</v>
      </c>
      <c r="E6191" s="7">
        <f t="shared" si="763"/>
        <v>10.505357142857676</v>
      </c>
      <c r="F6191" s="7">
        <f t="shared" si="756"/>
        <v>18.344131821554296</v>
      </c>
      <c r="G6191" s="8">
        <v>22</v>
      </c>
      <c r="H6191" s="7">
        <f t="shared" si="757"/>
        <v>3.6558681784457043</v>
      </c>
      <c r="I6191" s="1">
        <f t="shared" si="758"/>
        <v>43723.876388888886</v>
      </c>
      <c r="J6191">
        <f t="shared" si="759"/>
        <v>0.95052572639588317</v>
      </c>
      <c r="K6191">
        <f t="shared" si="760"/>
        <v>0.90349915654042134</v>
      </c>
    </row>
    <row r="6192" spans="1:11" ht="15.75" thickBot="1" x14ac:dyDescent="0.3">
      <c r="A6192" s="4">
        <v>43723</v>
      </c>
      <c r="B6192" s="5">
        <v>0.91805555555555562</v>
      </c>
      <c r="C6192" s="7">
        <f t="shared" si="762"/>
        <v>15.753517025088151</v>
      </c>
      <c r="D6192" s="7">
        <f t="shared" si="761"/>
        <v>22.501190476191038</v>
      </c>
      <c r="E6192" s="7">
        <f t="shared" si="763"/>
        <v>10.50119047619101</v>
      </c>
      <c r="F6192" s="7">
        <f t="shared" si="756"/>
        <v>17.067529533180544</v>
      </c>
      <c r="G6192" s="8">
        <v>22</v>
      </c>
      <c r="H6192" s="7">
        <f t="shared" si="757"/>
        <v>4.9324704668194563</v>
      </c>
      <c r="I6192" s="1">
        <f t="shared" si="758"/>
        <v>43723.918055555558</v>
      </c>
      <c r="J6192">
        <f t="shared" si="759"/>
        <v>1.2824423213730587</v>
      </c>
      <c r="K6192">
        <f t="shared" si="760"/>
        <v>1.6446583076487196</v>
      </c>
    </row>
    <row r="6193" spans="1:11" ht="15.75" thickBot="1" x14ac:dyDescent="0.3">
      <c r="A6193" s="4">
        <v>43723</v>
      </c>
      <c r="B6193" s="5">
        <v>0.95972222222222225</v>
      </c>
      <c r="C6193" s="7">
        <f t="shared" si="762"/>
        <v>15.748655913977039</v>
      </c>
      <c r="D6193" s="7">
        <f t="shared" si="761"/>
        <v>22.497023809524372</v>
      </c>
      <c r="E6193" s="7">
        <f t="shared" si="763"/>
        <v>10.497023809524343</v>
      </c>
      <c r="F6193" s="7">
        <f t="shared" si="756"/>
        <v>15.701727503631188</v>
      </c>
      <c r="G6193" s="8">
        <v>22</v>
      </c>
      <c r="H6193" s="7">
        <f t="shared" si="757"/>
        <v>6.2982724963688117</v>
      </c>
      <c r="I6193" s="1">
        <f t="shared" si="758"/>
        <v>43723.959722222222</v>
      </c>
      <c r="J6193">
        <f t="shared" si="759"/>
        <v>1.637550849055891</v>
      </c>
      <c r="K6193">
        <f t="shared" si="760"/>
        <v>2.6815727832436695</v>
      </c>
    </row>
    <row r="6194" spans="1:11" ht="15.75" thickBot="1" x14ac:dyDescent="0.3">
      <c r="A6194" s="4">
        <v>43724</v>
      </c>
      <c r="B6194" s="5">
        <v>1.3888888888888889E-3</v>
      </c>
      <c r="C6194" s="7">
        <f t="shared" si="762"/>
        <v>15.743794802865928</v>
      </c>
      <c r="D6194" s="7">
        <f t="shared" si="761"/>
        <v>22.492857142857705</v>
      </c>
      <c r="E6194" s="7">
        <f t="shared" si="763"/>
        <v>10.492857142857677</v>
      </c>
      <c r="F6194" s="7">
        <f t="shared" si="756"/>
        <v>14.33948302423758</v>
      </c>
      <c r="G6194" s="8">
        <v>22</v>
      </c>
      <c r="H6194" s="7">
        <f t="shared" si="757"/>
        <v>7.6605169757624196</v>
      </c>
      <c r="I6194" s="1">
        <f t="shared" si="758"/>
        <v>43724.001388888886</v>
      </c>
      <c r="J6194">
        <f t="shared" si="759"/>
        <v>1.9917344136982291</v>
      </c>
      <c r="K6194">
        <f t="shared" si="760"/>
        <v>3.9670059747098283</v>
      </c>
    </row>
    <row r="6195" spans="1:11" ht="15.75" thickBot="1" x14ac:dyDescent="0.3">
      <c r="A6195" s="4">
        <v>43724</v>
      </c>
      <c r="B6195" s="5">
        <v>4.3055555555555562E-2</v>
      </c>
      <c r="C6195" s="7">
        <f t="shared" si="762"/>
        <v>15.738933691754816</v>
      </c>
      <c r="D6195" s="7">
        <f t="shared" si="761"/>
        <v>22.488690476191039</v>
      </c>
      <c r="E6195" s="7">
        <f t="shared" si="763"/>
        <v>10.48869047619101</v>
      </c>
      <c r="F6195" s="7">
        <f t="shared" si="756"/>
        <v>13.073286448797674</v>
      </c>
      <c r="G6195" s="8">
        <v>22</v>
      </c>
      <c r="H6195" s="7">
        <f t="shared" si="757"/>
        <v>8.9267135512023259</v>
      </c>
      <c r="I6195" s="1">
        <f t="shared" si="758"/>
        <v>43724.043055555558</v>
      </c>
      <c r="J6195">
        <f t="shared" si="759"/>
        <v>2.3209455233126048</v>
      </c>
      <c r="K6195">
        <f t="shared" si="760"/>
        <v>5.3867881221848215</v>
      </c>
    </row>
    <row r="6196" spans="1:11" ht="15.75" thickBot="1" x14ac:dyDescent="0.3">
      <c r="A6196" s="4">
        <v>43724</v>
      </c>
      <c r="B6196" s="5">
        <v>8.4722222222222213E-2</v>
      </c>
      <c r="C6196" s="7">
        <f t="shared" si="762"/>
        <v>15.734072580643705</v>
      </c>
      <c r="D6196" s="7">
        <f t="shared" si="761"/>
        <v>22.484523809524372</v>
      </c>
      <c r="E6196" s="7">
        <f t="shared" si="763"/>
        <v>10.484523809524344</v>
      </c>
      <c r="F6196" s="7">
        <f t="shared" si="756"/>
        <v>11.989059020163205</v>
      </c>
      <c r="G6196" s="8">
        <v>22</v>
      </c>
      <c r="H6196" s="7">
        <f t="shared" si="757"/>
        <v>10.010940979836795</v>
      </c>
      <c r="I6196" s="1">
        <f t="shared" si="758"/>
        <v>43724.084722222222</v>
      </c>
      <c r="J6196">
        <f t="shared" si="759"/>
        <v>2.6028446547575665</v>
      </c>
      <c r="K6196">
        <f t="shared" si="760"/>
        <v>6.774800296800036</v>
      </c>
    </row>
    <row r="6197" spans="1:11" ht="15.75" thickBot="1" x14ac:dyDescent="0.3">
      <c r="A6197" s="4">
        <v>43724</v>
      </c>
      <c r="B6197" s="5">
        <v>0.12638888888888888</v>
      </c>
      <c r="C6197" s="7">
        <f t="shared" si="762"/>
        <v>15.729211469532594</v>
      </c>
      <c r="D6197" s="7">
        <f t="shared" si="761"/>
        <v>22.480357142857706</v>
      </c>
      <c r="E6197" s="7">
        <f t="shared" si="763"/>
        <v>10.480357142857677</v>
      </c>
      <c r="F6197" s="7">
        <f t="shared" si="756"/>
        <v>11.160299979524886</v>
      </c>
      <c r="G6197" s="8">
        <v>22</v>
      </c>
      <c r="H6197" s="7">
        <f t="shared" si="757"/>
        <v>10.839700020475114</v>
      </c>
      <c r="I6197" s="1">
        <f t="shared" si="758"/>
        <v>43724.126388888886</v>
      </c>
      <c r="J6197">
        <f t="shared" si="759"/>
        <v>2.8183220053235298</v>
      </c>
      <c r="K6197">
        <f t="shared" si="760"/>
        <v>7.9429389256908429</v>
      </c>
    </row>
    <row r="6198" spans="1:11" ht="15.75" thickBot="1" x14ac:dyDescent="0.3">
      <c r="A6198" s="4">
        <v>43724</v>
      </c>
      <c r="B6198" s="5">
        <v>0.16805555555555554</v>
      </c>
      <c r="C6198" s="7">
        <f t="shared" si="762"/>
        <v>15.724350358421482</v>
      </c>
      <c r="D6198" s="7">
        <f t="shared" si="761"/>
        <v>22.476190476191039</v>
      </c>
      <c r="E6198" s="7">
        <f t="shared" si="763"/>
        <v>10.476190476191011</v>
      </c>
      <c r="F6198" s="7">
        <f t="shared" si="756"/>
        <v>10.643081652854999</v>
      </c>
      <c r="G6198" s="8">
        <v>22</v>
      </c>
      <c r="H6198" s="7">
        <f t="shared" si="757"/>
        <v>11.356918347145001</v>
      </c>
      <c r="I6198" s="1">
        <f t="shared" si="758"/>
        <v>43724.168055555558</v>
      </c>
      <c r="J6198">
        <f t="shared" si="759"/>
        <v>2.9527987702577003</v>
      </c>
      <c r="K6198">
        <f t="shared" si="760"/>
        <v>8.7190205776353871</v>
      </c>
    </row>
    <row r="6199" spans="1:11" ht="15.75" thickBot="1" x14ac:dyDescent="0.3">
      <c r="A6199" s="4">
        <v>43724</v>
      </c>
      <c r="B6199" s="5">
        <v>0.20972222222222223</v>
      </c>
      <c r="C6199" s="7">
        <f t="shared" si="762"/>
        <v>15.719489247310371</v>
      </c>
      <c r="D6199" s="7">
        <f t="shared" si="761"/>
        <v>22.472023809524373</v>
      </c>
      <c r="E6199" s="7">
        <f t="shared" si="763"/>
        <v>10.472023809524345</v>
      </c>
      <c r="F6199" s="7">
        <f t="shared" si="756"/>
        <v>10.472233322708988</v>
      </c>
      <c r="G6199" s="8">
        <v>22</v>
      </c>
      <c r="H6199" s="7">
        <f t="shared" si="757"/>
        <v>11.527766677291012</v>
      </c>
      <c r="I6199" s="1">
        <f t="shared" si="758"/>
        <v>43724.209722222222</v>
      </c>
      <c r="J6199">
        <f t="shared" si="759"/>
        <v>2.9972193360956632</v>
      </c>
      <c r="K6199">
        <f t="shared" si="760"/>
        <v>8.9833237486657271</v>
      </c>
    </row>
    <row r="6200" spans="1:11" ht="15.75" thickBot="1" x14ac:dyDescent="0.3">
      <c r="A6200" s="4">
        <v>43724</v>
      </c>
      <c r="B6200" s="5">
        <v>0.25138888888888888</v>
      </c>
      <c r="C6200" s="7">
        <f t="shared" si="762"/>
        <v>15.714628136199259</v>
      </c>
      <c r="D6200" s="7">
        <f t="shared" si="761"/>
        <v>22.467857142857707</v>
      </c>
      <c r="E6200" s="7">
        <f t="shared" si="763"/>
        <v>10.467857142857678</v>
      </c>
      <c r="F6200" s="7">
        <f t="shared" si="756"/>
        <v>10.658973600104137</v>
      </c>
      <c r="G6200" s="8">
        <v>22</v>
      </c>
      <c r="H6200" s="7">
        <f t="shared" si="757"/>
        <v>11.341026399895863</v>
      </c>
      <c r="I6200" s="1">
        <f t="shared" si="758"/>
        <v>43724.251388888886</v>
      </c>
      <c r="J6200">
        <f t="shared" si="759"/>
        <v>2.9486668639729245</v>
      </c>
      <c r="K6200">
        <f t="shared" si="760"/>
        <v>8.6946362746919217</v>
      </c>
    </row>
    <row r="6201" spans="1:11" ht="15.75" thickBot="1" x14ac:dyDescent="0.3">
      <c r="A6201" s="4">
        <v>43724</v>
      </c>
      <c r="B6201" s="5">
        <v>0.29305555555555557</v>
      </c>
      <c r="C6201" s="7">
        <f t="shared" si="762"/>
        <v>15.709767025088148</v>
      </c>
      <c r="D6201" s="7">
        <f t="shared" si="761"/>
        <v>22.46369047619104</v>
      </c>
      <c r="E6201" s="7">
        <f t="shared" si="763"/>
        <v>10.463690476191012</v>
      </c>
      <c r="F6201" s="7">
        <f t="shared" si="756"/>
        <v>11.190152242304396</v>
      </c>
      <c r="G6201" s="8">
        <v>22</v>
      </c>
      <c r="H6201" s="7">
        <f t="shared" si="757"/>
        <v>10.809847757695604</v>
      </c>
      <c r="I6201" s="1">
        <f t="shared" si="758"/>
        <v>43724.293055555558</v>
      </c>
      <c r="J6201">
        <f t="shared" si="759"/>
        <v>2.8105604170008571</v>
      </c>
      <c r="K6201">
        <f t="shared" si="760"/>
        <v>7.8992498576120322</v>
      </c>
    </row>
    <row r="6202" spans="1:11" ht="15.75" thickBot="1" x14ac:dyDescent="0.3">
      <c r="A6202" s="4">
        <v>43724</v>
      </c>
      <c r="B6202" s="5">
        <v>0.3347222222222222</v>
      </c>
      <c r="C6202" s="7">
        <f t="shared" si="762"/>
        <v>15.704905913977036</v>
      </c>
      <c r="D6202" s="7">
        <f t="shared" si="761"/>
        <v>22.459523809524374</v>
      </c>
      <c r="E6202" s="7">
        <f t="shared" si="763"/>
        <v>10.459523809524345</v>
      </c>
      <c r="F6202" s="7">
        <f t="shared" si="756"/>
        <v>12.029152652798894</v>
      </c>
      <c r="G6202" s="8">
        <v>22</v>
      </c>
      <c r="H6202" s="7">
        <f t="shared" si="757"/>
        <v>9.9708473472011061</v>
      </c>
      <c r="I6202" s="1">
        <f t="shared" si="758"/>
        <v>43724.334722222222</v>
      </c>
      <c r="J6202">
        <f t="shared" si="759"/>
        <v>2.5924203102722876</v>
      </c>
      <c r="K6202">
        <f t="shared" si="760"/>
        <v>6.7206430651122639</v>
      </c>
    </row>
    <row r="6203" spans="1:11" ht="15.75" thickBot="1" x14ac:dyDescent="0.3">
      <c r="A6203" s="4">
        <v>43724</v>
      </c>
      <c r="B6203" s="5">
        <v>0.37638888888888888</v>
      </c>
      <c r="C6203" s="7">
        <f t="shared" si="762"/>
        <v>15.700044802865925</v>
      </c>
      <c r="D6203" s="7">
        <f t="shared" si="761"/>
        <v>22.455357142857707</v>
      </c>
      <c r="E6203" s="7">
        <f t="shared" si="763"/>
        <v>10.455357142857679</v>
      </c>
      <c r="F6203" s="7">
        <f t="shared" si="756"/>
        <v>13.118393128031174</v>
      </c>
      <c r="G6203" s="8">
        <v>22</v>
      </c>
      <c r="H6203" s="7">
        <f t="shared" si="757"/>
        <v>8.8816068719688257</v>
      </c>
      <c r="I6203" s="1">
        <f t="shared" si="758"/>
        <v>43724.376388888886</v>
      </c>
      <c r="J6203">
        <f t="shared" si="759"/>
        <v>2.3092177867118946</v>
      </c>
      <c r="K6203">
        <f t="shared" si="760"/>
        <v>5.332486786466581</v>
      </c>
    </row>
    <row r="6204" spans="1:11" ht="15.75" thickBot="1" x14ac:dyDescent="0.3">
      <c r="A6204" s="4">
        <v>43724</v>
      </c>
      <c r="B6204" s="5">
        <v>0.41805555555555557</v>
      </c>
      <c r="C6204" s="7">
        <f t="shared" si="762"/>
        <v>15.695183691754814</v>
      </c>
      <c r="D6204" s="7">
        <f t="shared" si="761"/>
        <v>22.451190476191041</v>
      </c>
      <c r="E6204" s="7">
        <f t="shared" si="763"/>
        <v>10.451190476191012</v>
      </c>
      <c r="F6204" s="7">
        <f t="shared" si="756"/>
        <v>14.383255993914059</v>
      </c>
      <c r="G6204" s="8">
        <v>22</v>
      </c>
      <c r="H6204" s="7">
        <f t="shared" si="757"/>
        <v>7.6167440060859413</v>
      </c>
      <c r="I6204" s="1">
        <f t="shared" si="758"/>
        <v>43724.418055555558</v>
      </c>
      <c r="J6204">
        <f t="shared" si="759"/>
        <v>1.9803534415823447</v>
      </c>
      <c r="K6204">
        <f t="shared" si="760"/>
        <v>3.9217997535870373</v>
      </c>
    </row>
    <row r="6205" spans="1:11" ht="15.75" thickBot="1" x14ac:dyDescent="0.3">
      <c r="A6205" s="4">
        <v>43724</v>
      </c>
      <c r="B6205" s="5">
        <v>0.4597222222222222</v>
      </c>
      <c r="C6205" s="7">
        <f t="shared" si="762"/>
        <v>15.690322580643702</v>
      </c>
      <c r="D6205" s="7">
        <f t="shared" si="761"/>
        <v>22.447023809524374</v>
      </c>
      <c r="E6205" s="7">
        <f t="shared" si="763"/>
        <v>10.447023809524346</v>
      </c>
      <c r="F6205" s="7">
        <f t="shared" si="756"/>
        <v>15.737176524599212</v>
      </c>
      <c r="G6205" s="8">
        <v>22</v>
      </c>
      <c r="H6205" s="7">
        <f t="shared" si="757"/>
        <v>6.2628234754007881</v>
      </c>
      <c r="I6205" s="1">
        <f t="shared" si="758"/>
        <v>43724.459722222222</v>
      </c>
      <c r="J6205">
        <f t="shared" si="759"/>
        <v>1.6283341036042049</v>
      </c>
      <c r="K6205">
        <f t="shared" si="760"/>
        <v>2.6514719529605095</v>
      </c>
    </row>
    <row r="6206" spans="1:11" ht="15.75" thickBot="1" x14ac:dyDescent="0.3">
      <c r="A6206" s="4">
        <v>43724</v>
      </c>
      <c r="B6206" s="5">
        <v>0.50138888888888888</v>
      </c>
      <c r="C6206" s="7">
        <f t="shared" si="762"/>
        <v>15.685461469532591</v>
      </c>
      <c r="D6206" s="7">
        <f t="shared" si="761"/>
        <v>22.442857142857708</v>
      </c>
      <c r="E6206" s="7">
        <f t="shared" si="763"/>
        <v>10.44285714285768</v>
      </c>
      <c r="F6206" s="7">
        <f t="shared" si="756"/>
        <v>17.08754457989005</v>
      </c>
      <c r="G6206" s="8">
        <v>22</v>
      </c>
      <c r="H6206" s="7">
        <f t="shared" si="757"/>
        <v>4.91245542010995</v>
      </c>
      <c r="I6206" s="1">
        <f t="shared" si="758"/>
        <v>43724.501388888886</v>
      </c>
      <c r="J6206">
        <f t="shared" si="759"/>
        <v>1.2772384092285871</v>
      </c>
      <c r="K6206">
        <f t="shared" si="760"/>
        <v>1.6313379540087718</v>
      </c>
    </row>
    <row r="6207" spans="1:11" ht="15.75" thickBot="1" x14ac:dyDescent="0.3">
      <c r="A6207" s="4">
        <v>43724</v>
      </c>
      <c r="B6207" s="5">
        <v>0.54305555555555551</v>
      </c>
      <c r="C6207" s="7">
        <f t="shared" si="762"/>
        <v>15.680600358421479</v>
      </c>
      <c r="D6207" s="7">
        <f t="shared" si="761"/>
        <v>22.438690476191042</v>
      </c>
      <c r="E6207" s="7">
        <f t="shared" si="763"/>
        <v>10.438690476191013</v>
      </c>
      <c r="F6207" s="7">
        <f t="shared" si="756"/>
        <v>18.342016611286805</v>
      </c>
      <c r="G6207" s="8">
        <v>22</v>
      </c>
      <c r="H6207" s="7">
        <f t="shared" si="757"/>
        <v>3.6579833887131947</v>
      </c>
      <c r="I6207" s="1">
        <f t="shared" si="758"/>
        <v>43724.543055555558</v>
      </c>
      <c r="J6207">
        <f t="shared" si="759"/>
        <v>0.95107568106543061</v>
      </c>
      <c r="K6207">
        <f t="shared" si="760"/>
        <v>0.90454495111407274</v>
      </c>
    </row>
    <row r="6208" spans="1:11" ht="15.75" thickBot="1" x14ac:dyDescent="0.3">
      <c r="A6208" s="4">
        <v>43724</v>
      </c>
      <c r="B6208" s="5">
        <v>0.58472222222222225</v>
      </c>
      <c r="C6208" s="7">
        <f t="shared" si="762"/>
        <v>15.675739247310368</v>
      </c>
      <c r="D6208" s="7">
        <f t="shared" si="761"/>
        <v>22.434523809524375</v>
      </c>
      <c r="E6208" s="7">
        <f t="shared" si="763"/>
        <v>10.434523809524347</v>
      </c>
      <c r="F6208" s="7">
        <f t="shared" si="756"/>
        <v>19.414807830860838</v>
      </c>
      <c r="G6208" s="8">
        <v>22</v>
      </c>
      <c r="H6208" s="7">
        <f t="shared" si="757"/>
        <v>2.5851921691391624</v>
      </c>
      <c r="I6208" s="1">
        <f t="shared" si="758"/>
        <v>43724.584722222222</v>
      </c>
      <c r="J6208">
        <f t="shared" si="759"/>
        <v>0.67214996397618221</v>
      </c>
      <c r="K6208">
        <f t="shared" si="760"/>
        <v>0.45178557407318304</v>
      </c>
    </row>
    <row r="6209" spans="1:11" ht="15.75" thickBot="1" x14ac:dyDescent="0.3">
      <c r="A6209" s="4">
        <v>43724</v>
      </c>
      <c r="B6209" s="5">
        <v>0.62638888888888888</v>
      </c>
      <c r="C6209" s="7">
        <f t="shared" si="762"/>
        <v>15.670878136199256</v>
      </c>
      <c r="D6209" s="7">
        <f t="shared" si="761"/>
        <v>22.430357142857709</v>
      </c>
      <c r="E6209" s="7">
        <f t="shared" si="763"/>
        <v>10.43035714285768</v>
      </c>
      <c r="F6209" s="7">
        <f t="shared" si="756"/>
        <v>20.232535802791961</v>
      </c>
      <c r="G6209" s="8">
        <v>22</v>
      </c>
      <c r="H6209" s="7">
        <f t="shared" si="757"/>
        <v>1.7674641972080387</v>
      </c>
      <c r="I6209" s="1">
        <f t="shared" si="758"/>
        <v>43724.626388888886</v>
      </c>
      <c r="J6209">
        <f t="shared" si="759"/>
        <v>0.45954069127409009</v>
      </c>
      <c r="K6209">
        <f t="shared" si="760"/>
        <v>0.21117764693666857</v>
      </c>
    </row>
    <row r="6210" spans="1:11" ht="15.75" thickBot="1" x14ac:dyDescent="0.3">
      <c r="A6210" s="4">
        <v>43724</v>
      </c>
      <c r="B6210" s="5">
        <v>0.66805555555555562</v>
      </c>
      <c r="C6210" s="7">
        <f t="shared" si="762"/>
        <v>15.666017025088145</v>
      </c>
      <c r="D6210" s="7">
        <f t="shared" si="761"/>
        <v>22.426190476191042</v>
      </c>
      <c r="E6210" s="7">
        <f t="shared" si="763"/>
        <v>10.426190476191014</v>
      </c>
      <c r="F6210" s="7">
        <f t="shared" si="756"/>
        <v>20.739217396832881</v>
      </c>
      <c r="G6210" s="8">
        <v>22</v>
      </c>
      <c r="H6210" s="7">
        <f t="shared" si="757"/>
        <v>1.2607826031671188</v>
      </c>
      <c r="I6210" s="1">
        <f t="shared" si="758"/>
        <v>43724.668055555558</v>
      </c>
      <c r="J6210">
        <f t="shared" si="759"/>
        <v>0.3278034768234509</v>
      </c>
      <c r="K6210">
        <f t="shared" si="760"/>
        <v>0.10745511941754271</v>
      </c>
    </row>
    <row r="6211" spans="1:11" ht="15.75" thickBot="1" x14ac:dyDescent="0.3">
      <c r="A6211" s="4">
        <v>43724</v>
      </c>
      <c r="B6211" s="5">
        <v>0.70972222222222225</v>
      </c>
      <c r="C6211" s="7">
        <f t="shared" si="762"/>
        <v>15.661155913977034</v>
      </c>
      <c r="D6211" s="7">
        <f t="shared" si="761"/>
        <v>22.422023809524376</v>
      </c>
      <c r="E6211" s="7">
        <f t="shared" si="763"/>
        <v>10.422023809524347</v>
      </c>
      <c r="F6211" s="7">
        <f t="shared" ref="F6211:F6274" si="764">IF(SIN(2*PI()*(B6211+0.5417))&gt;1,D6211-C6211,C6211-E6211)*SIN(2*PI()*(B6211+0.5417)) + C6211</f>
        <v>20.900078837966316</v>
      </c>
      <c r="G6211" s="8">
        <v>22</v>
      </c>
      <c r="H6211" s="7">
        <f t="shared" ref="H6211:H6274" si="765">ABS(G6211-F6211)</f>
        <v>1.0999211620336844</v>
      </c>
      <c r="I6211" s="1">
        <f t="shared" ref="I6211:I6274" si="766">A6211+B6211</f>
        <v>43724.709722222222</v>
      </c>
      <c r="J6211">
        <f t="shared" ref="J6211:J6274" si="767">IF(G6211-F6211 &gt; 1, 0.26, 0.21) * H6211</f>
        <v>0.28597950212875795</v>
      </c>
      <c r="K6211">
        <f t="shared" ref="K6211:K6274" si="768">J6211*J6211</f>
        <v>8.1784275637812265E-2</v>
      </c>
    </row>
    <row r="6212" spans="1:11" ht="15.75" thickBot="1" x14ac:dyDescent="0.3">
      <c r="A6212" s="4">
        <v>43724</v>
      </c>
      <c r="B6212" s="5">
        <v>0.75138888888888899</v>
      </c>
      <c r="C6212" s="7">
        <f t="shared" si="762"/>
        <v>15.656294802865922</v>
      </c>
      <c r="D6212" s="7">
        <f t="shared" si="761"/>
        <v>22.417857142857709</v>
      </c>
      <c r="E6212" s="7">
        <f t="shared" si="763"/>
        <v>10.417857142857681</v>
      </c>
      <c r="F6212" s="7">
        <f t="shared" si="764"/>
        <v>20.703919551779371</v>
      </c>
      <c r="G6212" s="8">
        <v>22</v>
      </c>
      <c r="H6212" s="7">
        <f t="shared" si="765"/>
        <v>1.2960804482206285</v>
      </c>
      <c r="I6212" s="1">
        <f t="shared" si="766"/>
        <v>43724.751388888886</v>
      </c>
      <c r="J6212">
        <f t="shared" si="767"/>
        <v>0.33698091653736345</v>
      </c>
      <c r="K6212">
        <f t="shared" si="768"/>
        <v>0.11355613811036151</v>
      </c>
    </row>
    <row r="6213" spans="1:11" ht="15.75" thickBot="1" x14ac:dyDescent="0.3">
      <c r="A6213" s="4">
        <v>43724</v>
      </c>
      <c r="B6213" s="5">
        <v>0.79305555555555562</v>
      </c>
      <c r="C6213" s="7">
        <f t="shared" si="762"/>
        <v>15.651433691754811</v>
      </c>
      <c r="D6213" s="7">
        <f t="shared" si="761"/>
        <v>22.413690476191043</v>
      </c>
      <c r="E6213" s="7">
        <f t="shared" si="763"/>
        <v>10.413690476191015</v>
      </c>
      <c r="F6213" s="7">
        <f t="shared" si="764"/>
        <v>20.163869117513897</v>
      </c>
      <c r="G6213" s="8">
        <v>22</v>
      </c>
      <c r="H6213" s="7">
        <f t="shared" si="765"/>
        <v>1.8361308824861027</v>
      </c>
      <c r="I6213" s="1">
        <f t="shared" si="766"/>
        <v>43724.793055555558</v>
      </c>
      <c r="J6213">
        <f t="shared" si="767"/>
        <v>0.4773940294463867</v>
      </c>
      <c r="K6213">
        <f t="shared" si="768"/>
        <v>0.22790505935105754</v>
      </c>
    </row>
    <row r="6214" spans="1:11" ht="15.75" thickBot="1" x14ac:dyDescent="0.3">
      <c r="A6214" s="4">
        <v>43724</v>
      </c>
      <c r="B6214" s="5">
        <v>0.83472222222222225</v>
      </c>
      <c r="C6214" s="7">
        <f t="shared" si="762"/>
        <v>15.646572580643699</v>
      </c>
      <c r="D6214" s="7">
        <f t="shared" si="761"/>
        <v>22.409523809524377</v>
      </c>
      <c r="E6214" s="7">
        <f t="shared" si="763"/>
        <v>10.409523809524348</v>
      </c>
      <c r="F6214" s="7">
        <f t="shared" si="764"/>
        <v>19.316486176270971</v>
      </c>
      <c r="G6214" s="8">
        <v>22</v>
      </c>
      <c r="H6214" s="7">
        <f t="shared" si="765"/>
        <v>2.6835138237290295</v>
      </c>
      <c r="I6214" s="1">
        <f t="shared" si="766"/>
        <v>43724.834722222222</v>
      </c>
      <c r="J6214">
        <f t="shared" si="767"/>
        <v>0.6977135941695477</v>
      </c>
      <c r="K6214">
        <f t="shared" si="768"/>
        <v>0.48680425948898831</v>
      </c>
    </row>
    <row r="6215" spans="1:11" ht="15.75" thickBot="1" x14ac:dyDescent="0.3">
      <c r="A6215" s="4">
        <v>43724</v>
      </c>
      <c r="B6215" s="5">
        <v>0.87638888888888899</v>
      </c>
      <c r="C6215" s="7">
        <f t="shared" si="762"/>
        <v>15.641711469532588</v>
      </c>
      <c r="D6215" s="7">
        <f t="shared" si="761"/>
        <v>22.40535714285771</v>
      </c>
      <c r="E6215" s="7">
        <f t="shared" si="763"/>
        <v>10.405357142857682</v>
      </c>
      <c r="F6215" s="7">
        <f t="shared" si="764"/>
        <v>18.219261133847048</v>
      </c>
      <c r="G6215" s="8">
        <v>22</v>
      </c>
      <c r="H6215" s="7">
        <f t="shared" si="765"/>
        <v>3.7807388661529515</v>
      </c>
      <c r="I6215" s="1">
        <f t="shared" si="766"/>
        <v>43724.876388888886</v>
      </c>
      <c r="J6215">
        <f t="shared" si="767"/>
        <v>0.98299210519976743</v>
      </c>
      <c r="K6215">
        <f t="shared" si="768"/>
        <v>0.96627347888507065</v>
      </c>
    </row>
    <row r="6216" spans="1:11" ht="15.75" thickBot="1" x14ac:dyDescent="0.3">
      <c r="A6216" s="4">
        <v>43724</v>
      </c>
      <c r="B6216" s="5">
        <v>0.91805555555555562</v>
      </c>
      <c r="C6216" s="7">
        <f t="shared" si="762"/>
        <v>15.636850358421476</v>
      </c>
      <c r="D6216" s="7">
        <f t="shared" si="761"/>
        <v>22.401190476191044</v>
      </c>
      <c r="E6216" s="7">
        <f t="shared" si="763"/>
        <v>10.401190476191015</v>
      </c>
      <c r="F6216" s="7">
        <f t="shared" si="764"/>
        <v>16.946693246010586</v>
      </c>
      <c r="G6216" s="8">
        <v>22</v>
      </c>
      <c r="H6216" s="7">
        <f t="shared" si="765"/>
        <v>5.0533067539894141</v>
      </c>
      <c r="I6216" s="1">
        <f t="shared" si="766"/>
        <v>43724.918055555558</v>
      </c>
      <c r="J6216">
        <f t="shared" si="767"/>
        <v>1.3138597560372478</v>
      </c>
      <c r="K6216">
        <f t="shared" si="768"/>
        <v>1.7262274585342563</v>
      </c>
    </row>
    <row r="6217" spans="1:11" ht="15.75" thickBot="1" x14ac:dyDescent="0.3">
      <c r="A6217" s="4">
        <v>43724</v>
      </c>
      <c r="B6217" s="5">
        <v>0.95972222222222225</v>
      </c>
      <c r="C6217" s="7">
        <f t="shared" si="762"/>
        <v>15.631989247310365</v>
      </c>
      <c r="D6217" s="7">
        <f t="shared" si="761"/>
        <v>22.397023809524377</v>
      </c>
      <c r="E6217" s="7">
        <f t="shared" si="763"/>
        <v>10.397023809524349</v>
      </c>
      <c r="F6217" s="7">
        <f t="shared" si="764"/>
        <v>15.585209769745196</v>
      </c>
      <c r="G6217" s="8">
        <v>22</v>
      </c>
      <c r="H6217" s="7">
        <f t="shared" si="765"/>
        <v>6.4147902302548037</v>
      </c>
      <c r="I6217" s="1">
        <f t="shared" si="766"/>
        <v>43724.959722222222</v>
      </c>
      <c r="J6217">
        <f t="shared" si="767"/>
        <v>1.6678454598662491</v>
      </c>
      <c r="K6217">
        <f t="shared" si="768"/>
        <v>2.7817084779964598</v>
      </c>
    </row>
    <row r="6218" spans="1:11" ht="15.75" thickBot="1" x14ac:dyDescent="0.3">
      <c r="A6218" s="4">
        <v>43725</v>
      </c>
      <c r="B6218" s="5">
        <v>1.3888888888888889E-3</v>
      </c>
      <c r="C6218" s="7">
        <f t="shared" si="762"/>
        <v>15.627128136199254</v>
      </c>
      <c r="D6218" s="7">
        <f t="shared" ref="D6218:D6281" si="769">D6217-3/(30*24)</f>
        <v>22.392857142857711</v>
      </c>
      <c r="E6218" s="7">
        <f t="shared" si="763"/>
        <v>10.392857142857682</v>
      </c>
      <c r="F6218" s="7">
        <f t="shared" si="764"/>
        <v>14.227273694112673</v>
      </c>
      <c r="G6218" s="8">
        <v>22</v>
      </c>
      <c r="H6218" s="7">
        <f t="shared" si="765"/>
        <v>7.7727263058873266</v>
      </c>
      <c r="I6218" s="1">
        <f t="shared" si="766"/>
        <v>43725.001388888886</v>
      </c>
      <c r="J6218">
        <f t="shared" si="767"/>
        <v>2.0209088395307049</v>
      </c>
      <c r="K6218">
        <f t="shared" si="768"/>
        <v>4.0840725376933404</v>
      </c>
    </row>
    <row r="6219" spans="1:11" ht="15.75" thickBot="1" x14ac:dyDescent="0.3">
      <c r="A6219" s="4">
        <v>43725</v>
      </c>
      <c r="B6219" s="5">
        <v>4.3055555555555562E-2</v>
      </c>
      <c r="C6219" s="7">
        <f t="shared" ref="C6219:C6282" si="770">C6218-3.5/(30*24)</f>
        <v>15.622267025088142</v>
      </c>
      <c r="D6219" s="7">
        <f t="shared" si="769"/>
        <v>22.388690476191044</v>
      </c>
      <c r="E6219" s="7">
        <f t="shared" ref="E6219:E6282" si="771">E6218-3/(30*24)</f>
        <v>10.388690476191016</v>
      </c>
      <c r="F6219" s="7">
        <f t="shared" si="764"/>
        <v>12.965081762314627</v>
      </c>
      <c r="G6219" s="8">
        <v>22</v>
      </c>
      <c r="H6219" s="7">
        <f t="shared" si="765"/>
        <v>9.0349182376853729</v>
      </c>
      <c r="I6219" s="1">
        <f t="shared" si="766"/>
        <v>43725.043055555558</v>
      </c>
      <c r="J6219">
        <f t="shared" si="767"/>
        <v>2.3490787417981971</v>
      </c>
      <c r="K6219">
        <f t="shared" si="768"/>
        <v>5.5181709351682011</v>
      </c>
    </row>
    <row r="6220" spans="1:11" ht="15.75" thickBot="1" x14ac:dyDescent="0.3">
      <c r="A6220" s="4">
        <v>43725</v>
      </c>
      <c r="B6220" s="5">
        <v>8.4722222222222213E-2</v>
      </c>
      <c r="C6220" s="7">
        <f t="shared" si="770"/>
        <v>15.617405913977031</v>
      </c>
      <c r="D6220" s="7">
        <f t="shared" si="769"/>
        <v>22.384523809524378</v>
      </c>
      <c r="E6220" s="7">
        <f t="shared" si="771"/>
        <v>10.38452380952435</v>
      </c>
      <c r="F6220" s="7">
        <f t="shared" si="764"/>
        <v>11.884282307356589</v>
      </c>
      <c r="G6220" s="8">
        <v>22</v>
      </c>
      <c r="H6220" s="7">
        <f t="shared" si="765"/>
        <v>10.115717692643411</v>
      </c>
      <c r="I6220" s="1">
        <f t="shared" si="766"/>
        <v>43725.084722222222</v>
      </c>
      <c r="J6220">
        <f t="shared" si="767"/>
        <v>2.6300866000872869</v>
      </c>
      <c r="K6220">
        <f t="shared" si="768"/>
        <v>6.9173555239587046</v>
      </c>
    </row>
    <row r="6221" spans="1:11" ht="15.75" thickBot="1" x14ac:dyDescent="0.3">
      <c r="A6221" s="4">
        <v>43725</v>
      </c>
      <c r="B6221" s="5">
        <v>0.12638888888888888</v>
      </c>
      <c r="C6221" s="7">
        <f t="shared" si="770"/>
        <v>15.612544802865919</v>
      </c>
      <c r="D6221" s="7">
        <f t="shared" si="769"/>
        <v>22.380357142857711</v>
      </c>
      <c r="E6221" s="7">
        <f t="shared" si="771"/>
        <v>10.380357142857683</v>
      </c>
      <c r="F6221" s="7">
        <f t="shared" si="764"/>
        <v>11.058140959688213</v>
      </c>
      <c r="G6221" s="8">
        <v>22</v>
      </c>
      <c r="H6221" s="7">
        <f t="shared" si="765"/>
        <v>10.941859040311787</v>
      </c>
      <c r="I6221" s="1">
        <f t="shared" si="766"/>
        <v>43725.126388888886</v>
      </c>
      <c r="J6221">
        <f t="shared" si="767"/>
        <v>2.8448833504810644</v>
      </c>
      <c r="K6221">
        <f t="shared" si="768"/>
        <v>8.0933612778443678</v>
      </c>
    </row>
    <row r="6222" spans="1:11" ht="15.75" thickBot="1" x14ac:dyDescent="0.3">
      <c r="A6222" s="4">
        <v>43725</v>
      </c>
      <c r="B6222" s="5">
        <v>0.16805555555555554</v>
      </c>
      <c r="C6222" s="7">
        <f t="shared" si="770"/>
        <v>15.607683691754808</v>
      </c>
      <c r="D6222" s="7">
        <f t="shared" si="769"/>
        <v>22.376190476191045</v>
      </c>
      <c r="E6222" s="7">
        <f t="shared" si="771"/>
        <v>10.376190476191017</v>
      </c>
      <c r="F6222" s="7">
        <f t="shared" si="764"/>
        <v>10.542551653831826</v>
      </c>
      <c r="G6222" s="8">
        <v>22</v>
      </c>
      <c r="H6222" s="7">
        <f t="shared" si="765"/>
        <v>11.457448346168174</v>
      </c>
      <c r="I6222" s="1">
        <f t="shared" si="766"/>
        <v>43725.168055555558</v>
      </c>
      <c r="J6222">
        <f t="shared" si="767"/>
        <v>2.9789365700037256</v>
      </c>
      <c r="K6222">
        <f t="shared" si="768"/>
        <v>8.8740630881055615</v>
      </c>
    </row>
    <row r="6223" spans="1:11" ht="15.75" thickBot="1" x14ac:dyDescent="0.3">
      <c r="A6223" s="4">
        <v>43725</v>
      </c>
      <c r="B6223" s="5">
        <v>0.20972222222222223</v>
      </c>
      <c r="C6223" s="7">
        <f t="shared" si="770"/>
        <v>15.602822580643696</v>
      </c>
      <c r="D6223" s="7">
        <f t="shared" si="769"/>
        <v>22.372023809524379</v>
      </c>
      <c r="E6223" s="7">
        <f t="shared" si="771"/>
        <v>10.37202380952435</v>
      </c>
      <c r="F6223" s="7">
        <f t="shared" si="764"/>
        <v>10.372232657266515</v>
      </c>
      <c r="G6223" s="8">
        <v>22</v>
      </c>
      <c r="H6223" s="7">
        <f t="shared" si="765"/>
        <v>11.627767342733485</v>
      </c>
      <c r="I6223" s="1">
        <f t="shared" si="766"/>
        <v>43725.209722222222</v>
      </c>
      <c r="J6223">
        <f t="shared" si="767"/>
        <v>3.0232195091107061</v>
      </c>
      <c r="K6223">
        <f t="shared" si="768"/>
        <v>9.1398562002675785</v>
      </c>
    </row>
    <row r="6224" spans="1:11" ht="15.75" thickBot="1" x14ac:dyDescent="0.3">
      <c r="A6224" s="4">
        <v>43725</v>
      </c>
      <c r="B6224" s="5">
        <v>0.25138888888888888</v>
      </c>
      <c r="C6224" s="7">
        <f t="shared" si="770"/>
        <v>15.597961469532585</v>
      </c>
      <c r="D6224" s="7">
        <f t="shared" si="769"/>
        <v>22.367857142857712</v>
      </c>
      <c r="E6224" s="7">
        <f t="shared" si="771"/>
        <v>10.367857142857684</v>
      </c>
      <c r="F6224" s="7">
        <f t="shared" si="764"/>
        <v>10.558366507800804</v>
      </c>
      <c r="G6224" s="8">
        <v>22</v>
      </c>
      <c r="H6224" s="7">
        <f t="shared" si="765"/>
        <v>11.441633492199196</v>
      </c>
      <c r="I6224" s="1">
        <f t="shared" si="766"/>
        <v>43725.251388888886</v>
      </c>
      <c r="J6224">
        <f t="shared" si="767"/>
        <v>2.9748247079717913</v>
      </c>
      <c r="K6224">
        <f t="shared" si="768"/>
        <v>8.8495820431594527</v>
      </c>
    </row>
    <row r="6225" spans="1:11" ht="15.75" thickBot="1" x14ac:dyDescent="0.3">
      <c r="A6225" s="4">
        <v>43725</v>
      </c>
      <c r="B6225" s="5">
        <v>0.29305555555555557</v>
      </c>
      <c r="C6225" s="7">
        <f t="shared" si="770"/>
        <v>15.593100358421474</v>
      </c>
      <c r="D6225" s="7">
        <f t="shared" si="769"/>
        <v>22.363690476191046</v>
      </c>
      <c r="E6225" s="7">
        <f t="shared" si="771"/>
        <v>10.363690476191017</v>
      </c>
      <c r="F6225" s="7">
        <f t="shared" si="764"/>
        <v>11.087844289687041</v>
      </c>
      <c r="G6225" s="8">
        <v>22</v>
      </c>
      <c r="H6225" s="7">
        <f t="shared" si="765"/>
        <v>10.912155710312959</v>
      </c>
      <c r="I6225" s="1">
        <f t="shared" si="766"/>
        <v>43725.293055555558</v>
      </c>
      <c r="J6225">
        <f t="shared" si="767"/>
        <v>2.8371604846813696</v>
      </c>
      <c r="K6225">
        <f t="shared" si="768"/>
        <v>8.0494796158374236</v>
      </c>
    </row>
    <row r="6226" spans="1:11" ht="15.75" thickBot="1" x14ac:dyDescent="0.3">
      <c r="A6226" s="4">
        <v>43725</v>
      </c>
      <c r="B6226" s="5">
        <v>0.3347222222222222</v>
      </c>
      <c r="C6226" s="7">
        <f t="shared" si="770"/>
        <v>15.588239247310362</v>
      </c>
      <c r="D6226" s="7">
        <f t="shared" si="769"/>
        <v>22.359523809524379</v>
      </c>
      <c r="E6226" s="7">
        <f t="shared" si="771"/>
        <v>10.359523809524351</v>
      </c>
      <c r="F6226" s="7">
        <f t="shared" si="764"/>
        <v>11.924165317233955</v>
      </c>
      <c r="G6226" s="8">
        <v>22</v>
      </c>
      <c r="H6226" s="7">
        <f t="shared" si="765"/>
        <v>10.075834682766045</v>
      </c>
      <c r="I6226" s="1">
        <f t="shared" si="766"/>
        <v>43725.334722222222</v>
      </c>
      <c r="J6226">
        <f t="shared" si="767"/>
        <v>2.619717017519172</v>
      </c>
      <c r="K6226">
        <f t="shared" si="768"/>
        <v>6.8629172518795452</v>
      </c>
    </row>
    <row r="6227" spans="1:11" ht="15.75" thickBot="1" x14ac:dyDescent="0.3">
      <c r="A6227" s="4">
        <v>43725</v>
      </c>
      <c r="B6227" s="5">
        <v>0.37638888888888888</v>
      </c>
      <c r="C6227" s="7">
        <f t="shared" si="770"/>
        <v>15.583378136199251</v>
      </c>
      <c r="D6227" s="7">
        <f t="shared" si="769"/>
        <v>22.355357142857713</v>
      </c>
      <c r="E6227" s="7">
        <f t="shared" si="771"/>
        <v>10.355357142857684</v>
      </c>
      <c r="F6227" s="7">
        <f t="shared" si="764"/>
        <v>13.009930482405075</v>
      </c>
      <c r="G6227" s="8">
        <v>22</v>
      </c>
      <c r="H6227" s="7">
        <f t="shared" si="765"/>
        <v>8.9900695175949252</v>
      </c>
      <c r="I6227" s="1">
        <f t="shared" si="766"/>
        <v>43725.376388888886</v>
      </c>
      <c r="J6227">
        <f t="shared" si="767"/>
        <v>2.3374180745746806</v>
      </c>
      <c r="K6227">
        <f t="shared" si="768"/>
        <v>5.4635232553484077</v>
      </c>
    </row>
    <row r="6228" spans="1:11" ht="15.75" thickBot="1" x14ac:dyDescent="0.3">
      <c r="A6228" s="4">
        <v>43725</v>
      </c>
      <c r="B6228" s="5">
        <v>0.41805555555555557</v>
      </c>
      <c r="C6228" s="7">
        <f t="shared" si="770"/>
        <v>15.578517025088139</v>
      </c>
      <c r="D6228" s="7">
        <f t="shared" si="769"/>
        <v>22.351190476191046</v>
      </c>
      <c r="E6228" s="7">
        <f t="shared" si="771"/>
        <v>10.351190476191018</v>
      </c>
      <c r="F6228" s="7">
        <f t="shared" si="764"/>
        <v>14.270758947750668</v>
      </c>
      <c r="G6228" s="8">
        <v>22</v>
      </c>
      <c r="H6228" s="7">
        <f t="shared" si="765"/>
        <v>7.729241052249332</v>
      </c>
      <c r="I6228" s="1">
        <f t="shared" si="766"/>
        <v>43725.418055555558</v>
      </c>
      <c r="J6228">
        <f t="shared" si="767"/>
        <v>2.0096026735848262</v>
      </c>
      <c r="K6228">
        <f t="shared" si="768"/>
        <v>4.0385029056792821</v>
      </c>
    </row>
    <row r="6229" spans="1:11" ht="15.75" thickBot="1" x14ac:dyDescent="0.3">
      <c r="A6229" s="4">
        <v>43725</v>
      </c>
      <c r="B6229" s="5">
        <v>0.4597222222222222</v>
      </c>
      <c r="C6229" s="7">
        <f t="shared" si="770"/>
        <v>15.573655913977028</v>
      </c>
      <c r="D6229" s="7">
        <f t="shared" si="769"/>
        <v>22.34702380952438</v>
      </c>
      <c r="E6229" s="7">
        <f t="shared" si="771"/>
        <v>10.347023809524352</v>
      </c>
      <c r="F6229" s="7">
        <f t="shared" si="764"/>
        <v>15.620360925151857</v>
      </c>
      <c r="G6229" s="8">
        <v>22</v>
      </c>
      <c r="H6229" s="7">
        <f t="shared" si="765"/>
        <v>6.3796390748481429</v>
      </c>
      <c r="I6229" s="1">
        <f t="shared" si="766"/>
        <v>43725.459722222222</v>
      </c>
      <c r="J6229">
        <f t="shared" si="767"/>
        <v>1.6587061594605172</v>
      </c>
      <c r="K6229">
        <f t="shared" si="768"/>
        <v>2.7513061234322587</v>
      </c>
    </row>
    <row r="6230" spans="1:11" ht="15.75" thickBot="1" x14ac:dyDescent="0.3">
      <c r="A6230" s="4">
        <v>43725</v>
      </c>
      <c r="B6230" s="5">
        <v>0.50138888888888888</v>
      </c>
      <c r="C6230" s="7">
        <f t="shared" si="770"/>
        <v>15.568794802865916</v>
      </c>
      <c r="D6230" s="7">
        <f t="shared" si="769"/>
        <v>22.342857142857714</v>
      </c>
      <c r="E6230" s="7">
        <f t="shared" si="771"/>
        <v>10.342857142857685</v>
      </c>
      <c r="F6230" s="7">
        <f t="shared" si="764"/>
        <v>16.96642057668161</v>
      </c>
      <c r="G6230" s="8">
        <v>22</v>
      </c>
      <c r="H6230" s="7">
        <f t="shared" si="765"/>
        <v>5.0335794233183897</v>
      </c>
      <c r="I6230" s="1">
        <f t="shared" si="766"/>
        <v>43725.501388888886</v>
      </c>
      <c r="J6230">
        <f t="shared" si="767"/>
        <v>1.3087306500627813</v>
      </c>
      <c r="K6230">
        <f t="shared" si="768"/>
        <v>1.7127759144137502</v>
      </c>
    </row>
    <row r="6231" spans="1:11" ht="15.75" thickBot="1" x14ac:dyDescent="0.3">
      <c r="A6231" s="4">
        <v>43725</v>
      </c>
      <c r="B6231" s="5">
        <v>0.54305555555555551</v>
      </c>
      <c r="C6231" s="7">
        <f t="shared" si="770"/>
        <v>15.563933691754805</v>
      </c>
      <c r="D6231" s="7">
        <f t="shared" si="769"/>
        <v>22.338690476191047</v>
      </c>
      <c r="E6231" s="7">
        <f t="shared" si="771"/>
        <v>10.338690476191019</v>
      </c>
      <c r="F6231" s="7">
        <f t="shared" si="764"/>
        <v>18.216887964436506</v>
      </c>
      <c r="G6231" s="8">
        <v>22</v>
      </c>
      <c r="H6231" s="7">
        <f t="shared" si="765"/>
        <v>3.7831120355634944</v>
      </c>
      <c r="I6231" s="1">
        <f t="shared" si="766"/>
        <v>43725.543055555558</v>
      </c>
      <c r="J6231">
        <f t="shared" si="767"/>
        <v>0.98360912924650856</v>
      </c>
      <c r="K6231">
        <f t="shared" si="768"/>
        <v>0.96748691913707474</v>
      </c>
    </row>
    <row r="6232" spans="1:11" ht="15.75" thickBot="1" x14ac:dyDescent="0.3">
      <c r="A6232" s="4">
        <v>43725</v>
      </c>
      <c r="B6232" s="5">
        <v>0.58472222222222225</v>
      </c>
      <c r="C6232" s="7">
        <f t="shared" si="770"/>
        <v>15.559072580643694</v>
      </c>
      <c r="D6232" s="7">
        <f t="shared" si="769"/>
        <v>22.334523809524381</v>
      </c>
      <c r="E6232" s="7">
        <f t="shared" si="771"/>
        <v>10.334523809524352</v>
      </c>
      <c r="F6232" s="7">
        <f t="shared" si="764"/>
        <v>19.286251210334107</v>
      </c>
      <c r="G6232" s="8">
        <v>22</v>
      </c>
      <c r="H6232" s="7">
        <f t="shared" si="765"/>
        <v>2.7137487896658925</v>
      </c>
      <c r="I6232" s="1">
        <f t="shared" si="766"/>
        <v>43725.584722222222</v>
      </c>
      <c r="J6232">
        <f t="shared" si="767"/>
        <v>0.70557468531313206</v>
      </c>
      <c r="K6232">
        <f t="shared" si="768"/>
        <v>0.49783563655472535</v>
      </c>
    </row>
    <row r="6233" spans="1:11" ht="15.75" thickBot="1" x14ac:dyDescent="0.3">
      <c r="A6233" s="4">
        <v>43725</v>
      </c>
      <c r="B6233" s="5">
        <v>0.62638888888888888</v>
      </c>
      <c r="C6233" s="7">
        <f t="shared" si="770"/>
        <v>15.554211469532582</v>
      </c>
      <c r="D6233" s="7">
        <f t="shared" si="769"/>
        <v>22.330357142857714</v>
      </c>
      <c r="E6233" s="7">
        <f t="shared" si="771"/>
        <v>10.330357142857686</v>
      </c>
      <c r="F6233" s="7">
        <f t="shared" si="764"/>
        <v>20.101361489295286</v>
      </c>
      <c r="G6233" s="8">
        <v>22</v>
      </c>
      <c r="H6233" s="7">
        <f t="shared" si="765"/>
        <v>1.8986385107047141</v>
      </c>
      <c r="I6233" s="1">
        <f t="shared" si="766"/>
        <v>43725.626388888886</v>
      </c>
      <c r="J6233">
        <f t="shared" si="767"/>
        <v>0.49364601278322567</v>
      </c>
      <c r="K6233">
        <f t="shared" si="768"/>
        <v>0.24368638593677661</v>
      </c>
    </row>
    <row r="6234" spans="1:11" ht="15.75" thickBot="1" x14ac:dyDescent="0.3">
      <c r="A6234" s="4">
        <v>43725</v>
      </c>
      <c r="B6234" s="5">
        <v>0.66805555555555562</v>
      </c>
      <c r="C6234" s="7">
        <f t="shared" si="770"/>
        <v>15.549350358421471</v>
      </c>
      <c r="D6234" s="7">
        <f t="shared" si="769"/>
        <v>22.326190476191048</v>
      </c>
      <c r="E6234" s="7">
        <f t="shared" si="771"/>
        <v>10.326190476191019</v>
      </c>
      <c r="F6234" s="7">
        <f t="shared" si="764"/>
        <v>20.606414062522706</v>
      </c>
      <c r="G6234" s="8">
        <v>22</v>
      </c>
      <c r="H6234" s="7">
        <f t="shared" si="765"/>
        <v>1.3935859374772939</v>
      </c>
      <c r="I6234" s="1">
        <f t="shared" si="766"/>
        <v>43725.668055555558</v>
      </c>
      <c r="J6234">
        <f t="shared" si="767"/>
        <v>0.3623323437440964</v>
      </c>
      <c r="K6234">
        <f t="shared" si="768"/>
        <v>0.13128472732309004</v>
      </c>
    </row>
    <row r="6235" spans="1:11" ht="15.75" thickBot="1" x14ac:dyDescent="0.3">
      <c r="A6235" s="4">
        <v>43725</v>
      </c>
      <c r="B6235" s="5">
        <v>0.7104166666666667</v>
      </c>
      <c r="C6235" s="7">
        <f t="shared" si="770"/>
        <v>15.544489247310359</v>
      </c>
      <c r="D6235" s="7">
        <f t="shared" si="769"/>
        <v>22.322023809524381</v>
      </c>
      <c r="E6235" s="7">
        <f t="shared" si="771"/>
        <v>10.322023809524353</v>
      </c>
      <c r="F6235" s="7">
        <f t="shared" si="764"/>
        <v>20.766492832004438</v>
      </c>
      <c r="G6235" s="8">
        <v>22</v>
      </c>
      <c r="H6235" s="7">
        <f t="shared" si="765"/>
        <v>1.2335071679955618</v>
      </c>
      <c r="I6235" s="1">
        <f t="shared" si="766"/>
        <v>43725.710416666669</v>
      </c>
      <c r="J6235">
        <f t="shared" si="767"/>
        <v>0.32071186367884608</v>
      </c>
      <c r="K6235">
        <f t="shared" si="768"/>
        <v>0.10285609950435876</v>
      </c>
    </row>
    <row r="6236" spans="1:11" ht="15.75" thickBot="1" x14ac:dyDescent="0.3">
      <c r="A6236" s="4">
        <v>43725</v>
      </c>
      <c r="B6236" s="5">
        <v>0.75208333333333333</v>
      </c>
      <c r="C6236" s="7">
        <f t="shared" si="770"/>
        <v>15.539628136199248</v>
      </c>
      <c r="D6236" s="7">
        <f t="shared" si="769"/>
        <v>22.317857142857715</v>
      </c>
      <c r="E6236" s="7">
        <f t="shared" si="771"/>
        <v>10.317857142857687</v>
      </c>
      <c r="F6236" s="7">
        <f t="shared" si="764"/>
        <v>20.565052002544306</v>
      </c>
      <c r="G6236" s="8">
        <v>22</v>
      </c>
      <c r="H6236" s="7">
        <f t="shared" si="765"/>
        <v>1.4349479974556942</v>
      </c>
      <c r="I6236" s="1">
        <f t="shared" si="766"/>
        <v>43725.752083333333</v>
      </c>
      <c r="J6236">
        <f t="shared" si="767"/>
        <v>0.37308647933848049</v>
      </c>
      <c r="K6236">
        <f t="shared" si="768"/>
        <v>0.13919352106518243</v>
      </c>
    </row>
    <row r="6237" spans="1:11" ht="15.75" thickBot="1" x14ac:dyDescent="0.3">
      <c r="A6237" s="4">
        <v>43725</v>
      </c>
      <c r="B6237" s="5">
        <v>0.79375000000000007</v>
      </c>
      <c r="C6237" s="7">
        <f t="shared" si="770"/>
        <v>15.534767025088136</v>
      </c>
      <c r="D6237" s="7">
        <f t="shared" si="769"/>
        <v>22.313690476191049</v>
      </c>
      <c r="E6237" s="7">
        <f t="shared" si="771"/>
        <v>10.31369047619102</v>
      </c>
      <c r="F6237" s="7">
        <f t="shared" si="764"/>
        <v>20.021234488898706</v>
      </c>
      <c r="G6237" s="8">
        <v>22</v>
      </c>
      <c r="H6237" s="7">
        <f t="shared" si="765"/>
        <v>1.9787655111012938</v>
      </c>
      <c r="I6237" s="1">
        <f t="shared" si="766"/>
        <v>43725.793749999997</v>
      </c>
      <c r="J6237">
        <f t="shared" si="767"/>
        <v>0.51447903288633645</v>
      </c>
      <c r="K6237">
        <f t="shared" si="768"/>
        <v>0.26468867527966006</v>
      </c>
    </row>
    <row r="6238" spans="1:11" ht="15.75" thickBot="1" x14ac:dyDescent="0.3">
      <c r="A6238" s="4">
        <v>43725</v>
      </c>
      <c r="B6238" s="5">
        <v>0.8354166666666667</v>
      </c>
      <c r="C6238" s="7">
        <f t="shared" si="770"/>
        <v>15.529905913977025</v>
      </c>
      <c r="D6238" s="7">
        <f t="shared" si="769"/>
        <v>22.309523809524382</v>
      </c>
      <c r="E6238" s="7">
        <f t="shared" si="771"/>
        <v>10.309523809524354</v>
      </c>
      <c r="F6238" s="7">
        <f t="shared" si="764"/>
        <v>19.171855491514659</v>
      </c>
      <c r="G6238" s="8">
        <v>22</v>
      </c>
      <c r="H6238" s="7">
        <f t="shared" si="765"/>
        <v>2.8281445084853409</v>
      </c>
      <c r="I6238" s="1">
        <f t="shared" si="766"/>
        <v>43725.835416666669</v>
      </c>
      <c r="J6238">
        <f t="shared" si="767"/>
        <v>0.73531757220618865</v>
      </c>
      <c r="K6238">
        <f t="shared" si="768"/>
        <v>0.54069193199520349</v>
      </c>
    </row>
    <row r="6239" spans="1:11" ht="15.75" thickBot="1" x14ac:dyDescent="0.3">
      <c r="A6239" s="4">
        <v>43725</v>
      </c>
      <c r="B6239" s="5">
        <v>0.87708333333333333</v>
      </c>
      <c r="C6239" s="7">
        <f t="shared" si="770"/>
        <v>15.525044802865914</v>
      </c>
      <c r="D6239" s="7">
        <f t="shared" si="769"/>
        <v>22.305357142857716</v>
      </c>
      <c r="E6239" s="7">
        <f t="shared" si="771"/>
        <v>10.305357142857687</v>
      </c>
      <c r="F6239" s="7">
        <f t="shared" si="764"/>
        <v>18.074541191258259</v>
      </c>
      <c r="G6239" s="8">
        <v>22</v>
      </c>
      <c r="H6239" s="7">
        <f t="shared" si="765"/>
        <v>3.925458808741741</v>
      </c>
      <c r="I6239" s="1">
        <f t="shared" si="766"/>
        <v>43725.877083333333</v>
      </c>
      <c r="J6239">
        <f t="shared" si="767"/>
        <v>1.0206192902728528</v>
      </c>
      <c r="K6239">
        <f t="shared" si="768"/>
        <v>1.0416637356770617</v>
      </c>
    </row>
    <row r="6240" spans="1:11" ht="15.75" thickBot="1" x14ac:dyDescent="0.3">
      <c r="A6240" s="4">
        <v>43725</v>
      </c>
      <c r="B6240" s="5">
        <v>0.91875000000000007</v>
      </c>
      <c r="C6240" s="7">
        <f t="shared" si="770"/>
        <v>15.520183691754802</v>
      </c>
      <c r="D6240" s="7">
        <f t="shared" si="769"/>
        <v>22.301190476191049</v>
      </c>
      <c r="E6240" s="7">
        <f t="shared" si="771"/>
        <v>10.301190476191021</v>
      </c>
      <c r="F6240" s="7">
        <f t="shared" si="764"/>
        <v>16.803796599076446</v>
      </c>
      <c r="G6240" s="8">
        <v>22</v>
      </c>
      <c r="H6240" s="7">
        <f t="shared" si="765"/>
        <v>5.1962034009235545</v>
      </c>
      <c r="I6240" s="1">
        <f t="shared" si="766"/>
        <v>43725.918749999997</v>
      </c>
      <c r="J6240">
        <f t="shared" si="767"/>
        <v>1.3510128842401241</v>
      </c>
      <c r="K6240">
        <f t="shared" si="768"/>
        <v>1.825235813382819</v>
      </c>
    </row>
    <row r="6241" spans="1:11" ht="15.75" thickBot="1" x14ac:dyDescent="0.3">
      <c r="A6241" s="4">
        <v>43725</v>
      </c>
      <c r="B6241" s="5">
        <v>0.9604166666666667</v>
      </c>
      <c r="C6241" s="7">
        <f t="shared" si="770"/>
        <v>15.515322580643691</v>
      </c>
      <c r="D6241" s="7">
        <f t="shared" si="769"/>
        <v>22.297023809524383</v>
      </c>
      <c r="E6241" s="7">
        <f t="shared" si="771"/>
        <v>10.297023809524354</v>
      </c>
      <c r="F6241" s="7">
        <f t="shared" si="764"/>
        <v>15.445924337359415</v>
      </c>
      <c r="G6241" s="8">
        <v>22</v>
      </c>
      <c r="H6241" s="7">
        <f t="shared" si="765"/>
        <v>6.5540756626405852</v>
      </c>
      <c r="I6241" s="1">
        <f t="shared" si="766"/>
        <v>43725.960416666669</v>
      </c>
      <c r="J6241">
        <f t="shared" si="767"/>
        <v>1.7040596722865522</v>
      </c>
      <c r="K6241">
        <f t="shared" si="768"/>
        <v>2.9038193667133516</v>
      </c>
    </row>
    <row r="6242" spans="1:11" ht="15.75" thickBot="1" x14ac:dyDescent="0.3">
      <c r="A6242" s="4">
        <v>43726</v>
      </c>
      <c r="B6242" s="5">
        <v>2.0833333333333333E-3</v>
      </c>
      <c r="C6242" s="7">
        <f t="shared" si="770"/>
        <v>15.510461469532579</v>
      </c>
      <c r="D6242" s="7">
        <f t="shared" si="769"/>
        <v>22.292857142857716</v>
      </c>
      <c r="E6242" s="7">
        <f t="shared" si="771"/>
        <v>10.292857142857688</v>
      </c>
      <c r="F6242" s="7">
        <f t="shared" si="764"/>
        <v>14.093140890342058</v>
      </c>
      <c r="G6242" s="8">
        <v>22</v>
      </c>
      <c r="H6242" s="7">
        <f t="shared" si="765"/>
        <v>7.9068591096579421</v>
      </c>
      <c r="I6242" s="1">
        <f t="shared" si="766"/>
        <v>43726.002083333333</v>
      </c>
      <c r="J6242">
        <f t="shared" si="767"/>
        <v>2.0557833685110651</v>
      </c>
      <c r="K6242">
        <f t="shared" si="768"/>
        <v>4.2262452582467018</v>
      </c>
    </row>
    <row r="6243" spans="1:11" ht="15.75" thickBot="1" x14ac:dyDescent="0.3">
      <c r="A6243" s="4">
        <v>43726</v>
      </c>
      <c r="B6243" s="5">
        <v>4.3750000000000004E-2</v>
      </c>
      <c r="C6243" s="7">
        <f t="shared" si="770"/>
        <v>15.505600358421468</v>
      </c>
      <c r="D6243" s="7">
        <f t="shared" si="769"/>
        <v>22.28869047619105</v>
      </c>
      <c r="E6243" s="7">
        <f t="shared" si="771"/>
        <v>10.288690476191022</v>
      </c>
      <c r="F6243" s="7">
        <f t="shared" si="764"/>
        <v>12.837291452766081</v>
      </c>
      <c r="G6243" s="8">
        <v>22</v>
      </c>
      <c r="H6243" s="7">
        <f t="shared" si="765"/>
        <v>9.1627085472339189</v>
      </c>
      <c r="I6243" s="1">
        <f t="shared" si="766"/>
        <v>43726.043749999997</v>
      </c>
      <c r="J6243">
        <f t="shared" si="767"/>
        <v>2.3823042222808191</v>
      </c>
      <c r="K6243">
        <f t="shared" si="768"/>
        <v>5.6753734074970179</v>
      </c>
    </row>
    <row r="6244" spans="1:11" ht="15.75" thickBot="1" x14ac:dyDescent="0.3">
      <c r="A6244" s="4">
        <v>43726</v>
      </c>
      <c r="B6244" s="5">
        <v>8.5416666666666655E-2</v>
      </c>
      <c r="C6244" s="7">
        <f t="shared" si="770"/>
        <v>15.500739247310356</v>
      </c>
      <c r="D6244" s="7">
        <f t="shared" si="769"/>
        <v>22.284523809524384</v>
      </c>
      <c r="E6244" s="7">
        <f t="shared" si="771"/>
        <v>10.284523809524355</v>
      </c>
      <c r="F6244" s="7">
        <f t="shared" si="764"/>
        <v>11.7635917506136</v>
      </c>
      <c r="G6244" s="8">
        <v>22</v>
      </c>
      <c r="H6244" s="7">
        <f t="shared" si="765"/>
        <v>10.2364082493864</v>
      </c>
      <c r="I6244" s="1">
        <f t="shared" si="766"/>
        <v>43726.085416666669</v>
      </c>
      <c r="J6244">
        <f t="shared" si="767"/>
        <v>2.6614661448404644</v>
      </c>
      <c r="K6244">
        <f t="shared" si="768"/>
        <v>7.083402040131964</v>
      </c>
    </row>
    <row r="6245" spans="1:11" ht="15.75" thickBot="1" x14ac:dyDescent="0.3">
      <c r="A6245" s="4">
        <v>43726</v>
      </c>
      <c r="B6245" s="5">
        <v>0.12708333333333333</v>
      </c>
      <c r="C6245" s="7">
        <f t="shared" si="770"/>
        <v>15.495878136199245</v>
      </c>
      <c r="D6245" s="7">
        <f t="shared" si="769"/>
        <v>22.280357142857717</v>
      </c>
      <c r="E6245" s="7">
        <f t="shared" si="771"/>
        <v>10.280357142857689</v>
      </c>
      <c r="F6245" s="7">
        <f t="shared" si="764"/>
        <v>10.944823255860543</v>
      </c>
      <c r="G6245" s="8">
        <v>22</v>
      </c>
      <c r="H6245" s="7">
        <f t="shared" si="765"/>
        <v>11.055176744139457</v>
      </c>
      <c r="I6245" s="1">
        <f t="shared" si="766"/>
        <v>43726.127083333333</v>
      </c>
      <c r="J6245">
        <f t="shared" si="767"/>
        <v>2.8743459534762588</v>
      </c>
      <c r="K6245">
        <f t="shared" si="768"/>
        <v>8.2618646602653438</v>
      </c>
    </row>
    <row r="6246" spans="1:11" ht="15.75" thickBot="1" x14ac:dyDescent="0.3">
      <c r="A6246" s="4">
        <v>43726</v>
      </c>
      <c r="B6246" s="5">
        <v>0.16874999999999998</v>
      </c>
      <c r="C6246" s="7">
        <f t="shared" si="770"/>
        <v>15.491017025088134</v>
      </c>
      <c r="D6246" s="7">
        <f t="shared" si="769"/>
        <v>22.276190476191051</v>
      </c>
      <c r="E6246" s="7">
        <f t="shared" si="771"/>
        <v>10.276190476191022</v>
      </c>
      <c r="F6246" s="7">
        <f t="shared" si="764"/>
        <v>10.436377209652434</v>
      </c>
      <c r="G6246" s="8">
        <v>22</v>
      </c>
      <c r="H6246" s="7">
        <f t="shared" si="765"/>
        <v>11.563622790347566</v>
      </c>
      <c r="I6246" s="1">
        <f t="shared" si="766"/>
        <v>43726.168749999997</v>
      </c>
      <c r="J6246">
        <f t="shared" si="767"/>
        <v>3.0065419254903674</v>
      </c>
      <c r="K6246">
        <f t="shared" si="768"/>
        <v>9.0392943497313265</v>
      </c>
    </row>
    <row r="6247" spans="1:11" ht="15.75" thickBot="1" x14ac:dyDescent="0.3">
      <c r="A6247" s="4">
        <v>43726</v>
      </c>
      <c r="B6247" s="5">
        <v>0.21041666666666667</v>
      </c>
      <c r="C6247" s="7">
        <f t="shared" si="770"/>
        <v>15.486155913977022</v>
      </c>
      <c r="D6247" s="7">
        <f t="shared" si="769"/>
        <v>22.272023809524384</v>
      </c>
      <c r="E6247" s="7">
        <f t="shared" si="771"/>
        <v>10.272023809524356</v>
      </c>
      <c r="F6247" s="7">
        <f t="shared" si="764"/>
        <v>10.272484925650989</v>
      </c>
      <c r="G6247" s="8">
        <v>22</v>
      </c>
      <c r="H6247" s="7">
        <f t="shared" si="765"/>
        <v>11.727515074349011</v>
      </c>
      <c r="I6247" s="1">
        <f t="shared" si="766"/>
        <v>43726.210416666669</v>
      </c>
      <c r="J6247">
        <f t="shared" si="767"/>
        <v>3.0491539193307431</v>
      </c>
      <c r="K6247">
        <f t="shared" si="768"/>
        <v>9.2973396237700321</v>
      </c>
    </row>
    <row r="6248" spans="1:11" ht="15.75" thickBot="1" x14ac:dyDescent="0.3">
      <c r="A6248" s="4">
        <v>43726</v>
      </c>
      <c r="B6248" s="5">
        <v>0.25208333333333333</v>
      </c>
      <c r="C6248" s="7">
        <f t="shared" si="770"/>
        <v>15.481294802865911</v>
      </c>
      <c r="D6248" s="7">
        <f t="shared" si="769"/>
        <v>22.267857142857718</v>
      </c>
      <c r="E6248" s="7">
        <f t="shared" si="771"/>
        <v>10.267857142857689</v>
      </c>
      <c r="F6248" s="7">
        <f t="shared" si="764"/>
        <v>10.463890922895775</v>
      </c>
      <c r="G6248" s="8">
        <v>22</v>
      </c>
      <c r="H6248" s="7">
        <f t="shared" si="765"/>
        <v>11.536109077104225</v>
      </c>
      <c r="I6248" s="1">
        <f t="shared" si="766"/>
        <v>43726.252083333333</v>
      </c>
      <c r="J6248">
        <f t="shared" si="767"/>
        <v>2.9993883600470985</v>
      </c>
      <c r="K6248">
        <f t="shared" si="768"/>
        <v>8.9963305343860238</v>
      </c>
    </row>
    <row r="6249" spans="1:11" ht="15.75" thickBot="1" x14ac:dyDescent="0.3">
      <c r="A6249" s="4">
        <v>43726</v>
      </c>
      <c r="B6249" s="5">
        <v>0.29375000000000001</v>
      </c>
      <c r="C6249" s="7">
        <f t="shared" si="770"/>
        <v>15.476433691754799</v>
      </c>
      <c r="D6249" s="7">
        <f t="shared" si="769"/>
        <v>22.263690476191051</v>
      </c>
      <c r="E6249" s="7">
        <f t="shared" si="771"/>
        <v>10.263690476191023</v>
      </c>
      <c r="F6249" s="7">
        <f t="shared" si="764"/>
        <v>10.997127055508233</v>
      </c>
      <c r="G6249" s="8">
        <v>22</v>
      </c>
      <c r="H6249" s="7">
        <f t="shared" si="765"/>
        <v>11.002872944491767</v>
      </c>
      <c r="I6249" s="1">
        <f t="shared" si="766"/>
        <v>43726.293749999997</v>
      </c>
      <c r="J6249">
        <f t="shared" si="767"/>
        <v>2.8607469655678592</v>
      </c>
      <c r="K6249">
        <f t="shared" si="768"/>
        <v>8.1838732010057136</v>
      </c>
    </row>
    <row r="6250" spans="1:11" ht="15.75" thickBot="1" x14ac:dyDescent="0.3">
      <c r="A6250" s="4">
        <v>43726</v>
      </c>
      <c r="B6250" s="5">
        <v>0.3354166666666667</v>
      </c>
      <c r="C6250" s="7">
        <f t="shared" si="770"/>
        <v>15.471572580643688</v>
      </c>
      <c r="D6250" s="7">
        <f t="shared" si="769"/>
        <v>22.259523809524385</v>
      </c>
      <c r="E6250" s="7">
        <f t="shared" si="771"/>
        <v>10.259523809524357</v>
      </c>
      <c r="F6250" s="7">
        <f t="shared" si="764"/>
        <v>11.835436673294472</v>
      </c>
      <c r="G6250" s="8">
        <v>22</v>
      </c>
      <c r="H6250" s="7">
        <f t="shared" si="765"/>
        <v>10.164563326705528</v>
      </c>
      <c r="I6250" s="1">
        <f t="shared" si="766"/>
        <v>43726.335416666669</v>
      </c>
      <c r="J6250">
        <f t="shared" si="767"/>
        <v>2.6427864649434372</v>
      </c>
      <c r="K6250">
        <f t="shared" si="768"/>
        <v>6.9843202992882292</v>
      </c>
    </row>
    <row r="6251" spans="1:11" ht="15.75" thickBot="1" x14ac:dyDescent="0.3">
      <c r="A6251" s="4">
        <v>43726</v>
      </c>
      <c r="B6251" s="5">
        <v>0.37708333333333338</v>
      </c>
      <c r="C6251" s="7">
        <f t="shared" si="770"/>
        <v>15.466711469532576</v>
      </c>
      <c r="D6251" s="7">
        <f t="shared" si="769"/>
        <v>22.255357142857719</v>
      </c>
      <c r="E6251" s="7">
        <f t="shared" si="771"/>
        <v>10.25535714285769</v>
      </c>
      <c r="F6251" s="7">
        <f t="shared" si="764"/>
        <v>12.921285401937283</v>
      </c>
      <c r="G6251" s="8">
        <v>22</v>
      </c>
      <c r="H6251" s="7">
        <f t="shared" si="765"/>
        <v>9.0787145980627173</v>
      </c>
      <c r="I6251" s="1">
        <f t="shared" si="766"/>
        <v>43726.377083333333</v>
      </c>
      <c r="J6251">
        <f t="shared" si="767"/>
        <v>2.3604657954963066</v>
      </c>
      <c r="K6251">
        <f t="shared" si="768"/>
        <v>5.5717987717080115</v>
      </c>
    </row>
    <row r="6252" spans="1:11" ht="15.75" thickBot="1" x14ac:dyDescent="0.3">
      <c r="A6252" s="4">
        <v>43726</v>
      </c>
      <c r="B6252" s="5">
        <v>0.41875000000000001</v>
      </c>
      <c r="C6252" s="7">
        <f t="shared" si="770"/>
        <v>15.461850358421465</v>
      </c>
      <c r="D6252" s="7">
        <f t="shared" si="769"/>
        <v>22.251190476191052</v>
      </c>
      <c r="E6252" s="7">
        <f t="shared" si="771"/>
        <v>10.251190476191024</v>
      </c>
      <c r="F6252" s="7">
        <f t="shared" si="764"/>
        <v>14.180287036869693</v>
      </c>
      <c r="G6252" s="8">
        <v>22</v>
      </c>
      <c r="H6252" s="7">
        <f t="shared" si="765"/>
        <v>7.8197129631303071</v>
      </c>
      <c r="I6252" s="1">
        <f t="shared" si="766"/>
        <v>43726.418749999997</v>
      </c>
      <c r="J6252">
        <f t="shared" si="767"/>
        <v>2.0331253704138801</v>
      </c>
      <c r="K6252">
        <f t="shared" si="768"/>
        <v>4.1335987718205773</v>
      </c>
    </row>
    <row r="6253" spans="1:11" ht="15.75" thickBot="1" x14ac:dyDescent="0.3">
      <c r="A6253" s="4">
        <v>43726</v>
      </c>
      <c r="B6253" s="5">
        <v>0.4604166666666667</v>
      </c>
      <c r="C6253" s="7">
        <f t="shared" si="770"/>
        <v>15.456989247310354</v>
      </c>
      <c r="D6253" s="7">
        <f t="shared" si="769"/>
        <v>22.247023809524386</v>
      </c>
      <c r="E6253" s="7">
        <f t="shared" si="771"/>
        <v>10.247023809524357</v>
      </c>
      <c r="F6253" s="7">
        <f t="shared" si="764"/>
        <v>15.526276665454215</v>
      </c>
      <c r="G6253" s="8">
        <v>22</v>
      </c>
      <c r="H6253" s="7">
        <f t="shared" si="765"/>
        <v>6.4737233345457845</v>
      </c>
      <c r="I6253" s="1">
        <f t="shared" si="766"/>
        <v>43726.460416666669</v>
      </c>
      <c r="J6253">
        <f t="shared" si="767"/>
        <v>1.683168066981904</v>
      </c>
      <c r="K6253">
        <f t="shared" si="768"/>
        <v>2.8330547417075995</v>
      </c>
    </row>
    <row r="6254" spans="1:11" ht="15.75" thickBot="1" x14ac:dyDescent="0.3">
      <c r="A6254" s="4">
        <v>43726</v>
      </c>
      <c r="B6254" s="5">
        <v>0.50208333333333333</v>
      </c>
      <c r="C6254" s="7">
        <f t="shared" si="770"/>
        <v>15.452128136199242</v>
      </c>
      <c r="D6254" s="7">
        <f t="shared" si="769"/>
        <v>22.242857142857719</v>
      </c>
      <c r="E6254" s="7">
        <f t="shared" si="771"/>
        <v>10.242857142857691</v>
      </c>
      <c r="F6254" s="7">
        <f t="shared" si="764"/>
        <v>16.867185031889232</v>
      </c>
      <c r="G6254" s="8">
        <v>22</v>
      </c>
      <c r="H6254" s="7">
        <f t="shared" si="765"/>
        <v>5.1328149681107682</v>
      </c>
      <c r="I6254" s="1">
        <f t="shared" si="766"/>
        <v>43726.502083333333</v>
      </c>
      <c r="J6254">
        <f t="shared" si="767"/>
        <v>1.3345318917087998</v>
      </c>
      <c r="K6254">
        <f t="shared" si="768"/>
        <v>1.7809753699878679</v>
      </c>
    </row>
    <row r="6255" spans="1:11" ht="15.75" thickBot="1" x14ac:dyDescent="0.3">
      <c r="A6255" s="4">
        <v>43726</v>
      </c>
      <c r="B6255" s="5">
        <v>0.54375000000000007</v>
      </c>
      <c r="C6255" s="7">
        <f t="shared" si="770"/>
        <v>15.447267025088131</v>
      </c>
      <c r="D6255" s="7">
        <f t="shared" si="769"/>
        <v>22.238690476191053</v>
      </c>
      <c r="E6255" s="7">
        <f t="shared" si="771"/>
        <v>10.238690476191024</v>
      </c>
      <c r="F6255" s="7">
        <f t="shared" si="764"/>
        <v>18.111313655172516</v>
      </c>
      <c r="G6255" s="8">
        <v>22</v>
      </c>
      <c r="H6255" s="7">
        <f t="shared" si="765"/>
        <v>3.8886863448274838</v>
      </c>
      <c r="I6255" s="1">
        <f t="shared" si="766"/>
        <v>43726.543749999997</v>
      </c>
      <c r="J6255">
        <f t="shared" si="767"/>
        <v>1.0110584496551458</v>
      </c>
      <c r="K6255">
        <f t="shared" si="768"/>
        <v>1.0222391886190669</v>
      </c>
    </row>
    <row r="6256" spans="1:11" ht="15.75" thickBot="1" x14ac:dyDescent="0.3">
      <c r="A6256" s="4">
        <v>43726</v>
      </c>
      <c r="B6256" s="5">
        <v>0.5854166666666667</v>
      </c>
      <c r="C6256" s="7">
        <f t="shared" si="770"/>
        <v>15.442405913977019</v>
      </c>
      <c r="D6256" s="7">
        <f t="shared" si="769"/>
        <v>22.234523809524386</v>
      </c>
      <c r="E6256" s="7">
        <f t="shared" si="771"/>
        <v>10.234523809524358</v>
      </c>
      <c r="F6256" s="7">
        <f t="shared" si="764"/>
        <v>19.173583010068725</v>
      </c>
      <c r="G6256" s="8">
        <v>22</v>
      </c>
      <c r="H6256" s="7">
        <f t="shared" si="765"/>
        <v>2.8264169899312748</v>
      </c>
      <c r="I6256" s="1">
        <f t="shared" si="766"/>
        <v>43726.585416666669</v>
      </c>
      <c r="J6256">
        <f t="shared" si="767"/>
        <v>0.73486841738213149</v>
      </c>
      <c r="K6256">
        <f t="shared" si="768"/>
        <v>0.54003159086571861</v>
      </c>
    </row>
    <row r="6257" spans="1:11" ht="15.75" thickBot="1" x14ac:dyDescent="0.3">
      <c r="A6257" s="4">
        <v>43726</v>
      </c>
      <c r="B6257" s="5">
        <v>0.62708333333333333</v>
      </c>
      <c r="C6257" s="7">
        <f t="shared" si="770"/>
        <v>15.437544802865908</v>
      </c>
      <c r="D6257" s="7">
        <f t="shared" si="769"/>
        <v>22.23035714285772</v>
      </c>
      <c r="E6257" s="7">
        <f t="shared" si="771"/>
        <v>10.230357142857692</v>
      </c>
      <c r="F6257" s="7">
        <f t="shared" si="764"/>
        <v>19.98132803050019</v>
      </c>
      <c r="G6257" s="8">
        <v>22</v>
      </c>
      <c r="H6257" s="7">
        <f t="shared" si="765"/>
        <v>2.0186719694998096</v>
      </c>
      <c r="I6257" s="1">
        <f t="shared" si="766"/>
        <v>43726.627083333333</v>
      </c>
      <c r="J6257">
        <f t="shared" si="767"/>
        <v>0.52485471206995049</v>
      </c>
      <c r="K6257">
        <f t="shared" si="768"/>
        <v>0.27547246878203063</v>
      </c>
    </row>
    <row r="6258" spans="1:11" ht="15.75" thickBot="1" x14ac:dyDescent="0.3">
      <c r="A6258" s="4">
        <v>43726</v>
      </c>
      <c r="B6258" s="5">
        <v>0.66875000000000007</v>
      </c>
      <c r="C6258" s="7">
        <f t="shared" si="770"/>
        <v>15.432683691754796</v>
      </c>
      <c r="D6258" s="7">
        <f t="shared" si="769"/>
        <v>22.226190476191054</v>
      </c>
      <c r="E6258" s="7">
        <f t="shared" si="771"/>
        <v>10.226190476191025</v>
      </c>
      <c r="F6258" s="7">
        <f t="shared" si="764"/>
        <v>20.479246153501542</v>
      </c>
      <c r="G6258" s="8">
        <v>22</v>
      </c>
      <c r="H6258" s="7">
        <f t="shared" si="765"/>
        <v>1.520753846498458</v>
      </c>
      <c r="I6258" s="1">
        <f t="shared" si="766"/>
        <v>43726.668749999997</v>
      </c>
      <c r="J6258">
        <f t="shared" si="767"/>
        <v>0.39539600008959908</v>
      </c>
      <c r="K6258">
        <f t="shared" si="768"/>
        <v>0.15633799688685424</v>
      </c>
    </row>
    <row r="6259" spans="1:11" ht="15.75" thickBot="1" x14ac:dyDescent="0.3">
      <c r="A6259" s="4">
        <v>43726</v>
      </c>
      <c r="B6259" s="5">
        <v>0.7104166666666667</v>
      </c>
      <c r="C6259" s="7">
        <f t="shared" si="770"/>
        <v>15.427822580643685</v>
      </c>
      <c r="D6259" s="7">
        <f t="shared" si="769"/>
        <v>22.222023809524387</v>
      </c>
      <c r="E6259" s="7">
        <f t="shared" si="771"/>
        <v>10.222023809524359</v>
      </c>
      <c r="F6259" s="7">
        <f t="shared" si="764"/>
        <v>20.633160972601669</v>
      </c>
      <c r="G6259" s="8">
        <v>22</v>
      </c>
      <c r="H6259" s="7">
        <f t="shared" si="765"/>
        <v>1.3668390273983313</v>
      </c>
      <c r="I6259" s="1">
        <f t="shared" si="766"/>
        <v>43726.710416666669</v>
      </c>
      <c r="J6259">
        <f t="shared" si="767"/>
        <v>0.35537814712356613</v>
      </c>
      <c r="K6259">
        <f t="shared" si="768"/>
        <v>0.12629362745297901</v>
      </c>
    </row>
    <row r="6260" spans="1:11" ht="15.75" thickBot="1" x14ac:dyDescent="0.3">
      <c r="A6260" s="4">
        <v>43726</v>
      </c>
      <c r="B6260" s="5">
        <v>0.75208333333333333</v>
      </c>
      <c r="C6260" s="7">
        <f t="shared" si="770"/>
        <v>15.422961469532574</v>
      </c>
      <c r="D6260" s="7">
        <f t="shared" si="769"/>
        <v>22.217857142857721</v>
      </c>
      <c r="E6260" s="7">
        <f t="shared" si="771"/>
        <v>10.217857142857692</v>
      </c>
      <c r="F6260" s="7">
        <f t="shared" si="764"/>
        <v>20.432345363127784</v>
      </c>
      <c r="G6260" s="8">
        <v>22</v>
      </c>
      <c r="H6260" s="7">
        <f t="shared" si="765"/>
        <v>1.5676546368722164</v>
      </c>
      <c r="I6260" s="1">
        <f t="shared" si="766"/>
        <v>43726.752083333333</v>
      </c>
      <c r="J6260">
        <f t="shared" si="767"/>
        <v>0.40759020558677628</v>
      </c>
      <c r="K6260">
        <f t="shared" si="768"/>
        <v>0.16612977569027054</v>
      </c>
    </row>
    <row r="6261" spans="1:11" ht="15.75" thickBot="1" x14ac:dyDescent="0.3">
      <c r="A6261" s="4">
        <v>43726</v>
      </c>
      <c r="B6261" s="5">
        <v>0.79375000000000007</v>
      </c>
      <c r="C6261" s="7">
        <f t="shared" si="770"/>
        <v>15.418100358421462</v>
      </c>
      <c r="D6261" s="7">
        <f t="shared" si="769"/>
        <v>22.213690476191054</v>
      </c>
      <c r="E6261" s="7">
        <f t="shared" si="771"/>
        <v>10.213690476191026</v>
      </c>
      <c r="F6261" s="7">
        <f t="shared" si="764"/>
        <v>19.890246167104024</v>
      </c>
      <c r="G6261" s="8">
        <v>22</v>
      </c>
      <c r="H6261" s="7">
        <f t="shared" si="765"/>
        <v>2.1097538328959757</v>
      </c>
      <c r="I6261" s="1">
        <f t="shared" si="766"/>
        <v>43726.793749999997</v>
      </c>
      <c r="J6261">
        <f t="shared" si="767"/>
        <v>0.54853599655295371</v>
      </c>
      <c r="K6261">
        <f t="shared" si="768"/>
        <v>0.30089173951434206</v>
      </c>
    </row>
    <row r="6262" spans="1:11" ht="15.75" thickBot="1" x14ac:dyDescent="0.3">
      <c r="A6262" s="4">
        <v>43726</v>
      </c>
      <c r="B6262" s="5">
        <v>0.8354166666666667</v>
      </c>
      <c r="C6262" s="7">
        <f t="shared" si="770"/>
        <v>15.413239247310351</v>
      </c>
      <c r="D6262" s="7">
        <f t="shared" si="769"/>
        <v>22.209523809524388</v>
      </c>
      <c r="E6262" s="7">
        <f t="shared" si="771"/>
        <v>10.209523809524359</v>
      </c>
      <c r="F6262" s="7">
        <f t="shared" si="764"/>
        <v>19.043561484471137</v>
      </c>
      <c r="G6262" s="8">
        <v>22</v>
      </c>
      <c r="H6262" s="7">
        <f t="shared" si="765"/>
        <v>2.9564385155288626</v>
      </c>
      <c r="I6262" s="1">
        <f t="shared" si="766"/>
        <v>43726.835416666669</v>
      </c>
      <c r="J6262">
        <f t="shared" si="767"/>
        <v>0.76867401403750435</v>
      </c>
      <c r="K6262">
        <f t="shared" si="768"/>
        <v>0.5908597398565294</v>
      </c>
    </row>
    <row r="6263" spans="1:11" ht="15.75" thickBot="1" x14ac:dyDescent="0.3">
      <c r="A6263" s="4">
        <v>43726</v>
      </c>
      <c r="B6263" s="5">
        <v>0.87708333333333333</v>
      </c>
      <c r="C6263" s="7">
        <f t="shared" si="770"/>
        <v>15.408378136199239</v>
      </c>
      <c r="D6263" s="7">
        <f t="shared" si="769"/>
        <v>22.205357142857721</v>
      </c>
      <c r="E6263" s="7">
        <f t="shared" si="771"/>
        <v>10.205357142857693</v>
      </c>
      <c r="F6263" s="7">
        <f t="shared" si="764"/>
        <v>17.949733882997492</v>
      </c>
      <c r="G6263" s="8">
        <v>22</v>
      </c>
      <c r="H6263" s="7">
        <f t="shared" si="765"/>
        <v>4.0502661170025078</v>
      </c>
      <c r="I6263" s="1">
        <f t="shared" si="766"/>
        <v>43726.877083333333</v>
      </c>
      <c r="J6263">
        <f t="shared" si="767"/>
        <v>1.0530691904206522</v>
      </c>
      <c r="K6263">
        <f t="shared" si="768"/>
        <v>1.1089547198132077</v>
      </c>
    </row>
    <row r="6264" spans="1:11" ht="15.75" thickBot="1" x14ac:dyDescent="0.3">
      <c r="A6264" s="4">
        <v>43726</v>
      </c>
      <c r="B6264" s="5">
        <v>0.91875000000000007</v>
      </c>
      <c r="C6264" s="7">
        <f t="shared" si="770"/>
        <v>15.403517025088128</v>
      </c>
      <c r="D6264" s="7">
        <f t="shared" si="769"/>
        <v>22.201190476191055</v>
      </c>
      <c r="E6264" s="7">
        <f t="shared" si="771"/>
        <v>10.201190476191027</v>
      </c>
      <c r="F6264" s="7">
        <f t="shared" si="764"/>
        <v>16.683030760870022</v>
      </c>
      <c r="G6264" s="8">
        <v>22</v>
      </c>
      <c r="H6264" s="7">
        <f t="shared" si="765"/>
        <v>5.3169692391299783</v>
      </c>
      <c r="I6264" s="1">
        <f t="shared" si="766"/>
        <v>43726.918749999997</v>
      </c>
      <c r="J6264">
        <f t="shared" si="767"/>
        <v>1.3824120021737945</v>
      </c>
      <c r="K6264">
        <f t="shared" si="768"/>
        <v>1.9110629437541591</v>
      </c>
    </row>
    <row r="6265" spans="1:11" ht="15.75" thickBot="1" x14ac:dyDescent="0.3">
      <c r="A6265" s="4">
        <v>43726</v>
      </c>
      <c r="B6265" s="5">
        <v>0.9604166666666667</v>
      </c>
      <c r="C6265" s="7">
        <f t="shared" si="770"/>
        <v>15.398655913977016</v>
      </c>
      <c r="D6265" s="7">
        <f t="shared" si="769"/>
        <v>22.197023809524389</v>
      </c>
      <c r="E6265" s="7">
        <f t="shared" si="771"/>
        <v>10.19702380952436</v>
      </c>
      <c r="F6265" s="7">
        <f t="shared" si="764"/>
        <v>15.32947932097357</v>
      </c>
      <c r="G6265" s="8">
        <v>22</v>
      </c>
      <c r="H6265" s="7">
        <f t="shared" si="765"/>
        <v>6.6705206790264295</v>
      </c>
      <c r="I6265" s="1">
        <f t="shared" si="766"/>
        <v>43726.960416666669</v>
      </c>
      <c r="J6265">
        <f t="shared" si="767"/>
        <v>1.7343353765468716</v>
      </c>
      <c r="K6265">
        <f t="shared" si="768"/>
        <v>3.0079191983419791</v>
      </c>
    </row>
    <row r="6266" spans="1:11" ht="15.75" thickBot="1" x14ac:dyDescent="0.3">
      <c r="A6266" s="4">
        <v>43727</v>
      </c>
      <c r="B6266" s="5">
        <v>2.0833333333333333E-3</v>
      </c>
      <c r="C6266" s="7">
        <f t="shared" si="770"/>
        <v>15.393794802865905</v>
      </c>
      <c r="D6266" s="7">
        <f t="shared" si="769"/>
        <v>22.192857142857722</v>
      </c>
      <c r="E6266" s="7">
        <f t="shared" si="771"/>
        <v>10.192857142857694</v>
      </c>
      <c r="F6266" s="7">
        <f t="shared" si="764"/>
        <v>13.981001590676447</v>
      </c>
      <c r="G6266" s="8">
        <v>22</v>
      </c>
      <c r="H6266" s="7">
        <f t="shared" si="765"/>
        <v>8.0189984093235527</v>
      </c>
      <c r="I6266" s="1">
        <f t="shared" si="766"/>
        <v>43727.002083333333</v>
      </c>
      <c r="J6266">
        <f t="shared" si="767"/>
        <v>2.0849395864241238</v>
      </c>
      <c r="K6266">
        <f t="shared" si="768"/>
        <v>4.3469730790383965</v>
      </c>
    </row>
    <row r="6267" spans="1:11" ht="15.75" thickBot="1" x14ac:dyDescent="0.3">
      <c r="A6267" s="4">
        <v>43727</v>
      </c>
      <c r="B6267" s="5">
        <v>4.3750000000000004E-2</v>
      </c>
      <c r="C6267" s="7">
        <f t="shared" si="770"/>
        <v>15.388933691754794</v>
      </c>
      <c r="D6267" s="7">
        <f t="shared" si="769"/>
        <v>22.188690476191056</v>
      </c>
      <c r="E6267" s="7">
        <f t="shared" si="771"/>
        <v>10.188690476191027</v>
      </c>
      <c r="F6267" s="7">
        <f t="shared" si="764"/>
        <v>12.72914933724141</v>
      </c>
      <c r="G6267" s="8">
        <v>22</v>
      </c>
      <c r="H6267" s="7">
        <f t="shared" si="765"/>
        <v>9.2708506627585905</v>
      </c>
      <c r="I6267" s="1">
        <f t="shared" si="766"/>
        <v>43727.043749999997</v>
      </c>
      <c r="J6267">
        <f t="shared" si="767"/>
        <v>2.4104211723172337</v>
      </c>
      <c r="K6267">
        <f t="shared" si="768"/>
        <v>5.8101302279551872</v>
      </c>
    </row>
    <row r="6268" spans="1:11" ht="15.75" thickBot="1" x14ac:dyDescent="0.3">
      <c r="A6268" s="4">
        <v>43727</v>
      </c>
      <c r="B6268" s="5">
        <v>8.5416666666666655E-2</v>
      </c>
      <c r="C6268" s="7">
        <f t="shared" si="770"/>
        <v>15.384072580643682</v>
      </c>
      <c r="D6268" s="7">
        <f t="shared" si="769"/>
        <v>22.184523809524389</v>
      </c>
      <c r="E6268" s="7">
        <f t="shared" si="771"/>
        <v>10.184523809524361</v>
      </c>
      <c r="F6268" s="7">
        <f t="shared" si="764"/>
        <v>11.658865885157025</v>
      </c>
      <c r="G6268" s="8">
        <v>22</v>
      </c>
      <c r="H6268" s="7">
        <f t="shared" si="765"/>
        <v>10.341134114842975</v>
      </c>
      <c r="I6268" s="1">
        <f t="shared" si="766"/>
        <v>43727.085416666669</v>
      </c>
      <c r="J6268">
        <f t="shared" si="767"/>
        <v>2.6886948698591735</v>
      </c>
      <c r="K6268">
        <f t="shared" si="768"/>
        <v>7.2290801032070382</v>
      </c>
    </row>
    <row r="6269" spans="1:11" ht="15.75" thickBot="1" x14ac:dyDescent="0.3">
      <c r="A6269" s="4">
        <v>43727</v>
      </c>
      <c r="B6269" s="5">
        <v>0.12708333333333333</v>
      </c>
      <c r="C6269" s="7">
        <f t="shared" si="770"/>
        <v>15.379211469532571</v>
      </c>
      <c r="D6269" s="7">
        <f t="shared" si="769"/>
        <v>22.180357142857723</v>
      </c>
      <c r="E6269" s="7">
        <f t="shared" si="771"/>
        <v>10.180357142857694</v>
      </c>
      <c r="F6269" s="7">
        <f t="shared" si="764"/>
        <v>10.842699894602706</v>
      </c>
      <c r="G6269" s="8">
        <v>22</v>
      </c>
      <c r="H6269" s="7">
        <f t="shared" si="765"/>
        <v>11.157300105397294</v>
      </c>
      <c r="I6269" s="1">
        <f t="shared" si="766"/>
        <v>43727.127083333333</v>
      </c>
      <c r="J6269">
        <f t="shared" si="767"/>
        <v>2.9008980274032963</v>
      </c>
      <c r="K6269">
        <f t="shared" si="768"/>
        <v>8.4152093653923359</v>
      </c>
    </row>
    <row r="6270" spans="1:11" ht="15.75" thickBot="1" x14ac:dyDescent="0.3">
      <c r="A6270" s="4">
        <v>43727</v>
      </c>
      <c r="B6270" s="5">
        <v>0.16874999999999998</v>
      </c>
      <c r="C6270" s="7">
        <f t="shared" si="770"/>
        <v>15.374350358421459</v>
      </c>
      <c r="D6270" s="7">
        <f t="shared" si="769"/>
        <v>22.176190476191056</v>
      </c>
      <c r="E6270" s="7">
        <f t="shared" si="771"/>
        <v>10.176190476191028</v>
      </c>
      <c r="F6270" s="7">
        <f t="shared" si="764"/>
        <v>10.335865250363671</v>
      </c>
      <c r="G6270" s="8">
        <v>22</v>
      </c>
      <c r="H6270" s="7">
        <f t="shared" si="765"/>
        <v>11.664134749636329</v>
      </c>
      <c r="I6270" s="1">
        <f t="shared" si="766"/>
        <v>43727.168749999997</v>
      </c>
      <c r="J6270">
        <f t="shared" si="767"/>
        <v>3.0326750349054454</v>
      </c>
      <c r="K6270">
        <f t="shared" si="768"/>
        <v>9.1971178673387453</v>
      </c>
    </row>
    <row r="6271" spans="1:11" ht="15.75" thickBot="1" x14ac:dyDescent="0.3">
      <c r="A6271" s="4">
        <v>43727</v>
      </c>
      <c r="B6271" s="5">
        <v>0.21041666666666667</v>
      </c>
      <c r="C6271" s="7">
        <f t="shared" si="770"/>
        <v>15.369489247310348</v>
      </c>
      <c r="D6271" s="7">
        <f t="shared" si="769"/>
        <v>22.17202380952439</v>
      </c>
      <c r="E6271" s="7">
        <f t="shared" si="771"/>
        <v>10.172023809524362</v>
      </c>
      <c r="F6271" s="7">
        <f t="shared" si="764"/>
        <v>10.17248345172041</v>
      </c>
      <c r="G6271" s="8">
        <v>22</v>
      </c>
      <c r="H6271" s="7">
        <f t="shared" si="765"/>
        <v>11.82751654827959</v>
      </c>
      <c r="I6271" s="1">
        <f t="shared" si="766"/>
        <v>43727.210416666669</v>
      </c>
      <c r="J6271">
        <f t="shared" si="767"/>
        <v>3.0751543025526935</v>
      </c>
      <c r="K6271">
        <f t="shared" si="768"/>
        <v>9.4565739845083421</v>
      </c>
    </row>
    <row r="6272" spans="1:11" ht="15.75" thickBot="1" x14ac:dyDescent="0.3">
      <c r="A6272" s="4">
        <v>43727</v>
      </c>
      <c r="B6272" s="5">
        <v>0.25208333333333333</v>
      </c>
      <c r="C6272" s="7">
        <f t="shared" si="770"/>
        <v>15.364628136199237</v>
      </c>
      <c r="D6272" s="7">
        <f t="shared" si="769"/>
        <v>22.167857142857724</v>
      </c>
      <c r="E6272" s="7">
        <f t="shared" si="771"/>
        <v>10.167857142857695</v>
      </c>
      <c r="F6272" s="7">
        <f t="shared" si="764"/>
        <v>10.36326422897895</v>
      </c>
      <c r="G6272" s="8">
        <v>22</v>
      </c>
      <c r="H6272" s="7">
        <f t="shared" si="765"/>
        <v>11.63673577102105</v>
      </c>
      <c r="I6272" s="1">
        <f t="shared" si="766"/>
        <v>43727.252083333333</v>
      </c>
      <c r="J6272">
        <f t="shared" si="767"/>
        <v>3.025551300465473</v>
      </c>
      <c r="K6272">
        <f t="shared" si="768"/>
        <v>9.1539606717483153</v>
      </c>
    </row>
    <row r="6273" spans="1:11" ht="15.75" thickBot="1" x14ac:dyDescent="0.3">
      <c r="A6273" s="4">
        <v>43727</v>
      </c>
      <c r="B6273" s="5">
        <v>0.29375000000000001</v>
      </c>
      <c r="C6273" s="7">
        <f t="shared" si="770"/>
        <v>15.359767025088125</v>
      </c>
      <c r="D6273" s="7">
        <f t="shared" si="769"/>
        <v>22.163690476191057</v>
      </c>
      <c r="E6273" s="7">
        <f t="shared" si="771"/>
        <v>10.163690476191029</v>
      </c>
      <c r="F6273" s="7">
        <f t="shared" si="764"/>
        <v>10.894782043969567</v>
      </c>
      <c r="G6273" s="8">
        <v>22</v>
      </c>
      <c r="H6273" s="7">
        <f t="shared" si="765"/>
        <v>11.105217956030433</v>
      </c>
      <c r="I6273" s="1">
        <f t="shared" si="766"/>
        <v>43727.293749999997</v>
      </c>
      <c r="J6273">
        <f t="shared" si="767"/>
        <v>2.8873566685679126</v>
      </c>
      <c r="K6273">
        <f t="shared" si="768"/>
        <v>8.3368285315235955</v>
      </c>
    </row>
    <row r="6274" spans="1:11" ht="15.75" thickBot="1" x14ac:dyDescent="0.3">
      <c r="A6274" s="4">
        <v>43727</v>
      </c>
      <c r="B6274" s="5">
        <v>0.3354166666666667</v>
      </c>
      <c r="C6274" s="7">
        <f t="shared" si="770"/>
        <v>15.354905913977014</v>
      </c>
      <c r="D6274" s="7">
        <f t="shared" si="769"/>
        <v>22.159523809524391</v>
      </c>
      <c r="E6274" s="7">
        <f t="shared" si="771"/>
        <v>10.159523809524362</v>
      </c>
      <c r="F6274" s="7">
        <f t="shared" si="764"/>
        <v>11.730397347004647</v>
      </c>
      <c r="G6274" s="8">
        <v>22</v>
      </c>
      <c r="H6274" s="7">
        <f t="shared" si="765"/>
        <v>10.269602652995353</v>
      </c>
      <c r="I6274" s="1">
        <f t="shared" si="766"/>
        <v>43727.335416666669</v>
      </c>
      <c r="J6274">
        <f t="shared" si="767"/>
        <v>2.6700966897787919</v>
      </c>
      <c r="K6274">
        <f t="shared" si="768"/>
        <v>7.1294163327676623</v>
      </c>
    </row>
    <row r="6275" spans="1:11" ht="15.75" thickBot="1" x14ac:dyDescent="0.3">
      <c r="A6275" s="4">
        <v>43727</v>
      </c>
      <c r="B6275" s="5">
        <v>0.37708333333333338</v>
      </c>
      <c r="C6275" s="7">
        <f t="shared" si="770"/>
        <v>15.350044802865902</v>
      </c>
      <c r="D6275" s="7">
        <f t="shared" si="769"/>
        <v>22.155357142857724</v>
      </c>
      <c r="E6275" s="7">
        <f t="shared" si="771"/>
        <v>10.155357142857696</v>
      </c>
      <c r="F6275" s="7">
        <f t="shared" ref="F6275:F6338" si="772">IF(SIN(2*PI()*(B6275+0.5417))&gt;1,D6275-C6275,C6275-E6275)*SIN(2*PI()*(B6275+0.5417)) + C6275</f>
        <v>12.812759376864701</v>
      </c>
      <c r="G6275" s="8">
        <v>22</v>
      </c>
      <c r="H6275" s="7">
        <f t="shared" ref="H6275:H6338" si="773">ABS(G6275-F6275)</f>
        <v>9.187240623135299</v>
      </c>
      <c r="I6275" s="1">
        <f t="shared" ref="I6275:I6338" si="774">A6275+B6275</f>
        <v>43727.377083333333</v>
      </c>
      <c r="J6275">
        <f t="shared" ref="J6275:J6338" si="775">IF(G6275-F6275 &gt; 1, 0.26, 0.21) * H6275</f>
        <v>2.3886825620151777</v>
      </c>
      <c r="K6275">
        <f t="shared" ref="K6275:K6338" si="776">J6275*J6275</f>
        <v>5.7058043820753932</v>
      </c>
    </row>
    <row r="6276" spans="1:11" ht="15.75" thickBot="1" x14ac:dyDescent="0.3">
      <c r="A6276" s="4">
        <v>43727</v>
      </c>
      <c r="B6276" s="5">
        <v>0.41875000000000001</v>
      </c>
      <c r="C6276" s="7">
        <f t="shared" si="770"/>
        <v>15.345183691754791</v>
      </c>
      <c r="D6276" s="7">
        <f t="shared" si="769"/>
        <v>22.151190476191058</v>
      </c>
      <c r="E6276" s="7">
        <f t="shared" si="771"/>
        <v>10.151190476191029</v>
      </c>
      <c r="F6276" s="7">
        <f t="shared" si="772"/>
        <v>14.067719541742767</v>
      </c>
      <c r="G6276" s="8">
        <v>22</v>
      </c>
      <c r="H6276" s="7">
        <f t="shared" si="773"/>
        <v>7.9322804582572335</v>
      </c>
      <c r="I6276" s="1">
        <f t="shared" si="774"/>
        <v>43727.418749999997</v>
      </c>
      <c r="J6276">
        <f t="shared" si="775"/>
        <v>2.0623929191468808</v>
      </c>
      <c r="K6276">
        <f t="shared" si="776"/>
        <v>4.2534645529471922</v>
      </c>
    </row>
    <row r="6277" spans="1:11" ht="15.75" thickBot="1" x14ac:dyDescent="0.3">
      <c r="A6277" s="4">
        <v>43727</v>
      </c>
      <c r="B6277" s="5">
        <v>0.4604166666666667</v>
      </c>
      <c r="C6277" s="7">
        <f t="shared" si="770"/>
        <v>15.340322580643679</v>
      </c>
      <c r="D6277" s="7">
        <f t="shared" si="769"/>
        <v>22.147023809524391</v>
      </c>
      <c r="E6277" s="7">
        <f t="shared" si="771"/>
        <v>10.147023809524363</v>
      </c>
      <c r="F6277" s="7">
        <f t="shared" si="772"/>
        <v>15.409388348506711</v>
      </c>
      <c r="G6277" s="8">
        <v>22</v>
      </c>
      <c r="H6277" s="7">
        <f t="shared" si="773"/>
        <v>6.5906116514932886</v>
      </c>
      <c r="I6277" s="1">
        <f t="shared" si="774"/>
        <v>43727.460416666669</v>
      </c>
      <c r="J6277">
        <f t="shared" si="775"/>
        <v>1.7135590293882552</v>
      </c>
      <c r="K6277">
        <f t="shared" si="776"/>
        <v>2.9362845471980195</v>
      </c>
    </row>
    <row r="6278" spans="1:11" ht="15.75" thickBot="1" x14ac:dyDescent="0.3">
      <c r="A6278" s="4">
        <v>43727</v>
      </c>
      <c r="B6278" s="5">
        <v>0.50208333333333333</v>
      </c>
      <c r="C6278" s="7">
        <f t="shared" si="770"/>
        <v>15.335461469532568</v>
      </c>
      <c r="D6278" s="7">
        <f t="shared" si="769"/>
        <v>22.142857142857725</v>
      </c>
      <c r="E6278" s="7">
        <f t="shared" si="771"/>
        <v>10.142857142857697</v>
      </c>
      <c r="F6278" s="7">
        <f t="shared" si="772"/>
        <v>16.745990998221494</v>
      </c>
      <c r="G6278" s="8">
        <v>22</v>
      </c>
      <c r="H6278" s="7">
        <f t="shared" si="773"/>
        <v>5.2540090017785062</v>
      </c>
      <c r="I6278" s="1">
        <f t="shared" si="774"/>
        <v>43727.502083333333</v>
      </c>
      <c r="J6278">
        <f t="shared" si="775"/>
        <v>1.3660423404624116</v>
      </c>
      <c r="K6278">
        <f t="shared" si="776"/>
        <v>1.8660716759360232</v>
      </c>
    </row>
    <row r="6279" spans="1:11" ht="15.75" thickBot="1" x14ac:dyDescent="0.3">
      <c r="A6279" s="4">
        <v>43727</v>
      </c>
      <c r="B6279" s="5">
        <v>0.54375000000000007</v>
      </c>
      <c r="C6279" s="7">
        <f t="shared" si="770"/>
        <v>15.330600358421457</v>
      </c>
      <c r="D6279" s="7">
        <f t="shared" si="769"/>
        <v>22.138690476191059</v>
      </c>
      <c r="E6279" s="7">
        <f t="shared" si="771"/>
        <v>10.13869047619103</v>
      </c>
      <c r="F6279" s="7">
        <f t="shared" si="772"/>
        <v>17.986122437363839</v>
      </c>
      <c r="G6279" s="8">
        <v>22</v>
      </c>
      <c r="H6279" s="7">
        <f t="shared" si="773"/>
        <v>4.0138775626361607</v>
      </c>
      <c r="I6279" s="1">
        <f t="shared" si="774"/>
        <v>43727.543749999997</v>
      </c>
      <c r="J6279">
        <f t="shared" si="775"/>
        <v>1.0436081662854018</v>
      </c>
      <c r="K6279">
        <f t="shared" si="776"/>
        <v>1.0891180047375788</v>
      </c>
    </row>
    <row r="6280" spans="1:11" ht="15.75" thickBot="1" x14ac:dyDescent="0.3">
      <c r="A6280" s="4">
        <v>43727</v>
      </c>
      <c r="B6280" s="5">
        <v>0.5854166666666667</v>
      </c>
      <c r="C6280" s="7">
        <f t="shared" si="770"/>
        <v>15.325739247310345</v>
      </c>
      <c r="D6280" s="7">
        <f t="shared" si="769"/>
        <v>22.134523809524392</v>
      </c>
      <c r="E6280" s="7">
        <f t="shared" si="771"/>
        <v>10.134523809524364</v>
      </c>
      <c r="F6280" s="7">
        <f t="shared" si="772"/>
        <v>19.044975542191953</v>
      </c>
      <c r="G6280" s="8">
        <v>22</v>
      </c>
      <c r="H6280" s="7">
        <f t="shared" si="773"/>
        <v>2.9550244578080473</v>
      </c>
      <c r="I6280" s="1">
        <f t="shared" si="774"/>
        <v>43727.585416666669</v>
      </c>
      <c r="J6280">
        <f t="shared" si="775"/>
        <v>0.76830635903009237</v>
      </c>
      <c r="K6280">
        <f t="shared" si="776"/>
        <v>0.59029466132607722</v>
      </c>
    </row>
    <row r="6281" spans="1:11" ht="15.75" thickBot="1" x14ac:dyDescent="0.3">
      <c r="A6281" s="4">
        <v>43727</v>
      </c>
      <c r="B6281" s="5">
        <v>0.62708333333333333</v>
      </c>
      <c r="C6281" s="7">
        <f t="shared" si="770"/>
        <v>15.320878136199234</v>
      </c>
      <c r="D6281" s="7">
        <f t="shared" si="769"/>
        <v>22.130357142857726</v>
      </c>
      <c r="E6281" s="7">
        <f t="shared" si="771"/>
        <v>10.130357142857697</v>
      </c>
      <c r="F6281" s="7">
        <f t="shared" si="772"/>
        <v>19.85011805842468</v>
      </c>
      <c r="G6281" s="8">
        <v>22</v>
      </c>
      <c r="H6281" s="7">
        <f t="shared" si="773"/>
        <v>2.1498819415753196</v>
      </c>
      <c r="I6281" s="1">
        <f t="shared" si="774"/>
        <v>43727.627083333333</v>
      </c>
      <c r="J6281">
        <f t="shared" si="775"/>
        <v>0.55896930480958318</v>
      </c>
      <c r="K6281">
        <f t="shared" si="776"/>
        <v>0.31244668371930873</v>
      </c>
    </row>
    <row r="6282" spans="1:11" ht="15.75" thickBot="1" x14ac:dyDescent="0.3">
      <c r="A6282" s="4">
        <v>43727</v>
      </c>
      <c r="B6282" s="5">
        <v>0.66875000000000007</v>
      </c>
      <c r="C6282" s="7">
        <f t="shared" si="770"/>
        <v>15.316017025088122</v>
      </c>
      <c r="D6282" s="7">
        <f t="shared" ref="D6282:D6345" si="777">D6281-3/(30*24)</f>
        <v>22.126190476191059</v>
      </c>
      <c r="E6282" s="7">
        <f t="shared" si="771"/>
        <v>10.126190476191031</v>
      </c>
      <c r="F6282" s="7">
        <f t="shared" si="772"/>
        <v>20.346424779456953</v>
      </c>
      <c r="G6282" s="8">
        <v>22</v>
      </c>
      <c r="H6282" s="7">
        <f t="shared" si="773"/>
        <v>1.653575220543047</v>
      </c>
      <c r="I6282" s="1">
        <f t="shared" si="774"/>
        <v>43727.668749999997</v>
      </c>
      <c r="J6282">
        <f t="shared" si="775"/>
        <v>0.4299295573411922</v>
      </c>
      <c r="K6282">
        <f t="shared" si="776"/>
        <v>0.18483942427559347</v>
      </c>
    </row>
    <row r="6283" spans="1:11" ht="15.75" thickBot="1" x14ac:dyDescent="0.3">
      <c r="A6283" s="4">
        <v>43727</v>
      </c>
      <c r="B6283" s="5">
        <v>0.7104166666666667</v>
      </c>
      <c r="C6283" s="7">
        <f t="shared" ref="C6283:C6346" si="778">C6282-3.5/(30*24)</f>
        <v>15.311155913977011</v>
      </c>
      <c r="D6283" s="7">
        <f t="shared" si="777"/>
        <v>22.122023809524393</v>
      </c>
      <c r="E6283" s="7">
        <f t="shared" ref="E6283:E6346" si="779">E6282-3/(30*24)</f>
        <v>10.122023809524364</v>
      </c>
      <c r="F6283" s="7">
        <f t="shared" si="772"/>
        <v>20.499829113198899</v>
      </c>
      <c r="G6283" s="8">
        <v>22</v>
      </c>
      <c r="H6283" s="7">
        <f t="shared" si="773"/>
        <v>1.5001708868011008</v>
      </c>
      <c r="I6283" s="1">
        <f t="shared" si="774"/>
        <v>43727.710416666669</v>
      </c>
      <c r="J6283">
        <f t="shared" si="775"/>
        <v>0.39004443056828619</v>
      </c>
      <c r="K6283">
        <f t="shared" si="776"/>
        <v>0.15213465781733862</v>
      </c>
    </row>
    <row r="6284" spans="1:11" ht="15.75" thickBot="1" x14ac:dyDescent="0.3">
      <c r="A6284" s="4">
        <v>43727</v>
      </c>
      <c r="B6284" s="5">
        <v>0.75208333333333333</v>
      </c>
      <c r="C6284" s="7">
        <f t="shared" si="778"/>
        <v>15.306294802865899</v>
      </c>
      <c r="D6284" s="7">
        <f t="shared" si="777"/>
        <v>22.117857142857726</v>
      </c>
      <c r="E6284" s="7">
        <f t="shared" si="779"/>
        <v>10.117857142857698</v>
      </c>
      <c r="F6284" s="7">
        <f t="shared" si="772"/>
        <v>20.299638723711261</v>
      </c>
      <c r="G6284" s="8">
        <v>22</v>
      </c>
      <c r="H6284" s="7">
        <f t="shared" si="773"/>
        <v>1.7003612762887386</v>
      </c>
      <c r="I6284" s="1">
        <f t="shared" si="774"/>
        <v>43727.752083333333</v>
      </c>
      <c r="J6284">
        <f t="shared" si="775"/>
        <v>0.44209393183507206</v>
      </c>
      <c r="K6284">
        <f t="shared" si="776"/>
        <v>0.19544704456539333</v>
      </c>
    </row>
    <row r="6285" spans="1:11" ht="15.75" thickBot="1" x14ac:dyDescent="0.3">
      <c r="A6285" s="4">
        <v>43727</v>
      </c>
      <c r="B6285" s="5">
        <v>0.79375000000000007</v>
      </c>
      <c r="C6285" s="7">
        <f t="shared" si="778"/>
        <v>15.301433691754788</v>
      </c>
      <c r="D6285" s="7">
        <f t="shared" si="777"/>
        <v>22.11369047619106</v>
      </c>
      <c r="E6285" s="7">
        <f t="shared" si="779"/>
        <v>10.113690476191032</v>
      </c>
      <c r="F6285" s="7">
        <f t="shared" si="772"/>
        <v>19.759257845309342</v>
      </c>
      <c r="G6285" s="8">
        <v>22</v>
      </c>
      <c r="H6285" s="7">
        <f t="shared" si="773"/>
        <v>2.2407421546906576</v>
      </c>
      <c r="I6285" s="1">
        <f t="shared" si="774"/>
        <v>43727.793749999997</v>
      </c>
      <c r="J6285">
        <f t="shared" si="775"/>
        <v>0.58259296021957097</v>
      </c>
      <c r="K6285">
        <f t="shared" si="776"/>
        <v>0.33941455729740261</v>
      </c>
    </row>
    <row r="6286" spans="1:11" ht="15.75" thickBot="1" x14ac:dyDescent="0.3">
      <c r="A6286" s="4">
        <v>43727</v>
      </c>
      <c r="B6286" s="5">
        <v>0.8354166666666667</v>
      </c>
      <c r="C6286" s="7">
        <f t="shared" si="778"/>
        <v>15.296572580643677</v>
      </c>
      <c r="D6286" s="7">
        <f t="shared" si="777"/>
        <v>22.109523809524394</v>
      </c>
      <c r="E6286" s="7">
        <f t="shared" si="779"/>
        <v>10.109523809524365</v>
      </c>
      <c r="F6286" s="7">
        <f t="shared" si="772"/>
        <v>18.915267477427616</v>
      </c>
      <c r="G6286" s="8">
        <v>22</v>
      </c>
      <c r="H6286" s="7">
        <f t="shared" si="773"/>
        <v>3.0847325225723843</v>
      </c>
      <c r="I6286" s="1">
        <f t="shared" si="774"/>
        <v>43727.835416666669</v>
      </c>
      <c r="J6286">
        <f t="shared" si="775"/>
        <v>0.80203045586881994</v>
      </c>
      <c r="K6286">
        <f t="shared" si="776"/>
        <v>0.64325285214114714</v>
      </c>
    </row>
    <row r="6287" spans="1:11" ht="15.75" thickBot="1" x14ac:dyDescent="0.3">
      <c r="A6287" s="4">
        <v>43727</v>
      </c>
      <c r="B6287" s="5">
        <v>0.87708333333333333</v>
      </c>
      <c r="C6287" s="7">
        <f t="shared" si="778"/>
        <v>15.291711469532565</v>
      </c>
      <c r="D6287" s="7">
        <f t="shared" si="777"/>
        <v>22.105357142857727</v>
      </c>
      <c r="E6287" s="7">
        <f t="shared" si="779"/>
        <v>10.105357142857699</v>
      </c>
      <c r="F6287" s="7">
        <f t="shared" si="772"/>
        <v>17.824926574736725</v>
      </c>
      <c r="G6287" s="8">
        <v>22</v>
      </c>
      <c r="H6287" s="7">
        <f t="shared" si="773"/>
        <v>4.1750734252632746</v>
      </c>
      <c r="I6287" s="1">
        <f t="shared" si="774"/>
        <v>43727.877083333333</v>
      </c>
      <c r="J6287">
        <f t="shared" si="775"/>
        <v>1.0855190905684515</v>
      </c>
      <c r="K6287">
        <f t="shared" si="776"/>
        <v>1.178351695988558</v>
      </c>
    </row>
    <row r="6288" spans="1:11" ht="15.75" thickBot="1" x14ac:dyDescent="0.3">
      <c r="A6288" s="4">
        <v>43727</v>
      </c>
      <c r="B6288" s="5">
        <v>0.91875000000000007</v>
      </c>
      <c r="C6288" s="7">
        <f t="shared" si="778"/>
        <v>15.286850358421454</v>
      </c>
      <c r="D6288" s="7">
        <f t="shared" si="777"/>
        <v>22.101190476191061</v>
      </c>
      <c r="E6288" s="7">
        <f t="shared" si="779"/>
        <v>10.101190476191032</v>
      </c>
      <c r="F6288" s="7">
        <f t="shared" si="772"/>
        <v>16.562264922663598</v>
      </c>
      <c r="G6288" s="8">
        <v>22</v>
      </c>
      <c r="H6288" s="7">
        <f t="shared" si="773"/>
        <v>5.4377350773364022</v>
      </c>
      <c r="I6288" s="1">
        <f t="shared" si="774"/>
        <v>43727.918749999997</v>
      </c>
      <c r="J6288">
        <f t="shared" si="775"/>
        <v>1.4138111201074646</v>
      </c>
      <c r="K6288">
        <f t="shared" si="776"/>
        <v>1.9988618833395235</v>
      </c>
    </row>
    <row r="6289" spans="1:11" ht="15.75" thickBot="1" x14ac:dyDescent="0.3">
      <c r="A6289" s="4">
        <v>43727</v>
      </c>
      <c r="B6289" s="5">
        <v>0.9604166666666667</v>
      </c>
      <c r="C6289" s="7">
        <f t="shared" si="778"/>
        <v>15.281989247310342</v>
      </c>
      <c r="D6289" s="7">
        <f t="shared" si="777"/>
        <v>22.097023809524394</v>
      </c>
      <c r="E6289" s="7">
        <f t="shared" si="779"/>
        <v>10.097023809524366</v>
      </c>
      <c r="F6289" s="7">
        <f t="shared" si="772"/>
        <v>15.213034304587726</v>
      </c>
      <c r="G6289" s="8">
        <v>22</v>
      </c>
      <c r="H6289" s="7">
        <f t="shared" si="773"/>
        <v>6.7869656954122739</v>
      </c>
      <c r="I6289" s="1">
        <f t="shared" si="774"/>
        <v>43727.960416666669</v>
      </c>
      <c r="J6289">
        <f t="shared" si="775"/>
        <v>1.7646110808071913</v>
      </c>
      <c r="K6289">
        <f t="shared" si="776"/>
        <v>3.1138522665075237</v>
      </c>
    </row>
    <row r="6290" spans="1:11" ht="15.75" thickBot="1" x14ac:dyDescent="0.3">
      <c r="A6290" s="4">
        <v>43728</v>
      </c>
      <c r="B6290" s="5">
        <v>2.0833333333333333E-3</v>
      </c>
      <c r="C6290" s="7">
        <f t="shared" si="778"/>
        <v>15.277128136199231</v>
      </c>
      <c r="D6290" s="7">
        <f t="shared" si="777"/>
        <v>22.092857142857728</v>
      </c>
      <c r="E6290" s="7">
        <f t="shared" si="779"/>
        <v>10.092857142857699</v>
      </c>
      <c r="F6290" s="7">
        <f t="shared" si="772"/>
        <v>13.868862291010837</v>
      </c>
      <c r="G6290" s="8">
        <v>22</v>
      </c>
      <c r="H6290" s="7">
        <f t="shared" si="773"/>
        <v>8.1311377089891632</v>
      </c>
      <c r="I6290" s="1">
        <f t="shared" si="774"/>
        <v>43728.002083333333</v>
      </c>
      <c r="J6290">
        <f t="shared" si="775"/>
        <v>2.1140958043371825</v>
      </c>
      <c r="K6290">
        <f t="shared" si="776"/>
        <v>4.4694010699160787</v>
      </c>
    </row>
    <row r="6291" spans="1:11" ht="15.75" thickBot="1" x14ac:dyDescent="0.3">
      <c r="A6291" s="4">
        <v>43728</v>
      </c>
      <c r="B6291" s="5">
        <v>4.3750000000000004E-2</v>
      </c>
      <c r="C6291" s="7">
        <f t="shared" si="778"/>
        <v>15.272267025088119</v>
      </c>
      <c r="D6291" s="7">
        <f t="shared" si="777"/>
        <v>22.088690476191061</v>
      </c>
      <c r="E6291" s="7">
        <f t="shared" si="779"/>
        <v>10.088690476191033</v>
      </c>
      <c r="F6291" s="7">
        <f t="shared" si="772"/>
        <v>12.621007221716738</v>
      </c>
      <c r="G6291" s="8">
        <v>22</v>
      </c>
      <c r="H6291" s="7">
        <f t="shared" si="773"/>
        <v>9.3789927782832621</v>
      </c>
      <c r="I6291" s="1">
        <f t="shared" si="774"/>
        <v>43728.043749999997</v>
      </c>
      <c r="J6291">
        <f t="shared" si="775"/>
        <v>2.4385381223536484</v>
      </c>
      <c r="K6291">
        <f t="shared" si="776"/>
        <v>5.9464681741720575</v>
      </c>
    </row>
    <row r="6292" spans="1:11" ht="15.75" thickBot="1" x14ac:dyDescent="0.3">
      <c r="A6292" s="4">
        <v>43728</v>
      </c>
      <c r="B6292" s="5">
        <v>8.5416666666666655E-2</v>
      </c>
      <c r="C6292" s="7">
        <f t="shared" si="778"/>
        <v>15.267405913977008</v>
      </c>
      <c r="D6292" s="7">
        <f t="shared" si="777"/>
        <v>22.084523809524395</v>
      </c>
      <c r="E6292" s="7">
        <f t="shared" si="779"/>
        <v>10.084523809524367</v>
      </c>
      <c r="F6292" s="7">
        <f t="shared" si="772"/>
        <v>11.554140019700453</v>
      </c>
      <c r="G6292" s="8">
        <v>22</v>
      </c>
      <c r="H6292" s="7">
        <f t="shared" si="773"/>
        <v>10.445859980299547</v>
      </c>
      <c r="I6292" s="1">
        <f t="shared" si="774"/>
        <v>43728.085416666669</v>
      </c>
      <c r="J6292">
        <f t="shared" si="775"/>
        <v>2.7159235948778822</v>
      </c>
      <c r="K6292">
        <f t="shared" si="776"/>
        <v>7.376240973214399</v>
      </c>
    </row>
    <row r="6293" spans="1:11" ht="15.75" thickBot="1" x14ac:dyDescent="0.3">
      <c r="A6293" s="4">
        <v>43728</v>
      </c>
      <c r="B6293" s="5">
        <v>0.12708333333333333</v>
      </c>
      <c r="C6293" s="7">
        <f t="shared" si="778"/>
        <v>15.262544802865897</v>
      </c>
      <c r="D6293" s="7">
        <f t="shared" si="777"/>
        <v>22.080357142857729</v>
      </c>
      <c r="E6293" s="7">
        <f t="shared" si="779"/>
        <v>10.0803571428577</v>
      </c>
      <c r="F6293" s="7">
        <f t="shared" si="772"/>
        <v>10.740576533344871</v>
      </c>
      <c r="G6293" s="8">
        <v>22</v>
      </c>
      <c r="H6293" s="7">
        <f t="shared" si="773"/>
        <v>11.259423466655129</v>
      </c>
      <c r="I6293" s="1">
        <f t="shared" si="774"/>
        <v>43728.127083333333</v>
      </c>
      <c r="J6293">
        <f t="shared" si="775"/>
        <v>2.9274501013303338</v>
      </c>
      <c r="K6293">
        <f t="shared" si="776"/>
        <v>8.5699640957789818</v>
      </c>
    </row>
    <row r="6294" spans="1:11" ht="15.75" thickBot="1" x14ac:dyDescent="0.3">
      <c r="A6294" s="4">
        <v>43728</v>
      </c>
      <c r="B6294" s="5">
        <v>0.16874999999999998</v>
      </c>
      <c r="C6294" s="7">
        <f t="shared" si="778"/>
        <v>15.257683691754785</v>
      </c>
      <c r="D6294" s="7">
        <f t="shared" si="777"/>
        <v>22.076190476191062</v>
      </c>
      <c r="E6294" s="7">
        <f t="shared" si="779"/>
        <v>10.076190476191034</v>
      </c>
      <c r="F6294" s="7">
        <f t="shared" si="772"/>
        <v>10.235353291074908</v>
      </c>
      <c r="G6294" s="8">
        <v>22</v>
      </c>
      <c r="H6294" s="7">
        <f t="shared" si="773"/>
        <v>11.764646708925092</v>
      </c>
      <c r="I6294" s="1">
        <f t="shared" si="774"/>
        <v>43728.168749999997</v>
      </c>
      <c r="J6294">
        <f t="shared" si="775"/>
        <v>3.0588081443205239</v>
      </c>
      <c r="K6294">
        <f t="shared" si="776"/>
        <v>9.3563072637615665</v>
      </c>
    </row>
    <row r="6295" spans="1:11" ht="15.75" thickBot="1" x14ac:dyDescent="0.3">
      <c r="A6295" s="4">
        <v>43728</v>
      </c>
      <c r="B6295" s="5">
        <v>0.21041666666666667</v>
      </c>
      <c r="C6295" s="7">
        <f t="shared" si="778"/>
        <v>15.252822580643674</v>
      </c>
      <c r="D6295" s="7">
        <f t="shared" si="777"/>
        <v>22.072023809524396</v>
      </c>
      <c r="E6295" s="7">
        <f t="shared" si="779"/>
        <v>10.072023809524367</v>
      </c>
      <c r="F6295" s="7">
        <f t="shared" si="772"/>
        <v>10.072481977789833</v>
      </c>
      <c r="G6295" s="8">
        <v>22</v>
      </c>
      <c r="H6295" s="7">
        <f t="shared" si="773"/>
        <v>11.927518022210167</v>
      </c>
      <c r="I6295" s="1">
        <f t="shared" si="774"/>
        <v>43728.210416666669</v>
      </c>
      <c r="J6295">
        <f t="shared" si="775"/>
        <v>3.1011546857746435</v>
      </c>
      <c r="K6295">
        <f t="shared" si="776"/>
        <v>9.6171603851020286</v>
      </c>
    </row>
    <row r="6296" spans="1:11" ht="15.75" thickBot="1" x14ac:dyDescent="0.3">
      <c r="A6296" s="4">
        <v>43728</v>
      </c>
      <c r="B6296" s="5">
        <v>0.25208333333333333</v>
      </c>
      <c r="C6296" s="7">
        <f t="shared" si="778"/>
        <v>15.247961469532562</v>
      </c>
      <c r="D6296" s="7">
        <f t="shared" si="777"/>
        <v>22.067857142857729</v>
      </c>
      <c r="E6296" s="7">
        <f t="shared" si="779"/>
        <v>10.067857142857701</v>
      </c>
      <c r="F6296" s="7">
        <f t="shared" si="772"/>
        <v>10.262637535062126</v>
      </c>
      <c r="G6296" s="8">
        <v>22</v>
      </c>
      <c r="H6296" s="7">
        <f t="shared" si="773"/>
        <v>11.737362464937874</v>
      </c>
      <c r="I6296" s="1">
        <f t="shared" si="774"/>
        <v>43728.252083333333</v>
      </c>
      <c r="J6296">
        <f t="shared" si="775"/>
        <v>3.0517142408838476</v>
      </c>
      <c r="K6296">
        <f t="shared" si="776"/>
        <v>9.3129598080132787</v>
      </c>
    </row>
    <row r="6297" spans="1:11" ht="15.75" thickBot="1" x14ac:dyDescent="0.3">
      <c r="A6297" s="4">
        <v>43728</v>
      </c>
      <c r="B6297" s="5">
        <v>0.29375000000000001</v>
      </c>
      <c r="C6297" s="7">
        <f t="shared" si="778"/>
        <v>15.243100358421451</v>
      </c>
      <c r="D6297" s="7">
        <f t="shared" si="777"/>
        <v>22.063690476191063</v>
      </c>
      <c r="E6297" s="7">
        <f t="shared" si="779"/>
        <v>10.063690476191034</v>
      </c>
      <c r="F6297" s="7">
        <f t="shared" si="772"/>
        <v>10.7924370324309</v>
      </c>
      <c r="G6297" s="8">
        <v>22</v>
      </c>
      <c r="H6297" s="7">
        <f t="shared" si="773"/>
        <v>11.2075629675691</v>
      </c>
      <c r="I6297" s="1">
        <f t="shared" si="774"/>
        <v>43728.293749999997</v>
      </c>
      <c r="J6297">
        <f t="shared" si="775"/>
        <v>2.913966371567966</v>
      </c>
      <c r="K6297">
        <f t="shared" si="776"/>
        <v>8.4912000146289781</v>
      </c>
    </row>
    <row r="6298" spans="1:11" ht="15.75" thickBot="1" x14ac:dyDescent="0.3">
      <c r="A6298" s="4">
        <v>43728</v>
      </c>
      <c r="B6298" s="5">
        <v>0.3354166666666667</v>
      </c>
      <c r="C6298" s="7">
        <f t="shared" si="778"/>
        <v>15.238239247310339</v>
      </c>
      <c r="D6298" s="7">
        <f t="shared" si="777"/>
        <v>22.059523809524396</v>
      </c>
      <c r="E6298" s="7">
        <f t="shared" si="779"/>
        <v>10.059523809524368</v>
      </c>
      <c r="F6298" s="7">
        <f t="shared" si="772"/>
        <v>11.62535802071482</v>
      </c>
      <c r="G6298" s="8">
        <v>22</v>
      </c>
      <c r="H6298" s="7">
        <f t="shared" si="773"/>
        <v>10.37464197928518</v>
      </c>
      <c r="I6298" s="1">
        <f t="shared" si="774"/>
        <v>43728.335416666669</v>
      </c>
      <c r="J6298">
        <f t="shared" si="775"/>
        <v>2.6974069146141466</v>
      </c>
      <c r="K6298">
        <f t="shared" si="776"/>
        <v>7.2760040630082097</v>
      </c>
    </row>
    <row r="6299" spans="1:11" ht="15.75" thickBot="1" x14ac:dyDescent="0.3">
      <c r="A6299" s="4">
        <v>43728</v>
      </c>
      <c r="B6299" s="5">
        <v>0.37708333333333338</v>
      </c>
      <c r="C6299" s="7">
        <f t="shared" si="778"/>
        <v>15.233378136199228</v>
      </c>
      <c r="D6299" s="7">
        <f t="shared" si="777"/>
        <v>22.05535714285773</v>
      </c>
      <c r="E6299" s="7">
        <f t="shared" si="779"/>
        <v>10.055357142857702</v>
      </c>
      <c r="F6299" s="7">
        <f t="shared" si="772"/>
        <v>12.704233351792119</v>
      </c>
      <c r="G6299" s="8">
        <v>22</v>
      </c>
      <c r="H6299" s="7">
        <f t="shared" si="773"/>
        <v>9.2957666482078807</v>
      </c>
      <c r="I6299" s="1">
        <f t="shared" si="774"/>
        <v>43728.377083333333</v>
      </c>
      <c r="J6299">
        <f t="shared" si="775"/>
        <v>2.4168993285340492</v>
      </c>
      <c r="K6299">
        <f t="shared" si="776"/>
        <v>5.8414023642683377</v>
      </c>
    </row>
    <row r="6300" spans="1:11" ht="15.75" thickBot="1" x14ac:dyDescent="0.3">
      <c r="A6300" s="4">
        <v>43728</v>
      </c>
      <c r="B6300" s="5">
        <v>0.41875000000000001</v>
      </c>
      <c r="C6300" s="7">
        <f t="shared" si="778"/>
        <v>15.228517025088117</v>
      </c>
      <c r="D6300" s="7">
        <f t="shared" si="777"/>
        <v>22.051190476191064</v>
      </c>
      <c r="E6300" s="7">
        <f t="shared" si="779"/>
        <v>10.051190476191035</v>
      </c>
      <c r="F6300" s="7">
        <f t="shared" si="772"/>
        <v>13.955152046615842</v>
      </c>
      <c r="G6300" s="8">
        <v>22</v>
      </c>
      <c r="H6300" s="7">
        <f t="shared" si="773"/>
        <v>8.0448479533841581</v>
      </c>
      <c r="I6300" s="1">
        <f t="shared" si="774"/>
        <v>43728.418749999997</v>
      </c>
      <c r="J6300">
        <f t="shared" si="775"/>
        <v>2.0916604678798811</v>
      </c>
      <c r="K6300">
        <f t="shared" si="776"/>
        <v>4.3750435128914829</v>
      </c>
    </row>
    <row r="6301" spans="1:11" ht="15.75" thickBot="1" x14ac:dyDescent="0.3">
      <c r="A6301" s="4">
        <v>43728</v>
      </c>
      <c r="B6301" s="5">
        <v>0.4604166666666667</v>
      </c>
      <c r="C6301" s="7">
        <f t="shared" si="778"/>
        <v>15.223655913977005</v>
      </c>
      <c r="D6301" s="7">
        <f t="shared" si="777"/>
        <v>22.047023809524397</v>
      </c>
      <c r="E6301" s="7">
        <f t="shared" si="779"/>
        <v>10.047023809524369</v>
      </c>
      <c r="F6301" s="7">
        <f t="shared" si="772"/>
        <v>15.292500031559207</v>
      </c>
      <c r="G6301" s="8">
        <v>22</v>
      </c>
      <c r="H6301" s="7">
        <f t="shared" si="773"/>
        <v>6.7074999684407928</v>
      </c>
      <c r="I6301" s="1">
        <f t="shared" si="774"/>
        <v>43728.460416666669</v>
      </c>
      <c r="J6301">
        <f t="shared" si="775"/>
        <v>1.7439499917946062</v>
      </c>
      <c r="K6301">
        <f t="shared" si="776"/>
        <v>3.041361573880407</v>
      </c>
    </row>
    <row r="6302" spans="1:11" ht="15.75" thickBot="1" x14ac:dyDescent="0.3">
      <c r="A6302" s="4">
        <v>43728</v>
      </c>
      <c r="B6302" s="5">
        <v>0.50208333333333333</v>
      </c>
      <c r="C6302" s="7">
        <f t="shared" si="778"/>
        <v>15.218794802865894</v>
      </c>
      <c r="D6302" s="7">
        <f t="shared" si="777"/>
        <v>22.042857142857731</v>
      </c>
      <c r="E6302" s="7">
        <f t="shared" si="779"/>
        <v>10.042857142857702</v>
      </c>
      <c r="F6302" s="7">
        <f t="shared" si="772"/>
        <v>16.624796964553756</v>
      </c>
      <c r="G6302" s="8">
        <v>22</v>
      </c>
      <c r="H6302" s="7">
        <f t="shared" si="773"/>
        <v>5.3752030354462441</v>
      </c>
      <c r="I6302" s="1">
        <f t="shared" si="774"/>
        <v>43728.502083333333</v>
      </c>
      <c r="J6302">
        <f t="shared" si="775"/>
        <v>1.3975527892160235</v>
      </c>
      <c r="K6302">
        <f t="shared" si="776"/>
        <v>1.9531537986454872</v>
      </c>
    </row>
    <row r="6303" spans="1:11" ht="15.75" thickBot="1" x14ac:dyDescent="0.3">
      <c r="A6303" s="4">
        <v>43728</v>
      </c>
      <c r="B6303" s="5">
        <v>0.54375000000000007</v>
      </c>
      <c r="C6303" s="7">
        <f t="shared" si="778"/>
        <v>15.213933691754782</v>
      </c>
      <c r="D6303" s="7">
        <f t="shared" si="777"/>
        <v>22.038690476191064</v>
      </c>
      <c r="E6303" s="7">
        <f t="shared" si="779"/>
        <v>10.038690476191036</v>
      </c>
      <c r="F6303" s="7">
        <f t="shared" si="772"/>
        <v>17.860931219555162</v>
      </c>
      <c r="G6303" s="8">
        <v>22</v>
      </c>
      <c r="H6303" s="7">
        <f t="shared" si="773"/>
        <v>4.1390687804448376</v>
      </c>
      <c r="I6303" s="1">
        <f t="shared" si="774"/>
        <v>43728.543749999997</v>
      </c>
      <c r="J6303">
        <f t="shared" si="775"/>
        <v>1.0761578829156577</v>
      </c>
      <c r="K6303">
        <f t="shared" si="776"/>
        <v>1.1581157889615106</v>
      </c>
    </row>
    <row r="6304" spans="1:11" ht="15.75" thickBot="1" x14ac:dyDescent="0.3">
      <c r="A6304" s="4">
        <v>43728</v>
      </c>
      <c r="B6304" s="5">
        <v>0.5854166666666667</v>
      </c>
      <c r="C6304" s="7">
        <f t="shared" si="778"/>
        <v>15.209072580643671</v>
      </c>
      <c r="D6304" s="7">
        <f t="shared" si="777"/>
        <v>22.034523809524398</v>
      </c>
      <c r="E6304" s="7">
        <f t="shared" si="779"/>
        <v>10.034523809524369</v>
      </c>
      <c r="F6304" s="7">
        <f t="shared" si="772"/>
        <v>18.916368074315177</v>
      </c>
      <c r="G6304" s="8">
        <v>22</v>
      </c>
      <c r="H6304" s="7">
        <f t="shared" si="773"/>
        <v>3.0836319256848235</v>
      </c>
      <c r="I6304" s="1">
        <f t="shared" si="774"/>
        <v>43728.585416666669</v>
      </c>
      <c r="J6304">
        <f t="shared" si="775"/>
        <v>0.80174430067805413</v>
      </c>
      <c r="K6304">
        <f t="shared" si="776"/>
        <v>0.64279392366974208</v>
      </c>
    </row>
    <row r="6305" spans="1:11" ht="15.75" thickBot="1" x14ac:dyDescent="0.3">
      <c r="A6305" s="4">
        <v>43728</v>
      </c>
      <c r="B6305" s="5">
        <v>0.62708333333333333</v>
      </c>
      <c r="C6305" s="7">
        <f t="shared" si="778"/>
        <v>15.204211469532559</v>
      </c>
      <c r="D6305" s="7">
        <f t="shared" si="777"/>
        <v>22.030357142857731</v>
      </c>
      <c r="E6305" s="7">
        <f t="shared" si="779"/>
        <v>10.030357142857703</v>
      </c>
      <c r="F6305" s="7">
        <f t="shared" si="772"/>
        <v>19.718908086349167</v>
      </c>
      <c r="G6305" s="8">
        <v>22</v>
      </c>
      <c r="H6305" s="7">
        <f t="shared" si="773"/>
        <v>2.2810919136508332</v>
      </c>
      <c r="I6305" s="1">
        <f t="shared" si="774"/>
        <v>43728.627083333333</v>
      </c>
      <c r="J6305">
        <f t="shared" si="775"/>
        <v>0.59308389754921664</v>
      </c>
      <c r="K6305">
        <f t="shared" si="776"/>
        <v>0.35174850953216968</v>
      </c>
    </row>
    <row r="6306" spans="1:11" ht="15.75" thickBot="1" x14ac:dyDescent="0.3">
      <c r="A6306" s="4">
        <v>43728</v>
      </c>
      <c r="B6306" s="5">
        <v>0.66875000000000007</v>
      </c>
      <c r="C6306" s="7">
        <f t="shared" si="778"/>
        <v>15.199350358421448</v>
      </c>
      <c r="D6306" s="7">
        <f t="shared" si="777"/>
        <v>22.026190476191065</v>
      </c>
      <c r="E6306" s="7">
        <f t="shared" si="779"/>
        <v>10.026190476191037</v>
      </c>
      <c r="F6306" s="7">
        <f t="shared" si="772"/>
        <v>20.213603405412371</v>
      </c>
      <c r="G6306" s="8">
        <v>22</v>
      </c>
      <c r="H6306" s="7">
        <f t="shared" si="773"/>
        <v>1.7863965945876288</v>
      </c>
      <c r="I6306" s="1">
        <f t="shared" si="774"/>
        <v>43728.668749999997</v>
      </c>
      <c r="J6306">
        <f t="shared" si="775"/>
        <v>0.4644631145927835</v>
      </c>
      <c r="K6306">
        <f t="shared" si="776"/>
        <v>0.21572598481722913</v>
      </c>
    </row>
    <row r="6307" spans="1:11" ht="15.75" thickBot="1" x14ac:dyDescent="0.3">
      <c r="A6307" s="4">
        <v>43728</v>
      </c>
      <c r="B6307" s="5">
        <v>0.7104166666666667</v>
      </c>
      <c r="C6307" s="7">
        <f t="shared" si="778"/>
        <v>15.194489247310337</v>
      </c>
      <c r="D6307" s="7">
        <f t="shared" si="777"/>
        <v>22.022023809524399</v>
      </c>
      <c r="E6307" s="7">
        <f t="shared" si="779"/>
        <v>10.02202380952437</v>
      </c>
      <c r="F6307" s="7">
        <f t="shared" si="772"/>
        <v>20.36649725379613</v>
      </c>
      <c r="G6307" s="8">
        <v>22</v>
      </c>
      <c r="H6307" s="7">
        <f t="shared" si="773"/>
        <v>1.6335027462038703</v>
      </c>
      <c r="I6307" s="1">
        <f t="shared" si="774"/>
        <v>43728.710416666669</v>
      </c>
      <c r="J6307">
        <f t="shared" si="775"/>
        <v>0.42471071401300631</v>
      </c>
      <c r="K6307">
        <f t="shared" si="776"/>
        <v>0.18037919059743762</v>
      </c>
    </row>
    <row r="6308" spans="1:11" ht="15.75" thickBot="1" x14ac:dyDescent="0.3">
      <c r="A6308" s="4">
        <v>43728</v>
      </c>
      <c r="B6308" s="5">
        <v>0.75208333333333333</v>
      </c>
      <c r="C6308" s="7">
        <f t="shared" si="778"/>
        <v>15.189628136199225</v>
      </c>
      <c r="D6308" s="7">
        <f t="shared" si="777"/>
        <v>22.017857142857732</v>
      </c>
      <c r="E6308" s="7">
        <f t="shared" si="779"/>
        <v>10.017857142857704</v>
      </c>
      <c r="F6308" s="7">
        <f t="shared" si="772"/>
        <v>20.166932084294736</v>
      </c>
      <c r="G6308" s="8">
        <v>22</v>
      </c>
      <c r="H6308" s="7">
        <f t="shared" si="773"/>
        <v>1.8330679157052643</v>
      </c>
      <c r="I6308" s="1">
        <f t="shared" si="774"/>
        <v>43728.752083333333</v>
      </c>
      <c r="J6308">
        <f t="shared" si="775"/>
        <v>0.47659765808336874</v>
      </c>
      <c r="K6308">
        <f t="shared" si="776"/>
        <v>0.22714532769055165</v>
      </c>
    </row>
    <row r="6309" spans="1:11" ht="15.75" thickBot="1" x14ac:dyDescent="0.3">
      <c r="A6309" s="4">
        <v>43728</v>
      </c>
      <c r="B6309" s="5">
        <v>0.79375000000000007</v>
      </c>
      <c r="C6309" s="7">
        <f t="shared" si="778"/>
        <v>15.184767025088114</v>
      </c>
      <c r="D6309" s="7">
        <f t="shared" si="777"/>
        <v>22.013690476191066</v>
      </c>
      <c r="E6309" s="7">
        <f t="shared" si="779"/>
        <v>10.013690476191037</v>
      </c>
      <c r="F6309" s="7">
        <f t="shared" si="772"/>
        <v>19.62826952351466</v>
      </c>
      <c r="G6309" s="8">
        <v>22</v>
      </c>
      <c r="H6309" s="7">
        <f t="shared" si="773"/>
        <v>2.3717304764853395</v>
      </c>
      <c r="I6309" s="1">
        <f t="shared" si="774"/>
        <v>43728.793749999997</v>
      </c>
      <c r="J6309">
        <f t="shared" si="775"/>
        <v>0.61664992388618833</v>
      </c>
      <c r="K6309">
        <f t="shared" si="776"/>
        <v>0.38025712862884187</v>
      </c>
    </row>
    <row r="6310" spans="1:11" ht="15.75" thickBot="1" x14ac:dyDescent="0.3">
      <c r="A6310" s="4">
        <v>43728</v>
      </c>
      <c r="B6310" s="5">
        <v>0.8354166666666667</v>
      </c>
      <c r="C6310" s="7">
        <f t="shared" si="778"/>
        <v>15.179905913977002</v>
      </c>
      <c r="D6310" s="7">
        <f t="shared" si="777"/>
        <v>22.009523809524399</v>
      </c>
      <c r="E6310" s="7">
        <f t="shared" si="779"/>
        <v>10.009523809524371</v>
      </c>
      <c r="F6310" s="7">
        <f t="shared" si="772"/>
        <v>18.786973470384094</v>
      </c>
      <c r="G6310" s="8">
        <v>22</v>
      </c>
      <c r="H6310" s="7">
        <f t="shared" si="773"/>
        <v>3.213026529615906</v>
      </c>
      <c r="I6310" s="1">
        <f t="shared" si="774"/>
        <v>43728.835416666669</v>
      </c>
      <c r="J6310">
        <f t="shared" si="775"/>
        <v>0.83538689770013552</v>
      </c>
      <c r="K6310">
        <f t="shared" si="776"/>
        <v>0.6978712688490567</v>
      </c>
    </row>
    <row r="6311" spans="1:11" ht="15.75" thickBot="1" x14ac:dyDescent="0.3">
      <c r="A6311" s="4">
        <v>43728</v>
      </c>
      <c r="B6311" s="5">
        <v>0.87708333333333333</v>
      </c>
      <c r="C6311" s="7">
        <f t="shared" si="778"/>
        <v>15.175044802865891</v>
      </c>
      <c r="D6311" s="7">
        <f t="shared" si="777"/>
        <v>22.005357142857733</v>
      </c>
      <c r="E6311" s="7">
        <f t="shared" si="779"/>
        <v>10.005357142857704</v>
      </c>
      <c r="F6311" s="7">
        <f t="shared" si="772"/>
        <v>17.700119266475955</v>
      </c>
      <c r="G6311" s="8">
        <v>22</v>
      </c>
      <c r="H6311" s="7">
        <f t="shared" si="773"/>
        <v>4.299880733524045</v>
      </c>
      <c r="I6311" s="1">
        <f t="shared" si="774"/>
        <v>43728.877083333333</v>
      </c>
      <c r="J6311">
        <f t="shared" si="775"/>
        <v>1.1179689907162518</v>
      </c>
      <c r="K6311">
        <f t="shared" si="776"/>
        <v>1.2498546642031148</v>
      </c>
    </row>
    <row r="6312" spans="1:11" ht="15.75" thickBot="1" x14ac:dyDescent="0.3">
      <c r="A6312" s="4">
        <v>43728</v>
      </c>
      <c r="B6312" s="5">
        <v>0.91875000000000007</v>
      </c>
      <c r="C6312" s="7">
        <f t="shared" si="778"/>
        <v>15.170183691754779</v>
      </c>
      <c r="D6312" s="7">
        <f t="shared" si="777"/>
        <v>22.001190476191066</v>
      </c>
      <c r="E6312" s="7">
        <f t="shared" si="779"/>
        <v>10.001190476191038</v>
      </c>
      <c r="F6312" s="7">
        <f t="shared" si="772"/>
        <v>16.441499084457178</v>
      </c>
      <c r="G6312" s="8">
        <v>22</v>
      </c>
      <c r="H6312" s="7">
        <f t="shared" si="773"/>
        <v>5.5585009155428224</v>
      </c>
      <c r="I6312" s="1">
        <f t="shared" si="774"/>
        <v>43728.918749999997</v>
      </c>
      <c r="J6312">
        <f t="shared" si="775"/>
        <v>1.4452102380411338</v>
      </c>
      <c r="K6312">
        <f t="shared" si="776"/>
        <v>2.0886326321389106</v>
      </c>
    </row>
    <row r="6313" spans="1:11" ht="15.75" thickBot="1" x14ac:dyDescent="0.3">
      <c r="A6313" s="4">
        <v>43728</v>
      </c>
      <c r="B6313" s="5">
        <v>0.9604166666666667</v>
      </c>
      <c r="C6313" s="7">
        <f t="shared" si="778"/>
        <v>15.165322580643668</v>
      </c>
      <c r="D6313" s="7">
        <f t="shared" si="777"/>
        <v>21.9970238095244</v>
      </c>
      <c r="E6313" s="7">
        <f t="shared" si="779"/>
        <v>9.9970238095243715</v>
      </c>
      <c r="F6313" s="7">
        <f t="shared" si="772"/>
        <v>15.096589288201882</v>
      </c>
      <c r="G6313" s="8">
        <v>22</v>
      </c>
      <c r="H6313" s="7">
        <f t="shared" si="773"/>
        <v>6.9034107117981183</v>
      </c>
      <c r="I6313" s="1">
        <f t="shared" si="774"/>
        <v>43728.960416666669</v>
      </c>
      <c r="J6313">
        <f t="shared" si="775"/>
        <v>1.7948867850675108</v>
      </c>
      <c r="K6313">
        <f t="shared" si="776"/>
        <v>3.2216185712099845</v>
      </c>
    </row>
    <row r="6314" spans="1:11" ht="15.75" thickBot="1" x14ac:dyDescent="0.3">
      <c r="A6314" s="4">
        <v>43729</v>
      </c>
      <c r="B6314" s="5">
        <v>2.0833333333333333E-3</v>
      </c>
      <c r="C6314" s="7">
        <f t="shared" si="778"/>
        <v>15.160461469532557</v>
      </c>
      <c r="D6314" s="7">
        <f t="shared" si="777"/>
        <v>21.992857142857734</v>
      </c>
      <c r="E6314" s="7">
        <f t="shared" si="779"/>
        <v>9.9928571428577051</v>
      </c>
      <c r="F6314" s="7">
        <f t="shared" si="772"/>
        <v>13.756722991345226</v>
      </c>
      <c r="G6314" s="8">
        <v>22</v>
      </c>
      <c r="H6314" s="7">
        <f t="shared" si="773"/>
        <v>8.2432770086547738</v>
      </c>
      <c r="I6314" s="1">
        <f t="shared" si="774"/>
        <v>43729.002083333333</v>
      </c>
      <c r="J6314">
        <f t="shared" si="775"/>
        <v>2.1432520222502411</v>
      </c>
      <c r="K6314">
        <f t="shared" si="776"/>
        <v>4.5935292308797484</v>
      </c>
    </row>
    <row r="6315" spans="1:11" ht="15.75" thickBot="1" x14ac:dyDescent="0.3">
      <c r="A6315" s="4">
        <v>43729</v>
      </c>
      <c r="B6315" s="5">
        <v>4.3750000000000004E-2</v>
      </c>
      <c r="C6315" s="7">
        <f t="shared" si="778"/>
        <v>15.155600358421445</v>
      </c>
      <c r="D6315" s="7">
        <f t="shared" si="777"/>
        <v>21.988690476191067</v>
      </c>
      <c r="E6315" s="7">
        <f t="shared" si="779"/>
        <v>9.9886904761910387</v>
      </c>
      <c r="F6315" s="7">
        <f t="shared" si="772"/>
        <v>12.512865106192066</v>
      </c>
      <c r="G6315" s="8">
        <v>22</v>
      </c>
      <c r="H6315" s="7">
        <f t="shared" si="773"/>
        <v>9.4871348938079336</v>
      </c>
      <c r="I6315" s="1">
        <f t="shared" si="774"/>
        <v>43729.043749999997</v>
      </c>
      <c r="J6315">
        <f t="shared" si="775"/>
        <v>2.4666550723900627</v>
      </c>
      <c r="K6315">
        <f t="shared" si="776"/>
        <v>6.0843872461476254</v>
      </c>
    </row>
    <row r="6316" spans="1:11" ht="15.75" thickBot="1" x14ac:dyDescent="0.3">
      <c r="A6316" s="4">
        <v>43729</v>
      </c>
      <c r="B6316" s="5">
        <v>8.5416666666666655E-2</v>
      </c>
      <c r="C6316" s="7">
        <f t="shared" si="778"/>
        <v>15.150739247310334</v>
      </c>
      <c r="D6316" s="7">
        <f t="shared" si="777"/>
        <v>21.984523809524401</v>
      </c>
      <c r="E6316" s="7">
        <f t="shared" si="779"/>
        <v>9.9845238095243722</v>
      </c>
      <c r="F6316" s="7">
        <f t="shared" si="772"/>
        <v>11.449414154243879</v>
      </c>
      <c r="G6316" s="8">
        <v>22</v>
      </c>
      <c r="H6316" s="7">
        <f t="shared" si="773"/>
        <v>10.550585845756121</v>
      </c>
      <c r="I6316" s="1">
        <f t="shared" si="774"/>
        <v>43729.085416666669</v>
      </c>
      <c r="J6316">
        <f t="shared" si="775"/>
        <v>2.7431523198965917</v>
      </c>
      <c r="K6316">
        <f t="shared" si="776"/>
        <v>7.5248846501540525</v>
      </c>
    </row>
    <row r="6317" spans="1:11" ht="15.75" thickBot="1" x14ac:dyDescent="0.3">
      <c r="A6317" s="4">
        <v>43729</v>
      </c>
      <c r="B6317" s="5">
        <v>0.12708333333333333</v>
      </c>
      <c r="C6317" s="7">
        <f t="shared" si="778"/>
        <v>15.145878136199222</v>
      </c>
      <c r="D6317" s="7">
        <f t="shared" si="777"/>
        <v>21.980357142857734</v>
      </c>
      <c r="E6317" s="7">
        <f t="shared" si="779"/>
        <v>9.9803571428577058</v>
      </c>
      <c r="F6317" s="7">
        <f t="shared" si="772"/>
        <v>10.638453172087033</v>
      </c>
      <c r="G6317" s="8">
        <v>22</v>
      </c>
      <c r="H6317" s="7">
        <f t="shared" si="773"/>
        <v>11.361546827912967</v>
      </c>
      <c r="I6317" s="1">
        <f t="shared" si="774"/>
        <v>43729.127083333333</v>
      </c>
      <c r="J6317">
        <f t="shared" si="775"/>
        <v>2.9540021752573717</v>
      </c>
      <c r="K6317">
        <f t="shared" si="776"/>
        <v>8.7261288514252833</v>
      </c>
    </row>
    <row r="6318" spans="1:11" ht="15.75" thickBot="1" x14ac:dyDescent="0.3">
      <c r="A6318" s="4">
        <v>43729</v>
      </c>
      <c r="B6318" s="5">
        <v>0.16874999999999998</v>
      </c>
      <c r="C6318" s="7">
        <f t="shared" si="778"/>
        <v>15.141017025088111</v>
      </c>
      <c r="D6318" s="7">
        <f t="shared" si="777"/>
        <v>21.976190476191068</v>
      </c>
      <c r="E6318" s="7">
        <f t="shared" si="779"/>
        <v>9.9761904761910394</v>
      </c>
      <c r="F6318" s="7">
        <f t="shared" si="772"/>
        <v>10.134841331786145</v>
      </c>
      <c r="G6318" s="8">
        <v>22</v>
      </c>
      <c r="H6318" s="7">
        <f t="shared" si="773"/>
        <v>11.865158668213855</v>
      </c>
      <c r="I6318" s="1">
        <f t="shared" si="774"/>
        <v>43729.168749999997</v>
      </c>
      <c r="J6318">
        <f t="shared" si="775"/>
        <v>3.0849412537356025</v>
      </c>
      <c r="K6318">
        <f t="shared" si="776"/>
        <v>9.5168625389997903</v>
      </c>
    </row>
    <row r="6319" spans="1:11" ht="15.75" thickBot="1" x14ac:dyDescent="0.3">
      <c r="A6319" s="4">
        <v>43729</v>
      </c>
      <c r="B6319" s="5">
        <v>0.21041666666666667</v>
      </c>
      <c r="C6319" s="7">
        <f t="shared" si="778"/>
        <v>15.136155913976999</v>
      </c>
      <c r="D6319" s="7">
        <f t="shared" si="777"/>
        <v>21.972023809524401</v>
      </c>
      <c r="E6319" s="7">
        <f t="shared" si="779"/>
        <v>9.972023809524373</v>
      </c>
      <c r="F6319" s="7">
        <f t="shared" si="772"/>
        <v>9.9724805038592557</v>
      </c>
      <c r="G6319" s="8">
        <v>22</v>
      </c>
      <c r="H6319" s="7">
        <f t="shared" si="773"/>
        <v>12.027519496140744</v>
      </c>
      <c r="I6319" s="1">
        <f t="shared" si="774"/>
        <v>43729.210416666669</v>
      </c>
      <c r="J6319">
        <f t="shared" si="775"/>
        <v>3.1271550689965935</v>
      </c>
      <c r="K6319">
        <f t="shared" si="776"/>
        <v>9.77909882555109</v>
      </c>
    </row>
    <row r="6320" spans="1:11" ht="15.75" thickBot="1" x14ac:dyDescent="0.3">
      <c r="A6320" s="4">
        <v>43729</v>
      </c>
      <c r="B6320" s="5">
        <v>0.25208333333333333</v>
      </c>
      <c r="C6320" s="7">
        <f t="shared" si="778"/>
        <v>15.131294802865888</v>
      </c>
      <c r="D6320" s="7">
        <f t="shared" si="777"/>
        <v>21.967857142857735</v>
      </c>
      <c r="E6320" s="7">
        <f t="shared" si="779"/>
        <v>9.9678571428577065</v>
      </c>
      <c r="F6320" s="7">
        <f t="shared" si="772"/>
        <v>10.1620108411453</v>
      </c>
      <c r="G6320" s="8">
        <v>22</v>
      </c>
      <c r="H6320" s="7">
        <f t="shared" si="773"/>
        <v>11.8379891588547</v>
      </c>
      <c r="I6320" s="1">
        <f t="shared" si="774"/>
        <v>43729.252083333333</v>
      </c>
      <c r="J6320">
        <f t="shared" si="775"/>
        <v>3.0778771813022221</v>
      </c>
      <c r="K6320">
        <f t="shared" si="776"/>
        <v>9.4733279431809123</v>
      </c>
    </row>
    <row r="6321" spans="1:11" ht="15.75" thickBot="1" x14ac:dyDescent="0.3">
      <c r="A6321" s="4">
        <v>43729</v>
      </c>
      <c r="B6321" s="5">
        <v>0.29375000000000001</v>
      </c>
      <c r="C6321" s="7">
        <f t="shared" si="778"/>
        <v>15.126433691754777</v>
      </c>
      <c r="D6321" s="7">
        <f t="shared" si="777"/>
        <v>21.963690476191069</v>
      </c>
      <c r="E6321" s="7">
        <f t="shared" si="779"/>
        <v>9.9636904761910401</v>
      </c>
      <c r="F6321" s="7">
        <f t="shared" si="772"/>
        <v>10.690092020892235</v>
      </c>
      <c r="G6321" s="8">
        <v>22</v>
      </c>
      <c r="H6321" s="7">
        <f t="shared" si="773"/>
        <v>11.309907979107765</v>
      </c>
      <c r="I6321" s="1">
        <f t="shared" si="774"/>
        <v>43729.293749999997</v>
      </c>
      <c r="J6321">
        <f t="shared" si="775"/>
        <v>2.9405760745680189</v>
      </c>
      <c r="K6321">
        <f t="shared" si="776"/>
        <v>8.6469876503218597</v>
      </c>
    </row>
    <row r="6322" spans="1:11" ht="15.75" thickBot="1" x14ac:dyDescent="0.3">
      <c r="A6322" s="4">
        <v>43729</v>
      </c>
      <c r="B6322" s="5">
        <v>0.3354166666666667</v>
      </c>
      <c r="C6322" s="7">
        <f t="shared" si="778"/>
        <v>15.121572580643665</v>
      </c>
      <c r="D6322" s="7">
        <f t="shared" si="777"/>
        <v>21.959523809524402</v>
      </c>
      <c r="E6322" s="7">
        <f t="shared" si="779"/>
        <v>9.9595238095243737</v>
      </c>
      <c r="F6322" s="7">
        <f t="shared" si="772"/>
        <v>11.520318694424994</v>
      </c>
      <c r="G6322" s="8">
        <v>22</v>
      </c>
      <c r="H6322" s="7">
        <f t="shared" si="773"/>
        <v>10.479681305575006</v>
      </c>
      <c r="I6322" s="1">
        <f t="shared" si="774"/>
        <v>43729.335416666669</v>
      </c>
      <c r="J6322">
        <f t="shared" si="775"/>
        <v>2.7247171394495018</v>
      </c>
      <c r="K6322">
        <f t="shared" si="776"/>
        <v>7.4240834900098758</v>
      </c>
    </row>
    <row r="6323" spans="1:11" ht="15.75" thickBot="1" x14ac:dyDescent="0.3">
      <c r="A6323" s="4">
        <v>43729</v>
      </c>
      <c r="B6323" s="5">
        <v>0.37708333333333338</v>
      </c>
      <c r="C6323" s="7">
        <f t="shared" si="778"/>
        <v>15.116711469532554</v>
      </c>
      <c r="D6323" s="7">
        <f t="shared" si="777"/>
        <v>21.955357142857736</v>
      </c>
      <c r="E6323" s="7">
        <f t="shared" si="779"/>
        <v>9.9553571428577072</v>
      </c>
      <c r="F6323" s="7">
        <f t="shared" si="772"/>
        <v>12.595707326719539</v>
      </c>
      <c r="G6323" s="8">
        <v>22</v>
      </c>
      <c r="H6323" s="7">
        <f t="shared" si="773"/>
        <v>9.4042926732804606</v>
      </c>
      <c r="I6323" s="1">
        <f t="shared" si="774"/>
        <v>43729.377083333333</v>
      </c>
      <c r="J6323">
        <f t="shared" si="775"/>
        <v>2.4451160950529198</v>
      </c>
      <c r="K6323">
        <f t="shared" si="776"/>
        <v>5.9785927182868397</v>
      </c>
    </row>
    <row r="6324" spans="1:11" ht="15.75" thickBot="1" x14ac:dyDescent="0.3">
      <c r="A6324" s="4">
        <v>43729</v>
      </c>
      <c r="B6324" s="5">
        <v>0.41875000000000001</v>
      </c>
      <c r="C6324" s="7">
        <f t="shared" si="778"/>
        <v>15.111850358421442</v>
      </c>
      <c r="D6324" s="7">
        <f t="shared" si="777"/>
        <v>21.951190476191069</v>
      </c>
      <c r="E6324" s="7">
        <f t="shared" si="779"/>
        <v>9.9511904761910408</v>
      </c>
      <c r="F6324" s="7">
        <f t="shared" si="772"/>
        <v>13.842584551488915</v>
      </c>
      <c r="G6324" s="8">
        <v>22</v>
      </c>
      <c r="H6324" s="7">
        <f t="shared" si="773"/>
        <v>8.1574154485110846</v>
      </c>
      <c r="I6324" s="1">
        <f t="shared" si="774"/>
        <v>43729.418749999997</v>
      </c>
      <c r="J6324">
        <f t="shared" si="775"/>
        <v>2.1209280166128819</v>
      </c>
      <c r="K6324">
        <f t="shared" si="776"/>
        <v>4.4983356516534529</v>
      </c>
    </row>
    <row r="6325" spans="1:11" ht="15.75" thickBot="1" x14ac:dyDescent="0.3">
      <c r="A6325" s="4">
        <v>43729</v>
      </c>
      <c r="B6325" s="5">
        <v>0.4604166666666667</v>
      </c>
      <c r="C6325" s="7">
        <f t="shared" si="778"/>
        <v>15.106989247310331</v>
      </c>
      <c r="D6325" s="7">
        <f t="shared" si="777"/>
        <v>21.947023809524403</v>
      </c>
      <c r="E6325" s="7">
        <f t="shared" si="779"/>
        <v>9.9470238095243744</v>
      </c>
      <c r="F6325" s="7">
        <f t="shared" si="772"/>
        <v>15.175611714611703</v>
      </c>
      <c r="G6325" s="8">
        <v>22</v>
      </c>
      <c r="H6325" s="7">
        <f t="shared" si="773"/>
        <v>6.8243882853882969</v>
      </c>
      <c r="I6325" s="1">
        <f t="shared" si="774"/>
        <v>43729.460416666669</v>
      </c>
      <c r="J6325">
        <f t="shared" si="775"/>
        <v>1.7743409542009572</v>
      </c>
      <c r="K6325">
        <f t="shared" si="776"/>
        <v>3.1482858217547633</v>
      </c>
    </row>
    <row r="6326" spans="1:11" ht="15.75" thickBot="1" x14ac:dyDescent="0.3">
      <c r="A6326" s="4">
        <v>43729</v>
      </c>
      <c r="B6326" s="5">
        <v>0.50208333333333333</v>
      </c>
      <c r="C6326" s="7">
        <f t="shared" si="778"/>
        <v>15.102128136199219</v>
      </c>
      <c r="D6326" s="7">
        <f t="shared" si="777"/>
        <v>21.942857142857736</v>
      </c>
      <c r="E6326" s="7">
        <f t="shared" si="779"/>
        <v>9.9428571428577079</v>
      </c>
      <c r="F6326" s="7">
        <f t="shared" si="772"/>
        <v>16.503602930886018</v>
      </c>
      <c r="G6326" s="8">
        <v>22</v>
      </c>
      <c r="H6326" s="7">
        <f t="shared" si="773"/>
        <v>5.4963970691139821</v>
      </c>
      <c r="I6326" s="1">
        <f t="shared" si="774"/>
        <v>43729.502083333333</v>
      </c>
      <c r="J6326">
        <f t="shared" si="775"/>
        <v>1.4290632379696353</v>
      </c>
      <c r="K6326">
        <f t="shared" si="776"/>
        <v>2.0422217381162584</v>
      </c>
    </row>
    <row r="6327" spans="1:11" ht="15.75" thickBot="1" x14ac:dyDescent="0.3">
      <c r="A6327" s="4">
        <v>43729</v>
      </c>
      <c r="B6327" s="5">
        <v>0.54375000000000007</v>
      </c>
      <c r="C6327" s="7">
        <f t="shared" si="778"/>
        <v>15.097267025088108</v>
      </c>
      <c r="D6327" s="7">
        <f t="shared" si="777"/>
        <v>21.93869047619107</v>
      </c>
      <c r="E6327" s="7">
        <f t="shared" si="779"/>
        <v>9.9386904761910415</v>
      </c>
      <c r="F6327" s="7">
        <f t="shared" si="772"/>
        <v>17.735740001746485</v>
      </c>
      <c r="G6327" s="8">
        <v>22</v>
      </c>
      <c r="H6327" s="7">
        <f t="shared" si="773"/>
        <v>4.2642599982535145</v>
      </c>
      <c r="I6327" s="1">
        <f t="shared" si="774"/>
        <v>43729.543749999997</v>
      </c>
      <c r="J6327">
        <f t="shared" si="775"/>
        <v>1.1087075995459139</v>
      </c>
      <c r="K6327">
        <f t="shared" si="776"/>
        <v>1.2292325412908627</v>
      </c>
    </row>
    <row r="6328" spans="1:11" ht="15.75" thickBot="1" x14ac:dyDescent="0.3">
      <c r="A6328" s="4">
        <v>43729</v>
      </c>
      <c r="B6328" s="5">
        <v>0.5854166666666667</v>
      </c>
      <c r="C6328" s="7">
        <f t="shared" si="778"/>
        <v>15.092405913976997</v>
      </c>
      <c r="D6328" s="7">
        <f t="shared" si="777"/>
        <v>21.934523809524404</v>
      </c>
      <c r="E6328" s="7">
        <f t="shared" si="779"/>
        <v>9.9345238095243751</v>
      </c>
      <c r="F6328" s="7">
        <f t="shared" si="772"/>
        <v>18.7877606064384</v>
      </c>
      <c r="G6328" s="8">
        <v>22</v>
      </c>
      <c r="H6328" s="7">
        <f t="shared" si="773"/>
        <v>3.2122393935615996</v>
      </c>
      <c r="I6328" s="1">
        <f t="shared" si="774"/>
        <v>43729.585416666669</v>
      </c>
      <c r="J6328">
        <f t="shared" si="775"/>
        <v>0.8351822423260159</v>
      </c>
      <c r="K6328">
        <f t="shared" si="776"/>
        <v>0.69752937789671199</v>
      </c>
    </row>
    <row r="6329" spans="1:11" ht="15.75" thickBot="1" x14ac:dyDescent="0.3">
      <c r="A6329" s="4">
        <v>43729</v>
      </c>
      <c r="B6329" s="5">
        <v>0.62708333333333333</v>
      </c>
      <c r="C6329" s="7">
        <f t="shared" si="778"/>
        <v>15.087544802865885</v>
      </c>
      <c r="D6329" s="7">
        <f t="shared" si="777"/>
        <v>21.930357142857737</v>
      </c>
      <c r="E6329" s="7">
        <f t="shared" si="779"/>
        <v>9.9303571428577087</v>
      </c>
      <c r="F6329" s="7">
        <f t="shared" si="772"/>
        <v>19.587698114273657</v>
      </c>
      <c r="G6329" s="8">
        <v>22</v>
      </c>
      <c r="H6329" s="7">
        <f t="shared" si="773"/>
        <v>2.4123018857263432</v>
      </c>
      <c r="I6329" s="1">
        <f t="shared" si="774"/>
        <v>43729.627083333333</v>
      </c>
      <c r="J6329">
        <f t="shared" si="775"/>
        <v>0.62719849028884922</v>
      </c>
      <c r="K6329">
        <f t="shared" si="776"/>
        <v>0.39337794622061167</v>
      </c>
    </row>
    <row r="6330" spans="1:11" ht="15.75" thickBot="1" x14ac:dyDescent="0.3">
      <c r="A6330" s="4">
        <v>43729</v>
      </c>
      <c r="B6330" s="5">
        <v>0.66875000000000007</v>
      </c>
      <c r="C6330" s="7">
        <f t="shared" si="778"/>
        <v>15.082683691754774</v>
      </c>
      <c r="D6330" s="7">
        <f t="shared" si="777"/>
        <v>21.926190476191071</v>
      </c>
      <c r="E6330" s="7">
        <f t="shared" si="779"/>
        <v>9.9261904761910422</v>
      </c>
      <c r="F6330" s="7">
        <f t="shared" si="772"/>
        <v>20.080782031367782</v>
      </c>
      <c r="G6330" s="8">
        <v>22</v>
      </c>
      <c r="H6330" s="7">
        <f t="shared" si="773"/>
        <v>1.9192179686322177</v>
      </c>
      <c r="I6330" s="1">
        <f t="shared" si="774"/>
        <v>43729.668749999997</v>
      </c>
      <c r="J6330">
        <f t="shared" si="775"/>
        <v>0.49899667184437663</v>
      </c>
      <c r="K6330">
        <f t="shared" si="776"/>
        <v>0.24899767851176449</v>
      </c>
    </row>
    <row r="6331" spans="1:11" ht="15.75" thickBot="1" x14ac:dyDescent="0.3">
      <c r="A6331" s="4">
        <v>43729</v>
      </c>
      <c r="B6331" s="5">
        <v>0.7104166666666667</v>
      </c>
      <c r="C6331" s="7">
        <f t="shared" si="778"/>
        <v>15.077822580643662</v>
      </c>
      <c r="D6331" s="7">
        <f t="shared" si="777"/>
        <v>21.922023809524404</v>
      </c>
      <c r="E6331" s="7">
        <f t="shared" si="779"/>
        <v>9.9220238095243758</v>
      </c>
      <c r="F6331" s="7">
        <f t="shared" si="772"/>
        <v>20.23316539439336</v>
      </c>
      <c r="G6331" s="8">
        <v>22</v>
      </c>
      <c r="H6331" s="7">
        <f t="shared" si="773"/>
        <v>1.7668346056066397</v>
      </c>
      <c r="I6331" s="1">
        <f t="shared" si="774"/>
        <v>43729.710416666669</v>
      </c>
      <c r="J6331">
        <f t="shared" si="775"/>
        <v>0.45937699745772637</v>
      </c>
      <c r="K6331">
        <f t="shared" si="776"/>
        <v>0.21102722579327593</v>
      </c>
    </row>
    <row r="6332" spans="1:11" ht="15.75" thickBot="1" x14ac:dyDescent="0.3">
      <c r="A6332" s="4">
        <v>43729</v>
      </c>
      <c r="B6332" s="5">
        <v>0.75208333333333333</v>
      </c>
      <c r="C6332" s="7">
        <f t="shared" si="778"/>
        <v>15.072961469532551</v>
      </c>
      <c r="D6332" s="7">
        <f t="shared" si="777"/>
        <v>21.917857142857738</v>
      </c>
      <c r="E6332" s="7">
        <f t="shared" si="779"/>
        <v>9.9178571428577094</v>
      </c>
      <c r="F6332" s="7">
        <f t="shared" si="772"/>
        <v>20.034225444878214</v>
      </c>
      <c r="G6332" s="8">
        <v>22</v>
      </c>
      <c r="H6332" s="7">
        <f t="shared" si="773"/>
        <v>1.9657745551217864</v>
      </c>
      <c r="I6332" s="1">
        <f t="shared" si="774"/>
        <v>43729.752083333333</v>
      </c>
      <c r="J6332">
        <f t="shared" si="775"/>
        <v>0.51110138433166452</v>
      </c>
      <c r="K6332">
        <f t="shared" si="776"/>
        <v>0.26122462506574384</v>
      </c>
    </row>
    <row r="6333" spans="1:11" ht="15.75" thickBot="1" x14ac:dyDescent="0.3">
      <c r="A6333" s="4">
        <v>43729</v>
      </c>
      <c r="B6333" s="5">
        <v>0.79375000000000007</v>
      </c>
      <c r="C6333" s="7">
        <f t="shared" si="778"/>
        <v>15.068100358421439</v>
      </c>
      <c r="D6333" s="7">
        <f t="shared" si="777"/>
        <v>21.913690476191071</v>
      </c>
      <c r="E6333" s="7">
        <f t="shared" si="779"/>
        <v>9.9136904761910429</v>
      </c>
      <c r="F6333" s="7">
        <f t="shared" si="772"/>
        <v>19.497281201719979</v>
      </c>
      <c r="G6333" s="8">
        <v>22</v>
      </c>
      <c r="H6333" s="7">
        <f t="shared" si="773"/>
        <v>2.5027187982800214</v>
      </c>
      <c r="I6333" s="1">
        <f t="shared" si="774"/>
        <v>43729.793749999997</v>
      </c>
      <c r="J6333">
        <f t="shared" si="775"/>
        <v>0.65070688755280559</v>
      </c>
      <c r="K6333">
        <f t="shared" si="776"/>
        <v>0.42341945350865956</v>
      </c>
    </row>
    <row r="6334" spans="1:11" ht="15.75" thickBot="1" x14ac:dyDescent="0.3">
      <c r="A6334" s="4">
        <v>43729</v>
      </c>
      <c r="B6334" s="5">
        <v>0.8354166666666667</v>
      </c>
      <c r="C6334" s="7">
        <f t="shared" si="778"/>
        <v>15.063239247310328</v>
      </c>
      <c r="D6334" s="7">
        <f t="shared" si="777"/>
        <v>21.909523809524405</v>
      </c>
      <c r="E6334" s="7">
        <f t="shared" si="779"/>
        <v>9.9095238095243765</v>
      </c>
      <c r="F6334" s="7">
        <f t="shared" si="772"/>
        <v>18.658679463340569</v>
      </c>
      <c r="G6334" s="8">
        <v>22</v>
      </c>
      <c r="H6334" s="7">
        <f t="shared" si="773"/>
        <v>3.3413205366594312</v>
      </c>
      <c r="I6334" s="1">
        <f t="shared" si="774"/>
        <v>43729.835416666669</v>
      </c>
      <c r="J6334">
        <f t="shared" si="775"/>
        <v>0.86874333953145211</v>
      </c>
      <c r="K6334">
        <f t="shared" si="776"/>
        <v>0.75471498998025988</v>
      </c>
    </row>
    <row r="6335" spans="1:11" ht="15.75" thickBot="1" x14ac:dyDescent="0.3">
      <c r="A6335" s="4">
        <v>43729</v>
      </c>
      <c r="B6335" s="5">
        <v>0.87708333333333333</v>
      </c>
      <c r="C6335" s="7">
        <f t="shared" si="778"/>
        <v>15.058378136199217</v>
      </c>
      <c r="D6335" s="7">
        <f t="shared" si="777"/>
        <v>21.905357142857738</v>
      </c>
      <c r="E6335" s="7">
        <f t="shared" si="779"/>
        <v>9.9053571428577101</v>
      </c>
      <c r="F6335" s="7">
        <f t="shared" si="772"/>
        <v>17.575311958215188</v>
      </c>
      <c r="G6335" s="8">
        <v>22</v>
      </c>
      <c r="H6335" s="7">
        <f t="shared" si="773"/>
        <v>4.4246880417848118</v>
      </c>
      <c r="I6335" s="1">
        <f t="shared" si="774"/>
        <v>43729.877083333333</v>
      </c>
      <c r="J6335">
        <f t="shared" si="775"/>
        <v>1.1504188908640511</v>
      </c>
      <c r="K6335">
        <f t="shared" si="776"/>
        <v>1.3234636244568736</v>
      </c>
    </row>
    <row r="6336" spans="1:11" ht="15.75" thickBot="1" x14ac:dyDescent="0.3">
      <c r="A6336" s="4">
        <v>43729</v>
      </c>
      <c r="B6336" s="5">
        <v>0.91875000000000007</v>
      </c>
      <c r="C6336" s="7">
        <f t="shared" si="778"/>
        <v>15.053517025088105</v>
      </c>
      <c r="D6336" s="7">
        <f t="shared" si="777"/>
        <v>21.901190476191072</v>
      </c>
      <c r="E6336" s="7">
        <f t="shared" si="779"/>
        <v>9.9011904761910436</v>
      </c>
      <c r="F6336" s="7">
        <f t="shared" si="772"/>
        <v>16.320733246250754</v>
      </c>
      <c r="G6336" s="8">
        <v>22</v>
      </c>
      <c r="H6336" s="7">
        <f t="shared" si="773"/>
        <v>5.6792667537492463</v>
      </c>
      <c r="I6336" s="1">
        <f t="shared" si="774"/>
        <v>43729.918749999997</v>
      </c>
      <c r="J6336">
        <f t="shared" si="775"/>
        <v>1.4766093559748041</v>
      </c>
      <c r="K6336">
        <f t="shared" si="776"/>
        <v>2.1803751901523261</v>
      </c>
    </row>
    <row r="6337" spans="1:11" ht="15.75" thickBot="1" x14ac:dyDescent="0.3">
      <c r="A6337" s="4">
        <v>43729</v>
      </c>
      <c r="B6337" s="5">
        <v>0.9604166666666667</v>
      </c>
      <c r="C6337" s="7">
        <f t="shared" si="778"/>
        <v>15.048655913976994</v>
      </c>
      <c r="D6337" s="7">
        <f t="shared" si="777"/>
        <v>21.897023809524406</v>
      </c>
      <c r="E6337" s="7">
        <f t="shared" si="779"/>
        <v>9.8970238095243772</v>
      </c>
      <c r="F6337" s="7">
        <f t="shared" si="772"/>
        <v>14.980144271816037</v>
      </c>
      <c r="G6337" s="8">
        <v>22</v>
      </c>
      <c r="H6337" s="7">
        <f t="shared" si="773"/>
        <v>7.0198557281839626</v>
      </c>
      <c r="I6337" s="1">
        <f t="shared" si="774"/>
        <v>43729.960416666669</v>
      </c>
      <c r="J6337">
        <f t="shared" si="775"/>
        <v>1.8251624893278304</v>
      </c>
      <c r="K6337">
        <f t="shared" si="776"/>
        <v>3.3312181124493625</v>
      </c>
    </row>
    <row r="6338" spans="1:11" ht="15.75" thickBot="1" x14ac:dyDescent="0.3">
      <c r="A6338" s="4">
        <v>43730</v>
      </c>
      <c r="B6338" s="5">
        <v>2.0833333333333333E-3</v>
      </c>
      <c r="C6338" s="7">
        <f t="shared" si="778"/>
        <v>15.043794802865882</v>
      </c>
      <c r="D6338" s="7">
        <f t="shared" si="777"/>
        <v>21.892857142857739</v>
      </c>
      <c r="E6338" s="7">
        <f t="shared" si="779"/>
        <v>9.8928571428577108</v>
      </c>
      <c r="F6338" s="7">
        <f t="shared" si="772"/>
        <v>13.644583691679616</v>
      </c>
      <c r="G6338" s="8">
        <v>22</v>
      </c>
      <c r="H6338" s="7">
        <f t="shared" si="773"/>
        <v>8.3554163083203843</v>
      </c>
      <c r="I6338" s="1">
        <f t="shared" si="774"/>
        <v>43730.002083333333</v>
      </c>
      <c r="J6338">
        <f t="shared" si="775"/>
        <v>2.1724082401632998</v>
      </c>
      <c r="K6338">
        <f t="shared" si="776"/>
        <v>4.7193575619294057</v>
      </c>
    </row>
    <row r="6339" spans="1:11" ht="15.75" thickBot="1" x14ac:dyDescent="0.3">
      <c r="A6339" s="4">
        <v>43730</v>
      </c>
      <c r="B6339" s="5">
        <v>4.3750000000000004E-2</v>
      </c>
      <c r="C6339" s="7">
        <f t="shared" si="778"/>
        <v>15.038933691754771</v>
      </c>
      <c r="D6339" s="7">
        <f t="shared" si="777"/>
        <v>21.888690476191073</v>
      </c>
      <c r="E6339" s="7">
        <f t="shared" si="779"/>
        <v>9.8886904761910444</v>
      </c>
      <c r="F6339" s="7">
        <f t="shared" ref="F6339:F6402" si="780">IF(SIN(2*PI()*(B6339+0.5417))&gt;1,D6339-C6339,C6339-E6339)*SIN(2*PI()*(B6339+0.5417)) + C6339</f>
        <v>12.404722990667395</v>
      </c>
      <c r="G6339" s="8">
        <v>22</v>
      </c>
      <c r="H6339" s="7">
        <f t="shared" ref="H6339:H6402" si="781">ABS(G6339-F6339)</f>
        <v>9.5952770093326052</v>
      </c>
      <c r="I6339" s="1">
        <f t="shared" ref="I6339:I6402" si="782">A6339+B6339</f>
        <v>43730.043749999997</v>
      </c>
      <c r="J6339">
        <f t="shared" ref="J6339:J6402" si="783">IF(G6339-F6339 &gt; 1, 0.26, 0.21) * H6339</f>
        <v>2.4947720224264773</v>
      </c>
      <c r="K6339">
        <f t="shared" ref="K6339:K6402" si="784">J6339*J6339</f>
        <v>6.2238874438818961</v>
      </c>
    </row>
    <row r="6340" spans="1:11" ht="15.75" thickBot="1" x14ac:dyDescent="0.3">
      <c r="A6340" s="4">
        <v>43730</v>
      </c>
      <c r="B6340" s="5">
        <v>8.5416666666666655E-2</v>
      </c>
      <c r="C6340" s="7">
        <f t="shared" si="778"/>
        <v>15.034072580643659</v>
      </c>
      <c r="D6340" s="7">
        <f t="shared" si="777"/>
        <v>21.884523809524406</v>
      </c>
      <c r="E6340" s="7">
        <f t="shared" si="779"/>
        <v>9.8845238095243779</v>
      </c>
      <c r="F6340" s="7">
        <f t="shared" si="780"/>
        <v>11.344688288787307</v>
      </c>
      <c r="G6340" s="8">
        <v>22</v>
      </c>
      <c r="H6340" s="7">
        <f t="shared" si="781"/>
        <v>10.655311711212693</v>
      </c>
      <c r="I6340" s="1">
        <f t="shared" si="782"/>
        <v>43730.085416666669</v>
      </c>
      <c r="J6340">
        <f t="shared" si="783"/>
        <v>2.7703810449153004</v>
      </c>
      <c r="K6340">
        <f t="shared" si="784"/>
        <v>7.6750111340259917</v>
      </c>
    </row>
    <row r="6341" spans="1:11" ht="15.75" thickBot="1" x14ac:dyDescent="0.3">
      <c r="A6341" s="4">
        <v>43730</v>
      </c>
      <c r="B6341" s="5">
        <v>0.12708333333333333</v>
      </c>
      <c r="C6341" s="7">
        <f t="shared" si="778"/>
        <v>15.029211469532548</v>
      </c>
      <c r="D6341" s="7">
        <f t="shared" si="777"/>
        <v>21.88035714285774</v>
      </c>
      <c r="E6341" s="7">
        <f t="shared" si="779"/>
        <v>9.8803571428577115</v>
      </c>
      <c r="F6341" s="7">
        <f t="shared" si="780"/>
        <v>10.536329810829198</v>
      </c>
      <c r="G6341" s="8">
        <v>22</v>
      </c>
      <c r="H6341" s="7">
        <f t="shared" si="781"/>
        <v>11.463670189170802</v>
      </c>
      <c r="I6341" s="1">
        <f t="shared" si="782"/>
        <v>43730.127083333333</v>
      </c>
      <c r="J6341">
        <f t="shared" si="783"/>
        <v>2.9805542491844088</v>
      </c>
      <c r="K6341">
        <f t="shared" si="784"/>
        <v>8.8837036323312351</v>
      </c>
    </row>
    <row r="6342" spans="1:11" ht="15.75" thickBot="1" x14ac:dyDescent="0.3">
      <c r="A6342" s="4">
        <v>43730</v>
      </c>
      <c r="B6342" s="5">
        <v>0.16874999999999998</v>
      </c>
      <c r="C6342" s="7">
        <f t="shared" si="778"/>
        <v>15.024350358421437</v>
      </c>
      <c r="D6342" s="7">
        <f t="shared" si="777"/>
        <v>21.876190476191073</v>
      </c>
      <c r="E6342" s="7">
        <f t="shared" si="779"/>
        <v>9.8761904761910451</v>
      </c>
      <c r="F6342" s="7">
        <f t="shared" si="780"/>
        <v>10.034329372497382</v>
      </c>
      <c r="G6342" s="8">
        <v>22</v>
      </c>
      <c r="H6342" s="7">
        <f t="shared" si="781"/>
        <v>11.965670627502618</v>
      </c>
      <c r="I6342" s="1">
        <f t="shared" si="782"/>
        <v>43730.168749999997</v>
      </c>
      <c r="J6342">
        <f t="shared" si="783"/>
        <v>3.111074363150681</v>
      </c>
      <c r="K6342">
        <f t="shared" si="784"/>
        <v>9.6787836930534148</v>
      </c>
    </row>
    <row r="6343" spans="1:11" ht="15.75" thickBot="1" x14ac:dyDescent="0.3">
      <c r="A6343" s="4">
        <v>43730</v>
      </c>
      <c r="B6343" s="5">
        <v>0.21041666666666667</v>
      </c>
      <c r="C6343" s="7">
        <f t="shared" si="778"/>
        <v>15.019489247310325</v>
      </c>
      <c r="D6343" s="7">
        <f t="shared" si="777"/>
        <v>21.872023809524407</v>
      </c>
      <c r="E6343" s="7">
        <f t="shared" si="779"/>
        <v>9.8720238095243786</v>
      </c>
      <c r="F6343" s="7">
        <f t="shared" si="780"/>
        <v>9.8724790299286767</v>
      </c>
      <c r="G6343" s="8">
        <v>22</v>
      </c>
      <c r="H6343" s="7">
        <f t="shared" si="781"/>
        <v>12.127520970071323</v>
      </c>
      <c r="I6343" s="1">
        <f t="shared" si="782"/>
        <v>43730.210416666669</v>
      </c>
      <c r="J6343">
        <f t="shared" si="783"/>
        <v>3.1531554522185443</v>
      </c>
      <c r="K6343">
        <f t="shared" si="784"/>
        <v>9.9423893058555333</v>
      </c>
    </row>
    <row r="6344" spans="1:11" ht="15.75" thickBot="1" x14ac:dyDescent="0.3">
      <c r="A6344" s="4">
        <v>43730</v>
      </c>
      <c r="B6344" s="5">
        <v>0.25208333333333333</v>
      </c>
      <c r="C6344" s="7">
        <f t="shared" si="778"/>
        <v>15.014628136199214</v>
      </c>
      <c r="D6344" s="7">
        <f t="shared" si="777"/>
        <v>21.867857142857741</v>
      </c>
      <c r="E6344" s="7">
        <f t="shared" si="779"/>
        <v>9.8678571428577122</v>
      </c>
      <c r="F6344" s="7">
        <f t="shared" si="780"/>
        <v>10.061384147228475</v>
      </c>
      <c r="G6344" s="8">
        <v>22</v>
      </c>
      <c r="H6344" s="7">
        <f t="shared" si="781"/>
        <v>11.938615852771525</v>
      </c>
      <c r="I6344" s="1">
        <f t="shared" si="782"/>
        <v>43730.252083333333</v>
      </c>
      <c r="J6344">
        <f t="shared" si="783"/>
        <v>3.1040401217205966</v>
      </c>
      <c r="K6344">
        <f t="shared" si="784"/>
        <v>9.6350650772512161</v>
      </c>
    </row>
    <row r="6345" spans="1:11" ht="15.75" thickBot="1" x14ac:dyDescent="0.3">
      <c r="A6345" s="4">
        <v>43730</v>
      </c>
      <c r="B6345" s="5">
        <v>0.29375000000000001</v>
      </c>
      <c r="C6345" s="7">
        <f t="shared" si="778"/>
        <v>15.009767025088102</v>
      </c>
      <c r="D6345" s="7">
        <f t="shared" si="777"/>
        <v>21.863690476191074</v>
      </c>
      <c r="E6345" s="7">
        <f t="shared" si="779"/>
        <v>9.8636904761910458</v>
      </c>
      <c r="F6345" s="7">
        <f t="shared" si="780"/>
        <v>10.587747009353571</v>
      </c>
      <c r="G6345" s="8">
        <v>22</v>
      </c>
      <c r="H6345" s="7">
        <f t="shared" si="781"/>
        <v>11.412252990646429</v>
      </c>
      <c r="I6345" s="1">
        <f t="shared" si="782"/>
        <v>43730.293749999997</v>
      </c>
      <c r="J6345">
        <f t="shared" si="783"/>
        <v>2.9671857775680719</v>
      </c>
      <c r="K6345">
        <f t="shared" si="784"/>
        <v>8.8041914386022437</v>
      </c>
    </row>
    <row r="6346" spans="1:11" ht="15.75" thickBot="1" x14ac:dyDescent="0.3">
      <c r="A6346" s="4">
        <v>43730</v>
      </c>
      <c r="B6346" s="5">
        <v>0.3354166666666667</v>
      </c>
      <c r="C6346" s="7">
        <f t="shared" si="778"/>
        <v>15.004905913976991</v>
      </c>
      <c r="D6346" s="7">
        <f t="shared" ref="D6346:D6409" si="785">D6345-3/(30*24)</f>
        <v>21.859523809524408</v>
      </c>
      <c r="E6346" s="7">
        <f t="shared" si="779"/>
        <v>9.8595238095243793</v>
      </c>
      <c r="F6346" s="7">
        <f t="shared" si="780"/>
        <v>11.415279368135167</v>
      </c>
      <c r="G6346" s="8">
        <v>22</v>
      </c>
      <c r="H6346" s="7">
        <f t="shared" si="781"/>
        <v>10.584720631864833</v>
      </c>
      <c r="I6346" s="1">
        <f t="shared" si="782"/>
        <v>43730.335416666669</v>
      </c>
      <c r="J6346">
        <f t="shared" si="783"/>
        <v>2.7520273642848569</v>
      </c>
      <c r="K6346">
        <f t="shared" si="784"/>
        <v>7.573654613772657</v>
      </c>
    </row>
    <row r="6347" spans="1:11" ht="15.75" thickBot="1" x14ac:dyDescent="0.3">
      <c r="A6347" s="4">
        <v>43730</v>
      </c>
      <c r="B6347" s="5">
        <v>0.37708333333333338</v>
      </c>
      <c r="C6347" s="7">
        <f t="shared" ref="C6347:C6410" si="786">C6346-3.5/(30*24)</f>
        <v>15.000044802865879</v>
      </c>
      <c r="D6347" s="7">
        <f t="shared" si="785"/>
        <v>21.855357142857741</v>
      </c>
      <c r="E6347" s="7">
        <f t="shared" ref="E6347:E6410" si="787">E6346-3/(30*24)</f>
        <v>9.8553571428577129</v>
      </c>
      <c r="F6347" s="7">
        <f t="shared" si="780"/>
        <v>12.487181301646959</v>
      </c>
      <c r="G6347" s="8">
        <v>22</v>
      </c>
      <c r="H6347" s="7">
        <f t="shared" si="781"/>
        <v>9.5128186983530405</v>
      </c>
      <c r="I6347" s="1">
        <f t="shared" si="782"/>
        <v>43730.377083333333</v>
      </c>
      <c r="J6347">
        <f t="shared" si="783"/>
        <v>2.4733328615717904</v>
      </c>
      <c r="K6347">
        <f t="shared" si="784"/>
        <v>6.1173754441309018</v>
      </c>
    </row>
    <row r="6348" spans="1:11" ht="15.75" thickBot="1" x14ac:dyDescent="0.3">
      <c r="A6348" s="4">
        <v>43730</v>
      </c>
      <c r="B6348" s="5">
        <v>0.41875000000000001</v>
      </c>
      <c r="C6348" s="7">
        <f t="shared" si="786"/>
        <v>14.995183691754768</v>
      </c>
      <c r="D6348" s="7">
        <f t="shared" si="785"/>
        <v>21.851190476191075</v>
      </c>
      <c r="E6348" s="7">
        <f t="shared" si="787"/>
        <v>9.8511904761910465</v>
      </c>
      <c r="F6348" s="7">
        <f t="shared" si="780"/>
        <v>13.730017056361989</v>
      </c>
      <c r="G6348" s="8">
        <v>22</v>
      </c>
      <c r="H6348" s="7">
        <f t="shared" si="781"/>
        <v>8.269982943638011</v>
      </c>
      <c r="I6348" s="1">
        <f t="shared" si="782"/>
        <v>43730.418749999997</v>
      </c>
      <c r="J6348">
        <f t="shared" si="783"/>
        <v>2.1501955653458831</v>
      </c>
      <c r="K6348">
        <f t="shared" si="784"/>
        <v>4.6233409692331016</v>
      </c>
    </row>
    <row r="6349" spans="1:11" ht="15.75" thickBot="1" x14ac:dyDescent="0.3">
      <c r="A6349" s="4">
        <v>43730</v>
      </c>
      <c r="B6349" s="5">
        <v>0.4604166666666667</v>
      </c>
      <c r="C6349" s="7">
        <f t="shared" si="786"/>
        <v>14.990322580643657</v>
      </c>
      <c r="D6349" s="7">
        <f t="shared" si="785"/>
        <v>21.847023809524408</v>
      </c>
      <c r="E6349" s="7">
        <f t="shared" si="787"/>
        <v>9.8470238095243801</v>
      </c>
      <c r="F6349" s="7">
        <f t="shared" si="780"/>
        <v>15.058723397664199</v>
      </c>
      <c r="G6349" s="8">
        <v>22</v>
      </c>
      <c r="H6349" s="7">
        <f t="shared" si="781"/>
        <v>6.941276602335801</v>
      </c>
      <c r="I6349" s="1">
        <f t="shared" si="782"/>
        <v>43730.460416666669</v>
      </c>
      <c r="J6349">
        <f t="shared" si="783"/>
        <v>1.8047319166073084</v>
      </c>
      <c r="K6349">
        <f t="shared" si="784"/>
        <v>3.2570572908210886</v>
      </c>
    </row>
    <row r="6350" spans="1:11" ht="15.75" thickBot="1" x14ac:dyDescent="0.3">
      <c r="A6350" s="4">
        <v>43730</v>
      </c>
      <c r="B6350" s="5">
        <v>0.50208333333333333</v>
      </c>
      <c r="C6350" s="7">
        <f t="shared" si="786"/>
        <v>14.985461469532545</v>
      </c>
      <c r="D6350" s="7">
        <f t="shared" si="785"/>
        <v>21.842857142857742</v>
      </c>
      <c r="E6350" s="7">
        <f t="shared" si="787"/>
        <v>9.8428571428577136</v>
      </c>
      <c r="F6350" s="7">
        <f t="shared" si="780"/>
        <v>16.382408897218284</v>
      </c>
      <c r="G6350" s="8">
        <v>22</v>
      </c>
      <c r="H6350" s="7">
        <f t="shared" si="781"/>
        <v>5.6175911027817165</v>
      </c>
      <c r="I6350" s="1">
        <f t="shared" si="782"/>
        <v>43730.502083333333</v>
      </c>
      <c r="J6350">
        <f t="shared" si="783"/>
        <v>1.4605736867232464</v>
      </c>
      <c r="K6350">
        <f t="shared" si="784"/>
        <v>2.1332754943483359</v>
      </c>
    </row>
    <row r="6351" spans="1:11" ht="15.75" thickBot="1" x14ac:dyDescent="0.3">
      <c r="A6351" s="4">
        <v>43730</v>
      </c>
      <c r="B6351" s="5">
        <v>0.54375000000000007</v>
      </c>
      <c r="C6351" s="7">
        <f t="shared" si="786"/>
        <v>14.980600358421434</v>
      </c>
      <c r="D6351" s="7">
        <f t="shared" si="785"/>
        <v>21.838690476191076</v>
      </c>
      <c r="E6351" s="7">
        <f t="shared" si="787"/>
        <v>9.8386904761910472</v>
      </c>
      <c r="F6351" s="7">
        <f t="shared" si="780"/>
        <v>17.610548783937809</v>
      </c>
      <c r="G6351" s="8">
        <v>22</v>
      </c>
      <c r="H6351" s="7">
        <f t="shared" si="781"/>
        <v>4.3894512160621915</v>
      </c>
      <c r="I6351" s="1">
        <f t="shared" si="782"/>
        <v>43730.543749999997</v>
      </c>
      <c r="J6351">
        <f t="shared" si="783"/>
        <v>1.1412573161761699</v>
      </c>
      <c r="K6351">
        <f t="shared" si="784"/>
        <v>1.3024682617256342</v>
      </c>
    </row>
    <row r="6352" spans="1:11" ht="15.75" thickBot="1" x14ac:dyDescent="0.3">
      <c r="A6352" s="4">
        <v>43730</v>
      </c>
      <c r="B6352" s="5">
        <v>0.5854166666666667</v>
      </c>
      <c r="C6352" s="7">
        <f t="shared" si="786"/>
        <v>14.975739247310322</v>
      </c>
      <c r="D6352" s="7">
        <f t="shared" si="785"/>
        <v>21.834523809524409</v>
      </c>
      <c r="E6352" s="7">
        <f t="shared" si="787"/>
        <v>9.8345238095243808</v>
      </c>
      <c r="F6352" s="7">
        <f t="shared" si="780"/>
        <v>18.659153138561628</v>
      </c>
      <c r="G6352" s="8">
        <v>22</v>
      </c>
      <c r="H6352" s="7">
        <f t="shared" si="781"/>
        <v>3.3408468614383722</v>
      </c>
      <c r="I6352" s="1">
        <f t="shared" si="782"/>
        <v>43730.585416666669</v>
      </c>
      <c r="J6352">
        <f t="shared" si="783"/>
        <v>0.86862018397397678</v>
      </c>
      <c r="K6352">
        <f t="shared" si="784"/>
        <v>0.75450102400698527</v>
      </c>
    </row>
    <row r="6353" spans="1:11" ht="15.75" thickBot="1" x14ac:dyDescent="0.3">
      <c r="A6353" s="4">
        <v>43730</v>
      </c>
      <c r="B6353" s="5">
        <v>0.62708333333333333</v>
      </c>
      <c r="C6353" s="7">
        <f t="shared" si="786"/>
        <v>14.970878136199211</v>
      </c>
      <c r="D6353" s="7">
        <f t="shared" si="785"/>
        <v>21.830357142857743</v>
      </c>
      <c r="E6353" s="7">
        <f t="shared" si="787"/>
        <v>9.8303571428577143</v>
      </c>
      <c r="F6353" s="7">
        <f t="shared" si="780"/>
        <v>19.456488142198143</v>
      </c>
      <c r="G6353" s="8">
        <v>22</v>
      </c>
      <c r="H6353" s="7">
        <f t="shared" si="781"/>
        <v>2.5435118578018567</v>
      </c>
      <c r="I6353" s="1">
        <f t="shared" si="782"/>
        <v>43730.627083333333</v>
      </c>
      <c r="J6353">
        <f t="shared" si="783"/>
        <v>0.6613130830284828</v>
      </c>
      <c r="K6353">
        <f t="shared" si="784"/>
        <v>0.43733499378463697</v>
      </c>
    </row>
    <row r="6354" spans="1:11" ht="15.75" thickBot="1" x14ac:dyDescent="0.3">
      <c r="A6354" s="4">
        <v>43730</v>
      </c>
      <c r="B6354" s="5">
        <v>0.66875000000000007</v>
      </c>
      <c r="C6354" s="7">
        <f t="shared" si="786"/>
        <v>14.9660170250881</v>
      </c>
      <c r="D6354" s="7">
        <f t="shared" si="785"/>
        <v>21.826190476191076</v>
      </c>
      <c r="E6354" s="7">
        <f t="shared" si="787"/>
        <v>9.8261904761910479</v>
      </c>
      <c r="F6354" s="7">
        <f t="shared" si="780"/>
        <v>19.9479606573232</v>
      </c>
      <c r="G6354" s="8">
        <v>22</v>
      </c>
      <c r="H6354" s="7">
        <f t="shared" si="781"/>
        <v>2.0520393426767995</v>
      </c>
      <c r="I6354" s="1">
        <f t="shared" si="782"/>
        <v>43730.668749999997</v>
      </c>
      <c r="J6354">
        <f t="shared" si="783"/>
        <v>0.53353022909596792</v>
      </c>
      <c r="K6354">
        <f t="shared" si="784"/>
        <v>0.28465450535919601</v>
      </c>
    </row>
    <row r="6355" spans="1:11" ht="15.75" thickBot="1" x14ac:dyDescent="0.3">
      <c r="A6355" s="4">
        <v>43730</v>
      </c>
      <c r="B6355" s="5">
        <v>0.7104166666666667</v>
      </c>
      <c r="C6355" s="7">
        <f t="shared" si="786"/>
        <v>14.961155913976988</v>
      </c>
      <c r="D6355" s="7">
        <f t="shared" si="785"/>
        <v>21.82202380952441</v>
      </c>
      <c r="E6355" s="7">
        <f t="shared" si="787"/>
        <v>9.8220238095243815</v>
      </c>
      <c r="F6355" s="7">
        <f t="shared" si="780"/>
        <v>20.099833534990587</v>
      </c>
      <c r="G6355" s="8">
        <v>22</v>
      </c>
      <c r="H6355" s="7">
        <f t="shared" si="781"/>
        <v>1.9001664650094128</v>
      </c>
      <c r="I6355" s="1">
        <f t="shared" si="782"/>
        <v>43730.710416666669</v>
      </c>
      <c r="J6355">
        <f t="shared" si="783"/>
        <v>0.49404328090244731</v>
      </c>
      <c r="K6355">
        <f t="shared" si="784"/>
        <v>0.24407876340485446</v>
      </c>
    </row>
    <row r="6356" spans="1:11" ht="15.75" thickBot="1" x14ac:dyDescent="0.3">
      <c r="A6356" s="4">
        <v>43730</v>
      </c>
      <c r="B6356" s="5">
        <v>0.75208333333333333</v>
      </c>
      <c r="C6356" s="7">
        <f t="shared" si="786"/>
        <v>14.956294802865877</v>
      </c>
      <c r="D6356" s="7">
        <f t="shared" si="785"/>
        <v>21.817857142857743</v>
      </c>
      <c r="E6356" s="7">
        <f t="shared" si="787"/>
        <v>9.817857142857715</v>
      </c>
      <c r="F6356" s="7">
        <f t="shared" si="780"/>
        <v>19.901518805461691</v>
      </c>
      <c r="G6356" s="8">
        <v>22</v>
      </c>
      <c r="H6356" s="7">
        <f t="shared" si="781"/>
        <v>2.0984811945383086</v>
      </c>
      <c r="I6356" s="1">
        <f t="shared" si="782"/>
        <v>43730.752083333333</v>
      </c>
      <c r="J6356">
        <f t="shared" si="783"/>
        <v>0.54560511057996031</v>
      </c>
      <c r="K6356">
        <f t="shared" si="784"/>
        <v>0.29768493669097074</v>
      </c>
    </row>
    <row r="6357" spans="1:11" ht="15.75" thickBot="1" x14ac:dyDescent="0.3">
      <c r="A6357" s="4">
        <v>43730</v>
      </c>
      <c r="B6357" s="5">
        <v>0.79375000000000007</v>
      </c>
      <c r="C6357" s="7">
        <f t="shared" si="786"/>
        <v>14.951433691754765</v>
      </c>
      <c r="D6357" s="7">
        <f t="shared" si="785"/>
        <v>21.813690476191077</v>
      </c>
      <c r="E6357" s="7">
        <f t="shared" si="787"/>
        <v>9.8136904761910486</v>
      </c>
      <c r="F6357" s="7">
        <f t="shared" si="780"/>
        <v>19.366292879925293</v>
      </c>
      <c r="G6357" s="8">
        <v>22</v>
      </c>
      <c r="H6357" s="7">
        <f t="shared" si="781"/>
        <v>2.6337071200747069</v>
      </c>
      <c r="I6357" s="1">
        <f t="shared" si="782"/>
        <v>43730.793749999997</v>
      </c>
      <c r="J6357">
        <f t="shared" si="783"/>
        <v>0.68476385121942385</v>
      </c>
      <c r="K6357">
        <f t="shared" si="784"/>
        <v>0.46890153193685724</v>
      </c>
    </row>
    <row r="6358" spans="1:11" ht="15.75" thickBot="1" x14ac:dyDescent="0.3">
      <c r="A6358" s="4">
        <v>43730</v>
      </c>
      <c r="B6358" s="5">
        <v>0.8354166666666667</v>
      </c>
      <c r="C6358" s="7">
        <f t="shared" si="786"/>
        <v>14.946572580643654</v>
      </c>
      <c r="D6358" s="7">
        <f t="shared" si="785"/>
        <v>21.809523809524411</v>
      </c>
      <c r="E6358" s="7">
        <f t="shared" si="787"/>
        <v>9.8095238095243822</v>
      </c>
      <c r="F6358" s="7">
        <f t="shared" si="780"/>
        <v>18.530385456297047</v>
      </c>
      <c r="G6358" s="8">
        <v>22</v>
      </c>
      <c r="H6358" s="7">
        <f t="shared" si="781"/>
        <v>3.4696145437029529</v>
      </c>
      <c r="I6358" s="1">
        <f t="shared" si="782"/>
        <v>43730.835416666669</v>
      </c>
      <c r="J6358">
        <f t="shared" si="783"/>
        <v>0.90209978136276781</v>
      </c>
      <c r="K6358">
        <f t="shared" si="784"/>
        <v>0.81378401553475344</v>
      </c>
    </row>
    <row r="6359" spans="1:11" ht="15.75" thickBot="1" x14ac:dyDescent="0.3">
      <c r="A6359" s="4">
        <v>43730</v>
      </c>
      <c r="B6359" s="5">
        <v>0.87708333333333333</v>
      </c>
      <c r="C6359" s="7">
        <f t="shared" si="786"/>
        <v>14.941711469532542</v>
      </c>
      <c r="D6359" s="7">
        <f t="shared" si="785"/>
        <v>21.805357142857744</v>
      </c>
      <c r="E6359" s="7">
        <f t="shared" si="787"/>
        <v>9.8053571428577158</v>
      </c>
      <c r="F6359" s="7">
        <f t="shared" si="780"/>
        <v>17.450504649954421</v>
      </c>
      <c r="G6359" s="8">
        <v>22</v>
      </c>
      <c r="H6359" s="7">
        <f t="shared" si="781"/>
        <v>4.5494953500455786</v>
      </c>
      <c r="I6359" s="1">
        <f t="shared" si="782"/>
        <v>43730.877083333333</v>
      </c>
      <c r="J6359">
        <f t="shared" si="783"/>
        <v>1.1828687910118505</v>
      </c>
      <c r="K6359">
        <f t="shared" si="784"/>
        <v>1.3991785767498368</v>
      </c>
    </row>
    <row r="6360" spans="1:11" ht="15.75" thickBot="1" x14ac:dyDescent="0.3">
      <c r="A6360" s="4">
        <v>43730</v>
      </c>
      <c r="B6360" s="5">
        <v>0.91875000000000007</v>
      </c>
      <c r="C6360" s="7">
        <f t="shared" si="786"/>
        <v>14.936850358421431</v>
      </c>
      <c r="D6360" s="7">
        <f t="shared" si="785"/>
        <v>21.801190476191078</v>
      </c>
      <c r="E6360" s="7">
        <f t="shared" si="787"/>
        <v>9.8011904761910493</v>
      </c>
      <c r="F6360" s="7">
        <f t="shared" si="780"/>
        <v>16.199967408044333</v>
      </c>
      <c r="G6360" s="8">
        <v>22</v>
      </c>
      <c r="H6360" s="7">
        <f t="shared" si="781"/>
        <v>5.8000325919556666</v>
      </c>
      <c r="I6360" s="1">
        <f t="shared" si="782"/>
        <v>43730.918749999997</v>
      </c>
      <c r="J6360">
        <f t="shared" si="783"/>
        <v>1.5080084739084734</v>
      </c>
      <c r="K6360">
        <f t="shared" si="784"/>
        <v>2.2740895573797628</v>
      </c>
    </row>
    <row r="6361" spans="1:11" ht="15.75" thickBot="1" x14ac:dyDescent="0.3">
      <c r="A6361" s="4">
        <v>43730</v>
      </c>
      <c r="B6361" s="5">
        <v>0.9604166666666667</v>
      </c>
      <c r="C6361" s="7">
        <f t="shared" si="786"/>
        <v>14.93198924731032</v>
      </c>
      <c r="D6361" s="7">
        <f t="shared" si="785"/>
        <v>21.797023809524411</v>
      </c>
      <c r="E6361" s="7">
        <f t="shared" si="787"/>
        <v>9.7970238095243829</v>
      </c>
      <c r="F6361" s="7">
        <f t="shared" si="780"/>
        <v>14.863699255430193</v>
      </c>
      <c r="G6361" s="8">
        <v>22</v>
      </c>
      <c r="H6361" s="7">
        <f t="shared" si="781"/>
        <v>7.136300744569807</v>
      </c>
      <c r="I6361" s="1">
        <f t="shared" si="782"/>
        <v>43730.960416666669</v>
      </c>
      <c r="J6361">
        <f t="shared" si="783"/>
        <v>1.8554381935881499</v>
      </c>
      <c r="K6361">
        <f t="shared" si="784"/>
        <v>3.4426508902256567</v>
      </c>
    </row>
    <row r="6362" spans="1:11" ht="15.75" thickBot="1" x14ac:dyDescent="0.3">
      <c r="A6362" s="4">
        <v>43731</v>
      </c>
      <c r="B6362" s="5">
        <v>2.0833333333333333E-3</v>
      </c>
      <c r="C6362" s="7">
        <f t="shared" si="786"/>
        <v>14.927128136199208</v>
      </c>
      <c r="D6362" s="7">
        <f t="shared" si="785"/>
        <v>21.792857142857745</v>
      </c>
      <c r="E6362" s="7">
        <f t="shared" si="787"/>
        <v>9.7928571428577165</v>
      </c>
      <c r="F6362" s="7">
        <f t="shared" si="780"/>
        <v>13.532444392014005</v>
      </c>
      <c r="G6362" s="8">
        <v>22</v>
      </c>
      <c r="H6362" s="7">
        <f t="shared" si="781"/>
        <v>8.4675556079859948</v>
      </c>
      <c r="I6362" s="1">
        <f t="shared" si="782"/>
        <v>43731.002083333333</v>
      </c>
      <c r="J6362">
        <f t="shared" si="783"/>
        <v>2.2015644580763589</v>
      </c>
      <c r="K6362">
        <f t="shared" si="784"/>
        <v>4.8468860630650523</v>
      </c>
    </row>
    <row r="6363" spans="1:11" ht="15.75" thickBot="1" x14ac:dyDescent="0.3">
      <c r="A6363" s="4">
        <v>43731</v>
      </c>
      <c r="B6363" s="5">
        <v>4.3750000000000004E-2</v>
      </c>
      <c r="C6363" s="7">
        <f t="shared" si="786"/>
        <v>14.922267025088097</v>
      </c>
      <c r="D6363" s="7">
        <f t="shared" si="785"/>
        <v>21.788690476191078</v>
      </c>
      <c r="E6363" s="7">
        <f t="shared" si="787"/>
        <v>9.78869047619105</v>
      </c>
      <c r="F6363" s="7">
        <f t="shared" si="780"/>
        <v>12.296580875142723</v>
      </c>
      <c r="G6363" s="8">
        <v>22</v>
      </c>
      <c r="H6363" s="7">
        <f t="shared" si="781"/>
        <v>9.7034191248572768</v>
      </c>
      <c r="I6363" s="1">
        <f t="shared" si="782"/>
        <v>43731.043749999997</v>
      </c>
      <c r="J6363">
        <f t="shared" si="783"/>
        <v>2.522888972462892</v>
      </c>
      <c r="K6363">
        <f t="shared" si="784"/>
        <v>6.3649687673748669</v>
      </c>
    </row>
    <row r="6364" spans="1:11" ht="15.75" thickBot="1" x14ac:dyDescent="0.3">
      <c r="A6364" s="4">
        <v>43731</v>
      </c>
      <c r="B6364" s="5">
        <v>8.5416666666666655E-2</v>
      </c>
      <c r="C6364" s="7">
        <f t="shared" si="786"/>
        <v>14.917405913976985</v>
      </c>
      <c r="D6364" s="7">
        <f t="shared" si="785"/>
        <v>21.784523809524412</v>
      </c>
      <c r="E6364" s="7">
        <f t="shared" si="787"/>
        <v>9.7845238095243836</v>
      </c>
      <c r="F6364" s="7">
        <f t="shared" si="780"/>
        <v>11.239962423330732</v>
      </c>
      <c r="G6364" s="8">
        <v>22</v>
      </c>
      <c r="H6364" s="7">
        <f t="shared" si="781"/>
        <v>10.760037576669268</v>
      </c>
      <c r="I6364" s="1">
        <f t="shared" si="782"/>
        <v>43731.085416666669</v>
      </c>
      <c r="J6364">
        <f t="shared" si="783"/>
        <v>2.7976097699340094</v>
      </c>
      <c r="K6364">
        <f t="shared" si="784"/>
        <v>7.8266204248302209</v>
      </c>
    </row>
    <row r="6365" spans="1:11" ht="15.75" thickBot="1" x14ac:dyDescent="0.3">
      <c r="A6365" s="4">
        <v>43731</v>
      </c>
      <c r="B6365" s="5">
        <v>0.12708333333333333</v>
      </c>
      <c r="C6365" s="7">
        <f t="shared" si="786"/>
        <v>14.912544802865874</v>
      </c>
      <c r="D6365" s="7">
        <f t="shared" si="785"/>
        <v>21.780357142857746</v>
      </c>
      <c r="E6365" s="7">
        <f t="shared" si="787"/>
        <v>9.7803571428577172</v>
      </c>
      <c r="F6365" s="7">
        <f t="shared" si="780"/>
        <v>10.434206449571361</v>
      </c>
      <c r="G6365" s="8">
        <v>22</v>
      </c>
      <c r="H6365" s="7">
        <f t="shared" si="781"/>
        <v>11.565793550428639</v>
      </c>
      <c r="I6365" s="1">
        <f t="shared" si="782"/>
        <v>43731.127083333333</v>
      </c>
      <c r="J6365">
        <f t="shared" si="783"/>
        <v>3.0071063231114463</v>
      </c>
      <c r="K6365">
        <f t="shared" si="784"/>
        <v>9.0426884384968425</v>
      </c>
    </row>
    <row r="6366" spans="1:11" ht="15.75" thickBot="1" x14ac:dyDescent="0.3">
      <c r="A6366" s="4">
        <v>43731</v>
      </c>
      <c r="B6366" s="5">
        <v>0.16874999999999998</v>
      </c>
      <c r="C6366" s="7">
        <f t="shared" si="786"/>
        <v>14.907683691754762</v>
      </c>
      <c r="D6366" s="7">
        <f t="shared" si="785"/>
        <v>21.776190476191079</v>
      </c>
      <c r="E6366" s="7">
        <f t="shared" si="787"/>
        <v>9.7761904761910507</v>
      </c>
      <c r="F6366" s="7">
        <f t="shared" si="780"/>
        <v>9.9338174132086188</v>
      </c>
      <c r="G6366" s="8">
        <v>22</v>
      </c>
      <c r="H6366" s="7">
        <f t="shared" si="781"/>
        <v>12.066182586791381</v>
      </c>
      <c r="I6366" s="1">
        <f t="shared" si="782"/>
        <v>43731.168749999997</v>
      </c>
      <c r="J6366">
        <f t="shared" si="783"/>
        <v>3.137207472565759</v>
      </c>
      <c r="K6366">
        <f t="shared" si="784"/>
        <v>9.8420707259224383</v>
      </c>
    </row>
    <row r="6367" spans="1:11" ht="15.75" thickBot="1" x14ac:dyDescent="0.3">
      <c r="A6367" s="4">
        <v>43731</v>
      </c>
      <c r="B6367" s="5">
        <v>0.21041666666666667</v>
      </c>
      <c r="C6367" s="7">
        <f t="shared" si="786"/>
        <v>14.902822580643651</v>
      </c>
      <c r="D6367" s="7">
        <f t="shared" si="785"/>
        <v>21.772023809524413</v>
      </c>
      <c r="E6367" s="7">
        <f t="shared" si="787"/>
        <v>9.7720238095243843</v>
      </c>
      <c r="F6367" s="7">
        <f t="shared" si="780"/>
        <v>9.7724775559980976</v>
      </c>
      <c r="G6367" s="8">
        <v>22</v>
      </c>
      <c r="H6367" s="7">
        <f t="shared" si="781"/>
        <v>12.227522444001902</v>
      </c>
      <c r="I6367" s="1">
        <f t="shared" si="782"/>
        <v>43731.210416666669</v>
      </c>
      <c r="J6367">
        <f t="shared" si="783"/>
        <v>3.1791558354404947</v>
      </c>
      <c r="K6367">
        <f t="shared" si="784"/>
        <v>10.10703182601535</v>
      </c>
    </row>
    <row r="6368" spans="1:11" ht="15.75" thickBot="1" x14ac:dyDescent="0.3">
      <c r="A6368" s="4">
        <v>43731</v>
      </c>
      <c r="B6368" s="5">
        <v>0.25208333333333333</v>
      </c>
      <c r="C6368" s="7">
        <f t="shared" si="786"/>
        <v>14.89796146953254</v>
      </c>
      <c r="D6368" s="7">
        <f t="shared" si="785"/>
        <v>21.767857142857746</v>
      </c>
      <c r="E6368" s="7">
        <f t="shared" si="787"/>
        <v>9.7678571428577179</v>
      </c>
      <c r="F6368" s="7">
        <f t="shared" si="780"/>
        <v>9.9607574533116505</v>
      </c>
      <c r="G6368" s="8">
        <v>22</v>
      </c>
      <c r="H6368" s="7">
        <f t="shared" si="781"/>
        <v>12.039242546688349</v>
      </c>
      <c r="I6368" s="1">
        <f t="shared" si="782"/>
        <v>43731.252083333333</v>
      </c>
      <c r="J6368">
        <f t="shared" si="783"/>
        <v>3.1302030621389711</v>
      </c>
      <c r="K6368">
        <f t="shared" si="784"/>
        <v>9.7981712102241918</v>
      </c>
    </row>
    <row r="6369" spans="1:11" ht="15.75" thickBot="1" x14ac:dyDescent="0.3">
      <c r="A6369" s="4">
        <v>43731</v>
      </c>
      <c r="B6369" s="5">
        <v>0.29375000000000001</v>
      </c>
      <c r="C6369" s="7">
        <f t="shared" si="786"/>
        <v>14.893100358421428</v>
      </c>
      <c r="D6369" s="7">
        <f t="shared" si="785"/>
        <v>21.76369047619108</v>
      </c>
      <c r="E6369" s="7">
        <f t="shared" si="787"/>
        <v>9.7636904761910515</v>
      </c>
      <c r="F6369" s="7">
        <f t="shared" si="780"/>
        <v>10.485401997814904</v>
      </c>
      <c r="G6369" s="8">
        <v>22</v>
      </c>
      <c r="H6369" s="7">
        <f t="shared" si="781"/>
        <v>11.514598002185096</v>
      </c>
      <c r="I6369" s="1">
        <f t="shared" si="782"/>
        <v>43731.293749999997</v>
      </c>
      <c r="J6369">
        <f t="shared" si="783"/>
        <v>2.9937954805681253</v>
      </c>
      <c r="K6369">
        <f t="shared" si="784"/>
        <v>8.9628113794701321</v>
      </c>
    </row>
    <row r="6370" spans="1:11" ht="15.75" thickBot="1" x14ac:dyDescent="0.3">
      <c r="A6370" s="4">
        <v>43731</v>
      </c>
      <c r="B6370" s="5">
        <v>0.3354166666666667</v>
      </c>
      <c r="C6370" s="7">
        <f t="shared" si="786"/>
        <v>14.888239247310317</v>
      </c>
      <c r="D6370" s="7">
        <f t="shared" si="785"/>
        <v>21.759523809524413</v>
      </c>
      <c r="E6370" s="7">
        <f t="shared" si="787"/>
        <v>9.759523809524385</v>
      </c>
      <c r="F6370" s="7">
        <f t="shared" si="780"/>
        <v>11.31024004184534</v>
      </c>
      <c r="G6370" s="8">
        <v>22</v>
      </c>
      <c r="H6370" s="7">
        <f t="shared" si="781"/>
        <v>10.68975995815466</v>
      </c>
      <c r="I6370" s="1">
        <f t="shared" si="782"/>
        <v>43731.335416666669</v>
      </c>
      <c r="J6370">
        <f t="shared" si="783"/>
        <v>2.7793375891202117</v>
      </c>
      <c r="K6370">
        <f t="shared" si="784"/>
        <v>7.7247174342965508</v>
      </c>
    </row>
    <row r="6371" spans="1:11" ht="15.75" thickBot="1" x14ac:dyDescent="0.3">
      <c r="A6371" s="4">
        <v>43731</v>
      </c>
      <c r="B6371" s="5">
        <v>0.37708333333333338</v>
      </c>
      <c r="C6371" s="7">
        <f t="shared" si="786"/>
        <v>14.883378136199205</v>
      </c>
      <c r="D6371" s="7">
        <f t="shared" si="785"/>
        <v>21.755357142857747</v>
      </c>
      <c r="E6371" s="7">
        <f t="shared" si="787"/>
        <v>9.7553571428577186</v>
      </c>
      <c r="F6371" s="7">
        <f t="shared" si="780"/>
        <v>12.378655276574378</v>
      </c>
      <c r="G6371" s="8">
        <v>22</v>
      </c>
      <c r="H6371" s="7">
        <f t="shared" si="781"/>
        <v>9.6213447234256222</v>
      </c>
      <c r="I6371" s="1">
        <f t="shared" si="782"/>
        <v>43731.377083333333</v>
      </c>
      <c r="J6371">
        <f t="shared" si="783"/>
        <v>2.5015496280906619</v>
      </c>
      <c r="K6371">
        <f t="shared" si="784"/>
        <v>6.2577505418005295</v>
      </c>
    </row>
    <row r="6372" spans="1:11" ht="15.75" thickBot="1" x14ac:dyDescent="0.3">
      <c r="A6372" s="4">
        <v>43731</v>
      </c>
      <c r="B6372" s="5">
        <v>0.41875000000000001</v>
      </c>
      <c r="C6372" s="7">
        <f t="shared" si="786"/>
        <v>14.878517025088094</v>
      </c>
      <c r="D6372" s="7">
        <f t="shared" si="785"/>
        <v>21.751190476191081</v>
      </c>
      <c r="E6372" s="7">
        <f t="shared" si="787"/>
        <v>9.7511904761910522</v>
      </c>
      <c r="F6372" s="7">
        <f t="shared" si="780"/>
        <v>13.617449561235063</v>
      </c>
      <c r="G6372" s="8">
        <v>22</v>
      </c>
      <c r="H6372" s="7">
        <f t="shared" si="781"/>
        <v>8.3825504387649374</v>
      </c>
      <c r="I6372" s="1">
        <f t="shared" si="782"/>
        <v>43731.418749999997</v>
      </c>
      <c r="J6372">
        <f t="shared" si="783"/>
        <v>2.1794631140788838</v>
      </c>
      <c r="K6372">
        <f t="shared" si="784"/>
        <v>4.750059465630426</v>
      </c>
    </row>
    <row r="6373" spans="1:11" ht="15.75" thickBot="1" x14ac:dyDescent="0.3">
      <c r="A6373" s="4">
        <v>43731</v>
      </c>
      <c r="B6373" s="5">
        <v>0.4604166666666667</v>
      </c>
      <c r="C6373" s="7">
        <f t="shared" si="786"/>
        <v>14.873655913976982</v>
      </c>
      <c r="D6373" s="7">
        <f t="shared" si="785"/>
        <v>21.747023809524414</v>
      </c>
      <c r="E6373" s="7">
        <f t="shared" si="787"/>
        <v>9.7470238095243857</v>
      </c>
      <c r="F6373" s="7">
        <f t="shared" si="780"/>
        <v>14.941835080716695</v>
      </c>
      <c r="G6373" s="8">
        <v>22</v>
      </c>
      <c r="H6373" s="7">
        <f t="shared" si="781"/>
        <v>7.0581649192833051</v>
      </c>
      <c r="I6373" s="1">
        <f t="shared" si="782"/>
        <v>43731.460416666669</v>
      </c>
      <c r="J6373">
        <f t="shared" si="783"/>
        <v>1.8351228790136593</v>
      </c>
      <c r="K6373">
        <f t="shared" si="784"/>
        <v>3.3676759810793819</v>
      </c>
    </row>
    <row r="6374" spans="1:11" ht="15.75" thickBot="1" x14ac:dyDescent="0.3">
      <c r="A6374" s="4">
        <v>43731</v>
      </c>
      <c r="B6374" s="5">
        <v>0.50208333333333333</v>
      </c>
      <c r="C6374" s="7">
        <f t="shared" si="786"/>
        <v>14.868794802865871</v>
      </c>
      <c r="D6374" s="7">
        <f t="shared" si="785"/>
        <v>21.742857142857748</v>
      </c>
      <c r="E6374" s="7">
        <f t="shared" si="787"/>
        <v>9.7428571428577193</v>
      </c>
      <c r="F6374" s="7">
        <f t="shared" si="780"/>
        <v>16.261214863550546</v>
      </c>
      <c r="G6374" s="8">
        <v>22</v>
      </c>
      <c r="H6374" s="7">
        <f t="shared" si="781"/>
        <v>5.7387851364494544</v>
      </c>
      <c r="I6374" s="1">
        <f t="shared" si="782"/>
        <v>43731.502083333333</v>
      </c>
      <c r="J6374">
        <f t="shared" si="783"/>
        <v>1.4920841354768581</v>
      </c>
      <c r="K6374">
        <f t="shared" si="784"/>
        <v>2.2263150673417234</v>
      </c>
    </row>
    <row r="6375" spans="1:11" ht="15.75" thickBot="1" x14ac:dyDescent="0.3">
      <c r="A6375" s="4">
        <v>43731</v>
      </c>
      <c r="B6375" s="5">
        <v>0.54375000000000007</v>
      </c>
      <c r="C6375" s="7">
        <f t="shared" si="786"/>
        <v>14.86393369175476</v>
      </c>
      <c r="D6375" s="7">
        <f t="shared" si="785"/>
        <v>21.738690476191081</v>
      </c>
      <c r="E6375" s="7">
        <f t="shared" si="787"/>
        <v>9.7386904761910529</v>
      </c>
      <c r="F6375" s="7">
        <f t="shared" si="780"/>
        <v>17.485357566129135</v>
      </c>
      <c r="G6375" s="8">
        <v>22</v>
      </c>
      <c r="H6375" s="7">
        <f t="shared" si="781"/>
        <v>4.5146424338708648</v>
      </c>
      <c r="I6375" s="1">
        <f t="shared" si="782"/>
        <v>43731.543749999997</v>
      </c>
      <c r="J6375">
        <f t="shared" si="783"/>
        <v>1.173807032806425</v>
      </c>
      <c r="K6375">
        <f t="shared" si="784"/>
        <v>1.3778229502658237</v>
      </c>
    </row>
    <row r="6376" spans="1:11" ht="15.75" thickBot="1" x14ac:dyDescent="0.3">
      <c r="A6376" s="4">
        <v>43731</v>
      </c>
      <c r="B6376" s="5">
        <v>0.5854166666666667</v>
      </c>
      <c r="C6376" s="7">
        <f t="shared" si="786"/>
        <v>14.859072580643648</v>
      </c>
      <c r="D6376" s="7">
        <f t="shared" si="785"/>
        <v>21.734523809524415</v>
      </c>
      <c r="E6376" s="7">
        <f t="shared" si="787"/>
        <v>9.7345238095243865</v>
      </c>
      <c r="F6376" s="7">
        <f t="shared" si="780"/>
        <v>18.530545670684852</v>
      </c>
      <c r="G6376" s="8">
        <v>22</v>
      </c>
      <c r="H6376" s="7">
        <f t="shared" si="781"/>
        <v>3.4694543293151483</v>
      </c>
      <c r="I6376" s="1">
        <f t="shared" si="782"/>
        <v>43731.585416666669</v>
      </c>
      <c r="J6376">
        <f t="shared" si="783"/>
        <v>0.90205812562193854</v>
      </c>
      <c r="K6376">
        <f t="shared" si="784"/>
        <v>0.81370886200056503</v>
      </c>
    </row>
    <row r="6377" spans="1:11" ht="15.75" thickBot="1" x14ac:dyDescent="0.3">
      <c r="A6377" s="4">
        <v>43731</v>
      </c>
      <c r="B6377" s="5">
        <v>0.62708333333333333</v>
      </c>
      <c r="C6377" s="7">
        <f t="shared" si="786"/>
        <v>14.854211469532537</v>
      </c>
      <c r="D6377" s="7">
        <f t="shared" si="785"/>
        <v>21.730357142857748</v>
      </c>
      <c r="E6377" s="7">
        <f t="shared" si="787"/>
        <v>9.73035714285772</v>
      </c>
      <c r="F6377" s="7">
        <f t="shared" si="780"/>
        <v>19.32527817012263</v>
      </c>
      <c r="G6377" s="8">
        <v>22</v>
      </c>
      <c r="H6377" s="7">
        <f t="shared" si="781"/>
        <v>2.6747218298773703</v>
      </c>
      <c r="I6377" s="1">
        <f t="shared" si="782"/>
        <v>43731.627083333333</v>
      </c>
      <c r="J6377">
        <f t="shared" si="783"/>
        <v>0.69542767576811626</v>
      </c>
      <c r="K6377">
        <f t="shared" si="784"/>
        <v>0.48361965222424425</v>
      </c>
    </row>
    <row r="6378" spans="1:11" ht="15.75" thickBot="1" x14ac:dyDescent="0.3">
      <c r="A6378" s="4">
        <v>43731</v>
      </c>
      <c r="B6378" s="5">
        <v>0.66875000000000007</v>
      </c>
      <c r="C6378" s="7">
        <f t="shared" si="786"/>
        <v>14.849350358421425</v>
      </c>
      <c r="D6378" s="7">
        <f t="shared" si="785"/>
        <v>21.726190476191082</v>
      </c>
      <c r="E6378" s="7">
        <f t="shared" si="787"/>
        <v>9.7261904761910536</v>
      </c>
      <c r="F6378" s="7">
        <f t="shared" si="780"/>
        <v>19.815139283278612</v>
      </c>
      <c r="G6378" s="8">
        <v>22</v>
      </c>
      <c r="H6378" s="7">
        <f t="shared" si="781"/>
        <v>2.1848607167213885</v>
      </c>
      <c r="I6378" s="1">
        <f t="shared" si="782"/>
        <v>43731.668749999997</v>
      </c>
      <c r="J6378">
        <f t="shared" si="783"/>
        <v>0.56806378634756105</v>
      </c>
      <c r="K6378">
        <f t="shared" si="784"/>
        <v>0.32269646535952751</v>
      </c>
    </row>
    <row r="6379" spans="1:11" ht="15.75" thickBot="1" x14ac:dyDescent="0.3">
      <c r="A6379" s="4">
        <v>43731</v>
      </c>
      <c r="B6379" s="5">
        <v>0.7104166666666667</v>
      </c>
      <c r="C6379" s="7">
        <f t="shared" si="786"/>
        <v>14.844489247310314</v>
      </c>
      <c r="D6379" s="7">
        <f t="shared" si="785"/>
        <v>21.722023809524416</v>
      </c>
      <c r="E6379" s="7">
        <f t="shared" si="787"/>
        <v>9.7220238095243872</v>
      </c>
      <c r="F6379" s="7">
        <f t="shared" si="780"/>
        <v>19.966501675587818</v>
      </c>
      <c r="G6379" s="8">
        <v>22</v>
      </c>
      <c r="H6379" s="7">
        <f t="shared" si="781"/>
        <v>2.0334983244121823</v>
      </c>
      <c r="I6379" s="1">
        <f t="shared" si="782"/>
        <v>43731.710416666669</v>
      </c>
      <c r="J6379">
        <f t="shared" si="783"/>
        <v>0.52870956434716743</v>
      </c>
      <c r="K6379">
        <f t="shared" si="784"/>
        <v>0.2795338034321716</v>
      </c>
    </row>
    <row r="6380" spans="1:11" ht="15.75" thickBot="1" x14ac:dyDescent="0.3">
      <c r="A6380" s="4">
        <v>43731</v>
      </c>
      <c r="B6380" s="5">
        <v>0.75208333333333333</v>
      </c>
      <c r="C6380" s="7">
        <f t="shared" si="786"/>
        <v>14.839628136199202</v>
      </c>
      <c r="D6380" s="7">
        <f t="shared" si="785"/>
        <v>21.717857142857749</v>
      </c>
      <c r="E6380" s="7">
        <f t="shared" si="787"/>
        <v>9.7178571428577207</v>
      </c>
      <c r="F6380" s="7">
        <f t="shared" si="780"/>
        <v>19.768812166045169</v>
      </c>
      <c r="G6380" s="8">
        <v>22</v>
      </c>
      <c r="H6380" s="7">
        <f t="shared" si="781"/>
        <v>2.2311878339548308</v>
      </c>
      <c r="I6380" s="1">
        <f t="shared" si="782"/>
        <v>43731.752083333333</v>
      </c>
      <c r="J6380">
        <f t="shared" si="783"/>
        <v>0.58010883682825598</v>
      </c>
      <c r="K6380">
        <f t="shared" si="784"/>
        <v>0.33652626256623214</v>
      </c>
    </row>
    <row r="6381" spans="1:11" ht="15.75" thickBot="1" x14ac:dyDescent="0.3">
      <c r="A6381" s="4">
        <v>43731</v>
      </c>
      <c r="B6381" s="5">
        <v>0.79375000000000007</v>
      </c>
      <c r="C6381" s="7">
        <f t="shared" si="786"/>
        <v>14.834767025088091</v>
      </c>
      <c r="D6381" s="7">
        <f t="shared" si="785"/>
        <v>21.713690476191083</v>
      </c>
      <c r="E6381" s="7">
        <f t="shared" si="787"/>
        <v>9.7136904761910543</v>
      </c>
      <c r="F6381" s="7">
        <f t="shared" si="780"/>
        <v>19.235304558130611</v>
      </c>
      <c r="G6381" s="8">
        <v>22</v>
      </c>
      <c r="H6381" s="7">
        <f t="shared" si="781"/>
        <v>2.7646954418693888</v>
      </c>
      <c r="I6381" s="1">
        <f t="shared" si="782"/>
        <v>43731.793749999997</v>
      </c>
      <c r="J6381">
        <f t="shared" si="783"/>
        <v>0.7188208148860411</v>
      </c>
      <c r="K6381">
        <f t="shared" si="784"/>
        <v>0.51670336391343219</v>
      </c>
    </row>
    <row r="6382" spans="1:11" ht="15.75" thickBot="1" x14ac:dyDescent="0.3">
      <c r="A6382" s="4">
        <v>43731</v>
      </c>
      <c r="B6382" s="5">
        <v>0.8354166666666667</v>
      </c>
      <c r="C6382" s="7">
        <f t="shared" si="786"/>
        <v>14.82990591397698</v>
      </c>
      <c r="D6382" s="7">
        <f t="shared" si="785"/>
        <v>21.709523809524416</v>
      </c>
      <c r="E6382" s="7">
        <f t="shared" si="787"/>
        <v>9.7095238095243879</v>
      </c>
      <c r="F6382" s="7">
        <f t="shared" si="780"/>
        <v>18.402091449253525</v>
      </c>
      <c r="G6382" s="8">
        <v>22</v>
      </c>
      <c r="H6382" s="7">
        <f t="shared" si="781"/>
        <v>3.5979085507464745</v>
      </c>
      <c r="I6382" s="1">
        <f t="shared" si="782"/>
        <v>43731.835416666669</v>
      </c>
      <c r="J6382">
        <f t="shared" si="783"/>
        <v>0.93545622319408339</v>
      </c>
      <c r="K6382">
        <f t="shared" si="784"/>
        <v>0.87507834551253871</v>
      </c>
    </row>
    <row r="6383" spans="1:11" ht="15.75" thickBot="1" x14ac:dyDescent="0.3">
      <c r="A6383" s="4">
        <v>43731</v>
      </c>
      <c r="B6383" s="5">
        <v>0.87708333333333333</v>
      </c>
      <c r="C6383" s="7">
        <f t="shared" si="786"/>
        <v>14.825044802865868</v>
      </c>
      <c r="D6383" s="7">
        <f t="shared" si="785"/>
        <v>21.70535714285775</v>
      </c>
      <c r="E6383" s="7">
        <f t="shared" si="787"/>
        <v>9.7053571428577214</v>
      </c>
      <c r="F6383" s="7">
        <f t="shared" si="780"/>
        <v>17.325697341693655</v>
      </c>
      <c r="G6383" s="8">
        <v>22</v>
      </c>
      <c r="H6383" s="7">
        <f t="shared" si="781"/>
        <v>4.6743026583063454</v>
      </c>
      <c r="I6383" s="1">
        <f t="shared" si="782"/>
        <v>43731.877083333333</v>
      </c>
      <c r="J6383">
        <f t="shared" si="783"/>
        <v>1.2153186911596499</v>
      </c>
      <c r="K6383">
        <f t="shared" si="784"/>
        <v>1.4769995210820044</v>
      </c>
    </row>
    <row r="6384" spans="1:11" ht="15.75" thickBot="1" x14ac:dyDescent="0.3">
      <c r="A6384" s="4">
        <v>43731</v>
      </c>
      <c r="B6384" s="5">
        <v>0.91875000000000007</v>
      </c>
      <c r="C6384" s="7">
        <f t="shared" si="786"/>
        <v>14.820183691754757</v>
      </c>
      <c r="D6384" s="7">
        <f t="shared" si="785"/>
        <v>21.701190476191083</v>
      </c>
      <c r="E6384" s="7">
        <f t="shared" si="787"/>
        <v>9.701190476191055</v>
      </c>
      <c r="F6384" s="7">
        <f t="shared" si="780"/>
        <v>16.07920156983791</v>
      </c>
      <c r="G6384" s="8">
        <v>22</v>
      </c>
      <c r="H6384" s="7">
        <f t="shared" si="781"/>
        <v>5.9207984301620904</v>
      </c>
      <c r="I6384" s="1">
        <f t="shared" si="782"/>
        <v>43731.918749999997</v>
      </c>
      <c r="J6384">
        <f t="shared" si="783"/>
        <v>1.5394075918421435</v>
      </c>
      <c r="K6384">
        <f t="shared" si="784"/>
        <v>2.3697757338212275</v>
      </c>
    </row>
    <row r="6385" spans="1:11" ht="15.75" thickBot="1" x14ac:dyDescent="0.3">
      <c r="A6385" s="4">
        <v>43731</v>
      </c>
      <c r="B6385" s="5">
        <v>0.9604166666666667</v>
      </c>
      <c r="C6385" s="7">
        <f t="shared" si="786"/>
        <v>14.815322580643645</v>
      </c>
      <c r="D6385" s="7">
        <f t="shared" si="785"/>
        <v>21.697023809524417</v>
      </c>
      <c r="E6385" s="7">
        <f t="shared" si="787"/>
        <v>9.6970238095243886</v>
      </c>
      <c r="F6385" s="7">
        <f t="shared" si="780"/>
        <v>14.747254239044349</v>
      </c>
      <c r="G6385" s="8">
        <v>22</v>
      </c>
      <c r="H6385" s="7">
        <f t="shared" si="781"/>
        <v>7.2527457609556514</v>
      </c>
      <c r="I6385" s="1">
        <f t="shared" si="782"/>
        <v>43731.960416666669</v>
      </c>
      <c r="J6385">
        <f t="shared" si="783"/>
        <v>1.8857138978484693</v>
      </c>
      <c r="K6385">
        <f t="shared" si="784"/>
        <v>3.5559169045388672</v>
      </c>
    </row>
    <row r="6386" spans="1:11" ht="15.75" thickBot="1" x14ac:dyDescent="0.3">
      <c r="A6386" s="4">
        <v>43732</v>
      </c>
      <c r="B6386" s="5">
        <v>2.0833333333333333E-3</v>
      </c>
      <c r="C6386" s="7">
        <f t="shared" si="786"/>
        <v>14.810461469532534</v>
      </c>
      <c r="D6386" s="7">
        <f t="shared" si="785"/>
        <v>21.692857142857751</v>
      </c>
      <c r="E6386" s="7">
        <f t="shared" si="787"/>
        <v>9.6928571428577222</v>
      </c>
      <c r="F6386" s="7">
        <f t="shared" si="780"/>
        <v>13.420305092348395</v>
      </c>
      <c r="G6386" s="8">
        <v>22</v>
      </c>
      <c r="H6386" s="7">
        <f t="shared" si="781"/>
        <v>8.5796949076516054</v>
      </c>
      <c r="I6386" s="1">
        <f t="shared" si="782"/>
        <v>43732.002083333333</v>
      </c>
      <c r="J6386">
        <f t="shared" si="783"/>
        <v>2.2307206759894176</v>
      </c>
      <c r="K6386">
        <f t="shared" si="784"/>
        <v>4.9761147342866838</v>
      </c>
    </row>
    <row r="6387" spans="1:11" ht="15.75" thickBot="1" x14ac:dyDescent="0.3">
      <c r="A6387" s="4">
        <v>43732</v>
      </c>
      <c r="B6387" s="5">
        <v>4.3750000000000004E-2</v>
      </c>
      <c r="C6387" s="7">
        <f t="shared" si="786"/>
        <v>14.805600358421422</v>
      </c>
      <c r="D6387" s="7">
        <f t="shared" si="785"/>
        <v>21.688690476191084</v>
      </c>
      <c r="E6387" s="7">
        <f t="shared" si="787"/>
        <v>9.6886904761910557</v>
      </c>
      <c r="F6387" s="7">
        <f t="shared" si="780"/>
        <v>12.188438759618052</v>
      </c>
      <c r="G6387" s="8">
        <v>22</v>
      </c>
      <c r="H6387" s="7">
        <f t="shared" si="781"/>
        <v>9.8115612403819483</v>
      </c>
      <c r="I6387" s="1">
        <f t="shared" si="782"/>
        <v>43732.043749999997</v>
      </c>
      <c r="J6387">
        <f t="shared" si="783"/>
        <v>2.5510059224993067</v>
      </c>
      <c r="K6387">
        <f t="shared" si="784"/>
        <v>6.5076312166265389</v>
      </c>
    </row>
    <row r="6388" spans="1:11" ht="15.75" thickBot="1" x14ac:dyDescent="0.3">
      <c r="A6388" s="4">
        <v>43732</v>
      </c>
      <c r="B6388" s="5">
        <v>8.5416666666666655E-2</v>
      </c>
      <c r="C6388" s="7">
        <f t="shared" si="786"/>
        <v>14.800739247310311</v>
      </c>
      <c r="D6388" s="7">
        <f t="shared" si="785"/>
        <v>21.684523809524418</v>
      </c>
      <c r="E6388" s="7">
        <f t="shared" si="787"/>
        <v>9.6845238095243893</v>
      </c>
      <c r="F6388" s="7">
        <f t="shared" si="780"/>
        <v>11.13523655787416</v>
      </c>
      <c r="G6388" s="8">
        <v>22</v>
      </c>
      <c r="H6388" s="7">
        <f t="shared" si="781"/>
        <v>10.86476344212584</v>
      </c>
      <c r="I6388" s="1">
        <f t="shared" si="782"/>
        <v>43732.085416666669</v>
      </c>
      <c r="J6388">
        <f t="shared" si="783"/>
        <v>2.8248384949527185</v>
      </c>
      <c r="K6388">
        <f t="shared" si="784"/>
        <v>7.9797125225667402</v>
      </c>
    </row>
    <row r="6389" spans="1:11" ht="15.75" thickBot="1" x14ac:dyDescent="0.3">
      <c r="A6389" s="4">
        <v>43732</v>
      </c>
      <c r="B6389" s="5">
        <v>0.12708333333333333</v>
      </c>
      <c r="C6389" s="7">
        <f t="shared" si="786"/>
        <v>14.7958781361992</v>
      </c>
      <c r="D6389" s="7">
        <f t="shared" si="785"/>
        <v>21.680357142857751</v>
      </c>
      <c r="E6389" s="7">
        <f t="shared" si="787"/>
        <v>9.6803571428577229</v>
      </c>
      <c r="F6389" s="7">
        <f t="shared" si="780"/>
        <v>10.332083088313524</v>
      </c>
      <c r="G6389" s="8">
        <v>22</v>
      </c>
      <c r="H6389" s="7">
        <f t="shared" si="781"/>
        <v>11.667916911686476</v>
      </c>
      <c r="I6389" s="1">
        <f t="shared" si="782"/>
        <v>43732.127083333333</v>
      </c>
      <c r="J6389">
        <f t="shared" si="783"/>
        <v>3.0336583970384838</v>
      </c>
      <c r="K6389">
        <f t="shared" si="784"/>
        <v>9.2030832699221037</v>
      </c>
    </row>
    <row r="6390" spans="1:11" ht="15.75" thickBot="1" x14ac:dyDescent="0.3">
      <c r="A6390" s="4">
        <v>43732</v>
      </c>
      <c r="B6390" s="5">
        <v>0.16874999999999998</v>
      </c>
      <c r="C6390" s="7">
        <f t="shared" si="786"/>
        <v>14.791017025088088</v>
      </c>
      <c r="D6390" s="7">
        <f t="shared" si="785"/>
        <v>21.676190476191085</v>
      </c>
      <c r="E6390" s="7">
        <f t="shared" si="787"/>
        <v>9.6761904761910564</v>
      </c>
      <c r="F6390" s="7">
        <f t="shared" si="780"/>
        <v>9.8333054539198557</v>
      </c>
      <c r="G6390" s="8">
        <v>22</v>
      </c>
      <c r="H6390" s="7">
        <f t="shared" si="781"/>
        <v>12.166694546080144</v>
      </c>
      <c r="I6390" s="1">
        <f t="shared" si="782"/>
        <v>43732.168749999997</v>
      </c>
      <c r="J6390">
        <f t="shared" si="783"/>
        <v>3.1633405819808376</v>
      </c>
      <c r="K6390">
        <f t="shared" si="784"/>
        <v>10.006723637606864</v>
      </c>
    </row>
    <row r="6391" spans="1:11" ht="15.75" thickBot="1" x14ac:dyDescent="0.3">
      <c r="A6391" s="4">
        <v>43732</v>
      </c>
      <c r="B6391" s="5">
        <v>0.21041666666666667</v>
      </c>
      <c r="C6391" s="7">
        <f t="shared" si="786"/>
        <v>14.786155913976977</v>
      </c>
      <c r="D6391" s="7">
        <f t="shared" si="785"/>
        <v>21.672023809524418</v>
      </c>
      <c r="E6391" s="7">
        <f t="shared" si="787"/>
        <v>9.67202380952439</v>
      </c>
      <c r="F6391" s="7">
        <f t="shared" si="780"/>
        <v>9.6724760820675186</v>
      </c>
      <c r="G6391" s="8">
        <v>22</v>
      </c>
      <c r="H6391" s="7">
        <f t="shared" si="781"/>
        <v>12.327523917932481</v>
      </c>
      <c r="I6391" s="1">
        <f t="shared" si="782"/>
        <v>43732.210416666669</v>
      </c>
      <c r="J6391">
        <f t="shared" si="783"/>
        <v>3.2051562186624452</v>
      </c>
      <c r="K6391">
        <f t="shared" si="784"/>
        <v>10.273026386030544</v>
      </c>
    </row>
    <row r="6392" spans="1:11" ht="15.75" thickBot="1" x14ac:dyDescent="0.3">
      <c r="A6392" s="4">
        <v>43732</v>
      </c>
      <c r="B6392" s="5">
        <v>0.25208333333333333</v>
      </c>
      <c r="C6392" s="7">
        <f t="shared" si="786"/>
        <v>14.781294802865865</v>
      </c>
      <c r="D6392" s="7">
        <f t="shared" si="785"/>
        <v>21.667857142857752</v>
      </c>
      <c r="E6392" s="7">
        <f t="shared" si="787"/>
        <v>9.6678571428577236</v>
      </c>
      <c r="F6392" s="7">
        <f t="shared" si="780"/>
        <v>9.8601307593948242</v>
      </c>
      <c r="G6392" s="8">
        <v>22</v>
      </c>
      <c r="H6392" s="7">
        <f t="shared" si="781"/>
        <v>12.139869240605176</v>
      </c>
      <c r="I6392" s="1">
        <f t="shared" si="782"/>
        <v>43732.252083333333</v>
      </c>
      <c r="J6392">
        <f t="shared" si="783"/>
        <v>3.1563660025573457</v>
      </c>
      <c r="K6392">
        <f t="shared" si="784"/>
        <v>9.9626463420998377</v>
      </c>
    </row>
    <row r="6393" spans="1:11" ht="15.75" thickBot="1" x14ac:dyDescent="0.3">
      <c r="A6393" s="4">
        <v>43732</v>
      </c>
      <c r="B6393" s="5">
        <v>0.29375000000000001</v>
      </c>
      <c r="C6393" s="7">
        <f t="shared" si="786"/>
        <v>14.776433691754754</v>
      </c>
      <c r="D6393" s="7">
        <f t="shared" si="785"/>
        <v>21.663690476191086</v>
      </c>
      <c r="E6393" s="7">
        <f t="shared" si="787"/>
        <v>9.6636904761910571</v>
      </c>
      <c r="F6393" s="7">
        <f t="shared" si="780"/>
        <v>10.383056986276237</v>
      </c>
      <c r="G6393" s="8">
        <v>22</v>
      </c>
      <c r="H6393" s="7">
        <f t="shared" si="781"/>
        <v>11.616943013723763</v>
      </c>
      <c r="I6393" s="1">
        <f t="shared" si="782"/>
        <v>43732.293749999997</v>
      </c>
      <c r="J6393">
        <f t="shared" si="783"/>
        <v>3.0204051835681782</v>
      </c>
      <c r="K6393">
        <f t="shared" si="784"/>
        <v>9.1228474729255211</v>
      </c>
    </row>
    <row r="6394" spans="1:11" ht="15.75" thickBot="1" x14ac:dyDescent="0.3">
      <c r="A6394" s="4">
        <v>43732</v>
      </c>
      <c r="B6394" s="5">
        <v>0.3354166666666667</v>
      </c>
      <c r="C6394" s="7">
        <f t="shared" si="786"/>
        <v>14.771572580643642</v>
      </c>
      <c r="D6394" s="7">
        <f t="shared" si="785"/>
        <v>21.659523809524419</v>
      </c>
      <c r="E6394" s="7">
        <f t="shared" si="787"/>
        <v>9.6595238095243907</v>
      </c>
      <c r="F6394" s="7">
        <f t="shared" si="780"/>
        <v>11.205200715555513</v>
      </c>
      <c r="G6394" s="8">
        <v>22</v>
      </c>
      <c r="H6394" s="7">
        <f t="shared" si="781"/>
        <v>10.794799284444487</v>
      </c>
      <c r="I6394" s="1">
        <f t="shared" si="782"/>
        <v>43732.335416666669</v>
      </c>
      <c r="J6394">
        <f t="shared" si="783"/>
        <v>2.8066478139555668</v>
      </c>
      <c r="K6394">
        <f t="shared" si="784"/>
        <v>7.8772719515815623</v>
      </c>
    </row>
    <row r="6395" spans="1:11" ht="15.75" thickBot="1" x14ac:dyDescent="0.3">
      <c r="A6395" s="4">
        <v>43732</v>
      </c>
      <c r="B6395" s="5">
        <v>0.37708333333333338</v>
      </c>
      <c r="C6395" s="7">
        <f t="shared" si="786"/>
        <v>14.766711469532531</v>
      </c>
      <c r="D6395" s="7">
        <f t="shared" si="785"/>
        <v>21.655357142857753</v>
      </c>
      <c r="E6395" s="7">
        <f t="shared" si="787"/>
        <v>9.6553571428577243</v>
      </c>
      <c r="F6395" s="7">
        <f t="shared" si="780"/>
        <v>12.270129251501798</v>
      </c>
      <c r="G6395" s="8">
        <v>22</v>
      </c>
      <c r="H6395" s="7">
        <f t="shared" si="781"/>
        <v>9.7298707484982021</v>
      </c>
      <c r="I6395" s="1">
        <f t="shared" si="782"/>
        <v>43732.377083333333</v>
      </c>
      <c r="J6395">
        <f t="shared" si="783"/>
        <v>2.5297663946095326</v>
      </c>
      <c r="K6395">
        <f t="shared" si="784"/>
        <v>6.3997180112957128</v>
      </c>
    </row>
    <row r="6396" spans="1:11" ht="15.75" thickBot="1" x14ac:dyDescent="0.3">
      <c r="A6396" s="4">
        <v>43732</v>
      </c>
      <c r="B6396" s="5">
        <v>0.41875000000000001</v>
      </c>
      <c r="C6396" s="7">
        <f t="shared" si="786"/>
        <v>14.76185035842142</v>
      </c>
      <c r="D6396" s="7">
        <f t="shared" si="785"/>
        <v>21.651190476191086</v>
      </c>
      <c r="E6396" s="7">
        <f t="shared" si="787"/>
        <v>9.6511904761910579</v>
      </c>
      <c r="F6396" s="7">
        <f t="shared" si="780"/>
        <v>13.504882066108136</v>
      </c>
      <c r="G6396" s="8">
        <v>22</v>
      </c>
      <c r="H6396" s="7">
        <f t="shared" si="781"/>
        <v>8.4951179338918639</v>
      </c>
      <c r="I6396" s="1">
        <f t="shared" si="782"/>
        <v>43732.418749999997</v>
      </c>
      <c r="J6396">
        <f t="shared" si="783"/>
        <v>2.2087306628118846</v>
      </c>
      <c r="K6396">
        <f t="shared" si="784"/>
        <v>4.8784911408454272</v>
      </c>
    </row>
    <row r="6397" spans="1:11" ht="15.75" thickBot="1" x14ac:dyDescent="0.3">
      <c r="A6397" s="4">
        <v>43732</v>
      </c>
      <c r="B6397" s="5">
        <v>0.4604166666666667</v>
      </c>
      <c r="C6397" s="7">
        <f t="shared" si="786"/>
        <v>14.756989247310308</v>
      </c>
      <c r="D6397" s="7">
        <f t="shared" si="785"/>
        <v>21.64702380952442</v>
      </c>
      <c r="E6397" s="7">
        <f t="shared" si="787"/>
        <v>9.6470238095243914</v>
      </c>
      <c r="F6397" s="7">
        <f t="shared" si="780"/>
        <v>14.824946763769191</v>
      </c>
      <c r="G6397" s="8">
        <v>22</v>
      </c>
      <c r="H6397" s="7">
        <f t="shared" si="781"/>
        <v>7.1750532362308093</v>
      </c>
      <c r="I6397" s="1">
        <f t="shared" si="782"/>
        <v>43732.460416666669</v>
      </c>
      <c r="J6397">
        <f t="shared" si="783"/>
        <v>1.8655138414200105</v>
      </c>
      <c r="K6397">
        <f t="shared" si="784"/>
        <v>3.4801418925296441</v>
      </c>
    </row>
    <row r="6398" spans="1:11" ht="15.75" thickBot="1" x14ac:dyDescent="0.3">
      <c r="A6398" s="4">
        <v>43732</v>
      </c>
      <c r="B6398" s="5">
        <v>0.50208333333333333</v>
      </c>
      <c r="C6398" s="7">
        <f t="shared" si="786"/>
        <v>14.752128136199197</v>
      </c>
      <c r="D6398" s="7">
        <f t="shared" si="785"/>
        <v>21.642857142857753</v>
      </c>
      <c r="E6398" s="7">
        <f t="shared" si="787"/>
        <v>9.642857142857725</v>
      </c>
      <c r="F6398" s="7">
        <f t="shared" si="780"/>
        <v>16.140020829882808</v>
      </c>
      <c r="G6398" s="8">
        <v>22</v>
      </c>
      <c r="H6398" s="7">
        <f t="shared" si="781"/>
        <v>5.8599791701171924</v>
      </c>
      <c r="I6398" s="1">
        <f t="shared" si="782"/>
        <v>43732.502083333333</v>
      </c>
      <c r="J6398">
        <f t="shared" si="783"/>
        <v>1.5235945842304701</v>
      </c>
      <c r="K6398">
        <f t="shared" si="784"/>
        <v>2.3213404570964191</v>
      </c>
    </row>
    <row r="6399" spans="1:11" ht="15.75" thickBot="1" x14ac:dyDescent="0.3">
      <c r="A6399" s="4">
        <v>43732</v>
      </c>
      <c r="B6399" s="5">
        <v>0.54375000000000007</v>
      </c>
      <c r="C6399" s="7">
        <f t="shared" si="786"/>
        <v>14.747267025088085</v>
      </c>
      <c r="D6399" s="7">
        <f t="shared" si="785"/>
        <v>21.638690476191087</v>
      </c>
      <c r="E6399" s="7">
        <f t="shared" si="787"/>
        <v>9.6386904761910586</v>
      </c>
      <c r="F6399" s="7">
        <f t="shared" si="780"/>
        <v>17.360166348320458</v>
      </c>
      <c r="G6399" s="8">
        <v>22</v>
      </c>
      <c r="H6399" s="7">
        <f t="shared" si="781"/>
        <v>4.6398336516795418</v>
      </c>
      <c r="I6399" s="1">
        <f t="shared" si="782"/>
        <v>43732.543749999997</v>
      </c>
      <c r="J6399">
        <f t="shared" si="783"/>
        <v>1.2063567494366809</v>
      </c>
      <c r="K6399">
        <f t="shared" si="784"/>
        <v>1.455296606911435</v>
      </c>
    </row>
    <row r="6400" spans="1:11" ht="15.75" thickBot="1" x14ac:dyDescent="0.3">
      <c r="A6400" s="4">
        <v>43732</v>
      </c>
      <c r="B6400" s="5">
        <v>0.5854166666666667</v>
      </c>
      <c r="C6400" s="7">
        <f t="shared" si="786"/>
        <v>14.742405913976974</v>
      </c>
      <c r="D6400" s="7">
        <f t="shared" si="785"/>
        <v>21.634523809524421</v>
      </c>
      <c r="E6400" s="7">
        <f t="shared" si="787"/>
        <v>9.6345238095243921</v>
      </c>
      <c r="F6400" s="7">
        <f t="shared" si="780"/>
        <v>18.401938202808076</v>
      </c>
      <c r="G6400" s="8">
        <v>22</v>
      </c>
      <c r="H6400" s="7">
        <f t="shared" si="781"/>
        <v>3.5980617971919244</v>
      </c>
      <c r="I6400" s="1">
        <f t="shared" si="782"/>
        <v>43732.585416666669</v>
      </c>
      <c r="J6400">
        <f t="shared" si="783"/>
        <v>0.93549606726990042</v>
      </c>
      <c r="K6400">
        <f t="shared" si="784"/>
        <v>0.87515289187745005</v>
      </c>
    </row>
    <row r="6401" spans="1:11" ht="15.75" thickBot="1" x14ac:dyDescent="0.3">
      <c r="A6401" s="4">
        <v>43732</v>
      </c>
      <c r="B6401" s="5">
        <v>0.62708333333333333</v>
      </c>
      <c r="C6401" s="7">
        <f t="shared" si="786"/>
        <v>14.737544802865862</v>
      </c>
      <c r="D6401" s="7">
        <f t="shared" si="785"/>
        <v>21.630357142857754</v>
      </c>
      <c r="E6401" s="7">
        <f t="shared" si="787"/>
        <v>9.6303571428577257</v>
      </c>
      <c r="F6401" s="7">
        <f t="shared" si="780"/>
        <v>19.19406819804712</v>
      </c>
      <c r="G6401" s="8">
        <v>22</v>
      </c>
      <c r="H6401" s="7">
        <f t="shared" si="781"/>
        <v>2.8059318019528803</v>
      </c>
      <c r="I6401" s="1">
        <f t="shared" si="782"/>
        <v>43732.627083333333</v>
      </c>
      <c r="J6401">
        <f t="shared" si="783"/>
        <v>0.72954226850774895</v>
      </c>
      <c r="K6401">
        <f t="shared" si="784"/>
        <v>0.53223192153943244</v>
      </c>
    </row>
    <row r="6402" spans="1:11" ht="15.75" thickBot="1" x14ac:dyDescent="0.3">
      <c r="A6402" s="4">
        <v>43732</v>
      </c>
      <c r="B6402" s="5">
        <v>0.66875000000000007</v>
      </c>
      <c r="C6402" s="7">
        <f t="shared" si="786"/>
        <v>14.732683691754751</v>
      </c>
      <c r="D6402" s="7">
        <f t="shared" si="785"/>
        <v>21.626190476191088</v>
      </c>
      <c r="E6402" s="7">
        <f t="shared" si="787"/>
        <v>9.6261904761910593</v>
      </c>
      <c r="F6402" s="7">
        <f t="shared" si="780"/>
        <v>19.68231790923403</v>
      </c>
      <c r="G6402" s="8">
        <v>22</v>
      </c>
      <c r="H6402" s="7">
        <f t="shared" si="781"/>
        <v>2.3176820907659703</v>
      </c>
      <c r="I6402" s="1">
        <f t="shared" si="782"/>
        <v>43732.668749999997</v>
      </c>
      <c r="J6402">
        <f t="shared" si="783"/>
        <v>0.60259734359915229</v>
      </c>
      <c r="K6402">
        <f t="shared" si="784"/>
        <v>0.3631235585127548</v>
      </c>
    </row>
    <row r="6403" spans="1:11" ht="15.75" thickBot="1" x14ac:dyDescent="0.3">
      <c r="A6403" s="4">
        <v>43732</v>
      </c>
      <c r="B6403" s="5">
        <v>0.7104166666666667</v>
      </c>
      <c r="C6403" s="7">
        <f t="shared" si="786"/>
        <v>14.72782258064364</v>
      </c>
      <c r="D6403" s="7">
        <f t="shared" si="785"/>
        <v>21.622023809524421</v>
      </c>
      <c r="E6403" s="7">
        <f t="shared" si="787"/>
        <v>9.6220238095243928</v>
      </c>
      <c r="F6403" s="7">
        <f t="shared" ref="F6403:F6466" si="788">IF(SIN(2*PI()*(B6403+0.5417))&gt;1,D6403-C6403,C6403-E6403)*SIN(2*PI()*(B6403+0.5417)) + C6403</f>
        <v>19.833169816185048</v>
      </c>
      <c r="G6403" s="8">
        <v>22</v>
      </c>
      <c r="H6403" s="7">
        <f t="shared" ref="H6403:H6466" si="789">ABS(G6403-F6403)</f>
        <v>2.1668301838149517</v>
      </c>
      <c r="I6403" s="1">
        <f t="shared" ref="I6403:I6466" si="790">A6403+B6403</f>
        <v>43732.710416666669</v>
      </c>
      <c r="J6403">
        <f t="shared" ref="J6403:J6466" si="791">IF(G6403-F6403 &gt; 1, 0.26, 0.21) * H6403</f>
        <v>0.56337584779188743</v>
      </c>
      <c r="K6403">
        <f t="shared" ref="K6403:K6466" si="792">J6403*J6403</f>
        <v>0.31739234587522791</v>
      </c>
    </row>
    <row r="6404" spans="1:11" ht="15.75" thickBot="1" x14ac:dyDescent="0.3">
      <c r="A6404" s="4">
        <v>43732</v>
      </c>
      <c r="B6404" s="5">
        <v>0.75208333333333333</v>
      </c>
      <c r="C6404" s="7">
        <f t="shared" si="786"/>
        <v>14.722961469532528</v>
      </c>
      <c r="D6404" s="7">
        <f t="shared" si="785"/>
        <v>21.617857142857755</v>
      </c>
      <c r="E6404" s="7">
        <f t="shared" si="787"/>
        <v>9.6178571428577264</v>
      </c>
      <c r="F6404" s="7">
        <f t="shared" si="788"/>
        <v>19.636105526628644</v>
      </c>
      <c r="G6404" s="8">
        <v>22</v>
      </c>
      <c r="H6404" s="7">
        <f t="shared" si="789"/>
        <v>2.3638944733713565</v>
      </c>
      <c r="I6404" s="1">
        <f t="shared" si="790"/>
        <v>43732.752083333333</v>
      </c>
      <c r="J6404">
        <f t="shared" si="791"/>
        <v>0.61461256307655276</v>
      </c>
      <c r="K6404">
        <f t="shared" si="792"/>
        <v>0.37774860269152954</v>
      </c>
    </row>
    <row r="6405" spans="1:11" ht="15.75" thickBot="1" x14ac:dyDescent="0.3">
      <c r="A6405" s="4">
        <v>43732</v>
      </c>
      <c r="B6405" s="5">
        <v>0.79375000000000007</v>
      </c>
      <c r="C6405" s="7">
        <f t="shared" si="786"/>
        <v>14.718100358421417</v>
      </c>
      <c r="D6405" s="7">
        <f t="shared" si="785"/>
        <v>21.613690476191088</v>
      </c>
      <c r="E6405" s="7">
        <f t="shared" si="787"/>
        <v>9.61369047619106</v>
      </c>
      <c r="F6405" s="7">
        <f t="shared" si="788"/>
        <v>19.104316236335929</v>
      </c>
      <c r="G6405" s="8">
        <v>22</v>
      </c>
      <c r="H6405" s="7">
        <f t="shared" si="789"/>
        <v>2.8956837636640707</v>
      </c>
      <c r="I6405" s="1">
        <f t="shared" si="790"/>
        <v>43732.793749999997</v>
      </c>
      <c r="J6405">
        <f t="shared" si="791"/>
        <v>0.75287777855265836</v>
      </c>
      <c r="K6405">
        <f t="shared" si="792"/>
        <v>0.56682494943838568</v>
      </c>
    </row>
    <row r="6406" spans="1:11" ht="15.75" thickBot="1" x14ac:dyDescent="0.3">
      <c r="A6406" s="4">
        <v>43732</v>
      </c>
      <c r="B6406" s="5">
        <v>0.8354166666666667</v>
      </c>
      <c r="C6406" s="7">
        <f t="shared" si="786"/>
        <v>14.713239247310305</v>
      </c>
      <c r="D6406" s="7">
        <f t="shared" si="785"/>
        <v>21.609523809524422</v>
      </c>
      <c r="E6406" s="7">
        <f t="shared" si="787"/>
        <v>9.6095238095243936</v>
      </c>
      <c r="F6406" s="7">
        <f t="shared" si="788"/>
        <v>18.273797442210004</v>
      </c>
      <c r="G6406" s="8">
        <v>22</v>
      </c>
      <c r="H6406" s="7">
        <f t="shared" si="789"/>
        <v>3.7262025577899962</v>
      </c>
      <c r="I6406" s="1">
        <f t="shared" si="790"/>
        <v>43732.835416666669</v>
      </c>
      <c r="J6406">
        <f t="shared" si="791"/>
        <v>0.96881266502539909</v>
      </c>
      <c r="K6406">
        <f t="shared" si="792"/>
        <v>0.93859797991361615</v>
      </c>
    </row>
    <row r="6407" spans="1:11" ht="15.75" thickBot="1" x14ac:dyDescent="0.3">
      <c r="A6407" s="4">
        <v>43732</v>
      </c>
      <c r="B6407" s="5">
        <v>0.87708333333333333</v>
      </c>
      <c r="C6407" s="7">
        <f t="shared" si="786"/>
        <v>14.708378136199194</v>
      </c>
      <c r="D6407" s="7">
        <f t="shared" si="785"/>
        <v>21.605357142857756</v>
      </c>
      <c r="E6407" s="7">
        <f t="shared" si="787"/>
        <v>9.6053571428577271</v>
      </c>
      <c r="F6407" s="7">
        <f t="shared" si="788"/>
        <v>17.200890033432884</v>
      </c>
      <c r="G6407" s="8">
        <v>22</v>
      </c>
      <c r="H6407" s="7">
        <f t="shared" si="789"/>
        <v>4.7991099665671157</v>
      </c>
      <c r="I6407" s="1">
        <f t="shared" si="790"/>
        <v>43732.877083333333</v>
      </c>
      <c r="J6407">
        <f t="shared" si="791"/>
        <v>1.2477685913074501</v>
      </c>
      <c r="K6407">
        <f t="shared" si="792"/>
        <v>1.5569264574533785</v>
      </c>
    </row>
    <row r="6408" spans="1:11" ht="15.75" thickBot="1" x14ac:dyDescent="0.3">
      <c r="A6408" s="4">
        <v>43732</v>
      </c>
      <c r="B6408" s="5">
        <v>0.91875000000000007</v>
      </c>
      <c r="C6408" s="7">
        <f t="shared" si="786"/>
        <v>14.703517025088082</v>
      </c>
      <c r="D6408" s="7">
        <f t="shared" si="785"/>
        <v>21.601190476191089</v>
      </c>
      <c r="E6408" s="7">
        <f t="shared" si="787"/>
        <v>9.6011904761910607</v>
      </c>
      <c r="F6408" s="7">
        <f t="shared" si="788"/>
        <v>15.958435731631488</v>
      </c>
      <c r="G6408" s="8">
        <v>22</v>
      </c>
      <c r="H6408" s="7">
        <f t="shared" si="789"/>
        <v>6.0415642683685125</v>
      </c>
      <c r="I6408" s="1">
        <f t="shared" si="790"/>
        <v>43732.918749999997</v>
      </c>
      <c r="J6408">
        <f t="shared" si="791"/>
        <v>1.5708067097758134</v>
      </c>
      <c r="K6408">
        <f t="shared" si="792"/>
        <v>2.4674337194767162</v>
      </c>
    </row>
    <row r="6409" spans="1:11" ht="15.75" thickBot="1" x14ac:dyDescent="0.3">
      <c r="A6409" s="4">
        <v>43732</v>
      </c>
      <c r="B6409" s="5">
        <v>0.9604166666666667</v>
      </c>
      <c r="C6409" s="7">
        <f t="shared" si="786"/>
        <v>14.698655913976971</v>
      </c>
      <c r="D6409" s="7">
        <f t="shared" si="785"/>
        <v>21.597023809524423</v>
      </c>
      <c r="E6409" s="7">
        <f t="shared" si="787"/>
        <v>9.5970238095243943</v>
      </c>
      <c r="F6409" s="7">
        <f t="shared" si="788"/>
        <v>14.630809222658504</v>
      </c>
      <c r="G6409" s="8">
        <v>22</v>
      </c>
      <c r="H6409" s="7">
        <f t="shared" si="789"/>
        <v>7.3691907773414957</v>
      </c>
      <c r="I6409" s="1">
        <f t="shared" si="790"/>
        <v>43732.960416666669</v>
      </c>
      <c r="J6409">
        <f t="shared" si="791"/>
        <v>1.915989602108789</v>
      </c>
      <c r="K6409">
        <f t="shared" si="792"/>
        <v>3.6710161553889957</v>
      </c>
    </row>
    <row r="6410" spans="1:11" ht="15.75" thickBot="1" x14ac:dyDescent="0.3">
      <c r="A6410" s="4">
        <v>43733</v>
      </c>
      <c r="B6410" s="5">
        <v>2.0833333333333333E-3</v>
      </c>
      <c r="C6410" s="7">
        <f t="shared" si="786"/>
        <v>14.69379480286586</v>
      </c>
      <c r="D6410" s="7">
        <f t="shared" ref="D6410:D6473" si="793">D6409-3/(30*24)</f>
        <v>21.592857142857756</v>
      </c>
      <c r="E6410" s="7">
        <f t="shared" si="787"/>
        <v>9.5928571428577278</v>
      </c>
      <c r="F6410" s="7">
        <f t="shared" si="788"/>
        <v>13.308165792682784</v>
      </c>
      <c r="G6410" s="8">
        <v>22</v>
      </c>
      <c r="H6410" s="7">
        <f t="shared" si="789"/>
        <v>8.6918342073172159</v>
      </c>
      <c r="I6410" s="1">
        <f t="shared" si="790"/>
        <v>43733.002083333333</v>
      </c>
      <c r="J6410">
        <f t="shared" si="791"/>
        <v>2.2598768939024763</v>
      </c>
      <c r="K6410">
        <f t="shared" si="792"/>
        <v>5.1070435755943038</v>
      </c>
    </row>
    <row r="6411" spans="1:11" ht="15.75" thickBot="1" x14ac:dyDescent="0.3">
      <c r="A6411" s="4">
        <v>43733</v>
      </c>
      <c r="B6411" s="5">
        <v>4.3750000000000004E-2</v>
      </c>
      <c r="C6411" s="7">
        <f t="shared" ref="C6411:C6474" si="794">C6410-3.5/(30*24)</f>
        <v>14.688933691754748</v>
      </c>
      <c r="D6411" s="7">
        <f t="shared" si="793"/>
        <v>21.58869047619109</v>
      </c>
      <c r="E6411" s="7">
        <f t="shared" ref="E6411:E6474" si="795">E6410-3/(30*24)</f>
        <v>9.5886904761910614</v>
      </c>
      <c r="F6411" s="7">
        <f t="shared" si="788"/>
        <v>12.08029664409338</v>
      </c>
      <c r="G6411" s="8">
        <v>22</v>
      </c>
      <c r="H6411" s="7">
        <f t="shared" si="789"/>
        <v>9.9197033559066199</v>
      </c>
      <c r="I6411" s="1">
        <f t="shared" si="790"/>
        <v>43733.043749999997</v>
      </c>
      <c r="J6411">
        <f t="shared" si="791"/>
        <v>2.5791228725357214</v>
      </c>
      <c r="K6411">
        <f t="shared" si="792"/>
        <v>6.651874791636911</v>
      </c>
    </row>
    <row r="6412" spans="1:11" ht="15.75" thickBot="1" x14ac:dyDescent="0.3">
      <c r="A6412" s="4">
        <v>43733</v>
      </c>
      <c r="B6412" s="5">
        <v>8.5416666666666655E-2</v>
      </c>
      <c r="C6412" s="7">
        <f t="shared" si="794"/>
        <v>14.684072580643637</v>
      </c>
      <c r="D6412" s="7">
        <f t="shared" si="793"/>
        <v>21.584523809524423</v>
      </c>
      <c r="E6412" s="7">
        <f t="shared" si="795"/>
        <v>9.584523809524395</v>
      </c>
      <c r="F6412" s="7">
        <f t="shared" si="788"/>
        <v>11.030510692417586</v>
      </c>
      <c r="G6412" s="8">
        <v>22</v>
      </c>
      <c r="H6412" s="7">
        <f t="shared" si="789"/>
        <v>10.969489307582414</v>
      </c>
      <c r="I6412" s="1">
        <f t="shared" si="790"/>
        <v>43733.085416666669</v>
      </c>
      <c r="J6412">
        <f t="shared" si="791"/>
        <v>2.8520672199714276</v>
      </c>
      <c r="K6412">
        <f t="shared" si="792"/>
        <v>8.134287427235547</v>
      </c>
    </row>
    <row r="6413" spans="1:11" ht="15.75" thickBot="1" x14ac:dyDescent="0.3">
      <c r="A6413" s="4">
        <v>43733</v>
      </c>
      <c r="B6413" s="5">
        <v>0.12708333333333333</v>
      </c>
      <c r="C6413" s="7">
        <f t="shared" si="794"/>
        <v>14.679211469532525</v>
      </c>
      <c r="D6413" s="7">
        <f t="shared" si="793"/>
        <v>21.580357142857757</v>
      </c>
      <c r="E6413" s="7">
        <f t="shared" si="795"/>
        <v>9.5803571428577285</v>
      </c>
      <c r="F6413" s="7">
        <f t="shared" si="788"/>
        <v>10.229959727055689</v>
      </c>
      <c r="G6413" s="8">
        <v>22</v>
      </c>
      <c r="H6413" s="7">
        <f t="shared" si="789"/>
        <v>11.770040272944311</v>
      </c>
      <c r="I6413" s="1">
        <f t="shared" si="790"/>
        <v>43733.127083333333</v>
      </c>
      <c r="J6413">
        <f t="shared" si="791"/>
        <v>3.0602104709655209</v>
      </c>
      <c r="K6413">
        <f t="shared" si="792"/>
        <v>9.3648881266070152</v>
      </c>
    </row>
    <row r="6414" spans="1:11" ht="15.75" thickBot="1" x14ac:dyDescent="0.3">
      <c r="A6414" s="4">
        <v>43733</v>
      </c>
      <c r="B6414" s="5">
        <v>0.16874999999999998</v>
      </c>
      <c r="C6414" s="7">
        <f t="shared" si="794"/>
        <v>14.674350358421414</v>
      </c>
      <c r="D6414" s="7">
        <f t="shared" si="793"/>
        <v>21.576190476191091</v>
      </c>
      <c r="E6414" s="7">
        <f t="shared" si="795"/>
        <v>9.5761904761910621</v>
      </c>
      <c r="F6414" s="7">
        <f t="shared" si="788"/>
        <v>9.7327934946310926</v>
      </c>
      <c r="G6414" s="8">
        <v>22</v>
      </c>
      <c r="H6414" s="7">
        <f t="shared" si="789"/>
        <v>12.267206505368907</v>
      </c>
      <c r="I6414" s="1">
        <f t="shared" si="790"/>
        <v>43733.168749999997</v>
      </c>
      <c r="J6414">
        <f t="shared" si="791"/>
        <v>3.1894736913959161</v>
      </c>
      <c r="K6414">
        <f t="shared" si="792"/>
        <v>10.172742428106691</v>
      </c>
    </row>
    <row r="6415" spans="1:11" ht="15.75" thickBot="1" x14ac:dyDescent="0.3">
      <c r="A6415" s="4">
        <v>43733</v>
      </c>
      <c r="B6415" s="5">
        <v>0.21041666666666667</v>
      </c>
      <c r="C6415" s="7">
        <f t="shared" si="794"/>
        <v>14.669489247310302</v>
      </c>
      <c r="D6415" s="7">
        <f t="shared" si="793"/>
        <v>21.572023809524424</v>
      </c>
      <c r="E6415" s="7">
        <f t="shared" si="795"/>
        <v>9.5720238095243957</v>
      </c>
      <c r="F6415" s="7">
        <f t="shared" si="788"/>
        <v>9.5724746081369414</v>
      </c>
      <c r="G6415" s="8">
        <v>22</v>
      </c>
      <c r="H6415" s="7">
        <f t="shared" si="789"/>
        <v>12.427525391863059</v>
      </c>
      <c r="I6415" s="1">
        <f t="shared" si="790"/>
        <v>43733.210416666669</v>
      </c>
      <c r="J6415">
        <f t="shared" si="791"/>
        <v>3.2311566018843951</v>
      </c>
      <c r="K6415">
        <f t="shared" si="792"/>
        <v>10.440372985901112</v>
      </c>
    </row>
    <row r="6416" spans="1:11" ht="15.75" thickBot="1" x14ac:dyDescent="0.3">
      <c r="A6416" s="4">
        <v>43733</v>
      </c>
      <c r="B6416" s="5">
        <v>0.25208333333333333</v>
      </c>
      <c r="C6416" s="7">
        <f t="shared" si="794"/>
        <v>14.664628136199191</v>
      </c>
      <c r="D6416" s="7">
        <f t="shared" si="793"/>
        <v>21.567857142857758</v>
      </c>
      <c r="E6416" s="7">
        <f t="shared" si="795"/>
        <v>9.5678571428577293</v>
      </c>
      <c r="F6416" s="7">
        <f t="shared" si="788"/>
        <v>9.7595040654779979</v>
      </c>
      <c r="G6416" s="8">
        <v>22</v>
      </c>
      <c r="H6416" s="7">
        <f t="shared" si="789"/>
        <v>12.240495934522002</v>
      </c>
      <c r="I6416" s="1">
        <f t="shared" si="790"/>
        <v>43733.252083333333</v>
      </c>
      <c r="J6416">
        <f t="shared" si="791"/>
        <v>3.1825289429757206</v>
      </c>
      <c r="K6416">
        <f t="shared" si="792"/>
        <v>10.128490472878157</v>
      </c>
    </row>
    <row r="6417" spans="1:11" ht="15.75" thickBot="1" x14ac:dyDescent="0.3">
      <c r="A6417" s="4">
        <v>43733</v>
      </c>
      <c r="B6417" s="5">
        <v>0.29375000000000001</v>
      </c>
      <c r="C6417" s="7">
        <f t="shared" si="794"/>
        <v>14.65976702508808</v>
      </c>
      <c r="D6417" s="7">
        <f t="shared" si="793"/>
        <v>21.563690476191091</v>
      </c>
      <c r="E6417" s="7">
        <f t="shared" si="795"/>
        <v>9.5636904761910628</v>
      </c>
      <c r="F6417" s="7">
        <f t="shared" si="788"/>
        <v>10.280711974737571</v>
      </c>
      <c r="G6417" s="8">
        <v>22</v>
      </c>
      <c r="H6417" s="7">
        <f t="shared" si="789"/>
        <v>11.719288025262429</v>
      </c>
      <c r="I6417" s="1">
        <f t="shared" si="790"/>
        <v>43733.293749999997</v>
      </c>
      <c r="J6417">
        <f t="shared" si="791"/>
        <v>3.0470148865682316</v>
      </c>
      <c r="K6417">
        <f t="shared" si="792"/>
        <v>9.2842997189684127</v>
      </c>
    </row>
    <row r="6418" spans="1:11" ht="15.75" thickBot="1" x14ac:dyDescent="0.3">
      <c r="A6418" s="4">
        <v>43733</v>
      </c>
      <c r="B6418" s="5">
        <v>0.3354166666666667</v>
      </c>
      <c r="C6418" s="7">
        <f t="shared" si="794"/>
        <v>14.654905913976968</v>
      </c>
      <c r="D6418" s="7">
        <f t="shared" si="793"/>
        <v>21.559523809524425</v>
      </c>
      <c r="E6418" s="7">
        <f t="shared" si="795"/>
        <v>9.5595238095243964</v>
      </c>
      <c r="F6418" s="7">
        <f t="shared" si="788"/>
        <v>11.100161389265686</v>
      </c>
      <c r="G6418" s="8">
        <v>22</v>
      </c>
      <c r="H6418" s="7">
        <f t="shared" si="789"/>
        <v>10.899838610734314</v>
      </c>
      <c r="I6418" s="1">
        <f t="shared" si="790"/>
        <v>43733.335416666669</v>
      </c>
      <c r="J6418">
        <f t="shared" si="791"/>
        <v>2.8339580387909216</v>
      </c>
      <c r="K6418">
        <f t="shared" si="792"/>
        <v>8.0313181656276864</v>
      </c>
    </row>
    <row r="6419" spans="1:11" ht="15.75" thickBot="1" x14ac:dyDescent="0.3">
      <c r="A6419" s="4">
        <v>43733</v>
      </c>
      <c r="B6419" s="5">
        <v>0.37708333333333338</v>
      </c>
      <c r="C6419" s="7">
        <f t="shared" si="794"/>
        <v>14.650044802865857</v>
      </c>
      <c r="D6419" s="7">
        <f t="shared" si="793"/>
        <v>21.555357142857758</v>
      </c>
      <c r="E6419" s="7">
        <f t="shared" si="795"/>
        <v>9.55535714285773</v>
      </c>
      <c r="F6419" s="7">
        <f t="shared" si="788"/>
        <v>12.161603226429216</v>
      </c>
      <c r="G6419" s="8">
        <v>22</v>
      </c>
      <c r="H6419" s="7">
        <f t="shared" si="789"/>
        <v>9.8383967735707838</v>
      </c>
      <c r="I6419" s="1">
        <f t="shared" si="790"/>
        <v>43733.377083333333</v>
      </c>
      <c r="J6419">
        <f t="shared" si="791"/>
        <v>2.5579831611284041</v>
      </c>
      <c r="K6419">
        <f t="shared" si="792"/>
        <v>6.5432778526164626</v>
      </c>
    </row>
    <row r="6420" spans="1:11" ht="15.75" thickBot="1" x14ac:dyDescent="0.3">
      <c r="A6420" s="4">
        <v>43733</v>
      </c>
      <c r="B6420" s="5">
        <v>0.41875000000000001</v>
      </c>
      <c r="C6420" s="7">
        <f t="shared" si="794"/>
        <v>14.645183691754745</v>
      </c>
      <c r="D6420" s="7">
        <f t="shared" si="793"/>
        <v>21.551190476191092</v>
      </c>
      <c r="E6420" s="7">
        <f t="shared" si="795"/>
        <v>9.5511904761910635</v>
      </c>
      <c r="F6420" s="7">
        <f t="shared" si="788"/>
        <v>13.392314570981211</v>
      </c>
      <c r="G6420" s="8">
        <v>22</v>
      </c>
      <c r="H6420" s="7">
        <f t="shared" si="789"/>
        <v>8.6076854290187885</v>
      </c>
      <c r="I6420" s="1">
        <f t="shared" si="790"/>
        <v>43733.418749999997</v>
      </c>
      <c r="J6420">
        <f t="shared" si="791"/>
        <v>2.2379982115448849</v>
      </c>
      <c r="K6420">
        <f t="shared" si="792"/>
        <v>5.0086359948781034</v>
      </c>
    </row>
    <row r="6421" spans="1:11" ht="15.75" thickBot="1" x14ac:dyDescent="0.3">
      <c r="A6421" s="4">
        <v>43733</v>
      </c>
      <c r="B6421" s="5">
        <v>0.4604166666666667</v>
      </c>
      <c r="C6421" s="7">
        <f t="shared" si="794"/>
        <v>14.640322580643634</v>
      </c>
      <c r="D6421" s="7">
        <f t="shared" si="793"/>
        <v>21.547023809524426</v>
      </c>
      <c r="E6421" s="7">
        <f t="shared" si="795"/>
        <v>9.5470238095243971</v>
      </c>
      <c r="F6421" s="7">
        <f t="shared" si="788"/>
        <v>14.708058446821687</v>
      </c>
      <c r="G6421" s="8">
        <v>22</v>
      </c>
      <c r="H6421" s="7">
        <f t="shared" si="789"/>
        <v>7.2919415531783134</v>
      </c>
      <c r="I6421" s="1">
        <f t="shared" si="790"/>
        <v>43733.460416666669</v>
      </c>
      <c r="J6421">
        <f t="shared" si="791"/>
        <v>1.8959048038263615</v>
      </c>
      <c r="K6421">
        <f t="shared" si="792"/>
        <v>3.5944550251718743</v>
      </c>
    </row>
    <row r="6422" spans="1:11" ht="15.75" thickBot="1" x14ac:dyDescent="0.3">
      <c r="A6422" s="4">
        <v>43733</v>
      </c>
      <c r="B6422" s="5">
        <v>0.50208333333333333</v>
      </c>
      <c r="C6422" s="7">
        <f t="shared" si="794"/>
        <v>14.635461469532522</v>
      </c>
      <c r="D6422" s="7">
        <f t="shared" si="793"/>
        <v>21.542857142857759</v>
      </c>
      <c r="E6422" s="7">
        <f t="shared" si="795"/>
        <v>9.5428571428577307</v>
      </c>
      <c r="F6422" s="7">
        <f t="shared" si="788"/>
        <v>16.01882679621507</v>
      </c>
      <c r="G6422" s="8">
        <v>22</v>
      </c>
      <c r="H6422" s="7">
        <f t="shared" si="789"/>
        <v>5.9811732037849303</v>
      </c>
      <c r="I6422" s="1">
        <f t="shared" si="790"/>
        <v>43733.502083333333</v>
      </c>
      <c r="J6422">
        <f t="shared" si="791"/>
        <v>1.5551050329840819</v>
      </c>
      <c r="K6422">
        <f t="shared" si="792"/>
        <v>2.4183516636124223</v>
      </c>
    </row>
    <row r="6423" spans="1:11" ht="15.75" thickBot="1" x14ac:dyDescent="0.3">
      <c r="A6423" s="4">
        <v>43733</v>
      </c>
      <c r="B6423" s="5">
        <v>0.54375000000000007</v>
      </c>
      <c r="C6423" s="7">
        <f t="shared" si="794"/>
        <v>14.630600358421411</v>
      </c>
      <c r="D6423" s="7">
        <f t="shared" si="793"/>
        <v>21.538690476191093</v>
      </c>
      <c r="E6423" s="7">
        <f t="shared" si="795"/>
        <v>9.5386904761910642</v>
      </c>
      <c r="F6423" s="7">
        <f t="shared" si="788"/>
        <v>17.234975130511781</v>
      </c>
      <c r="G6423" s="8">
        <v>22</v>
      </c>
      <c r="H6423" s="7">
        <f t="shared" si="789"/>
        <v>4.7650248694882187</v>
      </c>
      <c r="I6423" s="1">
        <f t="shared" si="790"/>
        <v>43733.543749999997</v>
      </c>
      <c r="J6423">
        <f t="shared" si="791"/>
        <v>1.2389064660669369</v>
      </c>
      <c r="K6423">
        <f t="shared" si="792"/>
        <v>1.5348892316624663</v>
      </c>
    </row>
    <row r="6424" spans="1:11" ht="15.75" thickBot="1" x14ac:dyDescent="0.3">
      <c r="A6424" s="4">
        <v>43733</v>
      </c>
      <c r="B6424" s="5">
        <v>0.5854166666666667</v>
      </c>
      <c r="C6424" s="7">
        <f t="shared" si="794"/>
        <v>14.6257392473103</v>
      </c>
      <c r="D6424" s="7">
        <f t="shared" si="793"/>
        <v>21.534523809524426</v>
      </c>
      <c r="E6424" s="7">
        <f t="shared" si="795"/>
        <v>9.5345238095243978</v>
      </c>
      <c r="F6424" s="7">
        <f t="shared" si="788"/>
        <v>18.273330734931299</v>
      </c>
      <c r="G6424" s="8">
        <v>22</v>
      </c>
      <c r="H6424" s="7">
        <f t="shared" si="789"/>
        <v>3.7266692650687006</v>
      </c>
      <c r="I6424" s="1">
        <f t="shared" si="790"/>
        <v>43733.585416666669</v>
      </c>
      <c r="J6424">
        <f t="shared" si="791"/>
        <v>0.96893400891786219</v>
      </c>
      <c r="K6424">
        <f t="shared" si="792"/>
        <v>0.93883311363763988</v>
      </c>
    </row>
    <row r="6425" spans="1:11" ht="15.75" thickBot="1" x14ac:dyDescent="0.3">
      <c r="A6425" s="4">
        <v>43733</v>
      </c>
      <c r="B6425" s="5">
        <v>0.62708333333333333</v>
      </c>
      <c r="C6425" s="7">
        <f t="shared" si="794"/>
        <v>14.620878136199188</v>
      </c>
      <c r="D6425" s="7">
        <f t="shared" si="793"/>
        <v>21.53035714285776</v>
      </c>
      <c r="E6425" s="7">
        <f t="shared" si="795"/>
        <v>9.5303571428577314</v>
      </c>
      <c r="F6425" s="7">
        <f t="shared" si="788"/>
        <v>19.062858225971606</v>
      </c>
      <c r="G6425" s="8">
        <v>22</v>
      </c>
      <c r="H6425" s="7">
        <f t="shared" si="789"/>
        <v>2.9371417740283938</v>
      </c>
      <c r="I6425" s="1">
        <f t="shared" si="790"/>
        <v>43733.627083333333</v>
      </c>
      <c r="J6425">
        <f t="shared" si="791"/>
        <v>0.76365686124738241</v>
      </c>
      <c r="K6425">
        <f t="shared" si="792"/>
        <v>0.58317180173020389</v>
      </c>
    </row>
    <row r="6426" spans="1:11" ht="15.75" thickBot="1" x14ac:dyDescent="0.3">
      <c r="A6426" s="4">
        <v>43733</v>
      </c>
      <c r="B6426" s="5">
        <v>0.66875000000000007</v>
      </c>
      <c r="C6426" s="7">
        <f t="shared" si="794"/>
        <v>14.616017025088077</v>
      </c>
      <c r="D6426" s="7">
        <f t="shared" si="793"/>
        <v>21.526190476191093</v>
      </c>
      <c r="E6426" s="7">
        <f t="shared" si="795"/>
        <v>9.526190476191065</v>
      </c>
      <c r="F6426" s="7">
        <f t="shared" si="788"/>
        <v>19.549496535189441</v>
      </c>
      <c r="G6426" s="8">
        <v>22</v>
      </c>
      <c r="H6426" s="7">
        <f t="shared" si="789"/>
        <v>2.4505034648105593</v>
      </c>
      <c r="I6426" s="1">
        <f t="shared" si="790"/>
        <v>43733.668749999997</v>
      </c>
      <c r="J6426">
        <f t="shared" si="791"/>
        <v>0.63713090085074542</v>
      </c>
      <c r="K6426">
        <f t="shared" si="792"/>
        <v>0.40593578481888237</v>
      </c>
    </row>
    <row r="6427" spans="1:11" ht="15.75" thickBot="1" x14ac:dyDescent="0.3">
      <c r="A6427" s="4">
        <v>43733</v>
      </c>
      <c r="B6427" s="5">
        <v>0.7104166666666667</v>
      </c>
      <c r="C6427" s="7">
        <f t="shared" si="794"/>
        <v>14.611155913976965</v>
      </c>
      <c r="D6427" s="7">
        <f t="shared" si="793"/>
        <v>21.522023809524427</v>
      </c>
      <c r="E6427" s="7">
        <f t="shared" si="795"/>
        <v>9.5220238095243985</v>
      </c>
      <c r="F6427" s="7">
        <f t="shared" si="788"/>
        <v>19.699837956782279</v>
      </c>
      <c r="G6427" s="8">
        <v>22</v>
      </c>
      <c r="H6427" s="7">
        <f t="shared" si="789"/>
        <v>2.3001620432177212</v>
      </c>
      <c r="I6427" s="1">
        <f t="shared" si="790"/>
        <v>43733.710416666669</v>
      </c>
      <c r="J6427">
        <f t="shared" si="791"/>
        <v>0.59804213123660754</v>
      </c>
      <c r="K6427">
        <f t="shared" si="792"/>
        <v>0.35765439073402372</v>
      </c>
    </row>
    <row r="6428" spans="1:11" ht="15.75" thickBot="1" x14ac:dyDescent="0.3">
      <c r="A6428" s="4">
        <v>43733</v>
      </c>
      <c r="B6428" s="5">
        <v>0.75208333333333333</v>
      </c>
      <c r="C6428" s="7">
        <f t="shared" si="794"/>
        <v>14.606294802865854</v>
      </c>
      <c r="D6428" s="7">
        <f t="shared" si="793"/>
        <v>21.517857142857761</v>
      </c>
      <c r="E6428" s="7">
        <f t="shared" si="795"/>
        <v>9.5178571428577321</v>
      </c>
      <c r="F6428" s="7">
        <f t="shared" si="788"/>
        <v>19.503398887212121</v>
      </c>
      <c r="G6428" s="8">
        <v>22</v>
      </c>
      <c r="H6428" s="7">
        <f t="shared" si="789"/>
        <v>2.4966011127878787</v>
      </c>
      <c r="I6428" s="1">
        <f t="shared" si="790"/>
        <v>43733.752083333333</v>
      </c>
      <c r="J6428">
        <f t="shared" si="791"/>
        <v>0.64911628932484844</v>
      </c>
      <c r="K6428">
        <f t="shared" si="792"/>
        <v>0.42135195706686035</v>
      </c>
    </row>
    <row r="6429" spans="1:11" ht="15.75" thickBot="1" x14ac:dyDescent="0.3">
      <c r="A6429" s="4">
        <v>43733</v>
      </c>
      <c r="B6429" s="5">
        <v>0.79375000000000007</v>
      </c>
      <c r="C6429" s="7">
        <f t="shared" si="794"/>
        <v>14.601433691754742</v>
      </c>
      <c r="D6429" s="7">
        <f t="shared" si="793"/>
        <v>21.513690476191094</v>
      </c>
      <c r="E6429" s="7">
        <f t="shared" si="795"/>
        <v>9.5136904761910657</v>
      </c>
      <c r="F6429" s="7">
        <f t="shared" si="788"/>
        <v>18.973327914541247</v>
      </c>
      <c r="G6429" s="8">
        <v>22</v>
      </c>
      <c r="H6429" s="7">
        <f t="shared" si="789"/>
        <v>3.0266720854587525</v>
      </c>
      <c r="I6429" s="1">
        <f t="shared" si="790"/>
        <v>43733.793749999997</v>
      </c>
      <c r="J6429">
        <f t="shared" si="791"/>
        <v>0.78693474221927573</v>
      </c>
      <c r="K6429">
        <f t="shared" si="792"/>
        <v>0.61926628851171794</v>
      </c>
    </row>
    <row r="6430" spans="1:11" ht="15.75" thickBot="1" x14ac:dyDescent="0.3">
      <c r="A6430" s="4">
        <v>43733</v>
      </c>
      <c r="B6430" s="5">
        <v>0.8354166666666667</v>
      </c>
      <c r="C6430" s="7">
        <f t="shared" si="794"/>
        <v>14.596572580643631</v>
      </c>
      <c r="D6430" s="7">
        <f t="shared" si="793"/>
        <v>21.509523809524428</v>
      </c>
      <c r="E6430" s="7">
        <f t="shared" si="795"/>
        <v>9.5095238095243992</v>
      </c>
      <c r="F6430" s="7">
        <f t="shared" si="788"/>
        <v>18.145503435166482</v>
      </c>
      <c r="G6430" s="8">
        <v>22</v>
      </c>
      <c r="H6430" s="7">
        <f t="shared" si="789"/>
        <v>3.8544965648335179</v>
      </c>
      <c r="I6430" s="1">
        <f t="shared" si="790"/>
        <v>43733.835416666669</v>
      </c>
      <c r="J6430">
        <f t="shared" si="791"/>
        <v>1.0021691068567147</v>
      </c>
      <c r="K6430">
        <f t="shared" si="792"/>
        <v>1.0043429187379851</v>
      </c>
    </row>
    <row r="6431" spans="1:11" ht="15.75" thickBot="1" x14ac:dyDescent="0.3">
      <c r="A6431" s="4">
        <v>43733</v>
      </c>
      <c r="B6431" s="5">
        <v>0.87708333333333333</v>
      </c>
      <c r="C6431" s="7">
        <f t="shared" si="794"/>
        <v>14.59171146953252</v>
      </c>
      <c r="D6431" s="7">
        <f t="shared" si="793"/>
        <v>21.505357142857761</v>
      </c>
      <c r="E6431" s="7">
        <f t="shared" si="795"/>
        <v>9.5053571428577328</v>
      </c>
      <c r="F6431" s="7">
        <f t="shared" si="788"/>
        <v>17.076082725172117</v>
      </c>
      <c r="G6431" s="8">
        <v>22</v>
      </c>
      <c r="H6431" s="7">
        <f t="shared" si="789"/>
        <v>4.9239172748278826</v>
      </c>
      <c r="I6431" s="1">
        <f t="shared" si="790"/>
        <v>43733.877083333333</v>
      </c>
      <c r="J6431">
        <f t="shared" si="791"/>
        <v>1.2802184914552495</v>
      </c>
      <c r="K6431">
        <f t="shared" si="792"/>
        <v>1.6389593858639546</v>
      </c>
    </row>
    <row r="6432" spans="1:11" ht="15.75" thickBot="1" x14ac:dyDescent="0.3">
      <c r="A6432" s="4">
        <v>43733</v>
      </c>
      <c r="B6432" s="5">
        <v>0.91875000000000007</v>
      </c>
      <c r="C6432" s="7">
        <f t="shared" si="794"/>
        <v>14.586850358421408</v>
      </c>
      <c r="D6432" s="7">
        <f t="shared" si="793"/>
        <v>21.501190476191095</v>
      </c>
      <c r="E6432" s="7">
        <f t="shared" si="795"/>
        <v>9.5011904761910664</v>
      </c>
      <c r="F6432" s="7">
        <f t="shared" si="788"/>
        <v>15.837669893425065</v>
      </c>
      <c r="G6432" s="8">
        <v>22</v>
      </c>
      <c r="H6432" s="7">
        <f t="shared" si="789"/>
        <v>6.1623301065749345</v>
      </c>
      <c r="I6432" s="1">
        <f t="shared" si="790"/>
        <v>43733.918749999997</v>
      </c>
      <c r="J6432">
        <f t="shared" si="791"/>
        <v>1.6022058277094831</v>
      </c>
      <c r="K6432">
        <f t="shared" si="792"/>
        <v>2.5670635143462297</v>
      </c>
    </row>
    <row r="6433" spans="1:11" ht="15.75" thickBot="1" x14ac:dyDescent="0.3">
      <c r="A6433" s="4">
        <v>43733</v>
      </c>
      <c r="B6433" s="5">
        <v>0.9604166666666667</v>
      </c>
      <c r="C6433" s="7">
        <f t="shared" si="794"/>
        <v>14.581989247310297</v>
      </c>
      <c r="D6433" s="7">
        <f t="shared" si="793"/>
        <v>21.497023809524428</v>
      </c>
      <c r="E6433" s="7">
        <f t="shared" si="795"/>
        <v>9.4970238095244</v>
      </c>
      <c r="F6433" s="7">
        <f t="shared" si="788"/>
        <v>14.51436420627266</v>
      </c>
      <c r="G6433" s="8">
        <v>22</v>
      </c>
      <c r="H6433" s="7">
        <f t="shared" si="789"/>
        <v>7.4856357937273401</v>
      </c>
      <c r="I6433" s="1">
        <f t="shared" si="790"/>
        <v>43733.960416666669</v>
      </c>
      <c r="J6433">
        <f t="shared" si="791"/>
        <v>1.9462653063691084</v>
      </c>
      <c r="K6433">
        <f t="shared" si="792"/>
        <v>3.7879486427760396</v>
      </c>
    </row>
    <row r="6434" spans="1:11" ht="15.75" thickBot="1" x14ac:dyDescent="0.3">
      <c r="A6434" s="4">
        <v>43734</v>
      </c>
      <c r="B6434" s="5">
        <v>2.0833333333333333E-3</v>
      </c>
      <c r="C6434" s="7">
        <f t="shared" si="794"/>
        <v>14.577128136199185</v>
      </c>
      <c r="D6434" s="7">
        <f t="shared" si="793"/>
        <v>21.492857142857762</v>
      </c>
      <c r="E6434" s="7">
        <f t="shared" si="795"/>
        <v>9.4928571428577335</v>
      </c>
      <c r="F6434" s="7">
        <f t="shared" si="788"/>
        <v>13.196026493017172</v>
      </c>
      <c r="G6434" s="8">
        <v>22</v>
      </c>
      <c r="H6434" s="7">
        <f t="shared" si="789"/>
        <v>8.8039735069828282</v>
      </c>
      <c r="I6434" s="1">
        <f t="shared" si="790"/>
        <v>43734.002083333333</v>
      </c>
      <c r="J6434">
        <f t="shared" si="791"/>
        <v>2.2890331118155354</v>
      </c>
      <c r="K6434">
        <f t="shared" si="792"/>
        <v>5.239672586987913</v>
      </c>
    </row>
    <row r="6435" spans="1:11" ht="15.75" thickBot="1" x14ac:dyDescent="0.3">
      <c r="A6435" s="4">
        <v>43734</v>
      </c>
      <c r="B6435" s="5">
        <v>4.3750000000000004E-2</v>
      </c>
      <c r="C6435" s="7">
        <f t="shared" si="794"/>
        <v>14.572267025088074</v>
      </c>
      <c r="D6435" s="7">
        <f t="shared" si="793"/>
        <v>21.488690476191096</v>
      </c>
      <c r="E6435" s="7">
        <f t="shared" si="795"/>
        <v>9.4886904761910671</v>
      </c>
      <c r="F6435" s="7">
        <f t="shared" si="788"/>
        <v>11.972154528568709</v>
      </c>
      <c r="G6435" s="8">
        <v>22</v>
      </c>
      <c r="H6435" s="7">
        <f t="shared" si="789"/>
        <v>10.027845471431291</v>
      </c>
      <c r="I6435" s="1">
        <f t="shared" si="790"/>
        <v>43734.043749999997</v>
      </c>
      <c r="J6435">
        <f t="shared" si="791"/>
        <v>2.607239822572136</v>
      </c>
      <c r="K6435">
        <f t="shared" si="792"/>
        <v>6.7976994924059833</v>
      </c>
    </row>
    <row r="6436" spans="1:11" ht="15.75" thickBot="1" x14ac:dyDescent="0.3">
      <c r="A6436" s="4">
        <v>43734</v>
      </c>
      <c r="B6436" s="5">
        <v>8.5416666666666655E-2</v>
      </c>
      <c r="C6436" s="7">
        <f t="shared" si="794"/>
        <v>14.567405913976962</v>
      </c>
      <c r="D6436" s="7">
        <f t="shared" si="793"/>
        <v>21.484523809524429</v>
      </c>
      <c r="E6436" s="7">
        <f t="shared" si="795"/>
        <v>9.4845238095244007</v>
      </c>
      <c r="F6436" s="7">
        <f t="shared" si="788"/>
        <v>10.925784826961014</v>
      </c>
      <c r="G6436" s="8">
        <v>22</v>
      </c>
      <c r="H6436" s="7">
        <f t="shared" si="789"/>
        <v>11.074215173038986</v>
      </c>
      <c r="I6436" s="1">
        <f t="shared" si="790"/>
        <v>43734.085416666669</v>
      </c>
      <c r="J6436">
        <f t="shared" si="791"/>
        <v>2.8792959449901367</v>
      </c>
      <c r="K6436">
        <f t="shared" si="792"/>
        <v>8.2903451388366438</v>
      </c>
    </row>
    <row r="6437" spans="1:11" ht="15.75" thickBot="1" x14ac:dyDescent="0.3">
      <c r="A6437" s="4">
        <v>43734</v>
      </c>
      <c r="B6437" s="5">
        <v>0.12708333333333333</v>
      </c>
      <c r="C6437" s="7">
        <f t="shared" si="794"/>
        <v>14.562544802865851</v>
      </c>
      <c r="D6437" s="7">
        <f t="shared" si="793"/>
        <v>21.480357142857763</v>
      </c>
      <c r="E6437" s="7">
        <f t="shared" si="795"/>
        <v>9.4803571428577342</v>
      </c>
      <c r="F6437" s="7">
        <f t="shared" si="788"/>
        <v>10.127836365797851</v>
      </c>
      <c r="G6437" s="8">
        <v>22</v>
      </c>
      <c r="H6437" s="7">
        <f t="shared" si="789"/>
        <v>11.872163634202149</v>
      </c>
      <c r="I6437" s="1">
        <f t="shared" si="790"/>
        <v>43734.127083333333</v>
      </c>
      <c r="J6437">
        <f t="shared" si="791"/>
        <v>3.0867625448925589</v>
      </c>
      <c r="K6437">
        <f t="shared" si="792"/>
        <v>9.5281030085515859</v>
      </c>
    </row>
    <row r="6438" spans="1:11" ht="15.75" thickBot="1" x14ac:dyDescent="0.3">
      <c r="A6438" s="4">
        <v>43734</v>
      </c>
      <c r="B6438" s="5">
        <v>0.16874999999999998</v>
      </c>
      <c r="C6438" s="7">
        <f t="shared" si="794"/>
        <v>14.55768369175474</v>
      </c>
      <c r="D6438" s="7">
        <f t="shared" si="793"/>
        <v>21.476190476191096</v>
      </c>
      <c r="E6438" s="7">
        <f t="shared" si="795"/>
        <v>9.4761904761910678</v>
      </c>
      <c r="F6438" s="7">
        <f t="shared" si="788"/>
        <v>9.6322815353423294</v>
      </c>
      <c r="G6438" s="8">
        <v>22</v>
      </c>
      <c r="H6438" s="7">
        <f t="shared" si="789"/>
        <v>12.367718464657671</v>
      </c>
      <c r="I6438" s="1">
        <f t="shared" si="790"/>
        <v>43734.168749999997</v>
      </c>
      <c r="J6438">
        <f t="shared" si="791"/>
        <v>3.2156068008109946</v>
      </c>
      <c r="K6438">
        <f t="shared" si="792"/>
        <v>10.34012709742192</v>
      </c>
    </row>
    <row r="6439" spans="1:11" ht="15.75" thickBot="1" x14ac:dyDescent="0.3">
      <c r="A6439" s="4">
        <v>43734</v>
      </c>
      <c r="B6439" s="5">
        <v>0.21041666666666667</v>
      </c>
      <c r="C6439" s="7">
        <f t="shared" si="794"/>
        <v>14.552822580643628</v>
      </c>
      <c r="D6439" s="7">
        <f t="shared" si="793"/>
        <v>21.47202380952443</v>
      </c>
      <c r="E6439" s="7">
        <f t="shared" si="795"/>
        <v>9.4720238095244014</v>
      </c>
      <c r="F6439" s="7">
        <f t="shared" si="788"/>
        <v>9.4724731342063642</v>
      </c>
      <c r="G6439" s="8">
        <v>22</v>
      </c>
      <c r="H6439" s="7">
        <f t="shared" si="789"/>
        <v>12.527526865793636</v>
      </c>
      <c r="I6439" s="1">
        <f t="shared" si="790"/>
        <v>43734.210416666669</v>
      </c>
      <c r="J6439">
        <f t="shared" si="791"/>
        <v>3.2571569851063455</v>
      </c>
      <c r="K6439">
        <f t="shared" si="792"/>
        <v>10.609071625627058</v>
      </c>
    </row>
    <row r="6440" spans="1:11" ht="15.75" thickBot="1" x14ac:dyDescent="0.3">
      <c r="A6440" s="4">
        <v>43734</v>
      </c>
      <c r="B6440" s="5">
        <v>0.25208333333333333</v>
      </c>
      <c r="C6440" s="7">
        <f t="shared" si="794"/>
        <v>14.547961469532517</v>
      </c>
      <c r="D6440" s="7">
        <f t="shared" si="793"/>
        <v>21.467857142857763</v>
      </c>
      <c r="E6440" s="7">
        <f t="shared" si="795"/>
        <v>9.4678571428577349</v>
      </c>
      <c r="F6440" s="7">
        <f t="shared" si="788"/>
        <v>9.6588773715611751</v>
      </c>
      <c r="G6440" s="8">
        <v>22</v>
      </c>
      <c r="H6440" s="7">
        <f t="shared" si="789"/>
        <v>12.341122628438825</v>
      </c>
      <c r="I6440" s="1">
        <f t="shared" si="790"/>
        <v>43734.252083333333</v>
      </c>
      <c r="J6440">
        <f t="shared" si="791"/>
        <v>3.2086918833940947</v>
      </c>
      <c r="K6440">
        <f t="shared" si="792"/>
        <v>10.295703602559144</v>
      </c>
    </row>
    <row r="6441" spans="1:11" ht="15.75" thickBot="1" x14ac:dyDescent="0.3">
      <c r="A6441" s="4">
        <v>43734</v>
      </c>
      <c r="B6441" s="5">
        <v>0.29375000000000001</v>
      </c>
      <c r="C6441" s="7">
        <f t="shared" si="794"/>
        <v>14.543100358421405</v>
      </c>
      <c r="D6441" s="7">
        <f t="shared" si="793"/>
        <v>21.463690476191097</v>
      </c>
      <c r="E6441" s="7">
        <f t="shared" si="795"/>
        <v>9.4636904761910685</v>
      </c>
      <c r="F6441" s="7">
        <f t="shared" si="788"/>
        <v>10.178366963198904</v>
      </c>
      <c r="G6441" s="8">
        <v>22</v>
      </c>
      <c r="H6441" s="7">
        <f t="shared" si="789"/>
        <v>11.821633036801096</v>
      </c>
      <c r="I6441" s="1">
        <f t="shared" si="790"/>
        <v>43734.293749999997</v>
      </c>
      <c r="J6441">
        <f t="shared" si="791"/>
        <v>3.073624589568285</v>
      </c>
      <c r="K6441">
        <f t="shared" si="792"/>
        <v>9.4471681175988085</v>
      </c>
    </row>
    <row r="6442" spans="1:11" ht="15.75" thickBot="1" x14ac:dyDescent="0.3">
      <c r="A6442" s="4">
        <v>43734</v>
      </c>
      <c r="B6442" s="5">
        <v>0.3354166666666667</v>
      </c>
      <c r="C6442" s="7">
        <f t="shared" si="794"/>
        <v>14.538239247310294</v>
      </c>
      <c r="D6442" s="7">
        <f t="shared" si="793"/>
        <v>21.459523809524431</v>
      </c>
      <c r="E6442" s="7">
        <f t="shared" si="795"/>
        <v>9.4595238095244021</v>
      </c>
      <c r="F6442" s="7">
        <f t="shared" si="788"/>
        <v>10.995122062975859</v>
      </c>
      <c r="G6442" s="8">
        <v>22</v>
      </c>
      <c r="H6442" s="7">
        <f t="shared" si="789"/>
        <v>11.004877937024141</v>
      </c>
      <c r="I6442" s="1">
        <f t="shared" si="790"/>
        <v>43734.335416666669</v>
      </c>
      <c r="J6442">
        <f t="shared" si="791"/>
        <v>2.8612682636262767</v>
      </c>
      <c r="K6442">
        <f t="shared" si="792"/>
        <v>8.1868560764349283</v>
      </c>
    </row>
    <row r="6443" spans="1:11" ht="15.75" thickBot="1" x14ac:dyDescent="0.3">
      <c r="A6443" s="4">
        <v>43734</v>
      </c>
      <c r="B6443" s="5">
        <v>0.37708333333333338</v>
      </c>
      <c r="C6443" s="7">
        <f t="shared" si="794"/>
        <v>14.533378136199183</v>
      </c>
      <c r="D6443" s="7">
        <f t="shared" si="793"/>
        <v>21.455357142857764</v>
      </c>
      <c r="E6443" s="7">
        <f t="shared" si="795"/>
        <v>9.4553571428577357</v>
      </c>
      <c r="F6443" s="7">
        <f t="shared" si="788"/>
        <v>12.053077201356636</v>
      </c>
      <c r="G6443" s="8">
        <v>22</v>
      </c>
      <c r="H6443" s="7">
        <f t="shared" si="789"/>
        <v>9.9469227986433637</v>
      </c>
      <c r="I6443" s="1">
        <f t="shared" si="790"/>
        <v>43734.377083333333</v>
      </c>
      <c r="J6443">
        <f t="shared" si="791"/>
        <v>2.5861999276472747</v>
      </c>
      <c r="K6443">
        <f t="shared" si="792"/>
        <v>6.6884300657627689</v>
      </c>
    </row>
    <row r="6444" spans="1:11" ht="15.75" thickBot="1" x14ac:dyDescent="0.3">
      <c r="A6444" s="4">
        <v>43734</v>
      </c>
      <c r="B6444" s="5">
        <v>0.41875000000000001</v>
      </c>
      <c r="C6444" s="7">
        <f t="shared" si="794"/>
        <v>14.528517025088071</v>
      </c>
      <c r="D6444" s="7">
        <f t="shared" si="793"/>
        <v>21.451190476191098</v>
      </c>
      <c r="E6444" s="7">
        <f t="shared" si="795"/>
        <v>9.4511904761910692</v>
      </c>
      <c r="F6444" s="7">
        <f t="shared" si="788"/>
        <v>13.279747075854285</v>
      </c>
      <c r="G6444" s="8">
        <v>22</v>
      </c>
      <c r="H6444" s="7">
        <f t="shared" si="789"/>
        <v>8.720252924145715</v>
      </c>
      <c r="I6444" s="1">
        <f t="shared" si="790"/>
        <v>43734.418749999997</v>
      </c>
      <c r="J6444">
        <f t="shared" si="791"/>
        <v>2.2672657602778861</v>
      </c>
      <c r="K6444">
        <f t="shared" si="792"/>
        <v>5.1404940277284608</v>
      </c>
    </row>
    <row r="6445" spans="1:11" ht="15.75" thickBot="1" x14ac:dyDescent="0.3">
      <c r="A6445" s="4">
        <v>43734</v>
      </c>
      <c r="B6445" s="5">
        <v>0.4604166666666667</v>
      </c>
      <c r="C6445" s="7">
        <f t="shared" si="794"/>
        <v>14.52365591397696</v>
      </c>
      <c r="D6445" s="7">
        <f t="shared" si="793"/>
        <v>21.447023809524431</v>
      </c>
      <c r="E6445" s="7">
        <f t="shared" si="795"/>
        <v>9.4470238095244028</v>
      </c>
      <c r="F6445" s="7">
        <f t="shared" si="788"/>
        <v>14.591170129874182</v>
      </c>
      <c r="G6445" s="8">
        <v>22</v>
      </c>
      <c r="H6445" s="7">
        <f t="shared" si="789"/>
        <v>7.4088298701258175</v>
      </c>
      <c r="I6445" s="1">
        <f t="shared" si="790"/>
        <v>43734.460416666669</v>
      </c>
      <c r="J6445">
        <f t="shared" si="791"/>
        <v>1.9262957662327127</v>
      </c>
      <c r="K6445">
        <f t="shared" si="792"/>
        <v>3.7106153790060739</v>
      </c>
    </row>
    <row r="6446" spans="1:11" ht="15.75" thickBot="1" x14ac:dyDescent="0.3">
      <c r="A6446" s="4">
        <v>43734</v>
      </c>
      <c r="B6446" s="5">
        <v>0.50208333333333333</v>
      </c>
      <c r="C6446" s="7">
        <f t="shared" si="794"/>
        <v>14.518794802865848</v>
      </c>
      <c r="D6446" s="7">
        <f t="shared" si="793"/>
        <v>21.442857142857765</v>
      </c>
      <c r="E6446" s="7">
        <f t="shared" si="795"/>
        <v>9.4428571428577364</v>
      </c>
      <c r="F6446" s="7">
        <f t="shared" si="788"/>
        <v>15.897632762547332</v>
      </c>
      <c r="G6446" s="8">
        <v>22</v>
      </c>
      <c r="H6446" s="7">
        <f t="shared" si="789"/>
        <v>6.1023672374526683</v>
      </c>
      <c r="I6446" s="1">
        <f t="shared" si="790"/>
        <v>43734.502083333333</v>
      </c>
      <c r="J6446">
        <f t="shared" si="791"/>
        <v>1.5866154817376938</v>
      </c>
      <c r="K6446">
        <f t="shared" si="792"/>
        <v>2.5173486868897341</v>
      </c>
    </row>
    <row r="6447" spans="1:11" ht="15.75" thickBot="1" x14ac:dyDescent="0.3">
      <c r="A6447" s="4">
        <v>43734</v>
      </c>
      <c r="B6447" s="5">
        <v>0.54375000000000007</v>
      </c>
      <c r="C6447" s="7">
        <f t="shared" si="794"/>
        <v>14.513933691754737</v>
      </c>
      <c r="D6447" s="7">
        <f t="shared" si="793"/>
        <v>21.438690476191098</v>
      </c>
      <c r="E6447" s="7">
        <f t="shared" si="795"/>
        <v>9.4386904761910699</v>
      </c>
      <c r="F6447" s="7">
        <f t="shared" si="788"/>
        <v>17.109783912703104</v>
      </c>
      <c r="G6447" s="8">
        <v>22</v>
      </c>
      <c r="H6447" s="7">
        <f t="shared" si="789"/>
        <v>4.8902160872968956</v>
      </c>
      <c r="I6447" s="1">
        <f t="shared" si="790"/>
        <v>43734.543749999997</v>
      </c>
      <c r="J6447">
        <f t="shared" si="791"/>
        <v>1.2714561826971928</v>
      </c>
      <c r="K6447">
        <f t="shared" si="792"/>
        <v>1.6166008245189174</v>
      </c>
    </row>
    <row r="6448" spans="1:11" ht="15.75" thickBot="1" x14ac:dyDescent="0.3">
      <c r="A6448" s="4">
        <v>43734</v>
      </c>
      <c r="B6448" s="5">
        <v>0.5854166666666667</v>
      </c>
      <c r="C6448" s="7">
        <f t="shared" si="794"/>
        <v>14.509072580643625</v>
      </c>
      <c r="D6448" s="7">
        <f t="shared" si="793"/>
        <v>21.434523809524432</v>
      </c>
      <c r="E6448" s="7">
        <f t="shared" si="795"/>
        <v>9.4345238095244035</v>
      </c>
      <c r="F6448" s="7">
        <f t="shared" si="788"/>
        <v>18.144723267054527</v>
      </c>
      <c r="G6448" s="8">
        <v>22</v>
      </c>
      <c r="H6448" s="7">
        <f t="shared" si="789"/>
        <v>3.8552767329454731</v>
      </c>
      <c r="I6448" s="1">
        <f t="shared" si="790"/>
        <v>43734.585416666669</v>
      </c>
      <c r="J6448">
        <f t="shared" si="791"/>
        <v>1.0023719505658231</v>
      </c>
      <c r="K6448">
        <f t="shared" si="792"/>
        <v>1.0047495272811329</v>
      </c>
    </row>
    <row r="6449" spans="1:11" ht="15.75" thickBot="1" x14ac:dyDescent="0.3">
      <c r="A6449" s="4">
        <v>43734</v>
      </c>
      <c r="B6449" s="5">
        <v>0.62708333333333333</v>
      </c>
      <c r="C6449" s="7">
        <f t="shared" si="794"/>
        <v>14.504211469532514</v>
      </c>
      <c r="D6449" s="7">
        <f t="shared" si="793"/>
        <v>21.430357142857765</v>
      </c>
      <c r="E6449" s="7">
        <f t="shared" si="795"/>
        <v>9.4303571428577371</v>
      </c>
      <c r="F6449" s="7">
        <f t="shared" si="788"/>
        <v>18.931648253896093</v>
      </c>
      <c r="G6449" s="8">
        <v>22</v>
      </c>
      <c r="H6449" s="7">
        <f t="shared" si="789"/>
        <v>3.0683517461039074</v>
      </c>
      <c r="I6449" s="1">
        <f t="shared" si="790"/>
        <v>43734.627083333333</v>
      </c>
      <c r="J6449">
        <f t="shared" si="791"/>
        <v>0.79777145398701599</v>
      </c>
      <c r="K6449">
        <f t="shared" si="792"/>
        <v>0.63643929279655753</v>
      </c>
    </row>
    <row r="6450" spans="1:11" ht="15.75" thickBot="1" x14ac:dyDescent="0.3">
      <c r="A6450" s="4">
        <v>43734</v>
      </c>
      <c r="B6450" s="5">
        <v>0.66875000000000007</v>
      </c>
      <c r="C6450" s="7">
        <f t="shared" si="794"/>
        <v>14.499350358421403</v>
      </c>
      <c r="D6450" s="7">
        <f t="shared" si="793"/>
        <v>21.426190476191099</v>
      </c>
      <c r="E6450" s="7">
        <f t="shared" si="795"/>
        <v>9.4261904761910706</v>
      </c>
      <c r="F6450" s="7">
        <f t="shared" si="788"/>
        <v>19.416675161144855</v>
      </c>
      <c r="G6450" s="8">
        <v>22</v>
      </c>
      <c r="H6450" s="7">
        <f t="shared" si="789"/>
        <v>2.5833248388551446</v>
      </c>
      <c r="I6450" s="1">
        <f t="shared" si="790"/>
        <v>43734.668749999997</v>
      </c>
      <c r="J6450">
        <f t="shared" si="791"/>
        <v>0.67166445810233766</v>
      </c>
      <c r="K6450">
        <f t="shared" si="792"/>
        <v>0.45113314427790691</v>
      </c>
    </row>
    <row r="6451" spans="1:11" ht="15.75" thickBot="1" x14ac:dyDescent="0.3">
      <c r="A6451" s="4">
        <v>43734</v>
      </c>
      <c r="B6451" s="5">
        <v>0.7104166666666667</v>
      </c>
      <c r="C6451" s="7">
        <f t="shared" si="794"/>
        <v>14.494489247310291</v>
      </c>
      <c r="D6451" s="7">
        <f t="shared" si="793"/>
        <v>21.422023809524433</v>
      </c>
      <c r="E6451" s="7">
        <f t="shared" si="795"/>
        <v>9.4220238095244042</v>
      </c>
      <c r="F6451" s="7">
        <f t="shared" si="788"/>
        <v>19.566506097379509</v>
      </c>
      <c r="G6451" s="8">
        <v>22</v>
      </c>
      <c r="H6451" s="7">
        <f t="shared" si="789"/>
        <v>2.4334939026204907</v>
      </c>
      <c r="I6451" s="1">
        <f t="shared" si="790"/>
        <v>43734.710416666669</v>
      </c>
      <c r="J6451">
        <f t="shared" si="791"/>
        <v>0.63270841468132766</v>
      </c>
      <c r="K6451">
        <f t="shared" si="792"/>
        <v>0.40031993800855886</v>
      </c>
    </row>
    <row r="6452" spans="1:11" ht="15.75" thickBot="1" x14ac:dyDescent="0.3">
      <c r="A6452" s="4">
        <v>43734</v>
      </c>
      <c r="B6452" s="5">
        <v>0.75208333333333333</v>
      </c>
      <c r="C6452" s="7">
        <f t="shared" si="794"/>
        <v>14.48962813619918</v>
      </c>
      <c r="D6452" s="7">
        <f t="shared" si="793"/>
        <v>21.417857142857766</v>
      </c>
      <c r="E6452" s="7">
        <f t="shared" si="795"/>
        <v>9.4178571428577378</v>
      </c>
      <c r="F6452" s="7">
        <f t="shared" si="788"/>
        <v>19.370692247795599</v>
      </c>
      <c r="G6452" s="8">
        <v>22</v>
      </c>
      <c r="H6452" s="7">
        <f t="shared" si="789"/>
        <v>2.6293077522044008</v>
      </c>
      <c r="I6452" s="1">
        <f t="shared" si="790"/>
        <v>43734.752083333333</v>
      </c>
      <c r="J6452">
        <f t="shared" si="791"/>
        <v>0.68362001557314422</v>
      </c>
      <c r="K6452">
        <f t="shared" si="792"/>
        <v>0.46733632569222594</v>
      </c>
    </row>
    <row r="6453" spans="1:11" ht="15.75" thickBot="1" x14ac:dyDescent="0.3">
      <c r="A6453" s="4">
        <v>43734</v>
      </c>
      <c r="B6453" s="5">
        <v>0.79375000000000007</v>
      </c>
      <c r="C6453" s="7">
        <f t="shared" si="794"/>
        <v>14.484767025088068</v>
      </c>
      <c r="D6453" s="7">
        <f t="shared" si="793"/>
        <v>21.4136904761911</v>
      </c>
      <c r="E6453" s="7">
        <f t="shared" si="795"/>
        <v>9.4136904761910714</v>
      </c>
      <c r="F6453" s="7">
        <f t="shared" si="788"/>
        <v>18.842339592746566</v>
      </c>
      <c r="G6453" s="8">
        <v>22</v>
      </c>
      <c r="H6453" s="7">
        <f t="shared" si="789"/>
        <v>3.1576604072534344</v>
      </c>
      <c r="I6453" s="1">
        <f t="shared" si="790"/>
        <v>43734.793749999997</v>
      </c>
      <c r="J6453">
        <f t="shared" si="791"/>
        <v>0.82099170588589299</v>
      </c>
      <c r="K6453">
        <f t="shared" si="792"/>
        <v>0.67402738113342864</v>
      </c>
    </row>
    <row r="6454" spans="1:11" ht="15.75" thickBot="1" x14ac:dyDescent="0.3">
      <c r="A6454" s="4">
        <v>43734</v>
      </c>
      <c r="B6454" s="5">
        <v>0.8354166666666667</v>
      </c>
      <c r="C6454" s="7">
        <f t="shared" si="794"/>
        <v>14.479905913976957</v>
      </c>
      <c r="D6454" s="7">
        <f t="shared" si="793"/>
        <v>21.409523809524433</v>
      </c>
      <c r="E6454" s="7">
        <f t="shared" si="795"/>
        <v>9.4095238095244049</v>
      </c>
      <c r="F6454" s="7">
        <f t="shared" si="788"/>
        <v>18.01720942812296</v>
      </c>
      <c r="G6454" s="8">
        <v>22</v>
      </c>
      <c r="H6454" s="7">
        <f t="shared" si="789"/>
        <v>3.9827905718770396</v>
      </c>
      <c r="I6454" s="1">
        <f t="shared" si="790"/>
        <v>43734.835416666669</v>
      </c>
      <c r="J6454">
        <f t="shared" si="791"/>
        <v>1.0355255486880304</v>
      </c>
      <c r="K6454">
        <f t="shared" si="792"/>
        <v>1.0723131619856463</v>
      </c>
    </row>
    <row r="6455" spans="1:11" ht="15.75" thickBot="1" x14ac:dyDescent="0.3">
      <c r="A6455" s="4">
        <v>43734</v>
      </c>
      <c r="B6455" s="5">
        <v>0.87708333333333333</v>
      </c>
      <c r="C6455" s="7">
        <f t="shared" si="794"/>
        <v>14.475044802865845</v>
      </c>
      <c r="D6455" s="7">
        <f t="shared" si="793"/>
        <v>21.405357142857767</v>
      </c>
      <c r="E6455" s="7">
        <f t="shared" si="795"/>
        <v>9.4053571428577385</v>
      </c>
      <c r="F6455" s="7">
        <f t="shared" si="788"/>
        <v>16.951275416911351</v>
      </c>
      <c r="G6455" s="8">
        <v>22</v>
      </c>
      <c r="H6455" s="7">
        <f t="shared" si="789"/>
        <v>5.0487245830886494</v>
      </c>
      <c r="I6455" s="1">
        <f t="shared" si="790"/>
        <v>43734.877083333333</v>
      </c>
      <c r="J6455">
        <f t="shared" si="791"/>
        <v>1.3126683916030488</v>
      </c>
      <c r="K6455">
        <f t="shared" si="792"/>
        <v>1.7230983063137351</v>
      </c>
    </row>
    <row r="6456" spans="1:11" ht="15.75" thickBot="1" x14ac:dyDescent="0.3">
      <c r="A6456" s="4">
        <v>43734</v>
      </c>
      <c r="B6456" s="5">
        <v>0.91875000000000007</v>
      </c>
      <c r="C6456" s="7">
        <f t="shared" si="794"/>
        <v>14.470183691754734</v>
      </c>
      <c r="D6456" s="7">
        <f t="shared" si="793"/>
        <v>21.4011904761911</v>
      </c>
      <c r="E6456" s="7">
        <f t="shared" si="795"/>
        <v>9.4011904761910721</v>
      </c>
      <c r="F6456" s="7">
        <f t="shared" si="788"/>
        <v>15.716904055218642</v>
      </c>
      <c r="G6456" s="8">
        <v>22</v>
      </c>
      <c r="H6456" s="7">
        <f t="shared" si="789"/>
        <v>6.2830959447813584</v>
      </c>
      <c r="I6456" s="1">
        <f t="shared" si="790"/>
        <v>43734.918749999997</v>
      </c>
      <c r="J6456">
        <f t="shared" si="791"/>
        <v>1.6336049456431532</v>
      </c>
      <c r="K6456">
        <f t="shared" si="792"/>
        <v>2.6686651184297694</v>
      </c>
    </row>
    <row r="6457" spans="1:11" ht="15.75" thickBot="1" x14ac:dyDescent="0.3">
      <c r="A6457" s="4">
        <v>43734</v>
      </c>
      <c r="B6457" s="5">
        <v>0.9604166666666667</v>
      </c>
      <c r="C6457" s="7">
        <f t="shared" si="794"/>
        <v>14.465322580643623</v>
      </c>
      <c r="D6457" s="7">
        <f t="shared" si="793"/>
        <v>21.397023809524434</v>
      </c>
      <c r="E6457" s="7">
        <f t="shared" si="795"/>
        <v>9.3970238095244056</v>
      </c>
      <c r="F6457" s="7">
        <f t="shared" si="788"/>
        <v>14.397919189886816</v>
      </c>
      <c r="G6457" s="8">
        <v>22</v>
      </c>
      <c r="H6457" s="7">
        <f t="shared" si="789"/>
        <v>7.6020808101131845</v>
      </c>
      <c r="I6457" s="1">
        <f t="shared" si="790"/>
        <v>43734.960416666669</v>
      </c>
      <c r="J6457">
        <f t="shared" si="791"/>
        <v>1.9765410106294281</v>
      </c>
      <c r="K6457">
        <f t="shared" si="792"/>
        <v>3.9067143667000011</v>
      </c>
    </row>
    <row r="6458" spans="1:11" ht="15.75" thickBot="1" x14ac:dyDescent="0.3">
      <c r="A6458" s="4">
        <v>43735</v>
      </c>
      <c r="B6458" s="5">
        <v>2.0833333333333333E-3</v>
      </c>
      <c r="C6458" s="7">
        <f t="shared" si="794"/>
        <v>14.460461469532511</v>
      </c>
      <c r="D6458" s="7">
        <f t="shared" si="793"/>
        <v>21.392857142857768</v>
      </c>
      <c r="E6458" s="7">
        <f t="shared" si="795"/>
        <v>9.3928571428577392</v>
      </c>
      <c r="F6458" s="7">
        <f t="shared" si="788"/>
        <v>13.083887193351561</v>
      </c>
      <c r="G6458" s="8">
        <v>22</v>
      </c>
      <c r="H6458" s="7">
        <f t="shared" si="789"/>
        <v>8.9161128066484387</v>
      </c>
      <c r="I6458" s="1">
        <f t="shared" si="790"/>
        <v>43735.002083333333</v>
      </c>
      <c r="J6458">
        <f t="shared" si="791"/>
        <v>2.318189329728594</v>
      </c>
      <c r="K6458">
        <f t="shared" si="792"/>
        <v>5.3740017684675081</v>
      </c>
    </row>
    <row r="6459" spans="1:11" ht="15.75" thickBot="1" x14ac:dyDescent="0.3">
      <c r="A6459" s="4">
        <v>43735</v>
      </c>
      <c r="B6459" s="5">
        <v>4.3750000000000004E-2</v>
      </c>
      <c r="C6459" s="7">
        <f t="shared" si="794"/>
        <v>14.4556003584214</v>
      </c>
      <c r="D6459" s="7">
        <f t="shared" si="793"/>
        <v>21.388690476191101</v>
      </c>
      <c r="E6459" s="7">
        <f t="shared" si="795"/>
        <v>9.3886904761910728</v>
      </c>
      <c r="F6459" s="7">
        <f t="shared" si="788"/>
        <v>11.864012413044037</v>
      </c>
      <c r="G6459" s="8">
        <v>22</v>
      </c>
      <c r="H6459" s="7">
        <f t="shared" si="789"/>
        <v>10.135987586955963</v>
      </c>
      <c r="I6459" s="1">
        <f t="shared" si="790"/>
        <v>43735.043749999997</v>
      </c>
      <c r="J6459">
        <f t="shared" si="791"/>
        <v>2.6353567726085503</v>
      </c>
      <c r="K6459">
        <f t="shared" si="792"/>
        <v>6.9451053189337539</v>
      </c>
    </row>
    <row r="6460" spans="1:11" ht="15.75" thickBot="1" x14ac:dyDescent="0.3">
      <c r="A6460" s="4">
        <v>43735</v>
      </c>
      <c r="B6460" s="5">
        <v>8.5416666666666655E-2</v>
      </c>
      <c r="C6460" s="7">
        <f t="shared" si="794"/>
        <v>14.450739247310288</v>
      </c>
      <c r="D6460" s="7">
        <f t="shared" si="793"/>
        <v>21.384523809524435</v>
      </c>
      <c r="E6460" s="7">
        <f t="shared" si="795"/>
        <v>9.3845238095244063</v>
      </c>
      <c r="F6460" s="7">
        <f t="shared" si="788"/>
        <v>10.821058961504439</v>
      </c>
      <c r="G6460" s="8">
        <v>22</v>
      </c>
      <c r="H6460" s="7">
        <f t="shared" si="789"/>
        <v>11.178941038495561</v>
      </c>
      <c r="I6460" s="1">
        <f t="shared" si="790"/>
        <v>43735.085416666669</v>
      </c>
      <c r="J6460">
        <f t="shared" si="791"/>
        <v>2.9065246700088458</v>
      </c>
      <c r="K6460">
        <f t="shared" si="792"/>
        <v>8.4478856573700298</v>
      </c>
    </row>
    <row r="6461" spans="1:11" ht="15.75" thickBot="1" x14ac:dyDescent="0.3">
      <c r="A6461" s="4">
        <v>43735</v>
      </c>
      <c r="B6461" s="5">
        <v>0.12708333333333333</v>
      </c>
      <c r="C6461" s="7">
        <f t="shared" si="794"/>
        <v>14.445878136199177</v>
      </c>
      <c r="D6461" s="7">
        <f t="shared" si="793"/>
        <v>21.380357142857768</v>
      </c>
      <c r="E6461" s="7">
        <f t="shared" si="795"/>
        <v>9.3803571428577399</v>
      </c>
      <c r="F6461" s="7">
        <f t="shared" si="788"/>
        <v>10.025713004540016</v>
      </c>
      <c r="G6461" s="8">
        <v>22</v>
      </c>
      <c r="H6461" s="7">
        <f t="shared" si="789"/>
        <v>11.974286995459984</v>
      </c>
      <c r="I6461" s="1">
        <f t="shared" si="790"/>
        <v>43735.127083333333</v>
      </c>
      <c r="J6461">
        <f t="shared" si="791"/>
        <v>3.1133146188195959</v>
      </c>
      <c r="K6461">
        <f t="shared" si="792"/>
        <v>9.6927279157558051</v>
      </c>
    </row>
    <row r="6462" spans="1:11" ht="15.75" thickBot="1" x14ac:dyDescent="0.3">
      <c r="A6462" s="4">
        <v>43735</v>
      </c>
      <c r="B6462" s="5">
        <v>0.16874999999999998</v>
      </c>
      <c r="C6462" s="7">
        <f t="shared" si="794"/>
        <v>14.441017025088065</v>
      </c>
      <c r="D6462" s="7">
        <f t="shared" si="793"/>
        <v>21.376190476191102</v>
      </c>
      <c r="E6462" s="7">
        <f t="shared" si="795"/>
        <v>9.3761904761910735</v>
      </c>
      <c r="F6462" s="7">
        <f t="shared" si="788"/>
        <v>9.5317695760535663</v>
      </c>
      <c r="G6462" s="8">
        <v>22</v>
      </c>
      <c r="H6462" s="7">
        <f t="shared" si="789"/>
        <v>12.468230423946434</v>
      </c>
      <c r="I6462" s="1">
        <f t="shared" si="790"/>
        <v>43735.168749999997</v>
      </c>
      <c r="J6462">
        <f t="shared" si="791"/>
        <v>3.2417399102260727</v>
      </c>
      <c r="K6462">
        <f t="shared" si="792"/>
        <v>10.508877645552545</v>
      </c>
    </row>
    <row r="6463" spans="1:11" ht="15.75" thickBot="1" x14ac:dyDescent="0.3">
      <c r="A6463" s="4">
        <v>43735</v>
      </c>
      <c r="B6463" s="5">
        <v>0.21041666666666667</v>
      </c>
      <c r="C6463" s="7">
        <f t="shared" si="794"/>
        <v>14.436155913976954</v>
      </c>
      <c r="D6463" s="7">
        <f t="shared" si="793"/>
        <v>21.372023809524435</v>
      </c>
      <c r="E6463" s="7">
        <f t="shared" si="795"/>
        <v>9.3720238095244071</v>
      </c>
      <c r="F6463" s="7">
        <f t="shared" si="788"/>
        <v>9.3724716602757852</v>
      </c>
      <c r="G6463" s="8">
        <v>22</v>
      </c>
      <c r="H6463" s="7">
        <f t="shared" si="789"/>
        <v>12.627528339724215</v>
      </c>
      <c r="I6463" s="1">
        <f t="shared" si="790"/>
        <v>43735.210416666669</v>
      </c>
      <c r="J6463">
        <f t="shared" si="791"/>
        <v>3.283157368328296</v>
      </c>
      <c r="K6463">
        <f t="shared" si="792"/>
        <v>10.779122305208382</v>
      </c>
    </row>
    <row r="6464" spans="1:11" ht="15.75" thickBot="1" x14ac:dyDescent="0.3">
      <c r="A6464" s="4">
        <v>43735</v>
      </c>
      <c r="B6464" s="5">
        <v>0.25208333333333333</v>
      </c>
      <c r="C6464" s="7">
        <f t="shared" si="794"/>
        <v>14.431294802865843</v>
      </c>
      <c r="D6464" s="7">
        <f t="shared" si="793"/>
        <v>21.367857142857769</v>
      </c>
      <c r="E6464" s="7">
        <f t="shared" si="795"/>
        <v>9.3678571428577406</v>
      </c>
      <c r="F6464" s="7">
        <f t="shared" si="788"/>
        <v>9.5582506776443488</v>
      </c>
      <c r="G6464" s="8">
        <v>22</v>
      </c>
      <c r="H6464" s="7">
        <f t="shared" si="789"/>
        <v>12.441749322355651</v>
      </c>
      <c r="I6464" s="1">
        <f t="shared" si="790"/>
        <v>43735.252083333333</v>
      </c>
      <c r="J6464">
        <f t="shared" si="791"/>
        <v>3.2348548238124692</v>
      </c>
      <c r="K6464">
        <f t="shared" si="792"/>
        <v>10.464285731142802</v>
      </c>
    </row>
    <row r="6465" spans="1:11" ht="15.75" thickBot="1" x14ac:dyDescent="0.3">
      <c r="A6465" s="4">
        <v>43735</v>
      </c>
      <c r="B6465" s="5">
        <v>0.29375000000000001</v>
      </c>
      <c r="C6465" s="7">
        <f t="shared" si="794"/>
        <v>14.426433691754731</v>
      </c>
      <c r="D6465" s="7">
        <f t="shared" si="793"/>
        <v>21.363690476191103</v>
      </c>
      <c r="E6465" s="7">
        <f t="shared" si="795"/>
        <v>9.3636904761910742</v>
      </c>
      <c r="F6465" s="7">
        <f t="shared" si="788"/>
        <v>10.076021951660239</v>
      </c>
      <c r="G6465" s="8">
        <v>22</v>
      </c>
      <c r="H6465" s="7">
        <f t="shared" si="789"/>
        <v>11.923978048339761</v>
      </c>
      <c r="I6465" s="1">
        <f t="shared" si="790"/>
        <v>43735.293749999997</v>
      </c>
      <c r="J6465">
        <f t="shared" si="791"/>
        <v>3.1002342925683379</v>
      </c>
      <c r="K6465">
        <f t="shared" si="792"/>
        <v>9.6114526688167032</v>
      </c>
    </row>
    <row r="6466" spans="1:11" ht="15.75" thickBot="1" x14ac:dyDescent="0.3">
      <c r="A6466" s="4">
        <v>43735</v>
      </c>
      <c r="B6466" s="5">
        <v>0.3354166666666667</v>
      </c>
      <c r="C6466" s="7">
        <f t="shared" si="794"/>
        <v>14.42157258064362</v>
      </c>
      <c r="D6466" s="7">
        <f t="shared" si="793"/>
        <v>21.359523809524436</v>
      </c>
      <c r="E6466" s="7">
        <f t="shared" si="795"/>
        <v>9.3595238095244078</v>
      </c>
      <c r="F6466" s="7">
        <f t="shared" si="788"/>
        <v>10.890082736686033</v>
      </c>
      <c r="G6466" s="8">
        <v>22</v>
      </c>
      <c r="H6466" s="7">
        <f t="shared" si="789"/>
        <v>11.109917263313967</v>
      </c>
      <c r="I6466" s="1">
        <f t="shared" si="790"/>
        <v>43735.335416666669</v>
      </c>
      <c r="J6466">
        <f t="shared" si="791"/>
        <v>2.8885784884616315</v>
      </c>
      <c r="K6466">
        <f t="shared" si="792"/>
        <v>8.3438856840032827</v>
      </c>
    </row>
    <row r="6467" spans="1:11" ht="15.75" thickBot="1" x14ac:dyDescent="0.3">
      <c r="A6467" s="4">
        <v>43735</v>
      </c>
      <c r="B6467" s="5">
        <v>0.37708333333333338</v>
      </c>
      <c r="C6467" s="7">
        <f t="shared" si="794"/>
        <v>14.416711469532508</v>
      </c>
      <c r="D6467" s="7">
        <f t="shared" si="793"/>
        <v>21.35535714285777</v>
      </c>
      <c r="E6467" s="7">
        <f t="shared" si="795"/>
        <v>9.3553571428577413</v>
      </c>
      <c r="F6467" s="7">
        <f t="shared" ref="F6467:F6530" si="796">IF(SIN(2*PI()*(B6467+0.5417))&gt;1,D6467-C6467,C6467-E6467)*SIN(2*PI()*(B6467+0.5417)) + C6467</f>
        <v>11.944551176284055</v>
      </c>
      <c r="G6467" s="8">
        <v>22</v>
      </c>
      <c r="H6467" s="7">
        <f t="shared" ref="H6467:H6530" si="797">ABS(G6467-F6467)</f>
        <v>10.055448823715945</v>
      </c>
      <c r="I6467" s="1">
        <f t="shared" ref="I6467:I6530" si="798">A6467+B6467</f>
        <v>43735.377083333333</v>
      </c>
      <c r="J6467">
        <f t="shared" ref="J6467:J6530" si="799">IF(G6467-F6467 &gt; 1, 0.26, 0.21) * H6467</f>
        <v>2.6144166941661457</v>
      </c>
      <c r="K6467">
        <f t="shared" ref="K6467:K6530" si="800">J6467*J6467</f>
        <v>6.835174650734638</v>
      </c>
    </row>
    <row r="6468" spans="1:11" ht="15.75" thickBot="1" x14ac:dyDescent="0.3">
      <c r="A6468" s="4">
        <v>43735</v>
      </c>
      <c r="B6468" s="5">
        <v>0.41875000000000001</v>
      </c>
      <c r="C6468" s="7">
        <f t="shared" si="794"/>
        <v>14.411850358421397</v>
      </c>
      <c r="D6468" s="7">
        <f t="shared" si="793"/>
        <v>21.351190476191103</v>
      </c>
      <c r="E6468" s="7">
        <f t="shared" si="795"/>
        <v>9.3511904761910749</v>
      </c>
      <c r="F6468" s="7">
        <f t="shared" si="796"/>
        <v>13.167179580727359</v>
      </c>
      <c r="G6468" s="8">
        <v>22</v>
      </c>
      <c r="H6468" s="7">
        <f t="shared" si="797"/>
        <v>8.8328204192726414</v>
      </c>
      <c r="I6468" s="1">
        <f t="shared" si="798"/>
        <v>43735.418749999997</v>
      </c>
      <c r="J6468">
        <f t="shared" si="799"/>
        <v>2.2965333090108868</v>
      </c>
      <c r="K6468">
        <f t="shared" si="800"/>
        <v>5.2740652393964931</v>
      </c>
    </row>
    <row r="6469" spans="1:11" ht="15.75" thickBot="1" x14ac:dyDescent="0.3">
      <c r="A6469" s="4">
        <v>43735</v>
      </c>
      <c r="B6469" s="5">
        <v>0.4604166666666667</v>
      </c>
      <c r="C6469" s="7">
        <f t="shared" si="794"/>
        <v>14.406989247310285</v>
      </c>
      <c r="D6469" s="7">
        <f t="shared" si="793"/>
        <v>21.347023809524437</v>
      </c>
      <c r="E6469" s="7">
        <f t="shared" si="795"/>
        <v>9.3470238095244085</v>
      </c>
      <c r="F6469" s="7">
        <f t="shared" si="796"/>
        <v>14.474281812926678</v>
      </c>
      <c r="G6469" s="8">
        <v>22</v>
      </c>
      <c r="H6469" s="7">
        <f t="shared" si="797"/>
        <v>7.5257181870733216</v>
      </c>
      <c r="I6469" s="1">
        <f t="shared" si="798"/>
        <v>43735.460416666669</v>
      </c>
      <c r="J6469">
        <f t="shared" si="799"/>
        <v>1.9566867286390637</v>
      </c>
      <c r="K6469">
        <f t="shared" si="800"/>
        <v>3.828622954032241</v>
      </c>
    </row>
    <row r="6470" spans="1:11" ht="15.75" thickBot="1" x14ac:dyDescent="0.3">
      <c r="A6470" s="4">
        <v>43735</v>
      </c>
      <c r="B6470" s="5">
        <v>0.50208333333333333</v>
      </c>
      <c r="C6470" s="7">
        <f t="shared" si="794"/>
        <v>14.402128136199174</v>
      </c>
      <c r="D6470" s="7">
        <f t="shared" si="793"/>
        <v>21.34285714285777</v>
      </c>
      <c r="E6470" s="7">
        <f t="shared" si="795"/>
        <v>9.342857142857742</v>
      </c>
      <c r="F6470" s="7">
        <f t="shared" si="796"/>
        <v>15.776438728879594</v>
      </c>
      <c r="G6470" s="8">
        <v>22</v>
      </c>
      <c r="H6470" s="7">
        <f t="shared" si="797"/>
        <v>6.2235612711204062</v>
      </c>
      <c r="I6470" s="1">
        <f t="shared" si="798"/>
        <v>43735.502083333333</v>
      </c>
      <c r="J6470">
        <f t="shared" si="799"/>
        <v>1.6181259304913056</v>
      </c>
      <c r="K6470">
        <f t="shared" si="800"/>
        <v>2.6183315269283534</v>
      </c>
    </row>
    <row r="6471" spans="1:11" ht="15.75" thickBot="1" x14ac:dyDescent="0.3">
      <c r="A6471" s="4">
        <v>43735</v>
      </c>
      <c r="B6471" s="5">
        <v>0.54375000000000007</v>
      </c>
      <c r="C6471" s="7">
        <f t="shared" si="794"/>
        <v>14.397267025088063</v>
      </c>
      <c r="D6471" s="7">
        <f t="shared" si="793"/>
        <v>21.338690476191104</v>
      </c>
      <c r="E6471" s="7">
        <f t="shared" si="795"/>
        <v>9.3386904761910756</v>
      </c>
      <c r="F6471" s="7">
        <f t="shared" si="796"/>
        <v>16.984592694894427</v>
      </c>
      <c r="G6471" s="8">
        <v>22</v>
      </c>
      <c r="H6471" s="7">
        <f t="shared" si="797"/>
        <v>5.0154073051055725</v>
      </c>
      <c r="I6471" s="1">
        <f t="shared" si="798"/>
        <v>43735.543749999997</v>
      </c>
      <c r="J6471">
        <f t="shared" si="799"/>
        <v>1.3040058993274488</v>
      </c>
      <c r="K6471">
        <f t="shared" si="800"/>
        <v>1.7004313854807886</v>
      </c>
    </row>
    <row r="6472" spans="1:11" ht="15.75" thickBot="1" x14ac:dyDescent="0.3">
      <c r="A6472" s="4">
        <v>43735</v>
      </c>
      <c r="B6472" s="5">
        <v>0.5854166666666667</v>
      </c>
      <c r="C6472" s="7">
        <f t="shared" si="794"/>
        <v>14.392405913976951</v>
      </c>
      <c r="D6472" s="7">
        <f t="shared" si="793"/>
        <v>21.334523809524438</v>
      </c>
      <c r="E6472" s="7">
        <f t="shared" si="795"/>
        <v>9.3345238095244092</v>
      </c>
      <c r="F6472" s="7">
        <f t="shared" si="796"/>
        <v>18.016115799177751</v>
      </c>
      <c r="G6472" s="8">
        <v>22</v>
      </c>
      <c r="H6472" s="7">
        <f t="shared" si="797"/>
        <v>3.9838842008222493</v>
      </c>
      <c r="I6472" s="1">
        <f t="shared" si="798"/>
        <v>43735.585416666669</v>
      </c>
      <c r="J6472">
        <f t="shared" si="799"/>
        <v>1.0358098922137848</v>
      </c>
      <c r="K6472">
        <f t="shared" si="800"/>
        <v>1.0729021328079325</v>
      </c>
    </row>
    <row r="6473" spans="1:11" ht="15.75" thickBot="1" x14ac:dyDescent="0.3">
      <c r="A6473" s="4">
        <v>43735</v>
      </c>
      <c r="B6473" s="5">
        <v>0.62708333333333333</v>
      </c>
      <c r="C6473" s="7">
        <f t="shared" si="794"/>
        <v>14.38754480286584</v>
      </c>
      <c r="D6473" s="7">
        <f t="shared" si="793"/>
        <v>21.330357142857771</v>
      </c>
      <c r="E6473" s="7">
        <f t="shared" si="795"/>
        <v>9.3303571428577428</v>
      </c>
      <c r="F6473" s="7">
        <f t="shared" si="796"/>
        <v>18.800438281820583</v>
      </c>
      <c r="G6473" s="8">
        <v>22</v>
      </c>
      <c r="H6473" s="7">
        <f t="shared" si="797"/>
        <v>3.1995617181794174</v>
      </c>
      <c r="I6473" s="1">
        <f t="shared" si="798"/>
        <v>43735.627083333333</v>
      </c>
      <c r="J6473">
        <f t="shared" si="799"/>
        <v>0.83188604672664856</v>
      </c>
      <c r="K6473">
        <f t="shared" si="800"/>
        <v>0.69203439473849171</v>
      </c>
    </row>
    <row r="6474" spans="1:11" ht="15.75" thickBot="1" x14ac:dyDescent="0.3">
      <c r="A6474" s="4">
        <v>43735</v>
      </c>
      <c r="B6474" s="5">
        <v>0.66875000000000007</v>
      </c>
      <c r="C6474" s="7">
        <f t="shared" si="794"/>
        <v>14.382683691754728</v>
      </c>
      <c r="D6474" s="7">
        <f t="shared" ref="D6474:D6537" si="801">D6473-3/(30*24)</f>
        <v>21.326190476191105</v>
      </c>
      <c r="E6474" s="7">
        <f t="shared" si="795"/>
        <v>9.3261904761910763</v>
      </c>
      <c r="F6474" s="7">
        <f t="shared" si="796"/>
        <v>19.28385378710027</v>
      </c>
      <c r="G6474" s="8">
        <v>22</v>
      </c>
      <c r="H6474" s="7">
        <f t="shared" si="797"/>
        <v>2.71614621289973</v>
      </c>
      <c r="I6474" s="1">
        <f t="shared" si="798"/>
        <v>43735.668749999997</v>
      </c>
      <c r="J6474">
        <f t="shared" si="799"/>
        <v>0.70619801535392979</v>
      </c>
      <c r="K6474">
        <f t="shared" si="800"/>
        <v>0.49871563688982923</v>
      </c>
    </row>
    <row r="6475" spans="1:11" ht="15.75" thickBot="1" x14ac:dyDescent="0.3">
      <c r="A6475" s="4">
        <v>43735</v>
      </c>
      <c r="B6475" s="5">
        <v>0.7104166666666667</v>
      </c>
      <c r="C6475" s="7">
        <f t="shared" ref="C6475:C6538" si="802">C6474-3.5/(30*24)</f>
        <v>14.377822580643617</v>
      </c>
      <c r="D6475" s="7">
        <f t="shared" si="801"/>
        <v>21.322023809524438</v>
      </c>
      <c r="E6475" s="7">
        <f t="shared" ref="E6475:E6538" si="803">E6474-3/(30*24)</f>
        <v>9.3220238095244099</v>
      </c>
      <c r="F6475" s="7">
        <f t="shared" si="796"/>
        <v>19.433174237976736</v>
      </c>
      <c r="G6475" s="8">
        <v>22</v>
      </c>
      <c r="H6475" s="7">
        <f t="shared" si="797"/>
        <v>2.5668257620232637</v>
      </c>
      <c r="I6475" s="1">
        <f t="shared" si="798"/>
        <v>43735.710416666669</v>
      </c>
      <c r="J6475">
        <f t="shared" si="799"/>
        <v>0.66737469812604855</v>
      </c>
      <c r="K6475">
        <f t="shared" si="800"/>
        <v>0.44538898769883445</v>
      </c>
    </row>
    <row r="6476" spans="1:11" ht="15.75" thickBot="1" x14ac:dyDescent="0.3">
      <c r="A6476" s="4">
        <v>43735</v>
      </c>
      <c r="B6476" s="5">
        <v>0.75208333333333333</v>
      </c>
      <c r="C6476" s="7">
        <f t="shared" si="802"/>
        <v>14.372961469532505</v>
      </c>
      <c r="D6476" s="7">
        <f t="shared" si="801"/>
        <v>21.317857142857772</v>
      </c>
      <c r="E6476" s="7">
        <f t="shared" si="803"/>
        <v>9.3178571428577435</v>
      </c>
      <c r="F6476" s="7">
        <f t="shared" si="796"/>
        <v>19.237985608379073</v>
      </c>
      <c r="G6476" s="8">
        <v>22</v>
      </c>
      <c r="H6476" s="7">
        <f t="shared" si="797"/>
        <v>2.7620143916209265</v>
      </c>
      <c r="I6476" s="1">
        <f t="shared" si="798"/>
        <v>43735.752083333333</v>
      </c>
      <c r="J6476">
        <f t="shared" si="799"/>
        <v>0.7181237418214409</v>
      </c>
      <c r="K6476">
        <f t="shared" si="800"/>
        <v>0.51570170856762754</v>
      </c>
    </row>
    <row r="6477" spans="1:11" ht="15.75" thickBot="1" x14ac:dyDescent="0.3">
      <c r="A6477" s="4">
        <v>43735</v>
      </c>
      <c r="B6477" s="5">
        <v>0.79375000000000007</v>
      </c>
      <c r="C6477" s="7">
        <f t="shared" si="802"/>
        <v>14.368100358421394</v>
      </c>
      <c r="D6477" s="7">
        <f t="shared" si="801"/>
        <v>21.313690476191105</v>
      </c>
      <c r="E6477" s="7">
        <f t="shared" si="803"/>
        <v>9.313690476191077</v>
      </c>
      <c r="F6477" s="7">
        <f t="shared" si="796"/>
        <v>18.71135127095188</v>
      </c>
      <c r="G6477" s="8">
        <v>22</v>
      </c>
      <c r="H6477" s="7">
        <f t="shared" si="797"/>
        <v>3.2886487290481199</v>
      </c>
      <c r="I6477" s="1">
        <f t="shared" si="798"/>
        <v>43735.793749999997</v>
      </c>
      <c r="J6477">
        <f t="shared" si="799"/>
        <v>0.85504866955251124</v>
      </c>
      <c r="K6477">
        <f t="shared" si="800"/>
        <v>0.73110822730351954</v>
      </c>
    </row>
    <row r="6478" spans="1:11" ht="15.75" thickBot="1" x14ac:dyDescent="0.3">
      <c r="A6478" s="4">
        <v>43735</v>
      </c>
      <c r="B6478" s="5">
        <v>0.8354166666666667</v>
      </c>
      <c r="C6478" s="7">
        <f t="shared" si="802"/>
        <v>14.363239247310283</v>
      </c>
      <c r="D6478" s="7">
        <f t="shared" si="801"/>
        <v>21.309523809524439</v>
      </c>
      <c r="E6478" s="7">
        <f t="shared" si="803"/>
        <v>9.3095238095244106</v>
      </c>
      <c r="F6478" s="7">
        <f t="shared" si="796"/>
        <v>17.888915421079439</v>
      </c>
      <c r="G6478" s="8">
        <v>22</v>
      </c>
      <c r="H6478" s="7">
        <f t="shared" si="797"/>
        <v>4.1110845789205612</v>
      </c>
      <c r="I6478" s="1">
        <f t="shared" si="798"/>
        <v>43735.835416666669</v>
      </c>
      <c r="J6478">
        <f t="shared" si="799"/>
        <v>1.0688819905193458</v>
      </c>
      <c r="K6478">
        <f t="shared" si="800"/>
        <v>1.1425087096565989</v>
      </c>
    </row>
    <row r="6479" spans="1:11" ht="15.75" thickBot="1" x14ac:dyDescent="0.3">
      <c r="A6479" s="4">
        <v>43735</v>
      </c>
      <c r="B6479" s="5">
        <v>0.87708333333333333</v>
      </c>
      <c r="C6479" s="7">
        <f t="shared" si="802"/>
        <v>14.358378136199171</v>
      </c>
      <c r="D6479" s="7">
        <f t="shared" si="801"/>
        <v>21.305357142857773</v>
      </c>
      <c r="E6479" s="7">
        <f t="shared" si="803"/>
        <v>9.3053571428577442</v>
      </c>
      <c r="F6479" s="7">
        <f t="shared" si="796"/>
        <v>16.82646810865058</v>
      </c>
      <c r="G6479" s="8">
        <v>22</v>
      </c>
      <c r="H6479" s="7">
        <f t="shared" si="797"/>
        <v>5.1735318913494197</v>
      </c>
      <c r="I6479" s="1">
        <f t="shared" si="798"/>
        <v>43735.877083333333</v>
      </c>
      <c r="J6479">
        <f t="shared" si="799"/>
        <v>1.3451182917508491</v>
      </c>
      <c r="K6479">
        <f t="shared" si="800"/>
        <v>1.8093432188027223</v>
      </c>
    </row>
    <row r="6480" spans="1:11" ht="15.75" thickBot="1" x14ac:dyDescent="0.3">
      <c r="A6480" s="4">
        <v>43735</v>
      </c>
      <c r="B6480" s="5">
        <v>0.91875000000000007</v>
      </c>
      <c r="C6480" s="7">
        <f t="shared" si="802"/>
        <v>14.35351702508806</v>
      </c>
      <c r="D6480" s="7">
        <f t="shared" si="801"/>
        <v>21.301190476191106</v>
      </c>
      <c r="E6480" s="7">
        <f t="shared" si="803"/>
        <v>9.3011904761910777</v>
      </c>
      <c r="F6480" s="7">
        <f t="shared" si="796"/>
        <v>15.59613821701222</v>
      </c>
      <c r="G6480" s="8">
        <v>22</v>
      </c>
      <c r="H6480" s="7">
        <f t="shared" si="797"/>
        <v>6.4038617829877804</v>
      </c>
      <c r="I6480" s="1">
        <f t="shared" si="798"/>
        <v>43735.918749999997</v>
      </c>
      <c r="J6480">
        <f t="shared" si="799"/>
        <v>1.6650040635768231</v>
      </c>
      <c r="K6480">
        <f t="shared" si="800"/>
        <v>2.7722385317273335</v>
      </c>
    </row>
    <row r="6481" spans="1:11" ht="15.75" thickBot="1" x14ac:dyDescent="0.3">
      <c r="A6481" s="4">
        <v>43735</v>
      </c>
      <c r="B6481" s="5">
        <v>0.9604166666666667</v>
      </c>
      <c r="C6481" s="7">
        <f t="shared" si="802"/>
        <v>14.348655913976948</v>
      </c>
      <c r="D6481" s="7">
        <f t="shared" si="801"/>
        <v>21.29702380952444</v>
      </c>
      <c r="E6481" s="7">
        <f t="shared" si="803"/>
        <v>9.2970238095244113</v>
      </c>
      <c r="F6481" s="7">
        <f t="shared" si="796"/>
        <v>14.281474173500971</v>
      </c>
      <c r="G6481" s="8">
        <v>22</v>
      </c>
      <c r="H6481" s="7">
        <f t="shared" si="797"/>
        <v>7.7185258264990289</v>
      </c>
      <c r="I6481" s="1">
        <f t="shared" si="798"/>
        <v>43735.960416666669</v>
      </c>
      <c r="J6481">
        <f t="shared" si="799"/>
        <v>2.0068167148897476</v>
      </c>
      <c r="K6481">
        <f t="shared" si="800"/>
        <v>4.0273133271608783</v>
      </c>
    </row>
    <row r="6482" spans="1:11" ht="15.75" thickBot="1" x14ac:dyDescent="0.3">
      <c r="A6482" s="4">
        <v>43736</v>
      </c>
      <c r="B6482" s="5">
        <v>2.0833333333333333E-3</v>
      </c>
      <c r="C6482" s="7">
        <f t="shared" si="802"/>
        <v>14.343794802865837</v>
      </c>
      <c r="D6482" s="7">
        <f t="shared" si="801"/>
        <v>21.292857142857773</v>
      </c>
      <c r="E6482" s="7">
        <f t="shared" si="803"/>
        <v>9.2928571428577449</v>
      </c>
      <c r="F6482" s="7">
        <f t="shared" si="796"/>
        <v>12.971747893685951</v>
      </c>
      <c r="G6482" s="8">
        <v>22</v>
      </c>
      <c r="H6482" s="7">
        <f t="shared" si="797"/>
        <v>9.0282521063140493</v>
      </c>
      <c r="I6482" s="1">
        <f t="shared" si="798"/>
        <v>43736.002083333333</v>
      </c>
      <c r="J6482">
        <f t="shared" si="799"/>
        <v>2.3473455476416527</v>
      </c>
      <c r="K6482">
        <f t="shared" si="800"/>
        <v>5.5100311200330907</v>
      </c>
    </row>
    <row r="6483" spans="1:11" ht="15.75" thickBot="1" x14ac:dyDescent="0.3">
      <c r="A6483" s="4">
        <v>43736</v>
      </c>
      <c r="B6483" s="5">
        <v>4.3750000000000004E-2</v>
      </c>
      <c r="C6483" s="7">
        <f t="shared" si="802"/>
        <v>14.338933691754725</v>
      </c>
      <c r="D6483" s="7">
        <f t="shared" si="801"/>
        <v>21.288690476191107</v>
      </c>
      <c r="E6483" s="7">
        <f t="shared" si="803"/>
        <v>9.2886904761910785</v>
      </c>
      <c r="F6483" s="7">
        <f t="shared" si="796"/>
        <v>11.755870297519365</v>
      </c>
      <c r="G6483" s="8">
        <v>22</v>
      </c>
      <c r="H6483" s="7">
        <f t="shared" si="797"/>
        <v>10.244129702480635</v>
      </c>
      <c r="I6483" s="1">
        <f t="shared" si="798"/>
        <v>43736.043749999997</v>
      </c>
      <c r="J6483">
        <f t="shared" si="799"/>
        <v>2.663473722644965</v>
      </c>
      <c r="K6483">
        <f t="shared" si="800"/>
        <v>7.0940922712202275</v>
      </c>
    </row>
    <row r="6484" spans="1:11" ht="15.75" thickBot="1" x14ac:dyDescent="0.3">
      <c r="A6484" s="4">
        <v>43736</v>
      </c>
      <c r="B6484" s="5">
        <v>8.5416666666666655E-2</v>
      </c>
      <c r="C6484" s="7">
        <f t="shared" si="802"/>
        <v>14.334072580643614</v>
      </c>
      <c r="D6484" s="7">
        <f t="shared" si="801"/>
        <v>21.28452380952444</v>
      </c>
      <c r="E6484" s="7">
        <f t="shared" si="803"/>
        <v>9.284523809524412</v>
      </c>
      <c r="F6484" s="7">
        <f t="shared" si="796"/>
        <v>10.716333096047865</v>
      </c>
      <c r="G6484" s="8">
        <v>22</v>
      </c>
      <c r="H6484" s="7">
        <f t="shared" si="797"/>
        <v>11.283666903952135</v>
      </c>
      <c r="I6484" s="1">
        <f t="shared" si="798"/>
        <v>43736.085416666669</v>
      </c>
      <c r="J6484">
        <f t="shared" si="799"/>
        <v>2.9337533950275549</v>
      </c>
      <c r="K6484">
        <f t="shared" si="800"/>
        <v>8.606908982835705</v>
      </c>
    </row>
    <row r="6485" spans="1:11" ht="15.75" thickBot="1" x14ac:dyDescent="0.3">
      <c r="A6485" s="4">
        <v>43736</v>
      </c>
      <c r="B6485" s="5">
        <v>0.12708333333333333</v>
      </c>
      <c r="C6485" s="7">
        <f t="shared" si="802"/>
        <v>14.329211469532503</v>
      </c>
      <c r="D6485" s="7">
        <f t="shared" si="801"/>
        <v>21.280357142857774</v>
      </c>
      <c r="E6485" s="7">
        <f t="shared" si="803"/>
        <v>9.2803571428577456</v>
      </c>
      <c r="F6485" s="7">
        <f t="shared" si="796"/>
        <v>9.9235896432821793</v>
      </c>
      <c r="G6485" s="8">
        <v>22</v>
      </c>
      <c r="H6485" s="7">
        <f t="shared" si="797"/>
        <v>12.076410356717821</v>
      </c>
      <c r="I6485" s="1">
        <f t="shared" si="798"/>
        <v>43736.127083333333</v>
      </c>
      <c r="J6485">
        <f t="shared" si="799"/>
        <v>3.1398666927466334</v>
      </c>
      <c r="K6485">
        <f t="shared" si="800"/>
        <v>9.8587628482196816</v>
      </c>
    </row>
    <row r="6486" spans="1:11" ht="15.75" thickBot="1" x14ac:dyDescent="0.3">
      <c r="A6486" s="4">
        <v>43736</v>
      </c>
      <c r="B6486" s="5">
        <v>0.16874999999999998</v>
      </c>
      <c r="C6486" s="7">
        <f t="shared" si="802"/>
        <v>14.324350358421391</v>
      </c>
      <c r="D6486" s="7">
        <f t="shared" si="801"/>
        <v>21.276190476191108</v>
      </c>
      <c r="E6486" s="7">
        <f t="shared" si="803"/>
        <v>9.2761904761910792</v>
      </c>
      <c r="F6486" s="7">
        <f t="shared" si="796"/>
        <v>9.4312576167648032</v>
      </c>
      <c r="G6486" s="8">
        <v>22</v>
      </c>
      <c r="H6486" s="7">
        <f t="shared" si="797"/>
        <v>12.568742383235197</v>
      </c>
      <c r="I6486" s="1">
        <f t="shared" si="798"/>
        <v>43736.168749999997</v>
      </c>
      <c r="J6486">
        <f t="shared" si="799"/>
        <v>3.2678730196411512</v>
      </c>
      <c r="K6486">
        <f t="shared" si="800"/>
        <v>10.678994072498575</v>
      </c>
    </row>
    <row r="6487" spans="1:11" ht="15.75" thickBot="1" x14ac:dyDescent="0.3">
      <c r="A6487" s="4">
        <v>43736</v>
      </c>
      <c r="B6487" s="5">
        <v>0.21041666666666667</v>
      </c>
      <c r="C6487" s="7">
        <f t="shared" si="802"/>
        <v>14.31948924731028</v>
      </c>
      <c r="D6487" s="7">
        <f t="shared" si="801"/>
        <v>21.272023809524441</v>
      </c>
      <c r="E6487" s="7">
        <f t="shared" si="803"/>
        <v>9.2720238095244127</v>
      </c>
      <c r="F6487" s="7">
        <f t="shared" si="796"/>
        <v>9.2724701863452061</v>
      </c>
      <c r="G6487" s="8">
        <v>22</v>
      </c>
      <c r="H6487" s="7">
        <f t="shared" si="797"/>
        <v>12.727529813654794</v>
      </c>
      <c r="I6487" s="1">
        <f t="shared" si="798"/>
        <v>43736.210416666669</v>
      </c>
      <c r="J6487">
        <f t="shared" si="799"/>
        <v>3.3091577515502464</v>
      </c>
      <c r="K6487">
        <f t="shared" si="800"/>
        <v>10.950525024645081</v>
      </c>
    </row>
    <row r="6488" spans="1:11" ht="15.75" thickBot="1" x14ac:dyDescent="0.3">
      <c r="A6488" s="4">
        <v>43736</v>
      </c>
      <c r="B6488" s="5">
        <v>0.25208333333333333</v>
      </c>
      <c r="C6488" s="7">
        <f t="shared" si="802"/>
        <v>14.314628136199168</v>
      </c>
      <c r="D6488" s="7">
        <f t="shared" si="801"/>
        <v>21.267857142857775</v>
      </c>
      <c r="E6488" s="7">
        <f t="shared" si="803"/>
        <v>9.2678571428577463</v>
      </c>
      <c r="F6488" s="7">
        <f t="shared" si="796"/>
        <v>9.4576239837275224</v>
      </c>
      <c r="G6488" s="8">
        <v>22</v>
      </c>
      <c r="H6488" s="7">
        <f t="shared" si="797"/>
        <v>12.542376016272478</v>
      </c>
      <c r="I6488" s="1">
        <f t="shared" si="798"/>
        <v>43736.252083333333</v>
      </c>
      <c r="J6488">
        <f t="shared" si="799"/>
        <v>3.2610177642308442</v>
      </c>
      <c r="K6488">
        <f t="shared" si="800"/>
        <v>10.634236858629134</v>
      </c>
    </row>
    <row r="6489" spans="1:11" ht="15.75" thickBot="1" x14ac:dyDescent="0.3">
      <c r="A6489" s="4">
        <v>43736</v>
      </c>
      <c r="B6489" s="5">
        <v>0.29375000000000001</v>
      </c>
      <c r="C6489" s="7">
        <f t="shared" si="802"/>
        <v>14.309767025088057</v>
      </c>
      <c r="D6489" s="7">
        <f t="shared" si="801"/>
        <v>21.263690476191108</v>
      </c>
      <c r="E6489" s="7">
        <f t="shared" si="803"/>
        <v>9.2636904761910799</v>
      </c>
      <c r="F6489" s="7">
        <f t="shared" si="796"/>
        <v>9.9736769401215728</v>
      </c>
      <c r="G6489" s="8">
        <v>22</v>
      </c>
      <c r="H6489" s="7">
        <f t="shared" si="797"/>
        <v>12.026323059878427</v>
      </c>
      <c r="I6489" s="1">
        <f t="shared" si="798"/>
        <v>43736.293749999997</v>
      </c>
      <c r="J6489">
        <f t="shared" si="799"/>
        <v>3.1268439955683913</v>
      </c>
      <c r="K6489">
        <f t="shared" si="800"/>
        <v>9.7771533726221023</v>
      </c>
    </row>
    <row r="6490" spans="1:11" ht="15.75" thickBot="1" x14ac:dyDescent="0.3">
      <c r="A6490" s="4">
        <v>43736</v>
      </c>
      <c r="B6490" s="5">
        <v>0.3354166666666667</v>
      </c>
      <c r="C6490" s="7">
        <f t="shared" si="802"/>
        <v>14.304905913976945</v>
      </c>
      <c r="D6490" s="7">
        <f t="shared" si="801"/>
        <v>21.259523809524442</v>
      </c>
      <c r="E6490" s="7">
        <f t="shared" si="803"/>
        <v>9.2595238095244135</v>
      </c>
      <c r="F6490" s="7">
        <f t="shared" si="796"/>
        <v>10.785043410396208</v>
      </c>
      <c r="G6490" s="8">
        <v>22</v>
      </c>
      <c r="H6490" s="7">
        <f t="shared" si="797"/>
        <v>11.214956589603792</v>
      </c>
      <c r="I6490" s="1">
        <f t="shared" si="798"/>
        <v>43736.335416666669</v>
      </c>
      <c r="J6490">
        <f t="shared" si="799"/>
        <v>2.9158887132969862</v>
      </c>
      <c r="K6490">
        <f t="shared" si="800"/>
        <v>8.5024069883327531</v>
      </c>
    </row>
    <row r="6491" spans="1:11" ht="15.75" thickBot="1" x14ac:dyDescent="0.3">
      <c r="A6491" s="4">
        <v>43736</v>
      </c>
      <c r="B6491" s="5">
        <v>0.37708333333333338</v>
      </c>
      <c r="C6491" s="7">
        <f t="shared" si="802"/>
        <v>14.300044802865834</v>
      </c>
      <c r="D6491" s="7">
        <f t="shared" si="801"/>
        <v>21.255357142857775</v>
      </c>
      <c r="E6491" s="7">
        <f t="shared" si="803"/>
        <v>9.255357142857747</v>
      </c>
      <c r="F6491" s="7">
        <f t="shared" si="796"/>
        <v>11.836025151211475</v>
      </c>
      <c r="G6491" s="8">
        <v>22</v>
      </c>
      <c r="H6491" s="7">
        <f t="shared" si="797"/>
        <v>10.163974848788525</v>
      </c>
      <c r="I6491" s="1">
        <f t="shared" si="798"/>
        <v>43736.377083333333</v>
      </c>
      <c r="J6491">
        <f t="shared" si="799"/>
        <v>2.6426334606850168</v>
      </c>
      <c r="K6491">
        <f t="shared" si="800"/>
        <v>6.9835116075320682</v>
      </c>
    </row>
    <row r="6492" spans="1:11" ht="15.75" thickBot="1" x14ac:dyDescent="0.3">
      <c r="A6492" s="4">
        <v>43736</v>
      </c>
      <c r="B6492" s="5">
        <v>0.41875000000000001</v>
      </c>
      <c r="C6492" s="7">
        <f t="shared" si="802"/>
        <v>14.295183691754723</v>
      </c>
      <c r="D6492" s="7">
        <f t="shared" si="801"/>
        <v>21.251190476191109</v>
      </c>
      <c r="E6492" s="7">
        <f t="shared" si="803"/>
        <v>9.2511904761910806</v>
      </c>
      <c r="F6492" s="7">
        <f t="shared" si="796"/>
        <v>13.054612085600432</v>
      </c>
      <c r="G6492" s="8">
        <v>22</v>
      </c>
      <c r="H6492" s="7">
        <f t="shared" si="797"/>
        <v>8.9453879143995678</v>
      </c>
      <c r="I6492" s="1">
        <f t="shared" si="798"/>
        <v>43736.418749999997</v>
      </c>
      <c r="J6492">
        <f t="shared" si="799"/>
        <v>2.3258008577438876</v>
      </c>
      <c r="K6492">
        <f t="shared" si="800"/>
        <v>5.409349629882203</v>
      </c>
    </row>
    <row r="6493" spans="1:11" ht="15.75" thickBot="1" x14ac:dyDescent="0.3">
      <c r="A6493" s="4">
        <v>43736</v>
      </c>
      <c r="B6493" s="5">
        <v>0.4604166666666667</v>
      </c>
      <c r="C6493" s="7">
        <f t="shared" si="802"/>
        <v>14.290322580643611</v>
      </c>
      <c r="D6493" s="7">
        <f t="shared" si="801"/>
        <v>21.247023809524443</v>
      </c>
      <c r="E6493" s="7">
        <f t="shared" si="803"/>
        <v>9.2470238095244142</v>
      </c>
      <c r="F6493" s="7">
        <f t="shared" si="796"/>
        <v>14.357393495979174</v>
      </c>
      <c r="G6493" s="8">
        <v>22</v>
      </c>
      <c r="H6493" s="7">
        <f t="shared" si="797"/>
        <v>7.6426065040208258</v>
      </c>
      <c r="I6493" s="1">
        <f t="shared" si="798"/>
        <v>43736.460416666669</v>
      </c>
      <c r="J6493">
        <f t="shared" si="799"/>
        <v>1.9870776910454149</v>
      </c>
      <c r="K6493">
        <f t="shared" si="800"/>
        <v>3.9484777502503774</v>
      </c>
    </row>
    <row r="6494" spans="1:11" ht="15.75" thickBot="1" x14ac:dyDescent="0.3">
      <c r="A6494" s="4">
        <v>43736</v>
      </c>
      <c r="B6494" s="5">
        <v>0.50208333333333333</v>
      </c>
      <c r="C6494" s="7">
        <f t="shared" si="802"/>
        <v>14.2854614695325</v>
      </c>
      <c r="D6494" s="7">
        <f t="shared" si="801"/>
        <v>21.242857142857776</v>
      </c>
      <c r="E6494" s="7">
        <f t="shared" si="803"/>
        <v>9.2428571428577477</v>
      </c>
      <c r="F6494" s="7">
        <f t="shared" si="796"/>
        <v>15.655244695211856</v>
      </c>
      <c r="G6494" s="8">
        <v>22</v>
      </c>
      <c r="H6494" s="7">
        <f t="shared" si="797"/>
        <v>6.3447553047881442</v>
      </c>
      <c r="I6494" s="1">
        <f t="shared" si="798"/>
        <v>43736.502083333333</v>
      </c>
      <c r="J6494">
        <f t="shared" si="799"/>
        <v>1.6496363792449176</v>
      </c>
      <c r="K6494">
        <f t="shared" si="800"/>
        <v>2.7213001837282813</v>
      </c>
    </row>
    <row r="6495" spans="1:11" ht="15.75" thickBot="1" x14ac:dyDescent="0.3">
      <c r="A6495" s="4">
        <v>43736</v>
      </c>
      <c r="B6495" s="5">
        <v>0.54375000000000007</v>
      </c>
      <c r="C6495" s="7">
        <f t="shared" si="802"/>
        <v>14.280600358421388</v>
      </c>
      <c r="D6495" s="7">
        <f t="shared" si="801"/>
        <v>21.23869047619111</v>
      </c>
      <c r="E6495" s="7">
        <f t="shared" si="803"/>
        <v>9.2386904761910813</v>
      </c>
      <c r="F6495" s="7">
        <f t="shared" si="796"/>
        <v>16.859401477085751</v>
      </c>
      <c r="G6495" s="8">
        <v>22</v>
      </c>
      <c r="H6495" s="7">
        <f t="shared" si="797"/>
        <v>5.1405985229142495</v>
      </c>
      <c r="I6495" s="1">
        <f t="shared" si="798"/>
        <v>43736.543749999997</v>
      </c>
      <c r="J6495">
        <f t="shared" si="799"/>
        <v>1.336555615957705</v>
      </c>
      <c r="K6495">
        <f t="shared" si="800"/>
        <v>1.7863809145480802</v>
      </c>
    </row>
    <row r="6496" spans="1:11" ht="15.75" thickBot="1" x14ac:dyDescent="0.3">
      <c r="A6496" s="4">
        <v>43736</v>
      </c>
      <c r="B6496" s="5">
        <v>0.5854166666666667</v>
      </c>
      <c r="C6496" s="7">
        <f t="shared" si="802"/>
        <v>14.275739247310277</v>
      </c>
      <c r="D6496" s="7">
        <f t="shared" si="801"/>
        <v>21.234523809524443</v>
      </c>
      <c r="E6496" s="7">
        <f t="shared" si="803"/>
        <v>9.2345238095244149</v>
      </c>
      <c r="F6496" s="7">
        <f t="shared" si="796"/>
        <v>17.887508331300975</v>
      </c>
      <c r="G6496" s="8">
        <v>22</v>
      </c>
      <c r="H6496" s="7">
        <f t="shared" si="797"/>
        <v>4.1124916686990254</v>
      </c>
      <c r="I6496" s="1">
        <f t="shared" si="798"/>
        <v>43736.585416666669</v>
      </c>
      <c r="J6496">
        <f t="shared" si="799"/>
        <v>1.0692478338617466</v>
      </c>
      <c r="K6496">
        <f t="shared" si="800"/>
        <v>1.1432909302180372</v>
      </c>
    </row>
    <row r="6497" spans="1:11" ht="15.75" thickBot="1" x14ac:dyDescent="0.3">
      <c r="A6497" s="4">
        <v>43736</v>
      </c>
      <c r="B6497" s="5">
        <v>0.62708333333333333</v>
      </c>
      <c r="C6497" s="7">
        <f t="shared" si="802"/>
        <v>14.270878136199165</v>
      </c>
      <c r="D6497" s="7">
        <f t="shared" si="801"/>
        <v>21.230357142857777</v>
      </c>
      <c r="E6497" s="7">
        <f t="shared" si="803"/>
        <v>9.2303571428577484</v>
      </c>
      <c r="F6497" s="7">
        <f t="shared" si="796"/>
        <v>18.669228309745069</v>
      </c>
      <c r="G6497" s="8">
        <v>22</v>
      </c>
      <c r="H6497" s="7">
        <f t="shared" si="797"/>
        <v>3.3307716902549309</v>
      </c>
      <c r="I6497" s="1">
        <f t="shared" si="798"/>
        <v>43736.627083333333</v>
      </c>
      <c r="J6497">
        <f t="shared" si="799"/>
        <v>0.86600063946628203</v>
      </c>
      <c r="K6497">
        <f t="shared" si="800"/>
        <v>0.74995710755600942</v>
      </c>
    </row>
    <row r="6498" spans="1:11" ht="15.75" thickBot="1" x14ac:dyDescent="0.3">
      <c r="A6498" s="4">
        <v>43736</v>
      </c>
      <c r="B6498" s="5">
        <v>0.66875000000000007</v>
      </c>
      <c r="C6498" s="7">
        <f t="shared" si="802"/>
        <v>14.266017025088054</v>
      </c>
      <c r="D6498" s="7">
        <f t="shared" si="801"/>
        <v>21.22619047619111</v>
      </c>
      <c r="E6498" s="7">
        <f t="shared" si="803"/>
        <v>9.226190476191082</v>
      </c>
      <c r="F6498" s="7">
        <f t="shared" si="796"/>
        <v>19.151032413055685</v>
      </c>
      <c r="G6498" s="8">
        <v>22</v>
      </c>
      <c r="H6498" s="7">
        <f t="shared" si="797"/>
        <v>2.8489675869443154</v>
      </c>
      <c r="I6498" s="1">
        <f t="shared" si="798"/>
        <v>43736.668749999997</v>
      </c>
      <c r="J6498">
        <f t="shared" si="799"/>
        <v>0.74073157260552203</v>
      </c>
      <c r="K6498">
        <f t="shared" si="800"/>
        <v>0.54868326265464973</v>
      </c>
    </row>
    <row r="6499" spans="1:11" ht="15.75" thickBot="1" x14ac:dyDescent="0.3">
      <c r="A6499" s="4">
        <v>43736</v>
      </c>
      <c r="B6499" s="5">
        <v>0.7104166666666667</v>
      </c>
      <c r="C6499" s="7">
        <f t="shared" si="802"/>
        <v>14.261155913976943</v>
      </c>
      <c r="D6499" s="7">
        <f t="shared" si="801"/>
        <v>21.222023809524444</v>
      </c>
      <c r="E6499" s="7">
        <f t="shared" si="803"/>
        <v>9.2220238095244156</v>
      </c>
      <c r="F6499" s="7">
        <f t="shared" si="796"/>
        <v>19.299842378573967</v>
      </c>
      <c r="G6499" s="8">
        <v>22</v>
      </c>
      <c r="H6499" s="7">
        <f t="shared" si="797"/>
        <v>2.7001576214260332</v>
      </c>
      <c r="I6499" s="1">
        <f t="shared" si="798"/>
        <v>43736.710416666669</v>
      </c>
      <c r="J6499">
        <f t="shared" si="799"/>
        <v>0.70204098157076866</v>
      </c>
      <c r="K6499">
        <f t="shared" si="800"/>
        <v>0.49286153980484837</v>
      </c>
    </row>
    <row r="6500" spans="1:11" ht="15.75" thickBot="1" x14ac:dyDescent="0.3">
      <c r="A6500" s="4">
        <v>43736</v>
      </c>
      <c r="B6500" s="5">
        <v>0.75208333333333333</v>
      </c>
      <c r="C6500" s="7">
        <f t="shared" si="802"/>
        <v>14.256294802865831</v>
      </c>
      <c r="D6500" s="7">
        <f t="shared" si="801"/>
        <v>21.217857142857778</v>
      </c>
      <c r="E6500" s="7">
        <f t="shared" si="803"/>
        <v>9.2178571428577492</v>
      </c>
      <c r="F6500" s="7">
        <f t="shared" si="796"/>
        <v>19.105278968962551</v>
      </c>
      <c r="G6500" s="8">
        <v>22</v>
      </c>
      <c r="H6500" s="7">
        <f t="shared" si="797"/>
        <v>2.8947210310374487</v>
      </c>
      <c r="I6500" s="1">
        <f t="shared" si="798"/>
        <v>43736.752083333333</v>
      </c>
      <c r="J6500">
        <f t="shared" si="799"/>
        <v>0.75262746806973668</v>
      </c>
      <c r="K6500">
        <f t="shared" si="800"/>
        <v>0.56644810569306248</v>
      </c>
    </row>
    <row r="6501" spans="1:11" ht="15.75" thickBot="1" x14ac:dyDescent="0.3">
      <c r="A6501" s="4">
        <v>43736</v>
      </c>
      <c r="B6501" s="5">
        <v>0.79375000000000007</v>
      </c>
      <c r="C6501" s="7">
        <f t="shared" si="802"/>
        <v>14.25143369175472</v>
      </c>
      <c r="D6501" s="7">
        <f t="shared" si="801"/>
        <v>21.213690476191111</v>
      </c>
      <c r="E6501" s="7">
        <f t="shared" si="803"/>
        <v>9.2136904761910827</v>
      </c>
      <c r="F6501" s="7">
        <f t="shared" si="796"/>
        <v>18.580362949157198</v>
      </c>
      <c r="G6501" s="8">
        <v>22</v>
      </c>
      <c r="H6501" s="7">
        <f t="shared" si="797"/>
        <v>3.4196370508428018</v>
      </c>
      <c r="I6501" s="1">
        <f t="shared" si="798"/>
        <v>43736.793749999997</v>
      </c>
      <c r="J6501">
        <f t="shared" si="799"/>
        <v>0.8891056332191285</v>
      </c>
      <c r="K6501">
        <f t="shared" si="800"/>
        <v>0.79050882702198744</v>
      </c>
    </row>
    <row r="6502" spans="1:11" ht="15.75" thickBot="1" x14ac:dyDescent="0.3">
      <c r="A6502" s="4">
        <v>43736</v>
      </c>
      <c r="B6502" s="5">
        <v>0.8354166666666667</v>
      </c>
      <c r="C6502" s="7">
        <f t="shared" si="802"/>
        <v>14.246572580643608</v>
      </c>
      <c r="D6502" s="7">
        <f t="shared" si="801"/>
        <v>21.209523809524445</v>
      </c>
      <c r="E6502" s="7">
        <f t="shared" si="803"/>
        <v>9.2095238095244163</v>
      </c>
      <c r="F6502" s="7">
        <f t="shared" si="796"/>
        <v>17.760621414035917</v>
      </c>
      <c r="G6502" s="8">
        <v>22</v>
      </c>
      <c r="H6502" s="7">
        <f t="shared" si="797"/>
        <v>4.2393785859640829</v>
      </c>
      <c r="I6502" s="1">
        <f t="shared" si="798"/>
        <v>43736.835416666669</v>
      </c>
      <c r="J6502">
        <f t="shared" si="799"/>
        <v>1.1022384323506615</v>
      </c>
      <c r="K6502">
        <f t="shared" si="800"/>
        <v>1.214929561750844</v>
      </c>
    </row>
    <row r="6503" spans="1:11" ht="15.75" thickBot="1" x14ac:dyDescent="0.3">
      <c r="A6503" s="4">
        <v>43736</v>
      </c>
      <c r="B6503" s="5">
        <v>0.87708333333333333</v>
      </c>
      <c r="C6503" s="7">
        <f t="shared" si="802"/>
        <v>14.241711469532497</v>
      </c>
      <c r="D6503" s="7">
        <f t="shared" si="801"/>
        <v>21.205357142857778</v>
      </c>
      <c r="E6503" s="7">
        <f t="shared" si="803"/>
        <v>9.2053571428577499</v>
      </c>
      <c r="F6503" s="7">
        <f t="shared" si="796"/>
        <v>16.701660800389813</v>
      </c>
      <c r="G6503" s="8">
        <v>22</v>
      </c>
      <c r="H6503" s="7">
        <f t="shared" si="797"/>
        <v>5.2983391996101865</v>
      </c>
      <c r="I6503" s="1">
        <f t="shared" si="798"/>
        <v>43736.877083333333</v>
      </c>
      <c r="J6503">
        <f t="shared" si="799"/>
        <v>1.3775681918986484</v>
      </c>
      <c r="K6503">
        <f t="shared" si="800"/>
        <v>1.8976941233309115</v>
      </c>
    </row>
    <row r="6504" spans="1:11" ht="15.75" thickBot="1" x14ac:dyDescent="0.3">
      <c r="A6504" s="4">
        <v>43736</v>
      </c>
      <c r="B6504" s="5">
        <v>0.91875000000000007</v>
      </c>
      <c r="C6504" s="7">
        <f t="shared" si="802"/>
        <v>14.236850358421385</v>
      </c>
      <c r="D6504" s="7">
        <f t="shared" si="801"/>
        <v>21.201190476191112</v>
      </c>
      <c r="E6504" s="7">
        <f t="shared" si="803"/>
        <v>9.2011904761910834</v>
      </c>
      <c r="F6504" s="7">
        <f t="shared" si="796"/>
        <v>15.475372378805798</v>
      </c>
      <c r="G6504" s="8">
        <v>22</v>
      </c>
      <c r="H6504" s="7">
        <f t="shared" si="797"/>
        <v>6.5246276211942025</v>
      </c>
      <c r="I6504" s="1">
        <f t="shared" si="798"/>
        <v>43736.918749999997</v>
      </c>
      <c r="J6504">
        <f t="shared" si="799"/>
        <v>1.6964031815104927</v>
      </c>
      <c r="K6504">
        <f t="shared" si="800"/>
        <v>2.877783754238922</v>
      </c>
    </row>
    <row r="6505" spans="1:11" ht="15.75" thickBot="1" x14ac:dyDescent="0.3">
      <c r="A6505" s="4">
        <v>43736</v>
      </c>
      <c r="B6505" s="5">
        <v>0.9604166666666667</v>
      </c>
      <c r="C6505" s="7">
        <f t="shared" si="802"/>
        <v>14.231989247310274</v>
      </c>
      <c r="D6505" s="7">
        <f t="shared" si="801"/>
        <v>21.197023809524445</v>
      </c>
      <c r="E6505" s="7">
        <f t="shared" si="803"/>
        <v>9.197023809524417</v>
      </c>
      <c r="F6505" s="7">
        <f t="shared" si="796"/>
        <v>14.165029157115125</v>
      </c>
      <c r="G6505" s="8">
        <v>22</v>
      </c>
      <c r="H6505" s="7">
        <f t="shared" si="797"/>
        <v>7.834970842884875</v>
      </c>
      <c r="I6505" s="1">
        <f t="shared" si="798"/>
        <v>43736.960416666669</v>
      </c>
      <c r="J6505">
        <f t="shared" si="799"/>
        <v>2.0370924191500674</v>
      </c>
      <c r="K6505">
        <f t="shared" si="800"/>
        <v>4.149745524158674</v>
      </c>
    </row>
    <row r="6506" spans="1:11" ht="15.75" thickBot="1" x14ac:dyDescent="0.3">
      <c r="A6506" s="4">
        <v>43737</v>
      </c>
      <c r="B6506" s="5">
        <v>2.0833333333333333E-3</v>
      </c>
      <c r="C6506" s="7">
        <f t="shared" si="802"/>
        <v>14.227128136199163</v>
      </c>
      <c r="D6506" s="7">
        <f t="shared" si="801"/>
        <v>21.192857142857779</v>
      </c>
      <c r="E6506" s="7">
        <f t="shared" si="803"/>
        <v>9.1928571428577506</v>
      </c>
      <c r="F6506" s="7">
        <f t="shared" si="796"/>
        <v>12.85960859402034</v>
      </c>
      <c r="G6506" s="8">
        <v>22</v>
      </c>
      <c r="H6506" s="7">
        <f t="shared" si="797"/>
        <v>9.1403914059796598</v>
      </c>
      <c r="I6506" s="1">
        <f t="shared" si="798"/>
        <v>43737.002083333333</v>
      </c>
      <c r="J6506">
        <f t="shared" si="799"/>
        <v>2.3765017655547118</v>
      </c>
      <c r="K6506">
        <f t="shared" si="800"/>
        <v>5.6477606416846626</v>
      </c>
    </row>
    <row r="6507" spans="1:11" ht="15.75" thickBot="1" x14ac:dyDescent="0.3">
      <c r="A6507" s="4">
        <v>43737</v>
      </c>
      <c r="B6507" s="5">
        <v>4.3750000000000004E-2</v>
      </c>
      <c r="C6507" s="7">
        <f t="shared" si="802"/>
        <v>14.222267025088051</v>
      </c>
      <c r="D6507" s="7">
        <f t="shared" si="801"/>
        <v>21.188690476191113</v>
      </c>
      <c r="E6507" s="7">
        <f t="shared" si="803"/>
        <v>9.1886904761910841</v>
      </c>
      <c r="F6507" s="7">
        <f t="shared" si="796"/>
        <v>11.647728181994692</v>
      </c>
      <c r="G6507" s="8">
        <v>22</v>
      </c>
      <c r="H6507" s="7">
        <f t="shared" si="797"/>
        <v>10.352271818005308</v>
      </c>
      <c r="I6507" s="1">
        <f t="shared" si="798"/>
        <v>43737.043749999997</v>
      </c>
      <c r="J6507">
        <f t="shared" si="799"/>
        <v>2.6915906726813801</v>
      </c>
      <c r="K6507">
        <f t="shared" si="800"/>
        <v>7.2446603492654038</v>
      </c>
    </row>
    <row r="6508" spans="1:11" ht="15.75" thickBot="1" x14ac:dyDescent="0.3">
      <c r="A6508" s="4">
        <v>43737</v>
      </c>
      <c r="B6508" s="5">
        <v>8.5416666666666655E-2</v>
      </c>
      <c r="C6508" s="7">
        <f t="shared" si="802"/>
        <v>14.21740591397694</v>
      </c>
      <c r="D6508" s="7">
        <f t="shared" si="801"/>
        <v>21.184523809524446</v>
      </c>
      <c r="E6508" s="7">
        <f t="shared" si="803"/>
        <v>9.1845238095244177</v>
      </c>
      <c r="F6508" s="7">
        <f t="shared" si="796"/>
        <v>10.611607230591293</v>
      </c>
      <c r="G6508" s="8">
        <v>22</v>
      </c>
      <c r="H6508" s="7">
        <f t="shared" si="797"/>
        <v>11.388392769408707</v>
      </c>
      <c r="I6508" s="1">
        <f t="shared" si="798"/>
        <v>43737.085416666669</v>
      </c>
      <c r="J6508">
        <f t="shared" si="799"/>
        <v>2.960982120046264</v>
      </c>
      <c r="K6508">
        <f t="shared" si="800"/>
        <v>8.7674151152336677</v>
      </c>
    </row>
    <row r="6509" spans="1:11" ht="15.75" thickBot="1" x14ac:dyDescent="0.3">
      <c r="A6509" s="4">
        <v>43737</v>
      </c>
      <c r="B6509" s="5">
        <v>0.12708333333333333</v>
      </c>
      <c r="C6509" s="7">
        <f t="shared" si="802"/>
        <v>14.212544802865828</v>
      </c>
      <c r="D6509" s="7">
        <f t="shared" si="801"/>
        <v>21.18035714285778</v>
      </c>
      <c r="E6509" s="7">
        <f t="shared" si="803"/>
        <v>9.1803571428577513</v>
      </c>
      <c r="F6509" s="7">
        <f t="shared" si="796"/>
        <v>9.8214662820243426</v>
      </c>
      <c r="G6509" s="8">
        <v>22</v>
      </c>
      <c r="H6509" s="7">
        <f t="shared" si="797"/>
        <v>12.178533717975657</v>
      </c>
      <c r="I6509" s="1">
        <f t="shared" si="798"/>
        <v>43737.127083333333</v>
      </c>
      <c r="J6509">
        <f t="shared" si="799"/>
        <v>3.1664187666736709</v>
      </c>
      <c r="K6509">
        <f t="shared" si="800"/>
        <v>10.026207805943212</v>
      </c>
    </row>
    <row r="6510" spans="1:11" ht="15.75" thickBot="1" x14ac:dyDescent="0.3">
      <c r="A6510" s="4">
        <v>43737</v>
      </c>
      <c r="B6510" s="5">
        <v>0.16874999999999998</v>
      </c>
      <c r="C6510" s="7">
        <f t="shared" si="802"/>
        <v>14.207683691754717</v>
      </c>
      <c r="D6510" s="7">
        <f t="shared" si="801"/>
        <v>21.176190476191113</v>
      </c>
      <c r="E6510" s="7">
        <f t="shared" si="803"/>
        <v>9.1761904761910849</v>
      </c>
      <c r="F6510" s="7">
        <f t="shared" si="796"/>
        <v>9.3307456574760401</v>
      </c>
      <c r="G6510" s="8">
        <v>22</v>
      </c>
      <c r="H6510" s="7">
        <f t="shared" si="797"/>
        <v>12.66925434252396</v>
      </c>
      <c r="I6510" s="1">
        <f t="shared" si="798"/>
        <v>43737.168749999997</v>
      </c>
      <c r="J6510">
        <f t="shared" si="799"/>
        <v>3.2940061290562297</v>
      </c>
      <c r="K6510">
        <f t="shared" si="800"/>
        <v>10.850476378260007</v>
      </c>
    </row>
    <row r="6511" spans="1:11" ht="15.75" thickBot="1" x14ac:dyDescent="0.3">
      <c r="A6511" s="4">
        <v>43737</v>
      </c>
      <c r="B6511" s="5">
        <v>0.21041666666666667</v>
      </c>
      <c r="C6511" s="7">
        <f t="shared" si="802"/>
        <v>14.202822580643605</v>
      </c>
      <c r="D6511" s="7">
        <f t="shared" si="801"/>
        <v>21.172023809524447</v>
      </c>
      <c r="E6511" s="7">
        <f t="shared" si="803"/>
        <v>9.1720238095244184</v>
      </c>
      <c r="F6511" s="7">
        <f t="shared" si="796"/>
        <v>9.1724687124146289</v>
      </c>
      <c r="G6511" s="8">
        <v>22</v>
      </c>
      <c r="H6511" s="7">
        <f t="shared" si="797"/>
        <v>12.827531287585371</v>
      </c>
      <c r="I6511" s="1">
        <f t="shared" si="798"/>
        <v>43737.210416666669</v>
      </c>
      <c r="J6511">
        <f t="shared" si="799"/>
        <v>3.3351581347721968</v>
      </c>
      <c r="K6511">
        <f t="shared" si="800"/>
        <v>11.123279783937159</v>
      </c>
    </row>
    <row r="6512" spans="1:11" ht="15.75" thickBot="1" x14ac:dyDescent="0.3">
      <c r="A6512" s="4">
        <v>43737</v>
      </c>
      <c r="B6512" s="5">
        <v>0.25208333333333333</v>
      </c>
      <c r="C6512" s="7">
        <f t="shared" si="802"/>
        <v>14.197961469532494</v>
      </c>
      <c r="D6512" s="7">
        <f t="shared" si="801"/>
        <v>21.16785714285778</v>
      </c>
      <c r="E6512" s="7">
        <f t="shared" si="803"/>
        <v>9.167857142857752</v>
      </c>
      <c r="F6512" s="7">
        <f t="shared" si="796"/>
        <v>9.3569972898106997</v>
      </c>
      <c r="G6512" s="8">
        <v>22</v>
      </c>
      <c r="H6512" s="7">
        <f t="shared" si="797"/>
        <v>12.6430027101893</v>
      </c>
      <c r="I6512" s="1">
        <f t="shared" si="798"/>
        <v>43737.252083333333</v>
      </c>
      <c r="J6512">
        <f t="shared" si="799"/>
        <v>3.2871807046492183</v>
      </c>
      <c r="K6512">
        <f t="shared" si="800"/>
        <v>10.805556985018132</v>
      </c>
    </row>
    <row r="6513" spans="1:11" ht="15.75" thickBot="1" x14ac:dyDescent="0.3">
      <c r="A6513" s="4">
        <v>43737</v>
      </c>
      <c r="B6513" s="5">
        <v>0.29375000000000001</v>
      </c>
      <c r="C6513" s="7">
        <f t="shared" si="802"/>
        <v>14.193100358421383</v>
      </c>
      <c r="D6513" s="7">
        <f t="shared" si="801"/>
        <v>21.163690476191114</v>
      </c>
      <c r="E6513" s="7">
        <f t="shared" si="803"/>
        <v>9.1636904761910856</v>
      </c>
      <c r="F6513" s="7">
        <f t="shared" si="796"/>
        <v>9.871331928582908</v>
      </c>
      <c r="G6513" s="8">
        <v>22</v>
      </c>
      <c r="H6513" s="7">
        <f t="shared" si="797"/>
        <v>12.128668071417092</v>
      </c>
      <c r="I6513" s="1">
        <f t="shared" si="798"/>
        <v>43737.293749999997</v>
      </c>
      <c r="J6513">
        <f t="shared" si="799"/>
        <v>3.1534536985684438</v>
      </c>
      <c r="K6513">
        <f t="shared" si="800"/>
        <v>9.9442702290149985</v>
      </c>
    </row>
    <row r="6514" spans="1:11" ht="15.75" thickBot="1" x14ac:dyDescent="0.3">
      <c r="A6514" s="4">
        <v>43737</v>
      </c>
      <c r="B6514" s="5">
        <v>0.3354166666666667</v>
      </c>
      <c r="C6514" s="7">
        <f t="shared" si="802"/>
        <v>14.188239247310271</v>
      </c>
      <c r="D6514" s="7">
        <f t="shared" si="801"/>
        <v>21.159523809524448</v>
      </c>
      <c r="E6514" s="7">
        <f t="shared" si="803"/>
        <v>9.1595238095244191</v>
      </c>
      <c r="F6514" s="7">
        <f t="shared" si="796"/>
        <v>10.680004084106381</v>
      </c>
      <c r="G6514" s="8">
        <v>22</v>
      </c>
      <c r="H6514" s="7">
        <f t="shared" si="797"/>
        <v>11.319995915893619</v>
      </c>
      <c r="I6514" s="1">
        <f t="shared" si="798"/>
        <v>43737.335416666669</v>
      </c>
      <c r="J6514">
        <f t="shared" si="799"/>
        <v>2.9431989381323409</v>
      </c>
      <c r="K6514">
        <f t="shared" si="800"/>
        <v>8.6624199894233396</v>
      </c>
    </row>
    <row r="6515" spans="1:11" ht="15.75" thickBot="1" x14ac:dyDescent="0.3">
      <c r="A6515" s="4">
        <v>43737</v>
      </c>
      <c r="B6515" s="5">
        <v>0.37708333333333338</v>
      </c>
      <c r="C6515" s="7">
        <f t="shared" si="802"/>
        <v>14.18337813619916</v>
      </c>
      <c r="D6515" s="7">
        <f t="shared" si="801"/>
        <v>21.155357142857781</v>
      </c>
      <c r="E6515" s="7">
        <f t="shared" si="803"/>
        <v>9.1553571428577527</v>
      </c>
      <c r="F6515" s="7">
        <f t="shared" si="796"/>
        <v>11.727499126138893</v>
      </c>
      <c r="G6515" s="8">
        <v>22</v>
      </c>
      <c r="H6515" s="7">
        <f t="shared" si="797"/>
        <v>10.272500873861107</v>
      </c>
      <c r="I6515" s="1">
        <f t="shared" si="798"/>
        <v>43737.377083333333</v>
      </c>
      <c r="J6515">
        <f t="shared" si="799"/>
        <v>2.6708502272038879</v>
      </c>
      <c r="K6515">
        <f t="shared" si="800"/>
        <v>7.1334409361550595</v>
      </c>
    </row>
    <row r="6516" spans="1:11" ht="15.75" thickBot="1" x14ac:dyDescent="0.3">
      <c r="A6516" s="4">
        <v>43737</v>
      </c>
      <c r="B6516" s="5">
        <v>0.41875000000000001</v>
      </c>
      <c r="C6516" s="7">
        <f t="shared" si="802"/>
        <v>14.178517025088048</v>
      </c>
      <c r="D6516" s="7">
        <f t="shared" si="801"/>
        <v>21.151190476191115</v>
      </c>
      <c r="E6516" s="7">
        <f t="shared" si="803"/>
        <v>9.1511904761910863</v>
      </c>
      <c r="F6516" s="7">
        <f t="shared" si="796"/>
        <v>12.942044590473506</v>
      </c>
      <c r="G6516" s="8">
        <v>22</v>
      </c>
      <c r="H6516" s="7">
        <f t="shared" si="797"/>
        <v>9.0579554095264943</v>
      </c>
      <c r="I6516" s="1">
        <f t="shared" si="798"/>
        <v>43737.418749999997</v>
      </c>
      <c r="J6516">
        <f t="shared" si="799"/>
        <v>2.3550684064768888</v>
      </c>
      <c r="K6516">
        <f t="shared" si="800"/>
        <v>5.5463471991855924</v>
      </c>
    </row>
    <row r="6517" spans="1:11" ht="15.75" thickBot="1" x14ac:dyDescent="0.3">
      <c r="A6517" s="4">
        <v>43737</v>
      </c>
      <c r="B6517" s="5">
        <v>0.4604166666666667</v>
      </c>
      <c r="C6517" s="7">
        <f t="shared" si="802"/>
        <v>14.173655913976937</v>
      </c>
      <c r="D6517" s="7">
        <f t="shared" si="801"/>
        <v>21.147023809524448</v>
      </c>
      <c r="E6517" s="7">
        <f t="shared" si="803"/>
        <v>9.1470238095244198</v>
      </c>
      <c r="F6517" s="7">
        <f t="shared" si="796"/>
        <v>14.24050517903167</v>
      </c>
      <c r="G6517" s="8">
        <v>22</v>
      </c>
      <c r="H6517" s="7">
        <f t="shared" si="797"/>
        <v>7.7594948209683299</v>
      </c>
      <c r="I6517" s="1">
        <f t="shared" si="798"/>
        <v>43737.460416666669</v>
      </c>
      <c r="J6517">
        <f t="shared" si="799"/>
        <v>2.0174686534517656</v>
      </c>
      <c r="K6517">
        <f t="shared" si="800"/>
        <v>4.0701797676604805</v>
      </c>
    </row>
    <row r="6518" spans="1:11" ht="15.75" thickBot="1" x14ac:dyDescent="0.3">
      <c r="A6518" s="4">
        <v>43737</v>
      </c>
      <c r="B6518" s="5">
        <v>0.50208333333333333</v>
      </c>
      <c r="C6518" s="7">
        <f t="shared" si="802"/>
        <v>14.168794802865825</v>
      </c>
      <c r="D6518" s="7">
        <f t="shared" si="801"/>
        <v>21.142857142857782</v>
      </c>
      <c r="E6518" s="7">
        <f t="shared" si="803"/>
        <v>9.1428571428577534</v>
      </c>
      <c r="F6518" s="7">
        <f t="shared" si="796"/>
        <v>15.534050661544118</v>
      </c>
      <c r="G6518" s="8">
        <v>22</v>
      </c>
      <c r="H6518" s="7">
        <f t="shared" si="797"/>
        <v>6.4659493384558822</v>
      </c>
      <c r="I6518" s="1">
        <f t="shared" si="798"/>
        <v>43737.502083333333</v>
      </c>
      <c r="J6518">
        <f t="shared" si="799"/>
        <v>1.6811468279985293</v>
      </c>
      <c r="K6518">
        <f t="shared" si="800"/>
        <v>2.8262546572895166</v>
      </c>
    </row>
    <row r="6519" spans="1:11" ht="15.75" thickBot="1" x14ac:dyDescent="0.3">
      <c r="A6519" s="4">
        <v>43737</v>
      </c>
      <c r="B6519" s="5">
        <v>0.54375000000000007</v>
      </c>
      <c r="C6519" s="7">
        <f t="shared" si="802"/>
        <v>14.163933691754714</v>
      </c>
      <c r="D6519" s="7">
        <f t="shared" si="801"/>
        <v>21.138690476191115</v>
      </c>
      <c r="E6519" s="7">
        <f t="shared" si="803"/>
        <v>9.138690476191087</v>
      </c>
      <c r="F6519" s="7">
        <f t="shared" si="796"/>
        <v>16.734210259277074</v>
      </c>
      <c r="G6519" s="8">
        <v>22</v>
      </c>
      <c r="H6519" s="7">
        <f t="shared" si="797"/>
        <v>5.2657897407229264</v>
      </c>
      <c r="I6519" s="1">
        <f t="shared" si="798"/>
        <v>43737.543749999997</v>
      </c>
      <c r="J6519">
        <f t="shared" si="799"/>
        <v>1.369105332587961</v>
      </c>
      <c r="K6519">
        <f t="shared" si="800"/>
        <v>1.8744494117207913</v>
      </c>
    </row>
    <row r="6520" spans="1:11" ht="15.75" thickBot="1" x14ac:dyDescent="0.3">
      <c r="A6520" s="4">
        <v>43737</v>
      </c>
      <c r="B6520" s="5">
        <v>0.5854166666666667</v>
      </c>
      <c r="C6520" s="7">
        <f t="shared" si="802"/>
        <v>14.159072580643603</v>
      </c>
      <c r="D6520" s="7">
        <f t="shared" si="801"/>
        <v>21.134523809524449</v>
      </c>
      <c r="E6520" s="7">
        <f t="shared" si="803"/>
        <v>9.1345238095244206</v>
      </c>
      <c r="F6520" s="7">
        <f t="shared" si="796"/>
        <v>17.758900863424202</v>
      </c>
      <c r="G6520" s="8">
        <v>22</v>
      </c>
      <c r="H6520" s="7">
        <f t="shared" si="797"/>
        <v>4.241099136575798</v>
      </c>
      <c r="I6520" s="1">
        <f t="shared" si="798"/>
        <v>43737.585416666669</v>
      </c>
      <c r="J6520">
        <f t="shared" si="799"/>
        <v>1.1026857755097075</v>
      </c>
      <c r="K6520">
        <f t="shared" si="800"/>
        <v>1.2159159195114451</v>
      </c>
    </row>
    <row r="6521" spans="1:11" ht="15.75" thickBot="1" x14ac:dyDescent="0.3">
      <c r="A6521" s="4">
        <v>43737</v>
      </c>
      <c r="B6521" s="5">
        <v>0.62708333333333333</v>
      </c>
      <c r="C6521" s="7">
        <f t="shared" si="802"/>
        <v>14.154211469532491</v>
      </c>
      <c r="D6521" s="7">
        <f t="shared" si="801"/>
        <v>21.130357142857783</v>
      </c>
      <c r="E6521" s="7">
        <f t="shared" si="803"/>
        <v>9.1303571428577541</v>
      </c>
      <c r="F6521" s="7">
        <f t="shared" si="796"/>
        <v>18.538018337669556</v>
      </c>
      <c r="G6521" s="8">
        <v>22</v>
      </c>
      <c r="H6521" s="7">
        <f t="shared" si="797"/>
        <v>3.4619816623304445</v>
      </c>
      <c r="I6521" s="1">
        <f t="shared" si="798"/>
        <v>43737.627083333333</v>
      </c>
      <c r="J6521">
        <f t="shared" si="799"/>
        <v>0.90011523220591561</v>
      </c>
      <c r="K6521">
        <f t="shared" si="800"/>
        <v>0.81020743124910932</v>
      </c>
    </row>
    <row r="6522" spans="1:11" ht="15.75" thickBot="1" x14ac:dyDescent="0.3">
      <c r="A6522" s="4">
        <v>43737</v>
      </c>
      <c r="B6522" s="5">
        <v>0.66875000000000007</v>
      </c>
      <c r="C6522" s="7">
        <f t="shared" si="802"/>
        <v>14.14935035842138</v>
      </c>
      <c r="D6522" s="7">
        <f t="shared" si="801"/>
        <v>21.126190476191116</v>
      </c>
      <c r="E6522" s="7">
        <f t="shared" si="803"/>
        <v>9.1261904761910877</v>
      </c>
      <c r="F6522" s="7">
        <f t="shared" si="796"/>
        <v>19.018211039011099</v>
      </c>
      <c r="G6522" s="8">
        <v>22</v>
      </c>
      <c r="H6522" s="7">
        <f t="shared" si="797"/>
        <v>2.9817889609889008</v>
      </c>
      <c r="I6522" s="1">
        <f t="shared" si="798"/>
        <v>43737.668749999997</v>
      </c>
      <c r="J6522">
        <f t="shared" si="799"/>
        <v>0.77526512985711427</v>
      </c>
      <c r="K6522">
        <f t="shared" si="800"/>
        <v>0.60103602157236824</v>
      </c>
    </row>
    <row r="6523" spans="1:11" ht="15.75" thickBot="1" x14ac:dyDescent="0.3">
      <c r="A6523" s="4">
        <v>43737</v>
      </c>
      <c r="B6523" s="5">
        <v>0.7104166666666667</v>
      </c>
      <c r="C6523" s="7">
        <f t="shared" si="802"/>
        <v>14.144489247310268</v>
      </c>
      <c r="D6523" s="7">
        <f t="shared" si="801"/>
        <v>21.12202380952445</v>
      </c>
      <c r="E6523" s="7">
        <f t="shared" si="803"/>
        <v>9.1220238095244213</v>
      </c>
      <c r="F6523" s="7">
        <f t="shared" si="796"/>
        <v>19.166510519171197</v>
      </c>
      <c r="G6523" s="8">
        <v>22</v>
      </c>
      <c r="H6523" s="7">
        <f t="shared" si="797"/>
        <v>2.8334894808288027</v>
      </c>
      <c r="I6523" s="1">
        <f t="shared" si="798"/>
        <v>43737.710416666669</v>
      </c>
      <c r="J6523">
        <f t="shared" si="799"/>
        <v>0.73670726501548878</v>
      </c>
      <c r="K6523">
        <f t="shared" si="800"/>
        <v>0.54273759432660162</v>
      </c>
    </row>
    <row r="6524" spans="1:11" ht="15.75" thickBot="1" x14ac:dyDescent="0.3">
      <c r="A6524" s="4">
        <v>43737</v>
      </c>
      <c r="B6524" s="5">
        <v>0.75208333333333333</v>
      </c>
      <c r="C6524" s="7">
        <f t="shared" si="802"/>
        <v>14.139628136199157</v>
      </c>
      <c r="D6524" s="7">
        <f t="shared" si="801"/>
        <v>21.117857142857783</v>
      </c>
      <c r="E6524" s="7">
        <f t="shared" si="803"/>
        <v>9.1178571428577548</v>
      </c>
      <c r="F6524" s="7">
        <f t="shared" si="796"/>
        <v>18.972572329546029</v>
      </c>
      <c r="G6524" s="8">
        <v>22</v>
      </c>
      <c r="H6524" s="7">
        <f t="shared" si="797"/>
        <v>3.0274276704539709</v>
      </c>
      <c r="I6524" s="1">
        <f t="shared" si="798"/>
        <v>43737.752083333333</v>
      </c>
      <c r="J6524">
        <f t="shared" si="799"/>
        <v>0.78713119431803247</v>
      </c>
      <c r="K6524">
        <f t="shared" si="800"/>
        <v>0.6195755170685322</v>
      </c>
    </row>
    <row r="6525" spans="1:11" ht="15.75" thickBot="1" x14ac:dyDescent="0.3">
      <c r="A6525" s="4">
        <v>43737</v>
      </c>
      <c r="B6525" s="5">
        <v>0.79375000000000007</v>
      </c>
      <c r="C6525" s="7">
        <f t="shared" si="802"/>
        <v>14.134767025088046</v>
      </c>
      <c r="D6525" s="7">
        <f t="shared" si="801"/>
        <v>21.113690476191117</v>
      </c>
      <c r="E6525" s="7">
        <f t="shared" si="803"/>
        <v>9.1136904761910884</v>
      </c>
      <c r="F6525" s="7">
        <f t="shared" si="796"/>
        <v>18.449374627362516</v>
      </c>
      <c r="G6525" s="8">
        <v>22</v>
      </c>
      <c r="H6525" s="7">
        <f t="shared" si="797"/>
        <v>3.5506253726374837</v>
      </c>
      <c r="I6525" s="1">
        <f t="shared" si="798"/>
        <v>43737.793749999997</v>
      </c>
      <c r="J6525">
        <f t="shared" si="799"/>
        <v>0.92316259688574576</v>
      </c>
      <c r="K6525">
        <f t="shared" si="800"/>
        <v>0.85222918028883388</v>
      </c>
    </row>
    <row r="6526" spans="1:11" ht="15.75" thickBot="1" x14ac:dyDescent="0.3">
      <c r="A6526" s="4">
        <v>43737</v>
      </c>
      <c r="B6526" s="5">
        <v>0.8354166666666667</v>
      </c>
      <c r="C6526" s="7">
        <f t="shared" si="802"/>
        <v>14.129905913976934</v>
      </c>
      <c r="D6526" s="7">
        <f t="shared" si="801"/>
        <v>21.10952380952445</v>
      </c>
      <c r="E6526" s="7">
        <f t="shared" si="803"/>
        <v>9.109523809524422</v>
      </c>
      <c r="F6526" s="7">
        <f t="shared" si="796"/>
        <v>17.632327406992395</v>
      </c>
      <c r="G6526" s="8">
        <v>22</v>
      </c>
      <c r="H6526" s="7">
        <f t="shared" si="797"/>
        <v>4.3676725930076046</v>
      </c>
      <c r="I6526" s="1">
        <f t="shared" si="798"/>
        <v>43737.835416666669</v>
      </c>
      <c r="J6526">
        <f t="shared" si="799"/>
        <v>1.1355948741819772</v>
      </c>
      <c r="K6526">
        <f t="shared" si="800"/>
        <v>1.2895757182683807</v>
      </c>
    </row>
    <row r="6527" spans="1:11" ht="15.75" thickBot="1" x14ac:dyDescent="0.3">
      <c r="A6527" s="4">
        <v>43737</v>
      </c>
      <c r="B6527" s="5">
        <v>0.87708333333333333</v>
      </c>
      <c r="C6527" s="7">
        <f t="shared" si="802"/>
        <v>14.125044802865823</v>
      </c>
      <c r="D6527" s="7">
        <f t="shared" si="801"/>
        <v>21.105357142857784</v>
      </c>
      <c r="E6527" s="7">
        <f t="shared" si="803"/>
        <v>9.1053571428577555</v>
      </c>
      <c r="F6527" s="7">
        <f t="shared" si="796"/>
        <v>16.576853492129047</v>
      </c>
      <c r="G6527" s="8">
        <v>22</v>
      </c>
      <c r="H6527" s="7">
        <f t="shared" si="797"/>
        <v>5.4231465078709533</v>
      </c>
      <c r="I6527" s="1">
        <f t="shared" si="798"/>
        <v>43737.877083333333</v>
      </c>
      <c r="J6527">
        <f t="shared" si="799"/>
        <v>1.410018092046448</v>
      </c>
      <c r="K6527">
        <f t="shared" si="800"/>
        <v>1.9881510198983054</v>
      </c>
    </row>
    <row r="6528" spans="1:11" ht="15.75" thickBot="1" x14ac:dyDescent="0.3">
      <c r="A6528" s="4">
        <v>43737</v>
      </c>
      <c r="B6528" s="5">
        <v>0.91875000000000007</v>
      </c>
      <c r="C6528" s="7">
        <f t="shared" si="802"/>
        <v>14.120183691754711</v>
      </c>
      <c r="D6528" s="7">
        <f t="shared" si="801"/>
        <v>21.101190476191118</v>
      </c>
      <c r="E6528" s="7">
        <f t="shared" si="803"/>
        <v>9.1011904761910891</v>
      </c>
      <c r="F6528" s="7">
        <f t="shared" si="796"/>
        <v>15.354606540599375</v>
      </c>
      <c r="G6528" s="8">
        <v>22</v>
      </c>
      <c r="H6528" s="7">
        <f t="shared" si="797"/>
        <v>6.6453934594006245</v>
      </c>
      <c r="I6528" s="1">
        <f t="shared" si="798"/>
        <v>43737.918749999997</v>
      </c>
      <c r="J6528">
        <f t="shared" si="799"/>
        <v>1.7278022994441624</v>
      </c>
      <c r="K6528">
        <f t="shared" si="800"/>
        <v>2.9853007859645353</v>
      </c>
    </row>
    <row r="6529" spans="1:11" ht="15.75" thickBot="1" x14ac:dyDescent="0.3">
      <c r="A6529" s="4">
        <v>43737</v>
      </c>
      <c r="B6529" s="5">
        <v>0.9604166666666667</v>
      </c>
      <c r="C6529" s="7">
        <f t="shared" si="802"/>
        <v>14.1153225806436</v>
      </c>
      <c r="D6529" s="7">
        <f t="shared" si="801"/>
        <v>21.097023809524451</v>
      </c>
      <c r="E6529" s="7">
        <f t="shared" si="803"/>
        <v>9.0970238095244227</v>
      </c>
      <c r="F6529" s="7">
        <f t="shared" si="796"/>
        <v>14.048584140729281</v>
      </c>
      <c r="G6529" s="8">
        <v>22</v>
      </c>
      <c r="H6529" s="7">
        <f t="shared" si="797"/>
        <v>7.9514158592707194</v>
      </c>
      <c r="I6529" s="1">
        <f t="shared" si="798"/>
        <v>43737.960416666669</v>
      </c>
      <c r="J6529">
        <f t="shared" si="799"/>
        <v>2.0673681234103869</v>
      </c>
      <c r="K6529">
        <f t="shared" si="800"/>
        <v>4.2740109576933847</v>
      </c>
    </row>
    <row r="6530" spans="1:11" ht="15.75" thickBot="1" x14ac:dyDescent="0.3">
      <c r="A6530" s="4">
        <v>43738</v>
      </c>
      <c r="B6530" s="5">
        <v>2.0833333333333333E-3</v>
      </c>
      <c r="C6530" s="7">
        <f t="shared" si="802"/>
        <v>14.110461469532488</v>
      </c>
      <c r="D6530" s="7">
        <f t="shared" si="801"/>
        <v>21.092857142857785</v>
      </c>
      <c r="E6530" s="7">
        <f t="shared" si="803"/>
        <v>9.0928571428577563</v>
      </c>
      <c r="F6530" s="7">
        <f t="shared" si="796"/>
        <v>12.74746929435473</v>
      </c>
      <c r="G6530" s="8">
        <v>22</v>
      </c>
      <c r="H6530" s="7">
        <f t="shared" si="797"/>
        <v>9.2525307056452704</v>
      </c>
      <c r="I6530" s="1">
        <f t="shared" si="798"/>
        <v>43738.002083333333</v>
      </c>
      <c r="J6530">
        <f t="shared" si="799"/>
        <v>2.4056579834677705</v>
      </c>
      <c r="K6530">
        <f t="shared" si="800"/>
        <v>5.7871903334222203</v>
      </c>
    </row>
    <row r="6531" spans="1:11" ht="15.75" thickBot="1" x14ac:dyDescent="0.3">
      <c r="A6531" s="4">
        <v>43738</v>
      </c>
      <c r="B6531" s="5">
        <v>4.3750000000000004E-2</v>
      </c>
      <c r="C6531" s="7">
        <f t="shared" si="802"/>
        <v>14.105600358421377</v>
      </c>
      <c r="D6531" s="7">
        <f t="shared" si="801"/>
        <v>21.088690476191118</v>
      </c>
      <c r="E6531" s="7">
        <f t="shared" si="803"/>
        <v>9.0886904761910898</v>
      </c>
      <c r="F6531" s="7">
        <f t="shared" ref="F6531:F6594" si="804">IF(SIN(2*PI()*(B6531+0.5417))&gt;1,D6531-C6531,C6531-E6531)*SIN(2*PI()*(B6531+0.5417)) + C6531</f>
        <v>11.53958606647002</v>
      </c>
      <c r="G6531" s="8">
        <v>22</v>
      </c>
      <c r="H6531" s="7">
        <f t="shared" ref="H6531:H6594" si="805">ABS(G6531-F6531)</f>
        <v>10.46041393352998</v>
      </c>
      <c r="I6531" s="1">
        <f t="shared" ref="I6531:I6594" si="806">A6531+B6531</f>
        <v>43738.043749999997</v>
      </c>
      <c r="J6531">
        <f t="shared" ref="J6531:J6594" si="807">IF(G6531-F6531 &gt; 1, 0.26, 0.21) * H6531</f>
        <v>2.7197076227177948</v>
      </c>
      <c r="K6531">
        <f t="shared" ref="K6531:K6594" si="808">J6531*J6531</f>
        <v>7.3968095530692786</v>
      </c>
    </row>
    <row r="6532" spans="1:11" ht="15.75" thickBot="1" x14ac:dyDescent="0.3">
      <c r="A6532" s="4">
        <v>43738</v>
      </c>
      <c r="B6532" s="5">
        <v>8.5416666666666655E-2</v>
      </c>
      <c r="C6532" s="7">
        <f t="shared" si="802"/>
        <v>14.100739247310266</v>
      </c>
      <c r="D6532" s="7">
        <f t="shared" si="801"/>
        <v>21.084523809524452</v>
      </c>
      <c r="E6532" s="7">
        <f t="shared" si="803"/>
        <v>9.0845238095244234</v>
      </c>
      <c r="F6532" s="7">
        <f t="shared" si="804"/>
        <v>10.506881365134721</v>
      </c>
      <c r="G6532" s="8">
        <v>22</v>
      </c>
      <c r="H6532" s="7">
        <f t="shared" si="805"/>
        <v>11.493118634865279</v>
      </c>
      <c r="I6532" s="1">
        <f t="shared" si="806"/>
        <v>43738.085416666669</v>
      </c>
      <c r="J6532">
        <f t="shared" si="807"/>
        <v>2.9882108450649727</v>
      </c>
      <c r="K6532">
        <f t="shared" si="808"/>
        <v>8.9294040545639177</v>
      </c>
    </row>
    <row r="6533" spans="1:11" ht="15.75" thickBot="1" x14ac:dyDescent="0.3">
      <c r="A6533" s="4">
        <v>43738</v>
      </c>
      <c r="B6533" s="5">
        <v>0.12708333333333333</v>
      </c>
      <c r="C6533" s="7">
        <f t="shared" si="802"/>
        <v>14.095878136199154</v>
      </c>
      <c r="D6533" s="7">
        <f t="shared" si="801"/>
        <v>21.080357142857785</v>
      </c>
      <c r="E6533" s="7">
        <f t="shared" si="803"/>
        <v>9.080357142857757</v>
      </c>
      <c r="F6533" s="7">
        <f t="shared" si="804"/>
        <v>9.7193429207665076</v>
      </c>
      <c r="G6533" s="8">
        <v>22</v>
      </c>
      <c r="H6533" s="7">
        <f t="shared" si="805"/>
        <v>12.280657079233492</v>
      </c>
      <c r="I6533" s="1">
        <f t="shared" si="806"/>
        <v>43738.127083333333</v>
      </c>
      <c r="J6533">
        <f t="shared" si="807"/>
        <v>3.192970840600708</v>
      </c>
      <c r="K6533">
        <f t="shared" si="808"/>
        <v>10.195062788926393</v>
      </c>
    </row>
    <row r="6534" spans="1:11" ht="15.75" thickBot="1" x14ac:dyDescent="0.3">
      <c r="A6534" s="4">
        <v>43738</v>
      </c>
      <c r="B6534" s="5">
        <v>0.16874999999999998</v>
      </c>
      <c r="C6534" s="7">
        <f t="shared" si="802"/>
        <v>14.091017025088043</v>
      </c>
      <c r="D6534" s="7">
        <f t="shared" si="801"/>
        <v>21.076190476191119</v>
      </c>
      <c r="E6534" s="7">
        <f t="shared" si="803"/>
        <v>9.0761904761910905</v>
      </c>
      <c r="F6534" s="7">
        <f t="shared" si="804"/>
        <v>9.230233698187277</v>
      </c>
      <c r="G6534" s="8">
        <v>22</v>
      </c>
      <c r="H6534" s="7">
        <f t="shared" si="805"/>
        <v>12.769766301812723</v>
      </c>
      <c r="I6534" s="1">
        <f t="shared" si="806"/>
        <v>43738.168749999997</v>
      </c>
      <c r="J6534">
        <f t="shared" si="807"/>
        <v>3.3201392384713082</v>
      </c>
      <c r="K6534">
        <f t="shared" si="808"/>
        <v>11.023324562836839</v>
      </c>
    </row>
    <row r="6535" spans="1:11" ht="15.75" thickBot="1" x14ac:dyDescent="0.3">
      <c r="A6535" s="4">
        <v>43738</v>
      </c>
      <c r="B6535" s="5">
        <v>0.21041666666666667</v>
      </c>
      <c r="C6535" s="7">
        <f t="shared" si="802"/>
        <v>14.086155913976931</v>
      </c>
      <c r="D6535" s="7">
        <f t="shared" si="801"/>
        <v>21.072023809524453</v>
      </c>
      <c r="E6535" s="7">
        <f t="shared" si="803"/>
        <v>9.0720238095244241</v>
      </c>
      <c r="F6535" s="7">
        <f t="shared" si="804"/>
        <v>9.0724672384840517</v>
      </c>
      <c r="G6535" s="8">
        <v>22</v>
      </c>
      <c r="H6535" s="7">
        <f t="shared" si="805"/>
        <v>12.927532761515948</v>
      </c>
      <c r="I6535" s="1">
        <f t="shared" si="806"/>
        <v>43738.210416666669</v>
      </c>
      <c r="J6535">
        <f t="shared" si="807"/>
        <v>3.3611585179941468</v>
      </c>
      <c r="K6535">
        <f t="shared" si="808"/>
        <v>11.297386583084609</v>
      </c>
    </row>
    <row r="6536" spans="1:11" ht="15.75" thickBot="1" x14ac:dyDescent="0.3">
      <c r="A6536" s="4">
        <v>43738</v>
      </c>
      <c r="B6536" s="5">
        <v>0.25208333333333333</v>
      </c>
      <c r="C6536" s="7">
        <f t="shared" si="802"/>
        <v>14.08129480286582</v>
      </c>
      <c r="D6536" s="7">
        <f t="shared" si="801"/>
        <v>21.067857142857786</v>
      </c>
      <c r="E6536" s="7">
        <f t="shared" si="803"/>
        <v>9.0678571428577577</v>
      </c>
      <c r="F6536" s="7">
        <f t="shared" si="804"/>
        <v>9.2563705958938733</v>
      </c>
      <c r="G6536" s="8">
        <v>22</v>
      </c>
      <c r="H6536" s="7">
        <f t="shared" si="805"/>
        <v>12.743629404106127</v>
      </c>
      <c r="I6536" s="1">
        <f t="shared" si="806"/>
        <v>43738.252083333333</v>
      </c>
      <c r="J6536">
        <f t="shared" si="807"/>
        <v>3.3133436450675928</v>
      </c>
      <c r="K6536">
        <f t="shared" si="808"/>
        <v>10.978246110309803</v>
      </c>
    </row>
    <row r="6537" spans="1:11" ht="15.75" thickBot="1" x14ac:dyDescent="0.3">
      <c r="A6537" s="4">
        <v>43738</v>
      </c>
      <c r="B6537" s="5">
        <v>0.29375000000000001</v>
      </c>
      <c r="C6537" s="7">
        <f t="shared" si="802"/>
        <v>14.076433691754708</v>
      </c>
      <c r="D6537" s="7">
        <f t="shared" si="801"/>
        <v>21.06369047619112</v>
      </c>
      <c r="E6537" s="7">
        <f t="shared" si="803"/>
        <v>9.0636904761910912</v>
      </c>
      <c r="F6537" s="7">
        <f t="shared" si="804"/>
        <v>9.7689869170442414</v>
      </c>
      <c r="G6537" s="8">
        <v>22</v>
      </c>
      <c r="H6537" s="7">
        <f t="shared" si="805"/>
        <v>12.231013082955759</v>
      </c>
      <c r="I6537" s="1">
        <f t="shared" si="806"/>
        <v>43738.293749999997</v>
      </c>
      <c r="J6537">
        <f t="shared" si="807"/>
        <v>3.1800634015684972</v>
      </c>
      <c r="K6537">
        <f t="shared" si="808"/>
        <v>10.112803237995401</v>
      </c>
    </row>
    <row r="6538" spans="1:11" ht="15.75" thickBot="1" x14ac:dyDescent="0.3">
      <c r="A6538" s="4">
        <v>43738</v>
      </c>
      <c r="B6538" s="5">
        <v>0.3354166666666667</v>
      </c>
      <c r="C6538" s="7">
        <f t="shared" si="802"/>
        <v>14.071572580643597</v>
      </c>
      <c r="D6538" s="7">
        <f t="shared" ref="D6538:D6552" si="809">D6537-3/(30*24)</f>
        <v>21.059523809524453</v>
      </c>
      <c r="E6538" s="7">
        <f t="shared" si="803"/>
        <v>9.0595238095244248</v>
      </c>
      <c r="F6538" s="7">
        <f t="shared" si="804"/>
        <v>10.574964757816554</v>
      </c>
      <c r="G6538" s="8">
        <v>22</v>
      </c>
      <c r="H6538" s="7">
        <f t="shared" si="805"/>
        <v>11.425035242183446</v>
      </c>
      <c r="I6538" s="1">
        <f t="shared" si="806"/>
        <v>43738.335416666669</v>
      </c>
      <c r="J6538">
        <f t="shared" si="807"/>
        <v>2.9705091629676961</v>
      </c>
      <c r="K6538">
        <f t="shared" si="808"/>
        <v>8.8239246872750421</v>
      </c>
    </row>
    <row r="6539" spans="1:11" ht="15.75" thickBot="1" x14ac:dyDescent="0.3">
      <c r="A6539" s="4">
        <v>43738</v>
      </c>
      <c r="B6539" s="5">
        <v>0.37708333333333338</v>
      </c>
      <c r="C6539" s="7">
        <f t="shared" ref="C6539:C6553" si="810">C6538-3.5/(30*24)</f>
        <v>14.066711469532486</v>
      </c>
      <c r="D6539" s="7">
        <f t="shared" si="809"/>
        <v>21.055357142857787</v>
      </c>
      <c r="E6539" s="7">
        <f t="shared" ref="E6539:E6553" si="811">E6538-3/(30*24)</f>
        <v>9.0553571428577584</v>
      </c>
      <c r="F6539" s="7">
        <f t="shared" si="804"/>
        <v>11.618973101066313</v>
      </c>
      <c r="G6539" s="8">
        <v>22</v>
      </c>
      <c r="H6539" s="7">
        <f t="shared" si="805"/>
        <v>10.381026898933687</v>
      </c>
      <c r="I6539" s="1">
        <f t="shared" si="806"/>
        <v>43738.377083333333</v>
      </c>
      <c r="J6539">
        <f t="shared" si="807"/>
        <v>2.6990669937227585</v>
      </c>
      <c r="K6539">
        <f t="shared" si="808"/>
        <v>7.2849626366036091</v>
      </c>
    </row>
    <row r="6540" spans="1:11" ht="15.75" thickBot="1" x14ac:dyDescent="0.3">
      <c r="A6540" s="4">
        <v>43738</v>
      </c>
      <c r="B6540" s="5">
        <v>0.41875000000000001</v>
      </c>
      <c r="C6540" s="7">
        <f t="shared" si="810"/>
        <v>14.061850358421374</v>
      </c>
      <c r="D6540" s="7">
        <f t="shared" si="809"/>
        <v>21.05119047619112</v>
      </c>
      <c r="E6540" s="7">
        <f t="shared" si="811"/>
        <v>9.051190476191092</v>
      </c>
      <c r="F6540" s="7">
        <f t="shared" si="804"/>
        <v>12.829477095346579</v>
      </c>
      <c r="G6540" s="8">
        <v>22</v>
      </c>
      <c r="H6540" s="7">
        <f t="shared" si="805"/>
        <v>9.1705229046534207</v>
      </c>
      <c r="I6540" s="1">
        <f t="shared" si="806"/>
        <v>43738.418749999997</v>
      </c>
      <c r="J6540">
        <f t="shared" si="807"/>
        <v>2.3843359552098895</v>
      </c>
      <c r="K6540">
        <f t="shared" si="808"/>
        <v>5.6850579473066558</v>
      </c>
    </row>
    <row r="6541" spans="1:11" ht="15.75" thickBot="1" x14ac:dyDescent="0.3">
      <c r="A6541" s="4">
        <v>43738</v>
      </c>
      <c r="B6541" s="5">
        <v>0.4604166666666667</v>
      </c>
      <c r="C6541" s="7">
        <f t="shared" si="810"/>
        <v>14.056989247310263</v>
      </c>
      <c r="D6541" s="7">
        <f t="shared" si="809"/>
        <v>21.047023809524454</v>
      </c>
      <c r="E6541" s="7">
        <f t="shared" si="811"/>
        <v>9.0470238095244255</v>
      </c>
      <c r="F6541" s="7">
        <f t="shared" si="804"/>
        <v>14.123616862084166</v>
      </c>
      <c r="G6541" s="8">
        <v>22</v>
      </c>
      <c r="H6541" s="7">
        <f t="shared" si="805"/>
        <v>7.876383137915834</v>
      </c>
      <c r="I6541" s="1">
        <f t="shared" si="806"/>
        <v>43738.460416666669</v>
      </c>
      <c r="J6541">
        <f t="shared" si="807"/>
        <v>2.0478596158581168</v>
      </c>
      <c r="K6541">
        <f t="shared" si="808"/>
        <v>4.1937290062625534</v>
      </c>
    </row>
    <row r="6542" spans="1:11" ht="15.75" thickBot="1" x14ac:dyDescent="0.3">
      <c r="A6542" s="4">
        <v>43738</v>
      </c>
      <c r="B6542" s="5">
        <v>0.50208333333333333</v>
      </c>
      <c r="C6542" s="7">
        <f t="shared" si="810"/>
        <v>14.052128136199151</v>
      </c>
      <c r="D6542" s="7">
        <f t="shared" si="809"/>
        <v>21.042857142857788</v>
      </c>
      <c r="E6542" s="7">
        <f t="shared" si="811"/>
        <v>9.0428571428577591</v>
      </c>
      <c r="F6542" s="7">
        <f t="shared" si="804"/>
        <v>15.41285662787638</v>
      </c>
      <c r="G6542" s="8">
        <v>22</v>
      </c>
      <c r="H6542" s="7">
        <f t="shared" si="805"/>
        <v>6.5871433721236201</v>
      </c>
      <c r="I6542" s="1">
        <f t="shared" si="806"/>
        <v>43738.502083333333</v>
      </c>
      <c r="J6542">
        <f t="shared" si="807"/>
        <v>1.7126572767521413</v>
      </c>
      <c r="K6542">
        <f t="shared" si="808"/>
        <v>2.9331949476120607</v>
      </c>
    </row>
    <row r="6543" spans="1:11" ht="15.75" thickBot="1" x14ac:dyDescent="0.3">
      <c r="A6543" s="4">
        <v>43738</v>
      </c>
      <c r="B6543" s="5">
        <v>0.54375000000000007</v>
      </c>
      <c r="C6543" s="7">
        <f t="shared" si="810"/>
        <v>14.04726702508804</v>
      </c>
      <c r="D6543" s="7">
        <f t="shared" si="809"/>
        <v>21.038690476191121</v>
      </c>
      <c r="E6543" s="7">
        <f t="shared" si="811"/>
        <v>9.0386904761910927</v>
      </c>
      <c r="F6543" s="7">
        <f t="shared" si="804"/>
        <v>16.609019041468397</v>
      </c>
      <c r="G6543" s="8">
        <v>22</v>
      </c>
      <c r="H6543" s="7">
        <f t="shared" si="805"/>
        <v>5.3909809585316033</v>
      </c>
      <c r="I6543" s="1">
        <f t="shared" si="806"/>
        <v>43738.543749999997</v>
      </c>
      <c r="J6543">
        <f t="shared" si="807"/>
        <v>1.4016550492182169</v>
      </c>
      <c r="K6543">
        <f t="shared" si="808"/>
        <v>1.9646368769989222</v>
      </c>
    </row>
    <row r="6544" spans="1:11" ht="15.75" thickBot="1" x14ac:dyDescent="0.3">
      <c r="A6544" s="4">
        <v>43738</v>
      </c>
      <c r="B6544" s="5">
        <v>0.5854166666666667</v>
      </c>
      <c r="C6544" s="7">
        <f t="shared" si="810"/>
        <v>14.042405913976928</v>
      </c>
      <c r="D6544" s="7">
        <f t="shared" si="809"/>
        <v>21.034523809524455</v>
      </c>
      <c r="E6544" s="7">
        <f t="shared" si="811"/>
        <v>9.0345238095244262</v>
      </c>
      <c r="F6544" s="7">
        <f t="shared" si="804"/>
        <v>17.630293395547426</v>
      </c>
      <c r="G6544" s="8">
        <v>22</v>
      </c>
      <c r="H6544" s="7">
        <f t="shared" si="805"/>
        <v>4.3697066044525741</v>
      </c>
      <c r="I6544" s="1">
        <f t="shared" si="806"/>
        <v>43738.585416666669</v>
      </c>
      <c r="J6544">
        <f t="shared" si="807"/>
        <v>1.1361237171576692</v>
      </c>
      <c r="K6544">
        <f t="shared" si="808"/>
        <v>1.2907771006881597</v>
      </c>
    </row>
    <row r="6545" spans="1:11" ht="15.75" thickBot="1" x14ac:dyDescent="0.3">
      <c r="A6545" s="4">
        <v>43738</v>
      </c>
      <c r="B6545" s="5">
        <v>0.62708333333333333</v>
      </c>
      <c r="C6545" s="7">
        <f t="shared" si="810"/>
        <v>14.037544802865817</v>
      </c>
      <c r="D6545" s="7">
        <f t="shared" si="809"/>
        <v>21.030357142857788</v>
      </c>
      <c r="E6545" s="7">
        <f t="shared" si="811"/>
        <v>9.0303571428577598</v>
      </c>
      <c r="F6545" s="7">
        <f t="shared" si="804"/>
        <v>18.406808365594046</v>
      </c>
      <c r="G6545" s="8">
        <v>22</v>
      </c>
      <c r="H6545" s="7">
        <f t="shared" si="805"/>
        <v>3.5931916344059545</v>
      </c>
      <c r="I6545" s="1">
        <f t="shared" si="806"/>
        <v>43738.627083333333</v>
      </c>
      <c r="J6545">
        <f t="shared" si="807"/>
        <v>0.93422982494554818</v>
      </c>
      <c r="K6545">
        <f t="shared" si="808"/>
        <v>0.87278536581778965</v>
      </c>
    </row>
    <row r="6546" spans="1:11" ht="15.75" thickBot="1" x14ac:dyDescent="0.3">
      <c r="A6546" s="4">
        <v>43738</v>
      </c>
      <c r="B6546" s="5">
        <v>0.66875000000000007</v>
      </c>
      <c r="C6546" s="7">
        <f t="shared" si="810"/>
        <v>14.032683691754706</v>
      </c>
      <c r="D6546" s="7">
        <f t="shared" si="809"/>
        <v>21.026190476191122</v>
      </c>
      <c r="E6546" s="7">
        <f t="shared" si="811"/>
        <v>9.0261904761910934</v>
      </c>
      <c r="F6546" s="7">
        <f t="shared" si="804"/>
        <v>18.885389664966514</v>
      </c>
      <c r="G6546" s="8">
        <v>22</v>
      </c>
      <c r="H6546" s="7">
        <f t="shared" si="805"/>
        <v>3.1146103350334862</v>
      </c>
      <c r="I6546" s="1">
        <f t="shared" si="806"/>
        <v>43738.668749999997</v>
      </c>
      <c r="J6546">
        <f t="shared" si="807"/>
        <v>0.80979868710870639</v>
      </c>
      <c r="K6546">
        <f t="shared" si="808"/>
        <v>0.65577391364298454</v>
      </c>
    </row>
    <row r="6547" spans="1:11" ht="15.75" thickBot="1" x14ac:dyDescent="0.3">
      <c r="A6547" s="4">
        <v>43738</v>
      </c>
      <c r="B6547" s="5">
        <v>0.7104166666666667</v>
      </c>
      <c r="C6547" s="7">
        <f t="shared" si="810"/>
        <v>14.027822580643594</v>
      </c>
      <c r="D6547" s="7">
        <f t="shared" si="809"/>
        <v>21.022023809524455</v>
      </c>
      <c r="E6547" s="7">
        <f t="shared" si="811"/>
        <v>9.022023809524427</v>
      </c>
      <c r="F6547" s="7">
        <f t="shared" si="804"/>
        <v>19.033178659768428</v>
      </c>
      <c r="G6547" s="8">
        <v>22</v>
      </c>
      <c r="H6547" s="7">
        <f t="shared" si="805"/>
        <v>2.9668213402315722</v>
      </c>
      <c r="I6547" s="1">
        <f t="shared" si="806"/>
        <v>43738.710416666669</v>
      </c>
      <c r="J6547">
        <f t="shared" si="807"/>
        <v>0.77137354846020878</v>
      </c>
      <c r="K6547">
        <f t="shared" si="808"/>
        <v>0.59501715126409405</v>
      </c>
    </row>
    <row r="6548" spans="1:11" ht="15.75" thickBot="1" x14ac:dyDescent="0.3">
      <c r="A6548" s="4">
        <v>43738</v>
      </c>
      <c r="B6548" s="5">
        <v>0.75208333333333333</v>
      </c>
      <c r="C6548" s="7">
        <f t="shared" si="810"/>
        <v>14.022961469532483</v>
      </c>
      <c r="D6548" s="7">
        <f t="shared" si="809"/>
        <v>21.017857142857789</v>
      </c>
      <c r="E6548" s="7">
        <f t="shared" si="811"/>
        <v>9.0178571428577605</v>
      </c>
      <c r="F6548" s="7">
        <f t="shared" si="804"/>
        <v>18.839865690129503</v>
      </c>
      <c r="G6548" s="8">
        <v>22</v>
      </c>
      <c r="H6548" s="7">
        <f t="shared" si="805"/>
        <v>3.1601343098704966</v>
      </c>
      <c r="I6548" s="1">
        <f t="shared" si="806"/>
        <v>43738.752083333333</v>
      </c>
      <c r="J6548">
        <f t="shared" si="807"/>
        <v>0.82163492056632914</v>
      </c>
      <c r="K6548">
        <f t="shared" si="808"/>
        <v>0.67508394269403804</v>
      </c>
    </row>
    <row r="6549" spans="1:11" ht="15.75" thickBot="1" x14ac:dyDescent="0.3">
      <c r="A6549" s="4">
        <v>43738</v>
      </c>
      <c r="B6549" s="5">
        <v>0.79375000000000007</v>
      </c>
      <c r="C6549" s="7">
        <f t="shared" si="810"/>
        <v>14.018100358421371</v>
      </c>
      <c r="D6549" s="7">
        <f t="shared" si="809"/>
        <v>21.013690476191123</v>
      </c>
      <c r="E6549" s="7">
        <f t="shared" si="811"/>
        <v>9.0136904761910941</v>
      </c>
      <c r="F6549" s="7">
        <f t="shared" si="804"/>
        <v>18.318386305567834</v>
      </c>
      <c r="G6549" s="8">
        <v>22</v>
      </c>
      <c r="H6549" s="7">
        <f t="shared" si="805"/>
        <v>3.6816136944321656</v>
      </c>
      <c r="I6549" s="1">
        <f t="shared" si="806"/>
        <v>43738.793749999997</v>
      </c>
      <c r="J6549">
        <f t="shared" si="807"/>
        <v>0.95721956055236312</v>
      </c>
      <c r="K6549">
        <f t="shared" si="808"/>
        <v>0.91626928710405919</v>
      </c>
    </row>
    <row r="6550" spans="1:11" ht="15.75" thickBot="1" x14ac:dyDescent="0.3">
      <c r="A6550" s="4">
        <v>43738</v>
      </c>
      <c r="B6550" s="5">
        <v>0.8354166666666667</v>
      </c>
      <c r="C6550" s="7">
        <f t="shared" si="810"/>
        <v>14.01323924731026</v>
      </c>
      <c r="D6550" s="7">
        <f t="shared" si="809"/>
        <v>21.009523809524456</v>
      </c>
      <c r="E6550" s="7">
        <f t="shared" si="811"/>
        <v>9.0095238095244277</v>
      </c>
      <c r="F6550" s="7">
        <f t="shared" si="804"/>
        <v>17.504033399948874</v>
      </c>
      <c r="G6550" s="8">
        <v>22</v>
      </c>
      <c r="H6550" s="7">
        <f t="shared" si="805"/>
        <v>4.4959666000511262</v>
      </c>
      <c r="I6550" s="1">
        <f t="shared" si="806"/>
        <v>43738.835416666669</v>
      </c>
      <c r="J6550">
        <f t="shared" si="807"/>
        <v>1.1689513160132929</v>
      </c>
      <c r="K6550">
        <f t="shared" si="808"/>
        <v>1.3664471792092094</v>
      </c>
    </row>
    <row r="6551" spans="1:11" ht="15.75" thickBot="1" x14ac:dyDescent="0.3">
      <c r="A6551" s="4">
        <v>43738</v>
      </c>
      <c r="B6551" s="5">
        <v>0.87708333333333333</v>
      </c>
      <c r="C6551" s="7">
        <f t="shared" si="810"/>
        <v>14.008378136199148</v>
      </c>
      <c r="D6551" s="7">
        <f t="shared" si="809"/>
        <v>21.00535714285779</v>
      </c>
      <c r="E6551" s="7">
        <f t="shared" si="811"/>
        <v>9.0053571428577612</v>
      </c>
      <c r="F6551" s="7">
        <f t="shared" si="804"/>
        <v>16.45204618386828</v>
      </c>
      <c r="G6551" s="8">
        <v>22</v>
      </c>
      <c r="H6551" s="7">
        <f t="shared" si="805"/>
        <v>5.5479538161317201</v>
      </c>
      <c r="I6551" s="1">
        <f t="shared" si="806"/>
        <v>43738.877083333333</v>
      </c>
      <c r="J6551">
        <f t="shared" si="807"/>
        <v>1.4424679921942474</v>
      </c>
      <c r="K6551">
        <f t="shared" si="808"/>
        <v>2.0807139085049031</v>
      </c>
    </row>
    <row r="6552" spans="1:11" ht="15.75" thickBot="1" x14ac:dyDescent="0.3">
      <c r="A6552" s="4">
        <v>43738</v>
      </c>
      <c r="B6552" s="5">
        <v>0.91875000000000007</v>
      </c>
      <c r="C6552" s="7">
        <f t="shared" si="810"/>
        <v>14.003517025088037</v>
      </c>
      <c r="D6552" s="7">
        <f t="shared" si="809"/>
        <v>21.001190476191123</v>
      </c>
      <c r="E6552" s="7">
        <f t="shared" si="811"/>
        <v>9.0011904761910948</v>
      </c>
      <c r="F6552" s="7">
        <f t="shared" si="804"/>
        <v>15.233840702392953</v>
      </c>
      <c r="G6552" s="8">
        <v>22</v>
      </c>
      <c r="H6552" s="7">
        <f t="shared" si="805"/>
        <v>6.7661592976070466</v>
      </c>
      <c r="I6552" s="1">
        <f t="shared" si="806"/>
        <v>43738.918749999997</v>
      </c>
      <c r="J6552">
        <f t="shared" si="807"/>
        <v>1.7592014173778321</v>
      </c>
      <c r="K6552">
        <f t="shared" si="808"/>
        <v>3.0947896269041735</v>
      </c>
    </row>
    <row r="6553" spans="1:11" ht="15.75" thickBot="1" x14ac:dyDescent="0.3">
      <c r="A6553" s="4">
        <v>43738</v>
      </c>
      <c r="B6553" s="5">
        <v>0.9604166666666667</v>
      </c>
      <c r="C6553" s="7">
        <f t="shared" si="810"/>
        <v>13.998655913976926</v>
      </c>
      <c r="D6553" s="7">
        <f>D6552-3/(30*24)</f>
        <v>20.997023809524457</v>
      </c>
      <c r="E6553" s="7">
        <f t="shared" si="811"/>
        <v>8.9970238095244284</v>
      </c>
      <c r="F6553" s="7">
        <f t="shared" si="804"/>
        <v>13.932139124343436</v>
      </c>
      <c r="G6553" s="8">
        <v>22</v>
      </c>
      <c r="H6553" s="7">
        <f t="shared" si="805"/>
        <v>8.0678608756565637</v>
      </c>
      <c r="I6553" s="1">
        <f t="shared" si="806"/>
        <v>43738.960416666669</v>
      </c>
      <c r="J6553">
        <f t="shared" si="807"/>
        <v>2.0976438276707068</v>
      </c>
      <c r="K6553">
        <f t="shared" si="808"/>
        <v>4.4001096277650138</v>
      </c>
    </row>
    <row r="6554" spans="1:11" ht="15.75" thickBot="1" x14ac:dyDescent="0.3">
      <c r="A6554" s="4">
        <v>43739</v>
      </c>
      <c r="B6554" s="5">
        <v>2.0833333333333333E-3</v>
      </c>
      <c r="C6554" s="7">
        <f>C6553-4/(31*24)</f>
        <v>13.993279569890904</v>
      </c>
      <c r="D6554" s="7">
        <f t="shared" ref="D6554:D6617" si="812">D6553-6/(31*24)</f>
        <v>20.988959293395425</v>
      </c>
      <c r="E6554" s="7">
        <f t="shared" ref="E6554:E6617" si="813">E6553-4/(31*24)</f>
        <v>8.9916474654384064</v>
      </c>
      <c r="F6554" s="7">
        <f t="shared" si="804"/>
        <v>12.634626121422498</v>
      </c>
      <c r="G6554" s="8">
        <v>22</v>
      </c>
      <c r="H6554" s="7">
        <f t="shared" si="805"/>
        <v>9.3653738785775023</v>
      </c>
      <c r="I6554" s="1">
        <f t="shared" si="806"/>
        <v>43739.002083333333</v>
      </c>
      <c r="J6554">
        <f t="shared" si="807"/>
        <v>2.4349972084301506</v>
      </c>
      <c r="K6554">
        <f t="shared" si="808"/>
        <v>5.9292114050626257</v>
      </c>
    </row>
    <row r="6555" spans="1:11" ht="15.75" thickBot="1" x14ac:dyDescent="0.3">
      <c r="A6555" s="4">
        <v>43739</v>
      </c>
      <c r="B6555" s="5">
        <v>4.3750000000000004E-2</v>
      </c>
      <c r="C6555" s="7">
        <f t="shared" ref="C6555:C6618" si="814">C6554-4/(31*24)</f>
        <v>13.987903225804882</v>
      </c>
      <c r="D6555" s="7">
        <f t="shared" si="812"/>
        <v>20.980894777266393</v>
      </c>
      <c r="E6555" s="7">
        <f t="shared" si="813"/>
        <v>8.9862711213523845</v>
      </c>
      <c r="F6555" s="7">
        <f t="shared" si="804"/>
        <v>11.429703105733694</v>
      </c>
      <c r="G6555" s="8">
        <v>22</v>
      </c>
      <c r="H6555" s="7">
        <f t="shared" si="805"/>
        <v>10.570296894266306</v>
      </c>
      <c r="I6555" s="1">
        <f t="shared" si="806"/>
        <v>43739.043749999997</v>
      </c>
      <c r="J6555">
        <f t="shared" si="807"/>
        <v>2.7482771925092395</v>
      </c>
      <c r="K6555">
        <f t="shared" si="808"/>
        <v>7.5530275268664679</v>
      </c>
    </row>
    <row r="6556" spans="1:11" ht="15.75" thickBot="1" x14ac:dyDescent="0.3">
      <c r="A6556" s="4">
        <v>43739</v>
      </c>
      <c r="B6556" s="5">
        <v>8.5416666666666655E-2</v>
      </c>
      <c r="C6556" s="7">
        <f t="shared" si="814"/>
        <v>13.98252688171886</v>
      </c>
      <c r="D6556" s="7">
        <f t="shared" si="812"/>
        <v>20.972830261137361</v>
      </c>
      <c r="E6556" s="7">
        <f t="shared" si="813"/>
        <v>8.9808947772663625</v>
      </c>
      <c r="F6556" s="7">
        <f t="shared" si="804"/>
        <v>10.399117200602152</v>
      </c>
      <c r="G6556" s="8">
        <v>22</v>
      </c>
      <c r="H6556" s="7">
        <f t="shared" si="805"/>
        <v>11.600882799397848</v>
      </c>
      <c r="I6556" s="1">
        <f t="shared" si="806"/>
        <v>43739.085416666669</v>
      </c>
      <c r="J6556">
        <f t="shared" si="807"/>
        <v>3.0162295278434406</v>
      </c>
      <c r="K6556">
        <f t="shared" si="808"/>
        <v>9.0976405646346645</v>
      </c>
    </row>
    <row r="6557" spans="1:11" ht="15.75" thickBot="1" x14ac:dyDescent="0.3">
      <c r="A6557" s="4">
        <v>43739</v>
      </c>
      <c r="B6557" s="5">
        <v>0.12708333333333333</v>
      </c>
      <c r="C6557" s="7">
        <f t="shared" si="814"/>
        <v>13.977150537632838</v>
      </c>
      <c r="D6557" s="7">
        <f t="shared" si="812"/>
        <v>20.964765745008329</v>
      </c>
      <c r="E6557" s="7">
        <f t="shared" si="813"/>
        <v>8.9755184331803406</v>
      </c>
      <c r="F6557" s="7">
        <f t="shared" si="804"/>
        <v>9.6127347433742223</v>
      </c>
      <c r="G6557" s="8">
        <v>22</v>
      </c>
      <c r="H6557" s="7">
        <f t="shared" si="805"/>
        <v>12.387265256625778</v>
      </c>
      <c r="I6557" s="1">
        <f t="shared" si="806"/>
        <v>43739.127083333333</v>
      </c>
      <c r="J6557">
        <f t="shared" si="807"/>
        <v>3.2206889667227023</v>
      </c>
      <c r="K6557">
        <f t="shared" si="808"/>
        <v>10.372837420369349</v>
      </c>
    </row>
    <row r="6558" spans="1:11" ht="15.75" thickBot="1" x14ac:dyDescent="0.3">
      <c r="A6558" s="4">
        <v>43739</v>
      </c>
      <c r="B6558" s="5">
        <v>0.16874999999999998</v>
      </c>
      <c r="C6558" s="7">
        <f t="shared" si="814"/>
        <v>13.971774193546816</v>
      </c>
      <c r="D6558" s="7">
        <f t="shared" si="812"/>
        <v>20.956701228879297</v>
      </c>
      <c r="E6558" s="7">
        <f t="shared" si="813"/>
        <v>8.9701420890943186</v>
      </c>
      <c r="F6558" s="7">
        <f t="shared" si="804"/>
        <v>9.1237800099868966</v>
      </c>
      <c r="G6558" s="8">
        <v>22</v>
      </c>
      <c r="H6558" s="7">
        <f t="shared" si="805"/>
        <v>12.876219990013103</v>
      </c>
      <c r="I6558" s="1">
        <f t="shared" si="806"/>
        <v>43739.168749999997</v>
      </c>
      <c r="J6558">
        <f t="shared" si="807"/>
        <v>3.347817197403407</v>
      </c>
      <c r="K6558">
        <f t="shared" si="808"/>
        <v>11.207879987230003</v>
      </c>
    </row>
    <row r="6559" spans="1:11" ht="15.75" thickBot="1" x14ac:dyDescent="0.3">
      <c r="A6559" s="4">
        <v>43739</v>
      </c>
      <c r="B6559" s="5">
        <v>0.21041666666666667</v>
      </c>
      <c r="C6559" s="7">
        <f t="shared" si="814"/>
        <v>13.966397849460794</v>
      </c>
      <c r="D6559" s="7">
        <f t="shared" si="812"/>
        <v>20.948636712750265</v>
      </c>
      <c r="E6559" s="7">
        <f t="shared" si="813"/>
        <v>8.9647657450082967</v>
      </c>
      <c r="F6559" s="7">
        <f t="shared" si="804"/>
        <v>8.9652080685199849</v>
      </c>
      <c r="G6559" s="8">
        <v>22</v>
      </c>
      <c r="H6559" s="7">
        <f t="shared" si="805"/>
        <v>13.034791931480015</v>
      </c>
      <c r="I6559" s="1">
        <f t="shared" si="806"/>
        <v>43739.210416666669</v>
      </c>
      <c r="J6559">
        <f t="shared" si="807"/>
        <v>3.3890459021848041</v>
      </c>
      <c r="K6559">
        <f t="shared" si="808"/>
        <v>11.485632127115613</v>
      </c>
    </row>
    <row r="6560" spans="1:11" ht="15.75" thickBot="1" x14ac:dyDescent="0.3">
      <c r="A6560" s="4">
        <v>43739</v>
      </c>
      <c r="B6560" s="5">
        <v>0.25208333333333333</v>
      </c>
      <c r="C6560" s="7">
        <f t="shared" si="814"/>
        <v>13.961021505374772</v>
      </c>
      <c r="D6560" s="7">
        <f t="shared" si="812"/>
        <v>20.940572196621233</v>
      </c>
      <c r="E6560" s="7">
        <f t="shared" si="813"/>
        <v>8.9593894009222748</v>
      </c>
      <c r="F6560" s="7">
        <f t="shared" si="804"/>
        <v>9.1474589457673012</v>
      </c>
      <c r="G6560" s="8">
        <v>22</v>
      </c>
      <c r="H6560" s="7">
        <f t="shared" si="805"/>
        <v>12.852541054232699</v>
      </c>
      <c r="I6560" s="1">
        <f t="shared" si="806"/>
        <v>43739.252083333333</v>
      </c>
      <c r="J6560">
        <f t="shared" si="807"/>
        <v>3.3416606741005017</v>
      </c>
      <c r="K6560">
        <f t="shared" si="808"/>
        <v>11.166696060829819</v>
      </c>
    </row>
    <row r="6561" spans="1:11" ht="15.75" thickBot="1" x14ac:dyDescent="0.3">
      <c r="A6561" s="4">
        <v>43739</v>
      </c>
      <c r="B6561" s="5">
        <v>0.29375000000000001</v>
      </c>
      <c r="C6561" s="7">
        <f t="shared" si="814"/>
        <v>13.95564516128875</v>
      </c>
      <c r="D6561" s="7">
        <f t="shared" si="812"/>
        <v>20.932507680492201</v>
      </c>
      <c r="E6561" s="7">
        <f t="shared" si="813"/>
        <v>8.9540130568362528</v>
      </c>
      <c r="F6561" s="7">
        <f t="shared" si="804"/>
        <v>9.6577461566636202</v>
      </c>
      <c r="G6561" s="8">
        <v>22</v>
      </c>
      <c r="H6561" s="7">
        <f t="shared" si="805"/>
        <v>12.34225384333638</v>
      </c>
      <c r="I6561" s="1">
        <f t="shared" si="806"/>
        <v>43739.293749999997</v>
      </c>
      <c r="J6561">
        <f t="shared" si="807"/>
        <v>3.2089859992674588</v>
      </c>
      <c r="K6561">
        <f t="shared" si="808"/>
        <v>10.297591143494571</v>
      </c>
    </row>
    <row r="6562" spans="1:11" ht="15.75" thickBot="1" x14ac:dyDescent="0.3">
      <c r="A6562" s="4">
        <v>43739</v>
      </c>
      <c r="B6562" s="5">
        <v>0.3354166666666667</v>
      </c>
      <c r="C6562" s="7">
        <f t="shared" si="814"/>
        <v>13.950268817202728</v>
      </c>
      <c r="D6562" s="7">
        <f t="shared" si="812"/>
        <v>20.924443164363169</v>
      </c>
      <c r="E6562" s="7">
        <f t="shared" si="813"/>
        <v>8.9486367127502309</v>
      </c>
      <c r="F6562" s="7">
        <f t="shared" si="804"/>
        <v>10.460928082111215</v>
      </c>
      <c r="G6562" s="8">
        <v>22</v>
      </c>
      <c r="H6562" s="7">
        <f t="shared" si="805"/>
        <v>11.539071917888785</v>
      </c>
      <c r="I6562" s="1">
        <f t="shared" si="806"/>
        <v>43739.335416666669</v>
      </c>
      <c r="J6562">
        <f t="shared" si="807"/>
        <v>3.0001586986510844</v>
      </c>
      <c r="K6562">
        <f t="shared" si="808"/>
        <v>9.0009522170917684</v>
      </c>
    </row>
    <row r="6563" spans="1:11" ht="15.75" thickBot="1" x14ac:dyDescent="0.3">
      <c r="A6563" s="4">
        <v>43739</v>
      </c>
      <c r="B6563" s="5">
        <v>0.37708333333333338</v>
      </c>
      <c r="C6563" s="7">
        <f t="shared" si="814"/>
        <v>13.944892473116706</v>
      </c>
      <c r="D6563" s="7">
        <f t="shared" si="812"/>
        <v>20.916378648234137</v>
      </c>
      <c r="E6563" s="7">
        <f t="shared" si="813"/>
        <v>8.9432603686642089</v>
      </c>
      <c r="F6563" s="7">
        <f t="shared" si="804"/>
        <v>11.501902812247089</v>
      </c>
      <c r="G6563" s="8">
        <v>22</v>
      </c>
      <c r="H6563" s="7">
        <f t="shared" si="805"/>
        <v>10.498097187752911</v>
      </c>
      <c r="I6563" s="1">
        <f t="shared" si="806"/>
        <v>43739.377083333333</v>
      </c>
      <c r="J6563">
        <f t="shared" si="807"/>
        <v>2.7295052688157573</v>
      </c>
      <c r="K6563">
        <f t="shared" si="808"/>
        <v>7.4501990124929796</v>
      </c>
    </row>
    <row r="6564" spans="1:11" ht="15.75" thickBot="1" x14ac:dyDescent="0.3">
      <c r="A6564" s="4">
        <v>43739</v>
      </c>
      <c r="B6564" s="5">
        <v>0.41875000000000001</v>
      </c>
      <c r="C6564" s="7">
        <f t="shared" si="814"/>
        <v>13.939516129030684</v>
      </c>
      <c r="D6564" s="7">
        <f t="shared" si="812"/>
        <v>20.908314132105104</v>
      </c>
      <c r="E6564" s="7">
        <f t="shared" si="813"/>
        <v>8.937884024578187</v>
      </c>
      <c r="F6564" s="7">
        <f t="shared" si="804"/>
        <v>12.709363250539921</v>
      </c>
      <c r="G6564" s="8">
        <v>22</v>
      </c>
      <c r="H6564" s="7">
        <f t="shared" si="805"/>
        <v>9.290636749460079</v>
      </c>
      <c r="I6564" s="1">
        <f t="shared" si="806"/>
        <v>43739.418749999997</v>
      </c>
      <c r="J6564">
        <f t="shared" si="807"/>
        <v>2.4155655548596204</v>
      </c>
      <c r="K6564">
        <f t="shared" si="808"/>
        <v>5.8349569498242655</v>
      </c>
    </row>
    <row r="6565" spans="1:11" ht="15.75" thickBot="1" x14ac:dyDescent="0.3">
      <c r="A6565" s="4">
        <v>43739</v>
      </c>
      <c r="B6565" s="5">
        <v>0.4604166666666667</v>
      </c>
      <c r="C6565" s="7">
        <f t="shared" si="814"/>
        <v>13.934139784944662</v>
      </c>
      <c r="D6565" s="7">
        <f t="shared" si="812"/>
        <v>20.900249615976072</v>
      </c>
      <c r="E6565" s="7">
        <f t="shared" si="813"/>
        <v>8.932507680492165</v>
      </c>
      <c r="F6565" s="7">
        <f t="shared" si="804"/>
        <v>14.000656574578151</v>
      </c>
      <c r="G6565" s="8">
        <v>22</v>
      </c>
      <c r="H6565" s="7">
        <f t="shared" si="805"/>
        <v>7.9993434254218485</v>
      </c>
      <c r="I6565" s="1">
        <f t="shared" si="806"/>
        <v>43739.460416666669</v>
      </c>
      <c r="J6565">
        <f t="shared" si="807"/>
        <v>2.0798292906096805</v>
      </c>
      <c r="K6565">
        <f t="shared" si="808"/>
        <v>4.3256898780779665</v>
      </c>
    </row>
    <row r="6566" spans="1:11" ht="15.75" thickBot="1" x14ac:dyDescent="0.3">
      <c r="A6566" s="4">
        <v>43739</v>
      </c>
      <c r="B6566" s="5">
        <v>0.50208333333333333</v>
      </c>
      <c r="C6566" s="7">
        <f t="shared" si="814"/>
        <v>13.92876344085864</v>
      </c>
      <c r="D6566" s="7">
        <f t="shared" si="812"/>
        <v>20.89218509984704</v>
      </c>
      <c r="E6566" s="7">
        <f t="shared" si="813"/>
        <v>8.9271313364061431</v>
      </c>
      <c r="F6566" s="7">
        <f t="shared" si="804"/>
        <v>15.287416889327048</v>
      </c>
      <c r="G6566" s="8">
        <v>22</v>
      </c>
      <c r="H6566" s="7">
        <f t="shared" si="805"/>
        <v>6.7125831106729521</v>
      </c>
      <c r="I6566" s="1">
        <f t="shared" si="806"/>
        <v>43739.502083333333</v>
      </c>
      <c r="J6566">
        <f t="shared" si="807"/>
        <v>1.7452716087749676</v>
      </c>
      <c r="K6566">
        <f t="shared" si="808"/>
        <v>3.0459729883959636</v>
      </c>
    </row>
    <row r="6567" spans="1:11" ht="15.75" thickBot="1" x14ac:dyDescent="0.3">
      <c r="A6567" s="4">
        <v>43739</v>
      </c>
      <c r="B6567" s="5">
        <v>0.54375000000000007</v>
      </c>
      <c r="C6567" s="7">
        <f t="shared" si="814"/>
        <v>13.923387096772618</v>
      </c>
      <c r="D6567" s="7">
        <f t="shared" si="812"/>
        <v>20.884120583718008</v>
      </c>
      <c r="E6567" s="7">
        <f t="shared" si="813"/>
        <v>8.9217549923201211</v>
      </c>
      <c r="F6567" s="7">
        <f t="shared" si="804"/>
        <v>16.481587216843806</v>
      </c>
      <c r="G6567" s="8">
        <v>22</v>
      </c>
      <c r="H6567" s="7">
        <f t="shared" si="805"/>
        <v>5.5184127831561938</v>
      </c>
      <c r="I6567" s="1">
        <f t="shared" si="806"/>
        <v>43739.543749999997</v>
      </c>
      <c r="J6567">
        <f t="shared" si="807"/>
        <v>1.4347873236206103</v>
      </c>
      <c r="K6567">
        <f t="shared" si="808"/>
        <v>2.0586146640223939</v>
      </c>
    </row>
    <row r="6568" spans="1:11" ht="15.75" thickBot="1" x14ac:dyDescent="0.3">
      <c r="A6568" s="4">
        <v>43739</v>
      </c>
      <c r="B6568" s="5">
        <v>0.5854166666666667</v>
      </c>
      <c r="C6568" s="7">
        <f t="shared" si="814"/>
        <v>13.918010752686596</v>
      </c>
      <c r="D6568" s="7">
        <f t="shared" si="812"/>
        <v>20.876056067588976</v>
      </c>
      <c r="E6568" s="7">
        <f t="shared" si="813"/>
        <v>8.9163786482340992</v>
      </c>
      <c r="F6568" s="7">
        <f t="shared" si="804"/>
        <v>17.501420433803304</v>
      </c>
      <c r="G6568" s="8">
        <v>22</v>
      </c>
      <c r="H6568" s="7">
        <f t="shared" si="805"/>
        <v>4.4985795661966961</v>
      </c>
      <c r="I6568" s="1">
        <f t="shared" si="806"/>
        <v>43739.585416666669</v>
      </c>
      <c r="J6568">
        <f t="shared" si="807"/>
        <v>1.1696306872111411</v>
      </c>
      <c r="K6568">
        <f t="shared" si="808"/>
        <v>1.3680359444660062</v>
      </c>
    </row>
    <row r="6569" spans="1:11" ht="15.75" thickBot="1" x14ac:dyDescent="0.3">
      <c r="A6569" s="4">
        <v>43739</v>
      </c>
      <c r="B6569" s="5">
        <v>0.62708333333333333</v>
      </c>
      <c r="C6569" s="7">
        <f t="shared" si="814"/>
        <v>13.912634408600574</v>
      </c>
      <c r="D6569" s="7">
        <f t="shared" si="812"/>
        <v>20.867991551459944</v>
      </c>
      <c r="E6569" s="7">
        <f t="shared" si="813"/>
        <v>8.9110023041480773</v>
      </c>
      <c r="F6569" s="7">
        <f t="shared" si="804"/>
        <v>18.27705020285919</v>
      </c>
      <c r="G6569" s="8">
        <v>22</v>
      </c>
      <c r="H6569" s="7">
        <f t="shared" si="805"/>
        <v>3.7229497971408101</v>
      </c>
      <c r="I6569" s="1">
        <f t="shared" si="806"/>
        <v>43739.627083333333</v>
      </c>
      <c r="J6569">
        <f t="shared" si="807"/>
        <v>0.9679669472566107</v>
      </c>
      <c r="K6569">
        <f t="shared" si="808"/>
        <v>0.93696001098128212</v>
      </c>
    </row>
    <row r="6570" spans="1:11" ht="15.75" thickBot="1" x14ac:dyDescent="0.3">
      <c r="A6570" s="4">
        <v>43739</v>
      </c>
      <c r="B6570" s="5">
        <v>0.66875000000000007</v>
      </c>
      <c r="C6570" s="7">
        <f t="shared" si="814"/>
        <v>13.907258064514552</v>
      </c>
      <c r="D6570" s="7">
        <f t="shared" si="812"/>
        <v>20.859927035330912</v>
      </c>
      <c r="E6570" s="7">
        <f t="shared" si="813"/>
        <v>8.9056259600620553</v>
      </c>
      <c r="F6570" s="7">
        <f t="shared" si="804"/>
        <v>18.75525224807447</v>
      </c>
      <c r="G6570" s="8">
        <v>22</v>
      </c>
      <c r="H6570" s="7">
        <f t="shared" si="805"/>
        <v>3.2447477519255301</v>
      </c>
      <c r="I6570" s="1">
        <f t="shared" si="806"/>
        <v>43739.668749999997</v>
      </c>
      <c r="J6570">
        <f t="shared" si="807"/>
        <v>0.84363441550063789</v>
      </c>
      <c r="K6570">
        <f t="shared" si="808"/>
        <v>0.71171902701710288</v>
      </c>
    </row>
    <row r="6571" spans="1:11" ht="15.75" thickBot="1" x14ac:dyDescent="0.3">
      <c r="A6571" s="4">
        <v>43739</v>
      </c>
      <c r="B6571" s="5">
        <v>0.7104166666666667</v>
      </c>
      <c r="C6571" s="7">
        <f t="shared" si="814"/>
        <v>13.901881720428531</v>
      </c>
      <c r="D6571" s="7">
        <f t="shared" si="812"/>
        <v>20.85186251920188</v>
      </c>
      <c r="E6571" s="7">
        <f t="shared" si="813"/>
        <v>8.9002496159760334</v>
      </c>
      <c r="F6571" s="7">
        <f t="shared" si="804"/>
        <v>18.90307150136934</v>
      </c>
      <c r="G6571" s="8">
        <v>22</v>
      </c>
      <c r="H6571" s="7">
        <f t="shared" si="805"/>
        <v>3.0969284986306604</v>
      </c>
      <c r="I6571" s="1">
        <f t="shared" si="806"/>
        <v>43739.710416666669</v>
      </c>
      <c r="J6571">
        <f t="shared" si="807"/>
        <v>0.80520140964397169</v>
      </c>
      <c r="K6571">
        <f t="shared" si="808"/>
        <v>0.64834931009263908</v>
      </c>
    </row>
    <row r="6572" spans="1:11" ht="15.75" thickBot="1" x14ac:dyDescent="0.3">
      <c r="A6572" s="4">
        <v>43739</v>
      </c>
      <c r="B6572" s="5">
        <v>0.75208333333333333</v>
      </c>
      <c r="C6572" s="7">
        <f t="shared" si="814"/>
        <v>13.896505376342509</v>
      </c>
      <c r="D6572" s="7">
        <f t="shared" si="812"/>
        <v>20.843798003072848</v>
      </c>
      <c r="E6572" s="7">
        <f t="shared" si="813"/>
        <v>8.8948732718900114</v>
      </c>
      <c r="F6572" s="7">
        <f t="shared" si="804"/>
        <v>18.710067935949979</v>
      </c>
      <c r="G6572" s="8">
        <v>22</v>
      </c>
      <c r="H6572" s="7">
        <f t="shared" si="805"/>
        <v>3.2899320640500207</v>
      </c>
      <c r="I6572" s="1">
        <f t="shared" si="806"/>
        <v>43739.752083333333</v>
      </c>
      <c r="J6572">
        <f t="shared" si="807"/>
        <v>0.85538233665300545</v>
      </c>
      <c r="K6572">
        <f t="shared" si="808"/>
        <v>0.73167894185795557</v>
      </c>
    </row>
    <row r="6573" spans="1:11" ht="15.75" thickBot="1" x14ac:dyDescent="0.3">
      <c r="A6573" s="4">
        <v>43739</v>
      </c>
      <c r="B6573" s="5">
        <v>0.79375000000000007</v>
      </c>
      <c r="C6573" s="7">
        <f t="shared" si="814"/>
        <v>13.891129032256487</v>
      </c>
      <c r="D6573" s="7">
        <f t="shared" si="812"/>
        <v>20.835733486943816</v>
      </c>
      <c r="E6573" s="7">
        <f t="shared" si="813"/>
        <v>8.8894969278039895</v>
      </c>
      <c r="F6573" s="7">
        <f t="shared" si="804"/>
        <v>18.189028036881616</v>
      </c>
      <c r="G6573" s="8">
        <v>22</v>
      </c>
      <c r="H6573" s="7">
        <f t="shared" si="805"/>
        <v>3.8109719631183836</v>
      </c>
      <c r="I6573" s="1">
        <f t="shared" si="806"/>
        <v>43739.793749999997</v>
      </c>
      <c r="J6573">
        <f t="shared" si="807"/>
        <v>0.99085271041077982</v>
      </c>
      <c r="K6573">
        <f t="shared" si="808"/>
        <v>0.98178909372838874</v>
      </c>
    </row>
    <row r="6574" spans="1:11" ht="15.75" thickBot="1" x14ac:dyDescent="0.3">
      <c r="A6574" s="4">
        <v>43739</v>
      </c>
      <c r="B6574" s="5">
        <v>0.8354166666666667</v>
      </c>
      <c r="C6574" s="7">
        <f t="shared" si="814"/>
        <v>13.885752688170465</v>
      </c>
      <c r="D6574" s="7">
        <f t="shared" si="812"/>
        <v>20.827668970814784</v>
      </c>
      <c r="E6574" s="7">
        <f t="shared" si="813"/>
        <v>8.8841205837179675</v>
      </c>
      <c r="F6574" s="7">
        <f t="shared" si="804"/>
        <v>17.375093423261973</v>
      </c>
      <c r="G6574" s="8">
        <v>22</v>
      </c>
      <c r="H6574" s="7">
        <f t="shared" si="805"/>
        <v>4.6249065767380273</v>
      </c>
      <c r="I6574" s="1">
        <f t="shared" si="806"/>
        <v>43739.835416666669</v>
      </c>
      <c r="J6574">
        <f t="shared" si="807"/>
        <v>1.2024757099518872</v>
      </c>
      <c r="K6574">
        <f t="shared" si="808"/>
        <v>1.4459478330242952</v>
      </c>
    </row>
    <row r="6575" spans="1:11" ht="15.75" thickBot="1" x14ac:dyDescent="0.3">
      <c r="A6575" s="4">
        <v>43739</v>
      </c>
      <c r="B6575" s="5">
        <v>0.87708333333333333</v>
      </c>
      <c r="C6575" s="7">
        <f t="shared" si="814"/>
        <v>13.880376344084443</v>
      </c>
      <c r="D6575" s="7">
        <f t="shared" si="812"/>
        <v>20.819604454685752</v>
      </c>
      <c r="E6575" s="7">
        <f t="shared" si="813"/>
        <v>8.8787442396319456</v>
      </c>
      <c r="F6575" s="7">
        <f t="shared" si="804"/>
        <v>16.323366004954064</v>
      </c>
      <c r="G6575" s="8">
        <v>22</v>
      </c>
      <c r="H6575" s="7">
        <f t="shared" si="805"/>
        <v>5.6766339950459361</v>
      </c>
      <c r="I6575" s="1">
        <f t="shared" si="806"/>
        <v>43739.877083333333</v>
      </c>
      <c r="J6575">
        <f t="shared" si="807"/>
        <v>1.4759248387119435</v>
      </c>
      <c r="K6575">
        <f t="shared" si="808"/>
        <v>2.1783541295268765</v>
      </c>
    </row>
    <row r="6576" spans="1:11" ht="15.75" thickBot="1" x14ac:dyDescent="0.3">
      <c r="A6576" s="4">
        <v>43739</v>
      </c>
      <c r="B6576" s="5">
        <v>0.91875000000000007</v>
      </c>
      <c r="C6576" s="7">
        <f t="shared" si="814"/>
        <v>13.874999999998421</v>
      </c>
      <c r="D6576" s="7">
        <f t="shared" si="812"/>
        <v>20.81153993855672</v>
      </c>
      <c r="E6576" s="7">
        <f t="shared" si="813"/>
        <v>8.8733678955459236</v>
      </c>
      <c r="F6576" s="7">
        <f t="shared" si="804"/>
        <v>15.10515287848918</v>
      </c>
      <c r="G6576" s="8">
        <v>22</v>
      </c>
      <c r="H6576" s="7">
        <f t="shared" si="805"/>
        <v>6.8948471215108196</v>
      </c>
      <c r="I6576" s="1">
        <f t="shared" si="806"/>
        <v>43739.918749999997</v>
      </c>
      <c r="J6576">
        <f t="shared" si="807"/>
        <v>1.7926602515928132</v>
      </c>
      <c r="K6576">
        <f t="shared" si="808"/>
        <v>3.2136307776408084</v>
      </c>
    </row>
    <row r="6577" spans="1:11" ht="15.75" thickBot="1" x14ac:dyDescent="0.3">
      <c r="A6577" s="4">
        <v>43739</v>
      </c>
      <c r="B6577" s="5">
        <v>0.9604166666666667</v>
      </c>
      <c r="C6577" s="7">
        <f t="shared" si="814"/>
        <v>13.869623655912399</v>
      </c>
      <c r="D6577" s="7">
        <f t="shared" si="812"/>
        <v>20.803475422427688</v>
      </c>
      <c r="E6577" s="7">
        <f t="shared" si="813"/>
        <v>8.8679915514599017</v>
      </c>
      <c r="F6577" s="7">
        <f t="shared" si="804"/>
        <v>13.80310686627891</v>
      </c>
      <c r="G6577" s="8">
        <v>22</v>
      </c>
      <c r="H6577" s="7">
        <f t="shared" si="805"/>
        <v>8.1968931337210904</v>
      </c>
      <c r="I6577" s="1">
        <f t="shared" si="806"/>
        <v>43739.960416666669</v>
      </c>
      <c r="J6577">
        <f t="shared" si="807"/>
        <v>2.1311922147674838</v>
      </c>
      <c r="K6577">
        <f t="shared" si="808"/>
        <v>4.5419802562855329</v>
      </c>
    </row>
    <row r="6578" spans="1:11" ht="15.75" thickBot="1" x14ac:dyDescent="0.3">
      <c r="A6578" s="4">
        <v>43740</v>
      </c>
      <c r="B6578" s="5">
        <v>2.0833333333333333E-3</v>
      </c>
      <c r="C6578" s="7">
        <f t="shared" si="814"/>
        <v>13.864247311826377</v>
      </c>
      <c r="D6578" s="7">
        <f t="shared" si="812"/>
        <v>20.795410906298656</v>
      </c>
      <c r="E6578" s="7">
        <f t="shared" si="813"/>
        <v>8.8626152073738798</v>
      </c>
      <c r="F6578" s="7">
        <f t="shared" si="804"/>
        <v>12.505593863357971</v>
      </c>
      <c r="G6578" s="8">
        <v>22</v>
      </c>
      <c r="H6578" s="7">
        <f t="shared" si="805"/>
        <v>9.4944061366420289</v>
      </c>
      <c r="I6578" s="1">
        <f t="shared" si="806"/>
        <v>43740.002083333333</v>
      </c>
      <c r="J6578">
        <f t="shared" si="807"/>
        <v>2.4685455955269275</v>
      </c>
      <c r="K6578">
        <f t="shared" si="808"/>
        <v>6.0937173571953931</v>
      </c>
    </row>
    <row r="6579" spans="1:11" ht="15.75" thickBot="1" x14ac:dyDescent="0.3">
      <c r="A6579" s="4">
        <v>43740</v>
      </c>
      <c r="B6579" s="5">
        <v>4.3750000000000004E-2</v>
      </c>
      <c r="C6579" s="7">
        <f t="shared" si="814"/>
        <v>13.858870967740355</v>
      </c>
      <c r="D6579" s="7">
        <f t="shared" si="812"/>
        <v>20.787346390169624</v>
      </c>
      <c r="E6579" s="7">
        <f t="shared" si="813"/>
        <v>8.8572388632878578</v>
      </c>
      <c r="F6579" s="7">
        <f t="shared" si="804"/>
        <v>11.300670847669167</v>
      </c>
      <c r="G6579" s="8">
        <v>22</v>
      </c>
      <c r="H6579" s="7">
        <f t="shared" si="805"/>
        <v>10.699329152330833</v>
      </c>
      <c r="I6579" s="1">
        <f t="shared" si="806"/>
        <v>43740.043749999997</v>
      </c>
      <c r="J6579">
        <f t="shared" si="807"/>
        <v>2.7818255796060165</v>
      </c>
      <c r="K6579">
        <f t="shared" si="808"/>
        <v>7.7385535553503493</v>
      </c>
    </row>
    <row r="6580" spans="1:11" ht="15.75" thickBot="1" x14ac:dyDescent="0.3">
      <c r="A6580" s="4">
        <v>43740</v>
      </c>
      <c r="B6580" s="5">
        <v>8.5416666666666655E-2</v>
      </c>
      <c r="C6580" s="7">
        <f t="shared" si="814"/>
        <v>13.853494623654333</v>
      </c>
      <c r="D6580" s="7">
        <f t="shared" si="812"/>
        <v>20.779281874040592</v>
      </c>
      <c r="E6580" s="7">
        <f t="shared" si="813"/>
        <v>8.8518625192018359</v>
      </c>
      <c r="F6580" s="7">
        <f t="shared" si="804"/>
        <v>10.270084942537625</v>
      </c>
      <c r="G6580" s="8">
        <v>22</v>
      </c>
      <c r="H6580" s="7">
        <f t="shared" si="805"/>
        <v>11.729915057462375</v>
      </c>
      <c r="I6580" s="1">
        <f t="shared" si="806"/>
        <v>43740.085416666669</v>
      </c>
      <c r="J6580">
        <f t="shared" si="807"/>
        <v>3.0497779149402175</v>
      </c>
      <c r="K6580">
        <f t="shared" si="808"/>
        <v>9.3011453304571017</v>
      </c>
    </row>
    <row r="6581" spans="1:11" ht="15.75" thickBot="1" x14ac:dyDescent="0.3">
      <c r="A6581" s="4">
        <v>43740</v>
      </c>
      <c r="B6581" s="5">
        <v>0.12708333333333333</v>
      </c>
      <c r="C6581" s="7">
        <f t="shared" si="814"/>
        <v>13.848118279568311</v>
      </c>
      <c r="D6581" s="7">
        <f t="shared" si="812"/>
        <v>20.77121735791156</v>
      </c>
      <c r="E6581" s="7">
        <f t="shared" si="813"/>
        <v>8.8464861751158139</v>
      </c>
      <c r="F6581" s="7">
        <f t="shared" si="804"/>
        <v>9.4837024853096956</v>
      </c>
      <c r="G6581" s="8">
        <v>22</v>
      </c>
      <c r="H6581" s="7">
        <f t="shared" si="805"/>
        <v>12.516297514690304</v>
      </c>
      <c r="I6581" s="1">
        <f t="shared" si="806"/>
        <v>43740.127083333333</v>
      </c>
      <c r="J6581">
        <f t="shared" si="807"/>
        <v>3.2542373538194793</v>
      </c>
      <c r="K6581">
        <f t="shared" si="808"/>
        <v>10.590060754994006</v>
      </c>
    </row>
    <row r="6582" spans="1:11" ht="15.75" thickBot="1" x14ac:dyDescent="0.3">
      <c r="A6582" s="4">
        <v>43740</v>
      </c>
      <c r="B6582" s="5">
        <v>0.16874999999999998</v>
      </c>
      <c r="C6582" s="7">
        <f t="shared" si="814"/>
        <v>13.842741935482289</v>
      </c>
      <c r="D6582" s="7">
        <f t="shared" si="812"/>
        <v>20.763152841782528</v>
      </c>
      <c r="E6582" s="7">
        <f t="shared" si="813"/>
        <v>8.841109831029792</v>
      </c>
      <c r="F6582" s="7">
        <f t="shared" si="804"/>
        <v>8.99474775192237</v>
      </c>
      <c r="G6582" s="8">
        <v>22</v>
      </c>
      <c r="H6582" s="7">
        <f t="shared" si="805"/>
        <v>13.00525224807763</v>
      </c>
      <c r="I6582" s="1">
        <f t="shared" si="806"/>
        <v>43740.168749999997</v>
      </c>
      <c r="J6582">
        <f t="shared" si="807"/>
        <v>3.381365584500184</v>
      </c>
      <c r="K6582">
        <f t="shared" si="808"/>
        <v>11.433633216042271</v>
      </c>
    </row>
    <row r="6583" spans="1:11" ht="15.75" thickBot="1" x14ac:dyDescent="0.3">
      <c r="A6583" s="4">
        <v>43740</v>
      </c>
      <c r="B6583" s="5">
        <v>0.21041666666666667</v>
      </c>
      <c r="C6583" s="7">
        <f t="shared" si="814"/>
        <v>13.837365591396267</v>
      </c>
      <c r="D6583" s="7">
        <f t="shared" si="812"/>
        <v>20.755088325653496</v>
      </c>
      <c r="E6583" s="7">
        <f t="shared" si="813"/>
        <v>8.83573348694377</v>
      </c>
      <c r="F6583" s="7">
        <f t="shared" si="804"/>
        <v>8.8361758104554582</v>
      </c>
      <c r="G6583" s="8">
        <v>22</v>
      </c>
      <c r="H6583" s="7">
        <f t="shared" si="805"/>
        <v>13.163824189544542</v>
      </c>
      <c r="I6583" s="1">
        <f t="shared" si="806"/>
        <v>43740.210416666669</v>
      </c>
      <c r="J6583">
        <f t="shared" si="807"/>
        <v>3.422594289281581</v>
      </c>
      <c r="K6583">
        <f t="shared" si="808"/>
        <v>11.714151669022892</v>
      </c>
    </row>
    <row r="6584" spans="1:11" ht="15.75" thickBot="1" x14ac:dyDescent="0.3">
      <c r="A6584" s="4">
        <v>43740</v>
      </c>
      <c r="B6584" s="5">
        <v>0.25208333333333333</v>
      </c>
      <c r="C6584" s="7">
        <f t="shared" si="814"/>
        <v>13.831989247310245</v>
      </c>
      <c r="D6584" s="7">
        <f t="shared" si="812"/>
        <v>20.747023809524464</v>
      </c>
      <c r="E6584" s="7">
        <f t="shared" si="813"/>
        <v>8.8303571428577481</v>
      </c>
      <c r="F6584" s="7">
        <f t="shared" si="804"/>
        <v>9.0184266877027746</v>
      </c>
      <c r="G6584" s="8">
        <v>22</v>
      </c>
      <c r="H6584" s="7">
        <f t="shared" si="805"/>
        <v>12.981573312297225</v>
      </c>
      <c r="I6584" s="1">
        <f t="shared" si="806"/>
        <v>43740.252083333333</v>
      </c>
      <c r="J6584">
        <f t="shared" si="807"/>
        <v>3.3752090611972787</v>
      </c>
      <c r="K6584">
        <f t="shared" si="808"/>
        <v>11.392036206788216</v>
      </c>
    </row>
    <row r="6585" spans="1:11" ht="15.75" thickBot="1" x14ac:dyDescent="0.3">
      <c r="A6585" s="4">
        <v>43740</v>
      </c>
      <c r="B6585" s="5">
        <v>0.29375000000000001</v>
      </c>
      <c r="C6585" s="7">
        <f t="shared" si="814"/>
        <v>13.826612903224223</v>
      </c>
      <c r="D6585" s="7">
        <f t="shared" si="812"/>
        <v>20.738959293395432</v>
      </c>
      <c r="E6585" s="7">
        <f t="shared" si="813"/>
        <v>8.8249807987717261</v>
      </c>
      <c r="F6585" s="7">
        <f t="shared" si="804"/>
        <v>9.5287138985990936</v>
      </c>
      <c r="G6585" s="8">
        <v>22</v>
      </c>
      <c r="H6585" s="7">
        <f t="shared" si="805"/>
        <v>12.471286101400906</v>
      </c>
      <c r="I6585" s="1">
        <f t="shared" si="806"/>
        <v>43740.293749999997</v>
      </c>
      <c r="J6585">
        <f t="shared" si="807"/>
        <v>3.2425343863642357</v>
      </c>
      <c r="K6585">
        <f t="shared" si="808"/>
        <v>10.514029246754491</v>
      </c>
    </row>
    <row r="6586" spans="1:11" ht="15.75" thickBot="1" x14ac:dyDescent="0.3">
      <c r="A6586" s="4">
        <v>43740</v>
      </c>
      <c r="B6586" s="5">
        <v>0.3354166666666667</v>
      </c>
      <c r="C6586" s="7">
        <f t="shared" si="814"/>
        <v>13.821236559138201</v>
      </c>
      <c r="D6586" s="7">
        <f t="shared" si="812"/>
        <v>20.7308947772664</v>
      </c>
      <c r="E6586" s="7">
        <f t="shared" si="813"/>
        <v>8.8196044546857042</v>
      </c>
      <c r="F6586" s="7">
        <f t="shared" si="804"/>
        <v>10.331895824046688</v>
      </c>
      <c r="G6586" s="8">
        <v>22</v>
      </c>
      <c r="H6586" s="7">
        <f t="shared" si="805"/>
        <v>11.668104175953312</v>
      </c>
      <c r="I6586" s="1">
        <f t="shared" si="806"/>
        <v>43740.335416666669</v>
      </c>
      <c r="J6586">
        <f t="shared" si="807"/>
        <v>3.0337070857478614</v>
      </c>
      <c r="K6586">
        <f t="shared" si="808"/>
        <v>9.2033786821167816</v>
      </c>
    </row>
    <row r="6587" spans="1:11" ht="15.75" thickBot="1" x14ac:dyDescent="0.3">
      <c r="A6587" s="4">
        <v>43740</v>
      </c>
      <c r="B6587" s="5">
        <v>0.37708333333333338</v>
      </c>
      <c r="C6587" s="7">
        <f t="shared" si="814"/>
        <v>13.815860215052179</v>
      </c>
      <c r="D6587" s="7">
        <f t="shared" si="812"/>
        <v>20.722830261137368</v>
      </c>
      <c r="E6587" s="7">
        <f t="shared" si="813"/>
        <v>8.8142281105996823</v>
      </c>
      <c r="F6587" s="7">
        <f t="shared" si="804"/>
        <v>11.372870554182562</v>
      </c>
      <c r="G6587" s="8">
        <v>22</v>
      </c>
      <c r="H6587" s="7">
        <f t="shared" si="805"/>
        <v>10.627129445817438</v>
      </c>
      <c r="I6587" s="1">
        <f t="shared" si="806"/>
        <v>43740.377083333333</v>
      </c>
      <c r="J6587">
        <f t="shared" si="807"/>
        <v>2.7630536559125338</v>
      </c>
      <c r="K6587">
        <f t="shared" si="808"/>
        <v>7.6344655054516188</v>
      </c>
    </row>
    <row r="6588" spans="1:11" ht="15.75" thickBot="1" x14ac:dyDescent="0.3">
      <c r="A6588" s="4">
        <v>43740</v>
      </c>
      <c r="B6588" s="5">
        <v>0.41875000000000001</v>
      </c>
      <c r="C6588" s="7">
        <f t="shared" si="814"/>
        <v>13.810483870966157</v>
      </c>
      <c r="D6588" s="7">
        <f t="shared" si="812"/>
        <v>20.714765745008336</v>
      </c>
      <c r="E6588" s="7">
        <f t="shared" si="813"/>
        <v>8.8088517665136603</v>
      </c>
      <c r="F6588" s="7">
        <f t="shared" si="804"/>
        <v>12.580330992475394</v>
      </c>
      <c r="G6588" s="8">
        <v>22</v>
      </c>
      <c r="H6588" s="7">
        <f t="shared" si="805"/>
        <v>9.4196690075246057</v>
      </c>
      <c r="I6588" s="1">
        <f t="shared" si="806"/>
        <v>43740.418749999997</v>
      </c>
      <c r="J6588">
        <f t="shared" si="807"/>
        <v>2.4491139419563974</v>
      </c>
      <c r="K6588">
        <f t="shared" si="808"/>
        <v>5.9981591006852044</v>
      </c>
    </row>
    <row r="6589" spans="1:11" ht="15.75" thickBot="1" x14ac:dyDescent="0.3">
      <c r="A6589" s="4">
        <v>43740</v>
      </c>
      <c r="B6589" s="5">
        <v>0.4604166666666667</v>
      </c>
      <c r="C6589" s="7">
        <f t="shared" si="814"/>
        <v>13.805107526880136</v>
      </c>
      <c r="D6589" s="7">
        <f t="shared" si="812"/>
        <v>20.706701228879304</v>
      </c>
      <c r="E6589" s="7">
        <f t="shared" si="813"/>
        <v>8.8034754224276384</v>
      </c>
      <c r="F6589" s="7">
        <f t="shared" si="804"/>
        <v>13.871624316513625</v>
      </c>
      <c r="G6589" s="8">
        <v>22</v>
      </c>
      <c r="H6589" s="7">
        <f t="shared" si="805"/>
        <v>8.1283756834863752</v>
      </c>
      <c r="I6589" s="1">
        <f t="shared" si="806"/>
        <v>43740.460416666669</v>
      </c>
      <c r="J6589">
        <f t="shared" si="807"/>
        <v>2.1133776777064575</v>
      </c>
      <c r="K6589">
        <f t="shared" si="808"/>
        <v>4.4663652086279395</v>
      </c>
    </row>
    <row r="6590" spans="1:11" ht="15.75" thickBot="1" x14ac:dyDescent="0.3">
      <c r="A6590" s="4">
        <v>43740</v>
      </c>
      <c r="B6590" s="5">
        <v>0.50208333333333333</v>
      </c>
      <c r="C6590" s="7">
        <f t="shared" si="814"/>
        <v>13.799731182794114</v>
      </c>
      <c r="D6590" s="7">
        <f t="shared" si="812"/>
        <v>20.698636712750272</v>
      </c>
      <c r="E6590" s="7">
        <f t="shared" si="813"/>
        <v>8.7980990783416164</v>
      </c>
      <c r="F6590" s="7">
        <f t="shared" si="804"/>
        <v>15.158384631262521</v>
      </c>
      <c r="G6590" s="8">
        <v>22</v>
      </c>
      <c r="H6590" s="7">
        <f t="shared" si="805"/>
        <v>6.8416153687374788</v>
      </c>
      <c r="I6590" s="1">
        <f t="shared" si="806"/>
        <v>43740.502083333333</v>
      </c>
      <c r="J6590">
        <f t="shared" si="807"/>
        <v>1.7788199958717446</v>
      </c>
      <c r="K6590">
        <f t="shared" si="808"/>
        <v>3.1642005777131534</v>
      </c>
    </row>
    <row r="6591" spans="1:11" ht="15.75" thickBot="1" x14ac:dyDescent="0.3">
      <c r="A6591" s="4">
        <v>43740</v>
      </c>
      <c r="B6591" s="5">
        <v>0.54375000000000007</v>
      </c>
      <c r="C6591" s="7">
        <f t="shared" si="814"/>
        <v>13.794354838708092</v>
      </c>
      <c r="D6591" s="7">
        <f t="shared" si="812"/>
        <v>20.69057219662124</v>
      </c>
      <c r="E6591" s="7">
        <f t="shared" si="813"/>
        <v>8.7927227342555945</v>
      </c>
      <c r="F6591" s="7">
        <f t="shared" si="804"/>
        <v>16.35255495877928</v>
      </c>
      <c r="G6591" s="8">
        <v>22</v>
      </c>
      <c r="H6591" s="7">
        <f t="shared" si="805"/>
        <v>5.6474450412207204</v>
      </c>
      <c r="I6591" s="1">
        <f t="shared" si="806"/>
        <v>43740.543749999997</v>
      </c>
      <c r="J6591">
        <f t="shared" si="807"/>
        <v>1.4683357107173873</v>
      </c>
      <c r="K6591">
        <f t="shared" si="808"/>
        <v>2.1560097593679348</v>
      </c>
    </row>
    <row r="6592" spans="1:11" ht="15.75" thickBot="1" x14ac:dyDescent="0.3">
      <c r="A6592" s="4">
        <v>43740</v>
      </c>
      <c r="B6592" s="5">
        <v>0.5854166666666667</v>
      </c>
      <c r="C6592" s="7">
        <f t="shared" si="814"/>
        <v>13.78897849462207</v>
      </c>
      <c r="D6592" s="7">
        <f t="shared" si="812"/>
        <v>20.682507680492208</v>
      </c>
      <c r="E6592" s="7">
        <f t="shared" si="813"/>
        <v>8.7873463901695725</v>
      </c>
      <c r="F6592" s="7">
        <f t="shared" si="804"/>
        <v>17.372388175738777</v>
      </c>
      <c r="G6592" s="8">
        <v>22</v>
      </c>
      <c r="H6592" s="7">
        <f t="shared" si="805"/>
        <v>4.6276118242612228</v>
      </c>
      <c r="I6592" s="1">
        <f t="shared" si="806"/>
        <v>43740.585416666669</v>
      </c>
      <c r="J6592">
        <f t="shared" si="807"/>
        <v>1.203179074307918</v>
      </c>
      <c r="K6592">
        <f t="shared" si="808"/>
        <v>1.4476398848524585</v>
      </c>
    </row>
    <row r="6593" spans="1:11" ht="15.75" thickBot="1" x14ac:dyDescent="0.3">
      <c r="A6593" s="4">
        <v>43740</v>
      </c>
      <c r="B6593" s="5">
        <v>0.62708333333333333</v>
      </c>
      <c r="C6593" s="7">
        <f t="shared" si="814"/>
        <v>13.783602150536048</v>
      </c>
      <c r="D6593" s="7">
        <f t="shared" si="812"/>
        <v>20.674443164363176</v>
      </c>
      <c r="E6593" s="7">
        <f t="shared" si="813"/>
        <v>8.7819700460835506</v>
      </c>
      <c r="F6593" s="7">
        <f t="shared" si="804"/>
        <v>18.148017944794663</v>
      </c>
      <c r="G6593" s="8">
        <v>22</v>
      </c>
      <c r="H6593" s="7">
        <f t="shared" si="805"/>
        <v>3.8519820552053368</v>
      </c>
      <c r="I6593" s="1">
        <f t="shared" si="806"/>
        <v>43740.627083333333</v>
      </c>
      <c r="J6593">
        <f t="shared" si="807"/>
        <v>1.0015153343533876</v>
      </c>
      <c r="K6593">
        <f t="shared" si="808"/>
        <v>1.0030329649449776</v>
      </c>
    </row>
    <row r="6594" spans="1:11" ht="15.75" thickBot="1" x14ac:dyDescent="0.3">
      <c r="A6594" s="4">
        <v>43740</v>
      </c>
      <c r="B6594" s="5">
        <v>0.66875000000000007</v>
      </c>
      <c r="C6594" s="7">
        <f t="shared" si="814"/>
        <v>13.778225806450026</v>
      </c>
      <c r="D6594" s="7">
        <f t="shared" si="812"/>
        <v>20.666378648234144</v>
      </c>
      <c r="E6594" s="7">
        <f t="shared" si="813"/>
        <v>8.7765937019975286</v>
      </c>
      <c r="F6594" s="7">
        <f t="shared" si="804"/>
        <v>18.626219990009943</v>
      </c>
      <c r="G6594" s="8">
        <v>22</v>
      </c>
      <c r="H6594" s="7">
        <f t="shared" si="805"/>
        <v>3.3737800099900568</v>
      </c>
      <c r="I6594" s="1">
        <f t="shared" si="806"/>
        <v>43740.668749999997</v>
      </c>
      <c r="J6594">
        <f t="shared" si="807"/>
        <v>0.87718280259741477</v>
      </c>
      <c r="K6594">
        <f t="shared" si="808"/>
        <v>0.76944966917265512</v>
      </c>
    </row>
    <row r="6595" spans="1:11" ht="15.75" thickBot="1" x14ac:dyDescent="0.3">
      <c r="A6595" s="4">
        <v>43740</v>
      </c>
      <c r="B6595" s="5">
        <v>0.7104166666666667</v>
      </c>
      <c r="C6595" s="7">
        <f t="shared" si="814"/>
        <v>13.772849462364004</v>
      </c>
      <c r="D6595" s="7">
        <f t="shared" si="812"/>
        <v>20.658314132105112</v>
      </c>
      <c r="E6595" s="7">
        <f t="shared" si="813"/>
        <v>8.7712173579115067</v>
      </c>
      <c r="F6595" s="7">
        <f t="shared" ref="F6595:F6658" si="815">IF(SIN(2*PI()*(B6595+0.5417))&gt;1,D6595-C6595,C6595-E6595)*SIN(2*PI()*(B6595+0.5417)) + C6595</f>
        <v>18.774039243304813</v>
      </c>
      <c r="G6595" s="8">
        <v>22</v>
      </c>
      <c r="H6595" s="7">
        <f t="shared" ref="H6595:H6658" si="816">ABS(G6595-F6595)</f>
        <v>3.2259607566951871</v>
      </c>
      <c r="I6595" s="1">
        <f t="shared" ref="I6595:I6658" si="817">A6595+B6595</f>
        <v>43740.710416666669</v>
      </c>
      <c r="J6595">
        <f t="shared" ref="J6595:J6658" si="818">IF(G6595-F6595 &gt; 1, 0.26, 0.21) * H6595</f>
        <v>0.83874979674074868</v>
      </c>
      <c r="K6595">
        <f t="shared" ref="K6595:K6658" si="819">J6595*J6595</f>
        <v>0.70350122153264727</v>
      </c>
    </row>
    <row r="6596" spans="1:11" ht="15.75" thickBot="1" x14ac:dyDescent="0.3">
      <c r="A6596" s="4">
        <v>43740</v>
      </c>
      <c r="B6596" s="5">
        <v>0.75208333333333333</v>
      </c>
      <c r="C6596" s="7">
        <f t="shared" si="814"/>
        <v>13.767473118277982</v>
      </c>
      <c r="D6596" s="7">
        <f t="shared" si="812"/>
        <v>20.65024961597608</v>
      </c>
      <c r="E6596" s="7">
        <f t="shared" si="813"/>
        <v>8.7658410138254848</v>
      </c>
      <c r="F6596" s="7">
        <f t="shared" si="815"/>
        <v>18.581035677885453</v>
      </c>
      <c r="G6596" s="8">
        <v>22</v>
      </c>
      <c r="H6596" s="7">
        <f t="shared" si="816"/>
        <v>3.4189643221145474</v>
      </c>
      <c r="I6596" s="1">
        <f t="shared" si="817"/>
        <v>43740.752083333333</v>
      </c>
      <c r="J6596">
        <f t="shared" si="818"/>
        <v>0.88893072374978233</v>
      </c>
      <c r="K6596">
        <f t="shared" si="819"/>
        <v>0.79019783162631185</v>
      </c>
    </row>
    <row r="6597" spans="1:11" ht="15.75" thickBot="1" x14ac:dyDescent="0.3">
      <c r="A6597" s="4">
        <v>43740</v>
      </c>
      <c r="B6597" s="5">
        <v>0.79375000000000007</v>
      </c>
      <c r="C6597" s="7">
        <f t="shared" si="814"/>
        <v>13.76209677419196</v>
      </c>
      <c r="D6597" s="7">
        <f t="shared" si="812"/>
        <v>20.642185099847048</v>
      </c>
      <c r="E6597" s="7">
        <f t="shared" si="813"/>
        <v>8.7604646697394628</v>
      </c>
      <c r="F6597" s="7">
        <f t="shared" si="815"/>
        <v>18.05999577881709</v>
      </c>
      <c r="G6597" s="8">
        <v>22</v>
      </c>
      <c r="H6597" s="7">
        <f t="shared" si="816"/>
        <v>3.9400042211829103</v>
      </c>
      <c r="I6597" s="1">
        <f t="shared" si="817"/>
        <v>43740.793749999997</v>
      </c>
      <c r="J6597">
        <f t="shared" si="818"/>
        <v>1.0244010975075568</v>
      </c>
      <c r="K6597">
        <f t="shared" si="819"/>
        <v>1.049397608574687</v>
      </c>
    </row>
    <row r="6598" spans="1:11" ht="15.75" thickBot="1" x14ac:dyDescent="0.3">
      <c r="A6598" s="4">
        <v>43740</v>
      </c>
      <c r="B6598" s="5">
        <v>0.8354166666666667</v>
      </c>
      <c r="C6598" s="7">
        <f t="shared" si="814"/>
        <v>13.756720430105938</v>
      </c>
      <c r="D6598" s="7">
        <f t="shared" si="812"/>
        <v>20.634120583718015</v>
      </c>
      <c r="E6598" s="7">
        <f t="shared" si="813"/>
        <v>8.7550883256534409</v>
      </c>
      <c r="F6598" s="7">
        <f t="shared" si="815"/>
        <v>17.246061165197446</v>
      </c>
      <c r="G6598" s="8">
        <v>22</v>
      </c>
      <c r="H6598" s="7">
        <f t="shared" si="816"/>
        <v>4.753938834802554</v>
      </c>
      <c r="I6598" s="1">
        <f t="shared" si="817"/>
        <v>43740.835416666669</v>
      </c>
      <c r="J6598">
        <f t="shared" si="818"/>
        <v>1.236024097048664</v>
      </c>
      <c r="K6598">
        <f t="shared" si="819"/>
        <v>1.5277555684849651</v>
      </c>
    </row>
    <row r="6599" spans="1:11" ht="15.75" thickBot="1" x14ac:dyDescent="0.3">
      <c r="A6599" s="4">
        <v>43740</v>
      </c>
      <c r="B6599" s="5">
        <v>0.87708333333333333</v>
      </c>
      <c r="C6599" s="7">
        <f t="shared" si="814"/>
        <v>13.751344086019916</v>
      </c>
      <c r="D6599" s="7">
        <f t="shared" si="812"/>
        <v>20.626056067588983</v>
      </c>
      <c r="E6599" s="7">
        <f t="shared" si="813"/>
        <v>8.7497119815674189</v>
      </c>
      <c r="F6599" s="7">
        <f t="shared" si="815"/>
        <v>16.194333746889537</v>
      </c>
      <c r="G6599" s="8">
        <v>22</v>
      </c>
      <c r="H6599" s="7">
        <f t="shared" si="816"/>
        <v>5.8056662531104628</v>
      </c>
      <c r="I6599" s="1">
        <f t="shared" si="817"/>
        <v>43740.877083333333</v>
      </c>
      <c r="J6599">
        <f t="shared" si="818"/>
        <v>1.5094732258087205</v>
      </c>
      <c r="K6599">
        <f t="shared" si="819"/>
        <v>2.2785094194333846</v>
      </c>
    </row>
    <row r="6600" spans="1:11" ht="15.75" thickBot="1" x14ac:dyDescent="0.3">
      <c r="A6600" s="4">
        <v>43740</v>
      </c>
      <c r="B6600" s="5">
        <v>0.91875000000000007</v>
      </c>
      <c r="C6600" s="7">
        <f t="shared" si="814"/>
        <v>13.745967741933894</v>
      </c>
      <c r="D6600" s="7">
        <f t="shared" si="812"/>
        <v>20.617991551459951</v>
      </c>
      <c r="E6600" s="7">
        <f t="shared" si="813"/>
        <v>8.744335637481397</v>
      </c>
      <c r="F6600" s="7">
        <f t="shared" si="815"/>
        <v>14.976120620424654</v>
      </c>
      <c r="G6600" s="8">
        <v>22</v>
      </c>
      <c r="H6600" s="7">
        <f t="shared" si="816"/>
        <v>7.0238793795753462</v>
      </c>
      <c r="I6600" s="1">
        <f t="shared" si="817"/>
        <v>43740.918749999997</v>
      </c>
      <c r="J6600">
        <f t="shared" si="818"/>
        <v>1.8262086386895902</v>
      </c>
      <c r="K6600">
        <f t="shared" si="819"/>
        <v>3.3350379920244859</v>
      </c>
    </row>
    <row r="6601" spans="1:11" ht="15.75" thickBot="1" x14ac:dyDescent="0.3">
      <c r="A6601" s="4">
        <v>43740</v>
      </c>
      <c r="B6601" s="5">
        <v>0.9604166666666667</v>
      </c>
      <c r="C6601" s="7">
        <f t="shared" si="814"/>
        <v>13.740591397847872</v>
      </c>
      <c r="D6601" s="7">
        <f t="shared" si="812"/>
        <v>20.609927035330919</v>
      </c>
      <c r="E6601" s="7">
        <f t="shared" si="813"/>
        <v>8.738959293395375</v>
      </c>
      <c r="F6601" s="7">
        <f t="shared" si="815"/>
        <v>13.674074608214383</v>
      </c>
      <c r="G6601" s="8">
        <v>22</v>
      </c>
      <c r="H6601" s="7">
        <f t="shared" si="816"/>
        <v>8.3259253917856171</v>
      </c>
      <c r="I6601" s="1">
        <f t="shared" si="817"/>
        <v>43740.960416666669</v>
      </c>
      <c r="J6601">
        <f t="shared" si="818"/>
        <v>2.1647406018642603</v>
      </c>
      <c r="K6601">
        <f t="shared" si="819"/>
        <v>4.6861018733596396</v>
      </c>
    </row>
    <row r="6602" spans="1:11" ht="15.75" thickBot="1" x14ac:dyDescent="0.3">
      <c r="A6602" s="4">
        <v>43741</v>
      </c>
      <c r="B6602" s="5">
        <v>2.0833333333333333E-3</v>
      </c>
      <c r="C6602" s="7">
        <f t="shared" si="814"/>
        <v>13.73521505376185</v>
      </c>
      <c r="D6602" s="7">
        <f t="shared" si="812"/>
        <v>20.601862519201887</v>
      </c>
      <c r="E6602" s="7">
        <f t="shared" si="813"/>
        <v>8.7335829493093531</v>
      </c>
      <c r="F6602" s="7">
        <f t="shared" si="815"/>
        <v>12.376561605293444</v>
      </c>
      <c r="G6602" s="8">
        <v>22</v>
      </c>
      <c r="H6602" s="7">
        <f t="shared" si="816"/>
        <v>9.6234383947065556</v>
      </c>
      <c r="I6602" s="1">
        <f t="shared" si="817"/>
        <v>43741.002083333333</v>
      </c>
      <c r="J6602">
        <f t="shared" si="818"/>
        <v>2.5020939826237045</v>
      </c>
      <c r="K6602">
        <f t="shared" si="819"/>
        <v>6.2604742978817507</v>
      </c>
    </row>
    <row r="6603" spans="1:11" ht="15.75" thickBot="1" x14ac:dyDescent="0.3">
      <c r="A6603" s="4">
        <v>43741</v>
      </c>
      <c r="B6603" s="5">
        <v>4.3750000000000004E-2</v>
      </c>
      <c r="C6603" s="7">
        <f t="shared" si="814"/>
        <v>13.729838709675828</v>
      </c>
      <c r="D6603" s="7">
        <f t="shared" si="812"/>
        <v>20.593798003072855</v>
      </c>
      <c r="E6603" s="7">
        <f t="shared" si="813"/>
        <v>8.7282066052233311</v>
      </c>
      <c r="F6603" s="7">
        <f t="shared" si="815"/>
        <v>11.17163858960464</v>
      </c>
      <c r="G6603" s="8">
        <v>22</v>
      </c>
      <c r="H6603" s="7">
        <f t="shared" si="816"/>
        <v>10.82836141039536</v>
      </c>
      <c r="I6603" s="1">
        <f t="shared" si="817"/>
        <v>43741.043749999997</v>
      </c>
      <c r="J6603">
        <f t="shared" si="818"/>
        <v>2.8153739667027935</v>
      </c>
      <c r="K6603">
        <f t="shared" si="819"/>
        <v>7.9263305723878226</v>
      </c>
    </row>
    <row r="6604" spans="1:11" ht="15.75" thickBot="1" x14ac:dyDescent="0.3">
      <c r="A6604" s="4">
        <v>43741</v>
      </c>
      <c r="B6604" s="5">
        <v>8.5416666666666655E-2</v>
      </c>
      <c r="C6604" s="7">
        <f t="shared" si="814"/>
        <v>13.724462365589806</v>
      </c>
      <c r="D6604" s="7">
        <f t="shared" si="812"/>
        <v>20.585733486943823</v>
      </c>
      <c r="E6604" s="7">
        <f t="shared" si="813"/>
        <v>8.7228302611373092</v>
      </c>
      <c r="F6604" s="7">
        <f t="shared" si="815"/>
        <v>10.141052684473099</v>
      </c>
      <c r="G6604" s="8">
        <v>22</v>
      </c>
      <c r="H6604" s="7">
        <f t="shared" si="816"/>
        <v>11.858947315526901</v>
      </c>
      <c r="I6604" s="1">
        <f t="shared" si="817"/>
        <v>43741.085416666669</v>
      </c>
      <c r="J6604">
        <f t="shared" si="818"/>
        <v>3.0833263020369945</v>
      </c>
      <c r="K6604">
        <f t="shared" si="819"/>
        <v>9.5069010848331281</v>
      </c>
    </row>
    <row r="6605" spans="1:11" ht="15.75" thickBot="1" x14ac:dyDescent="0.3">
      <c r="A6605" s="4">
        <v>43741</v>
      </c>
      <c r="B6605" s="5">
        <v>0.12708333333333333</v>
      </c>
      <c r="C6605" s="7">
        <f t="shared" si="814"/>
        <v>13.719086021503784</v>
      </c>
      <c r="D6605" s="7">
        <f t="shared" si="812"/>
        <v>20.577668970814791</v>
      </c>
      <c r="E6605" s="7">
        <f t="shared" si="813"/>
        <v>8.7174539170512872</v>
      </c>
      <c r="F6605" s="7">
        <f t="shared" si="815"/>
        <v>9.3546702272451689</v>
      </c>
      <c r="G6605" s="8">
        <v>22</v>
      </c>
      <c r="H6605" s="7">
        <f t="shared" si="816"/>
        <v>12.645329772754831</v>
      </c>
      <c r="I6605" s="1">
        <f t="shared" si="817"/>
        <v>43741.127083333333</v>
      </c>
      <c r="J6605">
        <f t="shared" si="818"/>
        <v>3.2877857409162563</v>
      </c>
      <c r="K6605">
        <f t="shared" si="819"/>
        <v>10.809535078172257</v>
      </c>
    </row>
    <row r="6606" spans="1:11" ht="15.75" thickBot="1" x14ac:dyDescent="0.3">
      <c r="A6606" s="4">
        <v>43741</v>
      </c>
      <c r="B6606" s="5">
        <v>0.16874999999999998</v>
      </c>
      <c r="C6606" s="7">
        <f t="shared" si="814"/>
        <v>13.713709677417762</v>
      </c>
      <c r="D6606" s="7">
        <f t="shared" si="812"/>
        <v>20.569604454685759</v>
      </c>
      <c r="E6606" s="7">
        <f t="shared" si="813"/>
        <v>8.7120775729652653</v>
      </c>
      <c r="F6606" s="7">
        <f t="shared" si="815"/>
        <v>8.8657154938578433</v>
      </c>
      <c r="G6606" s="8">
        <v>22</v>
      </c>
      <c r="H6606" s="7">
        <f t="shared" si="816"/>
        <v>13.134284506142157</v>
      </c>
      <c r="I6606" s="1">
        <f t="shared" si="817"/>
        <v>43741.168749999997</v>
      </c>
      <c r="J6606">
        <f t="shared" si="818"/>
        <v>3.414913971596961</v>
      </c>
      <c r="K6606">
        <f t="shared" si="819"/>
        <v>11.66163743340813</v>
      </c>
    </row>
    <row r="6607" spans="1:11" ht="15.75" thickBot="1" x14ac:dyDescent="0.3">
      <c r="A6607" s="4">
        <v>43741</v>
      </c>
      <c r="B6607" s="5">
        <v>0.21041666666666667</v>
      </c>
      <c r="C6607" s="7">
        <f t="shared" si="814"/>
        <v>13.708333333331741</v>
      </c>
      <c r="D6607" s="7">
        <f t="shared" si="812"/>
        <v>20.561539938556727</v>
      </c>
      <c r="E6607" s="7">
        <f t="shared" si="813"/>
        <v>8.7067012288792434</v>
      </c>
      <c r="F6607" s="7">
        <f t="shared" si="815"/>
        <v>8.7071435523909315</v>
      </c>
      <c r="G6607" s="8">
        <v>22</v>
      </c>
      <c r="H6607" s="7">
        <f t="shared" si="816"/>
        <v>13.292856447609068</v>
      </c>
      <c r="I6607" s="1">
        <f t="shared" si="817"/>
        <v>43741.210416666669</v>
      </c>
      <c r="J6607">
        <f t="shared" si="818"/>
        <v>3.456142676378358</v>
      </c>
      <c r="K6607">
        <f t="shared" si="819"/>
        <v>11.944922199483759</v>
      </c>
    </row>
    <row r="6608" spans="1:11" ht="15.75" thickBot="1" x14ac:dyDescent="0.3">
      <c r="A6608" s="4">
        <v>43741</v>
      </c>
      <c r="B6608" s="5">
        <v>0.25208333333333333</v>
      </c>
      <c r="C6608" s="7">
        <f t="shared" si="814"/>
        <v>13.702956989245719</v>
      </c>
      <c r="D6608" s="7">
        <f t="shared" si="812"/>
        <v>20.553475422427695</v>
      </c>
      <c r="E6608" s="7">
        <f t="shared" si="813"/>
        <v>8.7013248847932214</v>
      </c>
      <c r="F6608" s="7">
        <f t="shared" si="815"/>
        <v>8.8893944296382479</v>
      </c>
      <c r="G6608" s="8">
        <v>22</v>
      </c>
      <c r="H6608" s="7">
        <f t="shared" si="816"/>
        <v>13.110605570361752</v>
      </c>
      <c r="I6608" s="1">
        <f t="shared" si="817"/>
        <v>43741.252083333333</v>
      </c>
      <c r="J6608">
        <f t="shared" si="818"/>
        <v>3.4087574482940557</v>
      </c>
      <c r="K6608">
        <f t="shared" si="819"/>
        <v>11.619627341300202</v>
      </c>
    </row>
    <row r="6609" spans="1:11" ht="15.75" thickBot="1" x14ac:dyDescent="0.3">
      <c r="A6609" s="4">
        <v>43741</v>
      </c>
      <c r="B6609" s="5">
        <v>0.29375000000000001</v>
      </c>
      <c r="C6609" s="7">
        <f t="shared" si="814"/>
        <v>13.697580645159697</v>
      </c>
      <c r="D6609" s="7">
        <f t="shared" si="812"/>
        <v>20.545410906298663</v>
      </c>
      <c r="E6609" s="7">
        <f t="shared" si="813"/>
        <v>8.6959485407071995</v>
      </c>
      <c r="F6609" s="7">
        <f t="shared" si="815"/>
        <v>9.3996816405345669</v>
      </c>
      <c r="G6609" s="8">
        <v>22</v>
      </c>
      <c r="H6609" s="7">
        <f t="shared" si="816"/>
        <v>12.600318359465433</v>
      </c>
      <c r="I6609" s="1">
        <f t="shared" si="817"/>
        <v>43741.293749999997</v>
      </c>
      <c r="J6609">
        <f t="shared" si="818"/>
        <v>3.2760827734610127</v>
      </c>
      <c r="K6609">
        <f t="shared" si="819"/>
        <v>10.732718338568001</v>
      </c>
    </row>
    <row r="6610" spans="1:11" ht="15.75" thickBot="1" x14ac:dyDescent="0.3">
      <c r="A6610" s="4">
        <v>43741</v>
      </c>
      <c r="B6610" s="5">
        <v>0.3354166666666667</v>
      </c>
      <c r="C6610" s="7">
        <f t="shared" si="814"/>
        <v>13.692204301073675</v>
      </c>
      <c r="D6610" s="7">
        <f t="shared" si="812"/>
        <v>20.537346390169631</v>
      </c>
      <c r="E6610" s="7">
        <f t="shared" si="813"/>
        <v>8.6905721966211775</v>
      </c>
      <c r="F6610" s="7">
        <f t="shared" si="815"/>
        <v>10.202863565982161</v>
      </c>
      <c r="G6610" s="8">
        <v>22</v>
      </c>
      <c r="H6610" s="7">
        <f t="shared" si="816"/>
        <v>11.797136434017839</v>
      </c>
      <c r="I6610" s="1">
        <f t="shared" si="817"/>
        <v>43741.335416666669</v>
      </c>
      <c r="J6610">
        <f t="shared" si="818"/>
        <v>3.067255472844638</v>
      </c>
      <c r="K6610">
        <f t="shared" si="819"/>
        <v>9.408056135695384</v>
      </c>
    </row>
    <row r="6611" spans="1:11" ht="15.75" thickBot="1" x14ac:dyDescent="0.3">
      <c r="A6611" s="4">
        <v>43741</v>
      </c>
      <c r="B6611" s="5">
        <v>0.37708333333333338</v>
      </c>
      <c r="C6611" s="7">
        <f t="shared" si="814"/>
        <v>13.686827956987653</v>
      </c>
      <c r="D6611" s="7">
        <f t="shared" si="812"/>
        <v>20.529281874040599</v>
      </c>
      <c r="E6611" s="7">
        <f t="shared" si="813"/>
        <v>8.6851958525351556</v>
      </c>
      <c r="F6611" s="7">
        <f t="shared" si="815"/>
        <v>11.243838296118035</v>
      </c>
      <c r="G6611" s="8">
        <v>22</v>
      </c>
      <c r="H6611" s="7">
        <f t="shared" si="816"/>
        <v>10.756161703881965</v>
      </c>
      <c r="I6611" s="1">
        <f t="shared" si="817"/>
        <v>43741.377083333333</v>
      </c>
      <c r="J6611">
        <f t="shared" si="818"/>
        <v>2.7966020430093108</v>
      </c>
      <c r="K6611">
        <f t="shared" si="819"/>
        <v>7.820982986963851</v>
      </c>
    </row>
    <row r="6612" spans="1:11" ht="15.75" thickBot="1" x14ac:dyDescent="0.3">
      <c r="A6612" s="4">
        <v>43741</v>
      </c>
      <c r="B6612" s="5">
        <v>0.41875000000000001</v>
      </c>
      <c r="C6612" s="7">
        <f t="shared" si="814"/>
        <v>13.681451612901631</v>
      </c>
      <c r="D6612" s="7">
        <f t="shared" si="812"/>
        <v>20.521217357911567</v>
      </c>
      <c r="E6612" s="7">
        <f t="shared" si="813"/>
        <v>8.6798195084491336</v>
      </c>
      <c r="F6612" s="7">
        <f t="shared" si="815"/>
        <v>12.451298734410868</v>
      </c>
      <c r="G6612" s="8">
        <v>22</v>
      </c>
      <c r="H6612" s="7">
        <f t="shared" si="816"/>
        <v>9.5487012655891323</v>
      </c>
      <c r="I6612" s="1">
        <f t="shared" si="817"/>
        <v>43741.418749999997</v>
      </c>
      <c r="J6612">
        <f t="shared" si="818"/>
        <v>2.4826623290531744</v>
      </c>
      <c r="K6612">
        <f t="shared" si="819"/>
        <v>6.1636122400997326</v>
      </c>
    </row>
    <row r="6613" spans="1:11" ht="15.75" thickBot="1" x14ac:dyDescent="0.3">
      <c r="A6613" s="4">
        <v>43741</v>
      </c>
      <c r="B6613" s="5">
        <v>0.4604166666666667</v>
      </c>
      <c r="C6613" s="7">
        <f t="shared" si="814"/>
        <v>13.676075268815609</v>
      </c>
      <c r="D6613" s="7">
        <f t="shared" si="812"/>
        <v>20.513152841782535</v>
      </c>
      <c r="E6613" s="7">
        <f t="shared" si="813"/>
        <v>8.6744431643631117</v>
      </c>
      <c r="F6613" s="7">
        <f t="shared" si="815"/>
        <v>13.742592058449098</v>
      </c>
      <c r="G6613" s="8">
        <v>22</v>
      </c>
      <c r="H6613" s="7">
        <f t="shared" si="816"/>
        <v>8.2574079415509019</v>
      </c>
      <c r="I6613" s="1">
        <f t="shared" si="817"/>
        <v>43741.460416666669</v>
      </c>
      <c r="J6613">
        <f t="shared" si="818"/>
        <v>2.1469260648032344</v>
      </c>
      <c r="K6613">
        <f t="shared" si="819"/>
        <v>4.6092915277315019</v>
      </c>
    </row>
    <row r="6614" spans="1:11" ht="15.75" thickBot="1" x14ac:dyDescent="0.3">
      <c r="A6614" s="4">
        <v>43741</v>
      </c>
      <c r="B6614" s="5">
        <v>0.50208333333333333</v>
      </c>
      <c r="C6614" s="7">
        <f t="shared" si="814"/>
        <v>13.670698924729587</v>
      </c>
      <c r="D6614" s="7">
        <f t="shared" si="812"/>
        <v>20.505088325653503</v>
      </c>
      <c r="E6614" s="7">
        <f t="shared" si="813"/>
        <v>8.6690668202770897</v>
      </c>
      <c r="F6614" s="7">
        <f t="shared" si="815"/>
        <v>15.029352373197995</v>
      </c>
      <c r="G6614" s="8">
        <v>22</v>
      </c>
      <c r="H6614" s="7">
        <f t="shared" si="816"/>
        <v>6.9706476268020054</v>
      </c>
      <c r="I6614" s="1">
        <f t="shared" si="817"/>
        <v>43741.502083333333</v>
      </c>
      <c r="J6614">
        <f t="shared" si="818"/>
        <v>1.8123683829685215</v>
      </c>
      <c r="K6614">
        <f t="shared" si="819"/>
        <v>3.2846791555839334</v>
      </c>
    </row>
    <row r="6615" spans="1:11" ht="15.75" thickBot="1" x14ac:dyDescent="0.3">
      <c r="A6615" s="4">
        <v>43741</v>
      </c>
      <c r="B6615" s="5">
        <v>0.54375000000000007</v>
      </c>
      <c r="C6615" s="7">
        <f t="shared" si="814"/>
        <v>13.665322580643565</v>
      </c>
      <c r="D6615" s="7">
        <f t="shared" si="812"/>
        <v>20.497023809524471</v>
      </c>
      <c r="E6615" s="7">
        <f t="shared" si="813"/>
        <v>8.6636904761910678</v>
      </c>
      <c r="F6615" s="7">
        <f t="shared" si="815"/>
        <v>16.223522700714753</v>
      </c>
      <c r="G6615" s="8">
        <v>22</v>
      </c>
      <c r="H6615" s="7">
        <f t="shared" si="816"/>
        <v>5.7764772992852471</v>
      </c>
      <c r="I6615" s="1">
        <f t="shared" si="817"/>
        <v>43741.543749999997</v>
      </c>
      <c r="J6615">
        <f t="shared" si="818"/>
        <v>1.5018840978141643</v>
      </c>
      <c r="K6615">
        <f t="shared" si="819"/>
        <v>2.2556558432670664</v>
      </c>
    </row>
    <row r="6616" spans="1:11" ht="15.75" thickBot="1" x14ac:dyDescent="0.3">
      <c r="A6616" s="4">
        <v>43741</v>
      </c>
      <c r="B6616" s="5">
        <v>0.5854166666666667</v>
      </c>
      <c r="C6616" s="7">
        <f t="shared" si="814"/>
        <v>13.659946236557543</v>
      </c>
      <c r="D6616" s="7">
        <f t="shared" si="812"/>
        <v>20.488959293395439</v>
      </c>
      <c r="E6616" s="7">
        <f t="shared" si="813"/>
        <v>8.6583141321050459</v>
      </c>
      <c r="F6616" s="7">
        <f t="shared" si="815"/>
        <v>17.243355917674251</v>
      </c>
      <c r="G6616" s="8">
        <v>22</v>
      </c>
      <c r="H6616" s="7">
        <f t="shared" si="816"/>
        <v>4.7566440823257494</v>
      </c>
      <c r="I6616" s="1">
        <f t="shared" si="817"/>
        <v>43741.585416666669</v>
      </c>
      <c r="J6616">
        <f t="shared" si="818"/>
        <v>1.2367274614046948</v>
      </c>
      <c r="K6616">
        <f t="shared" si="819"/>
        <v>1.5294948137925009</v>
      </c>
    </row>
    <row r="6617" spans="1:11" ht="15.75" thickBot="1" x14ac:dyDescent="0.3">
      <c r="A6617" s="4">
        <v>43741</v>
      </c>
      <c r="B6617" s="5">
        <v>0.62708333333333333</v>
      </c>
      <c r="C6617" s="7">
        <f t="shared" si="814"/>
        <v>13.654569892471521</v>
      </c>
      <c r="D6617" s="7">
        <f t="shared" si="812"/>
        <v>20.480894777266407</v>
      </c>
      <c r="E6617" s="7">
        <f t="shared" si="813"/>
        <v>8.6529377880190239</v>
      </c>
      <c r="F6617" s="7">
        <f t="shared" si="815"/>
        <v>18.018985686730137</v>
      </c>
      <c r="G6617" s="8">
        <v>22</v>
      </c>
      <c r="H6617" s="7">
        <f t="shared" si="816"/>
        <v>3.9810143132698634</v>
      </c>
      <c r="I6617" s="1">
        <f t="shared" si="817"/>
        <v>43741.627083333333</v>
      </c>
      <c r="J6617">
        <f t="shared" si="818"/>
        <v>1.0350637214501646</v>
      </c>
      <c r="K6617">
        <f t="shared" si="819"/>
        <v>1.0713569074622638</v>
      </c>
    </row>
    <row r="6618" spans="1:11" ht="15.75" thickBot="1" x14ac:dyDescent="0.3">
      <c r="A6618" s="4">
        <v>43741</v>
      </c>
      <c r="B6618" s="5">
        <v>0.66875000000000007</v>
      </c>
      <c r="C6618" s="7">
        <f t="shared" si="814"/>
        <v>13.649193548385499</v>
      </c>
      <c r="D6618" s="7">
        <f t="shared" ref="D6618:D6681" si="820">D6617-6/(31*24)</f>
        <v>20.472830261137375</v>
      </c>
      <c r="E6618" s="7">
        <f t="shared" ref="E6618:E6681" si="821">E6617-4/(31*24)</f>
        <v>8.647561443933002</v>
      </c>
      <c r="F6618" s="7">
        <f t="shared" si="815"/>
        <v>18.497187731945417</v>
      </c>
      <c r="G6618" s="8">
        <v>22</v>
      </c>
      <c r="H6618" s="7">
        <f t="shared" si="816"/>
        <v>3.5028122680545835</v>
      </c>
      <c r="I6618" s="1">
        <f t="shared" si="817"/>
        <v>43741.668749999997</v>
      </c>
      <c r="J6618">
        <f t="shared" si="818"/>
        <v>0.91073118969419176</v>
      </c>
      <c r="K6618">
        <f t="shared" si="819"/>
        <v>0.82943129988179787</v>
      </c>
    </row>
    <row r="6619" spans="1:11" ht="15.75" thickBot="1" x14ac:dyDescent="0.3">
      <c r="A6619" s="4">
        <v>43741</v>
      </c>
      <c r="B6619" s="5">
        <v>0.7104166666666667</v>
      </c>
      <c r="C6619" s="7">
        <f t="shared" ref="C6619:C6682" si="822">C6618-4/(31*24)</f>
        <v>13.643817204299477</v>
      </c>
      <c r="D6619" s="7">
        <f t="shared" si="820"/>
        <v>20.464765745008343</v>
      </c>
      <c r="E6619" s="7">
        <f t="shared" si="821"/>
        <v>8.64218509984698</v>
      </c>
      <c r="F6619" s="7">
        <f t="shared" si="815"/>
        <v>18.645006985240286</v>
      </c>
      <c r="G6619" s="8">
        <v>22</v>
      </c>
      <c r="H6619" s="7">
        <f t="shared" si="816"/>
        <v>3.3549930147597138</v>
      </c>
      <c r="I6619" s="1">
        <f t="shared" si="817"/>
        <v>43741.710416666669</v>
      </c>
      <c r="J6619">
        <f t="shared" si="818"/>
        <v>0.87229818383752566</v>
      </c>
      <c r="K6619">
        <f t="shared" si="819"/>
        <v>0.76090412152624576</v>
      </c>
    </row>
    <row r="6620" spans="1:11" ht="15.75" thickBot="1" x14ac:dyDescent="0.3">
      <c r="A6620" s="4">
        <v>43741</v>
      </c>
      <c r="B6620" s="5">
        <v>0.75208333333333333</v>
      </c>
      <c r="C6620" s="7">
        <f t="shared" si="822"/>
        <v>13.638440860213455</v>
      </c>
      <c r="D6620" s="7">
        <f t="shared" si="820"/>
        <v>20.456701228879311</v>
      </c>
      <c r="E6620" s="7">
        <f t="shared" si="821"/>
        <v>8.6368087557609581</v>
      </c>
      <c r="F6620" s="7">
        <f t="shared" si="815"/>
        <v>18.452003419820926</v>
      </c>
      <c r="G6620" s="8">
        <v>22</v>
      </c>
      <c r="H6620" s="7">
        <f t="shared" si="816"/>
        <v>3.547996580179074</v>
      </c>
      <c r="I6620" s="1">
        <f t="shared" si="817"/>
        <v>43741.752083333333</v>
      </c>
      <c r="J6620">
        <f t="shared" si="818"/>
        <v>0.92247911084655931</v>
      </c>
      <c r="K6620">
        <f t="shared" si="819"/>
        <v>0.85096770994825865</v>
      </c>
    </row>
    <row r="6621" spans="1:11" ht="15.75" thickBot="1" x14ac:dyDescent="0.3">
      <c r="A6621" s="4">
        <v>43741</v>
      </c>
      <c r="B6621" s="5">
        <v>0.79375000000000007</v>
      </c>
      <c r="C6621" s="7">
        <f t="shared" si="822"/>
        <v>13.633064516127433</v>
      </c>
      <c r="D6621" s="7">
        <f t="shared" si="820"/>
        <v>20.448636712750279</v>
      </c>
      <c r="E6621" s="7">
        <f t="shared" si="821"/>
        <v>8.6314324116749361</v>
      </c>
      <c r="F6621" s="7">
        <f t="shared" si="815"/>
        <v>17.930963520752563</v>
      </c>
      <c r="G6621" s="8">
        <v>22</v>
      </c>
      <c r="H6621" s="7">
        <f t="shared" si="816"/>
        <v>4.0690364792474369</v>
      </c>
      <c r="I6621" s="1">
        <f t="shared" si="817"/>
        <v>43741.793749999997</v>
      </c>
      <c r="J6621">
        <f t="shared" si="818"/>
        <v>1.0579494846043336</v>
      </c>
      <c r="K6621">
        <f t="shared" si="819"/>
        <v>1.1192571119745751</v>
      </c>
    </row>
    <row r="6622" spans="1:11" ht="15.75" thickBot="1" x14ac:dyDescent="0.3">
      <c r="A6622" s="4">
        <v>43741</v>
      </c>
      <c r="B6622" s="5">
        <v>0.8354166666666667</v>
      </c>
      <c r="C6622" s="7">
        <f t="shared" si="822"/>
        <v>13.627688172041411</v>
      </c>
      <c r="D6622" s="7">
        <f t="shared" si="820"/>
        <v>20.440572196621247</v>
      </c>
      <c r="E6622" s="7">
        <f t="shared" si="821"/>
        <v>8.6260560675889142</v>
      </c>
      <c r="F6622" s="7">
        <f t="shared" si="815"/>
        <v>17.117028907132919</v>
      </c>
      <c r="G6622" s="8">
        <v>22</v>
      </c>
      <c r="H6622" s="7">
        <f t="shared" si="816"/>
        <v>4.8829710928670806</v>
      </c>
      <c r="I6622" s="1">
        <f t="shared" si="817"/>
        <v>43741.835416666669</v>
      </c>
      <c r="J6622">
        <f t="shared" si="818"/>
        <v>1.269572484145441</v>
      </c>
      <c r="K6622">
        <f t="shared" si="819"/>
        <v>1.611814292499226</v>
      </c>
    </row>
    <row r="6623" spans="1:11" ht="15.75" thickBot="1" x14ac:dyDescent="0.3">
      <c r="A6623" s="4">
        <v>43741</v>
      </c>
      <c r="B6623" s="5">
        <v>0.87708333333333333</v>
      </c>
      <c r="C6623" s="7">
        <f t="shared" si="822"/>
        <v>13.622311827955389</v>
      </c>
      <c r="D6623" s="7">
        <f t="shared" si="820"/>
        <v>20.432507680492215</v>
      </c>
      <c r="E6623" s="7">
        <f t="shared" si="821"/>
        <v>8.6206797235028922</v>
      </c>
      <c r="F6623" s="7">
        <f t="shared" si="815"/>
        <v>16.065301488825011</v>
      </c>
      <c r="G6623" s="8">
        <v>22</v>
      </c>
      <c r="H6623" s="7">
        <f t="shared" si="816"/>
        <v>5.9346985111749895</v>
      </c>
      <c r="I6623" s="1">
        <f t="shared" si="817"/>
        <v>43741.877083333333</v>
      </c>
      <c r="J6623">
        <f t="shared" si="818"/>
        <v>1.5430216129054972</v>
      </c>
      <c r="K6623">
        <f t="shared" si="819"/>
        <v>2.380915697893482</v>
      </c>
    </row>
    <row r="6624" spans="1:11" ht="15.75" thickBot="1" x14ac:dyDescent="0.3">
      <c r="A6624" s="4">
        <v>43741</v>
      </c>
      <c r="B6624" s="5">
        <v>0.91875000000000007</v>
      </c>
      <c r="C6624" s="7">
        <f t="shared" si="822"/>
        <v>13.616935483869367</v>
      </c>
      <c r="D6624" s="7">
        <f t="shared" si="820"/>
        <v>20.424443164363183</v>
      </c>
      <c r="E6624" s="7">
        <f t="shared" si="821"/>
        <v>8.6153033794168703</v>
      </c>
      <c r="F6624" s="7">
        <f t="shared" si="815"/>
        <v>14.847088362360127</v>
      </c>
      <c r="G6624" s="8">
        <v>22</v>
      </c>
      <c r="H6624" s="7">
        <f t="shared" si="816"/>
        <v>7.1529116376398729</v>
      </c>
      <c r="I6624" s="1">
        <f t="shared" si="817"/>
        <v>43741.918749999997</v>
      </c>
      <c r="J6624">
        <f t="shared" si="818"/>
        <v>1.8597570257863669</v>
      </c>
      <c r="K6624">
        <f t="shared" si="819"/>
        <v>3.4586961949617536</v>
      </c>
    </row>
    <row r="6625" spans="1:11" ht="15.75" thickBot="1" x14ac:dyDescent="0.3">
      <c r="A6625" s="4">
        <v>43741</v>
      </c>
      <c r="B6625" s="5">
        <v>0.9604166666666667</v>
      </c>
      <c r="C6625" s="7">
        <f t="shared" si="822"/>
        <v>13.611559139783346</v>
      </c>
      <c r="D6625" s="7">
        <f t="shared" si="820"/>
        <v>20.416378648234151</v>
      </c>
      <c r="E6625" s="7">
        <f t="shared" si="821"/>
        <v>8.6099270353308484</v>
      </c>
      <c r="F6625" s="7">
        <f t="shared" si="815"/>
        <v>13.545042350149856</v>
      </c>
      <c r="G6625" s="8">
        <v>22</v>
      </c>
      <c r="H6625" s="7">
        <f t="shared" si="816"/>
        <v>8.4549576498501438</v>
      </c>
      <c r="I6625" s="1">
        <f t="shared" si="817"/>
        <v>43741.960416666669</v>
      </c>
      <c r="J6625">
        <f t="shared" si="818"/>
        <v>2.1982889889610373</v>
      </c>
      <c r="K6625">
        <f t="shared" si="819"/>
        <v>4.8324744789873399</v>
      </c>
    </row>
    <row r="6626" spans="1:11" ht="15.75" thickBot="1" x14ac:dyDescent="0.3">
      <c r="A6626" s="4">
        <v>43742</v>
      </c>
      <c r="B6626" s="5">
        <v>2.0833333333333333E-3</v>
      </c>
      <c r="C6626" s="7">
        <f t="shared" si="822"/>
        <v>13.606182795697324</v>
      </c>
      <c r="D6626" s="7">
        <f t="shared" si="820"/>
        <v>20.408314132105119</v>
      </c>
      <c r="E6626" s="7">
        <f t="shared" si="821"/>
        <v>8.6045506912448264</v>
      </c>
      <c r="F6626" s="7">
        <f t="shared" si="815"/>
        <v>12.247529347228918</v>
      </c>
      <c r="G6626" s="8">
        <v>22</v>
      </c>
      <c r="H6626" s="7">
        <f t="shared" si="816"/>
        <v>9.7524706527710823</v>
      </c>
      <c r="I6626" s="1">
        <f t="shared" si="817"/>
        <v>43742.002083333333</v>
      </c>
      <c r="J6626">
        <f t="shared" si="818"/>
        <v>2.5356423697204815</v>
      </c>
      <c r="K6626">
        <f t="shared" si="819"/>
        <v>6.4294822271216994</v>
      </c>
    </row>
    <row r="6627" spans="1:11" ht="15.75" thickBot="1" x14ac:dyDescent="0.3">
      <c r="A6627" s="4">
        <v>43742</v>
      </c>
      <c r="B6627" s="5">
        <v>4.3750000000000004E-2</v>
      </c>
      <c r="C6627" s="7">
        <f t="shared" si="822"/>
        <v>13.600806451611302</v>
      </c>
      <c r="D6627" s="7">
        <f t="shared" si="820"/>
        <v>20.400249615976087</v>
      </c>
      <c r="E6627" s="7">
        <f t="shared" si="821"/>
        <v>8.5991743471588045</v>
      </c>
      <c r="F6627" s="7">
        <f t="shared" si="815"/>
        <v>11.042606331540114</v>
      </c>
      <c r="G6627" s="8">
        <v>22</v>
      </c>
      <c r="H6627" s="7">
        <f t="shared" si="816"/>
        <v>10.957393668459886</v>
      </c>
      <c r="I6627" s="1">
        <f t="shared" si="817"/>
        <v>43742.043749999997</v>
      </c>
      <c r="J6627">
        <f t="shared" si="818"/>
        <v>2.8489223537995705</v>
      </c>
      <c r="K6627">
        <f t="shared" si="819"/>
        <v>8.1163585779788843</v>
      </c>
    </row>
    <row r="6628" spans="1:11" ht="15.75" thickBot="1" x14ac:dyDescent="0.3">
      <c r="A6628" s="4">
        <v>43742</v>
      </c>
      <c r="B6628" s="5">
        <v>8.5416666666666655E-2</v>
      </c>
      <c r="C6628" s="7">
        <f t="shared" si="822"/>
        <v>13.59543010752528</v>
      </c>
      <c r="D6628" s="7">
        <f t="shared" si="820"/>
        <v>20.392185099847055</v>
      </c>
      <c r="E6628" s="7">
        <f t="shared" si="821"/>
        <v>8.5937980030727825</v>
      </c>
      <c r="F6628" s="7">
        <f t="shared" si="815"/>
        <v>10.012020426408572</v>
      </c>
      <c r="G6628" s="8">
        <v>22</v>
      </c>
      <c r="H6628" s="7">
        <f t="shared" si="816"/>
        <v>11.987979573591428</v>
      </c>
      <c r="I6628" s="1">
        <f t="shared" si="817"/>
        <v>43742.085416666669</v>
      </c>
      <c r="J6628">
        <f t="shared" si="818"/>
        <v>3.1168746891337715</v>
      </c>
      <c r="K6628">
        <f t="shared" si="819"/>
        <v>9.7149078277627456</v>
      </c>
    </row>
    <row r="6629" spans="1:11" ht="15.75" thickBot="1" x14ac:dyDescent="0.3">
      <c r="A6629" s="4">
        <v>43742</v>
      </c>
      <c r="B6629" s="5">
        <v>0.12708333333333333</v>
      </c>
      <c r="C6629" s="7">
        <f t="shared" si="822"/>
        <v>13.590053763439258</v>
      </c>
      <c r="D6629" s="7">
        <f t="shared" si="820"/>
        <v>20.384120583718023</v>
      </c>
      <c r="E6629" s="7">
        <f t="shared" si="821"/>
        <v>8.5884216589867606</v>
      </c>
      <c r="F6629" s="7">
        <f t="shared" si="815"/>
        <v>9.2256379691806423</v>
      </c>
      <c r="G6629" s="8">
        <v>22</v>
      </c>
      <c r="H6629" s="7">
        <f t="shared" si="816"/>
        <v>12.774362030819358</v>
      </c>
      <c r="I6629" s="1">
        <f t="shared" si="817"/>
        <v>43742.127083333333</v>
      </c>
      <c r="J6629">
        <f t="shared" si="818"/>
        <v>3.3213341280130333</v>
      </c>
      <c r="K6629">
        <f t="shared" si="819"/>
        <v>11.031260389904096</v>
      </c>
    </row>
    <row r="6630" spans="1:11" ht="15.75" thickBot="1" x14ac:dyDescent="0.3">
      <c r="A6630" s="4">
        <v>43742</v>
      </c>
      <c r="B6630" s="5">
        <v>0.16874999999999998</v>
      </c>
      <c r="C6630" s="7">
        <f t="shared" si="822"/>
        <v>13.584677419353236</v>
      </c>
      <c r="D6630" s="7">
        <f t="shared" si="820"/>
        <v>20.376056067588991</v>
      </c>
      <c r="E6630" s="7">
        <f t="shared" si="821"/>
        <v>8.5830453149007386</v>
      </c>
      <c r="F6630" s="7">
        <f t="shared" si="815"/>
        <v>8.7366832357933166</v>
      </c>
      <c r="G6630" s="8">
        <v>22</v>
      </c>
      <c r="H6630" s="7">
        <f t="shared" si="816"/>
        <v>13.263316764206683</v>
      </c>
      <c r="I6630" s="1">
        <f t="shared" si="817"/>
        <v>43742.168749999997</v>
      </c>
      <c r="J6630">
        <f t="shared" si="818"/>
        <v>3.448462358693738</v>
      </c>
      <c r="K6630">
        <f t="shared" si="819"/>
        <v>11.891892639327578</v>
      </c>
    </row>
    <row r="6631" spans="1:11" ht="15.75" thickBot="1" x14ac:dyDescent="0.3">
      <c r="A6631" s="4">
        <v>43742</v>
      </c>
      <c r="B6631" s="5">
        <v>0.21041666666666667</v>
      </c>
      <c r="C6631" s="7">
        <f t="shared" si="822"/>
        <v>13.579301075267214</v>
      </c>
      <c r="D6631" s="7">
        <f t="shared" si="820"/>
        <v>20.367991551459959</v>
      </c>
      <c r="E6631" s="7">
        <f t="shared" si="821"/>
        <v>8.5776689708147167</v>
      </c>
      <c r="F6631" s="7">
        <f t="shared" si="815"/>
        <v>8.5781112943264048</v>
      </c>
      <c r="G6631" s="8">
        <v>22</v>
      </c>
      <c r="H6631" s="7">
        <f t="shared" si="816"/>
        <v>13.421888705673595</v>
      </c>
      <c r="I6631" s="1">
        <f t="shared" si="817"/>
        <v>43742.210416666669</v>
      </c>
      <c r="J6631">
        <f t="shared" si="818"/>
        <v>3.489691063475135</v>
      </c>
      <c r="K6631">
        <f t="shared" si="819"/>
        <v>12.177943718498218</v>
      </c>
    </row>
    <row r="6632" spans="1:11" ht="15.75" thickBot="1" x14ac:dyDescent="0.3">
      <c r="A6632" s="4">
        <v>43742</v>
      </c>
      <c r="B6632" s="5">
        <v>0.25208333333333333</v>
      </c>
      <c r="C6632" s="7">
        <f t="shared" si="822"/>
        <v>13.573924731181192</v>
      </c>
      <c r="D6632" s="7">
        <f t="shared" si="820"/>
        <v>20.359927035330927</v>
      </c>
      <c r="E6632" s="7">
        <f t="shared" si="821"/>
        <v>8.5722926267286947</v>
      </c>
      <c r="F6632" s="7">
        <f t="shared" si="815"/>
        <v>8.7603621715737212</v>
      </c>
      <c r="G6632" s="8">
        <v>22</v>
      </c>
      <c r="H6632" s="7">
        <f t="shared" si="816"/>
        <v>13.239637828426279</v>
      </c>
      <c r="I6632" s="1">
        <f t="shared" si="817"/>
        <v>43742.252083333333</v>
      </c>
      <c r="J6632">
        <f t="shared" si="818"/>
        <v>3.4423058353908327</v>
      </c>
      <c r="K6632">
        <f t="shared" si="819"/>
        <v>11.849469464365779</v>
      </c>
    </row>
    <row r="6633" spans="1:11" ht="15.75" thickBot="1" x14ac:dyDescent="0.3">
      <c r="A6633" s="4">
        <v>43742</v>
      </c>
      <c r="B6633" s="5">
        <v>0.29375000000000001</v>
      </c>
      <c r="C6633" s="7">
        <f t="shared" si="822"/>
        <v>13.56854838709517</v>
      </c>
      <c r="D6633" s="7">
        <f t="shared" si="820"/>
        <v>20.351862519201894</v>
      </c>
      <c r="E6633" s="7">
        <f t="shared" si="821"/>
        <v>8.5669162826426728</v>
      </c>
      <c r="F6633" s="7">
        <f t="shared" si="815"/>
        <v>9.2706493824700402</v>
      </c>
      <c r="G6633" s="8">
        <v>22</v>
      </c>
      <c r="H6633" s="7">
        <f t="shared" si="816"/>
        <v>12.72935061752996</v>
      </c>
      <c r="I6633" s="1">
        <f t="shared" si="817"/>
        <v>43742.293749999997</v>
      </c>
      <c r="J6633">
        <f t="shared" si="818"/>
        <v>3.3096311605577897</v>
      </c>
      <c r="K6633">
        <f t="shared" si="819"/>
        <v>10.953658418935103</v>
      </c>
    </row>
    <row r="6634" spans="1:11" ht="15.75" thickBot="1" x14ac:dyDescent="0.3">
      <c r="A6634" s="4">
        <v>43742</v>
      </c>
      <c r="B6634" s="5">
        <v>0.3354166666666667</v>
      </c>
      <c r="C6634" s="7">
        <f t="shared" si="822"/>
        <v>13.563172043009148</v>
      </c>
      <c r="D6634" s="7">
        <f t="shared" si="820"/>
        <v>20.343798003072862</v>
      </c>
      <c r="E6634" s="7">
        <f t="shared" si="821"/>
        <v>8.5615399385566509</v>
      </c>
      <c r="F6634" s="7">
        <f t="shared" si="815"/>
        <v>10.073831307917635</v>
      </c>
      <c r="G6634" s="8">
        <v>22</v>
      </c>
      <c r="H6634" s="7">
        <f t="shared" si="816"/>
        <v>11.926168692082365</v>
      </c>
      <c r="I6634" s="1">
        <f t="shared" si="817"/>
        <v>43742.335416666669</v>
      </c>
      <c r="J6634">
        <f t="shared" si="818"/>
        <v>3.1008038599414149</v>
      </c>
      <c r="K6634">
        <f t="shared" si="819"/>
        <v>9.6149845778275775</v>
      </c>
    </row>
    <row r="6635" spans="1:11" ht="15.75" thickBot="1" x14ac:dyDescent="0.3">
      <c r="A6635" s="4">
        <v>43742</v>
      </c>
      <c r="B6635" s="5">
        <v>0.37708333333333338</v>
      </c>
      <c r="C6635" s="7">
        <f t="shared" si="822"/>
        <v>13.557795698923126</v>
      </c>
      <c r="D6635" s="7">
        <f t="shared" si="820"/>
        <v>20.33573348694383</v>
      </c>
      <c r="E6635" s="7">
        <f t="shared" si="821"/>
        <v>8.5561635944706289</v>
      </c>
      <c r="F6635" s="7">
        <f t="shared" si="815"/>
        <v>11.114806038053509</v>
      </c>
      <c r="G6635" s="8">
        <v>22</v>
      </c>
      <c r="H6635" s="7">
        <f t="shared" si="816"/>
        <v>10.885193961946491</v>
      </c>
      <c r="I6635" s="1">
        <f t="shared" si="817"/>
        <v>43742.377083333333</v>
      </c>
      <c r="J6635">
        <f t="shared" si="818"/>
        <v>2.8301504301060878</v>
      </c>
      <c r="K6635">
        <f t="shared" si="819"/>
        <v>8.0097514570296742</v>
      </c>
    </row>
    <row r="6636" spans="1:11" ht="15.75" thickBot="1" x14ac:dyDescent="0.3">
      <c r="A6636" s="4">
        <v>43742</v>
      </c>
      <c r="B6636" s="5">
        <v>0.41875000000000001</v>
      </c>
      <c r="C6636" s="7">
        <f t="shared" si="822"/>
        <v>13.552419354837104</v>
      </c>
      <c r="D6636" s="7">
        <f t="shared" si="820"/>
        <v>20.327668970814798</v>
      </c>
      <c r="E6636" s="7">
        <f t="shared" si="821"/>
        <v>8.550787250384607</v>
      </c>
      <c r="F6636" s="7">
        <f t="shared" si="815"/>
        <v>12.322266476346341</v>
      </c>
      <c r="G6636" s="8">
        <v>22</v>
      </c>
      <c r="H6636" s="7">
        <f t="shared" si="816"/>
        <v>9.677733523653659</v>
      </c>
      <c r="I6636" s="1">
        <f t="shared" si="817"/>
        <v>43742.418749999997</v>
      </c>
      <c r="J6636">
        <f t="shared" si="818"/>
        <v>2.5162107161499514</v>
      </c>
      <c r="K6636">
        <f t="shared" si="819"/>
        <v>6.331316368067851</v>
      </c>
    </row>
    <row r="6637" spans="1:11" ht="15.75" thickBot="1" x14ac:dyDescent="0.3">
      <c r="A6637" s="4">
        <v>43742</v>
      </c>
      <c r="B6637" s="5">
        <v>0.4604166666666667</v>
      </c>
      <c r="C6637" s="7">
        <f t="shared" si="822"/>
        <v>13.547043010751082</v>
      </c>
      <c r="D6637" s="7">
        <f t="shared" si="820"/>
        <v>20.319604454685766</v>
      </c>
      <c r="E6637" s="7">
        <f t="shared" si="821"/>
        <v>8.545410906298585</v>
      </c>
      <c r="F6637" s="7">
        <f t="shared" si="815"/>
        <v>13.613559800384571</v>
      </c>
      <c r="G6637" s="8">
        <v>22</v>
      </c>
      <c r="H6637" s="7">
        <f t="shared" si="816"/>
        <v>8.3864401996154285</v>
      </c>
      <c r="I6637" s="1">
        <f t="shared" si="817"/>
        <v>43742.460416666669</v>
      </c>
      <c r="J6637">
        <f t="shared" si="818"/>
        <v>2.1804744519000114</v>
      </c>
      <c r="K6637">
        <f t="shared" si="819"/>
        <v>4.7544688353886553</v>
      </c>
    </row>
    <row r="6638" spans="1:11" ht="15.75" thickBot="1" x14ac:dyDescent="0.3">
      <c r="A6638" s="4">
        <v>43742</v>
      </c>
      <c r="B6638" s="5">
        <v>0.50208333333333333</v>
      </c>
      <c r="C6638" s="7">
        <f t="shared" si="822"/>
        <v>13.54166666666506</v>
      </c>
      <c r="D6638" s="7">
        <f t="shared" si="820"/>
        <v>20.311539938556734</v>
      </c>
      <c r="E6638" s="7">
        <f t="shared" si="821"/>
        <v>8.5400345622125631</v>
      </c>
      <c r="F6638" s="7">
        <f t="shared" si="815"/>
        <v>14.900320115133468</v>
      </c>
      <c r="G6638" s="8">
        <v>22</v>
      </c>
      <c r="H6638" s="7">
        <f t="shared" si="816"/>
        <v>7.0996798848665321</v>
      </c>
      <c r="I6638" s="1">
        <f t="shared" si="817"/>
        <v>43742.502083333333</v>
      </c>
      <c r="J6638">
        <f t="shared" si="818"/>
        <v>1.8459167700652983</v>
      </c>
      <c r="K6638">
        <f t="shared" si="819"/>
        <v>3.4074087220083036</v>
      </c>
    </row>
    <row r="6639" spans="1:11" ht="15.75" thickBot="1" x14ac:dyDescent="0.3">
      <c r="A6639" s="4">
        <v>43742</v>
      </c>
      <c r="B6639" s="5">
        <v>0.54375000000000007</v>
      </c>
      <c r="C6639" s="7">
        <f t="shared" si="822"/>
        <v>13.536290322579038</v>
      </c>
      <c r="D6639" s="7">
        <f t="shared" si="820"/>
        <v>20.303475422427702</v>
      </c>
      <c r="E6639" s="7">
        <f t="shared" si="821"/>
        <v>8.5346582181265411</v>
      </c>
      <c r="F6639" s="7">
        <f t="shared" si="815"/>
        <v>16.094490442650226</v>
      </c>
      <c r="G6639" s="8">
        <v>22</v>
      </c>
      <c r="H6639" s="7">
        <f t="shared" si="816"/>
        <v>5.9055095573497738</v>
      </c>
      <c r="I6639" s="1">
        <f t="shared" si="817"/>
        <v>43742.543749999997</v>
      </c>
      <c r="J6639">
        <f t="shared" si="818"/>
        <v>1.5354324849109413</v>
      </c>
      <c r="K6639">
        <f t="shared" si="819"/>
        <v>2.3575529157197881</v>
      </c>
    </row>
    <row r="6640" spans="1:11" ht="15.75" thickBot="1" x14ac:dyDescent="0.3">
      <c r="A6640" s="4">
        <v>43742</v>
      </c>
      <c r="B6640" s="5">
        <v>0.5854166666666667</v>
      </c>
      <c r="C6640" s="7">
        <f t="shared" si="822"/>
        <v>13.530913978493016</v>
      </c>
      <c r="D6640" s="7">
        <f t="shared" si="820"/>
        <v>20.29541090629867</v>
      </c>
      <c r="E6640" s="7">
        <f t="shared" si="821"/>
        <v>8.5292818740405192</v>
      </c>
      <c r="F6640" s="7">
        <f t="shared" si="815"/>
        <v>17.114323659609724</v>
      </c>
      <c r="G6640" s="8">
        <v>22</v>
      </c>
      <c r="H6640" s="7">
        <f t="shared" si="816"/>
        <v>4.8856763403902761</v>
      </c>
      <c r="I6640" s="1">
        <f t="shared" si="817"/>
        <v>43742.585416666669</v>
      </c>
      <c r="J6640">
        <f t="shared" si="818"/>
        <v>1.2702758485014718</v>
      </c>
      <c r="K6640">
        <f t="shared" si="819"/>
        <v>1.613600731286134</v>
      </c>
    </row>
    <row r="6641" spans="1:11" ht="15.75" thickBot="1" x14ac:dyDescent="0.3">
      <c r="A6641" s="4">
        <v>43742</v>
      </c>
      <c r="B6641" s="5">
        <v>0.62708333333333333</v>
      </c>
      <c r="C6641" s="7">
        <f t="shared" si="822"/>
        <v>13.525537634406994</v>
      </c>
      <c r="D6641" s="7">
        <f t="shared" si="820"/>
        <v>20.287346390169638</v>
      </c>
      <c r="E6641" s="7">
        <f t="shared" si="821"/>
        <v>8.5239055299544972</v>
      </c>
      <c r="F6641" s="7">
        <f t="shared" si="815"/>
        <v>17.88995342866561</v>
      </c>
      <c r="G6641" s="8">
        <v>22</v>
      </c>
      <c r="H6641" s="7">
        <f t="shared" si="816"/>
        <v>4.1100465713343901</v>
      </c>
      <c r="I6641" s="1">
        <f t="shared" si="817"/>
        <v>43742.627083333333</v>
      </c>
      <c r="J6641">
        <f t="shared" si="818"/>
        <v>1.0686121085469416</v>
      </c>
      <c r="K6641">
        <f t="shared" si="819"/>
        <v>1.1419318385331403</v>
      </c>
    </row>
    <row r="6642" spans="1:11" ht="15.75" thickBot="1" x14ac:dyDescent="0.3">
      <c r="A6642" s="4">
        <v>43742</v>
      </c>
      <c r="B6642" s="5">
        <v>0.66875000000000007</v>
      </c>
      <c r="C6642" s="7">
        <f t="shared" si="822"/>
        <v>13.520161290320972</v>
      </c>
      <c r="D6642" s="7">
        <f t="shared" si="820"/>
        <v>20.279281874040606</v>
      </c>
      <c r="E6642" s="7">
        <f t="shared" si="821"/>
        <v>8.5185291858684753</v>
      </c>
      <c r="F6642" s="7">
        <f t="shared" si="815"/>
        <v>18.36815547388089</v>
      </c>
      <c r="G6642" s="8">
        <v>22</v>
      </c>
      <c r="H6642" s="7">
        <f t="shared" si="816"/>
        <v>3.6318445261191101</v>
      </c>
      <c r="I6642" s="1">
        <f t="shared" si="817"/>
        <v>43742.668749999997</v>
      </c>
      <c r="J6642">
        <f t="shared" si="818"/>
        <v>0.94427957679096863</v>
      </c>
      <c r="K6642">
        <f t="shared" si="819"/>
        <v>0.8916639191445308</v>
      </c>
    </row>
    <row r="6643" spans="1:11" ht="15.75" thickBot="1" x14ac:dyDescent="0.3">
      <c r="A6643" s="4">
        <v>43742</v>
      </c>
      <c r="B6643" s="5">
        <v>0.7104166666666667</v>
      </c>
      <c r="C6643" s="7">
        <f t="shared" si="822"/>
        <v>13.514784946234951</v>
      </c>
      <c r="D6643" s="7">
        <f t="shared" si="820"/>
        <v>20.271217357911574</v>
      </c>
      <c r="E6643" s="7">
        <f t="shared" si="821"/>
        <v>8.5131528417824534</v>
      </c>
      <c r="F6643" s="7">
        <f t="shared" si="815"/>
        <v>18.51597472717576</v>
      </c>
      <c r="G6643" s="8">
        <v>22</v>
      </c>
      <c r="H6643" s="7">
        <f t="shared" si="816"/>
        <v>3.4840252728242405</v>
      </c>
      <c r="I6643" s="1">
        <f t="shared" si="817"/>
        <v>43742.710416666669</v>
      </c>
      <c r="J6643">
        <f t="shared" si="818"/>
        <v>0.90584657093430254</v>
      </c>
      <c r="K6643">
        <f t="shared" si="819"/>
        <v>0.82055801007343443</v>
      </c>
    </row>
    <row r="6644" spans="1:11" ht="15.75" thickBot="1" x14ac:dyDescent="0.3">
      <c r="A6644" s="4">
        <v>43742</v>
      </c>
      <c r="B6644" s="5">
        <v>0.75208333333333333</v>
      </c>
      <c r="C6644" s="7">
        <f t="shared" si="822"/>
        <v>13.509408602148929</v>
      </c>
      <c r="D6644" s="7">
        <f t="shared" si="820"/>
        <v>20.263152841782542</v>
      </c>
      <c r="E6644" s="7">
        <f t="shared" si="821"/>
        <v>8.5077764976964314</v>
      </c>
      <c r="F6644" s="7">
        <f t="shared" si="815"/>
        <v>18.322971161756399</v>
      </c>
      <c r="G6644" s="8">
        <v>22</v>
      </c>
      <c r="H6644" s="7">
        <f t="shared" si="816"/>
        <v>3.6770288382436007</v>
      </c>
      <c r="I6644" s="1">
        <f t="shared" si="817"/>
        <v>43742.752083333333</v>
      </c>
      <c r="J6644">
        <f t="shared" si="818"/>
        <v>0.95602749794333619</v>
      </c>
      <c r="K6644">
        <f t="shared" si="819"/>
        <v>0.91398857682379564</v>
      </c>
    </row>
    <row r="6645" spans="1:11" ht="15.75" thickBot="1" x14ac:dyDescent="0.3">
      <c r="A6645" s="4">
        <v>43742</v>
      </c>
      <c r="B6645" s="5">
        <v>0.79375000000000007</v>
      </c>
      <c r="C6645" s="7">
        <f t="shared" si="822"/>
        <v>13.504032258062907</v>
      </c>
      <c r="D6645" s="7">
        <f t="shared" si="820"/>
        <v>20.25508832565351</v>
      </c>
      <c r="E6645" s="7">
        <f t="shared" si="821"/>
        <v>8.5024001536104095</v>
      </c>
      <c r="F6645" s="7">
        <f t="shared" si="815"/>
        <v>17.801931262688036</v>
      </c>
      <c r="G6645" s="8">
        <v>22</v>
      </c>
      <c r="H6645" s="7">
        <f t="shared" si="816"/>
        <v>4.1980687373119636</v>
      </c>
      <c r="I6645" s="1">
        <f t="shared" si="817"/>
        <v>43742.793749999997</v>
      </c>
      <c r="J6645">
        <f t="shared" si="818"/>
        <v>1.0914978717011106</v>
      </c>
      <c r="K6645">
        <f t="shared" si="819"/>
        <v>1.1913676039280541</v>
      </c>
    </row>
    <row r="6646" spans="1:11" ht="15.75" thickBot="1" x14ac:dyDescent="0.3">
      <c r="A6646" s="4">
        <v>43742</v>
      </c>
      <c r="B6646" s="5">
        <v>0.8354166666666667</v>
      </c>
      <c r="C6646" s="7">
        <f t="shared" si="822"/>
        <v>13.498655913976885</v>
      </c>
      <c r="D6646" s="7">
        <f t="shared" si="820"/>
        <v>20.247023809524478</v>
      </c>
      <c r="E6646" s="7">
        <f t="shared" si="821"/>
        <v>8.4970238095243875</v>
      </c>
      <c r="F6646" s="7">
        <f t="shared" si="815"/>
        <v>16.987996649068393</v>
      </c>
      <c r="G6646" s="8">
        <v>22</v>
      </c>
      <c r="H6646" s="7">
        <f t="shared" si="816"/>
        <v>5.0120033509316073</v>
      </c>
      <c r="I6646" s="1">
        <f t="shared" si="817"/>
        <v>43742.835416666669</v>
      </c>
      <c r="J6646">
        <f t="shared" si="818"/>
        <v>1.303120871242218</v>
      </c>
      <c r="K6646">
        <f t="shared" si="819"/>
        <v>1.6981240050670772</v>
      </c>
    </row>
    <row r="6647" spans="1:11" ht="15.75" thickBot="1" x14ac:dyDescent="0.3">
      <c r="A6647" s="4">
        <v>43742</v>
      </c>
      <c r="B6647" s="5">
        <v>0.87708333333333333</v>
      </c>
      <c r="C6647" s="7">
        <f t="shared" si="822"/>
        <v>13.493279569890863</v>
      </c>
      <c r="D6647" s="7">
        <f t="shared" si="820"/>
        <v>20.238959293395446</v>
      </c>
      <c r="E6647" s="7">
        <f t="shared" si="821"/>
        <v>8.4916474654383656</v>
      </c>
      <c r="F6647" s="7">
        <f t="shared" si="815"/>
        <v>15.936269230760486</v>
      </c>
      <c r="G6647" s="8">
        <v>22</v>
      </c>
      <c r="H6647" s="7">
        <f t="shared" si="816"/>
        <v>6.0637307692395144</v>
      </c>
      <c r="I6647" s="1">
        <f t="shared" si="817"/>
        <v>43742.877083333333</v>
      </c>
      <c r="J6647">
        <f t="shared" si="818"/>
        <v>1.5765700000022738</v>
      </c>
      <c r="K6647">
        <f t="shared" si="819"/>
        <v>2.4855729649071696</v>
      </c>
    </row>
    <row r="6648" spans="1:11" ht="15.75" thickBot="1" x14ac:dyDescent="0.3">
      <c r="A6648" s="4">
        <v>43742</v>
      </c>
      <c r="B6648" s="5">
        <v>0.91875000000000007</v>
      </c>
      <c r="C6648" s="7">
        <f t="shared" si="822"/>
        <v>13.487903225804841</v>
      </c>
      <c r="D6648" s="7">
        <f t="shared" si="820"/>
        <v>20.230894777266414</v>
      </c>
      <c r="E6648" s="7">
        <f t="shared" si="821"/>
        <v>8.4862711213523436</v>
      </c>
      <c r="F6648" s="7">
        <f t="shared" si="815"/>
        <v>14.7180561042956</v>
      </c>
      <c r="G6648" s="8">
        <v>22</v>
      </c>
      <c r="H6648" s="7">
        <f t="shared" si="816"/>
        <v>7.2819438957043996</v>
      </c>
      <c r="I6648" s="1">
        <f t="shared" si="817"/>
        <v>43742.918749999997</v>
      </c>
      <c r="J6648">
        <f t="shared" si="818"/>
        <v>1.8933054128831439</v>
      </c>
      <c r="K6648">
        <f t="shared" si="819"/>
        <v>3.584605386452612</v>
      </c>
    </row>
    <row r="6649" spans="1:11" ht="15.75" thickBot="1" x14ac:dyDescent="0.3">
      <c r="A6649" s="4">
        <v>43742</v>
      </c>
      <c r="B6649" s="5">
        <v>0.9604166666666667</v>
      </c>
      <c r="C6649" s="7">
        <f t="shared" si="822"/>
        <v>13.482526881718819</v>
      </c>
      <c r="D6649" s="7">
        <f t="shared" si="820"/>
        <v>20.222830261137382</v>
      </c>
      <c r="E6649" s="7">
        <f t="shared" si="821"/>
        <v>8.4808947772663217</v>
      </c>
      <c r="F6649" s="7">
        <f t="shared" si="815"/>
        <v>13.41601009208533</v>
      </c>
      <c r="G6649" s="8">
        <v>22</v>
      </c>
      <c r="H6649" s="7">
        <f t="shared" si="816"/>
        <v>8.5839899079146704</v>
      </c>
      <c r="I6649" s="1">
        <f t="shared" si="817"/>
        <v>43742.960416666669</v>
      </c>
      <c r="J6649">
        <f t="shared" si="818"/>
        <v>2.2318373760578143</v>
      </c>
      <c r="K6649">
        <f t="shared" si="819"/>
        <v>4.9810980731686296</v>
      </c>
    </row>
    <row r="6650" spans="1:11" ht="15.75" thickBot="1" x14ac:dyDescent="0.3">
      <c r="A6650" s="4">
        <v>43743</v>
      </c>
      <c r="B6650" s="5">
        <v>2.0833333333333333E-3</v>
      </c>
      <c r="C6650" s="7">
        <f t="shared" si="822"/>
        <v>13.477150537632797</v>
      </c>
      <c r="D6650" s="7">
        <f t="shared" si="820"/>
        <v>20.21476574500835</v>
      </c>
      <c r="E6650" s="7">
        <f t="shared" si="821"/>
        <v>8.4755184331802997</v>
      </c>
      <c r="F6650" s="7">
        <f t="shared" si="815"/>
        <v>12.118497089164391</v>
      </c>
      <c r="G6650" s="8">
        <v>22</v>
      </c>
      <c r="H6650" s="7">
        <f t="shared" si="816"/>
        <v>9.8815029108356089</v>
      </c>
      <c r="I6650" s="1">
        <f t="shared" si="817"/>
        <v>43743.002083333333</v>
      </c>
      <c r="J6650">
        <f t="shared" si="818"/>
        <v>2.5691907568172585</v>
      </c>
      <c r="K6650">
        <f t="shared" si="819"/>
        <v>6.6007411449152373</v>
      </c>
    </row>
    <row r="6651" spans="1:11" ht="15.75" thickBot="1" x14ac:dyDescent="0.3">
      <c r="A6651" s="4">
        <v>43743</v>
      </c>
      <c r="B6651" s="5">
        <v>4.3750000000000004E-2</v>
      </c>
      <c r="C6651" s="7">
        <f t="shared" si="822"/>
        <v>13.471774193546775</v>
      </c>
      <c r="D6651" s="7">
        <f t="shared" si="820"/>
        <v>20.206701228879318</v>
      </c>
      <c r="E6651" s="7">
        <f t="shared" si="821"/>
        <v>8.4701420890942778</v>
      </c>
      <c r="F6651" s="7">
        <f t="shared" si="815"/>
        <v>10.913574073475587</v>
      </c>
      <c r="G6651" s="8">
        <v>22</v>
      </c>
      <c r="H6651" s="7">
        <f t="shared" si="816"/>
        <v>11.086425926524413</v>
      </c>
      <c r="I6651" s="1">
        <f t="shared" si="817"/>
        <v>43743.043749999997</v>
      </c>
      <c r="J6651">
        <f t="shared" si="818"/>
        <v>2.8824707408963475</v>
      </c>
      <c r="K6651">
        <f t="shared" si="819"/>
        <v>8.3086375721235388</v>
      </c>
    </row>
    <row r="6652" spans="1:11" ht="15.75" thickBot="1" x14ac:dyDescent="0.3">
      <c r="A6652" s="4">
        <v>43743</v>
      </c>
      <c r="B6652" s="5">
        <v>8.5416666666666655E-2</v>
      </c>
      <c r="C6652" s="7">
        <f t="shared" si="822"/>
        <v>13.466397849460753</v>
      </c>
      <c r="D6652" s="7">
        <f t="shared" si="820"/>
        <v>20.198636712750286</v>
      </c>
      <c r="E6652" s="7">
        <f t="shared" si="821"/>
        <v>8.4647657450082558</v>
      </c>
      <c r="F6652" s="7">
        <f t="shared" si="815"/>
        <v>9.8829881683440455</v>
      </c>
      <c r="G6652" s="8">
        <v>22</v>
      </c>
      <c r="H6652" s="7">
        <f t="shared" si="816"/>
        <v>12.117011831655955</v>
      </c>
      <c r="I6652" s="1">
        <f t="shared" si="817"/>
        <v>43743.085416666669</v>
      </c>
      <c r="J6652">
        <f t="shared" si="818"/>
        <v>3.1504230762305481</v>
      </c>
      <c r="K6652">
        <f t="shared" si="819"/>
        <v>9.9251655592459489</v>
      </c>
    </row>
    <row r="6653" spans="1:11" ht="15.75" thickBot="1" x14ac:dyDescent="0.3">
      <c r="A6653" s="4">
        <v>43743</v>
      </c>
      <c r="B6653" s="5">
        <v>0.12708333333333333</v>
      </c>
      <c r="C6653" s="7">
        <f t="shared" si="822"/>
        <v>13.461021505374731</v>
      </c>
      <c r="D6653" s="7">
        <f t="shared" si="820"/>
        <v>20.190572196621254</v>
      </c>
      <c r="E6653" s="7">
        <f t="shared" si="821"/>
        <v>8.4593894009222339</v>
      </c>
      <c r="F6653" s="7">
        <f t="shared" si="815"/>
        <v>9.0966057111161156</v>
      </c>
      <c r="G6653" s="8">
        <v>22</v>
      </c>
      <c r="H6653" s="7">
        <f t="shared" si="816"/>
        <v>12.903394288883884</v>
      </c>
      <c r="I6653" s="1">
        <f t="shared" si="817"/>
        <v>43743.127083333333</v>
      </c>
      <c r="J6653">
        <f t="shared" si="818"/>
        <v>3.3548825151098098</v>
      </c>
      <c r="K6653">
        <f t="shared" si="819"/>
        <v>11.255236690189523</v>
      </c>
    </row>
    <row r="6654" spans="1:11" ht="15.75" thickBot="1" x14ac:dyDescent="0.3">
      <c r="A6654" s="4">
        <v>43743</v>
      </c>
      <c r="B6654" s="5">
        <v>0.16874999999999998</v>
      </c>
      <c r="C6654" s="7">
        <f t="shared" si="822"/>
        <v>13.455645161288709</v>
      </c>
      <c r="D6654" s="7">
        <f t="shared" si="820"/>
        <v>20.182507680492222</v>
      </c>
      <c r="E6654" s="7">
        <f t="shared" si="821"/>
        <v>8.454013056836212</v>
      </c>
      <c r="F6654" s="7">
        <f t="shared" si="815"/>
        <v>8.60765097772879</v>
      </c>
      <c r="G6654" s="8">
        <v>22</v>
      </c>
      <c r="H6654" s="7">
        <f t="shared" si="816"/>
        <v>13.39234902227121</v>
      </c>
      <c r="I6654" s="1">
        <f t="shared" si="817"/>
        <v>43743.168749999997</v>
      </c>
      <c r="J6654">
        <f t="shared" si="818"/>
        <v>3.4820107457905149</v>
      </c>
      <c r="K6654">
        <f t="shared" si="819"/>
        <v>12.124398833800619</v>
      </c>
    </row>
    <row r="6655" spans="1:11" ht="15.75" thickBot="1" x14ac:dyDescent="0.3">
      <c r="A6655" s="4">
        <v>43743</v>
      </c>
      <c r="B6655" s="5">
        <v>0.21041666666666667</v>
      </c>
      <c r="C6655" s="7">
        <f t="shared" si="822"/>
        <v>13.450268817202687</v>
      </c>
      <c r="D6655" s="7">
        <f t="shared" si="820"/>
        <v>20.17444316436319</v>
      </c>
      <c r="E6655" s="7">
        <f t="shared" si="821"/>
        <v>8.44863671275019</v>
      </c>
      <c r="F6655" s="7">
        <f t="shared" si="815"/>
        <v>8.4490790362618782</v>
      </c>
      <c r="G6655" s="8">
        <v>22</v>
      </c>
      <c r="H6655" s="7">
        <f t="shared" si="816"/>
        <v>13.550920963738122</v>
      </c>
      <c r="I6655" s="1">
        <f t="shared" si="817"/>
        <v>43743.210416666669</v>
      </c>
      <c r="J6655">
        <f t="shared" si="818"/>
        <v>3.523239450571912</v>
      </c>
      <c r="K6655">
        <f t="shared" si="819"/>
        <v>12.413216226066268</v>
      </c>
    </row>
    <row r="6656" spans="1:11" ht="15.75" thickBot="1" x14ac:dyDescent="0.3">
      <c r="A6656" s="4">
        <v>43743</v>
      </c>
      <c r="B6656" s="5">
        <v>0.25208333333333333</v>
      </c>
      <c r="C6656" s="7">
        <f t="shared" si="822"/>
        <v>13.444892473116665</v>
      </c>
      <c r="D6656" s="7">
        <f t="shared" si="820"/>
        <v>20.166378648234158</v>
      </c>
      <c r="E6656" s="7">
        <f t="shared" si="821"/>
        <v>8.4432603686641681</v>
      </c>
      <c r="F6656" s="7">
        <f t="shared" si="815"/>
        <v>8.6313299135091945</v>
      </c>
      <c r="G6656" s="8">
        <v>22</v>
      </c>
      <c r="H6656" s="7">
        <f t="shared" si="816"/>
        <v>13.368670086490805</v>
      </c>
      <c r="I6656" s="1">
        <f t="shared" si="817"/>
        <v>43743.252083333333</v>
      </c>
      <c r="J6656">
        <f t="shared" si="818"/>
        <v>3.4758542224876097</v>
      </c>
      <c r="K6656">
        <f t="shared" si="819"/>
        <v>12.081562575984945</v>
      </c>
    </row>
    <row r="6657" spans="1:11" ht="15.75" thickBot="1" x14ac:dyDescent="0.3">
      <c r="A6657" s="4">
        <v>43743</v>
      </c>
      <c r="B6657" s="5">
        <v>0.29375000000000001</v>
      </c>
      <c r="C6657" s="7">
        <f t="shared" si="822"/>
        <v>13.439516129030643</v>
      </c>
      <c r="D6657" s="7">
        <f t="shared" si="820"/>
        <v>20.158314132105126</v>
      </c>
      <c r="E6657" s="7">
        <f t="shared" si="821"/>
        <v>8.4378840245781461</v>
      </c>
      <c r="F6657" s="7">
        <f t="shared" si="815"/>
        <v>9.1416171244055136</v>
      </c>
      <c r="G6657" s="8">
        <v>22</v>
      </c>
      <c r="H6657" s="7">
        <f t="shared" si="816"/>
        <v>12.858382875594486</v>
      </c>
      <c r="I6657" s="1">
        <f t="shared" si="817"/>
        <v>43743.293749999997</v>
      </c>
      <c r="J6657">
        <f t="shared" si="818"/>
        <v>3.3431795476545667</v>
      </c>
      <c r="K6657">
        <f t="shared" si="819"/>
        <v>11.176849487855794</v>
      </c>
    </row>
    <row r="6658" spans="1:11" ht="15.75" thickBot="1" x14ac:dyDescent="0.3">
      <c r="A6658" s="4">
        <v>43743</v>
      </c>
      <c r="B6658" s="5">
        <v>0.3354166666666667</v>
      </c>
      <c r="C6658" s="7">
        <f t="shared" si="822"/>
        <v>13.434139784944621</v>
      </c>
      <c r="D6658" s="7">
        <f t="shared" si="820"/>
        <v>20.150249615976094</v>
      </c>
      <c r="E6658" s="7">
        <f t="shared" si="821"/>
        <v>8.4325076804921242</v>
      </c>
      <c r="F6658" s="7">
        <f t="shared" si="815"/>
        <v>9.944799049853108</v>
      </c>
      <c r="G6658" s="8">
        <v>22</v>
      </c>
      <c r="H6658" s="7">
        <f t="shared" si="816"/>
        <v>12.055200950146892</v>
      </c>
      <c r="I6658" s="1">
        <f t="shared" si="817"/>
        <v>43743.335416666669</v>
      </c>
      <c r="J6658">
        <f t="shared" si="818"/>
        <v>3.1343522470381919</v>
      </c>
      <c r="K6658">
        <f t="shared" si="819"/>
        <v>9.8241640085133621</v>
      </c>
    </row>
    <row r="6659" spans="1:11" ht="15.75" thickBot="1" x14ac:dyDescent="0.3">
      <c r="A6659" s="4">
        <v>43743</v>
      </c>
      <c r="B6659" s="5">
        <v>0.37708333333333338</v>
      </c>
      <c r="C6659" s="7">
        <f t="shared" si="822"/>
        <v>13.428763440858599</v>
      </c>
      <c r="D6659" s="7">
        <f t="shared" si="820"/>
        <v>20.142185099847062</v>
      </c>
      <c r="E6659" s="7">
        <f t="shared" si="821"/>
        <v>8.4271313364061022</v>
      </c>
      <c r="F6659" s="7">
        <f t="shared" ref="F6659:F6722" si="823">IF(SIN(2*PI()*(B6659+0.5417))&gt;1,D6659-C6659,C6659-E6659)*SIN(2*PI()*(B6659+0.5417)) + C6659</f>
        <v>10.985773779988982</v>
      </c>
      <c r="G6659" s="8">
        <v>22</v>
      </c>
      <c r="H6659" s="7">
        <f t="shared" ref="H6659:H6722" si="824">ABS(G6659-F6659)</f>
        <v>11.014226220011018</v>
      </c>
      <c r="I6659" s="1">
        <f t="shared" ref="I6659:I6722" si="825">A6659+B6659</f>
        <v>43743.377083333333</v>
      </c>
      <c r="J6659">
        <f t="shared" ref="J6659:J6722" si="826">IF(G6659-F6659 &gt; 1, 0.26, 0.21) * H6659</f>
        <v>2.8636988172028648</v>
      </c>
      <c r="K6659">
        <f t="shared" ref="K6659:K6722" si="827">J6659*J6659</f>
        <v>8.2007709156490876</v>
      </c>
    </row>
    <row r="6660" spans="1:11" ht="15.75" thickBot="1" x14ac:dyDescent="0.3">
      <c r="A6660" s="4">
        <v>43743</v>
      </c>
      <c r="B6660" s="5">
        <v>0.41875000000000001</v>
      </c>
      <c r="C6660" s="7">
        <f t="shared" si="822"/>
        <v>13.423387096772577</v>
      </c>
      <c r="D6660" s="7">
        <f t="shared" si="820"/>
        <v>20.13412058371803</v>
      </c>
      <c r="E6660" s="7">
        <f t="shared" si="821"/>
        <v>8.4217549923200803</v>
      </c>
      <c r="F6660" s="7">
        <f t="shared" si="823"/>
        <v>12.193234218281814</v>
      </c>
      <c r="G6660" s="8">
        <v>22</v>
      </c>
      <c r="H6660" s="7">
        <f t="shared" si="824"/>
        <v>9.8067657817181857</v>
      </c>
      <c r="I6660" s="1">
        <f t="shared" si="825"/>
        <v>43743.418749999997</v>
      </c>
      <c r="J6660">
        <f t="shared" si="826"/>
        <v>2.5497591032467284</v>
      </c>
      <c r="K6660">
        <f t="shared" si="827"/>
        <v>6.5012714845895605</v>
      </c>
    </row>
    <row r="6661" spans="1:11" ht="15.75" thickBot="1" x14ac:dyDescent="0.3">
      <c r="A6661" s="4">
        <v>43743</v>
      </c>
      <c r="B6661" s="5">
        <v>0.4604166666666667</v>
      </c>
      <c r="C6661" s="7">
        <f t="shared" si="822"/>
        <v>13.418010752686556</v>
      </c>
      <c r="D6661" s="7">
        <f t="shared" si="820"/>
        <v>20.126056067588998</v>
      </c>
      <c r="E6661" s="7">
        <f t="shared" si="821"/>
        <v>8.4163786482340583</v>
      </c>
      <c r="F6661" s="7">
        <f t="shared" si="823"/>
        <v>13.484527542320045</v>
      </c>
      <c r="G6661" s="8">
        <v>22</v>
      </c>
      <c r="H6661" s="7">
        <f t="shared" si="824"/>
        <v>8.5154724576799552</v>
      </c>
      <c r="I6661" s="1">
        <f t="shared" si="825"/>
        <v>43743.460416666669</v>
      </c>
      <c r="J6661">
        <f t="shared" si="826"/>
        <v>2.2140228389967884</v>
      </c>
      <c r="K6661">
        <f t="shared" si="827"/>
        <v>4.9018971315993989</v>
      </c>
    </row>
    <row r="6662" spans="1:11" ht="15.75" thickBot="1" x14ac:dyDescent="0.3">
      <c r="A6662" s="4">
        <v>43743</v>
      </c>
      <c r="B6662" s="5">
        <v>0.50208333333333333</v>
      </c>
      <c r="C6662" s="7">
        <f t="shared" si="822"/>
        <v>13.412634408600534</v>
      </c>
      <c r="D6662" s="7">
        <f t="shared" si="820"/>
        <v>20.117991551459966</v>
      </c>
      <c r="E6662" s="7">
        <f t="shared" si="821"/>
        <v>8.4110023041480364</v>
      </c>
      <c r="F6662" s="7">
        <f t="shared" si="823"/>
        <v>14.771287857068941</v>
      </c>
      <c r="G6662" s="8">
        <v>22</v>
      </c>
      <c r="H6662" s="7">
        <f t="shared" si="824"/>
        <v>7.2287121429310588</v>
      </c>
      <c r="I6662" s="1">
        <f t="shared" si="825"/>
        <v>43743.502083333333</v>
      </c>
      <c r="J6662">
        <f t="shared" si="826"/>
        <v>1.8794651571620753</v>
      </c>
      <c r="K6662">
        <f t="shared" si="827"/>
        <v>3.5323892769862644</v>
      </c>
    </row>
    <row r="6663" spans="1:11" ht="15.75" thickBot="1" x14ac:dyDescent="0.3">
      <c r="A6663" s="4">
        <v>43743</v>
      </c>
      <c r="B6663" s="5">
        <v>0.54375000000000007</v>
      </c>
      <c r="C6663" s="7">
        <f t="shared" si="822"/>
        <v>13.407258064514512</v>
      </c>
      <c r="D6663" s="7">
        <f t="shared" si="820"/>
        <v>20.109927035330934</v>
      </c>
      <c r="E6663" s="7">
        <f t="shared" si="821"/>
        <v>8.4056259600620145</v>
      </c>
      <c r="F6663" s="7">
        <f t="shared" si="823"/>
        <v>15.9654581845857</v>
      </c>
      <c r="G6663" s="8">
        <v>22</v>
      </c>
      <c r="H6663" s="7">
        <f t="shared" si="824"/>
        <v>6.0345418154143005</v>
      </c>
      <c r="I6663" s="1">
        <f t="shared" si="825"/>
        <v>43743.543749999997</v>
      </c>
      <c r="J6663">
        <f t="shared" si="826"/>
        <v>1.5689808720077181</v>
      </c>
      <c r="K6663">
        <f t="shared" si="827"/>
        <v>2.4617009767260996</v>
      </c>
    </row>
    <row r="6664" spans="1:11" ht="15.75" thickBot="1" x14ac:dyDescent="0.3">
      <c r="A6664" s="4">
        <v>43743</v>
      </c>
      <c r="B6664" s="5">
        <v>0.5854166666666667</v>
      </c>
      <c r="C6664" s="7">
        <f t="shared" si="822"/>
        <v>13.40188172042849</v>
      </c>
      <c r="D6664" s="7">
        <f t="shared" si="820"/>
        <v>20.101862519201902</v>
      </c>
      <c r="E6664" s="7">
        <f t="shared" si="821"/>
        <v>8.4002496159759925</v>
      </c>
      <c r="F6664" s="7">
        <f t="shared" si="823"/>
        <v>16.985291401545197</v>
      </c>
      <c r="G6664" s="8">
        <v>22</v>
      </c>
      <c r="H6664" s="7">
        <f t="shared" si="824"/>
        <v>5.0147085984548028</v>
      </c>
      <c r="I6664" s="1">
        <f t="shared" si="825"/>
        <v>43743.585416666669</v>
      </c>
      <c r="J6664">
        <f t="shared" si="826"/>
        <v>1.3038242355982488</v>
      </c>
      <c r="K6664">
        <f t="shared" si="827"/>
        <v>1.6999576373333578</v>
      </c>
    </row>
    <row r="6665" spans="1:11" ht="15.75" thickBot="1" x14ac:dyDescent="0.3">
      <c r="A6665" s="4">
        <v>43743</v>
      </c>
      <c r="B6665" s="5">
        <v>0.62708333333333333</v>
      </c>
      <c r="C6665" s="7">
        <f t="shared" si="822"/>
        <v>13.396505376342468</v>
      </c>
      <c r="D6665" s="7">
        <f t="shared" si="820"/>
        <v>20.09379800307287</v>
      </c>
      <c r="E6665" s="7">
        <f t="shared" si="821"/>
        <v>8.3948732718899706</v>
      </c>
      <c r="F6665" s="7">
        <f t="shared" si="823"/>
        <v>17.760921170601083</v>
      </c>
      <c r="G6665" s="8">
        <v>22</v>
      </c>
      <c r="H6665" s="7">
        <f t="shared" si="824"/>
        <v>4.2390788293989168</v>
      </c>
      <c r="I6665" s="1">
        <f t="shared" si="825"/>
        <v>43743.627083333333</v>
      </c>
      <c r="J6665">
        <f t="shared" si="826"/>
        <v>1.1021604956437183</v>
      </c>
      <c r="K6665">
        <f t="shared" si="827"/>
        <v>1.2147577581576068</v>
      </c>
    </row>
    <row r="6666" spans="1:11" ht="15.75" thickBot="1" x14ac:dyDescent="0.3">
      <c r="A6666" s="4">
        <v>43743</v>
      </c>
      <c r="B6666" s="5">
        <v>0.66875000000000007</v>
      </c>
      <c r="C6666" s="7">
        <f t="shared" si="822"/>
        <v>13.391129032256446</v>
      </c>
      <c r="D6666" s="7">
        <f t="shared" si="820"/>
        <v>20.085733486943838</v>
      </c>
      <c r="E6666" s="7">
        <f t="shared" si="821"/>
        <v>8.3894969278039486</v>
      </c>
      <c r="F6666" s="7">
        <f t="shared" si="823"/>
        <v>18.239123215816363</v>
      </c>
      <c r="G6666" s="8">
        <v>22</v>
      </c>
      <c r="H6666" s="7">
        <f t="shared" si="824"/>
        <v>3.7608767841836368</v>
      </c>
      <c r="I6666" s="1">
        <f t="shared" si="825"/>
        <v>43743.668749999997</v>
      </c>
      <c r="J6666">
        <f t="shared" si="826"/>
        <v>0.97782796388774562</v>
      </c>
      <c r="K6666">
        <f t="shared" si="827"/>
        <v>0.95614752696085437</v>
      </c>
    </row>
    <row r="6667" spans="1:11" ht="15.75" thickBot="1" x14ac:dyDescent="0.3">
      <c r="A6667" s="4">
        <v>43743</v>
      </c>
      <c r="B6667" s="5">
        <v>0.7104166666666667</v>
      </c>
      <c r="C6667" s="7">
        <f t="shared" si="822"/>
        <v>13.385752688170424</v>
      </c>
      <c r="D6667" s="7">
        <f t="shared" si="820"/>
        <v>20.077668970814806</v>
      </c>
      <c r="E6667" s="7">
        <f t="shared" si="821"/>
        <v>8.3841205837179267</v>
      </c>
      <c r="F6667" s="7">
        <f t="shared" si="823"/>
        <v>18.386942469111233</v>
      </c>
      <c r="G6667" s="8">
        <v>22</v>
      </c>
      <c r="H6667" s="7">
        <f t="shared" si="824"/>
        <v>3.6130575308887671</v>
      </c>
      <c r="I6667" s="1">
        <f t="shared" si="825"/>
        <v>43743.710416666669</v>
      </c>
      <c r="J6667">
        <f t="shared" si="826"/>
        <v>0.93939495803107953</v>
      </c>
      <c r="K6667">
        <f t="shared" si="827"/>
        <v>0.88246288717421362</v>
      </c>
    </row>
    <row r="6668" spans="1:11" ht="15.75" thickBot="1" x14ac:dyDescent="0.3">
      <c r="A6668" s="4">
        <v>43743</v>
      </c>
      <c r="B6668" s="5">
        <v>0.75208333333333333</v>
      </c>
      <c r="C6668" s="7">
        <f t="shared" si="822"/>
        <v>13.380376344084402</v>
      </c>
      <c r="D6668" s="7">
        <f t="shared" si="820"/>
        <v>20.069604454685773</v>
      </c>
      <c r="E6668" s="7">
        <f t="shared" si="821"/>
        <v>8.3787442396319047</v>
      </c>
      <c r="F6668" s="7">
        <f t="shared" si="823"/>
        <v>18.193938903691873</v>
      </c>
      <c r="G6668" s="8">
        <v>22</v>
      </c>
      <c r="H6668" s="7">
        <f t="shared" si="824"/>
        <v>3.8060610963081274</v>
      </c>
      <c r="I6668" s="1">
        <f t="shared" si="825"/>
        <v>43743.752083333333</v>
      </c>
      <c r="J6668">
        <f t="shared" si="826"/>
        <v>0.98957588504011318</v>
      </c>
      <c r="K6668">
        <f t="shared" si="827"/>
        <v>0.97926043225292325</v>
      </c>
    </row>
    <row r="6669" spans="1:11" ht="15.75" thickBot="1" x14ac:dyDescent="0.3">
      <c r="A6669" s="4">
        <v>43743</v>
      </c>
      <c r="B6669" s="5">
        <v>0.79375000000000007</v>
      </c>
      <c r="C6669" s="7">
        <f t="shared" si="822"/>
        <v>13.37499999999838</v>
      </c>
      <c r="D6669" s="7">
        <f t="shared" si="820"/>
        <v>20.061539938556741</v>
      </c>
      <c r="E6669" s="7">
        <f t="shared" si="821"/>
        <v>8.3733678955458828</v>
      </c>
      <c r="F6669" s="7">
        <f t="shared" si="823"/>
        <v>17.67289900462351</v>
      </c>
      <c r="G6669" s="8">
        <v>22</v>
      </c>
      <c r="H6669" s="7">
        <f t="shared" si="824"/>
        <v>4.3271009953764903</v>
      </c>
      <c r="I6669" s="1">
        <f t="shared" si="825"/>
        <v>43743.793749999997</v>
      </c>
      <c r="J6669">
        <f t="shared" si="826"/>
        <v>1.1250462587978876</v>
      </c>
      <c r="K6669">
        <f t="shared" si="827"/>
        <v>1.2657290844351234</v>
      </c>
    </row>
    <row r="6670" spans="1:11" ht="15.75" thickBot="1" x14ac:dyDescent="0.3">
      <c r="A6670" s="4">
        <v>43743</v>
      </c>
      <c r="B6670" s="5">
        <v>0.8354166666666667</v>
      </c>
      <c r="C6670" s="7">
        <f t="shared" si="822"/>
        <v>13.369623655912358</v>
      </c>
      <c r="D6670" s="7">
        <f t="shared" si="820"/>
        <v>20.053475422427709</v>
      </c>
      <c r="E6670" s="7">
        <f t="shared" si="821"/>
        <v>8.3679915514598608</v>
      </c>
      <c r="F6670" s="7">
        <f t="shared" si="823"/>
        <v>16.858964391003866</v>
      </c>
      <c r="G6670" s="8">
        <v>22</v>
      </c>
      <c r="H6670" s="7">
        <f t="shared" si="824"/>
        <v>5.141035608996134</v>
      </c>
      <c r="I6670" s="1">
        <f t="shared" si="825"/>
        <v>43743.835416666669</v>
      </c>
      <c r="J6670">
        <f t="shared" si="826"/>
        <v>1.336669258338995</v>
      </c>
      <c r="K6670">
        <f t="shared" si="827"/>
        <v>1.7866847061885189</v>
      </c>
    </row>
    <row r="6671" spans="1:11" ht="15.75" thickBot="1" x14ac:dyDescent="0.3">
      <c r="A6671" s="4">
        <v>43743</v>
      </c>
      <c r="B6671" s="5">
        <v>0.87708333333333333</v>
      </c>
      <c r="C6671" s="7">
        <f t="shared" si="822"/>
        <v>13.364247311826336</v>
      </c>
      <c r="D6671" s="7">
        <f t="shared" si="820"/>
        <v>20.045410906298677</v>
      </c>
      <c r="E6671" s="7">
        <f t="shared" si="821"/>
        <v>8.3626152073738389</v>
      </c>
      <c r="F6671" s="7">
        <f t="shared" si="823"/>
        <v>15.807236972695959</v>
      </c>
      <c r="G6671" s="8">
        <v>22</v>
      </c>
      <c r="H6671" s="7">
        <f t="shared" si="824"/>
        <v>6.192763027304041</v>
      </c>
      <c r="I6671" s="1">
        <f t="shared" si="825"/>
        <v>43743.877083333333</v>
      </c>
      <c r="J6671">
        <f t="shared" si="826"/>
        <v>1.6101183870990508</v>
      </c>
      <c r="K6671">
        <f t="shared" si="827"/>
        <v>2.5924812204744487</v>
      </c>
    </row>
    <row r="6672" spans="1:11" ht="15.75" thickBot="1" x14ac:dyDescent="0.3">
      <c r="A6672" s="4">
        <v>43743</v>
      </c>
      <c r="B6672" s="5">
        <v>0.91875000000000007</v>
      </c>
      <c r="C6672" s="7">
        <f t="shared" si="822"/>
        <v>13.358870967740314</v>
      </c>
      <c r="D6672" s="7">
        <f t="shared" si="820"/>
        <v>20.037346390169645</v>
      </c>
      <c r="E6672" s="7">
        <f t="shared" si="821"/>
        <v>8.357238863287817</v>
      </c>
      <c r="F6672" s="7">
        <f t="shared" si="823"/>
        <v>14.589023846231074</v>
      </c>
      <c r="G6672" s="8">
        <v>22</v>
      </c>
      <c r="H6672" s="7">
        <f t="shared" si="824"/>
        <v>7.4109761537689263</v>
      </c>
      <c r="I6672" s="1">
        <f t="shared" si="825"/>
        <v>43743.918749999997</v>
      </c>
      <c r="J6672">
        <f t="shared" si="826"/>
        <v>1.9268537999799209</v>
      </c>
      <c r="K6672">
        <f t="shared" si="827"/>
        <v>3.7127655664970609</v>
      </c>
    </row>
    <row r="6673" spans="1:11" ht="15.75" thickBot="1" x14ac:dyDescent="0.3">
      <c r="A6673" s="4">
        <v>43743</v>
      </c>
      <c r="B6673" s="5">
        <v>0.9604166666666667</v>
      </c>
      <c r="C6673" s="7">
        <f t="shared" si="822"/>
        <v>13.353494623654292</v>
      </c>
      <c r="D6673" s="7">
        <f t="shared" si="820"/>
        <v>20.029281874040613</v>
      </c>
      <c r="E6673" s="7">
        <f t="shared" si="821"/>
        <v>8.351862519201795</v>
      </c>
      <c r="F6673" s="7">
        <f t="shared" si="823"/>
        <v>13.286977834020803</v>
      </c>
      <c r="G6673" s="8">
        <v>22</v>
      </c>
      <c r="H6673" s="7">
        <f t="shared" si="824"/>
        <v>8.7130221659791971</v>
      </c>
      <c r="I6673" s="1">
        <f t="shared" si="825"/>
        <v>43743.960416666669</v>
      </c>
      <c r="J6673">
        <f t="shared" si="826"/>
        <v>2.2653857631545913</v>
      </c>
      <c r="K6673">
        <f t="shared" si="827"/>
        <v>5.1319726559035104</v>
      </c>
    </row>
    <row r="6674" spans="1:11" ht="15.75" thickBot="1" x14ac:dyDescent="0.3">
      <c r="A6674" s="4">
        <v>43744</v>
      </c>
      <c r="B6674" s="5">
        <v>2.0833333333333333E-3</v>
      </c>
      <c r="C6674" s="7">
        <f t="shared" si="822"/>
        <v>13.34811827956827</v>
      </c>
      <c r="D6674" s="7">
        <f t="shared" si="820"/>
        <v>20.021217357911581</v>
      </c>
      <c r="E6674" s="7">
        <f t="shared" si="821"/>
        <v>8.3464861751157731</v>
      </c>
      <c r="F6674" s="7">
        <f t="shared" si="823"/>
        <v>11.989464831099864</v>
      </c>
      <c r="G6674" s="8">
        <v>22</v>
      </c>
      <c r="H6674" s="7">
        <f t="shared" si="824"/>
        <v>10.010535168900136</v>
      </c>
      <c r="I6674" s="1">
        <f t="shared" si="825"/>
        <v>43744.002083333333</v>
      </c>
      <c r="J6674">
        <f t="shared" si="826"/>
        <v>2.6027391439140355</v>
      </c>
      <c r="K6674">
        <f t="shared" si="827"/>
        <v>6.7742510512623664</v>
      </c>
    </row>
    <row r="6675" spans="1:11" ht="15.75" thickBot="1" x14ac:dyDescent="0.3">
      <c r="A6675" s="4">
        <v>43744</v>
      </c>
      <c r="B6675" s="5">
        <v>4.3750000000000004E-2</v>
      </c>
      <c r="C6675" s="7">
        <f t="shared" si="822"/>
        <v>13.342741935482248</v>
      </c>
      <c r="D6675" s="7">
        <f t="shared" si="820"/>
        <v>20.013152841782549</v>
      </c>
      <c r="E6675" s="7">
        <f t="shared" si="821"/>
        <v>8.3411098310297511</v>
      </c>
      <c r="F6675" s="7">
        <f t="shared" si="823"/>
        <v>10.78454181541106</v>
      </c>
      <c r="G6675" s="8">
        <v>22</v>
      </c>
      <c r="H6675" s="7">
        <f t="shared" si="824"/>
        <v>11.21545818458894</v>
      </c>
      <c r="I6675" s="1">
        <f t="shared" si="825"/>
        <v>43744.043749999997</v>
      </c>
      <c r="J6675">
        <f t="shared" si="826"/>
        <v>2.9160191279931245</v>
      </c>
      <c r="K6675">
        <f t="shared" si="827"/>
        <v>8.5031675548217827</v>
      </c>
    </row>
    <row r="6676" spans="1:11" ht="15.75" thickBot="1" x14ac:dyDescent="0.3">
      <c r="A6676" s="4">
        <v>43744</v>
      </c>
      <c r="B6676" s="5">
        <v>8.5416666666666655E-2</v>
      </c>
      <c r="C6676" s="7">
        <f t="shared" si="822"/>
        <v>13.337365591396226</v>
      </c>
      <c r="D6676" s="7">
        <f t="shared" si="820"/>
        <v>20.005088325653517</v>
      </c>
      <c r="E6676" s="7">
        <f t="shared" si="821"/>
        <v>8.3357334869437292</v>
      </c>
      <c r="F6676" s="7">
        <f t="shared" si="823"/>
        <v>9.7539559102795188</v>
      </c>
      <c r="G6676" s="8">
        <v>22</v>
      </c>
      <c r="H6676" s="7">
        <f t="shared" si="824"/>
        <v>12.246044089720481</v>
      </c>
      <c r="I6676" s="1">
        <f t="shared" si="825"/>
        <v>43744.085416666669</v>
      </c>
      <c r="J6676">
        <f t="shared" si="826"/>
        <v>3.1839714633273251</v>
      </c>
      <c r="K6676">
        <f t="shared" si="827"/>
        <v>10.137674279282747</v>
      </c>
    </row>
    <row r="6677" spans="1:11" ht="15.75" thickBot="1" x14ac:dyDescent="0.3">
      <c r="A6677" s="4">
        <v>43744</v>
      </c>
      <c r="B6677" s="5">
        <v>0.12708333333333333</v>
      </c>
      <c r="C6677" s="7">
        <f t="shared" si="822"/>
        <v>13.331989247310204</v>
      </c>
      <c r="D6677" s="7">
        <f t="shared" si="820"/>
        <v>19.997023809524485</v>
      </c>
      <c r="E6677" s="7">
        <f t="shared" si="821"/>
        <v>8.3303571428577072</v>
      </c>
      <c r="F6677" s="7">
        <f t="shared" si="823"/>
        <v>8.9675734530515889</v>
      </c>
      <c r="G6677" s="8">
        <v>22</v>
      </c>
      <c r="H6677" s="7">
        <f t="shared" si="824"/>
        <v>13.032426546948411</v>
      </c>
      <c r="I6677" s="1">
        <f t="shared" si="825"/>
        <v>43744.127083333333</v>
      </c>
      <c r="J6677">
        <f t="shared" si="826"/>
        <v>3.3884309022065868</v>
      </c>
      <c r="K6677">
        <f t="shared" si="827"/>
        <v>11.481463979028543</v>
      </c>
    </row>
    <row r="6678" spans="1:11" ht="15.75" thickBot="1" x14ac:dyDescent="0.3">
      <c r="A6678" s="4">
        <v>43744</v>
      </c>
      <c r="B6678" s="5">
        <v>0.16874999999999998</v>
      </c>
      <c r="C6678" s="7">
        <f t="shared" si="822"/>
        <v>13.326612903224182</v>
      </c>
      <c r="D6678" s="7">
        <f t="shared" si="820"/>
        <v>19.988959293395453</v>
      </c>
      <c r="E6678" s="7">
        <f t="shared" si="821"/>
        <v>8.3249807987716853</v>
      </c>
      <c r="F6678" s="7">
        <f t="shared" si="823"/>
        <v>8.4786187196642633</v>
      </c>
      <c r="G6678" s="8">
        <v>22</v>
      </c>
      <c r="H6678" s="7">
        <f t="shared" si="824"/>
        <v>13.521381280335737</v>
      </c>
      <c r="I6678" s="1">
        <f t="shared" si="825"/>
        <v>43744.168749999997</v>
      </c>
      <c r="J6678">
        <f t="shared" si="826"/>
        <v>3.5155591328872915</v>
      </c>
      <c r="K6678">
        <f t="shared" si="827"/>
        <v>12.359156016827244</v>
      </c>
    </row>
    <row r="6679" spans="1:11" ht="15.75" thickBot="1" x14ac:dyDescent="0.3">
      <c r="A6679" s="4">
        <v>43744</v>
      </c>
      <c r="B6679" s="5">
        <v>0.21041666666666667</v>
      </c>
      <c r="C6679" s="7">
        <f t="shared" si="822"/>
        <v>13.321236559138161</v>
      </c>
      <c r="D6679" s="7">
        <f t="shared" si="820"/>
        <v>19.980894777266421</v>
      </c>
      <c r="E6679" s="7">
        <f t="shared" si="821"/>
        <v>8.3196044546856633</v>
      </c>
      <c r="F6679" s="7">
        <f t="shared" si="823"/>
        <v>8.3200467781973515</v>
      </c>
      <c r="G6679" s="8">
        <v>22</v>
      </c>
      <c r="H6679" s="7">
        <f t="shared" si="824"/>
        <v>13.679953221802648</v>
      </c>
      <c r="I6679" s="1">
        <f t="shared" si="825"/>
        <v>43744.210416666669</v>
      </c>
      <c r="J6679">
        <f t="shared" si="826"/>
        <v>3.5567878376686886</v>
      </c>
      <c r="K6679">
        <f t="shared" si="827"/>
        <v>12.650739722187906</v>
      </c>
    </row>
    <row r="6680" spans="1:11" ht="15.75" thickBot="1" x14ac:dyDescent="0.3">
      <c r="A6680" s="4">
        <v>43744</v>
      </c>
      <c r="B6680" s="5">
        <v>0.25208333333333333</v>
      </c>
      <c r="C6680" s="7">
        <f t="shared" si="822"/>
        <v>13.315860215052139</v>
      </c>
      <c r="D6680" s="7">
        <f t="shared" si="820"/>
        <v>19.972830261137389</v>
      </c>
      <c r="E6680" s="7">
        <f t="shared" si="821"/>
        <v>8.3142281105996414</v>
      </c>
      <c r="F6680" s="7">
        <f t="shared" si="823"/>
        <v>8.5022976554446679</v>
      </c>
      <c r="G6680" s="8">
        <v>22</v>
      </c>
      <c r="H6680" s="7">
        <f t="shared" si="824"/>
        <v>13.497702344555332</v>
      </c>
      <c r="I6680" s="1">
        <f t="shared" si="825"/>
        <v>43744.252083333333</v>
      </c>
      <c r="J6680">
        <f t="shared" si="826"/>
        <v>3.5094026095843867</v>
      </c>
      <c r="K6680">
        <f t="shared" si="827"/>
        <v>12.315906676157702</v>
      </c>
    </row>
    <row r="6681" spans="1:11" ht="15.75" thickBot="1" x14ac:dyDescent="0.3">
      <c r="A6681" s="4">
        <v>43744</v>
      </c>
      <c r="B6681" s="5">
        <v>0.29375000000000001</v>
      </c>
      <c r="C6681" s="7">
        <f t="shared" si="822"/>
        <v>13.310483870966117</v>
      </c>
      <c r="D6681" s="7">
        <f t="shared" si="820"/>
        <v>19.964765745008357</v>
      </c>
      <c r="E6681" s="7">
        <f t="shared" si="821"/>
        <v>8.3088517665136195</v>
      </c>
      <c r="F6681" s="7">
        <f t="shared" si="823"/>
        <v>9.0125848663409869</v>
      </c>
      <c r="G6681" s="8">
        <v>22</v>
      </c>
      <c r="H6681" s="7">
        <f t="shared" si="824"/>
        <v>12.987415133659013</v>
      </c>
      <c r="I6681" s="1">
        <f t="shared" si="825"/>
        <v>43744.293749999997</v>
      </c>
      <c r="J6681">
        <f t="shared" si="826"/>
        <v>3.3767279347513437</v>
      </c>
      <c r="K6681">
        <f t="shared" si="827"/>
        <v>11.402291545330074</v>
      </c>
    </row>
    <row r="6682" spans="1:11" ht="15.75" thickBot="1" x14ac:dyDescent="0.3">
      <c r="A6682" s="4">
        <v>43744</v>
      </c>
      <c r="B6682" s="5">
        <v>0.3354166666666667</v>
      </c>
      <c r="C6682" s="7">
        <f t="shared" si="822"/>
        <v>13.305107526880095</v>
      </c>
      <c r="D6682" s="7">
        <f t="shared" ref="D6682:D6745" si="828">D6681-6/(31*24)</f>
        <v>19.956701228879325</v>
      </c>
      <c r="E6682" s="7">
        <f t="shared" ref="E6682:E6745" si="829">E6681-4/(31*24)</f>
        <v>8.3034754224275975</v>
      </c>
      <c r="F6682" s="7">
        <f t="shared" si="823"/>
        <v>9.8157667917885814</v>
      </c>
      <c r="G6682" s="8">
        <v>22</v>
      </c>
      <c r="H6682" s="7">
        <f t="shared" si="824"/>
        <v>12.184233208211419</v>
      </c>
      <c r="I6682" s="1">
        <f t="shared" si="825"/>
        <v>43744.335416666669</v>
      </c>
      <c r="J6682">
        <f t="shared" si="826"/>
        <v>3.1679006341349689</v>
      </c>
      <c r="K6682">
        <f t="shared" si="827"/>
        <v>10.035594427752738</v>
      </c>
    </row>
    <row r="6683" spans="1:11" ht="15.75" thickBot="1" x14ac:dyDescent="0.3">
      <c r="A6683" s="4">
        <v>43744</v>
      </c>
      <c r="B6683" s="5">
        <v>0.37708333333333338</v>
      </c>
      <c r="C6683" s="7">
        <f t="shared" ref="C6683:C6746" si="830">C6682-4/(31*24)</f>
        <v>13.299731182794073</v>
      </c>
      <c r="D6683" s="7">
        <f t="shared" si="828"/>
        <v>19.948636712750293</v>
      </c>
      <c r="E6683" s="7">
        <f t="shared" si="829"/>
        <v>8.2980990783415756</v>
      </c>
      <c r="F6683" s="7">
        <f t="shared" si="823"/>
        <v>10.856741521924455</v>
      </c>
      <c r="G6683" s="8">
        <v>22</v>
      </c>
      <c r="H6683" s="7">
        <f t="shared" si="824"/>
        <v>11.143258478075545</v>
      </c>
      <c r="I6683" s="1">
        <f t="shared" si="825"/>
        <v>43744.377083333333</v>
      </c>
      <c r="J6683">
        <f t="shared" si="826"/>
        <v>2.8972472042996418</v>
      </c>
      <c r="K6683">
        <f t="shared" si="827"/>
        <v>8.3940413628220902</v>
      </c>
    </row>
    <row r="6684" spans="1:11" ht="15.75" thickBot="1" x14ac:dyDescent="0.3">
      <c r="A6684" s="4">
        <v>43744</v>
      </c>
      <c r="B6684" s="5">
        <v>0.41875000000000001</v>
      </c>
      <c r="C6684" s="7">
        <f t="shared" si="830"/>
        <v>13.294354838708051</v>
      </c>
      <c r="D6684" s="7">
        <f t="shared" si="828"/>
        <v>19.940572196621261</v>
      </c>
      <c r="E6684" s="7">
        <f t="shared" si="829"/>
        <v>8.2927227342555536</v>
      </c>
      <c r="F6684" s="7">
        <f t="shared" si="823"/>
        <v>12.064201960217288</v>
      </c>
      <c r="G6684" s="8">
        <v>22</v>
      </c>
      <c r="H6684" s="7">
        <f t="shared" si="824"/>
        <v>9.9357980397827124</v>
      </c>
      <c r="I6684" s="1">
        <f t="shared" si="825"/>
        <v>43744.418749999997</v>
      </c>
      <c r="J6684">
        <f t="shared" si="826"/>
        <v>2.5833074903435054</v>
      </c>
      <c r="K6684">
        <f t="shared" si="827"/>
        <v>6.6734775896648602</v>
      </c>
    </row>
    <row r="6685" spans="1:11" ht="15.75" thickBot="1" x14ac:dyDescent="0.3">
      <c r="A6685" s="4">
        <v>43744</v>
      </c>
      <c r="B6685" s="5">
        <v>0.4604166666666667</v>
      </c>
      <c r="C6685" s="7">
        <f t="shared" si="830"/>
        <v>13.288978494622029</v>
      </c>
      <c r="D6685" s="7">
        <f t="shared" si="828"/>
        <v>19.932507680492229</v>
      </c>
      <c r="E6685" s="7">
        <f t="shared" si="829"/>
        <v>8.2873463901695317</v>
      </c>
      <c r="F6685" s="7">
        <f t="shared" si="823"/>
        <v>13.355495284255518</v>
      </c>
      <c r="G6685" s="8">
        <v>22</v>
      </c>
      <c r="H6685" s="7">
        <f t="shared" si="824"/>
        <v>8.6445047157444819</v>
      </c>
      <c r="I6685" s="1">
        <f t="shared" si="825"/>
        <v>43744.460416666669</v>
      </c>
      <c r="J6685">
        <f t="shared" si="826"/>
        <v>2.2475712260935654</v>
      </c>
      <c r="K6685">
        <f t="shared" si="827"/>
        <v>5.0515764163637327</v>
      </c>
    </row>
    <row r="6686" spans="1:11" ht="15.75" thickBot="1" x14ac:dyDescent="0.3">
      <c r="A6686" s="4">
        <v>43744</v>
      </c>
      <c r="B6686" s="5">
        <v>0.50208333333333333</v>
      </c>
      <c r="C6686" s="7">
        <f t="shared" si="830"/>
        <v>13.283602150536007</v>
      </c>
      <c r="D6686" s="7">
        <f t="shared" si="828"/>
        <v>19.924443164363197</v>
      </c>
      <c r="E6686" s="7">
        <f t="shared" si="829"/>
        <v>8.2819700460835097</v>
      </c>
      <c r="F6686" s="7">
        <f t="shared" si="823"/>
        <v>14.642255599004415</v>
      </c>
      <c r="G6686" s="8">
        <v>22</v>
      </c>
      <c r="H6686" s="7">
        <f t="shared" si="824"/>
        <v>7.3577444009955855</v>
      </c>
      <c r="I6686" s="1">
        <f t="shared" si="825"/>
        <v>43744.502083333333</v>
      </c>
      <c r="J6686">
        <f t="shared" si="826"/>
        <v>1.9130135442588523</v>
      </c>
      <c r="K6686">
        <f t="shared" si="827"/>
        <v>3.6596208205178158</v>
      </c>
    </row>
    <row r="6687" spans="1:11" ht="15.75" thickBot="1" x14ac:dyDescent="0.3">
      <c r="A6687" s="4">
        <v>43744</v>
      </c>
      <c r="B6687" s="5">
        <v>0.54375000000000007</v>
      </c>
      <c r="C6687" s="7">
        <f t="shared" si="830"/>
        <v>13.278225806449985</v>
      </c>
      <c r="D6687" s="7">
        <f t="shared" si="828"/>
        <v>19.916378648234165</v>
      </c>
      <c r="E6687" s="7">
        <f t="shared" si="829"/>
        <v>8.2765937019974878</v>
      </c>
      <c r="F6687" s="7">
        <f t="shared" si="823"/>
        <v>15.836425926521173</v>
      </c>
      <c r="G6687" s="8">
        <v>22</v>
      </c>
      <c r="H6687" s="7">
        <f t="shared" si="824"/>
        <v>6.1635740734788271</v>
      </c>
      <c r="I6687" s="1">
        <f t="shared" si="825"/>
        <v>43744.543749999997</v>
      </c>
      <c r="J6687">
        <f t="shared" si="826"/>
        <v>1.6025292591044951</v>
      </c>
      <c r="K6687">
        <f t="shared" si="827"/>
        <v>2.5681000262860021</v>
      </c>
    </row>
    <row r="6688" spans="1:11" ht="15.75" thickBot="1" x14ac:dyDescent="0.3">
      <c r="A6688" s="4">
        <v>43744</v>
      </c>
      <c r="B6688" s="5">
        <v>0.5854166666666667</v>
      </c>
      <c r="C6688" s="7">
        <f t="shared" si="830"/>
        <v>13.272849462363963</v>
      </c>
      <c r="D6688" s="7">
        <f t="shared" si="828"/>
        <v>19.908314132105133</v>
      </c>
      <c r="E6688" s="7">
        <f t="shared" si="829"/>
        <v>8.2712173579114658</v>
      </c>
      <c r="F6688" s="7">
        <f t="shared" si="823"/>
        <v>16.856259143480671</v>
      </c>
      <c r="G6688" s="8">
        <v>22</v>
      </c>
      <c r="H6688" s="7">
        <f t="shared" si="824"/>
        <v>5.1437408565193294</v>
      </c>
      <c r="I6688" s="1">
        <f t="shared" si="825"/>
        <v>43744.585416666669</v>
      </c>
      <c r="J6688">
        <f t="shared" si="826"/>
        <v>1.3373726226950258</v>
      </c>
      <c r="K6688">
        <f t="shared" si="827"/>
        <v>1.7885655319341718</v>
      </c>
    </row>
    <row r="6689" spans="1:11" ht="15.75" thickBot="1" x14ac:dyDescent="0.3">
      <c r="A6689" s="4">
        <v>43744</v>
      </c>
      <c r="B6689" s="5">
        <v>0.62708333333333333</v>
      </c>
      <c r="C6689" s="7">
        <f t="shared" si="830"/>
        <v>13.267473118277941</v>
      </c>
      <c r="D6689" s="7">
        <f t="shared" si="828"/>
        <v>19.900249615976101</v>
      </c>
      <c r="E6689" s="7">
        <f t="shared" si="829"/>
        <v>8.2658410138254439</v>
      </c>
      <c r="F6689" s="7">
        <f t="shared" si="823"/>
        <v>17.631888912536557</v>
      </c>
      <c r="G6689" s="8">
        <v>22</v>
      </c>
      <c r="H6689" s="7">
        <f t="shared" si="824"/>
        <v>4.3681110874634435</v>
      </c>
      <c r="I6689" s="1">
        <f t="shared" si="825"/>
        <v>43744.627083333333</v>
      </c>
      <c r="J6689">
        <f t="shared" si="826"/>
        <v>1.1357088827404953</v>
      </c>
      <c r="K6689">
        <f t="shared" si="827"/>
        <v>1.2898346663356641</v>
      </c>
    </row>
    <row r="6690" spans="1:11" ht="15.75" thickBot="1" x14ac:dyDescent="0.3">
      <c r="A6690" s="4">
        <v>43744</v>
      </c>
      <c r="B6690" s="5">
        <v>0.66875000000000007</v>
      </c>
      <c r="C6690" s="7">
        <f t="shared" si="830"/>
        <v>13.262096774191919</v>
      </c>
      <c r="D6690" s="7">
        <f t="shared" si="828"/>
        <v>19.892185099847069</v>
      </c>
      <c r="E6690" s="7">
        <f t="shared" si="829"/>
        <v>8.260464669739422</v>
      </c>
      <c r="F6690" s="7">
        <f t="shared" si="823"/>
        <v>18.110090957751837</v>
      </c>
      <c r="G6690" s="8">
        <v>22</v>
      </c>
      <c r="H6690" s="7">
        <f t="shared" si="824"/>
        <v>3.8899090422481635</v>
      </c>
      <c r="I6690" s="1">
        <f t="shared" si="825"/>
        <v>43744.668749999997</v>
      </c>
      <c r="J6690">
        <f t="shared" si="826"/>
        <v>1.0113763509845226</v>
      </c>
      <c r="K6690">
        <f t="shared" si="827"/>
        <v>1.0228821233307683</v>
      </c>
    </row>
    <row r="6691" spans="1:11" ht="15.75" thickBot="1" x14ac:dyDescent="0.3">
      <c r="A6691" s="4">
        <v>43744</v>
      </c>
      <c r="B6691" s="5">
        <v>0.7104166666666667</v>
      </c>
      <c r="C6691" s="7">
        <f t="shared" si="830"/>
        <v>13.256720430105897</v>
      </c>
      <c r="D6691" s="7">
        <f t="shared" si="828"/>
        <v>19.884120583718037</v>
      </c>
      <c r="E6691" s="7">
        <f t="shared" si="829"/>
        <v>8.2550883256534</v>
      </c>
      <c r="F6691" s="7">
        <f t="shared" si="823"/>
        <v>18.257910211046706</v>
      </c>
      <c r="G6691" s="8">
        <v>22</v>
      </c>
      <c r="H6691" s="7">
        <f t="shared" si="824"/>
        <v>3.7420897889532938</v>
      </c>
      <c r="I6691" s="1">
        <f t="shared" si="825"/>
        <v>43744.710416666669</v>
      </c>
      <c r="J6691">
        <f t="shared" si="826"/>
        <v>0.97294334512785641</v>
      </c>
      <c r="K6691">
        <f t="shared" si="827"/>
        <v>0.9466187528285831</v>
      </c>
    </row>
    <row r="6692" spans="1:11" ht="15.75" thickBot="1" x14ac:dyDescent="0.3">
      <c r="A6692" s="4">
        <v>43744</v>
      </c>
      <c r="B6692" s="5">
        <v>0.75208333333333333</v>
      </c>
      <c r="C6692" s="7">
        <f t="shared" si="830"/>
        <v>13.251344086019875</v>
      </c>
      <c r="D6692" s="7">
        <f t="shared" si="828"/>
        <v>19.876056067589005</v>
      </c>
      <c r="E6692" s="7">
        <f t="shared" si="829"/>
        <v>8.2497119815673781</v>
      </c>
      <c r="F6692" s="7">
        <f t="shared" si="823"/>
        <v>18.064906645627346</v>
      </c>
      <c r="G6692" s="8">
        <v>22</v>
      </c>
      <c r="H6692" s="7">
        <f t="shared" si="824"/>
        <v>3.9350933543726541</v>
      </c>
      <c r="I6692" s="1">
        <f t="shared" si="825"/>
        <v>43744.752083333333</v>
      </c>
      <c r="J6692">
        <f t="shared" si="826"/>
        <v>1.0231242721368901</v>
      </c>
      <c r="K6692">
        <f t="shared" si="827"/>
        <v>1.046783276235641</v>
      </c>
    </row>
    <row r="6693" spans="1:11" ht="15.75" thickBot="1" x14ac:dyDescent="0.3">
      <c r="A6693" s="4">
        <v>43744</v>
      </c>
      <c r="B6693" s="5">
        <v>0.79375000000000007</v>
      </c>
      <c r="C6693" s="7">
        <f t="shared" si="830"/>
        <v>13.245967741933853</v>
      </c>
      <c r="D6693" s="7">
        <f t="shared" si="828"/>
        <v>19.867991551459973</v>
      </c>
      <c r="E6693" s="7">
        <f t="shared" si="829"/>
        <v>8.2443356374813561</v>
      </c>
      <c r="F6693" s="7">
        <f t="shared" si="823"/>
        <v>17.543866746558983</v>
      </c>
      <c r="G6693" s="8">
        <v>22</v>
      </c>
      <c r="H6693" s="7">
        <f t="shared" si="824"/>
        <v>4.456133253441017</v>
      </c>
      <c r="I6693" s="1">
        <f t="shared" si="825"/>
        <v>43744.793749999997</v>
      </c>
      <c r="J6693">
        <f t="shared" si="826"/>
        <v>1.1585946458946645</v>
      </c>
      <c r="K6693">
        <f t="shared" si="827"/>
        <v>1.3423415534957832</v>
      </c>
    </row>
    <row r="6694" spans="1:11" ht="15.75" thickBot="1" x14ac:dyDescent="0.3">
      <c r="A6694" s="4">
        <v>43744</v>
      </c>
      <c r="B6694" s="5">
        <v>0.8354166666666667</v>
      </c>
      <c r="C6694" s="7">
        <f t="shared" si="830"/>
        <v>13.240591397847831</v>
      </c>
      <c r="D6694" s="7">
        <f t="shared" si="828"/>
        <v>19.859927035330941</v>
      </c>
      <c r="E6694" s="7">
        <f t="shared" si="829"/>
        <v>8.2389592933953342</v>
      </c>
      <c r="F6694" s="7">
        <f t="shared" si="823"/>
        <v>16.729932132939339</v>
      </c>
      <c r="G6694" s="8">
        <v>22</v>
      </c>
      <c r="H6694" s="7">
        <f t="shared" si="824"/>
        <v>5.2700678670606607</v>
      </c>
      <c r="I6694" s="1">
        <f t="shared" si="825"/>
        <v>43744.835416666669</v>
      </c>
      <c r="J6694">
        <f t="shared" si="826"/>
        <v>1.3702176454357717</v>
      </c>
      <c r="K6694">
        <f t="shared" si="827"/>
        <v>1.8774963958635502</v>
      </c>
    </row>
    <row r="6695" spans="1:11" ht="15.75" thickBot="1" x14ac:dyDescent="0.3">
      <c r="A6695" s="4">
        <v>43744</v>
      </c>
      <c r="B6695" s="5">
        <v>0.87708333333333333</v>
      </c>
      <c r="C6695" s="7">
        <f t="shared" si="830"/>
        <v>13.235215053761809</v>
      </c>
      <c r="D6695" s="7">
        <f t="shared" si="828"/>
        <v>19.851862519201909</v>
      </c>
      <c r="E6695" s="7">
        <f t="shared" si="829"/>
        <v>8.2335829493093122</v>
      </c>
      <c r="F6695" s="7">
        <f t="shared" si="823"/>
        <v>15.678204714631432</v>
      </c>
      <c r="G6695" s="8">
        <v>22</v>
      </c>
      <c r="H6695" s="7">
        <f t="shared" si="824"/>
        <v>6.3217952853685677</v>
      </c>
      <c r="I6695" s="1">
        <f t="shared" si="825"/>
        <v>43744.877083333333</v>
      </c>
      <c r="J6695">
        <f t="shared" si="826"/>
        <v>1.6436667741958277</v>
      </c>
      <c r="K6695">
        <f t="shared" si="827"/>
        <v>2.701640464595318</v>
      </c>
    </row>
    <row r="6696" spans="1:11" ht="15.75" thickBot="1" x14ac:dyDescent="0.3">
      <c r="A6696" s="4">
        <v>43744</v>
      </c>
      <c r="B6696" s="5">
        <v>0.91875000000000007</v>
      </c>
      <c r="C6696" s="7">
        <f t="shared" si="830"/>
        <v>13.229838709675787</v>
      </c>
      <c r="D6696" s="7">
        <f t="shared" si="828"/>
        <v>19.843798003072877</v>
      </c>
      <c r="E6696" s="7">
        <f t="shared" si="829"/>
        <v>8.2282066052232903</v>
      </c>
      <c r="F6696" s="7">
        <f t="shared" si="823"/>
        <v>14.459991588166547</v>
      </c>
      <c r="G6696" s="8">
        <v>22</v>
      </c>
      <c r="H6696" s="7">
        <f t="shared" si="824"/>
        <v>7.5400084118334529</v>
      </c>
      <c r="I6696" s="1">
        <f t="shared" si="825"/>
        <v>43744.918749999997</v>
      </c>
      <c r="J6696">
        <f t="shared" si="826"/>
        <v>1.9604021870766979</v>
      </c>
      <c r="K6696">
        <f t="shared" si="827"/>
        <v>3.8431767350951005</v>
      </c>
    </row>
    <row r="6697" spans="1:11" ht="15.75" thickBot="1" x14ac:dyDescent="0.3">
      <c r="A6697" s="4">
        <v>43744</v>
      </c>
      <c r="B6697" s="5">
        <v>0.9604166666666667</v>
      </c>
      <c r="C6697" s="7">
        <f t="shared" si="830"/>
        <v>13.224462365589766</v>
      </c>
      <c r="D6697" s="7">
        <f t="shared" si="828"/>
        <v>19.835733486943845</v>
      </c>
      <c r="E6697" s="7">
        <f t="shared" si="829"/>
        <v>8.2228302611372683</v>
      </c>
      <c r="F6697" s="7">
        <f t="shared" si="823"/>
        <v>13.157945575956276</v>
      </c>
      <c r="G6697" s="8">
        <v>22</v>
      </c>
      <c r="H6697" s="7">
        <f t="shared" si="824"/>
        <v>8.8420544240437238</v>
      </c>
      <c r="I6697" s="1">
        <f t="shared" si="825"/>
        <v>43744.960416666669</v>
      </c>
      <c r="J6697">
        <f t="shared" si="826"/>
        <v>2.2989341502513683</v>
      </c>
      <c r="K6697">
        <f t="shared" si="827"/>
        <v>5.2850982271919804</v>
      </c>
    </row>
    <row r="6698" spans="1:11" ht="15.75" thickBot="1" x14ac:dyDescent="0.3">
      <c r="A6698" s="4">
        <v>43745</v>
      </c>
      <c r="B6698" s="5">
        <v>2.0833333333333333E-3</v>
      </c>
      <c r="C6698" s="7">
        <f t="shared" si="830"/>
        <v>13.219086021503744</v>
      </c>
      <c r="D6698" s="7">
        <f t="shared" si="828"/>
        <v>19.827668970814813</v>
      </c>
      <c r="E6698" s="7">
        <f t="shared" si="829"/>
        <v>8.2174539170512464</v>
      </c>
      <c r="F6698" s="7">
        <f t="shared" si="823"/>
        <v>11.860432573035338</v>
      </c>
      <c r="G6698" s="8">
        <v>22</v>
      </c>
      <c r="H6698" s="7">
        <f t="shared" si="824"/>
        <v>10.139567426964662</v>
      </c>
      <c r="I6698" s="1">
        <f t="shared" si="825"/>
        <v>43745.002083333333</v>
      </c>
      <c r="J6698">
        <f t="shared" si="826"/>
        <v>2.6362875310108125</v>
      </c>
      <c r="K6698">
        <f t="shared" si="827"/>
        <v>6.9500119461630856</v>
      </c>
    </row>
    <row r="6699" spans="1:11" ht="15.75" thickBot="1" x14ac:dyDescent="0.3">
      <c r="A6699" s="4">
        <v>43745</v>
      </c>
      <c r="B6699" s="5">
        <v>4.3750000000000004E-2</v>
      </c>
      <c r="C6699" s="7">
        <f t="shared" si="830"/>
        <v>13.213709677417722</v>
      </c>
      <c r="D6699" s="7">
        <f t="shared" si="828"/>
        <v>19.819604454685781</v>
      </c>
      <c r="E6699" s="7">
        <f t="shared" si="829"/>
        <v>8.2120775729652244</v>
      </c>
      <c r="F6699" s="7">
        <f t="shared" si="823"/>
        <v>10.655509557346534</v>
      </c>
      <c r="G6699" s="8">
        <v>22</v>
      </c>
      <c r="H6699" s="7">
        <f t="shared" si="824"/>
        <v>11.344490442653466</v>
      </c>
      <c r="I6699" s="1">
        <f t="shared" si="825"/>
        <v>43745.043749999997</v>
      </c>
      <c r="J6699">
        <f t="shared" si="826"/>
        <v>2.9495675150899014</v>
      </c>
      <c r="K6699">
        <f t="shared" si="827"/>
        <v>8.6999485260736158</v>
      </c>
    </row>
    <row r="6700" spans="1:11" ht="15.75" thickBot="1" x14ac:dyDescent="0.3">
      <c r="A6700" s="4">
        <v>43745</v>
      </c>
      <c r="B6700" s="5">
        <v>8.5416666666666655E-2</v>
      </c>
      <c r="C6700" s="7">
        <f t="shared" si="830"/>
        <v>13.2083333333317</v>
      </c>
      <c r="D6700" s="7">
        <f t="shared" si="828"/>
        <v>19.811539938556749</v>
      </c>
      <c r="E6700" s="7">
        <f t="shared" si="829"/>
        <v>8.2067012288792025</v>
      </c>
      <c r="F6700" s="7">
        <f t="shared" si="823"/>
        <v>9.6249236522149921</v>
      </c>
      <c r="G6700" s="8">
        <v>22</v>
      </c>
      <c r="H6700" s="7">
        <f t="shared" si="824"/>
        <v>12.375076347785008</v>
      </c>
      <c r="I6700" s="1">
        <f t="shared" si="825"/>
        <v>43745.085416666669</v>
      </c>
      <c r="J6700">
        <f t="shared" si="826"/>
        <v>3.217519850424102</v>
      </c>
      <c r="K6700">
        <f t="shared" si="827"/>
        <v>10.352433987873136</v>
      </c>
    </row>
    <row r="6701" spans="1:11" ht="15.75" thickBot="1" x14ac:dyDescent="0.3">
      <c r="A6701" s="4">
        <v>43745</v>
      </c>
      <c r="B6701" s="5">
        <v>0.12708333333333333</v>
      </c>
      <c r="C6701" s="7">
        <f t="shared" si="830"/>
        <v>13.202956989245678</v>
      </c>
      <c r="D6701" s="7">
        <f t="shared" si="828"/>
        <v>19.803475422427717</v>
      </c>
      <c r="E6701" s="7">
        <f t="shared" si="829"/>
        <v>8.2013248847931806</v>
      </c>
      <c r="F6701" s="7">
        <f t="shared" si="823"/>
        <v>8.8385411949870623</v>
      </c>
      <c r="G6701" s="8">
        <v>22</v>
      </c>
      <c r="H6701" s="7">
        <f t="shared" si="824"/>
        <v>13.161458805012938</v>
      </c>
      <c r="I6701" s="1">
        <f t="shared" si="825"/>
        <v>43745.127083333333</v>
      </c>
      <c r="J6701">
        <f t="shared" si="826"/>
        <v>3.4219792893033638</v>
      </c>
      <c r="K6701">
        <f t="shared" si="827"/>
        <v>11.709942256421154</v>
      </c>
    </row>
    <row r="6702" spans="1:11" ht="15.75" thickBot="1" x14ac:dyDescent="0.3">
      <c r="A6702" s="4">
        <v>43745</v>
      </c>
      <c r="B6702" s="5">
        <v>0.16874999999999998</v>
      </c>
      <c r="C6702" s="7">
        <f t="shared" si="830"/>
        <v>13.197580645159656</v>
      </c>
      <c r="D6702" s="7">
        <f t="shared" si="828"/>
        <v>19.795410906298684</v>
      </c>
      <c r="E6702" s="7">
        <f t="shared" si="829"/>
        <v>8.1959485407071586</v>
      </c>
      <c r="F6702" s="7">
        <f t="shared" si="823"/>
        <v>8.3495864615997366</v>
      </c>
      <c r="G6702" s="8">
        <v>22</v>
      </c>
      <c r="H6702" s="7">
        <f t="shared" si="824"/>
        <v>13.650413538400263</v>
      </c>
      <c r="I6702" s="1">
        <f t="shared" si="825"/>
        <v>43745.168749999997</v>
      </c>
      <c r="J6702">
        <f t="shared" si="826"/>
        <v>3.5491075199840685</v>
      </c>
      <c r="K6702">
        <f t="shared" si="827"/>
        <v>12.596164188407466</v>
      </c>
    </row>
    <row r="6703" spans="1:11" ht="15.75" thickBot="1" x14ac:dyDescent="0.3">
      <c r="A6703" s="4">
        <v>43745</v>
      </c>
      <c r="B6703" s="5">
        <v>0.21041666666666667</v>
      </c>
      <c r="C6703" s="7">
        <f t="shared" si="830"/>
        <v>13.192204301073634</v>
      </c>
      <c r="D6703" s="7">
        <f t="shared" si="828"/>
        <v>19.787346390169652</v>
      </c>
      <c r="E6703" s="7">
        <f t="shared" si="829"/>
        <v>8.1905721966211367</v>
      </c>
      <c r="F6703" s="7">
        <f t="shared" si="823"/>
        <v>8.1910145201328248</v>
      </c>
      <c r="G6703" s="8">
        <v>22</v>
      </c>
      <c r="H6703" s="7">
        <f t="shared" si="824"/>
        <v>13.808985479867175</v>
      </c>
      <c r="I6703" s="1">
        <f t="shared" si="825"/>
        <v>43745.210416666669</v>
      </c>
      <c r="J6703">
        <f t="shared" si="826"/>
        <v>3.5903362247654655</v>
      </c>
      <c r="K6703">
        <f t="shared" si="827"/>
        <v>12.890514206863136</v>
      </c>
    </row>
    <row r="6704" spans="1:11" ht="15.75" thickBot="1" x14ac:dyDescent="0.3">
      <c r="A6704" s="4">
        <v>43745</v>
      </c>
      <c r="B6704" s="5">
        <v>0.25208333333333333</v>
      </c>
      <c r="C6704" s="7">
        <f t="shared" si="830"/>
        <v>13.186827956987612</v>
      </c>
      <c r="D6704" s="7">
        <f t="shared" si="828"/>
        <v>19.77928187404062</v>
      </c>
      <c r="E6704" s="7">
        <f t="shared" si="829"/>
        <v>8.1851958525351147</v>
      </c>
      <c r="F6704" s="7">
        <f t="shared" si="823"/>
        <v>8.3732653973801412</v>
      </c>
      <c r="G6704" s="8">
        <v>22</v>
      </c>
      <c r="H6704" s="7">
        <f t="shared" si="824"/>
        <v>13.626734602619859</v>
      </c>
      <c r="I6704" s="1">
        <f t="shared" si="825"/>
        <v>43745.252083333333</v>
      </c>
      <c r="J6704">
        <f t="shared" si="826"/>
        <v>3.5429509966811632</v>
      </c>
      <c r="K6704">
        <f t="shared" si="827"/>
        <v>12.552501764884047</v>
      </c>
    </row>
    <row r="6705" spans="1:11" ht="15.75" thickBot="1" x14ac:dyDescent="0.3">
      <c r="A6705" s="4">
        <v>43745</v>
      </c>
      <c r="B6705" s="5">
        <v>0.29375000000000001</v>
      </c>
      <c r="C6705" s="7">
        <f t="shared" si="830"/>
        <v>13.18145161290159</v>
      </c>
      <c r="D6705" s="7">
        <f t="shared" si="828"/>
        <v>19.771217357911588</v>
      </c>
      <c r="E6705" s="7">
        <f t="shared" si="829"/>
        <v>8.1798195084490928</v>
      </c>
      <c r="F6705" s="7">
        <f t="shared" si="823"/>
        <v>8.8835526082764602</v>
      </c>
      <c r="G6705" s="8">
        <v>22</v>
      </c>
      <c r="H6705" s="7">
        <f t="shared" si="824"/>
        <v>13.11644739172354</v>
      </c>
      <c r="I6705" s="1">
        <f t="shared" si="825"/>
        <v>43745.293749999997</v>
      </c>
      <c r="J6705">
        <f t="shared" si="826"/>
        <v>3.4102763218481207</v>
      </c>
      <c r="K6705">
        <f t="shared" si="827"/>
        <v>11.629984591357946</v>
      </c>
    </row>
    <row r="6706" spans="1:11" ht="15.75" thickBot="1" x14ac:dyDescent="0.3">
      <c r="A6706" s="4">
        <v>43745</v>
      </c>
      <c r="B6706" s="5">
        <v>0.3354166666666667</v>
      </c>
      <c r="C6706" s="7">
        <f t="shared" si="830"/>
        <v>13.176075268815568</v>
      </c>
      <c r="D6706" s="7">
        <f t="shared" si="828"/>
        <v>19.763152841782556</v>
      </c>
      <c r="E6706" s="7">
        <f t="shared" si="829"/>
        <v>8.1744431643630708</v>
      </c>
      <c r="F6706" s="7">
        <f t="shared" si="823"/>
        <v>9.6867345337240547</v>
      </c>
      <c r="G6706" s="8">
        <v>22</v>
      </c>
      <c r="H6706" s="7">
        <f t="shared" si="824"/>
        <v>12.313265466275945</v>
      </c>
      <c r="I6706" s="1">
        <f t="shared" si="825"/>
        <v>43745.335416666669</v>
      </c>
      <c r="J6706">
        <f t="shared" si="826"/>
        <v>3.2014490212317459</v>
      </c>
      <c r="K6706">
        <f t="shared" si="827"/>
        <v>10.249275835545705</v>
      </c>
    </row>
    <row r="6707" spans="1:11" ht="15.75" thickBot="1" x14ac:dyDescent="0.3">
      <c r="A6707" s="4">
        <v>43745</v>
      </c>
      <c r="B6707" s="5">
        <v>0.37708333333333338</v>
      </c>
      <c r="C6707" s="7">
        <f t="shared" si="830"/>
        <v>13.170698924729546</v>
      </c>
      <c r="D6707" s="7">
        <f t="shared" si="828"/>
        <v>19.755088325653524</v>
      </c>
      <c r="E6707" s="7">
        <f t="shared" si="829"/>
        <v>8.1690668202770489</v>
      </c>
      <c r="F6707" s="7">
        <f t="shared" si="823"/>
        <v>10.727709263859929</v>
      </c>
      <c r="G6707" s="8">
        <v>22</v>
      </c>
      <c r="H6707" s="7">
        <f t="shared" si="824"/>
        <v>11.272290736140071</v>
      </c>
      <c r="I6707" s="1">
        <f t="shared" si="825"/>
        <v>43745.377083333333</v>
      </c>
      <c r="J6707">
        <f t="shared" si="826"/>
        <v>2.9307955913964188</v>
      </c>
      <c r="K6707">
        <f t="shared" si="827"/>
        <v>8.589562798548684</v>
      </c>
    </row>
    <row r="6708" spans="1:11" ht="15.75" thickBot="1" x14ac:dyDescent="0.3">
      <c r="A6708" s="4">
        <v>43745</v>
      </c>
      <c r="B6708" s="5">
        <v>0.41875000000000001</v>
      </c>
      <c r="C6708" s="7">
        <f t="shared" si="830"/>
        <v>13.165322580643524</v>
      </c>
      <c r="D6708" s="7">
        <f t="shared" si="828"/>
        <v>19.747023809524492</v>
      </c>
      <c r="E6708" s="7">
        <f t="shared" si="829"/>
        <v>8.1636904761910269</v>
      </c>
      <c r="F6708" s="7">
        <f t="shared" si="823"/>
        <v>11.935169702152761</v>
      </c>
      <c r="G6708" s="8">
        <v>22</v>
      </c>
      <c r="H6708" s="7">
        <f t="shared" si="824"/>
        <v>10.064830297847239</v>
      </c>
      <c r="I6708" s="1">
        <f t="shared" si="825"/>
        <v>43745.418749999997</v>
      </c>
      <c r="J6708">
        <f t="shared" si="826"/>
        <v>2.6168558774402824</v>
      </c>
      <c r="K6708">
        <f t="shared" si="827"/>
        <v>6.84793468329375</v>
      </c>
    </row>
    <row r="6709" spans="1:11" ht="15.75" thickBot="1" x14ac:dyDescent="0.3">
      <c r="A6709" s="4">
        <v>43745</v>
      </c>
      <c r="B6709" s="5">
        <v>0.4604166666666667</v>
      </c>
      <c r="C6709" s="7">
        <f t="shared" si="830"/>
        <v>13.159946236557502</v>
      </c>
      <c r="D6709" s="7">
        <f t="shared" si="828"/>
        <v>19.73895929339546</v>
      </c>
      <c r="E6709" s="7">
        <f t="shared" si="829"/>
        <v>8.158314132105005</v>
      </c>
      <c r="F6709" s="7">
        <f t="shared" si="823"/>
        <v>13.226463026190991</v>
      </c>
      <c r="G6709" s="8">
        <v>22</v>
      </c>
      <c r="H6709" s="7">
        <f t="shared" si="824"/>
        <v>8.7735369738090085</v>
      </c>
      <c r="I6709" s="1">
        <f t="shared" si="825"/>
        <v>43745.460416666669</v>
      </c>
      <c r="J6709">
        <f t="shared" si="826"/>
        <v>2.2811196131903424</v>
      </c>
      <c r="K6709">
        <f t="shared" si="827"/>
        <v>5.2035066896816575</v>
      </c>
    </row>
    <row r="6710" spans="1:11" ht="15.75" thickBot="1" x14ac:dyDescent="0.3">
      <c r="A6710" s="4">
        <v>43745</v>
      </c>
      <c r="B6710" s="5">
        <v>0.50208333333333333</v>
      </c>
      <c r="C6710" s="7">
        <f t="shared" si="830"/>
        <v>13.15456989247148</v>
      </c>
      <c r="D6710" s="7">
        <f t="shared" si="828"/>
        <v>19.730894777266428</v>
      </c>
      <c r="E6710" s="7">
        <f t="shared" si="829"/>
        <v>8.1529377880189831</v>
      </c>
      <c r="F6710" s="7">
        <f t="shared" si="823"/>
        <v>14.513223340939888</v>
      </c>
      <c r="G6710" s="8">
        <v>22</v>
      </c>
      <c r="H6710" s="7">
        <f t="shared" si="824"/>
        <v>7.4867766590601121</v>
      </c>
      <c r="I6710" s="1">
        <f t="shared" si="825"/>
        <v>43745.502083333333</v>
      </c>
      <c r="J6710">
        <f t="shared" si="826"/>
        <v>1.9465619313556293</v>
      </c>
      <c r="K6710">
        <f t="shared" si="827"/>
        <v>3.7891033526029574</v>
      </c>
    </row>
    <row r="6711" spans="1:11" ht="15.75" thickBot="1" x14ac:dyDescent="0.3">
      <c r="A6711" s="4">
        <v>43745</v>
      </c>
      <c r="B6711" s="5">
        <v>0.54375000000000007</v>
      </c>
      <c r="C6711" s="7">
        <f t="shared" si="830"/>
        <v>13.149193548385458</v>
      </c>
      <c r="D6711" s="7">
        <f t="shared" si="828"/>
        <v>19.722830261137396</v>
      </c>
      <c r="E6711" s="7">
        <f t="shared" si="829"/>
        <v>8.1475614439329611</v>
      </c>
      <c r="F6711" s="7">
        <f t="shared" si="823"/>
        <v>15.707393668456646</v>
      </c>
      <c r="G6711" s="8">
        <v>22</v>
      </c>
      <c r="H6711" s="7">
        <f t="shared" si="824"/>
        <v>6.2926063315433538</v>
      </c>
      <c r="I6711" s="1">
        <f t="shared" si="825"/>
        <v>43745.543749999997</v>
      </c>
      <c r="J6711">
        <f t="shared" si="826"/>
        <v>1.6360776462012721</v>
      </c>
      <c r="K6711">
        <f t="shared" si="827"/>
        <v>2.6767500643994948</v>
      </c>
    </row>
    <row r="6712" spans="1:11" ht="15.75" thickBot="1" x14ac:dyDescent="0.3">
      <c r="A6712" s="4">
        <v>43745</v>
      </c>
      <c r="B6712" s="5">
        <v>0.5854166666666667</v>
      </c>
      <c r="C6712" s="7">
        <f t="shared" si="830"/>
        <v>13.143817204299436</v>
      </c>
      <c r="D6712" s="7">
        <f t="shared" si="828"/>
        <v>19.714765745008364</v>
      </c>
      <c r="E6712" s="7">
        <f t="shared" si="829"/>
        <v>8.1421850998469392</v>
      </c>
      <c r="F6712" s="7">
        <f t="shared" si="823"/>
        <v>16.727226885416144</v>
      </c>
      <c r="G6712" s="8">
        <v>22</v>
      </c>
      <c r="H6712" s="7">
        <f t="shared" si="824"/>
        <v>5.2727731145838561</v>
      </c>
      <c r="I6712" s="1">
        <f t="shared" si="825"/>
        <v>43745.585416666669</v>
      </c>
      <c r="J6712">
        <f t="shared" si="826"/>
        <v>1.3709210097918025</v>
      </c>
      <c r="K6712">
        <f t="shared" si="827"/>
        <v>1.8794244150885755</v>
      </c>
    </row>
    <row r="6713" spans="1:11" ht="15.75" thickBot="1" x14ac:dyDescent="0.3">
      <c r="A6713" s="4">
        <v>43745</v>
      </c>
      <c r="B6713" s="5">
        <v>0.62708333333333333</v>
      </c>
      <c r="C6713" s="7">
        <f t="shared" si="830"/>
        <v>13.138440860213414</v>
      </c>
      <c r="D6713" s="7">
        <f t="shared" si="828"/>
        <v>19.706701228879332</v>
      </c>
      <c r="E6713" s="7">
        <f t="shared" si="829"/>
        <v>8.1368087557609172</v>
      </c>
      <c r="F6713" s="7">
        <f t="shared" si="823"/>
        <v>17.50285665447203</v>
      </c>
      <c r="G6713" s="8">
        <v>22</v>
      </c>
      <c r="H6713" s="7">
        <f t="shared" si="824"/>
        <v>4.4971433455279701</v>
      </c>
      <c r="I6713" s="1">
        <f t="shared" si="825"/>
        <v>43745.627083333333</v>
      </c>
      <c r="J6713">
        <f t="shared" si="826"/>
        <v>1.1692572698372723</v>
      </c>
      <c r="K6713">
        <f t="shared" si="827"/>
        <v>1.3671625630673119</v>
      </c>
    </row>
    <row r="6714" spans="1:11" ht="15.75" thickBot="1" x14ac:dyDescent="0.3">
      <c r="A6714" s="4">
        <v>43745</v>
      </c>
      <c r="B6714" s="5">
        <v>0.66875000000000007</v>
      </c>
      <c r="C6714" s="7">
        <f t="shared" si="830"/>
        <v>13.133064516127392</v>
      </c>
      <c r="D6714" s="7">
        <f t="shared" si="828"/>
        <v>19.6986367127503</v>
      </c>
      <c r="E6714" s="7">
        <f t="shared" si="829"/>
        <v>8.1314324116748953</v>
      </c>
      <c r="F6714" s="7">
        <f t="shared" si="823"/>
        <v>17.98105869968731</v>
      </c>
      <c r="G6714" s="8">
        <v>22</v>
      </c>
      <c r="H6714" s="7">
        <f t="shared" si="824"/>
        <v>4.0189413003126901</v>
      </c>
      <c r="I6714" s="1">
        <f t="shared" si="825"/>
        <v>43745.668749999997</v>
      </c>
      <c r="J6714">
        <f t="shared" si="826"/>
        <v>1.0449247380812994</v>
      </c>
      <c r="K6714">
        <f t="shared" si="827"/>
        <v>1.091867708254272</v>
      </c>
    </row>
    <row r="6715" spans="1:11" ht="15.75" thickBot="1" x14ac:dyDescent="0.3">
      <c r="A6715" s="4">
        <v>43745</v>
      </c>
      <c r="B6715" s="5">
        <v>0.7104166666666667</v>
      </c>
      <c r="C6715" s="7">
        <f t="shared" si="830"/>
        <v>13.127688172041371</v>
      </c>
      <c r="D6715" s="7">
        <f t="shared" si="828"/>
        <v>19.690572196621268</v>
      </c>
      <c r="E6715" s="7">
        <f t="shared" si="829"/>
        <v>8.1260560675888733</v>
      </c>
      <c r="F6715" s="7">
        <f t="shared" si="823"/>
        <v>18.12887795298218</v>
      </c>
      <c r="G6715" s="8">
        <v>22</v>
      </c>
      <c r="H6715" s="7">
        <f t="shared" si="824"/>
        <v>3.8711220470178205</v>
      </c>
      <c r="I6715" s="1">
        <f t="shared" si="825"/>
        <v>43745.710416666669</v>
      </c>
      <c r="J6715">
        <f t="shared" si="826"/>
        <v>1.0064917322246334</v>
      </c>
      <c r="K6715">
        <f t="shared" si="827"/>
        <v>1.0130256070365431</v>
      </c>
    </row>
    <row r="6716" spans="1:11" ht="15.75" thickBot="1" x14ac:dyDescent="0.3">
      <c r="A6716" s="4">
        <v>43745</v>
      </c>
      <c r="B6716" s="5">
        <v>0.75208333333333333</v>
      </c>
      <c r="C6716" s="7">
        <f t="shared" si="830"/>
        <v>13.122311827955349</v>
      </c>
      <c r="D6716" s="7">
        <f t="shared" si="828"/>
        <v>19.682507680492236</v>
      </c>
      <c r="E6716" s="7">
        <f t="shared" si="829"/>
        <v>8.1206797235028514</v>
      </c>
      <c r="F6716" s="7">
        <f t="shared" si="823"/>
        <v>17.935874387562819</v>
      </c>
      <c r="G6716" s="8">
        <v>22</v>
      </c>
      <c r="H6716" s="7">
        <f t="shared" si="824"/>
        <v>4.0641256124371807</v>
      </c>
      <c r="I6716" s="1">
        <f t="shared" si="825"/>
        <v>43745.752083333333</v>
      </c>
      <c r="J6716">
        <f t="shared" si="826"/>
        <v>1.056672659233667</v>
      </c>
      <c r="K6716">
        <f t="shared" si="827"/>
        <v>1.1165571087719495</v>
      </c>
    </row>
    <row r="6717" spans="1:11" ht="15.75" thickBot="1" x14ac:dyDescent="0.3">
      <c r="A6717" s="4">
        <v>43745</v>
      </c>
      <c r="B6717" s="5">
        <v>0.79375000000000007</v>
      </c>
      <c r="C6717" s="7">
        <f t="shared" si="830"/>
        <v>13.116935483869327</v>
      </c>
      <c r="D6717" s="7">
        <f t="shared" si="828"/>
        <v>19.674443164363204</v>
      </c>
      <c r="E6717" s="7">
        <f t="shared" si="829"/>
        <v>8.1153033794168294</v>
      </c>
      <c r="F6717" s="7">
        <f t="shared" si="823"/>
        <v>17.414834488494456</v>
      </c>
      <c r="G6717" s="8">
        <v>22</v>
      </c>
      <c r="H6717" s="7">
        <f t="shared" si="824"/>
        <v>4.5851655115055436</v>
      </c>
      <c r="I6717" s="1">
        <f t="shared" si="825"/>
        <v>43745.793749999997</v>
      </c>
      <c r="J6717">
        <f t="shared" si="826"/>
        <v>1.1921430329914413</v>
      </c>
      <c r="K6717">
        <f t="shared" si="827"/>
        <v>1.4212050111100327</v>
      </c>
    </row>
    <row r="6718" spans="1:11" ht="15.75" thickBot="1" x14ac:dyDescent="0.3">
      <c r="A6718" s="4">
        <v>43745</v>
      </c>
      <c r="B6718" s="5">
        <v>0.8354166666666667</v>
      </c>
      <c r="C6718" s="7">
        <f t="shared" si="830"/>
        <v>13.111559139783305</v>
      </c>
      <c r="D6718" s="7">
        <f t="shared" si="828"/>
        <v>19.666378648234172</v>
      </c>
      <c r="E6718" s="7">
        <f t="shared" si="829"/>
        <v>8.1099270353308075</v>
      </c>
      <c r="F6718" s="7">
        <f t="shared" si="823"/>
        <v>16.600899874874813</v>
      </c>
      <c r="G6718" s="8">
        <v>22</v>
      </c>
      <c r="H6718" s="7">
        <f t="shared" si="824"/>
        <v>5.3991001251251873</v>
      </c>
      <c r="I6718" s="1">
        <f t="shared" si="825"/>
        <v>43745.835416666669</v>
      </c>
      <c r="J6718">
        <f t="shared" si="826"/>
        <v>1.4037660325325487</v>
      </c>
      <c r="K6718">
        <f t="shared" si="827"/>
        <v>1.9705590740921726</v>
      </c>
    </row>
    <row r="6719" spans="1:11" ht="15.75" thickBot="1" x14ac:dyDescent="0.3">
      <c r="A6719" s="4">
        <v>43745</v>
      </c>
      <c r="B6719" s="5">
        <v>0.87708333333333333</v>
      </c>
      <c r="C6719" s="7">
        <f t="shared" si="830"/>
        <v>13.106182795697283</v>
      </c>
      <c r="D6719" s="7">
        <f t="shared" si="828"/>
        <v>19.65831413210514</v>
      </c>
      <c r="E6719" s="7">
        <f t="shared" si="829"/>
        <v>8.1045506912447856</v>
      </c>
      <c r="F6719" s="7">
        <f t="shared" si="823"/>
        <v>15.549172456566906</v>
      </c>
      <c r="G6719" s="8">
        <v>22</v>
      </c>
      <c r="H6719" s="7">
        <f t="shared" si="824"/>
        <v>6.4508275434330944</v>
      </c>
      <c r="I6719" s="1">
        <f t="shared" si="825"/>
        <v>43745.877083333333</v>
      </c>
      <c r="J6719">
        <f t="shared" si="826"/>
        <v>1.6772151612926045</v>
      </c>
      <c r="K6719">
        <f t="shared" si="827"/>
        <v>2.8130506972697775</v>
      </c>
    </row>
    <row r="6720" spans="1:11" ht="15.75" thickBot="1" x14ac:dyDescent="0.3">
      <c r="A6720" s="4">
        <v>43745</v>
      </c>
      <c r="B6720" s="5">
        <v>0.91875000000000007</v>
      </c>
      <c r="C6720" s="7">
        <f t="shared" si="830"/>
        <v>13.100806451611261</v>
      </c>
      <c r="D6720" s="7">
        <f t="shared" si="828"/>
        <v>19.650249615976108</v>
      </c>
      <c r="E6720" s="7">
        <f t="shared" si="829"/>
        <v>8.0991743471587636</v>
      </c>
      <c r="F6720" s="7">
        <f t="shared" si="823"/>
        <v>14.33095933010202</v>
      </c>
      <c r="G6720" s="8">
        <v>22</v>
      </c>
      <c r="H6720" s="7">
        <f t="shared" si="824"/>
        <v>7.6690406698979796</v>
      </c>
      <c r="I6720" s="1">
        <f t="shared" si="825"/>
        <v>43745.918749999997</v>
      </c>
      <c r="J6720">
        <f t="shared" si="826"/>
        <v>1.9939505741734749</v>
      </c>
      <c r="K6720">
        <f t="shared" si="827"/>
        <v>3.9758388922467303</v>
      </c>
    </row>
    <row r="6721" spans="1:11" ht="15.75" thickBot="1" x14ac:dyDescent="0.3">
      <c r="A6721" s="4">
        <v>43745</v>
      </c>
      <c r="B6721" s="5">
        <v>0.9604166666666667</v>
      </c>
      <c r="C6721" s="7">
        <f t="shared" si="830"/>
        <v>13.095430107525239</v>
      </c>
      <c r="D6721" s="7">
        <f t="shared" si="828"/>
        <v>19.642185099847076</v>
      </c>
      <c r="E6721" s="7">
        <f t="shared" si="829"/>
        <v>8.0937980030727417</v>
      </c>
      <c r="F6721" s="7">
        <f t="shared" si="823"/>
        <v>13.02891331789175</v>
      </c>
      <c r="G6721" s="8">
        <v>22</v>
      </c>
      <c r="H6721" s="7">
        <f t="shared" si="824"/>
        <v>8.9710866821082504</v>
      </c>
      <c r="I6721" s="1">
        <f t="shared" si="825"/>
        <v>43745.960416666669</v>
      </c>
      <c r="J6721">
        <f t="shared" si="826"/>
        <v>2.3324825373481453</v>
      </c>
      <c r="K6721">
        <f t="shared" si="827"/>
        <v>5.4404747870340415</v>
      </c>
    </row>
    <row r="6722" spans="1:11" ht="15.75" thickBot="1" x14ac:dyDescent="0.3">
      <c r="A6722" s="4">
        <v>43746</v>
      </c>
      <c r="B6722" s="5">
        <v>2.0833333333333333E-3</v>
      </c>
      <c r="C6722" s="7">
        <f t="shared" si="830"/>
        <v>13.090053763439217</v>
      </c>
      <c r="D6722" s="7">
        <f t="shared" si="828"/>
        <v>19.634120583718044</v>
      </c>
      <c r="E6722" s="7">
        <f t="shared" si="829"/>
        <v>8.0884216589867197</v>
      </c>
      <c r="F6722" s="7">
        <f t="shared" si="823"/>
        <v>11.731400314970811</v>
      </c>
      <c r="G6722" s="8">
        <v>22</v>
      </c>
      <c r="H6722" s="7">
        <f t="shared" si="824"/>
        <v>10.268599685029189</v>
      </c>
      <c r="I6722" s="1">
        <f t="shared" si="825"/>
        <v>43746.002083333333</v>
      </c>
      <c r="J6722">
        <f t="shared" si="826"/>
        <v>2.669835918107589</v>
      </c>
      <c r="K6722">
        <f t="shared" si="827"/>
        <v>7.1280238296173932</v>
      </c>
    </row>
    <row r="6723" spans="1:11" ht="15.75" thickBot="1" x14ac:dyDescent="0.3">
      <c r="A6723" s="4">
        <v>43746</v>
      </c>
      <c r="B6723" s="5">
        <v>4.3750000000000004E-2</v>
      </c>
      <c r="C6723" s="7">
        <f t="shared" si="830"/>
        <v>13.084677419353195</v>
      </c>
      <c r="D6723" s="7">
        <f t="shared" si="828"/>
        <v>19.626056067589012</v>
      </c>
      <c r="E6723" s="7">
        <f t="shared" si="829"/>
        <v>8.0830453149006978</v>
      </c>
      <c r="F6723" s="7">
        <f t="shared" ref="F6723:F6786" si="831">IF(SIN(2*PI()*(B6723+0.5417))&gt;1,D6723-C6723,C6723-E6723)*SIN(2*PI()*(B6723+0.5417)) + C6723</f>
        <v>10.526477299282007</v>
      </c>
      <c r="G6723" s="8">
        <v>22</v>
      </c>
      <c r="H6723" s="7">
        <f t="shared" ref="H6723:H6786" si="832">ABS(G6723-F6723)</f>
        <v>11.473522700717993</v>
      </c>
      <c r="I6723" s="1">
        <f t="shared" ref="I6723:I6786" si="833">A6723+B6723</f>
        <v>43746.043749999997</v>
      </c>
      <c r="J6723">
        <f t="shared" ref="J6723:J6786" si="834">IF(G6723-F6723 &gt; 1, 0.26, 0.21) * H6723</f>
        <v>2.9831159021866784</v>
      </c>
      <c r="K6723">
        <f t="shared" ref="K6723:K6786" si="835">J6723*J6723</f>
        <v>8.89898048587904</v>
      </c>
    </row>
    <row r="6724" spans="1:11" ht="15.75" thickBot="1" x14ac:dyDescent="0.3">
      <c r="A6724" s="4">
        <v>43746</v>
      </c>
      <c r="B6724" s="5">
        <v>8.5416666666666655E-2</v>
      </c>
      <c r="C6724" s="7">
        <f t="shared" si="830"/>
        <v>13.079301075267173</v>
      </c>
      <c r="D6724" s="7">
        <f t="shared" si="828"/>
        <v>19.61799155145998</v>
      </c>
      <c r="E6724" s="7">
        <f t="shared" si="829"/>
        <v>8.0776689708146758</v>
      </c>
      <c r="F6724" s="7">
        <f t="shared" si="831"/>
        <v>9.4958913941504655</v>
      </c>
      <c r="G6724" s="8">
        <v>22</v>
      </c>
      <c r="H6724" s="7">
        <f t="shared" si="832"/>
        <v>12.504108605849535</v>
      </c>
      <c r="I6724" s="1">
        <f t="shared" si="833"/>
        <v>43746.085416666669</v>
      </c>
      <c r="J6724">
        <f t="shared" si="834"/>
        <v>3.251068237520879</v>
      </c>
      <c r="K6724">
        <f t="shared" si="835"/>
        <v>10.569444685017114</v>
      </c>
    </row>
    <row r="6725" spans="1:11" ht="15.75" thickBot="1" x14ac:dyDescent="0.3">
      <c r="A6725" s="4">
        <v>43746</v>
      </c>
      <c r="B6725" s="5">
        <v>0.12708333333333333</v>
      </c>
      <c r="C6725" s="7">
        <f t="shared" si="830"/>
        <v>13.073924731181151</v>
      </c>
      <c r="D6725" s="7">
        <f t="shared" si="828"/>
        <v>19.609927035330948</v>
      </c>
      <c r="E6725" s="7">
        <f t="shared" si="829"/>
        <v>8.0722926267286539</v>
      </c>
      <c r="F6725" s="7">
        <f t="shared" si="831"/>
        <v>8.7095089369225356</v>
      </c>
      <c r="G6725" s="8">
        <v>22</v>
      </c>
      <c r="H6725" s="7">
        <f t="shared" si="832"/>
        <v>13.290491063077464</v>
      </c>
      <c r="I6725" s="1">
        <f t="shared" si="833"/>
        <v>43746.127083333333</v>
      </c>
      <c r="J6725">
        <f t="shared" si="834"/>
        <v>3.4555276764001408</v>
      </c>
      <c r="K6725">
        <f t="shared" si="835"/>
        <v>11.940671522367357</v>
      </c>
    </row>
    <row r="6726" spans="1:11" ht="15.75" thickBot="1" x14ac:dyDescent="0.3">
      <c r="A6726" s="4">
        <v>43746</v>
      </c>
      <c r="B6726" s="5">
        <v>0.16874999999999998</v>
      </c>
      <c r="C6726" s="7">
        <f t="shared" si="830"/>
        <v>13.068548387095129</v>
      </c>
      <c r="D6726" s="7">
        <f t="shared" si="828"/>
        <v>19.601862519201916</v>
      </c>
      <c r="E6726" s="7">
        <f t="shared" si="829"/>
        <v>8.0669162826426319</v>
      </c>
      <c r="F6726" s="7">
        <f t="shared" si="831"/>
        <v>8.2205542035352099</v>
      </c>
      <c r="G6726" s="8">
        <v>22</v>
      </c>
      <c r="H6726" s="7">
        <f t="shared" si="832"/>
        <v>13.77944579646479</v>
      </c>
      <c r="I6726" s="1">
        <f t="shared" si="833"/>
        <v>43746.168749999997</v>
      </c>
      <c r="J6726">
        <f t="shared" si="834"/>
        <v>3.5826559070808455</v>
      </c>
      <c r="K6726">
        <f t="shared" si="835"/>
        <v>12.835423348541276</v>
      </c>
    </row>
    <row r="6727" spans="1:11" ht="15.75" thickBot="1" x14ac:dyDescent="0.3">
      <c r="A6727" s="4">
        <v>43746</v>
      </c>
      <c r="B6727" s="5">
        <v>0.21041666666666667</v>
      </c>
      <c r="C6727" s="7">
        <f t="shared" si="830"/>
        <v>13.063172043009107</v>
      </c>
      <c r="D6727" s="7">
        <f t="shared" si="828"/>
        <v>19.593798003072884</v>
      </c>
      <c r="E6727" s="7">
        <f t="shared" si="829"/>
        <v>8.06153993855661</v>
      </c>
      <c r="F6727" s="7">
        <f t="shared" si="831"/>
        <v>8.0619822620682982</v>
      </c>
      <c r="G6727" s="8">
        <v>22</v>
      </c>
      <c r="H6727" s="7">
        <f t="shared" si="832"/>
        <v>13.938017737931702</v>
      </c>
      <c r="I6727" s="1">
        <f t="shared" si="833"/>
        <v>43746.210416666669</v>
      </c>
      <c r="J6727">
        <f t="shared" si="834"/>
        <v>3.6238846118622425</v>
      </c>
      <c r="K6727">
        <f t="shared" si="835"/>
        <v>13.132539680091956</v>
      </c>
    </row>
    <row r="6728" spans="1:11" ht="15.75" thickBot="1" x14ac:dyDescent="0.3">
      <c r="A6728" s="4">
        <v>43746</v>
      </c>
      <c r="B6728" s="5">
        <v>0.25208333333333333</v>
      </c>
      <c r="C6728" s="7">
        <f t="shared" si="830"/>
        <v>13.057795698923085</v>
      </c>
      <c r="D6728" s="7">
        <f t="shared" si="828"/>
        <v>19.585733486943852</v>
      </c>
      <c r="E6728" s="7">
        <f t="shared" si="829"/>
        <v>8.0561635944705881</v>
      </c>
      <c r="F6728" s="7">
        <f t="shared" si="831"/>
        <v>8.2442331393156145</v>
      </c>
      <c r="G6728" s="8">
        <v>22</v>
      </c>
      <c r="H6728" s="7">
        <f t="shared" si="832"/>
        <v>13.755766860684385</v>
      </c>
      <c r="I6728" s="1">
        <f t="shared" si="833"/>
        <v>43746.252083333333</v>
      </c>
      <c r="J6728">
        <f t="shared" si="834"/>
        <v>3.5764993837779402</v>
      </c>
      <c r="K6728">
        <f t="shared" si="835"/>
        <v>12.791347842163987</v>
      </c>
    </row>
    <row r="6729" spans="1:11" ht="15.75" thickBot="1" x14ac:dyDescent="0.3">
      <c r="A6729" s="4">
        <v>43746</v>
      </c>
      <c r="B6729" s="5">
        <v>0.29375000000000001</v>
      </c>
      <c r="C6729" s="7">
        <f t="shared" si="830"/>
        <v>13.052419354837063</v>
      </c>
      <c r="D6729" s="7">
        <f t="shared" si="828"/>
        <v>19.57766897081482</v>
      </c>
      <c r="E6729" s="7">
        <f t="shared" si="829"/>
        <v>8.0507872503845661</v>
      </c>
      <c r="F6729" s="7">
        <f t="shared" si="831"/>
        <v>8.7545203502119335</v>
      </c>
      <c r="G6729" s="8">
        <v>22</v>
      </c>
      <c r="H6729" s="7">
        <f t="shared" si="832"/>
        <v>13.245479649788066</v>
      </c>
      <c r="I6729" s="1">
        <f t="shared" si="833"/>
        <v>43746.293749999997</v>
      </c>
      <c r="J6729">
        <f t="shared" si="834"/>
        <v>3.4438247089448972</v>
      </c>
      <c r="K6729">
        <f t="shared" si="835"/>
        <v>11.859928625939405</v>
      </c>
    </row>
    <row r="6730" spans="1:11" ht="15.75" thickBot="1" x14ac:dyDescent="0.3">
      <c r="A6730" s="4">
        <v>43746</v>
      </c>
      <c r="B6730" s="5">
        <v>0.3354166666666667</v>
      </c>
      <c r="C6730" s="7">
        <f t="shared" si="830"/>
        <v>13.047043010751041</v>
      </c>
      <c r="D6730" s="7">
        <f t="shared" si="828"/>
        <v>19.569604454685788</v>
      </c>
      <c r="E6730" s="7">
        <f t="shared" si="829"/>
        <v>8.0454109062985442</v>
      </c>
      <c r="F6730" s="7">
        <f t="shared" si="831"/>
        <v>9.557702275659528</v>
      </c>
      <c r="G6730" s="8">
        <v>22</v>
      </c>
      <c r="H6730" s="7">
        <f t="shared" si="832"/>
        <v>12.442297724340472</v>
      </c>
      <c r="I6730" s="1">
        <f t="shared" si="833"/>
        <v>43746.335416666669</v>
      </c>
      <c r="J6730">
        <f t="shared" si="834"/>
        <v>3.2349974083285229</v>
      </c>
      <c r="K6730">
        <f t="shared" si="835"/>
        <v>10.465208231892261</v>
      </c>
    </row>
    <row r="6731" spans="1:11" ht="15.75" thickBot="1" x14ac:dyDescent="0.3">
      <c r="A6731" s="4">
        <v>43746</v>
      </c>
      <c r="B6731" s="5">
        <v>0.37708333333333338</v>
      </c>
      <c r="C6731" s="7">
        <f t="shared" si="830"/>
        <v>13.041666666665019</v>
      </c>
      <c r="D6731" s="7">
        <f t="shared" si="828"/>
        <v>19.561539938556756</v>
      </c>
      <c r="E6731" s="7">
        <f t="shared" si="829"/>
        <v>8.0400345622125222</v>
      </c>
      <c r="F6731" s="7">
        <f t="shared" si="831"/>
        <v>10.598677005795402</v>
      </c>
      <c r="G6731" s="8">
        <v>22</v>
      </c>
      <c r="H6731" s="7">
        <f t="shared" si="832"/>
        <v>11.401322994204598</v>
      </c>
      <c r="I6731" s="1">
        <f t="shared" si="833"/>
        <v>43746.377083333333</v>
      </c>
      <c r="J6731">
        <f t="shared" si="834"/>
        <v>2.9643439784931958</v>
      </c>
      <c r="K6731">
        <f t="shared" si="835"/>
        <v>8.7873352228288688</v>
      </c>
    </row>
    <row r="6732" spans="1:11" ht="15.75" thickBot="1" x14ac:dyDescent="0.3">
      <c r="A6732" s="4">
        <v>43746</v>
      </c>
      <c r="B6732" s="5">
        <v>0.41875000000000001</v>
      </c>
      <c r="C6732" s="7">
        <f t="shared" si="830"/>
        <v>13.036290322578997</v>
      </c>
      <c r="D6732" s="7">
        <f t="shared" si="828"/>
        <v>19.553475422427724</v>
      </c>
      <c r="E6732" s="7">
        <f t="shared" si="829"/>
        <v>8.0346582181265003</v>
      </c>
      <c r="F6732" s="7">
        <f t="shared" si="831"/>
        <v>11.806137444088234</v>
      </c>
      <c r="G6732" s="8">
        <v>22</v>
      </c>
      <c r="H6732" s="7">
        <f t="shared" si="832"/>
        <v>10.193862555911766</v>
      </c>
      <c r="I6732" s="1">
        <f t="shared" si="833"/>
        <v>43746.418749999997</v>
      </c>
      <c r="J6732">
        <f t="shared" si="834"/>
        <v>2.6504042645370594</v>
      </c>
      <c r="K6732">
        <f t="shared" si="835"/>
        <v>7.0246427654762309</v>
      </c>
    </row>
    <row r="6733" spans="1:11" ht="15.75" thickBot="1" x14ac:dyDescent="0.3">
      <c r="A6733" s="4">
        <v>43746</v>
      </c>
      <c r="B6733" s="5">
        <v>0.4604166666666667</v>
      </c>
      <c r="C6733" s="7">
        <f t="shared" si="830"/>
        <v>13.030913978492976</v>
      </c>
      <c r="D6733" s="7">
        <f t="shared" si="828"/>
        <v>19.545410906298692</v>
      </c>
      <c r="E6733" s="7">
        <f t="shared" si="829"/>
        <v>8.0292818740404783</v>
      </c>
      <c r="F6733" s="7">
        <f t="shared" si="831"/>
        <v>13.097430768126465</v>
      </c>
      <c r="G6733" s="8">
        <v>22</v>
      </c>
      <c r="H6733" s="7">
        <f t="shared" si="832"/>
        <v>8.9025692318735352</v>
      </c>
      <c r="I6733" s="1">
        <f t="shared" si="833"/>
        <v>43746.460416666669</v>
      </c>
      <c r="J6733">
        <f t="shared" si="834"/>
        <v>2.3146680002871194</v>
      </c>
      <c r="K6733">
        <f t="shared" si="835"/>
        <v>5.3576879515531717</v>
      </c>
    </row>
    <row r="6734" spans="1:11" ht="15.75" thickBot="1" x14ac:dyDescent="0.3">
      <c r="A6734" s="4">
        <v>43746</v>
      </c>
      <c r="B6734" s="5">
        <v>0.50208333333333333</v>
      </c>
      <c r="C6734" s="7">
        <f t="shared" si="830"/>
        <v>13.025537634406954</v>
      </c>
      <c r="D6734" s="7">
        <f t="shared" si="828"/>
        <v>19.53734639016966</v>
      </c>
      <c r="E6734" s="7">
        <f t="shared" si="829"/>
        <v>8.0239055299544564</v>
      </c>
      <c r="F6734" s="7">
        <f t="shared" si="831"/>
        <v>14.384191082875361</v>
      </c>
      <c r="G6734" s="8">
        <v>22</v>
      </c>
      <c r="H6734" s="7">
        <f t="shared" si="832"/>
        <v>7.6158089171246388</v>
      </c>
      <c r="I6734" s="1">
        <f t="shared" si="833"/>
        <v>43746.502083333333</v>
      </c>
      <c r="J6734">
        <f t="shared" si="834"/>
        <v>1.9801103184524063</v>
      </c>
      <c r="K6734">
        <f t="shared" si="835"/>
        <v>3.9208368732416896</v>
      </c>
    </row>
    <row r="6735" spans="1:11" ht="15.75" thickBot="1" x14ac:dyDescent="0.3">
      <c r="A6735" s="4">
        <v>43746</v>
      </c>
      <c r="B6735" s="5">
        <v>0.54375000000000007</v>
      </c>
      <c r="C6735" s="7">
        <f t="shared" si="830"/>
        <v>13.020161290320932</v>
      </c>
      <c r="D6735" s="7">
        <f t="shared" si="828"/>
        <v>19.529281874040628</v>
      </c>
      <c r="E6735" s="7">
        <f t="shared" si="829"/>
        <v>8.0185291858684344</v>
      </c>
      <c r="F6735" s="7">
        <f t="shared" si="831"/>
        <v>15.57836141039212</v>
      </c>
      <c r="G6735" s="8">
        <v>22</v>
      </c>
      <c r="H6735" s="7">
        <f t="shared" si="832"/>
        <v>6.4216385896078805</v>
      </c>
      <c r="I6735" s="1">
        <f t="shared" si="833"/>
        <v>43746.543749999997</v>
      </c>
      <c r="J6735">
        <f t="shared" si="834"/>
        <v>1.669626033298049</v>
      </c>
      <c r="K6735">
        <f t="shared" si="835"/>
        <v>2.7876510910665782</v>
      </c>
    </row>
    <row r="6736" spans="1:11" ht="15.75" thickBot="1" x14ac:dyDescent="0.3">
      <c r="A6736" s="4">
        <v>43746</v>
      </c>
      <c r="B6736" s="5">
        <v>0.5854166666666667</v>
      </c>
      <c r="C6736" s="7">
        <f t="shared" si="830"/>
        <v>13.01478494623491</v>
      </c>
      <c r="D6736" s="7">
        <f t="shared" si="828"/>
        <v>19.521217357911596</v>
      </c>
      <c r="E6736" s="7">
        <f t="shared" si="829"/>
        <v>8.0131528417824125</v>
      </c>
      <c r="F6736" s="7">
        <f t="shared" si="831"/>
        <v>16.598194627351617</v>
      </c>
      <c r="G6736" s="8">
        <v>22</v>
      </c>
      <c r="H6736" s="7">
        <f t="shared" si="832"/>
        <v>5.4018053726483828</v>
      </c>
      <c r="I6736" s="1">
        <f t="shared" si="833"/>
        <v>43746.585416666669</v>
      </c>
      <c r="J6736">
        <f t="shared" si="834"/>
        <v>1.4044693968885795</v>
      </c>
      <c r="K6736">
        <f t="shared" si="835"/>
        <v>1.9725342867965703</v>
      </c>
    </row>
    <row r="6737" spans="1:11" ht="15.75" thickBot="1" x14ac:dyDescent="0.3">
      <c r="A6737" s="4">
        <v>43746</v>
      </c>
      <c r="B6737" s="5">
        <v>0.62708333333333333</v>
      </c>
      <c r="C6737" s="7">
        <f t="shared" si="830"/>
        <v>13.009408602148888</v>
      </c>
      <c r="D6737" s="7">
        <f t="shared" si="828"/>
        <v>19.513152841782563</v>
      </c>
      <c r="E6737" s="7">
        <f t="shared" si="829"/>
        <v>8.0077764976963905</v>
      </c>
      <c r="F6737" s="7">
        <f t="shared" si="831"/>
        <v>17.373824396407503</v>
      </c>
      <c r="G6737" s="8">
        <v>22</v>
      </c>
      <c r="H6737" s="7">
        <f t="shared" si="832"/>
        <v>4.6261756035924968</v>
      </c>
      <c r="I6737" s="1">
        <f t="shared" si="833"/>
        <v>43746.627083333333</v>
      </c>
      <c r="J6737">
        <f t="shared" si="834"/>
        <v>1.2028056569340493</v>
      </c>
      <c r="K6737">
        <f t="shared" si="835"/>
        <v>1.4467414483525498</v>
      </c>
    </row>
    <row r="6738" spans="1:11" ht="15.75" thickBot="1" x14ac:dyDescent="0.3">
      <c r="A6738" s="4">
        <v>43746</v>
      </c>
      <c r="B6738" s="5">
        <v>0.66875000000000007</v>
      </c>
      <c r="C6738" s="7">
        <f t="shared" si="830"/>
        <v>13.004032258062866</v>
      </c>
      <c r="D6738" s="7">
        <f t="shared" si="828"/>
        <v>19.505088325653531</v>
      </c>
      <c r="E6738" s="7">
        <f t="shared" si="829"/>
        <v>8.0024001536103686</v>
      </c>
      <c r="F6738" s="7">
        <f t="shared" si="831"/>
        <v>17.852026441622783</v>
      </c>
      <c r="G6738" s="8">
        <v>22</v>
      </c>
      <c r="H6738" s="7">
        <f t="shared" si="832"/>
        <v>4.1479735583772168</v>
      </c>
      <c r="I6738" s="1">
        <f t="shared" si="833"/>
        <v>43746.668749999997</v>
      </c>
      <c r="J6738">
        <f t="shared" si="834"/>
        <v>1.0784731251780764</v>
      </c>
      <c r="K6738">
        <f t="shared" si="835"/>
        <v>1.1631042817313668</v>
      </c>
    </row>
    <row r="6739" spans="1:11" ht="15.75" thickBot="1" x14ac:dyDescent="0.3">
      <c r="A6739" s="4">
        <v>43746</v>
      </c>
      <c r="B6739" s="5">
        <v>0.7104166666666667</v>
      </c>
      <c r="C6739" s="7">
        <f t="shared" si="830"/>
        <v>12.998655913976844</v>
      </c>
      <c r="D6739" s="7">
        <f t="shared" si="828"/>
        <v>19.497023809524499</v>
      </c>
      <c r="E6739" s="7">
        <f t="shared" si="829"/>
        <v>7.9970238095243467</v>
      </c>
      <c r="F6739" s="7">
        <f t="shared" si="831"/>
        <v>17.999845694917653</v>
      </c>
      <c r="G6739" s="8">
        <v>22</v>
      </c>
      <c r="H6739" s="7">
        <f t="shared" si="832"/>
        <v>4.0001543050823472</v>
      </c>
      <c r="I6739" s="1">
        <f t="shared" si="833"/>
        <v>43746.710416666669</v>
      </c>
      <c r="J6739">
        <f t="shared" si="834"/>
        <v>1.0400401193214104</v>
      </c>
      <c r="K6739">
        <f t="shared" si="835"/>
        <v>1.0816834497980936</v>
      </c>
    </row>
    <row r="6740" spans="1:11" ht="15.75" thickBot="1" x14ac:dyDescent="0.3">
      <c r="A6740" s="4">
        <v>43746</v>
      </c>
      <c r="B6740" s="5">
        <v>0.75208333333333333</v>
      </c>
      <c r="C6740" s="7">
        <f t="shared" si="830"/>
        <v>12.993279569890822</v>
      </c>
      <c r="D6740" s="7">
        <f t="shared" si="828"/>
        <v>19.488959293395467</v>
      </c>
      <c r="E6740" s="7">
        <f t="shared" si="829"/>
        <v>7.9916474654383247</v>
      </c>
      <c r="F6740" s="7">
        <f t="shared" si="831"/>
        <v>17.806842129498293</v>
      </c>
      <c r="G6740" s="8">
        <v>22</v>
      </c>
      <c r="H6740" s="7">
        <f t="shared" si="832"/>
        <v>4.1931578705017074</v>
      </c>
      <c r="I6740" s="1">
        <f t="shared" si="833"/>
        <v>43746.752083333333</v>
      </c>
      <c r="J6740">
        <f t="shared" si="834"/>
        <v>1.090221046330444</v>
      </c>
      <c r="K6740">
        <f t="shared" si="835"/>
        <v>1.1885819298618483</v>
      </c>
    </row>
    <row r="6741" spans="1:11" ht="15.75" thickBot="1" x14ac:dyDescent="0.3">
      <c r="A6741" s="4">
        <v>43746</v>
      </c>
      <c r="B6741" s="5">
        <v>0.79375000000000007</v>
      </c>
      <c r="C6741" s="7">
        <f t="shared" si="830"/>
        <v>12.9879032258048</v>
      </c>
      <c r="D6741" s="7">
        <f t="shared" si="828"/>
        <v>19.480894777266435</v>
      </c>
      <c r="E6741" s="7">
        <f t="shared" si="829"/>
        <v>7.9862711213523028</v>
      </c>
      <c r="F6741" s="7">
        <f t="shared" si="831"/>
        <v>17.28580223042993</v>
      </c>
      <c r="G6741" s="8">
        <v>22</v>
      </c>
      <c r="H6741" s="7">
        <f t="shared" si="832"/>
        <v>4.7141977695700703</v>
      </c>
      <c r="I6741" s="1">
        <f t="shared" si="833"/>
        <v>43746.793749999997</v>
      </c>
      <c r="J6741">
        <f t="shared" si="834"/>
        <v>1.2256914200882183</v>
      </c>
      <c r="K6741">
        <f t="shared" si="835"/>
        <v>1.5023194572778733</v>
      </c>
    </row>
    <row r="6742" spans="1:11" ht="15.75" thickBot="1" x14ac:dyDescent="0.3">
      <c r="A6742" s="4">
        <v>43746</v>
      </c>
      <c r="B6742" s="5">
        <v>0.8354166666666667</v>
      </c>
      <c r="C6742" s="7">
        <f t="shared" si="830"/>
        <v>12.982526881718778</v>
      </c>
      <c r="D6742" s="7">
        <f t="shared" si="828"/>
        <v>19.472830261137403</v>
      </c>
      <c r="E6742" s="7">
        <f t="shared" si="829"/>
        <v>7.9808947772662808</v>
      </c>
      <c r="F6742" s="7">
        <f t="shared" si="831"/>
        <v>16.471867616810286</v>
      </c>
      <c r="G6742" s="8">
        <v>22</v>
      </c>
      <c r="H6742" s="7">
        <f t="shared" si="832"/>
        <v>5.528132383189714</v>
      </c>
      <c r="I6742" s="1">
        <f t="shared" si="833"/>
        <v>43746.835416666669</v>
      </c>
      <c r="J6742">
        <f t="shared" si="834"/>
        <v>1.4373144196293257</v>
      </c>
      <c r="K6742">
        <f t="shared" si="835"/>
        <v>2.0658727408743855</v>
      </c>
    </row>
    <row r="6743" spans="1:11" ht="15.75" thickBot="1" x14ac:dyDescent="0.3">
      <c r="A6743" s="4">
        <v>43746</v>
      </c>
      <c r="B6743" s="5">
        <v>0.87708333333333333</v>
      </c>
      <c r="C6743" s="7">
        <f t="shared" si="830"/>
        <v>12.977150537632756</v>
      </c>
      <c r="D6743" s="7">
        <f t="shared" si="828"/>
        <v>19.464765745008371</v>
      </c>
      <c r="E6743" s="7">
        <f t="shared" si="829"/>
        <v>7.9755184331802589</v>
      </c>
      <c r="F6743" s="7">
        <f t="shared" si="831"/>
        <v>15.420140198502379</v>
      </c>
      <c r="G6743" s="8">
        <v>22</v>
      </c>
      <c r="H6743" s="7">
        <f t="shared" si="832"/>
        <v>6.5798598014976211</v>
      </c>
      <c r="I6743" s="1">
        <f t="shared" si="833"/>
        <v>43746.877083333333</v>
      </c>
      <c r="J6743">
        <f t="shared" si="834"/>
        <v>1.7107635483893815</v>
      </c>
      <c r="K6743">
        <f t="shared" si="835"/>
        <v>2.9267119184978276</v>
      </c>
    </row>
    <row r="6744" spans="1:11" ht="15.75" thickBot="1" x14ac:dyDescent="0.3">
      <c r="A6744" s="4">
        <v>43746</v>
      </c>
      <c r="B6744" s="5">
        <v>0.91875000000000007</v>
      </c>
      <c r="C6744" s="7">
        <f t="shared" si="830"/>
        <v>12.971774193546734</v>
      </c>
      <c r="D6744" s="7">
        <f t="shared" si="828"/>
        <v>19.456701228879339</v>
      </c>
      <c r="E6744" s="7">
        <f t="shared" si="829"/>
        <v>7.9701420890942369</v>
      </c>
      <c r="F6744" s="7">
        <f t="shared" si="831"/>
        <v>14.201927072037494</v>
      </c>
      <c r="G6744" s="8">
        <v>22</v>
      </c>
      <c r="H6744" s="7">
        <f t="shared" si="832"/>
        <v>7.7980729279625063</v>
      </c>
      <c r="I6744" s="1">
        <f t="shared" si="833"/>
        <v>43746.918749999997</v>
      </c>
      <c r="J6744">
        <f t="shared" si="834"/>
        <v>2.0274989612702519</v>
      </c>
      <c r="K6744">
        <f t="shared" si="835"/>
        <v>4.1107520379519507</v>
      </c>
    </row>
    <row r="6745" spans="1:11" ht="15.75" thickBot="1" x14ac:dyDescent="0.3">
      <c r="A6745" s="4">
        <v>43746</v>
      </c>
      <c r="B6745" s="5">
        <v>0.9604166666666667</v>
      </c>
      <c r="C6745" s="7">
        <f t="shared" si="830"/>
        <v>12.966397849460712</v>
      </c>
      <c r="D6745" s="7">
        <f t="shared" si="828"/>
        <v>19.448636712750307</v>
      </c>
      <c r="E6745" s="7">
        <f t="shared" si="829"/>
        <v>7.964765745008215</v>
      </c>
      <c r="F6745" s="7">
        <f t="shared" si="831"/>
        <v>12.899881059827223</v>
      </c>
      <c r="G6745" s="8">
        <v>22</v>
      </c>
      <c r="H6745" s="7">
        <f t="shared" si="832"/>
        <v>9.1001189401727771</v>
      </c>
      <c r="I6745" s="1">
        <f t="shared" si="833"/>
        <v>43746.960416666669</v>
      </c>
      <c r="J6745">
        <f t="shared" si="834"/>
        <v>2.3660309244449222</v>
      </c>
      <c r="K6745">
        <f t="shared" si="835"/>
        <v>5.5981023354296937</v>
      </c>
    </row>
    <row r="6746" spans="1:11" ht="15.75" thickBot="1" x14ac:dyDescent="0.3">
      <c r="A6746" s="4">
        <v>43747</v>
      </c>
      <c r="B6746" s="5">
        <v>2.0833333333333333E-3</v>
      </c>
      <c r="C6746" s="7">
        <f t="shared" si="830"/>
        <v>12.96102150537469</v>
      </c>
      <c r="D6746" s="7">
        <f t="shared" ref="D6746:D6809" si="836">D6745-6/(31*24)</f>
        <v>19.440572196621275</v>
      </c>
      <c r="E6746" s="7">
        <f t="shared" ref="E6746:E6809" si="837">E6745-4/(31*24)</f>
        <v>7.959389400922193</v>
      </c>
      <c r="F6746" s="7">
        <f t="shared" si="831"/>
        <v>11.602368056906284</v>
      </c>
      <c r="G6746" s="8">
        <v>22</v>
      </c>
      <c r="H6746" s="7">
        <f t="shared" si="832"/>
        <v>10.397631943093716</v>
      </c>
      <c r="I6746" s="1">
        <f t="shared" si="833"/>
        <v>43747.002083333333</v>
      </c>
      <c r="J6746">
        <f t="shared" si="834"/>
        <v>2.703384305204366</v>
      </c>
      <c r="K6746">
        <f t="shared" si="835"/>
        <v>7.3082867016252928</v>
      </c>
    </row>
    <row r="6747" spans="1:11" ht="15.75" thickBot="1" x14ac:dyDescent="0.3">
      <c r="A6747" s="4">
        <v>43747</v>
      </c>
      <c r="B6747" s="5">
        <v>4.3750000000000004E-2</v>
      </c>
      <c r="C6747" s="7">
        <f t="shared" ref="C6747:C6810" si="838">C6746-4/(31*24)</f>
        <v>12.955645161288668</v>
      </c>
      <c r="D6747" s="7">
        <f t="shared" si="836"/>
        <v>19.432507680492243</v>
      </c>
      <c r="E6747" s="7">
        <f t="shared" si="837"/>
        <v>7.9540130568361711</v>
      </c>
      <c r="F6747" s="7">
        <f t="shared" si="831"/>
        <v>10.39744504121748</v>
      </c>
      <c r="G6747" s="8">
        <v>22</v>
      </c>
      <c r="H6747" s="7">
        <f t="shared" si="832"/>
        <v>11.60255495878252</v>
      </c>
      <c r="I6747" s="1">
        <f t="shared" si="833"/>
        <v>43747.043749999997</v>
      </c>
      <c r="J6747">
        <f t="shared" si="834"/>
        <v>3.0166642892834554</v>
      </c>
      <c r="K6747">
        <f t="shared" si="835"/>
        <v>9.1002634342380553</v>
      </c>
    </row>
    <row r="6748" spans="1:11" ht="15.75" thickBot="1" x14ac:dyDescent="0.3">
      <c r="A6748" s="4">
        <v>43747</v>
      </c>
      <c r="B6748" s="5">
        <v>8.5416666666666655E-2</v>
      </c>
      <c r="C6748" s="7">
        <f t="shared" si="838"/>
        <v>12.950268817202646</v>
      </c>
      <c r="D6748" s="7">
        <f t="shared" si="836"/>
        <v>19.424443164363211</v>
      </c>
      <c r="E6748" s="7">
        <f t="shared" si="837"/>
        <v>7.9486367127501492</v>
      </c>
      <c r="F6748" s="7">
        <f t="shared" si="831"/>
        <v>9.3668591360859388</v>
      </c>
      <c r="G6748" s="8">
        <v>22</v>
      </c>
      <c r="H6748" s="7">
        <f t="shared" si="832"/>
        <v>12.633140863914061</v>
      </c>
      <c r="I6748" s="1">
        <f t="shared" si="833"/>
        <v>43747.085416666669</v>
      </c>
      <c r="J6748">
        <f t="shared" si="834"/>
        <v>3.284616624617656</v>
      </c>
      <c r="K6748">
        <f t="shared" si="835"/>
        <v>10.788706370714683</v>
      </c>
    </row>
    <row r="6749" spans="1:11" ht="15.75" thickBot="1" x14ac:dyDescent="0.3">
      <c r="A6749" s="4">
        <v>43747</v>
      </c>
      <c r="B6749" s="5">
        <v>0.12708333333333333</v>
      </c>
      <c r="C6749" s="7">
        <f t="shared" si="838"/>
        <v>12.944892473116624</v>
      </c>
      <c r="D6749" s="7">
        <f t="shared" si="836"/>
        <v>19.416378648234179</v>
      </c>
      <c r="E6749" s="7">
        <f t="shared" si="837"/>
        <v>7.9432603686641272</v>
      </c>
      <c r="F6749" s="7">
        <f t="shared" si="831"/>
        <v>8.5804766788580089</v>
      </c>
      <c r="G6749" s="8">
        <v>22</v>
      </c>
      <c r="H6749" s="7">
        <f t="shared" si="832"/>
        <v>13.419523321141991</v>
      </c>
      <c r="I6749" s="1">
        <f t="shared" si="833"/>
        <v>43747.127083333333</v>
      </c>
      <c r="J6749">
        <f t="shared" si="834"/>
        <v>3.4890760634969178</v>
      </c>
      <c r="K6749">
        <f t="shared" si="835"/>
        <v>12.173651776867148</v>
      </c>
    </row>
    <row r="6750" spans="1:11" ht="15.75" thickBot="1" x14ac:dyDescent="0.3">
      <c r="A6750" s="4">
        <v>43747</v>
      </c>
      <c r="B6750" s="5">
        <v>0.16874999999999998</v>
      </c>
      <c r="C6750" s="7">
        <f t="shared" si="838"/>
        <v>12.939516129030602</v>
      </c>
      <c r="D6750" s="7">
        <f t="shared" si="836"/>
        <v>19.408314132105147</v>
      </c>
      <c r="E6750" s="7">
        <f t="shared" si="837"/>
        <v>7.9378840245781053</v>
      </c>
      <c r="F6750" s="7">
        <f t="shared" si="831"/>
        <v>8.0915219454706833</v>
      </c>
      <c r="G6750" s="8">
        <v>22</v>
      </c>
      <c r="H6750" s="7">
        <f t="shared" si="832"/>
        <v>13.908478054529317</v>
      </c>
      <c r="I6750" s="1">
        <f t="shared" si="833"/>
        <v>43747.168749999997</v>
      </c>
      <c r="J6750">
        <f t="shared" si="834"/>
        <v>3.6162042941776225</v>
      </c>
      <c r="K6750">
        <f t="shared" si="835"/>
        <v>13.076933497228676</v>
      </c>
    </row>
    <row r="6751" spans="1:11" ht="15.75" thickBot="1" x14ac:dyDescent="0.3">
      <c r="A6751" s="4">
        <v>43747</v>
      </c>
      <c r="B6751" s="5">
        <v>0.21041666666666667</v>
      </c>
      <c r="C6751" s="7">
        <f t="shared" si="838"/>
        <v>12.93413978494458</v>
      </c>
      <c r="D6751" s="7">
        <f t="shared" si="836"/>
        <v>19.400249615976115</v>
      </c>
      <c r="E6751" s="7">
        <f t="shared" si="837"/>
        <v>7.9325076804920833</v>
      </c>
      <c r="F6751" s="7">
        <f t="shared" si="831"/>
        <v>7.9329500040037724</v>
      </c>
      <c r="G6751" s="8">
        <v>22</v>
      </c>
      <c r="H6751" s="7">
        <f t="shared" si="832"/>
        <v>14.067049995996229</v>
      </c>
      <c r="I6751" s="1">
        <f t="shared" si="833"/>
        <v>43747.210416666669</v>
      </c>
      <c r="J6751">
        <f t="shared" si="834"/>
        <v>3.6574329989590195</v>
      </c>
      <c r="K6751">
        <f t="shared" si="835"/>
        <v>13.376816141874368</v>
      </c>
    </row>
    <row r="6752" spans="1:11" ht="15.75" thickBot="1" x14ac:dyDescent="0.3">
      <c r="A6752" s="4">
        <v>43747</v>
      </c>
      <c r="B6752" s="5">
        <v>0.25208333333333333</v>
      </c>
      <c r="C6752" s="7">
        <f t="shared" si="838"/>
        <v>12.928763440858559</v>
      </c>
      <c r="D6752" s="7">
        <f t="shared" si="836"/>
        <v>19.392185099847083</v>
      </c>
      <c r="E6752" s="7">
        <f t="shared" si="837"/>
        <v>7.9271313364060614</v>
      </c>
      <c r="F6752" s="7">
        <f t="shared" si="831"/>
        <v>8.1152008812510878</v>
      </c>
      <c r="G6752" s="8">
        <v>22</v>
      </c>
      <c r="H6752" s="7">
        <f t="shared" si="832"/>
        <v>13.884799118748912</v>
      </c>
      <c r="I6752" s="1">
        <f t="shared" si="833"/>
        <v>43747.252083333333</v>
      </c>
      <c r="J6752">
        <f t="shared" si="834"/>
        <v>3.6100477708747172</v>
      </c>
      <c r="K6752">
        <f t="shared" si="835"/>
        <v>13.032444907997515</v>
      </c>
    </row>
    <row r="6753" spans="1:11" ht="15.75" thickBot="1" x14ac:dyDescent="0.3">
      <c r="A6753" s="4">
        <v>43747</v>
      </c>
      <c r="B6753" s="5">
        <v>0.29375000000000001</v>
      </c>
      <c r="C6753" s="7">
        <f t="shared" si="838"/>
        <v>12.923387096772537</v>
      </c>
      <c r="D6753" s="7">
        <f t="shared" si="836"/>
        <v>19.384120583718051</v>
      </c>
      <c r="E6753" s="7">
        <f t="shared" si="837"/>
        <v>7.9217549923200394</v>
      </c>
      <c r="F6753" s="7">
        <f t="shared" si="831"/>
        <v>8.6254880921474069</v>
      </c>
      <c r="G6753" s="8">
        <v>22</v>
      </c>
      <c r="H6753" s="7">
        <f t="shared" si="832"/>
        <v>13.374511907852593</v>
      </c>
      <c r="I6753" s="1">
        <f t="shared" si="833"/>
        <v>43747.293749999997</v>
      </c>
      <c r="J6753">
        <f t="shared" si="834"/>
        <v>3.4773730960416742</v>
      </c>
      <c r="K6753">
        <f t="shared" si="835"/>
        <v>12.092123649074459</v>
      </c>
    </row>
    <row r="6754" spans="1:11" ht="15.75" thickBot="1" x14ac:dyDescent="0.3">
      <c r="A6754" s="4">
        <v>43747</v>
      </c>
      <c r="B6754" s="5">
        <v>0.3354166666666667</v>
      </c>
      <c r="C6754" s="7">
        <f t="shared" si="838"/>
        <v>12.918010752686515</v>
      </c>
      <c r="D6754" s="7">
        <f t="shared" si="836"/>
        <v>19.376056067589019</v>
      </c>
      <c r="E6754" s="7">
        <f t="shared" si="837"/>
        <v>7.9163786482340175</v>
      </c>
      <c r="F6754" s="7">
        <f t="shared" si="831"/>
        <v>9.4286700175950013</v>
      </c>
      <c r="G6754" s="8">
        <v>22</v>
      </c>
      <c r="H6754" s="7">
        <f t="shared" si="832"/>
        <v>12.571329982404999</v>
      </c>
      <c r="I6754" s="1">
        <f t="shared" si="833"/>
        <v>43747.335416666669</v>
      </c>
      <c r="J6754">
        <f t="shared" si="834"/>
        <v>3.2685457954252999</v>
      </c>
      <c r="K6754">
        <f t="shared" si="835"/>
        <v>10.683391616792406</v>
      </c>
    </row>
    <row r="6755" spans="1:11" ht="15.75" thickBot="1" x14ac:dyDescent="0.3">
      <c r="A6755" s="4">
        <v>43747</v>
      </c>
      <c r="B6755" s="5">
        <v>0.37708333333333338</v>
      </c>
      <c r="C6755" s="7">
        <f t="shared" si="838"/>
        <v>12.912634408600493</v>
      </c>
      <c r="D6755" s="7">
        <f t="shared" si="836"/>
        <v>19.367991551459987</v>
      </c>
      <c r="E6755" s="7">
        <f t="shared" si="837"/>
        <v>7.9110023041479955</v>
      </c>
      <c r="F6755" s="7">
        <f t="shared" si="831"/>
        <v>10.469644747730875</v>
      </c>
      <c r="G6755" s="8">
        <v>22</v>
      </c>
      <c r="H6755" s="7">
        <f t="shared" si="832"/>
        <v>11.530355252269125</v>
      </c>
      <c r="I6755" s="1">
        <f t="shared" si="833"/>
        <v>43747.377083333333</v>
      </c>
      <c r="J6755">
        <f t="shared" si="834"/>
        <v>2.9978923655899727</v>
      </c>
      <c r="K6755">
        <f t="shared" si="835"/>
        <v>8.9873586356626429</v>
      </c>
    </row>
    <row r="6756" spans="1:11" ht="15.75" thickBot="1" x14ac:dyDescent="0.3">
      <c r="A6756" s="4">
        <v>43747</v>
      </c>
      <c r="B6756" s="5">
        <v>0.41875000000000001</v>
      </c>
      <c r="C6756" s="7">
        <f t="shared" si="838"/>
        <v>12.907258064514471</v>
      </c>
      <c r="D6756" s="7">
        <f t="shared" si="836"/>
        <v>19.359927035330955</v>
      </c>
      <c r="E6756" s="7">
        <f t="shared" si="837"/>
        <v>7.9056259600619736</v>
      </c>
      <c r="F6756" s="7">
        <f t="shared" si="831"/>
        <v>11.677105186023708</v>
      </c>
      <c r="G6756" s="8">
        <v>22</v>
      </c>
      <c r="H6756" s="7">
        <f t="shared" si="832"/>
        <v>10.322894813976292</v>
      </c>
      <c r="I6756" s="1">
        <f t="shared" si="833"/>
        <v>43747.418749999997</v>
      </c>
      <c r="J6756">
        <f t="shared" si="834"/>
        <v>2.6839526516338359</v>
      </c>
      <c r="K6756">
        <f t="shared" si="835"/>
        <v>7.2036018362122984</v>
      </c>
    </row>
    <row r="6757" spans="1:11" ht="15.75" thickBot="1" x14ac:dyDescent="0.3">
      <c r="A6757" s="4">
        <v>43747</v>
      </c>
      <c r="B6757" s="5">
        <v>0.4604166666666667</v>
      </c>
      <c r="C6757" s="7">
        <f t="shared" si="838"/>
        <v>12.901881720428449</v>
      </c>
      <c r="D6757" s="7">
        <f t="shared" si="836"/>
        <v>19.351862519201923</v>
      </c>
      <c r="E6757" s="7">
        <f t="shared" si="837"/>
        <v>7.9002496159759517</v>
      </c>
      <c r="F6757" s="7">
        <f t="shared" si="831"/>
        <v>12.968398510061938</v>
      </c>
      <c r="G6757" s="8">
        <v>22</v>
      </c>
      <c r="H6757" s="7">
        <f t="shared" si="832"/>
        <v>9.0316014899380619</v>
      </c>
      <c r="I6757" s="1">
        <f t="shared" si="833"/>
        <v>43747.460416666669</v>
      </c>
      <c r="J6757">
        <f t="shared" si="834"/>
        <v>2.3482163873838964</v>
      </c>
      <c r="K6757">
        <f t="shared" si="835"/>
        <v>5.5141202019782769</v>
      </c>
    </row>
    <row r="6758" spans="1:11" ht="15.75" thickBot="1" x14ac:dyDescent="0.3">
      <c r="A6758" s="4">
        <v>43747</v>
      </c>
      <c r="B6758" s="5">
        <v>0.50208333333333333</v>
      </c>
      <c r="C6758" s="7">
        <f t="shared" si="838"/>
        <v>12.896505376342427</v>
      </c>
      <c r="D6758" s="7">
        <f t="shared" si="836"/>
        <v>19.343798003072891</v>
      </c>
      <c r="E6758" s="7">
        <f t="shared" si="837"/>
        <v>7.8948732718899297</v>
      </c>
      <c r="F6758" s="7">
        <f t="shared" si="831"/>
        <v>14.255158824810835</v>
      </c>
      <c r="G6758" s="8">
        <v>22</v>
      </c>
      <c r="H6758" s="7">
        <f t="shared" si="832"/>
        <v>7.7448411751891655</v>
      </c>
      <c r="I6758" s="1">
        <f t="shared" si="833"/>
        <v>43747.502083333333</v>
      </c>
      <c r="J6758">
        <f t="shared" si="834"/>
        <v>2.013658705549183</v>
      </c>
      <c r="K6758">
        <f t="shared" si="835"/>
        <v>4.0548213824340111</v>
      </c>
    </row>
    <row r="6759" spans="1:11" ht="15.75" thickBot="1" x14ac:dyDescent="0.3">
      <c r="A6759" s="4">
        <v>43747</v>
      </c>
      <c r="B6759" s="5">
        <v>0.54375000000000007</v>
      </c>
      <c r="C6759" s="7">
        <f t="shared" si="838"/>
        <v>12.891129032256405</v>
      </c>
      <c r="D6759" s="7">
        <f t="shared" si="836"/>
        <v>19.335733486943859</v>
      </c>
      <c r="E6759" s="7">
        <f t="shared" si="837"/>
        <v>7.8894969278039078</v>
      </c>
      <c r="F6759" s="7">
        <f t="shared" si="831"/>
        <v>15.449329152327593</v>
      </c>
      <c r="G6759" s="8">
        <v>22</v>
      </c>
      <c r="H6759" s="7">
        <f t="shared" si="832"/>
        <v>6.5506708476724071</v>
      </c>
      <c r="I6759" s="1">
        <f t="shared" si="833"/>
        <v>43747.543749999997</v>
      </c>
      <c r="J6759">
        <f t="shared" si="834"/>
        <v>1.703174420394826</v>
      </c>
      <c r="K6759">
        <f t="shared" si="835"/>
        <v>2.9008031062872517</v>
      </c>
    </row>
    <row r="6760" spans="1:11" ht="15.75" thickBot="1" x14ac:dyDescent="0.3">
      <c r="A6760" s="4">
        <v>43747</v>
      </c>
      <c r="B6760" s="5">
        <v>0.5854166666666667</v>
      </c>
      <c r="C6760" s="7">
        <f t="shared" si="838"/>
        <v>12.885752688170383</v>
      </c>
      <c r="D6760" s="7">
        <f t="shared" si="836"/>
        <v>19.327668970814827</v>
      </c>
      <c r="E6760" s="7">
        <f t="shared" si="837"/>
        <v>7.8841205837178858</v>
      </c>
      <c r="F6760" s="7">
        <f t="shared" si="831"/>
        <v>16.469162369287091</v>
      </c>
      <c r="G6760" s="8">
        <v>22</v>
      </c>
      <c r="H6760" s="7">
        <f t="shared" si="832"/>
        <v>5.5308376307129095</v>
      </c>
      <c r="I6760" s="1">
        <f t="shared" si="833"/>
        <v>43747.585416666669</v>
      </c>
      <c r="J6760">
        <f t="shared" si="834"/>
        <v>1.4380177839853565</v>
      </c>
      <c r="K6760">
        <f t="shared" si="835"/>
        <v>2.0678951470581555</v>
      </c>
    </row>
    <row r="6761" spans="1:11" ht="15.75" thickBot="1" x14ac:dyDescent="0.3">
      <c r="A6761" s="4">
        <v>43747</v>
      </c>
      <c r="B6761" s="5">
        <v>0.62708333333333333</v>
      </c>
      <c r="C6761" s="7">
        <f t="shared" si="838"/>
        <v>12.880376344084361</v>
      </c>
      <c r="D6761" s="7">
        <f t="shared" si="836"/>
        <v>19.319604454685795</v>
      </c>
      <c r="E6761" s="7">
        <f t="shared" si="837"/>
        <v>7.8787442396318639</v>
      </c>
      <c r="F6761" s="7">
        <f t="shared" si="831"/>
        <v>17.244792138342977</v>
      </c>
      <c r="G6761" s="8">
        <v>22</v>
      </c>
      <c r="H6761" s="7">
        <f t="shared" si="832"/>
        <v>4.7552078616570235</v>
      </c>
      <c r="I6761" s="1">
        <f t="shared" si="833"/>
        <v>43747.627083333333</v>
      </c>
      <c r="J6761">
        <f t="shared" si="834"/>
        <v>1.236354044030826</v>
      </c>
      <c r="K6761">
        <f t="shared" si="835"/>
        <v>1.5285713221913777</v>
      </c>
    </row>
    <row r="6762" spans="1:11" ht="15.75" thickBot="1" x14ac:dyDescent="0.3">
      <c r="A6762" s="4">
        <v>43747</v>
      </c>
      <c r="B6762" s="5">
        <v>0.66875000000000007</v>
      </c>
      <c r="C6762" s="7">
        <f t="shared" si="838"/>
        <v>12.874999999998339</v>
      </c>
      <c r="D6762" s="7">
        <f t="shared" si="836"/>
        <v>19.311539938556763</v>
      </c>
      <c r="E6762" s="7">
        <f t="shared" si="837"/>
        <v>7.8733678955458419</v>
      </c>
      <c r="F6762" s="7">
        <f t="shared" si="831"/>
        <v>17.722994183558257</v>
      </c>
      <c r="G6762" s="8">
        <v>22</v>
      </c>
      <c r="H6762" s="7">
        <f t="shared" si="832"/>
        <v>4.2770058164417435</v>
      </c>
      <c r="I6762" s="1">
        <f t="shared" si="833"/>
        <v>43747.668749999997</v>
      </c>
      <c r="J6762">
        <f t="shared" si="834"/>
        <v>1.1120215122748534</v>
      </c>
      <c r="K6762">
        <f t="shared" si="835"/>
        <v>1.2365918437620518</v>
      </c>
    </row>
    <row r="6763" spans="1:11" ht="15.75" thickBot="1" x14ac:dyDescent="0.3">
      <c r="A6763" s="4">
        <v>43747</v>
      </c>
      <c r="B6763" s="5">
        <v>0.7104166666666667</v>
      </c>
      <c r="C6763" s="7">
        <f t="shared" si="838"/>
        <v>12.869623655912317</v>
      </c>
      <c r="D6763" s="7">
        <f t="shared" si="836"/>
        <v>19.303475422427731</v>
      </c>
      <c r="E6763" s="7">
        <f t="shared" si="837"/>
        <v>7.86799155145982</v>
      </c>
      <c r="F6763" s="7">
        <f t="shared" si="831"/>
        <v>17.870813436853126</v>
      </c>
      <c r="G6763" s="8">
        <v>22</v>
      </c>
      <c r="H6763" s="7">
        <f t="shared" si="832"/>
        <v>4.1291865631468738</v>
      </c>
      <c r="I6763" s="1">
        <f t="shared" si="833"/>
        <v>43747.710416666669</v>
      </c>
      <c r="J6763">
        <f t="shared" si="834"/>
        <v>1.0735885064181871</v>
      </c>
      <c r="K6763">
        <f t="shared" si="835"/>
        <v>1.1525922811132339</v>
      </c>
    </row>
    <row r="6764" spans="1:11" ht="15.75" thickBot="1" x14ac:dyDescent="0.3">
      <c r="A6764" s="4">
        <v>43747</v>
      </c>
      <c r="B6764" s="5">
        <v>0.75208333333333333</v>
      </c>
      <c r="C6764" s="7">
        <f t="shared" si="838"/>
        <v>12.864247311826295</v>
      </c>
      <c r="D6764" s="7">
        <f t="shared" si="836"/>
        <v>19.295410906298699</v>
      </c>
      <c r="E6764" s="7">
        <f t="shared" si="837"/>
        <v>7.862615207373798</v>
      </c>
      <c r="F6764" s="7">
        <f t="shared" si="831"/>
        <v>17.677809871433766</v>
      </c>
      <c r="G6764" s="8">
        <v>22</v>
      </c>
      <c r="H6764" s="7">
        <f t="shared" si="832"/>
        <v>4.3221901285662341</v>
      </c>
      <c r="I6764" s="1">
        <f t="shared" si="833"/>
        <v>43747.752083333333</v>
      </c>
      <c r="J6764">
        <f t="shared" si="834"/>
        <v>1.1237694334272208</v>
      </c>
      <c r="K6764">
        <f t="shared" si="835"/>
        <v>1.2628577395053369</v>
      </c>
    </row>
    <row r="6765" spans="1:11" ht="15.75" thickBot="1" x14ac:dyDescent="0.3">
      <c r="A6765" s="4">
        <v>43747</v>
      </c>
      <c r="B6765" s="5">
        <v>0.79375000000000007</v>
      </c>
      <c r="C6765" s="7">
        <f t="shared" si="838"/>
        <v>12.858870967740273</v>
      </c>
      <c r="D6765" s="7">
        <f t="shared" si="836"/>
        <v>19.287346390169667</v>
      </c>
      <c r="E6765" s="7">
        <f t="shared" si="837"/>
        <v>7.8572388632877761</v>
      </c>
      <c r="F6765" s="7">
        <f t="shared" si="831"/>
        <v>17.156769972365403</v>
      </c>
      <c r="G6765" s="8">
        <v>22</v>
      </c>
      <c r="H6765" s="7">
        <f t="shared" si="832"/>
        <v>4.843230027634597</v>
      </c>
      <c r="I6765" s="1">
        <f t="shared" si="833"/>
        <v>43747.793749999997</v>
      </c>
      <c r="J6765">
        <f t="shared" si="834"/>
        <v>1.2592398071849953</v>
      </c>
      <c r="K6765">
        <f t="shared" si="835"/>
        <v>1.5856848919993041</v>
      </c>
    </row>
    <row r="6766" spans="1:11" ht="15.75" thickBot="1" x14ac:dyDescent="0.3">
      <c r="A6766" s="4">
        <v>43747</v>
      </c>
      <c r="B6766" s="5">
        <v>0.8354166666666667</v>
      </c>
      <c r="C6766" s="7">
        <f t="shared" si="838"/>
        <v>12.853494623654251</v>
      </c>
      <c r="D6766" s="7">
        <f t="shared" si="836"/>
        <v>19.279281874040635</v>
      </c>
      <c r="E6766" s="7">
        <f t="shared" si="837"/>
        <v>7.8518625192017542</v>
      </c>
      <c r="F6766" s="7">
        <f t="shared" si="831"/>
        <v>16.342835358745759</v>
      </c>
      <c r="G6766" s="8">
        <v>22</v>
      </c>
      <c r="H6766" s="7">
        <f t="shared" si="832"/>
        <v>5.6571646412542407</v>
      </c>
      <c r="I6766" s="1">
        <f t="shared" si="833"/>
        <v>43747.835416666669</v>
      </c>
      <c r="J6766">
        <f t="shared" si="834"/>
        <v>1.4708628067261027</v>
      </c>
      <c r="K6766">
        <f t="shared" si="835"/>
        <v>2.1634373962101887</v>
      </c>
    </row>
    <row r="6767" spans="1:11" ht="15.75" thickBot="1" x14ac:dyDescent="0.3">
      <c r="A6767" s="4">
        <v>43747</v>
      </c>
      <c r="B6767" s="5">
        <v>0.87708333333333333</v>
      </c>
      <c r="C6767" s="7">
        <f t="shared" si="838"/>
        <v>12.848118279568229</v>
      </c>
      <c r="D6767" s="7">
        <f t="shared" si="836"/>
        <v>19.271217357911603</v>
      </c>
      <c r="E6767" s="7">
        <f t="shared" si="837"/>
        <v>7.8464861751157322</v>
      </c>
      <c r="F6767" s="7">
        <f t="shared" si="831"/>
        <v>15.291107940437852</v>
      </c>
      <c r="G6767" s="8">
        <v>22</v>
      </c>
      <c r="H6767" s="7">
        <f t="shared" si="832"/>
        <v>6.7088920595621477</v>
      </c>
      <c r="I6767" s="1">
        <f t="shared" si="833"/>
        <v>43747.877083333333</v>
      </c>
      <c r="J6767">
        <f t="shared" si="834"/>
        <v>1.7443119354861585</v>
      </c>
      <c r="K6767">
        <f t="shared" si="835"/>
        <v>3.0426241282794684</v>
      </c>
    </row>
    <row r="6768" spans="1:11" ht="15.75" thickBot="1" x14ac:dyDescent="0.3">
      <c r="A6768" s="4">
        <v>43747</v>
      </c>
      <c r="B6768" s="5">
        <v>0.91875000000000007</v>
      </c>
      <c r="C6768" s="7">
        <f t="shared" si="838"/>
        <v>12.842741935482207</v>
      </c>
      <c r="D6768" s="7">
        <f t="shared" si="836"/>
        <v>19.263152841782571</v>
      </c>
      <c r="E6768" s="7">
        <f t="shared" si="837"/>
        <v>7.8411098310297103</v>
      </c>
      <c r="F6768" s="7">
        <f t="shared" si="831"/>
        <v>14.072894813972967</v>
      </c>
      <c r="G6768" s="8">
        <v>22</v>
      </c>
      <c r="H6768" s="7">
        <f t="shared" si="832"/>
        <v>7.927105186027033</v>
      </c>
      <c r="I6768" s="1">
        <f t="shared" si="833"/>
        <v>43747.918749999997</v>
      </c>
      <c r="J6768">
        <f t="shared" si="834"/>
        <v>2.0610473483670289</v>
      </c>
      <c r="K6768">
        <f t="shared" si="835"/>
        <v>4.2479161722107612</v>
      </c>
    </row>
    <row r="6769" spans="1:11" ht="15.75" thickBot="1" x14ac:dyDescent="0.3">
      <c r="A6769" s="4">
        <v>43747</v>
      </c>
      <c r="B6769" s="5">
        <v>0.9604166666666667</v>
      </c>
      <c r="C6769" s="7">
        <f t="shared" si="838"/>
        <v>12.837365591396185</v>
      </c>
      <c r="D6769" s="7">
        <f t="shared" si="836"/>
        <v>19.255088325653539</v>
      </c>
      <c r="E6769" s="7">
        <f t="shared" si="837"/>
        <v>7.8357334869436883</v>
      </c>
      <c r="F6769" s="7">
        <f t="shared" si="831"/>
        <v>12.770848801762696</v>
      </c>
      <c r="G6769" s="8">
        <v>22</v>
      </c>
      <c r="H6769" s="7">
        <f t="shared" si="832"/>
        <v>9.2291511982373038</v>
      </c>
      <c r="I6769" s="1">
        <f t="shared" si="833"/>
        <v>43747.960416666669</v>
      </c>
      <c r="J6769">
        <f t="shared" si="834"/>
        <v>2.3995793115416992</v>
      </c>
      <c r="K6769">
        <f t="shared" si="835"/>
        <v>5.7579808723789352</v>
      </c>
    </row>
    <row r="6770" spans="1:11" ht="15.75" thickBot="1" x14ac:dyDescent="0.3">
      <c r="A6770" s="4">
        <v>43748</v>
      </c>
      <c r="B6770" s="5">
        <v>2.0833333333333333E-3</v>
      </c>
      <c r="C6770" s="7">
        <f t="shared" si="838"/>
        <v>12.831989247310164</v>
      </c>
      <c r="D6770" s="7">
        <f t="shared" si="836"/>
        <v>19.247023809524507</v>
      </c>
      <c r="E6770" s="7">
        <f t="shared" si="837"/>
        <v>7.8303571428576664</v>
      </c>
      <c r="F6770" s="7">
        <f t="shared" si="831"/>
        <v>11.473335798841758</v>
      </c>
      <c r="G6770" s="8">
        <v>22</v>
      </c>
      <c r="H6770" s="7">
        <f t="shared" si="832"/>
        <v>10.526664201158242</v>
      </c>
      <c r="I6770" s="1">
        <f t="shared" si="833"/>
        <v>43748.002083333333</v>
      </c>
      <c r="J6770">
        <f t="shared" si="834"/>
        <v>2.736932692301143</v>
      </c>
      <c r="K6770">
        <f t="shared" si="835"/>
        <v>7.4908005621867835</v>
      </c>
    </row>
    <row r="6771" spans="1:11" ht="15.75" thickBot="1" x14ac:dyDescent="0.3">
      <c r="A6771" s="4">
        <v>43748</v>
      </c>
      <c r="B6771" s="5">
        <v>4.3750000000000004E-2</v>
      </c>
      <c r="C6771" s="7">
        <f t="shared" si="838"/>
        <v>12.826612903224142</v>
      </c>
      <c r="D6771" s="7">
        <f t="shared" si="836"/>
        <v>19.238959293395475</v>
      </c>
      <c r="E6771" s="7">
        <f t="shared" si="837"/>
        <v>7.8249807987716444</v>
      </c>
      <c r="F6771" s="7">
        <f t="shared" si="831"/>
        <v>10.268412783152954</v>
      </c>
      <c r="G6771" s="8">
        <v>22</v>
      </c>
      <c r="H6771" s="7">
        <f t="shared" si="832"/>
        <v>11.731587216847046</v>
      </c>
      <c r="I6771" s="1">
        <f t="shared" si="833"/>
        <v>43748.043749999997</v>
      </c>
      <c r="J6771">
        <f t="shared" si="834"/>
        <v>3.050212676380232</v>
      </c>
      <c r="K6771">
        <f t="shared" si="835"/>
        <v>9.3037973711506581</v>
      </c>
    </row>
    <row r="6772" spans="1:11" ht="15.75" thickBot="1" x14ac:dyDescent="0.3">
      <c r="A6772" s="4">
        <v>43748</v>
      </c>
      <c r="B6772" s="5">
        <v>8.5416666666666655E-2</v>
      </c>
      <c r="C6772" s="7">
        <f t="shared" si="838"/>
        <v>12.82123655913812</v>
      </c>
      <c r="D6772" s="7">
        <f t="shared" si="836"/>
        <v>19.230894777266442</v>
      </c>
      <c r="E6772" s="7">
        <f t="shared" si="837"/>
        <v>7.8196044546856225</v>
      </c>
      <c r="F6772" s="7">
        <f t="shared" si="831"/>
        <v>9.2378268780214121</v>
      </c>
      <c r="G6772" s="8">
        <v>22</v>
      </c>
      <c r="H6772" s="7">
        <f t="shared" si="832"/>
        <v>12.762173121978588</v>
      </c>
      <c r="I6772" s="1">
        <f t="shared" si="833"/>
        <v>43748.085416666669</v>
      </c>
      <c r="J6772">
        <f t="shared" si="834"/>
        <v>3.318165011714433</v>
      </c>
      <c r="K6772">
        <f t="shared" si="835"/>
        <v>11.010219044965844</v>
      </c>
    </row>
    <row r="6773" spans="1:11" ht="15.75" thickBot="1" x14ac:dyDescent="0.3">
      <c r="A6773" s="4">
        <v>43748</v>
      </c>
      <c r="B6773" s="5">
        <v>0.12708333333333333</v>
      </c>
      <c r="C6773" s="7">
        <f t="shared" si="838"/>
        <v>12.815860215052098</v>
      </c>
      <c r="D6773" s="7">
        <f t="shared" si="836"/>
        <v>19.22283026113741</v>
      </c>
      <c r="E6773" s="7">
        <f t="shared" si="837"/>
        <v>7.8142281105996005</v>
      </c>
      <c r="F6773" s="7">
        <f t="shared" si="831"/>
        <v>8.4514444207934822</v>
      </c>
      <c r="G6773" s="8">
        <v>22</v>
      </c>
      <c r="H6773" s="7">
        <f t="shared" si="832"/>
        <v>13.548555579206518</v>
      </c>
      <c r="I6773" s="1">
        <f t="shared" si="833"/>
        <v>43748.127083333333</v>
      </c>
      <c r="J6773">
        <f t="shared" si="834"/>
        <v>3.5226244505936948</v>
      </c>
      <c r="K6773">
        <f t="shared" si="835"/>
        <v>12.40888301992053</v>
      </c>
    </row>
    <row r="6774" spans="1:11" ht="15.75" thickBot="1" x14ac:dyDescent="0.3">
      <c r="A6774" s="4">
        <v>43748</v>
      </c>
      <c r="B6774" s="5">
        <v>0.16874999999999998</v>
      </c>
      <c r="C6774" s="7">
        <f t="shared" si="838"/>
        <v>12.810483870966076</v>
      </c>
      <c r="D6774" s="7">
        <f t="shared" si="836"/>
        <v>19.214765745008378</v>
      </c>
      <c r="E6774" s="7">
        <f t="shared" si="837"/>
        <v>7.8088517665135786</v>
      </c>
      <c r="F6774" s="7">
        <f t="shared" si="831"/>
        <v>7.9624896874061566</v>
      </c>
      <c r="G6774" s="8">
        <v>22</v>
      </c>
      <c r="H6774" s="7">
        <f t="shared" si="832"/>
        <v>14.037510312593843</v>
      </c>
      <c r="I6774" s="1">
        <f t="shared" si="833"/>
        <v>43748.168749999997</v>
      </c>
      <c r="J6774">
        <f t="shared" si="834"/>
        <v>3.6497526812743994</v>
      </c>
      <c r="K6774">
        <f t="shared" si="835"/>
        <v>13.320694634469668</v>
      </c>
    </row>
    <row r="6775" spans="1:11" ht="15.75" thickBot="1" x14ac:dyDescent="0.3">
      <c r="A6775" s="4">
        <v>43748</v>
      </c>
      <c r="B6775" s="5">
        <v>0.21041666666666667</v>
      </c>
      <c r="C6775" s="7">
        <f t="shared" si="838"/>
        <v>12.805107526880054</v>
      </c>
      <c r="D6775" s="7">
        <f t="shared" si="836"/>
        <v>19.206701228879346</v>
      </c>
      <c r="E6775" s="7">
        <f t="shared" si="837"/>
        <v>7.8034754224275567</v>
      </c>
      <c r="F6775" s="7">
        <f t="shared" si="831"/>
        <v>7.8039177459392457</v>
      </c>
      <c r="G6775" s="8">
        <v>22</v>
      </c>
      <c r="H6775" s="7">
        <f t="shared" si="832"/>
        <v>14.196082254060755</v>
      </c>
      <c r="I6775" s="1">
        <f t="shared" si="833"/>
        <v>43748.210416666669</v>
      </c>
      <c r="J6775">
        <f t="shared" si="834"/>
        <v>3.6909813860557965</v>
      </c>
      <c r="K6775">
        <f t="shared" si="835"/>
        <v>13.623343592210368</v>
      </c>
    </row>
    <row r="6776" spans="1:11" ht="15.75" thickBot="1" x14ac:dyDescent="0.3">
      <c r="A6776" s="4">
        <v>43748</v>
      </c>
      <c r="B6776" s="5">
        <v>0.25208333333333333</v>
      </c>
      <c r="C6776" s="7">
        <f t="shared" si="838"/>
        <v>12.799731182794032</v>
      </c>
      <c r="D6776" s="7">
        <f t="shared" si="836"/>
        <v>19.198636712750314</v>
      </c>
      <c r="E6776" s="7">
        <f t="shared" si="837"/>
        <v>7.7980990783415347</v>
      </c>
      <c r="F6776" s="7">
        <f t="shared" si="831"/>
        <v>7.9861686231865621</v>
      </c>
      <c r="G6776" s="8">
        <v>22</v>
      </c>
      <c r="H6776" s="7">
        <f t="shared" si="832"/>
        <v>14.013831376813439</v>
      </c>
      <c r="I6776" s="1">
        <f t="shared" si="833"/>
        <v>43748.252083333333</v>
      </c>
      <c r="J6776">
        <f t="shared" si="834"/>
        <v>3.6435961579714942</v>
      </c>
      <c r="K6776">
        <f t="shared" si="835"/>
        <v>13.275792962384633</v>
      </c>
    </row>
    <row r="6777" spans="1:11" ht="15.75" thickBot="1" x14ac:dyDescent="0.3">
      <c r="A6777" s="4">
        <v>43748</v>
      </c>
      <c r="B6777" s="5">
        <v>0.29375000000000001</v>
      </c>
      <c r="C6777" s="7">
        <f t="shared" si="838"/>
        <v>12.79435483870801</v>
      </c>
      <c r="D6777" s="7">
        <f t="shared" si="836"/>
        <v>19.190572196621282</v>
      </c>
      <c r="E6777" s="7">
        <f t="shared" si="837"/>
        <v>7.7927227342555128</v>
      </c>
      <c r="F6777" s="7">
        <f t="shared" si="831"/>
        <v>8.4964558340828802</v>
      </c>
      <c r="G6777" s="8">
        <v>22</v>
      </c>
      <c r="H6777" s="7">
        <f t="shared" si="832"/>
        <v>13.50354416591712</v>
      </c>
      <c r="I6777" s="1">
        <f t="shared" si="833"/>
        <v>43748.293749999997</v>
      </c>
      <c r="J6777">
        <f t="shared" si="834"/>
        <v>3.5109214831384512</v>
      </c>
      <c r="K6777">
        <f t="shared" si="835"/>
        <v>12.326569660763102</v>
      </c>
    </row>
    <row r="6778" spans="1:11" ht="15.75" thickBot="1" x14ac:dyDescent="0.3">
      <c r="A6778" s="4">
        <v>43748</v>
      </c>
      <c r="B6778" s="5">
        <v>0.3354166666666667</v>
      </c>
      <c r="C6778" s="7">
        <f t="shared" si="838"/>
        <v>12.788978494621988</v>
      </c>
      <c r="D6778" s="7">
        <f t="shared" si="836"/>
        <v>19.18250768049225</v>
      </c>
      <c r="E6778" s="7">
        <f t="shared" si="837"/>
        <v>7.7873463901694908</v>
      </c>
      <c r="F6778" s="7">
        <f t="shared" si="831"/>
        <v>9.2996377595304747</v>
      </c>
      <c r="G6778" s="8">
        <v>22</v>
      </c>
      <c r="H6778" s="7">
        <f t="shared" si="832"/>
        <v>12.700362240469525</v>
      </c>
      <c r="I6778" s="1">
        <f t="shared" si="833"/>
        <v>43748.335416666669</v>
      </c>
      <c r="J6778">
        <f t="shared" si="834"/>
        <v>3.3020941825220769</v>
      </c>
      <c r="K6778">
        <f t="shared" si="835"/>
        <v>10.903825990246142</v>
      </c>
    </row>
    <row r="6779" spans="1:11" ht="15.75" thickBot="1" x14ac:dyDescent="0.3">
      <c r="A6779" s="4">
        <v>43748</v>
      </c>
      <c r="B6779" s="5">
        <v>0.37708333333333338</v>
      </c>
      <c r="C6779" s="7">
        <f t="shared" si="838"/>
        <v>12.783602150535966</v>
      </c>
      <c r="D6779" s="7">
        <f t="shared" si="836"/>
        <v>19.174443164363218</v>
      </c>
      <c r="E6779" s="7">
        <f t="shared" si="837"/>
        <v>7.7819700460834689</v>
      </c>
      <c r="F6779" s="7">
        <f t="shared" si="831"/>
        <v>10.340612489666348</v>
      </c>
      <c r="G6779" s="8">
        <v>22</v>
      </c>
      <c r="H6779" s="7">
        <f t="shared" si="832"/>
        <v>11.659387510333652</v>
      </c>
      <c r="I6779" s="1">
        <f t="shared" si="833"/>
        <v>43748.377083333333</v>
      </c>
      <c r="J6779">
        <f t="shared" si="834"/>
        <v>3.0314407526867493</v>
      </c>
      <c r="K6779">
        <f t="shared" si="835"/>
        <v>9.1896330370500046</v>
      </c>
    </row>
    <row r="6780" spans="1:11" ht="15.75" thickBot="1" x14ac:dyDescent="0.3">
      <c r="A6780" s="4">
        <v>43748</v>
      </c>
      <c r="B6780" s="5">
        <v>0.41875000000000001</v>
      </c>
      <c r="C6780" s="7">
        <f t="shared" si="838"/>
        <v>12.778225806449944</v>
      </c>
      <c r="D6780" s="7">
        <f t="shared" si="836"/>
        <v>19.166378648234186</v>
      </c>
      <c r="E6780" s="7">
        <f t="shared" si="837"/>
        <v>7.7765937019974469</v>
      </c>
      <c r="F6780" s="7">
        <f t="shared" si="831"/>
        <v>11.548072927959181</v>
      </c>
      <c r="G6780" s="8">
        <v>22</v>
      </c>
      <c r="H6780" s="7">
        <f t="shared" si="832"/>
        <v>10.451927072040819</v>
      </c>
      <c r="I6780" s="1">
        <f t="shared" si="833"/>
        <v>43748.418749999997</v>
      </c>
      <c r="J6780">
        <f t="shared" si="834"/>
        <v>2.7175010387306129</v>
      </c>
      <c r="K6780">
        <f t="shared" si="835"/>
        <v>7.3848118955019597</v>
      </c>
    </row>
    <row r="6781" spans="1:11" ht="15.75" thickBot="1" x14ac:dyDescent="0.3">
      <c r="A6781" s="4">
        <v>43748</v>
      </c>
      <c r="B6781" s="5">
        <v>0.4604166666666667</v>
      </c>
      <c r="C6781" s="7">
        <f t="shared" si="838"/>
        <v>12.772849462363922</v>
      </c>
      <c r="D6781" s="7">
        <f t="shared" si="836"/>
        <v>19.158314132105154</v>
      </c>
      <c r="E6781" s="7">
        <f t="shared" si="837"/>
        <v>7.771217357911425</v>
      </c>
      <c r="F6781" s="7">
        <f t="shared" si="831"/>
        <v>12.839366251997411</v>
      </c>
      <c r="G6781" s="8">
        <v>22</v>
      </c>
      <c r="H6781" s="7">
        <f t="shared" si="832"/>
        <v>9.1606337480025886</v>
      </c>
      <c r="I6781" s="1">
        <f t="shared" si="833"/>
        <v>43748.460416666669</v>
      </c>
      <c r="J6781">
        <f t="shared" si="834"/>
        <v>2.3817647744806729</v>
      </c>
      <c r="K6781">
        <f t="shared" si="835"/>
        <v>5.6728034409569705</v>
      </c>
    </row>
    <row r="6782" spans="1:11" ht="15.75" thickBot="1" x14ac:dyDescent="0.3">
      <c r="A6782" s="4">
        <v>43748</v>
      </c>
      <c r="B6782" s="5">
        <v>0.50208333333333333</v>
      </c>
      <c r="C6782" s="7">
        <f t="shared" si="838"/>
        <v>12.7674731182779</v>
      </c>
      <c r="D6782" s="7">
        <f t="shared" si="836"/>
        <v>19.150249615976122</v>
      </c>
      <c r="E6782" s="7">
        <f t="shared" si="837"/>
        <v>7.765841013825403</v>
      </c>
      <c r="F6782" s="7">
        <f t="shared" si="831"/>
        <v>14.126126566746308</v>
      </c>
      <c r="G6782" s="8">
        <v>22</v>
      </c>
      <c r="H6782" s="7">
        <f t="shared" si="832"/>
        <v>7.8738734332536922</v>
      </c>
      <c r="I6782" s="1">
        <f t="shared" si="833"/>
        <v>43748.502083333333</v>
      </c>
      <c r="J6782">
        <f t="shared" si="834"/>
        <v>2.04720709264596</v>
      </c>
      <c r="K6782">
        <f t="shared" si="835"/>
        <v>4.1910568801799242</v>
      </c>
    </row>
    <row r="6783" spans="1:11" ht="15.75" thickBot="1" x14ac:dyDescent="0.3">
      <c r="A6783" s="4">
        <v>43748</v>
      </c>
      <c r="B6783" s="5">
        <v>0.54375000000000007</v>
      </c>
      <c r="C6783" s="7">
        <f t="shared" si="838"/>
        <v>12.762096774191878</v>
      </c>
      <c r="D6783" s="7">
        <f t="shared" si="836"/>
        <v>19.14218509984709</v>
      </c>
      <c r="E6783" s="7">
        <f t="shared" si="837"/>
        <v>7.7604646697393811</v>
      </c>
      <c r="F6783" s="7">
        <f t="shared" si="831"/>
        <v>15.320296894263066</v>
      </c>
      <c r="G6783" s="8">
        <v>22</v>
      </c>
      <c r="H6783" s="7">
        <f t="shared" si="832"/>
        <v>6.6797031057369338</v>
      </c>
      <c r="I6783" s="1">
        <f t="shared" si="833"/>
        <v>43748.543749999997</v>
      </c>
      <c r="J6783">
        <f t="shared" si="834"/>
        <v>1.7367228074916028</v>
      </c>
      <c r="K6783">
        <f t="shared" si="835"/>
        <v>3.016206110061515</v>
      </c>
    </row>
    <row r="6784" spans="1:11" ht="15.75" thickBot="1" x14ac:dyDescent="0.3">
      <c r="A6784" s="4">
        <v>43748</v>
      </c>
      <c r="B6784" s="5">
        <v>0.5854166666666667</v>
      </c>
      <c r="C6784" s="7">
        <f t="shared" si="838"/>
        <v>12.756720430105856</v>
      </c>
      <c r="D6784" s="7">
        <f t="shared" si="836"/>
        <v>19.134120583718058</v>
      </c>
      <c r="E6784" s="7">
        <f t="shared" si="837"/>
        <v>7.7550883256533591</v>
      </c>
      <c r="F6784" s="7">
        <f t="shared" si="831"/>
        <v>16.340130111222564</v>
      </c>
      <c r="G6784" s="8">
        <v>22</v>
      </c>
      <c r="H6784" s="7">
        <f t="shared" si="832"/>
        <v>5.6598698887774361</v>
      </c>
      <c r="I6784" s="1">
        <f t="shared" si="833"/>
        <v>43748.585416666669</v>
      </c>
      <c r="J6784">
        <f t="shared" si="834"/>
        <v>1.4715661710821335</v>
      </c>
      <c r="K6784">
        <f t="shared" si="835"/>
        <v>2.1655069958733311</v>
      </c>
    </row>
    <row r="6785" spans="1:11" ht="15.75" thickBot="1" x14ac:dyDescent="0.3">
      <c r="A6785" s="4">
        <v>43748</v>
      </c>
      <c r="B6785" s="5">
        <v>0.62708333333333333</v>
      </c>
      <c r="C6785" s="7">
        <f t="shared" si="838"/>
        <v>12.751344086019834</v>
      </c>
      <c r="D6785" s="7">
        <f t="shared" si="836"/>
        <v>19.126056067589026</v>
      </c>
      <c r="E6785" s="7">
        <f t="shared" si="837"/>
        <v>7.7497119815673372</v>
      </c>
      <c r="F6785" s="7">
        <f t="shared" si="831"/>
        <v>17.11575988027845</v>
      </c>
      <c r="G6785" s="8">
        <v>22</v>
      </c>
      <c r="H6785" s="7">
        <f t="shared" si="832"/>
        <v>4.8842401197215501</v>
      </c>
      <c r="I6785" s="1">
        <f t="shared" si="833"/>
        <v>43748.627083333333</v>
      </c>
      <c r="J6785">
        <f t="shared" si="834"/>
        <v>1.269902431127603</v>
      </c>
      <c r="K6785">
        <f t="shared" si="835"/>
        <v>1.6126521845837967</v>
      </c>
    </row>
    <row r="6786" spans="1:11" ht="15.75" thickBot="1" x14ac:dyDescent="0.3">
      <c r="A6786" s="4">
        <v>43748</v>
      </c>
      <c r="B6786" s="5">
        <v>0.66875000000000007</v>
      </c>
      <c r="C6786" s="7">
        <f t="shared" si="838"/>
        <v>12.745967741933812</v>
      </c>
      <c r="D6786" s="7">
        <f t="shared" si="836"/>
        <v>19.117991551459994</v>
      </c>
      <c r="E6786" s="7">
        <f t="shared" si="837"/>
        <v>7.7443356374813153</v>
      </c>
      <c r="F6786" s="7">
        <f t="shared" si="831"/>
        <v>17.59396192549373</v>
      </c>
      <c r="G6786" s="8">
        <v>22</v>
      </c>
      <c r="H6786" s="7">
        <f t="shared" si="832"/>
        <v>4.4060380745062702</v>
      </c>
      <c r="I6786" s="1">
        <f t="shared" si="833"/>
        <v>43748.668749999997</v>
      </c>
      <c r="J6786">
        <f t="shared" si="834"/>
        <v>1.1455698993716303</v>
      </c>
      <c r="K6786">
        <f t="shared" si="835"/>
        <v>1.3123303943463274</v>
      </c>
    </row>
    <row r="6787" spans="1:11" ht="15.75" thickBot="1" x14ac:dyDescent="0.3">
      <c r="A6787" s="4">
        <v>43748</v>
      </c>
      <c r="B6787" s="5">
        <v>0.7104166666666667</v>
      </c>
      <c r="C6787" s="7">
        <f t="shared" si="838"/>
        <v>12.74059139784779</v>
      </c>
      <c r="D6787" s="7">
        <f t="shared" si="836"/>
        <v>19.109927035330962</v>
      </c>
      <c r="E6787" s="7">
        <f t="shared" si="837"/>
        <v>7.7389592933952933</v>
      </c>
      <c r="F6787" s="7">
        <f t="shared" ref="F6787:F6850" si="839">IF(SIN(2*PI()*(B6787+0.5417))&gt;1,D6787-C6787,C6787-E6787)*SIN(2*PI()*(B6787+0.5417)) + C6787</f>
        <v>17.7417811787886</v>
      </c>
      <c r="G6787" s="8">
        <v>22</v>
      </c>
      <c r="H6787" s="7">
        <f t="shared" ref="H6787:H6850" si="840">ABS(G6787-F6787)</f>
        <v>4.2582188212114005</v>
      </c>
      <c r="I6787" s="1">
        <f t="shared" ref="I6787:I6850" si="841">A6787+B6787</f>
        <v>43748.710416666669</v>
      </c>
      <c r="J6787">
        <f t="shared" ref="J6787:J6850" si="842">IF(G6787-F6787 &gt; 1, 0.26, 0.21) * H6787</f>
        <v>1.1071368935149641</v>
      </c>
      <c r="K6787">
        <f t="shared" ref="K6787:K6850" si="843">J6787*J6787</f>
        <v>1.225752100981965</v>
      </c>
    </row>
    <row r="6788" spans="1:11" ht="15.75" thickBot="1" x14ac:dyDescent="0.3">
      <c r="A6788" s="4">
        <v>43748</v>
      </c>
      <c r="B6788" s="5">
        <v>0.75208333333333333</v>
      </c>
      <c r="C6788" s="7">
        <f t="shared" si="838"/>
        <v>12.735215053761769</v>
      </c>
      <c r="D6788" s="7">
        <f t="shared" si="836"/>
        <v>19.10186251920193</v>
      </c>
      <c r="E6788" s="7">
        <f t="shared" si="837"/>
        <v>7.7335829493092714</v>
      </c>
      <c r="F6788" s="7">
        <f t="shared" si="839"/>
        <v>17.548777613369239</v>
      </c>
      <c r="G6788" s="8">
        <v>22</v>
      </c>
      <c r="H6788" s="7">
        <f t="shared" si="840"/>
        <v>4.4512223866307608</v>
      </c>
      <c r="I6788" s="1">
        <f t="shared" si="841"/>
        <v>43748.752083333333</v>
      </c>
      <c r="J6788">
        <f t="shared" si="842"/>
        <v>1.1573178205239978</v>
      </c>
      <c r="K6788">
        <f t="shared" si="843"/>
        <v>1.3393845377024163</v>
      </c>
    </row>
    <row r="6789" spans="1:11" ht="15.75" thickBot="1" x14ac:dyDescent="0.3">
      <c r="A6789" s="4">
        <v>43748</v>
      </c>
      <c r="B6789" s="5">
        <v>0.79375000000000007</v>
      </c>
      <c r="C6789" s="7">
        <f t="shared" si="838"/>
        <v>12.729838709675747</v>
      </c>
      <c r="D6789" s="7">
        <f t="shared" si="836"/>
        <v>19.093798003072898</v>
      </c>
      <c r="E6789" s="7">
        <f t="shared" si="837"/>
        <v>7.7282066052232494</v>
      </c>
      <c r="F6789" s="7">
        <f t="shared" si="839"/>
        <v>17.027737714300876</v>
      </c>
      <c r="G6789" s="8">
        <v>22</v>
      </c>
      <c r="H6789" s="7">
        <f t="shared" si="840"/>
        <v>4.9722622856991237</v>
      </c>
      <c r="I6789" s="1">
        <f t="shared" si="841"/>
        <v>43748.793749999997</v>
      </c>
      <c r="J6789">
        <f t="shared" si="842"/>
        <v>1.2927881942817723</v>
      </c>
      <c r="K6789">
        <f t="shared" si="843"/>
        <v>1.6713013152743255</v>
      </c>
    </row>
    <row r="6790" spans="1:11" ht="15.75" thickBot="1" x14ac:dyDescent="0.3">
      <c r="A6790" s="4">
        <v>43748</v>
      </c>
      <c r="B6790" s="5">
        <v>0.8354166666666667</v>
      </c>
      <c r="C6790" s="7">
        <f t="shared" si="838"/>
        <v>12.724462365589725</v>
      </c>
      <c r="D6790" s="7">
        <f t="shared" si="836"/>
        <v>19.085733486943866</v>
      </c>
      <c r="E6790" s="7">
        <f t="shared" si="837"/>
        <v>7.7228302611372275</v>
      </c>
      <c r="F6790" s="7">
        <f t="shared" si="839"/>
        <v>16.213803100681233</v>
      </c>
      <c r="G6790" s="8">
        <v>22</v>
      </c>
      <c r="H6790" s="7">
        <f t="shared" si="840"/>
        <v>5.7861968993187674</v>
      </c>
      <c r="I6790" s="1">
        <f t="shared" si="841"/>
        <v>43748.835416666669</v>
      </c>
      <c r="J6790">
        <f t="shared" si="842"/>
        <v>1.5044111938228795</v>
      </c>
      <c r="K6790">
        <f t="shared" si="843"/>
        <v>2.2632530400995816</v>
      </c>
    </row>
    <row r="6791" spans="1:11" ht="15.75" thickBot="1" x14ac:dyDescent="0.3">
      <c r="A6791" s="4">
        <v>43748</v>
      </c>
      <c r="B6791" s="5">
        <v>0.87708333333333333</v>
      </c>
      <c r="C6791" s="7">
        <f t="shared" si="838"/>
        <v>12.719086021503703</v>
      </c>
      <c r="D6791" s="7">
        <f t="shared" si="836"/>
        <v>19.077668970814834</v>
      </c>
      <c r="E6791" s="7">
        <f t="shared" si="837"/>
        <v>7.7174539170512055</v>
      </c>
      <c r="F6791" s="7">
        <f t="shared" si="839"/>
        <v>15.162075682373326</v>
      </c>
      <c r="G6791" s="8">
        <v>22</v>
      </c>
      <c r="H6791" s="7">
        <f t="shared" si="840"/>
        <v>6.8379243176266744</v>
      </c>
      <c r="I6791" s="1">
        <f t="shared" si="841"/>
        <v>43748.877083333333</v>
      </c>
      <c r="J6791">
        <f t="shared" si="842"/>
        <v>1.7778603225829355</v>
      </c>
      <c r="K6791">
        <f t="shared" si="843"/>
        <v>3.1607873266146993</v>
      </c>
    </row>
    <row r="6792" spans="1:11" ht="15.75" thickBot="1" x14ac:dyDescent="0.3">
      <c r="A6792" s="4">
        <v>43748</v>
      </c>
      <c r="B6792" s="5">
        <v>0.91875000000000007</v>
      </c>
      <c r="C6792" s="7">
        <f t="shared" si="838"/>
        <v>12.713709677417681</v>
      </c>
      <c r="D6792" s="7">
        <f t="shared" si="836"/>
        <v>19.069604454685802</v>
      </c>
      <c r="E6792" s="7">
        <f t="shared" si="837"/>
        <v>7.7120775729651836</v>
      </c>
      <c r="F6792" s="7">
        <f t="shared" si="839"/>
        <v>13.94386255590844</v>
      </c>
      <c r="G6792" s="8">
        <v>22</v>
      </c>
      <c r="H6792" s="7">
        <f t="shared" si="840"/>
        <v>8.0561374440915596</v>
      </c>
      <c r="I6792" s="1">
        <f t="shared" si="841"/>
        <v>43748.918749999997</v>
      </c>
      <c r="J6792">
        <f t="shared" si="842"/>
        <v>2.0945957354638054</v>
      </c>
      <c r="K6792">
        <f t="shared" si="843"/>
        <v>4.3873312950231602</v>
      </c>
    </row>
    <row r="6793" spans="1:11" ht="15.75" thickBot="1" x14ac:dyDescent="0.3">
      <c r="A6793" s="4">
        <v>43748</v>
      </c>
      <c r="B6793" s="5">
        <v>0.9604166666666667</v>
      </c>
      <c r="C6793" s="7">
        <f t="shared" si="838"/>
        <v>12.708333333331659</v>
      </c>
      <c r="D6793" s="7">
        <f t="shared" si="836"/>
        <v>19.06153993855677</v>
      </c>
      <c r="E6793" s="7">
        <f t="shared" si="837"/>
        <v>7.7067012288791616</v>
      </c>
      <c r="F6793" s="7">
        <f t="shared" si="839"/>
        <v>12.64181654369817</v>
      </c>
      <c r="G6793" s="8">
        <v>22</v>
      </c>
      <c r="H6793" s="7">
        <f t="shared" si="840"/>
        <v>9.3581834563018305</v>
      </c>
      <c r="I6793" s="1">
        <f t="shared" si="841"/>
        <v>43748.960416666669</v>
      </c>
      <c r="J6793">
        <f t="shared" si="842"/>
        <v>2.4331276986384762</v>
      </c>
      <c r="K6793">
        <f t="shared" si="843"/>
        <v>5.9201103978817677</v>
      </c>
    </row>
    <row r="6794" spans="1:11" ht="15.75" thickBot="1" x14ac:dyDescent="0.3">
      <c r="A6794" s="4">
        <v>43749</v>
      </c>
      <c r="B6794" s="5">
        <v>2.0833333333333333E-3</v>
      </c>
      <c r="C6794" s="7">
        <f t="shared" si="838"/>
        <v>12.702956989245637</v>
      </c>
      <c r="D6794" s="7">
        <f t="shared" si="836"/>
        <v>19.053475422427738</v>
      </c>
      <c r="E6794" s="7">
        <f t="shared" si="837"/>
        <v>7.7013248847931397</v>
      </c>
      <c r="F6794" s="7">
        <f t="shared" si="839"/>
        <v>11.344303540777231</v>
      </c>
      <c r="G6794" s="8">
        <v>22</v>
      </c>
      <c r="H6794" s="7">
        <f t="shared" si="840"/>
        <v>10.655696459222769</v>
      </c>
      <c r="I6794" s="1">
        <f t="shared" si="841"/>
        <v>43749.002083333333</v>
      </c>
      <c r="J6794">
        <f t="shared" si="842"/>
        <v>2.77048107939792</v>
      </c>
      <c r="K6794">
        <f t="shared" si="843"/>
        <v>7.6755654113018634</v>
      </c>
    </row>
    <row r="6795" spans="1:11" ht="15.75" thickBot="1" x14ac:dyDescent="0.3">
      <c r="A6795" s="4">
        <v>43749</v>
      </c>
      <c r="B6795" s="5">
        <v>4.3750000000000004E-2</v>
      </c>
      <c r="C6795" s="7">
        <f t="shared" si="838"/>
        <v>12.697580645159615</v>
      </c>
      <c r="D6795" s="7">
        <f t="shared" si="836"/>
        <v>19.045410906298706</v>
      </c>
      <c r="E6795" s="7">
        <f t="shared" si="837"/>
        <v>7.6959485407071178</v>
      </c>
      <c r="F6795" s="7">
        <f t="shared" si="839"/>
        <v>10.139380525088427</v>
      </c>
      <c r="G6795" s="8">
        <v>22</v>
      </c>
      <c r="H6795" s="7">
        <f t="shared" si="840"/>
        <v>11.860619474911573</v>
      </c>
      <c r="I6795" s="1">
        <f t="shared" si="841"/>
        <v>43749.043749999997</v>
      </c>
      <c r="J6795">
        <f t="shared" si="842"/>
        <v>3.083761063477009</v>
      </c>
      <c r="K6795">
        <f t="shared" si="843"/>
        <v>9.5095822966168537</v>
      </c>
    </row>
    <row r="6796" spans="1:11" ht="15.75" thickBot="1" x14ac:dyDescent="0.3">
      <c r="A6796" s="4">
        <v>43749</v>
      </c>
      <c r="B6796" s="5">
        <v>8.5416666666666655E-2</v>
      </c>
      <c r="C6796" s="7">
        <f t="shared" si="838"/>
        <v>12.692204301073593</v>
      </c>
      <c r="D6796" s="7">
        <f t="shared" si="836"/>
        <v>19.037346390169674</v>
      </c>
      <c r="E6796" s="7">
        <f t="shared" si="837"/>
        <v>7.6905721966210958</v>
      </c>
      <c r="F6796" s="7">
        <f t="shared" si="839"/>
        <v>9.1087946199568854</v>
      </c>
      <c r="G6796" s="8">
        <v>22</v>
      </c>
      <c r="H6796" s="7">
        <f t="shared" si="840"/>
        <v>12.891205380043115</v>
      </c>
      <c r="I6796" s="1">
        <f t="shared" si="841"/>
        <v>43749.085416666669</v>
      </c>
      <c r="J6796">
        <f t="shared" si="842"/>
        <v>3.35171339881121</v>
      </c>
      <c r="K6796">
        <f t="shared" si="843"/>
        <v>11.233982707770593</v>
      </c>
    </row>
    <row r="6797" spans="1:11" ht="15.75" thickBot="1" x14ac:dyDescent="0.3">
      <c r="A6797" s="4">
        <v>43749</v>
      </c>
      <c r="B6797" s="5">
        <v>0.12708333333333333</v>
      </c>
      <c r="C6797" s="7">
        <f t="shared" si="838"/>
        <v>12.686827956987571</v>
      </c>
      <c r="D6797" s="7">
        <f t="shared" si="836"/>
        <v>19.029281874040642</v>
      </c>
      <c r="E6797" s="7">
        <f t="shared" si="837"/>
        <v>7.6851958525350739</v>
      </c>
      <c r="F6797" s="7">
        <f t="shared" si="839"/>
        <v>8.3224121627289556</v>
      </c>
      <c r="G6797" s="8">
        <v>22</v>
      </c>
      <c r="H6797" s="7">
        <f t="shared" si="840"/>
        <v>13.677587837271044</v>
      </c>
      <c r="I6797" s="1">
        <f t="shared" si="841"/>
        <v>43749.127083333333</v>
      </c>
      <c r="J6797">
        <f t="shared" si="842"/>
        <v>3.5561728376904718</v>
      </c>
      <c r="K6797">
        <f t="shared" si="843"/>
        <v>12.646365251527502</v>
      </c>
    </row>
    <row r="6798" spans="1:11" ht="15.75" thickBot="1" x14ac:dyDescent="0.3">
      <c r="A6798" s="4">
        <v>43749</v>
      </c>
      <c r="B6798" s="5">
        <v>0.16874999999999998</v>
      </c>
      <c r="C6798" s="7">
        <f t="shared" si="838"/>
        <v>12.681451612901549</v>
      </c>
      <c r="D6798" s="7">
        <f t="shared" si="836"/>
        <v>19.02121735791161</v>
      </c>
      <c r="E6798" s="7">
        <f t="shared" si="837"/>
        <v>7.6798195084490519</v>
      </c>
      <c r="F6798" s="7">
        <f t="shared" si="839"/>
        <v>7.8334574293416299</v>
      </c>
      <c r="G6798" s="8">
        <v>22</v>
      </c>
      <c r="H6798" s="7">
        <f t="shared" si="840"/>
        <v>14.16654257065837</v>
      </c>
      <c r="I6798" s="1">
        <f t="shared" si="841"/>
        <v>43749.168749999997</v>
      </c>
      <c r="J6798">
        <f t="shared" si="842"/>
        <v>3.6833010683711764</v>
      </c>
      <c r="K6798">
        <f t="shared" si="843"/>
        <v>13.56670676026425</v>
      </c>
    </row>
    <row r="6799" spans="1:11" ht="15.75" thickBot="1" x14ac:dyDescent="0.3">
      <c r="A6799" s="4">
        <v>43749</v>
      </c>
      <c r="B6799" s="5">
        <v>0.21041666666666667</v>
      </c>
      <c r="C6799" s="7">
        <f t="shared" si="838"/>
        <v>12.676075268815527</v>
      </c>
      <c r="D6799" s="7">
        <f t="shared" si="836"/>
        <v>19.013152841782578</v>
      </c>
      <c r="E6799" s="7">
        <f t="shared" si="837"/>
        <v>7.67444316436303</v>
      </c>
      <c r="F6799" s="7">
        <f t="shared" si="839"/>
        <v>7.674885487874719</v>
      </c>
      <c r="G6799" s="8">
        <v>22</v>
      </c>
      <c r="H6799" s="7">
        <f t="shared" si="840"/>
        <v>14.325114512125282</v>
      </c>
      <c r="I6799" s="1">
        <f t="shared" si="841"/>
        <v>43749.210416666669</v>
      </c>
      <c r="J6799">
        <f t="shared" si="842"/>
        <v>3.7245297731525735</v>
      </c>
      <c r="K6799">
        <f t="shared" si="843"/>
        <v>13.872122031099961</v>
      </c>
    </row>
    <row r="6800" spans="1:11" ht="15.75" thickBot="1" x14ac:dyDescent="0.3">
      <c r="A6800" s="4">
        <v>43749</v>
      </c>
      <c r="B6800" s="5">
        <v>0.25208333333333333</v>
      </c>
      <c r="C6800" s="7">
        <f t="shared" si="838"/>
        <v>12.670698924729505</v>
      </c>
      <c r="D6800" s="7">
        <f t="shared" si="836"/>
        <v>19.005088325653546</v>
      </c>
      <c r="E6800" s="7">
        <f t="shared" si="837"/>
        <v>7.669066820277008</v>
      </c>
      <c r="F6800" s="7">
        <f t="shared" si="839"/>
        <v>7.8571363651220354</v>
      </c>
      <c r="G6800" s="8">
        <v>22</v>
      </c>
      <c r="H6800" s="7">
        <f t="shared" si="840"/>
        <v>14.142863634877965</v>
      </c>
      <c r="I6800" s="1">
        <f t="shared" si="841"/>
        <v>43749.252083333333</v>
      </c>
      <c r="J6800">
        <f t="shared" si="842"/>
        <v>3.6771445450682712</v>
      </c>
      <c r="K6800">
        <f t="shared" si="843"/>
        <v>13.521392005325342</v>
      </c>
    </row>
    <row r="6801" spans="1:11" ht="15.75" thickBot="1" x14ac:dyDescent="0.3">
      <c r="A6801" s="4">
        <v>43749</v>
      </c>
      <c r="B6801" s="5">
        <v>0.29375000000000001</v>
      </c>
      <c r="C6801" s="7">
        <f t="shared" si="838"/>
        <v>12.665322580643483</v>
      </c>
      <c r="D6801" s="7">
        <f t="shared" si="836"/>
        <v>18.997023809524514</v>
      </c>
      <c r="E6801" s="7">
        <f t="shared" si="837"/>
        <v>7.6636904761909861</v>
      </c>
      <c r="F6801" s="7">
        <f t="shared" si="839"/>
        <v>8.3674235760183535</v>
      </c>
      <c r="G6801" s="8">
        <v>22</v>
      </c>
      <c r="H6801" s="7">
        <f t="shared" si="840"/>
        <v>13.632576423981646</v>
      </c>
      <c r="I6801" s="1">
        <f t="shared" si="841"/>
        <v>43749.293749999997</v>
      </c>
      <c r="J6801">
        <f t="shared" si="842"/>
        <v>3.5444698702352282</v>
      </c>
      <c r="K6801">
        <f t="shared" si="843"/>
        <v>12.563266661005335</v>
      </c>
    </row>
    <row r="6802" spans="1:11" ht="15.75" thickBot="1" x14ac:dyDescent="0.3">
      <c r="A6802" s="4">
        <v>43749</v>
      </c>
      <c r="B6802" s="5">
        <v>0.3354166666666667</v>
      </c>
      <c r="C6802" s="7">
        <f t="shared" si="838"/>
        <v>12.659946236557461</v>
      </c>
      <c r="D6802" s="7">
        <f t="shared" si="836"/>
        <v>18.988959293395482</v>
      </c>
      <c r="E6802" s="7">
        <f t="shared" si="837"/>
        <v>7.6583141321049641</v>
      </c>
      <c r="F6802" s="7">
        <f t="shared" si="839"/>
        <v>9.170605501465948</v>
      </c>
      <c r="G6802" s="8">
        <v>22</v>
      </c>
      <c r="H6802" s="7">
        <f t="shared" si="840"/>
        <v>12.829394498534052</v>
      </c>
      <c r="I6802" s="1">
        <f t="shared" si="841"/>
        <v>43749.335416666669</v>
      </c>
      <c r="J6802">
        <f t="shared" si="842"/>
        <v>3.3356425696188534</v>
      </c>
      <c r="K6802">
        <f t="shared" si="843"/>
        <v>11.126511352253468</v>
      </c>
    </row>
    <row r="6803" spans="1:11" ht="15.75" thickBot="1" x14ac:dyDescent="0.3">
      <c r="A6803" s="4">
        <v>43749</v>
      </c>
      <c r="B6803" s="5">
        <v>0.37708333333333338</v>
      </c>
      <c r="C6803" s="7">
        <f t="shared" si="838"/>
        <v>12.654569892471439</v>
      </c>
      <c r="D6803" s="7">
        <f t="shared" si="836"/>
        <v>18.98089477726645</v>
      </c>
      <c r="E6803" s="7">
        <f t="shared" si="837"/>
        <v>7.6529377880189422</v>
      </c>
      <c r="F6803" s="7">
        <f t="shared" si="839"/>
        <v>10.211580231601822</v>
      </c>
      <c r="G6803" s="8">
        <v>22</v>
      </c>
      <c r="H6803" s="7">
        <f t="shared" si="840"/>
        <v>11.788419768398178</v>
      </c>
      <c r="I6803" s="1">
        <f t="shared" si="841"/>
        <v>43749.377083333333</v>
      </c>
      <c r="J6803">
        <f t="shared" si="842"/>
        <v>3.0649891397835263</v>
      </c>
      <c r="K6803">
        <f t="shared" si="843"/>
        <v>9.3941584269909608</v>
      </c>
    </row>
    <row r="6804" spans="1:11" ht="15.75" thickBot="1" x14ac:dyDescent="0.3">
      <c r="A6804" s="4">
        <v>43749</v>
      </c>
      <c r="B6804" s="5">
        <v>0.41875000000000001</v>
      </c>
      <c r="C6804" s="7">
        <f t="shared" si="838"/>
        <v>12.649193548385417</v>
      </c>
      <c r="D6804" s="7">
        <f t="shared" si="836"/>
        <v>18.972830261137418</v>
      </c>
      <c r="E6804" s="7">
        <f t="shared" si="837"/>
        <v>7.6475614439329203</v>
      </c>
      <c r="F6804" s="7">
        <f t="shared" si="839"/>
        <v>11.419040669894654</v>
      </c>
      <c r="G6804" s="8">
        <v>22</v>
      </c>
      <c r="H6804" s="7">
        <f t="shared" si="840"/>
        <v>10.580959330105346</v>
      </c>
      <c r="I6804" s="1">
        <f t="shared" si="841"/>
        <v>43749.418749999997</v>
      </c>
      <c r="J6804">
        <f t="shared" si="842"/>
        <v>2.7510494258273899</v>
      </c>
      <c r="K6804">
        <f t="shared" si="843"/>
        <v>7.5682729433452112</v>
      </c>
    </row>
    <row r="6805" spans="1:11" ht="15.75" thickBot="1" x14ac:dyDescent="0.3">
      <c r="A6805" s="4">
        <v>43749</v>
      </c>
      <c r="B6805" s="5">
        <v>0.4604166666666667</v>
      </c>
      <c r="C6805" s="7">
        <f t="shared" si="838"/>
        <v>12.643817204299395</v>
      </c>
      <c r="D6805" s="7">
        <f t="shared" si="836"/>
        <v>18.964765745008386</v>
      </c>
      <c r="E6805" s="7">
        <f t="shared" si="837"/>
        <v>7.6421850998468983</v>
      </c>
      <c r="F6805" s="7">
        <f t="shared" si="839"/>
        <v>12.710333993932885</v>
      </c>
      <c r="G6805" s="8">
        <v>22</v>
      </c>
      <c r="H6805" s="7">
        <f t="shared" si="840"/>
        <v>9.2896660060671152</v>
      </c>
      <c r="I6805" s="1">
        <f t="shared" si="841"/>
        <v>43749.460416666669</v>
      </c>
      <c r="J6805">
        <f t="shared" si="842"/>
        <v>2.4153131615774499</v>
      </c>
      <c r="K6805">
        <f t="shared" si="843"/>
        <v>5.833737668489257</v>
      </c>
    </row>
    <row r="6806" spans="1:11" ht="15.75" thickBot="1" x14ac:dyDescent="0.3">
      <c r="A6806" s="4">
        <v>43749</v>
      </c>
      <c r="B6806" s="5">
        <v>0.50208333333333333</v>
      </c>
      <c r="C6806" s="7">
        <f t="shared" si="838"/>
        <v>12.638440860213374</v>
      </c>
      <c r="D6806" s="7">
        <f t="shared" si="836"/>
        <v>18.956701228879353</v>
      </c>
      <c r="E6806" s="7">
        <f t="shared" si="837"/>
        <v>7.6368087557608764</v>
      </c>
      <c r="F6806" s="7">
        <f t="shared" si="839"/>
        <v>13.997094308681781</v>
      </c>
      <c r="G6806" s="8">
        <v>22</v>
      </c>
      <c r="H6806" s="7">
        <f t="shared" si="840"/>
        <v>8.0029056913182188</v>
      </c>
      <c r="I6806" s="1">
        <f t="shared" si="841"/>
        <v>43749.502083333333</v>
      </c>
      <c r="J6806">
        <f t="shared" si="842"/>
        <v>2.080755479742737</v>
      </c>
      <c r="K6806">
        <f t="shared" si="843"/>
        <v>4.3295433664794274</v>
      </c>
    </row>
    <row r="6807" spans="1:11" ht="15.75" thickBot="1" x14ac:dyDescent="0.3">
      <c r="A6807" s="4">
        <v>43749</v>
      </c>
      <c r="B6807" s="5">
        <v>0.54375000000000007</v>
      </c>
      <c r="C6807" s="7">
        <f t="shared" si="838"/>
        <v>12.633064516127352</v>
      </c>
      <c r="D6807" s="7">
        <f t="shared" si="836"/>
        <v>18.948636712750321</v>
      </c>
      <c r="E6807" s="7">
        <f t="shared" si="837"/>
        <v>7.6314324116748544</v>
      </c>
      <c r="F6807" s="7">
        <f t="shared" si="839"/>
        <v>15.19126463619854</v>
      </c>
      <c r="G6807" s="8">
        <v>22</v>
      </c>
      <c r="H6807" s="7">
        <f t="shared" si="840"/>
        <v>6.8087353638014605</v>
      </c>
      <c r="I6807" s="1">
        <f t="shared" si="841"/>
        <v>43749.543749999997</v>
      </c>
      <c r="J6807">
        <f t="shared" si="842"/>
        <v>1.7702711945883798</v>
      </c>
      <c r="K6807">
        <f t="shared" si="843"/>
        <v>3.1338601023893693</v>
      </c>
    </row>
    <row r="6808" spans="1:11" ht="15.75" thickBot="1" x14ac:dyDescent="0.3">
      <c r="A6808" s="4">
        <v>43749</v>
      </c>
      <c r="B6808" s="5">
        <v>0.5854166666666667</v>
      </c>
      <c r="C6808" s="7">
        <f t="shared" si="838"/>
        <v>12.62768817204133</v>
      </c>
      <c r="D6808" s="7">
        <f t="shared" si="836"/>
        <v>18.940572196621289</v>
      </c>
      <c r="E6808" s="7">
        <f t="shared" si="837"/>
        <v>7.6260560675888325</v>
      </c>
      <c r="F6808" s="7">
        <f t="shared" si="839"/>
        <v>16.211097853158037</v>
      </c>
      <c r="G6808" s="8">
        <v>22</v>
      </c>
      <c r="H6808" s="7">
        <f t="shared" si="840"/>
        <v>5.7889021468419628</v>
      </c>
      <c r="I6808" s="1">
        <f t="shared" si="841"/>
        <v>43749.585416666669</v>
      </c>
      <c r="J6808">
        <f t="shared" si="842"/>
        <v>1.5051145581789105</v>
      </c>
      <c r="K6808">
        <f t="shared" si="843"/>
        <v>2.2653698332420968</v>
      </c>
    </row>
    <row r="6809" spans="1:11" ht="15.75" thickBot="1" x14ac:dyDescent="0.3">
      <c r="A6809" s="4">
        <v>43749</v>
      </c>
      <c r="B6809" s="5">
        <v>0.62708333333333333</v>
      </c>
      <c r="C6809" s="7">
        <f t="shared" si="838"/>
        <v>12.622311827955308</v>
      </c>
      <c r="D6809" s="7">
        <f t="shared" si="836"/>
        <v>18.932507680492257</v>
      </c>
      <c r="E6809" s="7">
        <f t="shared" si="837"/>
        <v>7.6206797235028105</v>
      </c>
      <c r="F6809" s="7">
        <f t="shared" si="839"/>
        <v>16.986727622213923</v>
      </c>
      <c r="G6809" s="8">
        <v>22</v>
      </c>
      <c r="H6809" s="7">
        <f t="shared" si="840"/>
        <v>5.0132723777860768</v>
      </c>
      <c r="I6809" s="1">
        <f t="shared" si="841"/>
        <v>43749.627083333333</v>
      </c>
      <c r="J6809">
        <f t="shared" si="842"/>
        <v>1.30345081822438</v>
      </c>
      <c r="K6809">
        <f t="shared" si="843"/>
        <v>1.6989840355298058</v>
      </c>
    </row>
    <row r="6810" spans="1:11" ht="15.75" thickBot="1" x14ac:dyDescent="0.3">
      <c r="A6810" s="4">
        <v>43749</v>
      </c>
      <c r="B6810" s="5">
        <v>0.66875000000000007</v>
      </c>
      <c r="C6810" s="7">
        <f t="shared" si="838"/>
        <v>12.616935483869286</v>
      </c>
      <c r="D6810" s="7">
        <f t="shared" ref="D6810:D6873" si="844">D6809-6/(31*24)</f>
        <v>18.924443164363225</v>
      </c>
      <c r="E6810" s="7">
        <f t="shared" ref="E6810:E6873" si="845">E6809-4/(31*24)</f>
        <v>7.6153033794167886</v>
      </c>
      <c r="F6810" s="7">
        <f t="shared" si="839"/>
        <v>17.464929667429203</v>
      </c>
      <c r="G6810" s="8">
        <v>22</v>
      </c>
      <c r="H6810" s="7">
        <f t="shared" si="840"/>
        <v>4.5350703325707968</v>
      </c>
      <c r="I6810" s="1">
        <f t="shared" si="841"/>
        <v>43749.668749999997</v>
      </c>
      <c r="J6810">
        <f t="shared" si="842"/>
        <v>1.1791182864684073</v>
      </c>
      <c r="K6810">
        <f t="shared" si="843"/>
        <v>1.3903199334841931</v>
      </c>
    </row>
    <row r="6811" spans="1:11" ht="15.75" thickBot="1" x14ac:dyDescent="0.3">
      <c r="A6811" s="4">
        <v>43749</v>
      </c>
      <c r="B6811" s="5">
        <v>0.7104166666666667</v>
      </c>
      <c r="C6811" s="7">
        <f t="shared" ref="C6811:C6874" si="846">C6810-4/(31*24)</f>
        <v>12.611559139783264</v>
      </c>
      <c r="D6811" s="7">
        <f t="shared" si="844"/>
        <v>18.916378648234193</v>
      </c>
      <c r="E6811" s="7">
        <f t="shared" si="845"/>
        <v>7.6099270353307666</v>
      </c>
      <c r="F6811" s="7">
        <f t="shared" si="839"/>
        <v>17.612748920724073</v>
      </c>
      <c r="G6811" s="8">
        <v>22</v>
      </c>
      <c r="H6811" s="7">
        <f t="shared" si="840"/>
        <v>4.3872510792759272</v>
      </c>
      <c r="I6811" s="1">
        <f t="shared" si="841"/>
        <v>43749.710416666669</v>
      </c>
      <c r="J6811">
        <f t="shared" si="842"/>
        <v>1.1406852806117411</v>
      </c>
      <c r="K6811">
        <f t="shared" si="843"/>
        <v>1.3011629094042867</v>
      </c>
    </row>
    <row r="6812" spans="1:11" ht="15.75" thickBot="1" x14ac:dyDescent="0.3">
      <c r="A6812" s="4">
        <v>43749</v>
      </c>
      <c r="B6812" s="5">
        <v>0.75208333333333333</v>
      </c>
      <c r="C6812" s="7">
        <f t="shared" si="846"/>
        <v>12.606182795697242</v>
      </c>
      <c r="D6812" s="7">
        <f t="shared" si="844"/>
        <v>18.908314132105161</v>
      </c>
      <c r="E6812" s="7">
        <f t="shared" si="845"/>
        <v>7.6045506912447447</v>
      </c>
      <c r="F6812" s="7">
        <f t="shared" si="839"/>
        <v>17.419745355304713</v>
      </c>
      <c r="G6812" s="8">
        <v>22</v>
      </c>
      <c r="H6812" s="7">
        <f t="shared" si="840"/>
        <v>4.5802546446952874</v>
      </c>
      <c r="I6812" s="1">
        <f t="shared" si="841"/>
        <v>43749.752083333333</v>
      </c>
      <c r="J6812">
        <f t="shared" si="842"/>
        <v>1.1908662076207748</v>
      </c>
      <c r="K6812">
        <f t="shared" si="843"/>
        <v>1.4181623244530863</v>
      </c>
    </row>
    <row r="6813" spans="1:11" ht="15.75" thickBot="1" x14ac:dyDescent="0.3">
      <c r="A6813" s="4">
        <v>43749</v>
      </c>
      <c r="B6813" s="5">
        <v>0.79375000000000007</v>
      </c>
      <c r="C6813" s="7">
        <f t="shared" si="846"/>
        <v>12.60080645161122</v>
      </c>
      <c r="D6813" s="7">
        <f t="shared" si="844"/>
        <v>18.900249615976129</v>
      </c>
      <c r="E6813" s="7">
        <f t="shared" si="845"/>
        <v>7.5991743471587228</v>
      </c>
      <c r="F6813" s="7">
        <f t="shared" si="839"/>
        <v>16.89870545623635</v>
      </c>
      <c r="G6813" s="8">
        <v>22</v>
      </c>
      <c r="H6813" s="7">
        <f t="shared" si="840"/>
        <v>5.1012945437636503</v>
      </c>
      <c r="I6813" s="1">
        <f t="shared" si="841"/>
        <v>43749.793749999997</v>
      </c>
      <c r="J6813">
        <f t="shared" si="842"/>
        <v>1.326336581378549</v>
      </c>
      <c r="K6813">
        <f t="shared" si="843"/>
        <v>1.7591687271029364</v>
      </c>
    </row>
    <row r="6814" spans="1:11" ht="15.75" thickBot="1" x14ac:dyDescent="0.3">
      <c r="A6814" s="4">
        <v>43749</v>
      </c>
      <c r="B6814" s="5">
        <v>0.8354166666666667</v>
      </c>
      <c r="C6814" s="7">
        <f t="shared" si="846"/>
        <v>12.595430107525198</v>
      </c>
      <c r="D6814" s="7">
        <f t="shared" si="844"/>
        <v>18.892185099847097</v>
      </c>
      <c r="E6814" s="7">
        <f t="shared" si="845"/>
        <v>7.5937980030727008</v>
      </c>
      <c r="F6814" s="7">
        <f t="shared" si="839"/>
        <v>16.084770842616706</v>
      </c>
      <c r="G6814" s="8">
        <v>22</v>
      </c>
      <c r="H6814" s="7">
        <f t="shared" si="840"/>
        <v>5.915229157383294</v>
      </c>
      <c r="I6814" s="1">
        <f t="shared" si="841"/>
        <v>43749.835416666669</v>
      </c>
      <c r="J6814">
        <f t="shared" si="842"/>
        <v>1.5379595809196565</v>
      </c>
      <c r="K6814">
        <f t="shared" si="843"/>
        <v>2.3653196725425651</v>
      </c>
    </row>
    <row r="6815" spans="1:11" ht="15.75" thickBot="1" x14ac:dyDescent="0.3">
      <c r="A6815" s="4">
        <v>43749</v>
      </c>
      <c r="B6815" s="5">
        <v>0.87708333333333333</v>
      </c>
      <c r="C6815" s="7">
        <f t="shared" si="846"/>
        <v>12.590053763439176</v>
      </c>
      <c r="D6815" s="7">
        <f t="shared" si="844"/>
        <v>18.884120583718065</v>
      </c>
      <c r="E6815" s="7">
        <f t="shared" si="845"/>
        <v>7.5884216589866789</v>
      </c>
      <c r="F6815" s="7">
        <f t="shared" si="839"/>
        <v>15.033043424308799</v>
      </c>
      <c r="G6815" s="8">
        <v>22</v>
      </c>
      <c r="H6815" s="7">
        <f t="shared" si="840"/>
        <v>6.9669565756912011</v>
      </c>
      <c r="I6815" s="1">
        <f t="shared" si="841"/>
        <v>43749.877083333333</v>
      </c>
      <c r="J6815">
        <f t="shared" si="842"/>
        <v>1.8114087096797122</v>
      </c>
      <c r="K6815">
        <f t="shared" si="843"/>
        <v>3.28120151350352</v>
      </c>
    </row>
    <row r="6816" spans="1:11" ht="15.75" thickBot="1" x14ac:dyDescent="0.3">
      <c r="A6816" s="4">
        <v>43749</v>
      </c>
      <c r="B6816" s="5">
        <v>0.91875000000000007</v>
      </c>
      <c r="C6816" s="7">
        <f t="shared" si="846"/>
        <v>12.584677419353154</v>
      </c>
      <c r="D6816" s="7">
        <f t="shared" si="844"/>
        <v>18.876056067589033</v>
      </c>
      <c r="E6816" s="7">
        <f t="shared" si="845"/>
        <v>7.5830453149006569</v>
      </c>
      <c r="F6816" s="7">
        <f t="shared" si="839"/>
        <v>13.814830297843914</v>
      </c>
      <c r="G6816" s="8">
        <v>22</v>
      </c>
      <c r="H6816" s="7">
        <f t="shared" si="840"/>
        <v>8.1851697021560863</v>
      </c>
      <c r="I6816" s="1">
        <f t="shared" si="841"/>
        <v>43749.918749999997</v>
      </c>
      <c r="J6816">
        <f t="shared" si="842"/>
        <v>2.1281441225605824</v>
      </c>
      <c r="K6816">
        <f t="shared" si="843"/>
        <v>4.5289974063891512</v>
      </c>
    </row>
    <row r="6817" spans="1:11" ht="15.75" thickBot="1" x14ac:dyDescent="0.3">
      <c r="A6817" s="4">
        <v>43749</v>
      </c>
      <c r="B6817" s="5">
        <v>0.9604166666666667</v>
      </c>
      <c r="C6817" s="7">
        <f t="shared" si="846"/>
        <v>12.579301075267132</v>
      </c>
      <c r="D6817" s="7">
        <f t="shared" si="844"/>
        <v>18.867991551460001</v>
      </c>
      <c r="E6817" s="7">
        <f t="shared" si="845"/>
        <v>7.577668970814635</v>
      </c>
      <c r="F6817" s="7">
        <f t="shared" si="839"/>
        <v>12.512784285633643</v>
      </c>
      <c r="G6817" s="8">
        <v>22</v>
      </c>
      <c r="H6817" s="7">
        <f t="shared" si="840"/>
        <v>9.4872157143663571</v>
      </c>
      <c r="I6817" s="1">
        <f t="shared" si="841"/>
        <v>43749.960416666669</v>
      </c>
      <c r="J6817">
        <f t="shared" si="842"/>
        <v>2.4666760857352528</v>
      </c>
      <c r="K6817">
        <f t="shared" si="843"/>
        <v>6.0844909119381878</v>
      </c>
    </row>
    <row r="6818" spans="1:11" ht="15.75" thickBot="1" x14ac:dyDescent="0.3">
      <c r="A6818" s="4">
        <v>43750</v>
      </c>
      <c r="B6818" s="5">
        <v>2.0833333333333333E-3</v>
      </c>
      <c r="C6818" s="7">
        <f t="shared" si="846"/>
        <v>12.57392473118111</v>
      </c>
      <c r="D6818" s="7">
        <f t="shared" si="844"/>
        <v>18.859927035330969</v>
      </c>
      <c r="E6818" s="7">
        <f t="shared" si="845"/>
        <v>7.572292626728613</v>
      </c>
      <c r="F6818" s="7">
        <f t="shared" si="839"/>
        <v>11.215271282712704</v>
      </c>
      <c r="G6818" s="8">
        <v>22</v>
      </c>
      <c r="H6818" s="7">
        <f t="shared" si="840"/>
        <v>10.784728717287296</v>
      </c>
      <c r="I6818" s="1">
        <f t="shared" si="841"/>
        <v>43750.002083333333</v>
      </c>
      <c r="J6818">
        <f t="shared" si="842"/>
        <v>2.804029466494697</v>
      </c>
      <c r="K6818">
        <f t="shared" si="843"/>
        <v>7.8625812489705353</v>
      </c>
    </row>
    <row r="6819" spans="1:11" ht="15.75" thickBot="1" x14ac:dyDescent="0.3">
      <c r="A6819" s="4">
        <v>43750</v>
      </c>
      <c r="B6819" s="5">
        <v>4.3750000000000004E-2</v>
      </c>
      <c r="C6819" s="7">
        <f t="shared" si="846"/>
        <v>12.568548387095088</v>
      </c>
      <c r="D6819" s="7">
        <f t="shared" si="844"/>
        <v>18.851862519201937</v>
      </c>
      <c r="E6819" s="7">
        <f t="shared" si="845"/>
        <v>7.5669162826425911</v>
      </c>
      <c r="F6819" s="7">
        <f t="shared" si="839"/>
        <v>10.0103482670239</v>
      </c>
      <c r="G6819" s="8">
        <v>22</v>
      </c>
      <c r="H6819" s="7">
        <f t="shared" si="840"/>
        <v>11.9896517329761</v>
      </c>
      <c r="I6819" s="1">
        <f t="shared" si="841"/>
        <v>43750.043749999997</v>
      </c>
      <c r="J6819">
        <f t="shared" si="842"/>
        <v>3.1173094505737859</v>
      </c>
      <c r="K6819">
        <f t="shared" si="843"/>
        <v>9.7176182106366387</v>
      </c>
    </row>
    <row r="6820" spans="1:11" ht="15.75" thickBot="1" x14ac:dyDescent="0.3">
      <c r="A6820" s="4">
        <v>43750</v>
      </c>
      <c r="B6820" s="5">
        <v>8.5416666666666655E-2</v>
      </c>
      <c r="C6820" s="7">
        <f t="shared" si="846"/>
        <v>12.563172043009066</v>
      </c>
      <c r="D6820" s="7">
        <f t="shared" si="844"/>
        <v>18.843798003072905</v>
      </c>
      <c r="E6820" s="7">
        <f t="shared" si="845"/>
        <v>7.5615399385565691</v>
      </c>
      <c r="F6820" s="7">
        <f t="shared" si="839"/>
        <v>8.9797623618923588</v>
      </c>
      <c r="G6820" s="8">
        <v>22</v>
      </c>
      <c r="H6820" s="7">
        <f t="shared" si="840"/>
        <v>13.020237638107641</v>
      </c>
      <c r="I6820" s="1">
        <f t="shared" si="841"/>
        <v>43750.085416666669</v>
      </c>
      <c r="J6820">
        <f t="shared" si="842"/>
        <v>3.385261785907987</v>
      </c>
      <c r="K6820">
        <f t="shared" si="843"/>
        <v>11.459997359128934</v>
      </c>
    </row>
    <row r="6821" spans="1:11" ht="15.75" thickBot="1" x14ac:dyDescent="0.3">
      <c r="A6821" s="4">
        <v>43750</v>
      </c>
      <c r="B6821" s="5">
        <v>0.12708333333333333</v>
      </c>
      <c r="C6821" s="7">
        <f t="shared" si="846"/>
        <v>12.557795698923044</v>
      </c>
      <c r="D6821" s="7">
        <f t="shared" si="844"/>
        <v>18.835733486943873</v>
      </c>
      <c r="E6821" s="7">
        <f t="shared" si="845"/>
        <v>7.5561635944705472</v>
      </c>
      <c r="F6821" s="7">
        <f t="shared" si="839"/>
        <v>8.1933799046644289</v>
      </c>
      <c r="G6821" s="8">
        <v>22</v>
      </c>
      <c r="H6821" s="7">
        <f t="shared" si="840"/>
        <v>13.806620095335571</v>
      </c>
      <c r="I6821" s="1">
        <f t="shared" si="841"/>
        <v>43750.127083333333</v>
      </c>
      <c r="J6821">
        <f t="shared" si="842"/>
        <v>3.5897212247872488</v>
      </c>
      <c r="K6821">
        <f t="shared" si="843"/>
        <v>12.886098471688065</v>
      </c>
    </row>
    <row r="6822" spans="1:11" ht="15.75" thickBot="1" x14ac:dyDescent="0.3">
      <c r="A6822" s="4">
        <v>43750</v>
      </c>
      <c r="B6822" s="5">
        <v>0.16874999999999998</v>
      </c>
      <c r="C6822" s="7">
        <f t="shared" si="846"/>
        <v>12.552419354837022</v>
      </c>
      <c r="D6822" s="7">
        <f t="shared" si="844"/>
        <v>18.827668970814841</v>
      </c>
      <c r="E6822" s="7">
        <f t="shared" si="845"/>
        <v>7.5507872503845253</v>
      </c>
      <c r="F6822" s="7">
        <f t="shared" si="839"/>
        <v>7.7044251712771032</v>
      </c>
      <c r="G6822" s="8">
        <v>22</v>
      </c>
      <c r="H6822" s="7">
        <f t="shared" si="840"/>
        <v>14.295574828722897</v>
      </c>
      <c r="I6822" s="1">
        <f t="shared" si="841"/>
        <v>43750.168749999997</v>
      </c>
      <c r="J6822">
        <f t="shared" si="842"/>
        <v>3.7168494554679534</v>
      </c>
      <c r="K6822">
        <f t="shared" si="843"/>
        <v>13.814969874612421</v>
      </c>
    </row>
    <row r="6823" spans="1:11" ht="15.75" thickBot="1" x14ac:dyDescent="0.3">
      <c r="A6823" s="4">
        <v>43750</v>
      </c>
      <c r="B6823" s="5">
        <v>0.21041666666666667</v>
      </c>
      <c r="C6823" s="7">
        <f t="shared" si="846"/>
        <v>12.547043010751</v>
      </c>
      <c r="D6823" s="7">
        <f t="shared" si="844"/>
        <v>18.819604454685809</v>
      </c>
      <c r="E6823" s="7">
        <f t="shared" si="845"/>
        <v>7.5454109062985033</v>
      </c>
      <c r="F6823" s="7">
        <f t="shared" si="839"/>
        <v>7.5458532298101924</v>
      </c>
      <c r="G6823" s="8">
        <v>22</v>
      </c>
      <c r="H6823" s="7">
        <f t="shared" si="840"/>
        <v>14.454146770189809</v>
      </c>
      <c r="I6823" s="1">
        <f t="shared" si="841"/>
        <v>43750.210416666669</v>
      </c>
      <c r="J6823">
        <f t="shared" si="842"/>
        <v>3.7580781602493505</v>
      </c>
      <c r="K6823">
        <f t="shared" si="843"/>
        <v>14.123151458543143</v>
      </c>
    </row>
    <row r="6824" spans="1:11" ht="15.75" thickBot="1" x14ac:dyDescent="0.3">
      <c r="A6824" s="4">
        <v>43750</v>
      </c>
      <c r="B6824" s="5">
        <v>0.25208333333333333</v>
      </c>
      <c r="C6824" s="7">
        <f t="shared" si="846"/>
        <v>12.541666666664979</v>
      </c>
      <c r="D6824" s="7">
        <f t="shared" si="844"/>
        <v>18.811539938556777</v>
      </c>
      <c r="E6824" s="7">
        <f t="shared" si="845"/>
        <v>7.5400345622124814</v>
      </c>
      <c r="F6824" s="7">
        <f t="shared" si="839"/>
        <v>7.7281041070575087</v>
      </c>
      <c r="G6824" s="8">
        <v>22</v>
      </c>
      <c r="H6824" s="7">
        <f t="shared" si="840"/>
        <v>14.271895892942492</v>
      </c>
      <c r="I6824" s="1">
        <f t="shared" si="841"/>
        <v>43750.252083333333</v>
      </c>
      <c r="J6824">
        <f t="shared" si="842"/>
        <v>3.7106929321650481</v>
      </c>
      <c r="K6824">
        <f t="shared" si="843"/>
        <v>13.769242036819643</v>
      </c>
    </row>
    <row r="6825" spans="1:11" ht="15.75" thickBot="1" x14ac:dyDescent="0.3">
      <c r="A6825" s="4">
        <v>43750</v>
      </c>
      <c r="B6825" s="5">
        <v>0.29375000000000001</v>
      </c>
      <c r="C6825" s="7">
        <f t="shared" si="846"/>
        <v>12.536290322578957</v>
      </c>
      <c r="D6825" s="7">
        <f t="shared" si="844"/>
        <v>18.803475422427745</v>
      </c>
      <c r="E6825" s="7">
        <f t="shared" si="845"/>
        <v>7.5346582181264594</v>
      </c>
      <c r="F6825" s="7">
        <f t="shared" si="839"/>
        <v>8.2383913179538268</v>
      </c>
      <c r="G6825" s="8">
        <v>22</v>
      </c>
      <c r="H6825" s="7">
        <f t="shared" si="840"/>
        <v>13.761608682046173</v>
      </c>
      <c r="I6825" s="1">
        <f t="shared" si="841"/>
        <v>43750.293749999997</v>
      </c>
      <c r="J6825">
        <f t="shared" si="842"/>
        <v>3.5780182573320052</v>
      </c>
      <c r="K6825">
        <f t="shared" si="843"/>
        <v>12.80221464980116</v>
      </c>
    </row>
    <row r="6826" spans="1:11" ht="15.75" thickBot="1" x14ac:dyDescent="0.3">
      <c r="A6826" s="4">
        <v>43750</v>
      </c>
      <c r="B6826" s="5">
        <v>0.3354166666666667</v>
      </c>
      <c r="C6826" s="7">
        <f t="shared" si="846"/>
        <v>12.530913978492935</v>
      </c>
      <c r="D6826" s="7">
        <f t="shared" si="844"/>
        <v>18.795410906298713</v>
      </c>
      <c r="E6826" s="7">
        <f t="shared" si="845"/>
        <v>7.5292818740404375</v>
      </c>
      <c r="F6826" s="7">
        <f t="shared" si="839"/>
        <v>9.0415732434014213</v>
      </c>
      <c r="G6826" s="8">
        <v>22</v>
      </c>
      <c r="H6826" s="7">
        <f t="shared" si="840"/>
        <v>12.958426756598579</v>
      </c>
      <c r="I6826" s="1">
        <f t="shared" si="841"/>
        <v>43750.335416666669</v>
      </c>
      <c r="J6826">
        <f t="shared" si="842"/>
        <v>3.3691909567156304</v>
      </c>
      <c r="K6826">
        <f t="shared" si="843"/>
        <v>11.351447702814385</v>
      </c>
    </row>
    <row r="6827" spans="1:11" ht="15.75" thickBot="1" x14ac:dyDescent="0.3">
      <c r="A6827" s="4">
        <v>43750</v>
      </c>
      <c r="B6827" s="5">
        <v>0.37708333333333338</v>
      </c>
      <c r="C6827" s="7">
        <f t="shared" si="846"/>
        <v>12.525537634406913</v>
      </c>
      <c r="D6827" s="7">
        <f t="shared" si="844"/>
        <v>18.787346390169681</v>
      </c>
      <c r="E6827" s="7">
        <f t="shared" si="845"/>
        <v>7.5239055299544155</v>
      </c>
      <c r="F6827" s="7">
        <f t="shared" si="839"/>
        <v>10.082547973537295</v>
      </c>
      <c r="G6827" s="8">
        <v>22</v>
      </c>
      <c r="H6827" s="7">
        <f t="shared" si="840"/>
        <v>11.917452026462705</v>
      </c>
      <c r="I6827" s="1">
        <f t="shared" si="841"/>
        <v>43750.377083333333</v>
      </c>
      <c r="J6827">
        <f t="shared" si="842"/>
        <v>3.0985375268803033</v>
      </c>
      <c r="K6827">
        <f t="shared" si="843"/>
        <v>9.6009348054855064</v>
      </c>
    </row>
    <row r="6828" spans="1:11" ht="15.75" thickBot="1" x14ac:dyDescent="0.3">
      <c r="A6828" s="4">
        <v>43750</v>
      </c>
      <c r="B6828" s="5">
        <v>0.41875000000000001</v>
      </c>
      <c r="C6828" s="7">
        <f t="shared" si="846"/>
        <v>12.520161290320891</v>
      </c>
      <c r="D6828" s="7">
        <f t="shared" si="844"/>
        <v>18.779281874040649</v>
      </c>
      <c r="E6828" s="7">
        <f t="shared" si="845"/>
        <v>7.5185291858683936</v>
      </c>
      <c r="F6828" s="7">
        <f t="shared" si="839"/>
        <v>11.290008411830128</v>
      </c>
      <c r="G6828" s="8">
        <v>22</v>
      </c>
      <c r="H6828" s="7">
        <f t="shared" si="840"/>
        <v>10.709991588169872</v>
      </c>
      <c r="I6828" s="1">
        <f t="shared" si="841"/>
        <v>43750.418749999997</v>
      </c>
      <c r="J6828">
        <f t="shared" si="842"/>
        <v>2.7845978129241669</v>
      </c>
      <c r="K6828">
        <f t="shared" si="843"/>
        <v>7.7539849797420537</v>
      </c>
    </row>
    <row r="6829" spans="1:11" ht="15.75" thickBot="1" x14ac:dyDescent="0.3">
      <c r="A6829" s="4">
        <v>43750</v>
      </c>
      <c r="B6829" s="5">
        <v>0.4604166666666667</v>
      </c>
      <c r="C6829" s="7">
        <f t="shared" si="846"/>
        <v>12.514784946234869</v>
      </c>
      <c r="D6829" s="7">
        <f t="shared" si="844"/>
        <v>18.771217357911617</v>
      </c>
      <c r="E6829" s="7">
        <f t="shared" si="845"/>
        <v>7.5131528417823716</v>
      </c>
      <c r="F6829" s="7">
        <f t="shared" si="839"/>
        <v>12.581301735868358</v>
      </c>
      <c r="G6829" s="8">
        <v>22</v>
      </c>
      <c r="H6829" s="7">
        <f t="shared" si="840"/>
        <v>9.4186982641316419</v>
      </c>
      <c r="I6829" s="1">
        <f t="shared" si="841"/>
        <v>43750.460416666669</v>
      </c>
      <c r="J6829">
        <f t="shared" si="842"/>
        <v>2.4488615486742269</v>
      </c>
      <c r="K6829">
        <f t="shared" si="843"/>
        <v>5.9969228845751328</v>
      </c>
    </row>
    <row r="6830" spans="1:11" ht="15.75" thickBot="1" x14ac:dyDescent="0.3">
      <c r="A6830" s="4">
        <v>43750</v>
      </c>
      <c r="B6830" s="5">
        <v>0.50208333333333333</v>
      </c>
      <c r="C6830" s="7">
        <f t="shared" si="846"/>
        <v>12.509408602148847</v>
      </c>
      <c r="D6830" s="7">
        <f t="shared" si="844"/>
        <v>18.763152841782585</v>
      </c>
      <c r="E6830" s="7">
        <f t="shared" si="845"/>
        <v>7.5077764976963497</v>
      </c>
      <c r="F6830" s="7">
        <f t="shared" si="839"/>
        <v>13.868062050617254</v>
      </c>
      <c r="G6830" s="8">
        <v>22</v>
      </c>
      <c r="H6830" s="7">
        <f t="shared" si="840"/>
        <v>8.1319379493827455</v>
      </c>
      <c r="I6830" s="1">
        <f t="shared" si="841"/>
        <v>43750.502083333333</v>
      </c>
      <c r="J6830">
        <f t="shared" si="842"/>
        <v>2.114303866839514</v>
      </c>
      <c r="K6830">
        <f t="shared" si="843"/>
        <v>4.4702808413325217</v>
      </c>
    </row>
    <row r="6831" spans="1:11" ht="15.75" thickBot="1" x14ac:dyDescent="0.3">
      <c r="A6831" s="4">
        <v>43750</v>
      </c>
      <c r="B6831" s="5">
        <v>0.54375000000000007</v>
      </c>
      <c r="C6831" s="7">
        <f t="shared" si="846"/>
        <v>12.504032258062825</v>
      </c>
      <c r="D6831" s="7">
        <f t="shared" si="844"/>
        <v>18.755088325653553</v>
      </c>
      <c r="E6831" s="7">
        <f t="shared" si="845"/>
        <v>7.5024001536103277</v>
      </c>
      <c r="F6831" s="7">
        <f t="shared" si="839"/>
        <v>15.062232378134013</v>
      </c>
      <c r="G6831" s="8">
        <v>22</v>
      </c>
      <c r="H6831" s="7">
        <f t="shared" si="840"/>
        <v>6.9377676218659872</v>
      </c>
      <c r="I6831" s="1">
        <f t="shared" si="841"/>
        <v>43750.543749999997</v>
      </c>
      <c r="J6831">
        <f t="shared" si="842"/>
        <v>1.8038195816851568</v>
      </c>
      <c r="K6831">
        <f t="shared" si="843"/>
        <v>3.2537650832708138</v>
      </c>
    </row>
    <row r="6832" spans="1:11" ht="15.75" thickBot="1" x14ac:dyDescent="0.3">
      <c r="A6832" s="4">
        <v>43750</v>
      </c>
      <c r="B6832" s="5">
        <v>0.5854166666666667</v>
      </c>
      <c r="C6832" s="7">
        <f t="shared" si="846"/>
        <v>12.498655913976803</v>
      </c>
      <c r="D6832" s="7">
        <f t="shared" si="844"/>
        <v>18.747023809524521</v>
      </c>
      <c r="E6832" s="7">
        <f t="shared" si="845"/>
        <v>7.4970238095243058</v>
      </c>
      <c r="F6832" s="7">
        <f t="shared" si="839"/>
        <v>16.082065595093511</v>
      </c>
      <c r="G6832" s="8">
        <v>22</v>
      </c>
      <c r="H6832" s="7">
        <f t="shared" si="840"/>
        <v>5.9179344049064895</v>
      </c>
      <c r="I6832" s="1">
        <f t="shared" si="841"/>
        <v>43750.585416666669</v>
      </c>
      <c r="J6832">
        <f t="shared" si="842"/>
        <v>1.5386629452756873</v>
      </c>
      <c r="K6832">
        <f t="shared" si="843"/>
        <v>2.3674836591644524</v>
      </c>
    </row>
    <row r="6833" spans="1:11" ht="15.75" thickBot="1" x14ac:dyDescent="0.3">
      <c r="A6833" s="4">
        <v>43750</v>
      </c>
      <c r="B6833" s="5">
        <v>0.62708333333333333</v>
      </c>
      <c r="C6833" s="7">
        <f t="shared" si="846"/>
        <v>12.493279569890781</v>
      </c>
      <c r="D6833" s="7">
        <f t="shared" si="844"/>
        <v>18.738959293395489</v>
      </c>
      <c r="E6833" s="7">
        <f t="shared" si="845"/>
        <v>7.4916474654382839</v>
      </c>
      <c r="F6833" s="7">
        <f t="shared" si="839"/>
        <v>16.857695364149397</v>
      </c>
      <c r="G6833" s="8">
        <v>22</v>
      </c>
      <c r="H6833" s="7">
        <f t="shared" si="840"/>
        <v>5.1423046358506035</v>
      </c>
      <c r="I6833" s="1">
        <f t="shared" si="841"/>
        <v>43750.627083333333</v>
      </c>
      <c r="J6833">
        <f t="shared" si="842"/>
        <v>1.336999205321157</v>
      </c>
      <c r="K6833">
        <f t="shared" si="843"/>
        <v>1.7875668750294054</v>
      </c>
    </row>
    <row r="6834" spans="1:11" ht="15.75" thickBot="1" x14ac:dyDescent="0.3">
      <c r="A6834" s="4">
        <v>43750</v>
      </c>
      <c r="B6834" s="5">
        <v>0.66875000000000007</v>
      </c>
      <c r="C6834" s="7">
        <f t="shared" si="846"/>
        <v>12.487903225804759</v>
      </c>
      <c r="D6834" s="7">
        <f t="shared" si="844"/>
        <v>18.730894777266457</v>
      </c>
      <c r="E6834" s="7">
        <f t="shared" si="845"/>
        <v>7.4862711213522619</v>
      </c>
      <c r="F6834" s="7">
        <f t="shared" si="839"/>
        <v>17.335897409364676</v>
      </c>
      <c r="G6834" s="8">
        <v>22</v>
      </c>
      <c r="H6834" s="7">
        <f t="shared" si="840"/>
        <v>4.6641025906353235</v>
      </c>
      <c r="I6834" s="1">
        <f t="shared" si="841"/>
        <v>43750.668749999997</v>
      </c>
      <c r="J6834">
        <f t="shared" si="842"/>
        <v>1.2126666735651841</v>
      </c>
      <c r="K6834">
        <f t="shared" si="843"/>
        <v>1.4705604611756489</v>
      </c>
    </row>
    <row r="6835" spans="1:11" ht="15.75" thickBot="1" x14ac:dyDescent="0.3">
      <c r="A6835" s="4">
        <v>43750</v>
      </c>
      <c r="B6835" s="5">
        <v>0.7104166666666667</v>
      </c>
      <c r="C6835" s="7">
        <f t="shared" si="846"/>
        <v>12.482526881718737</v>
      </c>
      <c r="D6835" s="7">
        <f t="shared" si="844"/>
        <v>18.722830261137425</v>
      </c>
      <c r="E6835" s="7">
        <f t="shared" si="845"/>
        <v>7.48089477726624</v>
      </c>
      <c r="F6835" s="7">
        <f t="shared" si="839"/>
        <v>17.483716662659546</v>
      </c>
      <c r="G6835" s="8">
        <v>22</v>
      </c>
      <c r="H6835" s="7">
        <f t="shared" si="840"/>
        <v>4.5162833373404538</v>
      </c>
      <c r="I6835" s="1">
        <f t="shared" si="841"/>
        <v>43750.710416666669</v>
      </c>
      <c r="J6835">
        <f t="shared" si="842"/>
        <v>1.1742336677085181</v>
      </c>
      <c r="K6835">
        <f t="shared" si="843"/>
        <v>1.3788247063801986</v>
      </c>
    </row>
    <row r="6836" spans="1:11" ht="15.75" thickBot="1" x14ac:dyDescent="0.3">
      <c r="A6836" s="4">
        <v>43750</v>
      </c>
      <c r="B6836" s="5">
        <v>0.75208333333333333</v>
      </c>
      <c r="C6836" s="7">
        <f t="shared" si="846"/>
        <v>12.477150537632715</v>
      </c>
      <c r="D6836" s="7">
        <f t="shared" si="844"/>
        <v>18.714765745008393</v>
      </c>
      <c r="E6836" s="7">
        <f t="shared" si="845"/>
        <v>7.475518433180218</v>
      </c>
      <c r="F6836" s="7">
        <f t="shared" si="839"/>
        <v>17.290713097240186</v>
      </c>
      <c r="G6836" s="8">
        <v>22</v>
      </c>
      <c r="H6836" s="7">
        <f t="shared" si="840"/>
        <v>4.7092869027598141</v>
      </c>
      <c r="I6836" s="1">
        <f t="shared" si="841"/>
        <v>43750.752083333333</v>
      </c>
      <c r="J6836">
        <f t="shared" si="842"/>
        <v>1.2244145947175518</v>
      </c>
      <c r="K6836">
        <f t="shared" si="843"/>
        <v>1.4991910997573465</v>
      </c>
    </row>
    <row r="6837" spans="1:11" ht="15.75" thickBot="1" x14ac:dyDescent="0.3">
      <c r="A6837" s="4">
        <v>43750</v>
      </c>
      <c r="B6837" s="5">
        <v>0.79375000000000007</v>
      </c>
      <c r="C6837" s="7">
        <f t="shared" si="846"/>
        <v>12.471774193546693</v>
      </c>
      <c r="D6837" s="7">
        <f t="shared" si="844"/>
        <v>18.706701228879361</v>
      </c>
      <c r="E6837" s="7">
        <f t="shared" si="845"/>
        <v>7.4701420890941961</v>
      </c>
      <c r="F6837" s="7">
        <f t="shared" si="839"/>
        <v>16.769673198171823</v>
      </c>
      <c r="G6837" s="8">
        <v>22</v>
      </c>
      <c r="H6837" s="7">
        <f t="shared" si="840"/>
        <v>5.230326801828177</v>
      </c>
      <c r="I6837" s="1">
        <f t="shared" si="841"/>
        <v>43750.793749999997</v>
      </c>
      <c r="J6837">
        <f t="shared" si="842"/>
        <v>1.359884968475326</v>
      </c>
      <c r="K6837">
        <f t="shared" si="843"/>
        <v>1.8492871274851386</v>
      </c>
    </row>
    <row r="6838" spans="1:11" ht="15.75" thickBot="1" x14ac:dyDescent="0.3">
      <c r="A6838" s="4">
        <v>43750</v>
      </c>
      <c r="B6838" s="5">
        <v>0.8354166666666667</v>
      </c>
      <c r="C6838" s="7">
        <f t="shared" si="846"/>
        <v>12.466397849460671</v>
      </c>
      <c r="D6838" s="7">
        <f t="shared" si="844"/>
        <v>18.698636712750329</v>
      </c>
      <c r="E6838" s="7">
        <f t="shared" si="845"/>
        <v>7.4647657450081741</v>
      </c>
      <c r="F6838" s="7">
        <f t="shared" si="839"/>
        <v>15.955738584552179</v>
      </c>
      <c r="G6838" s="8">
        <v>22</v>
      </c>
      <c r="H6838" s="7">
        <f t="shared" si="840"/>
        <v>6.0442614154478207</v>
      </c>
      <c r="I6838" s="1">
        <f t="shared" si="841"/>
        <v>43750.835416666669</v>
      </c>
      <c r="J6838">
        <f t="shared" si="842"/>
        <v>1.5715079680164334</v>
      </c>
      <c r="K6838">
        <f t="shared" si="843"/>
        <v>2.4696372935391397</v>
      </c>
    </row>
    <row r="6839" spans="1:11" ht="15.75" thickBot="1" x14ac:dyDescent="0.3">
      <c r="A6839" s="4">
        <v>43750</v>
      </c>
      <c r="B6839" s="5">
        <v>0.87708333333333333</v>
      </c>
      <c r="C6839" s="7">
        <f t="shared" si="846"/>
        <v>12.461021505374649</v>
      </c>
      <c r="D6839" s="7">
        <f t="shared" si="844"/>
        <v>18.690572196621297</v>
      </c>
      <c r="E6839" s="7">
        <f t="shared" si="845"/>
        <v>7.4593894009221522</v>
      </c>
      <c r="F6839" s="7">
        <f t="shared" si="839"/>
        <v>14.904011166244272</v>
      </c>
      <c r="G6839" s="8">
        <v>22</v>
      </c>
      <c r="H6839" s="7">
        <f t="shared" si="840"/>
        <v>7.0959888337557278</v>
      </c>
      <c r="I6839" s="1">
        <f t="shared" si="841"/>
        <v>43750.877083333333</v>
      </c>
      <c r="J6839">
        <f t="shared" si="842"/>
        <v>1.8449570967764892</v>
      </c>
      <c r="K6839">
        <f t="shared" si="843"/>
        <v>3.4038666889459317</v>
      </c>
    </row>
    <row r="6840" spans="1:11" ht="15.75" thickBot="1" x14ac:dyDescent="0.3">
      <c r="A6840" s="4">
        <v>43750</v>
      </c>
      <c r="B6840" s="5">
        <v>0.91875000000000007</v>
      </c>
      <c r="C6840" s="7">
        <f t="shared" si="846"/>
        <v>12.455645161288627</v>
      </c>
      <c r="D6840" s="7">
        <f t="shared" si="844"/>
        <v>18.682507680492265</v>
      </c>
      <c r="E6840" s="7">
        <f t="shared" si="845"/>
        <v>7.4540130568361302</v>
      </c>
      <c r="F6840" s="7">
        <f t="shared" si="839"/>
        <v>13.685798039779387</v>
      </c>
      <c r="G6840" s="8">
        <v>22</v>
      </c>
      <c r="H6840" s="7">
        <f t="shared" si="840"/>
        <v>8.314201960220613</v>
      </c>
      <c r="I6840" s="1">
        <f t="shared" si="841"/>
        <v>43750.918749999997</v>
      </c>
      <c r="J6840">
        <f t="shared" si="842"/>
        <v>2.1616925096573594</v>
      </c>
      <c r="K6840">
        <f t="shared" si="843"/>
        <v>4.6729145063087332</v>
      </c>
    </row>
    <row r="6841" spans="1:11" ht="15.75" thickBot="1" x14ac:dyDescent="0.3">
      <c r="A6841" s="4">
        <v>43750</v>
      </c>
      <c r="B6841" s="5">
        <v>0.9604166666666667</v>
      </c>
      <c r="C6841" s="7">
        <f t="shared" si="846"/>
        <v>12.450268817202605</v>
      </c>
      <c r="D6841" s="7">
        <f t="shared" si="844"/>
        <v>18.674443164363232</v>
      </c>
      <c r="E6841" s="7">
        <f t="shared" si="845"/>
        <v>7.4486367127501083</v>
      </c>
      <c r="F6841" s="7">
        <f t="shared" si="839"/>
        <v>12.383752027569116</v>
      </c>
      <c r="G6841" s="8">
        <v>22</v>
      </c>
      <c r="H6841" s="7">
        <f t="shared" si="840"/>
        <v>9.6162479724308838</v>
      </c>
      <c r="I6841" s="1">
        <f t="shared" si="841"/>
        <v>43750.960416666669</v>
      </c>
      <c r="J6841">
        <f t="shared" si="842"/>
        <v>2.5002244728320298</v>
      </c>
      <c r="K6841">
        <f t="shared" si="843"/>
        <v>6.2511224145482007</v>
      </c>
    </row>
    <row r="6842" spans="1:11" ht="15.75" thickBot="1" x14ac:dyDescent="0.3">
      <c r="A6842" s="4">
        <v>43751</v>
      </c>
      <c r="B6842" s="5">
        <v>2.0833333333333333E-3</v>
      </c>
      <c r="C6842" s="7">
        <f t="shared" si="846"/>
        <v>12.444892473116584</v>
      </c>
      <c r="D6842" s="7">
        <f t="shared" si="844"/>
        <v>18.6663786482342</v>
      </c>
      <c r="E6842" s="7">
        <f t="shared" si="845"/>
        <v>7.4432603686640864</v>
      </c>
      <c r="F6842" s="7">
        <f t="shared" si="839"/>
        <v>11.086239024648178</v>
      </c>
      <c r="G6842" s="8">
        <v>22</v>
      </c>
      <c r="H6842" s="7">
        <f t="shared" si="840"/>
        <v>10.913760975351822</v>
      </c>
      <c r="I6842" s="1">
        <f t="shared" si="841"/>
        <v>43751.002083333333</v>
      </c>
      <c r="J6842">
        <f t="shared" si="842"/>
        <v>2.837577853591474</v>
      </c>
      <c r="K6842">
        <f t="shared" si="843"/>
        <v>8.0518480751927957</v>
      </c>
    </row>
    <row r="6843" spans="1:11" ht="15.75" thickBot="1" x14ac:dyDescent="0.3">
      <c r="A6843" s="4">
        <v>43751</v>
      </c>
      <c r="B6843" s="5">
        <v>4.3750000000000004E-2</v>
      </c>
      <c r="C6843" s="7">
        <f t="shared" si="846"/>
        <v>12.439516129030562</v>
      </c>
      <c r="D6843" s="7">
        <f t="shared" si="844"/>
        <v>18.658314132105168</v>
      </c>
      <c r="E6843" s="7">
        <f t="shared" si="845"/>
        <v>7.4378840245780644</v>
      </c>
      <c r="F6843" s="7">
        <f t="shared" si="839"/>
        <v>9.8813160089593737</v>
      </c>
      <c r="G6843" s="8">
        <v>22</v>
      </c>
      <c r="H6843" s="7">
        <f t="shared" si="840"/>
        <v>12.118683991040626</v>
      </c>
      <c r="I6843" s="1">
        <f t="shared" si="841"/>
        <v>43751.043749999997</v>
      </c>
      <c r="J6843">
        <f t="shared" si="842"/>
        <v>3.1508578376705629</v>
      </c>
      <c r="K6843">
        <f t="shared" si="843"/>
        <v>9.9279051132100147</v>
      </c>
    </row>
    <row r="6844" spans="1:11" ht="15.75" thickBot="1" x14ac:dyDescent="0.3">
      <c r="A6844" s="4">
        <v>43751</v>
      </c>
      <c r="B6844" s="5">
        <v>8.5416666666666655E-2</v>
      </c>
      <c r="C6844" s="7">
        <f t="shared" si="846"/>
        <v>12.43413978494454</v>
      </c>
      <c r="D6844" s="7">
        <f t="shared" si="844"/>
        <v>18.650249615976136</v>
      </c>
      <c r="E6844" s="7">
        <f t="shared" si="845"/>
        <v>7.4325076804920425</v>
      </c>
      <c r="F6844" s="7">
        <f t="shared" si="839"/>
        <v>8.8507301038278321</v>
      </c>
      <c r="G6844" s="8">
        <v>22</v>
      </c>
      <c r="H6844" s="7">
        <f t="shared" si="840"/>
        <v>13.149269896172168</v>
      </c>
      <c r="I6844" s="1">
        <f t="shared" si="841"/>
        <v>43751.085416666669</v>
      </c>
      <c r="J6844">
        <f t="shared" si="842"/>
        <v>3.418810173004764</v>
      </c>
      <c r="K6844">
        <f t="shared" si="843"/>
        <v>11.688262999040864</v>
      </c>
    </row>
    <row r="6845" spans="1:11" ht="15.75" thickBot="1" x14ac:dyDescent="0.3">
      <c r="A6845" s="4">
        <v>43751</v>
      </c>
      <c r="B6845" s="5">
        <v>0.12708333333333333</v>
      </c>
      <c r="C6845" s="7">
        <f t="shared" si="846"/>
        <v>12.428763440858518</v>
      </c>
      <c r="D6845" s="7">
        <f t="shared" si="844"/>
        <v>18.642185099847104</v>
      </c>
      <c r="E6845" s="7">
        <f t="shared" si="845"/>
        <v>7.4271313364060205</v>
      </c>
      <c r="F6845" s="7">
        <f t="shared" si="839"/>
        <v>8.0643476465999022</v>
      </c>
      <c r="G6845" s="8">
        <v>22</v>
      </c>
      <c r="H6845" s="7">
        <f t="shared" si="840"/>
        <v>13.935652353400098</v>
      </c>
      <c r="I6845" s="1">
        <f t="shared" si="841"/>
        <v>43751.127083333333</v>
      </c>
      <c r="J6845">
        <f t="shared" si="842"/>
        <v>3.6232696118840257</v>
      </c>
      <c r="K6845">
        <f t="shared" si="843"/>
        <v>13.128082680402219</v>
      </c>
    </row>
    <row r="6846" spans="1:11" ht="15.75" thickBot="1" x14ac:dyDescent="0.3">
      <c r="A6846" s="4">
        <v>43751</v>
      </c>
      <c r="B6846" s="5">
        <v>0.16874999999999998</v>
      </c>
      <c r="C6846" s="7">
        <f t="shared" si="846"/>
        <v>12.423387096772496</v>
      </c>
      <c r="D6846" s="7">
        <f t="shared" si="844"/>
        <v>18.634120583718072</v>
      </c>
      <c r="E6846" s="7">
        <f t="shared" si="845"/>
        <v>7.4217549923199986</v>
      </c>
      <c r="F6846" s="7">
        <f t="shared" si="839"/>
        <v>7.5753929132125766</v>
      </c>
      <c r="G6846" s="8">
        <v>22</v>
      </c>
      <c r="H6846" s="7">
        <f t="shared" si="840"/>
        <v>14.424607086787423</v>
      </c>
      <c r="I6846" s="1">
        <f t="shared" si="841"/>
        <v>43751.168749999997</v>
      </c>
      <c r="J6846">
        <f t="shared" si="842"/>
        <v>3.7503978425647304</v>
      </c>
      <c r="K6846">
        <f t="shared" si="843"/>
        <v>14.065483977514184</v>
      </c>
    </row>
    <row r="6847" spans="1:11" ht="15.75" thickBot="1" x14ac:dyDescent="0.3">
      <c r="A6847" s="4">
        <v>43751</v>
      </c>
      <c r="B6847" s="5">
        <v>0.21041666666666667</v>
      </c>
      <c r="C6847" s="7">
        <f t="shared" si="846"/>
        <v>12.418010752686474</v>
      </c>
      <c r="D6847" s="7">
        <f t="shared" si="844"/>
        <v>18.62605606758904</v>
      </c>
      <c r="E6847" s="7">
        <f t="shared" si="845"/>
        <v>7.4163786482339766</v>
      </c>
      <c r="F6847" s="7">
        <f t="shared" si="839"/>
        <v>7.4168209717456657</v>
      </c>
      <c r="G6847" s="8">
        <v>22</v>
      </c>
      <c r="H6847" s="7">
        <f t="shared" si="840"/>
        <v>14.583179028254335</v>
      </c>
      <c r="I6847" s="1">
        <f t="shared" si="841"/>
        <v>43751.210416666669</v>
      </c>
      <c r="J6847">
        <f t="shared" si="842"/>
        <v>3.7916265473461275</v>
      </c>
      <c r="K6847">
        <f t="shared" si="843"/>
        <v>14.376431874539916</v>
      </c>
    </row>
    <row r="6848" spans="1:11" ht="15.75" thickBot="1" x14ac:dyDescent="0.3">
      <c r="A6848" s="4">
        <v>43751</v>
      </c>
      <c r="B6848" s="5">
        <v>0.25208333333333333</v>
      </c>
      <c r="C6848" s="7">
        <f t="shared" si="846"/>
        <v>12.412634408600452</v>
      </c>
      <c r="D6848" s="7">
        <f t="shared" si="844"/>
        <v>18.617991551460008</v>
      </c>
      <c r="E6848" s="7">
        <f t="shared" si="845"/>
        <v>7.4110023041479547</v>
      </c>
      <c r="F6848" s="7">
        <f t="shared" si="839"/>
        <v>7.599071848992982</v>
      </c>
      <c r="G6848" s="8">
        <v>22</v>
      </c>
      <c r="H6848" s="7">
        <f t="shared" si="840"/>
        <v>14.400928151007019</v>
      </c>
      <c r="I6848" s="1">
        <f t="shared" si="841"/>
        <v>43751.252083333333</v>
      </c>
      <c r="J6848">
        <f t="shared" si="842"/>
        <v>3.7442413192618251</v>
      </c>
      <c r="K6848">
        <f t="shared" si="843"/>
        <v>14.019343056867532</v>
      </c>
    </row>
    <row r="6849" spans="1:11" ht="15.75" thickBot="1" x14ac:dyDescent="0.3">
      <c r="A6849" s="4">
        <v>43751</v>
      </c>
      <c r="B6849" s="5">
        <v>0.29375000000000001</v>
      </c>
      <c r="C6849" s="7">
        <f t="shared" si="846"/>
        <v>12.40725806451443</v>
      </c>
      <c r="D6849" s="7">
        <f t="shared" si="844"/>
        <v>18.609927035330976</v>
      </c>
      <c r="E6849" s="7">
        <f t="shared" si="845"/>
        <v>7.4056259600619327</v>
      </c>
      <c r="F6849" s="7">
        <f t="shared" si="839"/>
        <v>8.1093590598893002</v>
      </c>
      <c r="G6849" s="8">
        <v>22</v>
      </c>
      <c r="H6849" s="7">
        <f t="shared" si="840"/>
        <v>13.8906409401107</v>
      </c>
      <c r="I6849" s="1">
        <f t="shared" si="841"/>
        <v>43751.293749999997</v>
      </c>
      <c r="J6849">
        <f t="shared" si="842"/>
        <v>3.6115666444287822</v>
      </c>
      <c r="K6849">
        <f t="shared" si="843"/>
        <v>13.043413627150574</v>
      </c>
    </row>
    <row r="6850" spans="1:11" ht="15.75" thickBot="1" x14ac:dyDescent="0.3">
      <c r="A6850" s="4">
        <v>43751</v>
      </c>
      <c r="B6850" s="5">
        <v>0.3354166666666667</v>
      </c>
      <c r="C6850" s="7">
        <f t="shared" si="846"/>
        <v>12.401881720428408</v>
      </c>
      <c r="D6850" s="7">
        <f t="shared" si="844"/>
        <v>18.601862519201944</v>
      </c>
      <c r="E6850" s="7">
        <f t="shared" si="845"/>
        <v>7.4002496159759108</v>
      </c>
      <c r="F6850" s="7">
        <f t="shared" si="839"/>
        <v>8.9125409853368947</v>
      </c>
      <c r="G6850" s="8">
        <v>22</v>
      </c>
      <c r="H6850" s="7">
        <f t="shared" si="840"/>
        <v>13.087459014663105</v>
      </c>
      <c r="I6850" s="1">
        <f t="shared" si="841"/>
        <v>43751.335416666669</v>
      </c>
      <c r="J6850">
        <f t="shared" si="842"/>
        <v>3.4027393438124074</v>
      </c>
      <c r="K6850">
        <f t="shared" si="843"/>
        <v>11.578635041928893</v>
      </c>
    </row>
    <row r="6851" spans="1:11" ht="15.75" thickBot="1" x14ac:dyDescent="0.3">
      <c r="A6851" s="4">
        <v>43751</v>
      </c>
      <c r="B6851" s="5">
        <v>0.37708333333333338</v>
      </c>
      <c r="C6851" s="7">
        <f t="shared" si="846"/>
        <v>12.396505376342386</v>
      </c>
      <c r="D6851" s="7">
        <f t="shared" si="844"/>
        <v>18.593798003072912</v>
      </c>
      <c r="E6851" s="7">
        <f t="shared" si="845"/>
        <v>7.3948732718898889</v>
      </c>
      <c r="F6851" s="7">
        <f t="shared" ref="F6851:F6914" si="847">IF(SIN(2*PI()*(B6851+0.5417))&gt;1,D6851-C6851,C6851-E6851)*SIN(2*PI()*(B6851+0.5417)) + C6851</f>
        <v>9.9535157154727685</v>
      </c>
      <c r="G6851" s="8">
        <v>22</v>
      </c>
      <c r="H6851" s="7">
        <f t="shared" ref="H6851:H6914" si="848">ABS(G6851-F6851)</f>
        <v>12.046484284527232</v>
      </c>
      <c r="I6851" s="1">
        <f t="shared" ref="I6851:I6914" si="849">A6851+B6851</f>
        <v>43751.377083333333</v>
      </c>
      <c r="J6851">
        <f t="shared" ref="J6851:J6914" si="850">IF(G6851-F6851 &gt; 1, 0.26, 0.21) * H6851</f>
        <v>3.1320859139770802</v>
      </c>
      <c r="K6851">
        <f t="shared" ref="K6851:K6914" si="851">J6851*J6851</f>
        <v>9.809962172533643</v>
      </c>
    </row>
    <row r="6852" spans="1:11" ht="15.75" thickBot="1" x14ac:dyDescent="0.3">
      <c r="A6852" s="4">
        <v>43751</v>
      </c>
      <c r="B6852" s="5">
        <v>0.41875000000000001</v>
      </c>
      <c r="C6852" s="7">
        <f t="shared" si="846"/>
        <v>12.391129032256364</v>
      </c>
      <c r="D6852" s="7">
        <f t="shared" si="844"/>
        <v>18.58573348694388</v>
      </c>
      <c r="E6852" s="7">
        <f t="shared" si="845"/>
        <v>7.3894969278038669</v>
      </c>
      <c r="F6852" s="7">
        <f t="shared" si="847"/>
        <v>11.160976153765601</v>
      </c>
      <c r="G6852" s="8">
        <v>22</v>
      </c>
      <c r="H6852" s="7">
        <f t="shared" si="848"/>
        <v>10.839023846234399</v>
      </c>
      <c r="I6852" s="1">
        <f t="shared" si="849"/>
        <v>43751.418749999997</v>
      </c>
      <c r="J6852">
        <f t="shared" si="850"/>
        <v>2.8181462000209438</v>
      </c>
      <c r="K6852">
        <f t="shared" si="851"/>
        <v>7.9419480046924855</v>
      </c>
    </row>
    <row r="6853" spans="1:11" ht="15.75" thickBot="1" x14ac:dyDescent="0.3">
      <c r="A6853" s="4">
        <v>43751</v>
      </c>
      <c r="B6853" s="5">
        <v>0.4604166666666667</v>
      </c>
      <c r="C6853" s="7">
        <f t="shared" si="846"/>
        <v>12.385752688170342</v>
      </c>
      <c r="D6853" s="7">
        <f t="shared" si="844"/>
        <v>18.577668970814848</v>
      </c>
      <c r="E6853" s="7">
        <f t="shared" si="845"/>
        <v>7.384120583717845</v>
      </c>
      <c r="F6853" s="7">
        <f t="shared" si="847"/>
        <v>12.452269477803831</v>
      </c>
      <c r="G6853" s="8">
        <v>22</v>
      </c>
      <c r="H6853" s="7">
        <f t="shared" si="848"/>
        <v>9.5477305221961686</v>
      </c>
      <c r="I6853" s="1">
        <f t="shared" si="849"/>
        <v>43751.460416666669</v>
      </c>
      <c r="J6853">
        <f t="shared" si="850"/>
        <v>2.4824099357710039</v>
      </c>
      <c r="K6853">
        <f t="shared" si="851"/>
        <v>6.1623590892145996</v>
      </c>
    </row>
    <row r="6854" spans="1:11" ht="15.75" thickBot="1" x14ac:dyDescent="0.3">
      <c r="A6854" s="4">
        <v>43751</v>
      </c>
      <c r="B6854" s="5">
        <v>0.50208333333333333</v>
      </c>
      <c r="C6854" s="7">
        <f t="shared" si="846"/>
        <v>12.38037634408432</v>
      </c>
      <c r="D6854" s="7">
        <f t="shared" si="844"/>
        <v>18.569604454685816</v>
      </c>
      <c r="E6854" s="7">
        <f t="shared" si="845"/>
        <v>7.378744239631823</v>
      </c>
      <c r="F6854" s="7">
        <f t="shared" si="847"/>
        <v>13.739029792552728</v>
      </c>
      <c r="G6854" s="8">
        <v>22</v>
      </c>
      <c r="H6854" s="7">
        <f t="shared" si="848"/>
        <v>8.2609702074472722</v>
      </c>
      <c r="I6854" s="1">
        <f t="shared" si="849"/>
        <v>43751.502083333333</v>
      </c>
      <c r="J6854">
        <f t="shared" si="850"/>
        <v>2.147852253936291</v>
      </c>
      <c r="K6854">
        <f t="shared" si="851"/>
        <v>4.6132693047392053</v>
      </c>
    </row>
    <row r="6855" spans="1:11" ht="15.75" thickBot="1" x14ac:dyDescent="0.3">
      <c r="A6855" s="4">
        <v>43751</v>
      </c>
      <c r="B6855" s="5">
        <v>0.54375000000000007</v>
      </c>
      <c r="C6855" s="7">
        <f t="shared" si="846"/>
        <v>12.374999999998298</v>
      </c>
      <c r="D6855" s="7">
        <f t="shared" si="844"/>
        <v>18.561539938556784</v>
      </c>
      <c r="E6855" s="7">
        <f t="shared" si="845"/>
        <v>7.3733678955458011</v>
      </c>
      <c r="F6855" s="7">
        <f t="shared" si="847"/>
        <v>14.933200120069486</v>
      </c>
      <c r="G6855" s="8">
        <v>22</v>
      </c>
      <c r="H6855" s="7">
        <f t="shared" si="848"/>
        <v>7.0667998799305138</v>
      </c>
      <c r="I6855" s="1">
        <f t="shared" si="849"/>
        <v>43751.543749999997</v>
      </c>
      <c r="J6855">
        <f t="shared" si="850"/>
        <v>1.8373679687819338</v>
      </c>
      <c r="K6855">
        <f t="shared" si="851"/>
        <v>3.375921052705849</v>
      </c>
    </row>
    <row r="6856" spans="1:11" ht="15.75" thickBot="1" x14ac:dyDescent="0.3">
      <c r="A6856" s="4">
        <v>43751</v>
      </c>
      <c r="B6856" s="5">
        <v>0.5854166666666667</v>
      </c>
      <c r="C6856" s="7">
        <f t="shared" si="846"/>
        <v>12.369623655912276</v>
      </c>
      <c r="D6856" s="7">
        <f t="shared" si="844"/>
        <v>18.553475422427752</v>
      </c>
      <c r="E6856" s="7">
        <f t="shared" si="845"/>
        <v>7.3679915514597791</v>
      </c>
      <c r="F6856" s="7">
        <f t="shared" si="847"/>
        <v>15.953033337028986</v>
      </c>
      <c r="G6856" s="8">
        <v>22</v>
      </c>
      <c r="H6856" s="7">
        <f t="shared" si="848"/>
        <v>6.0469666629710144</v>
      </c>
      <c r="I6856" s="1">
        <f t="shared" si="849"/>
        <v>43751.585416666669</v>
      </c>
      <c r="J6856">
        <f t="shared" si="850"/>
        <v>1.5722113323724638</v>
      </c>
      <c r="K6856">
        <f t="shared" si="851"/>
        <v>2.4718484736403976</v>
      </c>
    </row>
    <row r="6857" spans="1:11" ht="15.75" thickBot="1" x14ac:dyDescent="0.3">
      <c r="A6857" s="4">
        <v>43751</v>
      </c>
      <c r="B6857" s="5">
        <v>0.62708333333333333</v>
      </c>
      <c r="C6857" s="7">
        <f t="shared" si="846"/>
        <v>12.364247311826254</v>
      </c>
      <c r="D6857" s="7">
        <f t="shared" si="844"/>
        <v>18.54541090629872</v>
      </c>
      <c r="E6857" s="7">
        <f t="shared" si="845"/>
        <v>7.3626152073737572</v>
      </c>
      <c r="F6857" s="7">
        <f t="shared" si="847"/>
        <v>16.72866310608487</v>
      </c>
      <c r="G6857" s="8">
        <v>22</v>
      </c>
      <c r="H6857" s="7">
        <f t="shared" si="848"/>
        <v>5.2713368939151302</v>
      </c>
      <c r="I6857" s="1">
        <f t="shared" si="849"/>
        <v>43751.627083333333</v>
      </c>
      <c r="J6857">
        <f t="shared" si="850"/>
        <v>1.3705475924179338</v>
      </c>
      <c r="K6857">
        <f t="shared" si="851"/>
        <v>1.8784007030825947</v>
      </c>
    </row>
    <row r="6858" spans="1:11" ht="15.75" thickBot="1" x14ac:dyDescent="0.3">
      <c r="A6858" s="4">
        <v>43751</v>
      </c>
      <c r="B6858" s="5">
        <v>0.66875000000000007</v>
      </c>
      <c r="C6858" s="7">
        <f t="shared" si="846"/>
        <v>12.358870967740232</v>
      </c>
      <c r="D6858" s="7">
        <f t="shared" si="844"/>
        <v>18.537346390169688</v>
      </c>
      <c r="E6858" s="7">
        <f t="shared" si="845"/>
        <v>7.3572388632877352</v>
      </c>
      <c r="F6858" s="7">
        <f t="shared" si="847"/>
        <v>17.20686515130015</v>
      </c>
      <c r="G6858" s="8">
        <v>22</v>
      </c>
      <c r="H6858" s="7">
        <f t="shared" si="848"/>
        <v>4.7931348486998502</v>
      </c>
      <c r="I6858" s="1">
        <f t="shared" si="849"/>
        <v>43751.668749999997</v>
      </c>
      <c r="J6858">
        <f t="shared" si="850"/>
        <v>1.2462150606619611</v>
      </c>
      <c r="K6858">
        <f t="shared" si="851"/>
        <v>1.5530519774206955</v>
      </c>
    </row>
    <row r="6859" spans="1:11" ht="15.75" thickBot="1" x14ac:dyDescent="0.3">
      <c r="A6859" s="4">
        <v>43751</v>
      </c>
      <c r="B6859" s="5">
        <v>0.7104166666666667</v>
      </c>
      <c r="C6859" s="7">
        <f t="shared" si="846"/>
        <v>12.35349462365421</v>
      </c>
      <c r="D6859" s="7">
        <f t="shared" si="844"/>
        <v>18.529281874040656</v>
      </c>
      <c r="E6859" s="7">
        <f t="shared" si="845"/>
        <v>7.3518625192017133</v>
      </c>
      <c r="F6859" s="7">
        <f t="shared" si="847"/>
        <v>17.354684404595019</v>
      </c>
      <c r="G6859" s="8">
        <v>22</v>
      </c>
      <c r="H6859" s="7">
        <f t="shared" si="848"/>
        <v>4.6453155954049805</v>
      </c>
      <c r="I6859" s="1">
        <f t="shared" si="849"/>
        <v>43751.710416666669</v>
      </c>
      <c r="J6859">
        <f t="shared" si="850"/>
        <v>1.2077820548052949</v>
      </c>
      <c r="K6859">
        <f t="shared" si="851"/>
        <v>1.4587374919097003</v>
      </c>
    </row>
    <row r="6860" spans="1:11" ht="15.75" thickBot="1" x14ac:dyDescent="0.3">
      <c r="A6860" s="4">
        <v>43751</v>
      </c>
      <c r="B6860" s="5">
        <v>0.75208333333333333</v>
      </c>
      <c r="C6860" s="7">
        <f t="shared" si="846"/>
        <v>12.348118279568189</v>
      </c>
      <c r="D6860" s="7">
        <f t="shared" si="844"/>
        <v>18.521217357911624</v>
      </c>
      <c r="E6860" s="7">
        <f t="shared" si="845"/>
        <v>7.3464861751156914</v>
      </c>
      <c r="F6860" s="7">
        <f t="shared" si="847"/>
        <v>17.161680839175659</v>
      </c>
      <c r="G6860" s="8">
        <v>22</v>
      </c>
      <c r="H6860" s="7">
        <f t="shared" si="848"/>
        <v>4.8383191608243408</v>
      </c>
      <c r="I6860" s="1">
        <f t="shared" si="849"/>
        <v>43751.752083333333</v>
      </c>
      <c r="J6860">
        <f t="shared" si="850"/>
        <v>1.2579629818143288</v>
      </c>
      <c r="K6860">
        <f t="shared" si="851"/>
        <v>1.5824708636151972</v>
      </c>
    </row>
    <row r="6861" spans="1:11" ht="15.75" thickBot="1" x14ac:dyDescent="0.3">
      <c r="A6861" s="4">
        <v>43751</v>
      </c>
      <c r="B6861" s="5">
        <v>0.79375000000000007</v>
      </c>
      <c r="C6861" s="7">
        <f t="shared" si="846"/>
        <v>12.342741935482167</v>
      </c>
      <c r="D6861" s="7">
        <f t="shared" si="844"/>
        <v>18.513152841782592</v>
      </c>
      <c r="E6861" s="7">
        <f t="shared" si="845"/>
        <v>7.3411098310296694</v>
      </c>
      <c r="F6861" s="7">
        <f t="shared" si="847"/>
        <v>16.640640940107296</v>
      </c>
      <c r="G6861" s="8">
        <v>22</v>
      </c>
      <c r="H6861" s="7">
        <f t="shared" si="848"/>
        <v>5.3593590598927037</v>
      </c>
      <c r="I6861" s="1">
        <f t="shared" si="849"/>
        <v>43751.793749999997</v>
      </c>
      <c r="J6861">
        <f t="shared" si="850"/>
        <v>1.393433355572103</v>
      </c>
      <c r="K6861">
        <f t="shared" si="851"/>
        <v>1.941656516420931</v>
      </c>
    </row>
    <row r="6862" spans="1:11" ht="15.75" thickBot="1" x14ac:dyDescent="0.3">
      <c r="A6862" s="4">
        <v>43751</v>
      </c>
      <c r="B6862" s="5">
        <v>0.8354166666666667</v>
      </c>
      <c r="C6862" s="7">
        <f t="shared" si="846"/>
        <v>12.337365591396145</v>
      </c>
      <c r="D6862" s="7">
        <f t="shared" si="844"/>
        <v>18.50508832565356</v>
      </c>
      <c r="E6862" s="7">
        <f t="shared" si="845"/>
        <v>7.3357334869436475</v>
      </c>
      <c r="F6862" s="7">
        <f t="shared" si="847"/>
        <v>15.826706326487653</v>
      </c>
      <c r="G6862" s="8">
        <v>22</v>
      </c>
      <c r="H6862" s="7">
        <f t="shared" si="848"/>
        <v>6.1732936735123474</v>
      </c>
      <c r="I6862" s="1">
        <f t="shared" si="849"/>
        <v>43751.835416666669</v>
      </c>
      <c r="J6862">
        <f t="shared" si="850"/>
        <v>1.6050563551132104</v>
      </c>
      <c r="K6862">
        <f t="shared" si="851"/>
        <v>2.5762059030893041</v>
      </c>
    </row>
    <row r="6863" spans="1:11" ht="15.75" thickBot="1" x14ac:dyDescent="0.3">
      <c r="A6863" s="4">
        <v>43751</v>
      </c>
      <c r="B6863" s="5">
        <v>0.87708333333333333</v>
      </c>
      <c r="C6863" s="7">
        <f t="shared" si="846"/>
        <v>12.331989247310123</v>
      </c>
      <c r="D6863" s="7">
        <f t="shared" si="844"/>
        <v>18.497023809524528</v>
      </c>
      <c r="E6863" s="7">
        <f t="shared" si="845"/>
        <v>7.3303571428576255</v>
      </c>
      <c r="F6863" s="7">
        <f t="shared" si="847"/>
        <v>14.774978908179746</v>
      </c>
      <c r="G6863" s="8">
        <v>22</v>
      </c>
      <c r="H6863" s="7">
        <f t="shared" si="848"/>
        <v>7.2250210918202544</v>
      </c>
      <c r="I6863" s="1">
        <f t="shared" si="849"/>
        <v>43751.877083333333</v>
      </c>
      <c r="J6863">
        <f t="shared" si="850"/>
        <v>1.8785054838732662</v>
      </c>
      <c r="K6863">
        <f t="shared" si="851"/>
        <v>3.5287828529419341</v>
      </c>
    </row>
    <row r="6864" spans="1:11" ht="15.75" thickBot="1" x14ac:dyDescent="0.3">
      <c r="A6864" s="4">
        <v>43751</v>
      </c>
      <c r="B6864" s="5">
        <v>0.91875000000000007</v>
      </c>
      <c r="C6864" s="7">
        <f t="shared" si="846"/>
        <v>12.326612903224101</v>
      </c>
      <c r="D6864" s="7">
        <f t="shared" si="844"/>
        <v>18.488959293395496</v>
      </c>
      <c r="E6864" s="7">
        <f t="shared" si="845"/>
        <v>7.3249807987716036</v>
      </c>
      <c r="F6864" s="7">
        <f t="shared" si="847"/>
        <v>13.55676578171486</v>
      </c>
      <c r="G6864" s="8">
        <v>22</v>
      </c>
      <c r="H6864" s="7">
        <f t="shared" si="848"/>
        <v>8.4432342182851396</v>
      </c>
      <c r="I6864" s="1">
        <f t="shared" si="849"/>
        <v>43751.918749999997</v>
      </c>
      <c r="J6864">
        <f t="shared" si="850"/>
        <v>2.1952408967541364</v>
      </c>
      <c r="K6864">
        <f t="shared" si="851"/>
        <v>4.8190825947819045</v>
      </c>
    </row>
    <row r="6865" spans="1:11" ht="15.75" thickBot="1" x14ac:dyDescent="0.3">
      <c r="A6865" s="4">
        <v>43751</v>
      </c>
      <c r="B6865" s="5">
        <v>0.9604166666666667</v>
      </c>
      <c r="C6865" s="7">
        <f t="shared" si="846"/>
        <v>12.321236559138079</v>
      </c>
      <c r="D6865" s="7">
        <f t="shared" si="844"/>
        <v>18.480894777266464</v>
      </c>
      <c r="E6865" s="7">
        <f t="shared" si="845"/>
        <v>7.3196044546855816</v>
      </c>
      <c r="F6865" s="7">
        <f t="shared" si="847"/>
        <v>12.25471976950459</v>
      </c>
      <c r="G6865" s="8">
        <v>22</v>
      </c>
      <c r="H6865" s="7">
        <f t="shared" si="848"/>
        <v>9.7452802304954105</v>
      </c>
      <c r="I6865" s="1">
        <f t="shared" si="849"/>
        <v>43751.960416666669</v>
      </c>
      <c r="J6865">
        <f t="shared" si="850"/>
        <v>2.5337728599288067</v>
      </c>
      <c r="K6865">
        <f t="shared" si="851"/>
        <v>6.4200049057118047</v>
      </c>
    </row>
    <row r="6866" spans="1:11" ht="15.75" thickBot="1" x14ac:dyDescent="0.3">
      <c r="A6866" s="4">
        <v>43752</v>
      </c>
      <c r="B6866" s="5">
        <v>2.0833333333333333E-3</v>
      </c>
      <c r="C6866" s="7">
        <f t="shared" si="846"/>
        <v>12.315860215052057</v>
      </c>
      <c r="D6866" s="7">
        <f t="shared" si="844"/>
        <v>18.472830261137432</v>
      </c>
      <c r="E6866" s="7">
        <f t="shared" si="845"/>
        <v>7.3142281105995597</v>
      </c>
      <c r="F6866" s="7">
        <f t="shared" si="847"/>
        <v>10.957206766583651</v>
      </c>
      <c r="G6866" s="8">
        <v>22</v>
      </c>
      <c r="H6866" s="7">
        <f t="shared" si="848"/>
        <v>11.042793233416349</v>
      </c>
      <c r="I6866" s="1">
        <f t="shared" si="849"/>
        <v>43752.002083333333</v>
      </c>
      <c r="J6866">
        <f t="shared" si="850"/>
        <v>2.871126240688251</v>
      </c>
      <c r="K6866">
        <f t="shared" si="851"/>
        <v>8.2433658899686488</v>
      </c>
    </row>
    <row r="6867" spans="1:11" ht="15.75" thickBot="1" x14ac:dyDescent="0.3">
      <c r="A6867" s="4">
        <v>43752</v>
      </c>
      <c r="B6867" s="5">
        <v>4.3750000000000004E-2</v>
      </c>
      <c r="C6867" s="7">
        <f t="shared" si="846"/>
        <v>12.310483870966035</v>
      </c>
      <c r="D6867" s="7">
        <f t="shared" si="844"/>
        <v>18.4647657450084</v>
      </c>
      <c r="E6867" s="7">
        <f t="shared" si="845"/>
        <v>7.3088517665135377</v>
      </c>
      <c r="F6867" s="7">
        <f t="shared" si="847"/>
        <v>9.752283750894847</v>
      </c>
      <c r="G6867" s="8">
        <v>22</v>
      </c>
      <c r="H6867" s="7">
        <f t="shared" si="848"/>
        <v>12.247716249105153</v>
      </c>
      <c r="I6867" s="1">
        <f t="shared" si="849"/>
        <v>43752.043749999997</v>
      </c>
      <c r="J6867">
        <f t="shared" si="850"/>
        <v>3.1844062247673399</v>
      </c>
      <c r="K6867">
        <f t="shared" si="851"/>
        <v>10.140443004336982</v>
      </c>
    </row>
    <row r="6868" spans="1:11" ht="15.75" thickBot="1" x14ac:dyDescent="0.3">
      <c r="A6868" s="4">
        <v>43752</v>
      </c>
      <c r="B6868" s="5">
        <v>8.5416666666666655E-2</v>
      </c>
      <c r="C6868" s="7">
        <f t="shared" si="846"/>
        <v>12.305107526880013</v>
      </c>
      <c r="D6868" s="7">
        <f t="shared" si="844"/>
        <v>18.456701228879368</v>
      </c>
      <c r="E6868" s="7">
        <f t="shared" si="845"/>
        <v>7.3034754224275158</v>
      </c>
      <c r="F6868" s="7">
        <f t="shared" si="847"/>
        <v>8.7216978457633054</v>
      </c>
      <c r="G6868" s="8">
        <v>22</v>
      </c>
      <c r="H6868" s="7">
        <f t="shared" si="848"/>
        <v>13.278302154236695</v>
      </c>
      <c r="I6868" s="1">
        <f t="shared" si="849"/>
        <v>43752.085416666669</v>
      </c>
      <c r="J6868">
        <f t="shared" si="850"/>
        <v>3.4523585601015405</v>
      </c>
      <c r="K6868">
        <f t="shared" si="851"/>
        <v>11.918779627506382</v>
      </c>
    </row>
    <row r="6869" spans="1:11" ht="15.75" thickBot="1" x14ac:dyDescent="0.3">
      <c r="A6869" s="4">
        <v>43752</v>
      </c>
      <c r="B6869" s="5">
        <v>0.12708333333333333</v>
      </c>
      <c r="C6869" s="7">
        <f t="shared" si="846"/>
        <v>12.299731182793991</v>
      </c>
      <c r="D6869" s="7">
        <f t="shared" si="844"/>
        <v>18.448636712750336</v>
      </c>
      <c r="E6869" s="7">
        <f t="shared" si="845"/>
        <v>7.2980990783414939</v>
      </c>
      <c r="F6869" s="7">
        <f t="shared" si="847"/>
        <v>7.9353153885353755</v>
      </c>
      <c r="G6869" s="8">
        <v>22</v>
      </c>
      <c r="H6869" s="7">
        <f t="shared" si="848"/>
        <v>14.064684611464624</v>
      </c>
      <c r="I6869" s="1">
        <f t="shared" si="849"/>
        <v>43752.127083333333</v>
      </c>
      <c r="J6869">
        <f t="shared" si="850"/>
        <v>3.6568179989808023</v>
      </c>
      <c r="K6869">
        <f t="shared" si="851"/>
        <v>13.372317877669959</v>
      </c>
    </row>
    <row r="6870" spans="1:11" ht="15.75" thickBot="1" x14ac:dyDescent="0.3">
      <c r="A6870" s="4">
        <v>43752</v>
      </c>
      <c r="B6870" s="5">
        <v>0.16874999999999998</v>
      </c>
      <c r="C6870" s="7">
        <f t="shared" si="846"/>
        <v>12.294354838707969</v>
      </c>
      <c r="D6870" s="7">
        <f t="shared" si="844"/>
        <v>18.440572196621304</v>
      </c>
      <c r="E6870" s="7">
        <f t="shared" si="845"/>
        <v>7.2927227342554719</v>
      </c>
      <c r="F6870" s="7">
        <f t="shared" si="847"/>
        <v>7.4463606551480499</v>
      </c>
      <c r="G6870" s="8">
        <v>22</v>
      </c>
      <c r="H6870" s="7">
        <f t="shared" si="848"/>
        <v>14.55363934485195</v>
      </c>
      <c r="I6870" s="1">
        <f t="shared" si="849"/>
        <v>43752.168749999997</v>
      </c>
      <c r="J6870">
        <f t="shared" si="850"/>
        <v>3.783946229661507</v>
      </c>
      <c r="K6870">
        <f t="shared" si="851"/>
        <v>14.318249068969534</v>
      </c>
    </row>
    <row r="6871" spans="1:11" ht="15.75" thickBot="1" x14ac:dyDescent="0.3">
      <c r="A6871" s="4">
        <v>43752</v>
      </c>
      <c r="B6871" s="5">
        <v>0.21041666666666667</v>
      </c>
      <c r="C6871" s="7">
        <f t="shared" si="846"/>
        <v>12.288978494621947</v>
      </c>
      <c r="D6871" s="7">
        <f t="shared" si="844"/>
        <v>18.432507680492272</v>
      </c>
      <c r="E6871" s="7">
        <f t="shared" si="845"/>
        <v>7.28734639016945</v>
      </c>
      <c r="F6871" s="7">
        <f t="shared" si="847"/>
        <v>7.287788713681139</v>
      </c>
      <c r="G6871" s="8">
        <v>22</v>
      </c>
      <c r="H6871" s="7">
        <f t="shared" si="848"/>
        <v>14.712211286318862</v>
      </c>
      <c r="I6871" s="1">
        <f t="shared" si="849"/>
        <v>43752.210416666669</v>
      </c>
      <c r="J6871">
        <f t="shared" si="850"/>
        <v>3.825174934442904</v>
      </c>
      <c r="K6871">
        <f t="shared" si="851"/>
        <v>14.631963279090275</v>
      </c>
    </row>
    <row r="6872" spans="1:11" ht="15.75" thickBot="1" x14ac:dyDescent="0.3">
      <c r="A6872" s="4">
        <v>43752</v>
      </c>
      <c r="B6872" s="5">
        <v>0.25208333333333333</v>
      </c>
      <c r="C6872" s="7">
        <f t="shared" si="846"/>
        <v>12.283602150535925</v>
      </c>
      <c r="D6872" s="7">
        <f t="shared" si="844"/>
        <v>18.42444316436324</v>
      </c>
      <c r="E6872" s="7">
        <f t="shared" si="845"/>
        <v>7.281970046083428</v>
      </c>
      <c r="F6872" s="7">
        <f t="shared" si="847"/>
        <v>7.4700395909284554</v>
      </c>
      <c r="G6872" s="8">
        <v>22</v>
      </c>
      <c r="H6872" s="7">
        <f t="shared" si="848"/>
        <v>14.529960409071546</v>
      </c>
      <c r="I6872" s="1">
        <f t="shared" si="849"/>
        <v>43752.252083333333</v>
      </c>
      <c r="J6872">
        <f t="shared" si="850"/>
        <v>3.7777897063586021</v>
      </c>
      <c r="K6872">
        <f t="shared" si="851"/>
        <v>14.271695065469013</v>
      </c>
    </row>
    <row r="6873" spans="1:11" ht="15.75" thickBot="1" x14ac:dyDescent="0.3">
      <c r="A6873" s="4">
        <v>43752</v>
      </c>
      <c r="B6873" s="5">
        <v>0.29375000000000001</v>
      </c>
      <c r="C6873" s="7">
        <f t="shared" si="846"/>
        <v>12.278225806449903</v>
      </c>
      <c r="D6873" s="7">
        <f t="shared" si="844"/>
        <v>18.416378648234208</v>
      </c>
      <c r="E6873" s="7">
        <f t="shared" si="845"/>
        <v>7.2765937019974061</v>
      </c>
      <c r="F6873" s="7">
        <f t="shared" si="847"/>
        <v>7.9803268018247744</v>
      </c>
      <c r="G6873" s="8">
        <v>22</v>
      </c>
      <c r="H6873" s="7">
        <f t="shared" si="848"/>
        <v>14.019673198175227</v>
      </c>
      <c r="I6873" s="1">
        <f t="shared" si="849"/>
        <v>43752.293749999997</v>
      </c>
      <c r="J6873">
        <f t="shared" si="850"/>
        <v>3.6451150315255592</v>
      </c>
      <c r="K6873">
        <f t="shared" si="851"/>
        <v>13.286863593053578</v>
      </c>
    </row>
    <row r="6874" spans="1:11" ht="15.75" thickBot="1" x14ac:dyDescent="0.3">
      <c r="A6874" s="4">
        <v>43752</v>
      </c>
      <c r="B6874" s="5">
        <v>0.3354166666666667</v>
      </c>
      <c r="C6874" s="7">
        <f t="shared" si="846"/>
        <v>12.272849462363881</v>
      </c>
      <c r="D6874" s="7">
        <f t="shared" ref="D6874:D6937" si="852">D6873-6/(31*24)</f>
        <v>18.408314132105176</v>
      </c>
      <c r="E6874" s="7">
        <f t="shared" ref="E6874:E6937" si="853">E6873-4/(31*24)</f>
        <v>7.2712173579113841</v>
      </c>
      <c r="F6874" s="7">
        <f t="shared" si="847"/>
        <v>8.783508727272368</v>
      </c>
      <c r="G6874" s="8">
        <v>22</v>
      </c>
      <c r="H6874" s="7">
        <f t="shared" si="848"/>
        <v>13.216491272727632</v>
      </c>
      <c r="I6874" s="1">
        <f t="shared" si="849"/>
        <v>43752.335416666669</v>
      </c>
      <c r="J6874">
        <f t="shared" si="850"/>
        <v>3.4362877309091844</v>
      </c>
      <c r="K6874">
        <f t="shared" si="851"/>
        <v>11.808073369596991</v>
      </c>
    </row>
    <row r="6875" spans="1:11" ht="15.75" thickBot="1" x14ac:dyDescent="0.3">
      <c r="A6875" s="4">
        <v>43752</v>
      </c>
      <c r="B6875" s="5">
        <v>0.37708333333333338</v>
      </c>
      <c r="C6875" s="7">
        <f t="shared" ref="C6875:C6938" si="854">C6874-4/(31*24)</f>
        <v>12.267473118277859</v>
      </c>
      <c r="D6875" s="7">
        <f t="shared" si="852"/>
        <v>18.400249615976144</v>
      </c>
      <c r="E6875" s="7">
        <f t="shared" si="853"/>
        <v>7.2658410138253622</v>
      </c>
      <c r="F6875" s="7">
        <f t="shared" si="847"/>
        <v>9.8244834574082418</v>
      </c>
      <c r="G6875" s="8">
        <v>22</v>
      </c>
      <c r="H6875" s="7">
        <f t="shared" si="848"/>
        <v>12.175516542591758</v>
      </c>
      <c r="I6875" s="1">
        <f t="shared" si="849"/>
        <v>43752.377083333333</v>
      </c>
      <c r="J6875">
        <f t="shared" si="850"/>
        <v>3.1656343010738572</v>
      </c>
      <c r="K6875">
        <f t="shared" si="851"/>
        <v>10.021240528135369</v>
      </c>
    </row>
    <row r="6876" spans="1:11" ht="15.75" thickBot="1" x14ac:dyDescent="0.3">
      <c r="A6876" s="4">
        <v>43752</v>
      </c>
      <c r="B6876" s="5">
        <v>0.41875000000000001</v>
      </c>
      <c r="C6876" s="7">
        <f t="shared" si="854"/>
        <v>12.262096774191837</v>
      </c>
      <c r="D6876" s="7">
        <f t="shared" si="852"/>
        <v>18.392185099847111</v>
      </c>
      <c r="E6876" s="7">
        <f t="shared" si="853"/>
        <v>7.2604646697393402</v>
      </c>
      <c r="F6876" s="7">
        <f t="shared" si="847"/>
        <v>11.031943895701074</v>
      </c>
      <c r="G6876" s="8">
        <v>22</v>
      </c>
      <c r="H6876" s="7">
        <f t="shared" si="848"/>
        <v>10.968056104298926</v>
      </c>
      <c r="I6876" s="1">
        <f t="shared" si="849"/>
        <v>43752.418749999997</v>
      </c>
      <c r="J6876">
        <f t="shared" si="850"/>
        <v>2.8516945871177208</v>
      </c>
      <c r="K6876">
        <f t="shared" si="851"/>
        <v>8.1321620181965084</v>
      </c>
    </row>
    <row r="6877" spans="1:11" ht="15.75" thickBot="1" x14ac:dyDescent="0.3">
      <c r="A6877" s="4">
        <v>43752</v>
      </c>
      <c r="B6877" s="5">
        <v>0.4604166666666667</v>
      </c>
      <c r="C6877" s="7">
        <f t="shared" si="854"/>
        <v>12.256720430105815</v>
      </c>
      <c r="D6877" s="7">
        <f t="shared" si="852"/>
        <v>18.384120583718079</v>
      </c>
      <c r="E6877" s="7">
        <f t="shared" si="853"/>
        <v>7.2550883256533183</v>
      </c>
      <c r="F6877" s="7">
        <f t="shared" si="847"/>
        <v>12.323237219739305</v>
      </c>
      <c r="G6877" s="8">
        <v>22</v>
      </c>
      <c r="H6877" s="7">
        <f t="shared" si="848"/>
        <v>9.6767627802606953</v>
      </c>
      <c r="I6877" s="1">
        <f t="shared" si="849"/>
        <v>43752.460416666669</v>
      </c>
      <c r="J6877">
        <f t="shared" si="850"/>
        <v>2.5159583228677809</v>
      </c>
      <c r="K6877">
        <f t="shared" si="851"/>
        <v>6.3300462824076567</v>
      </c>
    </row>
    <row r="6878" spans="1:11" ht="15.75" thickBot="1" x14ac:dyDescent="0.3">
      <c r="A6878" s="4">
        <v>43752</v>
      </c>
      <c r="B6878" s="5">
        <v>0.50208333333333333</v>
      </c>
      <c r="C6878" s="7">
        <f t="shared" si="854"/>
        <v>12.251344086019794</v>
      </c>
      <c r="D6878" s="7">
        <f t="shared" si="852"/>
        <v>18.376056067589047</v>
      </c>
      <c r="E6878" s="7">
        <f t="shared" si="853"/>
        <v>7.2497119815672963</v>
      </c>
      <c r="F6878" s="7">
        <f t="shared" si="847"/>
        <v>13.609997534488201</v>
      </c>
      <c r="G6878" s="8">
        <v>22</v>
      </c>
      <c r="H6878" s="7">
        <f t="shared" si="848"/>
        <v>8.3900024655117988</v>
      </c>
      <c r="I6878" s="1">
        <f t="shared" si="849"/>
        <v>43752.502083333333</v>
      </c>
      <c r="J6878">
        <f t="shared" si="850"/>
        <v>2.181400641033068</v>
      </c>
      <c r="K6878">
        <f t="shared" si="851"/>
        <v>4.7585087566994799</v>
      </c>
    </row>
    <row r="6879" spans="1:11" ht="15.75" thickBot="1" x14ac:dyDescent="0.3">
      <c r="A6879" s="4">
        <v>43752</v>
      </c>
      <c r="B6879" s="5">
        <v>0.54375000000000007</v>
      </c>
      <c r="C6879" s="7">
        <f t="shared" si="854"/>
        <v>12.245967741933772</v>
      </c>
      <c r="D6879" s="7">
        <f t="shared" si="852"/>
        <v>18.367991551460015</v>
      </c>
      <c r="E6879" s="7">
        <f t="shared" si="853"/>
        <v>7.2443356374812744</v>
      </c>
      <c r="F6879" s="7">
        <f t="shared" si="847"/>
        <v>14.804167862004959</v>
      </c>
      <c r="G6879" s="8">
        <v>22</v>
      </c>
      <c r="H6879" s="7">
        <f t="shared" si="848"/>
        <v>7.1958321379950405</v>
      </c>
      <c r="I6879" s="1">
        <f t="shared" si="849"/>
        <v>43752.543749999997</v>
      </c>
      <c r="J6879">
        <f t="shared" si="850"/>
        <v>1.8709163558787105</v>
      </c>
      <c r="K6879">
        <f t="shared" si="851"/>
        <v>3.5003280106944739</v>
      </c>
    </row>
    <row r="6880" spans="1:11" ht="15.75" thickBot="1" x14ac:dyDescent="0.3">
      <c r="A6880" s="4">
        <v>43752</v>
      </c>
      <c r="B6880" s="5">
        <v>0.5854166666666667</v>
      </c>
      <c r="C6880" s="7">
        <f t="shared" si="854"/>
        <v>12.24059139784775</v>
      </c>
      <c r="D6880" s="7">
        <f t="shared" si="852"/>
        <v>18.359927035330983</v>
      </c>
      <c r="E6880" s="7">
        <f t="shared" si="853"/>
        <v>7.2389592933952525</v>
      </c>
      <c r="F6880" s="7">
        <f t="shared" si="847"/>
        <v>15.824001078964459</v>
      </c>
      <c r="G6880" s="8">
        <v>22</v>
      </c>
      <c r="H6880" s="7">
        <f t="shared" si="848"/>
        <v>6.175998921035541</v>
      </c>
      <c r="I6880" s="1">
        <f t="shared" si="849"/>
        <v>43752.585416666669</v>
      </c>
      <c r="J6880">
        <f t="shared" si="850"/>
        <v>1.6057597194692408</v>
      </c>
      <c r="K6880">
        <f t="shared" si="851"/>
        <v>2.5784642766699348</v>
      </c>
    </row>
    <row r="6881" spans="1:11" ht="15.75" thickBot="1" x14ac:dyDescent="0.3">
      <c r="A6881" s="4">
        <v>43752</v>
      </c>
      <c r="B6881" s="5">
        <v>0.62708333333333333</v>
      </c>
      <c r="C6881" s="7">
        <f t="shared" si="854"/>
        <v>12.235215053761728</v>
      </c>
      <c r="D6881" s="7">
        <f t="shared" si="852"/>
        <v>18.351862519201951</v>
      </c>
      <c r="E6881" s="7">
        <f t="shared" si="853"/>
        <v>7.2335829493092305</v>
      </c>
      <c r="F6881" s="7">
        <f t="shared" si="847"/>
        <v>16.599630848020343</v>
      </c>
      <c r="G6881" s="8">
        <v>22</v>
      </c>
      <c r="H6881" s="7">
        <f t="shared" si="848"/>
        <v>5.4003691519796568</v>
      </c>
      <c r="I6881" s="1">
        <f t="shared" si="849"/>
        <v>43752.627083333333</v>
      </c>
      <c r="J6881">
        <f t="shared" si="850"/>
        <v>1.4040959795147108</v>
      </c>
      <c r="K6881">
        <f t="shared" si="851"/>
        <v>1.971485519689375</v>
      </c>
    </row>
    <row r="6882" spans="1:11" ht="15.75" thickBot="1" x14ac:dyDescent="0.3">
      <c r="A6882" s="4">
        <v>43752</v>
      </c>
      <c r="B6882" s="5">
        <v>0.66875000000000007</v>
      </c>
      <c r="C6882" s="7">
        <f t="shared" si="854"/>
        <v>12.229838709675706</v>
      </c>
      <c r="D6882" s="7">
        <f t="shared" si="852"/>
        <v>18.343798003072919</v>
      </c>
      <c r="E6882" s="7">
        <f t="shared" si="853"/>
        <v>7.2282066052232086</v>
      </c>
      <c r="F6882" s="7">
        <f t="shared" si="847"/>
        <v>17.077832893235623</v>
      </c>
      <c r="G6882" s="8">
        <v>22</v>
      </c>
      <c r="H6882" s="7">
        <f t="shared" si="848"/>
        <v>4.9221671067643769</v>
      </c>
      <c r="I6882" s="1">
        <f t="shared" si="849"/>
        <v>43752.668749999997</v>
      </c>
      <c r="J6882">
        <f t="shared" si="850"/>
        <v>1.2797634477587381</v>
      </c>
      <c r="K6882">
        <f t="shared" si="851"/>
        <v>1.6377944822193322</v>
      </c>
    </row>
    <row r="6883" spans="1:11" ht="15.75" thickBot="1" x14ac:dyDescent="0.3">
      <c r="A6883" s="4">
        <v>43752</v>
      </c>
      <c r="B6883" s="5">
        <v>0.7104166666666667</v>
      </c>
      <c r="C6883" s="7">
        <f t="shared" si="854"/>
        <v>12.224462365589684</v>
      </c>
      <c r="D6883" s="7">
        <f t="shared" si="852"/>
        <v>18.335733486943887</v>
      </c>
      <c r="E6883" s="7">
        <f t="shared" si="853"/>
        <v>7.2228302611371866</v>
      </c>
      <c r="F6883" s="7">
        <f t="shared" si="847"/>
        <v>17.225652146530493</v>
      </c>
      <c r="G6883" s="8">
        <v>22</v>
      </c>
      <c r="H6883" s="7">
        <f t="shared" si="848"/>
        <v>4.7743478534695072</v>
      </c>
      <c r="I6883" s="1">
        <f t="shared" si="849"/>
        <v>43752.710416666669</v>
      </c>
      <c r="J6883">
        <f t="shared" si="850"/>
        <v>1.2413304419020719</v>
      </c>
      <c r="K6883">
        <f t="shared" si="851"/>
        <v>1.540901265992793</v>
      </c>
    </row>
    <row r="6884" spans="1:11" ht="15.75" thickBot="1" x14ac:dyDescent="0.3">
      <c r="A6884" s="4">
        <v>43752</v>
      </c>
      <c r="B6884" s="5">
        <v>0.75208333333333333</v>
      </c>
      <c r="C6884" s="7">
        <f t="shared" si="854"/>
        <v>12.219086021503662</v>
      </c>
      <c r="D6884" s="7">
        <f t="shared" si="852"/>
        <v>18.327668970814855</v>
      </c>
      <c r="E6884" s="7">
        <f t="shared" si="853"/>
        <v>7.2174539170511647</v>
      </c>
      <c r="F6884" s="7">
        <f t="shared" si="847"/>
        <v>17.032648581111133</v>
      </c>
      <c r="G6884" s="8">
        <v>22</v>
      </c>
      <c r="H6884" s="7">
        <f t="shared" si="848"/>
        <v>4.9673514188888674</v>
      </c>
      <c r="I6884" s="1">
        <f t="shared" si="849"/>
        <v>43752.752083333333</v>
      </c>
      <c r="J6884">
        <f t="shared" si="850"/>
        <v>1.2915113689111055</v>
      </c>
      <c r="K6884">
        <f t="shared" si="851"/>
        <v>1.6680016160266378</v>
      </c>
    </row>
    <row r="6885" spans="1:11" ht="15.75" thickBot="1" x14ac:dyDescent="0.3">
      <c r="A6885" s="4">
        <v>43752</v>
      </c>
      <c r="B6885" s="5">
        <v>0.79375000000000007</v>
      </c>
      <c r="C6885" s="7">
        <f t="shared" si="854"/>
        <v>12.21370967741764</v>
      </c>
      <c r="D6885" s="7">
        <f t="shared" si="852"/>
        <v>18.319604454685823</v>
      </c>
      <c r="E6885" s="7">
        <f t="shared" si="853"/>
        <v>7.2120775729651427</v>
      </c>
      <c r="F6885" s="7">
        <f t="shared" si="847"/>
        <v>16.51160868204277</v>
      </c>
      <c r="G6885" s="8">
        <v>22</v>
      </c>
      <c r="H6885" s="7">
        <f t="shared" si="848"/>
        <v>5.4883913179572303</v>
      </c>
      <c r="I6885" s="1">
        <f t="shared" si="849"/>
        <v>43752.793749999997</v>
      </c>
      <c r="J6885">
        <f t="shared" si="850"/>
        <v>1.42698174266888</v>
      </c>
      <c r="K6885">
        <f t="shared" si="851"/>
        <v>2.0362768939103137</v>
      </c>
    </row>
    <row r="6886" spans="1:11" ht="15.75" thickBot="1" x14ac:dyDescent="0.3">
      <c r="A6886" s="4">
        <v>43752</v>
      </c>
      <c r="B6886" s="5">
        <v>0.8354166666666667</v>
      </c>
      <c r="C6886" s="7">
        <f t="shared" si="854"/>
        <v>12.208333333331618</v>
      </c>
      <c r="D6886" s="7">
        <f t="shared" si="852"/>
        <v>18.311539938556791</v>
      </c>
      <c r="E6886" s="7">
        <f t="shared" si="853"/>
        <v>7.2067012288791208</v>
      </c>
      <c r="F6886" s="7">
        <f t="shared" si="847"/>
        <v>15.697674068423126</v>
      </c>
      <c r="G6886" s="8">
        <v>22</v>
      </c>
      <c r="H6886" s="7">
        <f t="shared" si="848"/>
        <v>6.302325931576874</v>
      </c>
      <c r="I6886" s="1">
        <f t="shared" si="849"/>
        <v>43752.835416666669</v>
      </c>
      <c r="J6886">
        <f t="shared" si="850"/>
        <v>1.6386047422099872</v>
      </c>
      <c r="K6886">
        <f t="shared" si="851"/>
        <v>2.6850255011930586</v>
      </c>
    </row>
    <row r="6887" spans="1:11" ht="15.75" thickBot="1" x14ac:dyDescent="0.3">
      <c r="A6887" s="4">
        <v>43752</v>
      </c>
      <c r="B6887" s="5">
        <v>0.87708333333333333</v>
      </c>
      <c r="C6887" s="7">
        <f t="shared" si="854"/>
        <v>12.202956989245596</v>
      </c>
      <c r="D6887" s="7">
        <f t="shared" si="852"/>
        <v>18.303475422427759</v>
      </c>
      <c r="E6887" s="7">
        <f t="shared" si="853"/>
        <v>7.2013248847930988</v>
      </c>
      <c r="F6887" s="7">
        <f t="shared" si="847"/>
        <v>14.645946650115219</v>
      </c>
      <c r="G6887" s="8">
        <v>22</v>
      </c>
      <c r="H6887" s="7">
        <f t="shared" si="848"/>
        <v>7.3540533498847811</v>
      </c>
      <c r="I6887" s="1">
        <f t="shared" si="849"/>
        <v>43752.877083333333</v>
      </c>
      <c r="J6887">
        <f t="shared" si="850"/>
        <v>1.9120538709700432</v>
      </c>
      <c r="K6887">
        <f t="shared" si="851"/>
        <v>3.6559500054915266</v>
      </c>
    </row>
    <row r="6888" spans="1:11" ht="15.75" thickBot="1" x14ac:dyDescent="0.3">
      <c r="A6888" s="4">
        <v>43752</v>
      </c>
      <c r="B6888" s="5">
        <v>0.91875000000000007</v>
      </c>
      <c r="C6888" s="7">
        <f t="shared" si="854"/>
        <v>12.197580645159574</v>
      </c>
      <c r="D6888" s="7">
        <f t="shared" si="852"/>
        <v>18.295410906298727</v>
      </c>
      <c r="E6888" s="7">
        <f t="shared" si="853"/>
        <v>7.1959485407070769</v>
      </c>
      <c r="F6888" s="7">
        <f t="shared" si="847"/>
        <v>13.427733523650334</v>
      </c>
      <c r="G6888" s="8">
        <v>22</v>
      </c>
      <c r="H6888" s="7">
        <f t="shared" si="848"/>
        <v>8.5722664763496663</v>
      </c>
      <c r="I6888" s="1">
        <f t="shared" si="849"/>
        <v>43752.918749999997</v>
      </c>
      <c r="J6888">
        <f t="shared" si="850"/>
        <v>2.2287892838509133</v>
      </c>
      <c r="K6888">
        <f t="shared" si="851"/>
        <v>4.9675016718086669</v>
      </c>
    </row>
    <row r="6889" spans="1:11" ht="15.75" thickBot="1" x14ac:dyDescent="0.3">
      <c r="A6889" s="4">
        <v>43752</v>
      </c>
      <c r="B6889" s="5">
        <v>0.9604166666666667</v>
      </c>
      <c r="C6889" s="7">
        <f t="shared" si="854"/>
        <v>12.192204301073552</v>
      </c>
      <c r="D6889" s="7">
        <f t="shared" si="852"/>
        <v>18.287346390169695</v>
      </c>
      <c r="E6889" s="7">
        <f t="shared" si="853"/>
        <v>7.190572196621055</v>
      </c>
      <c r="F6889" s="7">
        <f t="shared" si="847"/>
        <v>12.125687511440063</v>
      </c>
      <c r="G6889" s="8">
        <v>22</v>
      </c>
      <c r="H6889" s="7">
        <f t="shared" si="848"/>
        <v>9.8743124885599372</v>
      </c>
      <c r="I6889" s="1">
        <f t="shared" si="849"/>
        <v>43752.960416666669</v>
      </c>
      <c r="J6889">
        <f t="shared" si="850"/>
        <v>2.5673212470255837</v>
      </c>
      <c r="K6889">
        <f t="shared" si="851"/>
        <v>6.591138385428998</v>
      </c>
    </row>
    <row r="6890" spans="1:11" ht="15.75" thickBot="1" x14ac:dyDescent="0.3">
      <c r="A6890" s="4">
        <v>43753</v>
      </c>
      <c r="B6890" s="5">
        <v>2.0833333333333333E-3</v>
      </c>
      <c r="C6890" s="7">
        <f t="shared" si="854"/>
        <v>12.18682795698753</v>
      </c>
      <c r="D6890" s="7">
        <f t="shared" si="852"/>
        <v>18.279281874040663</v>
      </c>
      <c r="E6890" s="7">
        <f t="shared" si="853"/>
        <v>7.185195852535033</v>
      </c>
      <c r="F6890" s="7">
        <f t="shared" si="847"/>
        <v>10.828174508519124</v>
      </c>
      <c r="G6890" s="8">
        <v>22</v>
      </c>
      <c r="H6890" s="7">
        <f t="shared" si="848"/>
        <v>11.171825491480876</v>
      </c>
      <c r="I6890" s="1">
        <f t="shared" si="849"/>
        <v>43753.002083333333</v>
      </c>
      <c r="J6890">
        <f t="shared" si="850"/>
        <v>2.9046746277850279</v>
      </c>
      <c r="K6890">
        <f t="shared" si="851"/>
        <v>8.4371346932980913</v>
      </c>
    </row>
    <row r="6891" spans="1:11" ht="15.75" thickBot="1" x14ac:dyDescent="0.3">
      <c r="A6891" s="4">
        <v>43753</v>
      </c>
      <c r="B6891" s="5">
        <v>4.3750000000000004E-2</v>
      </c>
      <c r="C6891" s="7">
        <f t="shared" si="854"/>
        <v>12.181451612901508</v>
      </c>
      <c r="D6891" s="7">
        <f t="shared" si="852"/>
        <v>18.271217357911631</v>
      </c>
      <c r="E6891" s="7">
        <f t="shared" si="853"/>
        <v>7.1798195084490111</v>
      </c>
      <c r="F6891" s="7">
        <f t="shared" si="847"/>
        <v>9.6232514928303203</v>
      </c>
      <c r="G6891" s="8">
        <v>22</v>
      </c>
      <c r="H6891" s="7">
        <f t="shared" si="848"/>
        <v>12.37674850716968</v>
      </c>
      <c r="I6891" s="1">
        <f t="shared" si="849"/>
        <v>43753.043749999997</v>
      </c>
      <c r="J6891">
        <f t="shared" si="850"/>
        <v>3.2179546118641169</v>
      </c>
      <c r="K6891">
        <f t="shared" si="851"/>
        <v>10.35523188401754</v>
      </c>
    </row>
    <row r="6892" spans="1:11" ht="15.75" thickBot="1" x14ac:dyDescent="0.3">
      <c r="A6892" s="4">
        <v>43753</v>
      </c>
      <c r="B6892" s="5">
        <v>8.5416666666666655E-2</v>
      </c>
      <c r="C6892" s="7">
        <f t="shared" si="854"/>
        <v>12.176075268815486</v>
      </c>
      <c r="D6892" s="7">
        <f t="shared" si="852"/>
        <v>18.263152841782599</v>
      </c>
      <c r="E6892" s="7">
        <f t="shared" si="853"/>
        <v>7.1744431643629891</v>
      </c>
      <c r="F6892" s="7">
        <f t="shared" si="847"/>
        <v>8.5926655876987788</v>
      </c>
      <c r="G6892" s="8">
        <v>22</v>
      </c>
      <c r="H6892" s="7">
        <f t="shared" si="848"/>
        <v>13.407334412301221</v>
      </c>
      <c r="I6892" s="1">
        <f t="shared" si="849"/>
        <v>43753.085416666669</v>
      </c>
      <c r="J6892">
        <f t="shared" si="850"/>
        <v>3.4859069471983175</v>
      </c>
      <c r="K6892">
        <f t="shared" si="851"/>
        <v>12.151547244525494</v>
      </c>
    </row>
    <row r="6893" spans="1:11" ht="15.75" thickBot="1" x14ac:dyDescent="0.3">
      <c r="A6893" s="4">
        <v>43753</v>
      </c>
      <c r="B6893" s="5">
        <v>0.12708333333333333</v>
      </c>
      <c r="C6893" s="7">
        <f t="shared" si="854"/>
        <v>12.170698924729464</v>
      </c>
      <c r="D6893" s="7">
        <f t="shared" si="852"/>
        <v>18.255088325653567</v>
      </c>
      <c r="E6893" s="7">
        <f t="shared" si="853"/>
        <v>7.1690668202769672</v>
      </c>
      <c r="F6893" s="7">
        <f t="shared" si="847"/>
        <v>7.8062831304708489</v>
      </c>
      <c r="G6893" s="8">
        <v>22</v>
      </c>
      <c r="H6893" s="7">
        <f t="shared" si="848"/>
        <v>14.193716869529151</v>
      </c>
      <c r="I6893" s="1">
        <f t="shared" si="849"/>
        <v>43753.127083333333</v>
      </c>
      <c r="J6893">
        <f t="shared" si="850"/>
        <v>3.6903663860775793</v>
      </c>
      <c r="K6893">
        <f t="shared" si="851"/>
        <v>13.618804063491293</v>
      </c>
    </row>
    <row r="6894" spans="1:11" ht="15.75" thickBot="1" x14ac:dyDescent="0.3">
      <c r="A6894" s="4">
        <v>43753</v>
      </c>
      <c r="B6894" s="5">
        <v>0.16874999999999998</v>
      </c>
      <c r="C6894" s="7">
        <f t="shared" si="854"/>
        <v>12.165322580643442</v>
      </c>
      <c r="D6894" s="7">
        <f t="shared" si="852"/>
        <v>18.247023809524535</v>
      </c>
      <c r="E6894" s="7">
        <f t="shared" si="853"/>
        <v>7.1636904761909452</v>
      </c>
      <c r="F6894" s="7">
        <f t="shared" si="847"/>
        <v>7.3173283970835232</v>
      </c>
      <c r="G6894" s="8">
        <v>22</v>
      </c>
      <c r="H6894" s="7">
        <f t="shared" si="848"/>
        <v>14.682671602916477</v>
      </c>
      <c r="I6894" s="1">
        <f t="shared" si="849"/>
        <v>43753.168749999997</v>
      </c>
      <c r="J6894">
        <f t="shared" si="850"/>
        <v>3.8174946167582839</v>
      </c>
      <c r="K6894">
        <f t="shared" si="851"/>
        <v>14.573265148978477</v>
      </c>
    </row>
    <row r="6895" spans="1:11" ht="15.75" thickBot="1" x14ac:dyDescent="0.3">
      <c r="A6895" s="4">
        <v>43753</v>
      </c>
      <c r="B6895" s="5">
        <v>0.21041666666666667</v>
      </c>
      <c r="C6895" s="7">
        <f t="shared" si="854"/>
        <v>12.15994623655742</v>
      </c>
      <c r="D6895" s="7">
        <f t="shared" si="852"/>
        <v>18.238959293395503</v>
      </c>
      <c r="E6895" s="7">
        <f t="shared" si="853"/>
        <v>7.1583141321049233</v>
      </c>
      <c r="F6895" s="7">
        <f t="shared" si="847"/>
        <v>7.1587564556166123</v>
      </c>
      <c r="G6895" s="8">
        <v>22</v>
      </c>
      <c r="H6895" s="7">
        <f t="shared" si="848"/>
        <v>14.841243544383389</v>
      </c>
      <c r="I6895" s="1">
        <f t="shared" si="849"/>
        <v>43753.210416666669</v>
      </c>
      <c r="J6895">
        <f t="shared" si="850"/>
        <v>3.858723321539681</v>
      </c>
      <c r="K6895">
        <f t="shared" si="851"/>
        <v>14.889745672194229</v>
      </c>
    </row>
    <row r="6896" spans="1:11" ht="15.75" thickBot="1" x14ac:dyDescent="0.3">
      <c r="A6896" s="4">
        <v>43753</v>
      </c>
      <c r="B6896" s="5">
        <v>0.25208333333333333</v>
      </c>
      <c r="C6896" s="7">
        <f t="shared" si="854"/>
        <v>12.154569892471399</v>
      </c>
      <c r="D6896" s="7">
        <f t="shared" si="852"/>
        <v>18.230894777266471</v>
      </c>
      <c r="E6896" s="7">
        <f t="shared" si="853"/>
        <v>7.1529377880189013</v>
      </c>
      <c r="F6896" s="7">
        <f t="shared" si="847"/>
        <v>7.3410073328639287</v>
      </c>
      <c r="G6896" s="8">
        <v>22</v>
      </c>
      <c r="H6896" s="7">
        <f t="shared" si="848"/>
        <v>14.658992667136072</v>
      </c>
      <c r="I6896" s="1">
        <f t="shared" si="849"/>
        <v>43753.252083333333</v>
      </c>
      <c r="J6896">
        <f t="shared" si="850"/>
        <v>3.8113380934553791</v>
      </c>
      <c r="K6896">
        <f t="shared" si="851"/>
        <v>14.526298062624084</v>
      </c>
    </row>
    <row r="6897" spans="1:11" ht="15.75" thickBot="1" x14ac:dyDescent="0.3">
      <c r="A6897" s="4">
        <v>43753</v>
      </c>
      <c r="B6897" s="5">
        <v>0.29375000000000001</v>
      </c>
      <c r="C6897" s="7">
        <f t="shared" si="854"/>
        <v>12.149193548385377</v>
      </c>
      <c r="D6897" s="7">
        <f t="shared" si="852"/>
        <v>18.222830261137439</v>
      </c>
      <c r="E6897" s="7">
        <f t="shared" si="853"/>
        <v>7.1475614439328794</v>
      </c>
      <c r="F6897" s="7">
        <f t="shared" si="847"/>
        <v>7.8512945437602477</v>
      </c>
      <c r="G6897" s="8">
        <v>22</v>
      </c>
      <c r="H6897" s="7">
        <f t="shared" si="848"/>
        <v>14.148705456239753</v>
      </c>
      <c r="I6897" s="1">
        <f t="shared" si="849"/>
        <v>43753.293749999997</v>
      </c>
      <c r="J6897">
        <f t="shared" si="850"/>
        <v>3.6786634186223361</v>
      </c>
      <c r="K6897">
        <f t="shared" si="851"/>
        <v>13.532564547510173</v>
      </c>
    </row>
    <row r="6898" spans="1:11" ht="15.75" thickBot="1" x14ac:dyDescent="0.3">
      <c r="A6898" s="4">
        <v>43753</v>
      </c>
      <c r="B6898" s="5">
        <v>0.3354166666666667</v>
      </c>
      <c r="C6898" s="7">
        <f t="shared" si="854"/>
        <v>12.143817204299355</v>
      </c>
      <c r="D6898" s="7">
        <f t="shared" si="852"/>
        <v>18.214765745008407</v>
      </c>
      <c r="E6898" s="7">
        <f t="shared" si="853"/>
        <v>7.1421850998468575</v>
      </c>
      <c r="F6898" s="7">
        <f t="shared" si="847"/>
        <v>8.6544764692078413</v>
      </c>
      <c r="G6898" s="8">
        <v>22</v>
      </c>
      <c r="H6898" s="7">
        <f t="shared" si="848"/>
        <v>13.345523530792159</v>
      </c>
      <c r="I6898" s="1">
        <f t="shared" si="849"/>
        <v>43753.335416666669</v>
      </c>
      <c r="J6898">
        <f t="shared" si="850"/>
        <v>3.4698361180059614</v>
      </c>
      <c r="K6898">
        <f t="shared" si="851"/>
        <v>12.03976268581868</v>
      </c>
    </row>
    <row r="6899" spans="1:11" ht="15.75" thickBot="1" x14ac:dyDescent="0.3">
      <c r="A6899" s="4">
        <v>43753</v>
      </c>
      <c r="B6899" s="5">
        <v>0.37708333333333338</v>
      </c>
      <c r="C6899" s="7">
        <f t="shared" si="854"/>
        <v>12.138440860213333</v>
      </c>
      <c r="D6899" s="7">
        <f t="shared" si="852"/>
        <v>18.206701228879375</v>
      </c>
      <c r="E6899" s="7">
        <f t="shared" si="853"/>
        <v>7.1368087557608355</v>
      </c>
      <c r="F6899" s="7">
        <f t="shared" si="847"/>
        <v>9.6954511993437151</v>
      </c>
      <c r="G6899" s="8">
        <v>22</v>
      </c>
      <c r="H6899" s="7">
        <f t="shared" si="848"/>
        <v>12.304548800656285</v>
      </c>
      <c r="I6899" s="1">
        <f t="shared" si="849"/>
        <v>43753.377083333333</v>
      </c>
      <c r="J6899">
        <f t="shared" si="850"/>
        <v>3.1991826881706342</v>
      </c>
      <c r="K6899">
        <f t="shared" si="851"/>
        <v>10.234769872290686</v>
      </c>
    </row>
    <row r="6900" spans="1:11" ht="15.75" thickBot="1" x14ac:dyDescent="0.3">
      <c r="A6900" s="4">
        <v>43753</v>
      </c>
      <c r="B6900" s="5">
        <v>0.41875000000000001</v>
      </c>
      <c r="C6900" s="7">
        <f t="shared" si="854"/>
        <v>12.133064516127311</v>
      </c>
      <c r="D6900" s="7">
        <f t="shared" si="852"/>
        <v>18.198636712750343</v>
      </c>
      <c r="E6900" s="7">
        <f t="shared" si="853"/>
        <v>7.1314324116748136</v>
      </c>
      <c r="F6900" s="7">
        <f t="shared" si="847"/>
        <v>10.902911637636548</v>
      </c>
      <c r="G6900" s="8">
        <v>22</v>
      </c>
      <c r="H6900" s="7">
        <f t="shared" si="848"/>
        <v>11.097088362363452</v>
      </c>
      <c r="I6900" s="1">
        <f t="shared" si="849"/>
        <v>43753.418749999997</v>
      </c>
      <c r="J6900">
        <f t="shared" si="850"/>
        <v>2.8852429742144978</v>
      </c>
      <c r="K6900">
        <f t="shared" si="851"/>
        <v>8.3246270202541215</v>
      </c>
    </row>
    <row r="6901" spans="1:11" ht="15.75" thickBot="1" x14ac:dyDescent="0.3">
      <c r="A6901" s="4">
        <v>43753</v>
      </c>
      <c r="B6901" s="5">
        <v>0.4604166666666667</v>
      </c>
      <c r="C6901" s="7">
        <f t="shared" si="854"/>
        <v>12.127688172041289</v>
      </c>
      <c r="D6901" s="7">
        <f t="shared" si="852"/>
        <v>18.190572196621311</v>
      </c>
      <c r="E6901" s="7">
        <f t="shared" si="853"/>
        <v>7.1260560675887916</v>
      </c>
      <c r="F6901" s="7">
        <f t="shared" si="847"/>
        <v>12.194204961674778</v>
      </c>
      <c r="G6901" s="8">
        <v>22</v>
      </c>
      <c r="H6901" s="7">
        <f t="shared" si="848"/>
        <v>9.8057950383252219</v>
      </c>
      <c r="I6901" s="1">
        <f t="shared" si="849"/>
        <v>43753.460416666669</v>
      </c>
      <c r="J6901">
        <f t="shared" si="850"/>
        <v>2.5495067099645579</v>
      </c>
      <c r="K6901">
        <f t="shared" si="851"/>
        <v>6.4999844641543039</v>
      </c>
    </row>
    <row r="6902" spans="1:11" ht="15.75" thickBot="1" x14ac:dyDescent="0.3">
      <c r="A6902" s="4">
        <v>43753</v>
      </c>
      <c r="B6902" s="5">
        <v>0.50208333333333333</v>
      </c>
      <c r="C6902" s="7">
        <f t="shared" si="854"/>
        <v>12.122311827955267</v>
      </c>
      <c r="D6902" s="7">
        <f t="shared" si="852"/>
        <v>18.182507680492279</v>
      </c>
      <c r="E6902" s="7">
        <f t="shared" si="853"/>
        <v>7.1206797235027697</v>
      </c>
      <c r="F6902" s="7">
        <f t="shared" si="847"/>
        <v>13.480965276423674</v>
      </c>
      <c r="G6902" s="8">
        <v>22</v>
      </c>
      <c r="H6902" s="7">
        <f t="shared" si="848"/>
        <v>8.5190347235763255</v>
      </c>
      <c r="I6902" s="1">
        <f t="shared" si="849"/>
        <v>43753.502083333333</v>
      </c>
      <c r="J6902">
        <f t="shared" si="850"/>
        <v>2.2149490281298445</v>
      </c>
      <c r="K6902">
        <f t="shared" si="851"/>
        <v>4.905999197213343</v>
      </c>
    </row>
    <row r="6903" spans="1:11" ht="15.75" thickBot="1" x14ac:dyDescent="0.3">
      <c r="A6903" s="4">
        <v>43753</v>
      </c>
      <c r="B6903" s="5">
        <v>0.54375000000000007</v>
      </c>
      <c r="C6903" s="7">
        <f t="shared" si="854"/>
        <v>12.116935483869245</v>
      </c>
      <c r="D6903" s="7">
        <f t="shared" si="852"/>
        <v>18.174443164363247</v>
      </c>
      <c r="E6903" s="7">
        <f t="shared" si="853"/>
        <v>7.1153033794167477</v>
      </c>
      <c r="F6903" s="7">
        <f t="shared" si="847"/>
        <v>14.675135603940433</v>
      </c>
      <c r="G6903" s="8">
        <v>22</v>
      </c>
      <c r="H6903" s="7">
        <f t="shared" si="848"/>
        <v>7.3248643960595672</v>
      </c>
      <c r="I6903" s="1">
        <f t="shared" si="849"/>
        <v>43753.543749999997</v>
      </c>
      <c r="J6903">
        <f t="shared" si="850"/>
        <v>1.9044647429754875</v>
      </c>
      <c r="K6903">
        <f t="shared" si="851"/>
        <v>3.6269859572366898</v>
      </c>
    </row>
    <row r="6904" spans="1:11" ht="15.75" thickBot="1" x14ac:dyDescent="0.3">
      <c r="A6904" s="4">
        <v>43753</v>
      </c>
      <c r="B6904" s="5">
        <v>0.5854166666666667</v>
      </c>
      <c r="C6904" s="7">
        <f t="shared" si="854"/>
        <v>12.111559139783223</v>
      </c>
      <c r="D6904" s="7">
        <f t="shared" si="852"/>
        <v>18.166378648234215</v>
      </c>
      <c r="E6904" s="7">
        <f t="shared" si="853"/>
        <v>7.1099270353307258</v>
      </c>
      <c r="F6904" s="7">
        <f t="shared" si="847"/>
        <v>15.694968820899932</v>
      </c>
      <c r="G6904" s="8">
        <v>22</v>
      </c>
      <c r="H6904" s="7">
        <f t="shared" si="848"/>
        <v>6.3050311791000677</v>
      </c>
      <c r="I6904" s="1">
        <f t="shared" si="849"/>
        <v>43753.585416666669</v>
      </c>
      <c r="J6904">
        <f t="shared" si="850"/>
        <v>1.6393081065660176</v>
      </c>
      <c r="K6904">
        <f t="shared" si="851"/>
        <v>2.6873310682530618</v>
      </c>
    </row>
    <row r="6905" spans="1:11" ht="15.75" thickBot="1" x14ac:dyDescent="0.3">
      <c r="A6905" s="4">
        <v>43753</v>
      </c>
      <c r="B6905" s="5">
        <v>0.62708333333333333</v>
      </c>
      <c r="C6905" s="7">
        <f t="shared" si="854"/>
        <v>12.106182795697201</v>
      </c>
      <c r="D6905" s="7">
        <f t="shared" si="852"/>
        <v>18.158314132105183</v>
      </c>
      <c r="E6905" s="7">
        <f t="shared" si="853"/>
        <v>7.1045506912447038</v>
      </c>
      <c r="F6905" s="7">
        <f t="shared" si="847"/>
        <v>16.470598589955816</v>
      </c>
      <c r="G6905" s="8">
        <v>22</v>
      </c>
      <c r="H6905" s="7">
        <f t="shared" si="848"/>
        <v>5.5294014100441835</v>
      </c>
      <c r="I6905" s="1">
        <f t="shared" si="849"/>
        <v>43753.627083333333</v>
      </c>
      <c r="J6905">
        <f t="shared" si="850"/>
        <v>1.4376443666114878</v>
      </c>
      <c r="K6905">
        <f t="shared" si="851"/>
        <v>2.0668213248497458</v>
      </c>
    </row>
    <row r="6906" spans="1:11" ht="15.75" thickBot="1" x14ac:dyDescent="0.3">
      <c r="A6906" s="4">
        <v>43753</v>
      </c>
      <c r="B6906" s="5">
        <v>0.66875000000000007</v>
      </c>
      <c r="C6906" s="7">
        <f t="shared" si="854"/>
        <v>12.100806451611179</v>
      </c>
      <c r="D6906" s="7">
        <f t="shared" si="852"/>
        <v>18.150249615976151</v>
      </c>
      <c r="E6906" s="7">
        <f t="shared" si="853"/>
        <v>7.0991743471586819</v>
      </c>
      <c r="F6906" s="7">
        <f t="shared" si="847"/>
        <v>16.948800635171096</v>
      </c>
      <c r="G6906" s="8">
        <v>22</v>
      </c>
      <c r="H6906" s="7">
        <f t="shared" si="848"/>
        <v>5.0511993648289035</v>
      </c>
      <c r="I6906" s="1">
        <f t="shared" si="849"/>
        <v>43753.668749999997</v>
      </c>
      <c r="J6906">
        <f t="shared" si="850"/>
        <v>1.3133118348555151</v>
      </c>
      <c r="K6906">
        <f t="shared" si="851"/>
        <v>1.7247879755715596</v>
      </c>
    </row>
    <row r="6907" spans="1:11" ht="15.75" thickBot="1" x14ac:dyDescent="0.3">
      <c r="A6907" s="4">
        <v>43753</v>
      </c>
      <c r="B6907" s="5">
        <v>0.7104166666666667</v>
      </c>
      <c r="C6907" s="7">
        <f t="shared" si="854"/>
        <v>12.095430107525157</v>
      </c>
      <c r="D6907" s="7">
        <f t="shared" si="852"/>
        <v>18.142185099847119</v>
      </c>
      <c r="E6907" s="7">
        <f t="shared" si="853"/>
        <v>7.09379800307266</v>
      </c>
      <c r="F6907" s="7">
        <f t="shared" si="847"/>
        <v>17.096619888465966</v>
      </c>
      <c r="G6907" s="8">
        <v>22</v>
      </c>
      <c r="H6907" s="7">
        <f t="shared" si="848"/>
        <v>4.9033801115340339</v>
      </c>
      <c r="I6907" s="1">
        <f t="shared" si="849"/>
        <v>43753.710416666669</v>
      </c>
      <c r="J6907">
        <f t="shared" si="850"/>
        <v>1.2748788289988489</v>
      </c>
      <c r="K6907">
        <f t="shared" si="851"/>
        <v>1.6253160286294761</v>
      </c>
    </row>
    <row r="6908" spans="1:11" ht="15.75" thickBot="1" x14ac:dyDescent="0.3">
      <c r="A6908" s="4">
        <v>43753</v>
      </c>
      <c r="B6908" s="5">
        <v>0.75208333333333333</v>
      </c>
      <c r="C6908" s="7">
        <f t="shared" si="854"/>
        <v>12.090053763439135</v>
      </c>
      <c r="D6908" s="7">
        <f t="shared" si="852"/>
        <v>18.134120583718087</v>
      </c>
      <c r="E6908" s="7">
        <f t="shared" si="853"/>
        <v>7.088421658986638</v>
      </c>
      <c r="F6908" s="7">
        <f t="shared" si="847"/>
        <v>16.903616323046606</v>
      </c>
      <c r="G6908" s="8">
        <v>22</v>
      </c>
      <c r="H6908" s="7">
        <f t="shared" si="848"/>
        <v>5.0963836769533941</v>
      </c>
      <c r="I6908" s="1">
        <f t="shared" si="849"/>
        <v>43753.752083333333</v>
      </c>
      <c r="J6908">
        <f t="shared" si="850"/>
        <v>1.3250597560078825</v>
      </c>
      <c r="K6908">
        <f t="shared" si="851"/>
        <v>1.7557833569916692</v>
      </c>
    </row>
    <row r="6909" spans="1:11" ht="15.75" thickBot="1" x14ac:dyDescent="0.3">
      <c r="A6909" s="4">
        <v>43753</v>
      </c>
      <c r="B6909" s="5">
        <v>0.79375000000000007</v>
      </c>
      <c r="C6909" s="7">
        <f t="shared" si="854"/>
        <v>12.084677419353113</v>
      </c>
      <c r="D6909" s="7">
        <f t="shared" si="852"/>
        <v>18.126056067589055</v>
      </c>
      <c r="E6909" s="7">
        <f t="shared" si="853"/>
        <v>7.0830453149006161</v>
      </c>
      <c r="F6909" s="7">
        <f t="shared" si="847"/>
        <v>16.382576423978243</v>
      </c>
      <c r="G6909" s="8">
        <v>22</v>
      </c>
      <c r="H6909" s="7">
        <f t="shared" si="848"/>
        <v>5.617423576021757</v>
      </c>
      <c r="I6909" s="1">
        <f t="shared" si="849"/>
        <v>43753.793749999997</v>
      </c>
      <c r="J6909">
        <f t="shared" si="850"/>
        <v>1.4605301297656568</v>
      </c>
      <c r="K6909">
        <f t="shared" si="851"/>
        <v>2.1331482599532863</v>
      </c>
    </row>
    <row r="6910" spans="1:11" ht="15.75" thickBot="1" x14ac:dyDescent="0.3">
      <c r="A6910" s="4">
        <v>43753</v>
      </c>
      <c r="B6910" s="5">
        <v>0.8354166666666667</v>
      </c>
      <c r="C6910" s="7">
        <f t="shared" si="854"/>
        <v>12.079301075267091</v>
      </c>
      <c r="D6910" s="7">
        <f t="shared" si="852"/>
        <v>18.117991551460022</v>
      </c>
      <c r="E6910" s="7">
        <f t="shared" si="853"/>
        <v>7.0776689708145941</v>
      </c>
      <c r="F6910" s="7">
        <f t="shared" si="847"/>
        <v>15.568641810358599</v>
      </c>
      <c r="G6910" s="8">
        <v>22</v>
      </c>
      <c r="H6910" s="7">
        <f t="shared" si="848"/>
        <v>6.4313581896414007</v>
      </c>
      <c r="I6910" s="1">
        <f t="shared" si="849"/>
        <v>43753.835416666669</v>
      </c>
      <c r="J6910">
        <f t="shared" si="850"/>
        <v>1.6721531293067642</v>
      </c>
      <c r="K6910">
        <f t="shared" si="851"/>
        <v>2.7960960878504042</v>
      </c>
    </row>
    <row r="6911" spans="1:11" ht="15.75" thickBot="1" x14ac:dyDescent="0.3">
      <c r="A6911" s="4">
        <v>43753</v>
      </c>
      <c r="B6911" s="5">
        <v>0.87708333333333333</v>
      </c>
      <c r="C6911" s="7">
        <f t="shared" si="854"/>
        <v>12.073924731181069</v>
      </c>
      <c r="D6911" s="7">
        <f t="shared" si="852"/>
        <v>18.10992703533099</v>
      </c>
      <c r="E6911" s="7">
        <f t="shared" si="853"/>
        <v>7.0722926267285722</v>
      </c>
      <c r="F6911" s="7">
        <f t="shared" si="847"/>
        <v>14.516914392050692</v>
      </c>
      <c r="G6911" s="8">
        <v>22</v>
      </c>
      <c r="H6911" s="7">
        <f t="shared" si="848"/>
        <v>7.4830856079493078</v>
      </c>
      <c r="I6911" s="1">
        <f t="shared" si="849"/>
        <v>43753.877083333333</v>
      </c>
      <c r="J6911">
        <f t="shared" si="850"/>
        <v>1.9456022580668202</v>
      </c>
      <c r="K6911">
        <f t="shared" si="851"/>
        <v>3.7853681465947098</v>
      </c>
    </row>
    <row r="6912" spans="1:11" ht="15.75" thickBot="1" x14ac:dyDescent="0.3">
      <c r="A6912" s="4">
        <v>43753</v>
      </c>
      <c r="B6912" s="5">
        <v>0.91875000000000007</v>
      </c>
      <c r="C6912" s="7">
        <f t="shared" si="854"/>
        <v>12.068548387095047</v>
      </c>
      <c r="D6912" s="7">
        <f t="shared" si="852"/>
        <v>18.101862519201958</v>
      </c>
      <c r="E6912" s="7">
        <f t="shared" si="853"/>
        <v>7.0669162826425502</v>
      </c>
      <c r="F6912" s="7">
        <f t="shared" si="847"/>
        <v>13.298701265585807</v>
      </c>
      <c r="G6912" s="8">
        <v>22</v>
      </c>
      <c r="H6912" s="7">
        <f t="shared" si="848"/>
        <v>8.701298734414193</v>
      </c>
      <c r="I6912" s="1">
        <f t="shared" si="849"/>
        <v>43753.918749999997</v>
      </c>
      <c r="J6912">
        <f t="shared" si="850"/>
        <v>2.2623376709476903</v>
      </c>
      <c r="K6912">
        <f t="shared" si="851"/>
        <v>5.1181717373890203</v>
      </c>
    </row>
    <row r="6913" spans="1:11" ht="15.75" thickBot="1" x14ac:dyDescent="0.3">
      <c r="A6913" s="4">
        <v>43753</v>
      </c>
      <c r="B6913" s="5">
        <v>0.9604166666666667</v>
      </c>
      <c r="C6913" s="7">
        <f t="shared" si="854"/>
        <v>12.063172043009025</v>
      </c>
      <c r="D6913" s="7">
        <f t="shared" si="852"/>
        <v>18.093798003072926</v>
      </c>
      <c r="E6913" s="7">
        <f t="shared" si="853"/>
        <v>7.0615399385565283</v>
      </c>
      <c r="F6913" s="7">
        <f t="shared" si="847"/>
        <v>11.996655253375536</v>
      </c>
      <c r="G6913" s="8">
        <v>22</v>
      </c>
      <c r="H6913" s="7">
        <f t="shared" si="848"/>
        <v>10.003344746624464</v>
      </c>
      <c r="I6913" s="1">
        <f t="shared" si="849"/>
        <v>43753.960416666669</v>
      </c>
      <c r="J6913">
        <f t="shared" si="850"/>
        <v>2.6008696341223607</v>
      </c>
      <c r="K6913">
        <f t="shared" si="851"/>
        <v>6.7645228536997823</v>
      </c>
    </row>
    <row r="6914" spans="1:11" ht="15.75" thickBot="1" x14ac:dyDescent="0.3">
      <c r="A6914" s="4">
        <v>43754</v>
      </c>
      <c r="B6914" s="5">
        <v>2.0833333333333333E-3</v>
      </c>
      <c r="C6914" s="7">
        <f t="shared" si="854"/>
        <v>12.057795698923004</v>
      </c>
      <c r="D6914" s="7">
        <f t="shared" si="852"/>
        <v>18.085733486943894</v>
      </c>
      <c r="E6914" s="7">
        <f t="shared" si="853"/>
        <v>7.0561635944705063</v>
      </c>
      <c r="F6914" s="7">
        <f t="shared" si="847"/>
        <v>10.699142250454598</v>
      </c>
      <c r="G6914" s="8">
        <v>22</v>
      </c>
      <c r="H6914" s="7">
        <f t="shared" si="848"/>
        <v>11.300857749545402</v>
      </c>
      <c r="I6914" s="1">
        <f t="shared" si="849"/>
        <v>43754.002083333333</v>
      </c>
      <c r="J6914">
        <f t="shared" si="850"/>
        <v>2.9382230148818049</v>
      </c>
      <c r="K6914">
        <f t="shared" si="851"/>
        <v>8.6331544851811231</v>
      </c>
    </row>
    <row r="6915" spans="1:11" ht="15.75" thickBot="1" x14ac:dyDescent="0.3">
      <c r="A6915" s="4">
        <v>43754</v>
      </c>
      <c r="B6915" s="5">
        <v>4.3750000000000004E-2</v>
      </c>
      <c r="C6915" s="7">
        <f t="shared" si="854"/>
        <v>12.052419354836982</v>
      </c>
      <c r="D6915" s="7">
        <f t="shared" si="852"/>
        <v>18.077668970814862</v>
      </c>
      <c r="E6915" s="7">
        <f t="shared" si="853"/>
        <v>7.0507872503844844</v>
      </c>
      <c r="F6915" s="7">
        <f t="shared" ref="F6915:F6978" si="855">IF(SIN(2*PI()*(B6915+0.5417))&gt;1,D6915-C6915,C6915-E6915)*SIN(2*PI()*(B6915+0.5417)) + C6915</f>
        <v>9.4942192347657937</v>
      </c>
      <c r="G6915" s="8">
        <v>22</v>
      </c>
      <c r="H6915" s="7">
        <f t="shared" ref="H6915:H6978" si="856">ABS(G6915-F6915)</f>
        <v>12.505780765234206</v>
      </c>
      <c r="I6915" s="1">
        <f t="shared" ref="I6915:I6978" si="857">A6915+B6915</f>
        <v>43754.043749999997</v>
      </c>
      <c r="J6915">
        <f t="shared" ref="J6915:J6978" si="858">IF(G6915-F6915 &gt; 1, 0.26, 0.21) * H6915</f>
        <v>3.2515029989608939</v>
      </c>
      <c r="K6915">
        <f t="shared" ref="K6915:K6978" si="859">J6915*J6915</f>
        <v>10.572271752251687</v>
      </c>
    </row>
    <row r="6916" spans="1:11" ht="15.75" thickBot="1" x14ac:dyDescent="0.3">
      <c r="A6916" s="4">
        <v>43754</v>
      </c>
      <c r="B6916" s="5">
        <v>8.5416666666666655E-2</v>
      </c>
      <c r="C6916" s="7">
        <f t="shared" si="854"/>
        <v>12.04704301075096</v>
      </c>
      <c r="D6916" s="7">
        <f t="shared" si="852"/>
        <v>18.06960445468583</v>
      </c>
      <c r="E6916" s="7">
        <f t="shared" si="853"/>
        <v>7.0454109062984625</v>
      </c>
      <c r="F6916" s="7">
        <f t="shared" si="855"/>
        <v>8.4636333296342521</v>
      </c>
      <c r="G6916" s="8">
        <v>22</v>
      </c>
      <c r="H6916" s="7">
        <f t="shared" si="856"/>
        <v>13.536366670365748</v>
      </c>
      <c r="I6916" s="1">
        <f t="shared" si="857"/>
        <v>43754.085416666669</v>
      </c>
      <c r="J6916">
        <f t="shared" si="858"/>
        <v>3.5194553342950945</v>
      </c>
      <c r="K6916">
        <f t="shared" si="859"/>
        <v>12.386565850098195</v>
      </c>
    </row>
    <row r="6917" spans="1:11" ht="15.75" thickBot="1" x14ac:dyDescent="0.3">
      <c r="A6917" s="4">
        <v>43754</v>
      </c>
      <c r="B6917" s="5">
        <v>0.12708333333333333</v>
      </c>
      <c r="C6917" s="7">
        <f t="shared" si="854"/>
        <v>12.041666666664938</v>
      </c>
      <c r="D6917" s="7">
        <f t="shared" si="852"/>
        <v>18.061539938556798</v>
      </c>
      <c r="E6917" s="7">
        <f t="shared" si="853"/>
        <v>7.0400345622124405</v>
      </c>
      <c r="F6917" s="7">
        <f t="shared" si="855"/>
        <v>7.6772508724063222</v>
      </c>
      <c r="G6917" s="8">
        <v>22</v>
      </c>
      <c r="H6917" s="7">
        <f t="shared" si="856"/>
        <v>14.322749127593678</v>
      </c>
      <c r="I6917" s="1">
        <f t="shared" si="857"/>
        <v>43754.127083333333</v>
      </c>
      <c r="J6917">
        <f t="shared" si="858"/>
        <v>3.7239147731743563</v>
      </c>
      <c r="K6917">
        <f t="shared" si="859"/>
        <v>13.867541237866217</v>
      </c>
    </row>
    <row r="6918" spans="1:11" ht="15.75" thickBot="1" x14ac:dyDescent="0.3">
      <c r="A6918" s="4">
        <v>43754</v>
      </c>
      <c r="B6918" s="5">
        <v>0.16874999999999998</v>
      </c>
      <c r="C6918" s="7">
        <f t="shared" si="854"/>
        <v>12.036290322578916</v>
      </c>
      <c r="D6918" s="7">
        <f t="shared" si="852"/>
        <v>18.053475422427766</v>
      </c>
      <c r="E6918" s="7">
        <f t="shared" si="853"/>
        <v>7.0346582181264186</v>
      </c>
      <c r="F6918" s="7">
        <f t="shared" si="855"/>
        <v>7.1882961390189966</v>
      </c>
      <c r="G6918" s="8">
        <v>22</v>
      </c>
      <c r="H6918" s="7">
        <f t="shared" si="856"/>
        <v>14.811703860981003</v>
      </c>
      <c r="I6918" s="1">
        <f t="shared" si="857"/>
        <v>43754.168749999997</v>
      </c>
      <c r="J6918">
        <f t="shared" si="858"/>
        <v>3.8510430038550609</v>
      </c>
      <c r="K6918">
        <f t="shared" si="859"/>
        <v>14.830532217541011</v>
      </c>
    </row>
    <row r="6919" spans="1:11" ht="15.75" thickBot="1" x14ac:dyDescent="0.3">
      <c r="A6919" s="4">
        <v>43754</v>
      </c>
      <c r="B6919" s="5">
        <v>0.21041666666666667</v>
      </c>
      <c r="C6919" s="7">
        <f t="shared" si="854"/>
        <v>12.030913978492894</v>
      </c>
      <c r="D6919" s="7">
        <f t="shared" si="852"/>
        <v>18.045410906298734</v>
      </c>
      <c r="E6919" s="7">
        <f t="shared" si="853"/>
        <v>7.0292818740403966</v>
      </c>
      <c r="F6919" s="7">
        <f t="shared" si="855"/>
        <v>7.0297241975520857</v>
      </c>
      <c r="G6919" s="8">
        <v>22</v>
      </c>
      <c r="H6919" s="7">
        <f t="shared" si="856"/>
        <v>14.970275802447915</v>
      </c>
      <c r="I6919" s="1">
        <f t="shared" si="857"/>
        <v>43754.210416666669</v>
      </c>
      <c r="J6919">
        <f t="shared" si="858"/>
        <v>3.892271708636458</v>
      </c>
      <c r="K6919">
        <f t="shared" si="859"/>
        <v>15.149779053851772</v>
      </c>
    </row>
    <row r="6920" spans="1:11" ht="15.75" thickBot="1" x14ac:dyDescent="0.3">
      <c r="A6920" s="4">
        <v>43754</v>
      </c>
      <c r="B6920" s="5">
        <v>0.25208333333333333</v>
      </c>
      <c r="C6920" s="7">
        <f t="shared" si="854"/>
        <v>12.025537634406872</v>
      </c>
      <c r="D6920" s="7">
        <f t="shared" si="852"/>
        <v>18.037346390169702</v>
      </c>
      <c r="E6920" s="7">
        <f t="shared" si="853"/>
        <v>7.0239055299543747</v>
      </c>
      <c r="F6920" s="7">
        <f t="shared" si="855"/>
        <v>7.211975074799402</v>
      </c>
      <c r="G6920" s="8">
        <v>22</v>
      </c>
      <c r="H6920" s="7">
        <f t="shared" si="856"/>
        <v>14.788024925200599</v>
      </c>
      <c r="I6920" s="1">
        <f t="shared" si="857"/>
        <v>43754.252083333333</v>
      </c>
      <c r="J6920">
        <f t="shared" si="858"/>
        <v>3.8448864805521556</v>
      </c>
      <c r="K6920">
        <f t="shared" si="859"/>
        <v>14.783152048332742</v>
      </c>
    </row>
    <row r="6921" spans="1:11" ht="15.75" thickBot="1" x14ac:dyDescent="0.3">
      <c r="A6921" s="4">
        <v>43754</v>
      </c>
      <c r="B6921" s="5">
        <v>0.29375000000000001</v>
      </c>
      <c r="C6921" s="7">
        <f t="shared" si="854"/>
        <v>12.02016129032085</v>
      </c>
      <c r="D6921" s="7">
        <f t="shared" si="852"/>
        <v>18.02928187404067</v>
      </c>
      <c r="E6921" s="7">
        <f t="shared" si="853"/>
        <v>7.0185291858683527</v>
      </c>
      <c r="F6921" s="7">
        <f t="shared" si="855"/>
        <v>7.722262285695721</v>
      </c>
      <c r="G6921" s="8">
        <v>22</v>
      </c>
      <c r="H6921" s="7">
        <f t="shared" si="856"/>
        <v>14.27773771430428</v>
      </c>
      <c r="I6921" s="1">
        <f t="shared" si="857"/>
        <v>43754.293749999997</v>
      </c>
      <c r="J6921">
        <f t="shared" si="858"/>
        <v>3.7122118057191127</v>
      </c>
      <c r="K6921">
        <f t="shared" si="859"/>
        <v>13.780516490520355</v>
      </c>
    </row>
    <row r="6922" spans="1:11" ht="15.75" thickBot="1" x14ac:dyDescent="0.3">
      <c r="A6922" s="4">
        <v>43754</v>
      </c>
      <c r="B6922" s="5">
        <v>0.3354166666666667</v>
      </c>
      <c r="C6922" s="7">
        <f t="shared" si="854"/>
        <v>12.014784946234828</v>
      </c>
      <c r="D6922" s="7">
        <f t="shared" si="852"/>
        <v>18.021217357911638</v>
      </c>
      <c r="E6922" s="7">
        <f t="shared" si="853"/>
        <v>7.0131528417823308</v>
      </c>
      <c r="F6922" s="7">
        <f t="shared" si="855"/>
        <v>8.5254442111433146</v>
      </c>
      <c r="G6922" s="8">
        <v>22</v>
      </c>
      <c r="H6922" s="7">
        <f t="shared" si="856"/>
        <v>13.474555788856685</v>
      </c>
      <c r="I6922" s="1">
        <f t="shared" si="857"/>
        <v>43754.335416666669</v>
      </c>
      <c r="J6922">
        <f t="shared" si="858"/>
        <v>3.5033845051027384</v>
      </c>
      <c r="K6922">
        <f t="shared" si="859"/>
        <v>12.273702990593959</v>
      </c>
    </row>
    <row r="6923" spans="1:11" ht="15.75" thickBot="1" x14ac:dyDescent="0.3">
      <c r="A6923" s="4">
        <v>43754</v>
      </c>
      <c r="B6923" s="5">
        <v>0.37708333333333338</v>
      </c>
      <c r="C6923" s="7">
        <f t="shared" si="854"/>
        <v>12.009408602148806</v>
      </c>
      <c r="D6923" s="7">
        <f t="shared" si="852"/>
        <v>18.013152841782606</v>
      </c>
      <c r="E6923" s="7">
        <f t="shared" si="853"/>
        <v>7.0077764976963088</v>
      </c>
      <c r="F6923" s="7">
        <f t="shared" si="855"/>
        <v>9.5664189412791885</v>
      </c>
      <c r="G6923" s="8">
        <v>22</v>
      </c>
      <c r="H6923" s="7">
        <f t="shared" si="856"/>
        <v>12.433581058720812</v>
      </c>
      <c r="I6923" s="1">
        <f t="shared" si="857"/>
        <v>43754.377083333333</v>
      </c>
      <c r="J6923">
        <f t="shared" si="858"/>
        <v>3.2327310752674112</v>
      </c>
      <c r="K6923">
        <f t="shared" si="859"/>
        <v>10.450550204999592</v>
      </c>
    </row>
    <row r="6924" spans="1:11" ht="15.75" thickBot="1" x14ac:dyDescent="0.3">
      <c r="A6924" s="4">
        <v>43754</v>
      </c>
      <c r="B6924" s="5">
        <v>0.41875000000000001</v>
      </c>
      <c r="C6924" s="7">
        <f t="shared" si="854"/>
        <v>12.004032258062784</v>
      </c>
      <c r="D6924" s="7">
        <f t="shared" si="852"/>
        <v>18.005088325653574</v>
      </c>
      <c r="E6924" s="7">
        <f t="shared" si="853"/>
        <v>7.0024001536102869</v>
      </c>
      <c r="F6924" s="7">
        <f t="shared" si="855"/>
        <v>10.773879379572021</v>
      </c>
      <c r="G6924" s="8">
        <v>22</v>
      </c>
      <c r="H6924" s="7">
        <f t="shared" si="856"/>
        <v>11.226120620427979</v>
      </c>
      <c r="I6924" s="1">
        <f t="shared" si="857"/>
        <v>43754.418749999997</v>
      </c>
      <c r="J6924">
        <f t="shared" si="858"/>
        <v>2.9187913613112748</v>
      </c>
      <c r="K6924">
        <f t="shared" si="859"/>
        <v>8.5193430108653256</v>
      </c>
    </row>
    <row r="6925" spans="1:11" ht="15.75" thickBot="1" x14ac:dyDescent="0.3">
      <c r="A6925" s="4">
        <v>43754</v>
      </c>
      <c r="B6925" s="5">
        <v>0.4604166666666667</v>
      </c>
      <c r="C6925" s="7">
        <f t="shared" si="854"/>
        <v>11.998655913976762</v>
      </c>
      <c r="D6925" s="7">
        <f t="shared" si="852"/>
        <v>17.997023809524542</v>
      </c>
      <c r="E6925" s="7">
        <f t="shared" si="853"/>
        <v>6.9970238095242649</v>
      </c>
      <c r="F6925" s="7">
        <f t="shared" si="855"/>
        <v>12.065172703610251</v>
      </c>
      <c r="G6925" s="8">
        <v>22</v>
      </c>
      <c r="H6925" s="7">
        <f t="shared" si="856"/>
        <v>9.9348272963897486</v>
      </c>
      <c r="I6925" s="1">
        <f t="shared" si="857"/>
        <v>43754.460416666669</v>
      </c>
      <c r="J6925">
        <f t="shared" si="858"/>
        <v>2.5830550970613348</v>
      </c>
      <c r="K6925">
        <f t="shared" si="859"/>
        <v>6.6721736344545421</v>
      </c>
    </row>
    <row r="6926" spans="1:11" ht="15.75" thickBot="1" x14ac:dyDescent="0.3">
      <c r="A6926" s="4">
        <v>43754</v>
      </c>
      <c r="B6926" s="5">
        <v>0.50208333333333333</v>
      </c>
      <c r="C6926" s="7">
        <f t="shared" si="854"/>
        <v>11.99327956989074</v>
      </c>
      <c r="D6926" s="7">
        <f t="shared" si="852"/>
        <v>17.98895929339551</v>
      </c>
      <c r="E6926" s="7">
        <f t="shared" si="853"/>
        <v>6.991647465438243</v>
      </c>
      <c r="F6926" s="7">
        <f t="shared" si="855"/>
        <v>13.351933018359148</v>
      </c>
      <c r="G6926" s="8">
        <v>22</v>
      </c>
      <c r="H6926" s="7">
        <f t="shared" si="856"/>
        <v>8.6480669816408522</v>
      </c>
      <c r="I6926" s="1">
        <f t="shared" si="857"/>
        <v>43754.502083333333</v>
      </c>
      <c r="J6926">
        <f t="shared" si="858"/>
        <v>2.2484974152266215</v>
      </c>
      <c r="K6926">
        <f t="shared" si="859"/>
        <v>5.055740626280798</v>
      </c>
    </row>
    <row r="6927" spans="1:11" ht="15.75" thickBot="1" x14ac:dyDescent="0.3">
      <c r="A6927" s="4">
        <v>43754</v>
      </c>
      <c r="B6927" s="5">
        <v>0.54375000000000007</v>
      </c>
      <c r="C6927" s="7">
        <f t="shared" si="854"/>
        <v>11.987903225804718</v>
      </c>
      <c r="D6927" s="7">
        <f t="shared" si="852"/>
        <v>17.980894777266478</v>
      </c>
      <c r="E6927" s="7">
        <f t="shared" si="853"/>
        <v>6.9862711213522211</v>
      </c>
      <c r="F6927" s="7">
        <f t="shared" si="855"/>
        <v>14.546103345875906</v>
      </c>
      <c r="G6927" s="8">
        <v>22</v>
      </c>
      <c r="H6927" s="7">
        <f t="shared" si="856"/>
        <v>7.4538966541240939</v>
      </c>
      <c r="I6927" s="1">
        <f t="shared" si="857"/>
        <v>43754.543749999997</v>
      </c>
      <c r="J6927">
        <f t="shared" si="858"/>
        <v>1.9380131300722645</v>
      </c>
      <c r="K6927">
        <f t="shared" si="859"/>
        <v>3.755894892332496</v>
      </c>
    </row>
    <row r="6928" spans="1:11" ht="15.75" thickBot="1" x14ac:dyDescent="0.3">
      <c r="A6928" s="4">
        <v>43754</v>
      </c>
      <c r="B6928" s="5">
        <v>0.5854166666666667</v>
      </c>
      <c r="C6928" s="7">
        <f t="shared" si="854"/>
        <v>11.982526881718696</v>
      </c>
      <c r="D6928" s="7">
        <f t="shared" si="852"/>
        <v>17.972830261137446</v>
      </c>
      <c r="E6928" s="7">
        <f t="shared" si="853"/>
        <v>6.9808947772661991</v>
      </c>
      <c r="F6928" s="7">
        <f t="shared" si="855"/>
        <v>15.565936562835406</v>
      </c>
      <c r="G6928" s="8">
        <v>22</v>
      </c>
      <c r="H6928" s="7">
        <f t="shared" si="856"/>
        <v>6.4340634371645944</v>
      </c>
      <c r="I6928" s="1">
        <f t="shared" si="857"/>
        <v>43754.585416666669</v>
      </c>
      <c r="J6928">
        <f t="shared" si="858"/>
        <v>1.6728564936627945</v>
      </c>
      <c r="K6928">
        <f t="shared" si="859"/>
        <v>2.7984488483897794</v>
      </c>
    </row>
    <row r="6929" spans="1:11" ht="15.75" thickBot="1" x14ac:dyDescent="0.3">
      <c r="A6929" s="4">
        <v>43754</v>
      </c>
      <c r="B6929" s="5">
        <v>0.62708333333333333</v>
      </c>
      <c r="C6929" s="7">
        <f t="shared" si="854"/>
        <v>11.977150537632674</v>
      </c>
      <c r="D6929" s="7">
        <f t="shared" si="852"/>
        <v>17.964765745008414</v>
      </c>
      <c r="E6929" s="7">
        <f t="shared" si="853"/>
        <v>6.9755184331801772</v>
      </c>
      <c r="F6929" s="7">
        <f t="shared" si="855"/>
        <v>16.34156633189129</v>
      </c>
      <c r="G6929" s="8">
        <v>22</v>
      </c>
      <c r="H6929" s="7">
        <f t="shared" si="856"/>
        <v>5.6584336681087102</v>
      </c>
      <c r="I6929" s="1">
        <f t="shared" si="857"/>
        <v>43754.627083333333</v>
      </c>
      <c r="J6929">
        <f t="shared" si="858"/>
        <v>1.4711927537082647</v>
      </c>
      <c r="K6929">
        <f t="shared" si="859"/>
        <v>2.1644081185637067</v>
      </c>
    </row>
    <row r="6930" spans="1:11" ht="15.75" thickBot="1" x14ac:dyDescent="0.3">
      <c r="A6930" s="4">
        <v>43754</v>
      </c>
      <c r="B6930" s="5">
        <v>0.66875000000000007</v>
      </c>
      <c r="C6930" s="7">
        <f t="shared" si="854"/>
        <v>11.971774193546652</v>
      </c>
      <c r="D6930" s="7">
        <f t="shared" si="852"/>
        <v>17.956701228879382</v>
      </c>
      <c r="E6930" s="7">
        <f t="shared" si="853"/>
        <v>6.9701420890941552</v>
      </c>
      <c r="F6930" s="7">
        <f t="shared" si="855"/>
        <v>16.81976837710657</v>
      </c>
      <c r="G6930" s="8">
        <v>22</v>
      </c>
      <c r="H6930" s="7">
        <f t="shared" si="856"/>
        <v>5.1802316228934302</v>
      </c>
      <c r="I6930" s="1">
        <f t="shared" si="857"/>
        <v>43754.668749999997</v>
      </c>
      <c r="J6930">
        <f t="shared" si="858"/>
        <v>1.3468602219522918</v>
      </c>
      <c r="K6930">
        <f t="shared" si="859"/>
        <v>1.8140324574773767</v>
      </c>
    </row>
    <row r="6931" spans="1:11" ht="15.75" thickBot="1" x14ac:dyDescent="0.3">
      <c r="A6931" s="4">
        <v>43754</v>
      </c>
      <c r="B6931" s="5">
        <v>0.7104166666666667</v>
      </c>
      <c r="C6931" s="7">
        <f t="shared" si="854"/>
        <v>11.96639784946063</v>
      </c>
      <c r="D6931" s="7">
        <f t="shared" si="852"/>
        <v>17.94863671275035</v>
      </c>
      <c r="E6931" s="7">
        <f t="shared" si="853"/>
        <v>6.9647657450081333</v>
      </c>
      <c r="F6931" s="7">
        <f t="shared" si="855"/>
        <v>16.967587630401439</v>
      </c>
      <c r="G6931" s="8">
        <v>22</v>
      </c>
      <c r="H6931" s="7">
        <f t="shared" si="856"/>
        <v>5.0324123695985605</v>
      </c>
      <c r="I6931" s="1">
        <f t="shared" si="857"/>
        <v>43754.710416666669</v>
      </c>
      <c r="J6931">
        <f t="shared" si="858"/>
        <v>1.3084272160956258</v>
      </c>
      <c r="K6931">
        <f t="shared" si="859"/>
        <v>1.7119817798197496</v>
      </c>
    </row>
    <row r="6932" spans="1:11" ht="15.75" thickBot="1" x14ac:dyDescent="0.3">
      <c r="A6932" s="4">
        <v>43754</v>
      </c>
      <c r="B6932" s="5">
        <v>0.75208333333333333</v>
      </c>
      <c r="C6932" s="7">
        <f t="shared" si="854"/>
        <v>11.961021505374609</v>
      </c>
      <c r="D6932" s="7">
        <f t="shared" si="852"/>
        <v>17.940572196621318</v>
      </c>
      <c r="E6932" s="7">
        <f t="shared" si="853"/>
        <v>6.9593894009221113</v>
      </c>
      <c r="F6932" s="7">
        <f t="shared" si="855"/>
        <v>16.774584064982079</v>
      </c>
      <c r="G6932" s="8">
        <v>22</v>
      </c>
      <c r="H6932" s="7">
        <f t="shared" si="856"/>
        <v>5.2254159350179208</v>
      </c>
      <c r="I6932" s="1">
        <f t="shared" si="857"/>
        <v>43754.752083333333</v>
      </c>
      <c r="J6932">
        <f t="shared" si="858"/>
        <v>1.3586081431046595</v>
      </c>
      <c r="K6932">
        <f t="shared" si="859"/>
        <v>1.8458160865102908</v>
      </c>
    </row>
    <row r="6933" spans="1:11" ht="15.75" thickBot="1" x14ac:dyDescent="0.3">
      <c r="A6933" s="4">
        <v>43754</v>
      </c>
      <c r="B6933" s="5">
        <v>0.79375000000000007</v>
      </c>
      <c r="C6933" s="7">
        <f t="shared" si="854"/>
        <v>11.955645161288587</v>
      </c>
      <c r="D6933" s="7">
        <f t="shared" si="852"/>
        <v>17.932507680492286</v>
      </c>
      <c r="E6933" s="7">
        <f t="shared" si="853"/>
        <v>6.9540130568360894</v>
      </c>
      <c r="F6933" s="7">
        <f t="shared" si="855"/>
        <v>16.253544165913716</v>
      </c>
      <c r="G6933" s="8">
        <v>22</v>
      </c>
      <c r="H6933" s="7">
        <f t="shared" si="856"/>
        <v>5.7464558340862837</v>
      </c>
      <c r="I6933" s="1">
        <f t="shared" si="857"/>
        <v>43754.793749999997</v>
      </c>
      <c r="J6933">
        <f t="shared" si="858"/>
        <v>1.4940785168624338</v>
      </c>
      <c r="K6933">
        <f t="shared" si="859"/>
        <v>2.2322706145498499</v>
      </c>
    </row>
    <row r="6934" spans="1:11" ht="15.75" thickBot="1" x14ac:dyDescent="0.3">
      <c r="A6934" s="4">
        <v>43754</v>
      </c>
      <c r="B6934" s="5">
        <v>0.8354166666666667</v>
      </c>
      <c r="C6934" s="7">
        <f t="shared" si="854"/>
        <v>11.950268817202565</v>
      </c>
      <c r="D6934" s="7">
        <f t="shared" si="852"/>
        <v>17.924443164363254</v>
      </c>
      <c r="E6934" s="7">
        <f t="shared" si="853"/>
        <v>6.9486367127500674</v>
      </c>
      <c r="F6934" s="7">
        <f t="shared" si="855"/>
        <v>15.439609552294073</v>
      </c>
      <c r="G6934" s="8">
        <v>22</v>
      </c>
      <c r="H6934" s="7">
        <f t="shared" si="856"/>
        <v>6.5603904477059274</v>
      </c>
      <c r="I6934" s="1">
        <f t="shared" si="857"/>
        <v>43754.835416666669</v>
      </c>
      <c r="J6934">
        <f t="shared" si="858"/>
        <v>1.7057015164035412</v>
      </c>
      <c r="K6934">
        <f t="shared" si="859"/>
        <v>2.90941766306134</v>
      </c>
    </row>
    <row r="6935" spans="1:11" ht="15.75" thickBot="1" x14ac:dyDescent="0.3">
      <c r="A6935" s="4">
        <v>43754</v>
      </c>
      <c r="B6935" s="5">
        <v>0.87708333333333333</v>
      </c>
      <c r="C6935" s="7">
        <f t="shared" si="854"/>
        <v>11.944892473116543</v>
      </c>
      <c r="D6935" s="7">
        <f t="shared" si="852"/>
        <v>17.916378648234222</v>
      </c>
      <c r="E6935" s="7">
        <f t="shared" si="853"/>
        <v>6.9432603686640455</v>
      </c>
      <c r="F6935" s="7">
        <f t="shared" si="855"/>
        <v>14.387882133986166</v>
      </c>
      <c r="G6935" s="8">
        <v>22</v>
      </c>
      <c r="H6935" s="7">
        <f t="shared" si="856"/>
        <v>7.6121178660138344</v>
      </c>
      <c r="I6935" s="1">
        <f t="shared" si="857"/>
        <v>43754.877083333333</v>
      </c>
      <c r="J6935">
        <f t="shared" si="858"/>
        <v>1.979150645163597</v>
      </c>
      <c r="K6935">
        <f t="shared" si="859"/>
        <v>3.9170372762514822</v>
      </c>
    </row>
    <row r="6936" spans="1:11" ht="15.75" thickBot="1" x14ac:dyDescent="0.3">
      <c r="A6936" s="4">
        <v>43754</v>
      </c>
      <c r="B6936" s="5">
        <v>0.91875000000000007</v>
      </c>
      <c r="C6936" s="7">
        <f t="shared" si="854"/>
        <v>11.939516129030521</v>
      </c>
      <c r="D6936" s="7">
        <f t="shared" si="852"/>
        <v>17.90831413210519</v>
      </c>
      <c r="E6936" s="7">
        <f t="shared" si="853"/>
        <v>6.9378840245780236</v>
      </c>
      <c r="F6936" s="7">
        <f t="shared" si="855"/>
        <v>13.16966900752128</v>
      </c>
      <c r="G6936" s="8">
        <v>22</v>
      </c>
      <c r="H6936" s="7">
        <f t="shared" si="856"/>
        <v>8.8303309924787197</v>
      </c>
      <c r="I6936" s="1">
        <f t="shared" si="857"/>
        <v>43754.918749999997</v>
      </c>
      <c r="J6936">
        <f t="shared" si="858"/>
        <v>2.2958860580444673</v>
      </c>
      <c r="K6936">
        <f t="shared" si="859"/>
        <v>5.2710927915229631</v>
      </c>
    </row>
    <row r="6937" spans="1:11" ht="15.75" thickBot="1" x14ac:dyDescent="0.3">
      <c r="A6937" s="4">
        <v>43754</v>
      </c>
      <c r="B6937" s="5">
        <v>0.9604166666666667</v>
      </c>
      <c r="C6937" s="7">
        <f t="shared" si="854"/>
        <v>11.934139784944499</v>
      </c>
      <c r="D6937" s="7">
        <f t="shared" si="852"/>
        <v>17.900249615976158</v>
      </c>
      <c r="E6937" s="7">
        <f t="shared" si="853"/>
        <v>6.9325076804920016</v>
      </c>
      <c r="F6937" s="7">
        <f t="shared" si="855"/>
        <v>11.86762299531101</v>
      </c>
      <c r="G6937" s="8">
        <v>22</v>
      </c>
      <c r="H6937" s="7">
        <f t="shared" si="856"/>
        <v>10.13237700468899</v>
      </c>
      <c r="I6937" s="1">
        <f t="shared" si="857"/>
        <v>43754.960416666669</v>
      </c>
      <c r="J6937">
        <f t="shared" si="858"/>
        <v>2.6344180212191377</v>
      </c>
      <c r="K6937">
        <f t="shared" si="859"/>
        <v>6.9401583105241569</v>
      </c>
    </row>
    <row r="6938" spans="1:11" ht="15.75" thickBot="1" x14ac:dyDescent="0.3">
      <c r="A6938" s="4">
        <v>43755</v>
      </c>
      <c r="B6938" s="5">
        <v>2.0833333333333333E-3</v>
      </c>
      <c r="C6938" s="7">
        <f t="shared" si="854"/>
        <v>11.928763440858477</v>
      </c>
      <c r="D6938" s="7">
        <f t="shared" ref="D6938:D7001" si="860">D6937-6/(31*24)</f>
        <v>17.892185099847126</v>
      </c>
      <c r="E6938" s="7">
        <f t="shared" ref="E6938:E7001" si="861">E6937-4/(31*24)</f>
        <v>6.9271313364059797</v>
      </c>
      <c r="F6938" s="7">
        <f t="shared" si="855"/>
        <v>10.570109992390071</v>
      </c>
      <c r="G6938" s="8">
        <v>22</v>
      </c>
      <c r="H6938" s="7">
        <f t="shared" si="856"/>
        <v>11.429890007609929</v>
      </c>
      <c r="I6938" s="1">
        <f t="shared" si="857"/>
        <v>43755.002083333333</v>
      </c>
      <c r="J6938">
        <f t="shared" si="858"/>
        <v>2.9717714019785815</v>
      </c>
      <c r="K6938">
        <f t="shared" si="859"/>
        <v>8.8314252656177441</v>
      </c>
    </row>
    <row r="6939" spans="1:11" ht="15.75" thickBot="1" x14ac:dyDescent="0.3">
      <c r="A6939" s="4">
        <v>43755</v>
      </c>
      <c r="B6939" s="5">
        <v>4.3750000000000004E-2</v>
      </c>
      <c r="C6939" s="7">
        <f t="shared" ref="C6939:C7002" si="862">C6938-4/(31*24)</f>
        <v>11.923387096772455</v>
      </c>
      <c r="D6939" s="7">
        <f t="shared" si="860"/>
        <v>17.884120583718094</v>
      </c>
      <c r="E6939" s="7">
        <f t="shared" si="861"/>
        <v>6.9217549923199577</v>
      </c>
      <c r="F6939" s="7">
        <f t="shared" si="855"/>
        <v>9.365186976701267</v>
      </c>
      <c r="G6939" s="8">
        <v>22</v>
      </c>
      <c r="H6939" s="7">
        <f t="shared" si="856"/>
        <v>12.634813023298733</v>
      </c>
      <c r="I6939" s="1">
        <f t="shared" si="857"/>
        <v>43755.043749999997</v>
      </c>
      <c r="J6939">
        <f t="shared" si="858"/>
        <v>3.2850513860576709</v>
      </c>
      <c r="K6939">
        <f t="shared" si="859"/>
        <v>10.791562609039424</v>
      </c>
    </row>
    <row r="6940" spans="1:11" ht="15.75" thickBot="1" x14ac:dyDescent="0.3">
      <c r="A6940" s="4">
        <v>43755</v>
      </c>
      <c r="B6940" s="5">
        <v>8.5416666666666655E-2</v>
      </c>
      <c r="C6940" s="7">
        <f t="shared" si="862"/>
        <v>11.918010752686433</v>
      </c>
      <c r="D6940" s="7">
        <f t="shared" si="860"/>
        <v>17.876056067589062</v>
      </c>
      <c r="E6940" s="7">
        <f t="shared" si="861"/>
        <v>6.9163786482339358</v>
      </c>
      <c r="F6940" s="7">
        <f t="shared" si="855"/>
        <v>8.3346010715697254</v>
      </c>
      <c r="G6940" s="8">
        <v>22</v>
      </c>
      <c r="H6940" s="7">
        <f t="shared" si="856"/>
        <v>13.665398928430275</v>
      </c>
      <c r="I6940" s="1">
        <f t="shared" si="857"/>
        <v>43755.085416666669</v>
      </c>
      <c r="J6940">
        <f t="shared" si="858"/>
        <v>3.5530037213918715</v>
      </c>
      <c r="K6940">
        <f t="shared" si="859"/>
        <v>12.623835444224488</v>
      </c>
    </row>
    <row r="6941" spans="1:11" ht="15.75" thickBot="1" x14ac:dyDescent="0.3">
      <c r="A6941" s="4">
        <v>43755</v>
      </c>
      <c r="B6941" s="5">
        <v>0.12708333333333333</v>
      </c>
      <c r="C6941" s="7">
        <f t="shared" si="862"/>
        <v>11.912634408600411</v>
      </c>
      <c r="D6941" s="7">
        <f t="shared" si="860"/>
        <v>17.86799155146003</v>
      </c>
      <c r="E6941" s="7">
        <f t="shared" si="861"/>
        <v>6.9110023041479138</v>
      </c>
      <c r="F6941" s="7">
        <f t="shared" si="855"/>
        <v>7.5482186143417955</v>
      </c>
      <c r="G6941" s="8">
        <v>22</v>
      </c>
      <c r="H6941" s="7">
        <f t="shared" si="856"/>
        <v>14.451781385658204</v>
      </c>
      <c r="I6941" s="1">
        <f t="shared" si="857"/>
        <v>43755.127083333333</v>
      </c>
      <c r="J6941">
        <f t="shared" si="858"/>
        <v>3.7574631602711333</v>
      </c>
      <c r="K6941">
        <f t="shared" si="859"/>
        <v>14.118529400794731</v>
      </c>
    </row>
    <row r="6942" spans="1:11" ht="15.75" thickBot="1" x14ac:dyDescent="0.3">
      <c r="A6942" s="4">
        <v>43755</v>
      </c>
      <c r="B6942" s="5">
        <v>0.16874999999999998</v>
      </c>
      <c r="C6942" s="7">
        <f t="shared" si="862"/>
        <v>11.907258064514389</v>
      </c>
      <c r="D6942" s="7">
        <f t="shared" si="860"/>
        <v>17.859927035330998</v>
      </c>
      <c r="E6942" s="7">
        <f t="shared" si="861"/>
        <v>6.9056259600618919</v>
      </c>
      <c r="F6942" s="7">
        <f t="shared" si="855"/>
        <v>7.0592638809544699</v>
      </c>
      <c r="G6942" s="8">
        <v>22</v>
      </c>
      <c r="H6942" s="7">
        <f t="shared" si="856"/>
        <v>14.94073611904553</v>
      </c>
      <c r="I6942" s="1">
        <f t="shared" si="857"/>
        <v>43755.168749999997</v>
      </c>
      <c r="J6942">
        <f t="shared" si="858"/>
        <v>3.8845913909518379</v>
      </c>
      <c r="K6942">
        <f t="shared" si="859"/>
        <v>15.090050274657134</v>
      </c>
    </row>
    <row r="6943" spans="1:11" ht="15.75" thickBot="1" x14ac:dyDescent="0.3">
      <c r="A6943" s="4">
        <v>43755</v>
      </c>
      <c r="B6943" s="5">
        <v>0.21041666666666667</v>
      </c>
      <c r="C6943" s="7">
        <f t="shared" si="862"/>
        <v>11.901881720428367</v>
      </c>
      <c r="D6943" s="7">
        <f t="shared" si="860"/>
        <v>17.851862519201966</v>
      </c>
      <c r="E6943" s="7">
        <f t="shared" si="861"/>
        <v>6.9002496159758699</v>
      </c>
      <c r="F6943" s="7">
        <f t="shared" si="855"/>
        <v>6.900691939487559</v>
      </c>
      <c r="G6943" s="8">
        <v>22</v>
      </c>
      <c r="H6943" s="7">
        <f t="shared" si="856"/>
        <v>15.099308060512442</v>
      </c>
      <c r="I6943" s="1">
        <f t="shared" si="857"/>
        <v>43755.210416666669</v>
      </c>
      <c r="J6943">
        <f t="shared" si="858"/>
        <v>3.925820095733235</v>
      </c>
      <c r="K6943">
        <f t="shared" si="859"/>
        <v>15.412063424062906</v>
      </c>
    </row>
    <row r="6944" spans="1:11" ht="15.75" thickBot="1" x14ac:dyDescent="0.3">
      <c r="A6944" s="4">
        <v>43755</v>
      </c>
      <c r="B6944" s="5">
        <v>0.25208333333333333</v>
      </c>
      <c r="C6944" s="7">
        <f t="shared" si="862"/>
        <v>11.896505376342345</v>
      </c>
      <c r="D6944" s="7">
        <f t="shared" si="860"/>
        <v>17.843798003072934</v>
      </c>
      <c r="E6944" s="7">
        <f t="shared" si="861"/>
        <v>6.894873271889848</v>
      </c>
      <c r="F6944" s="7">
        <f t="shared" si="855"/>
        <v>7.0829428167348754</v>
      </c>
      <c r="G6944" s="8">
        <v>22</v>
      </c>
      <c r="H6944" s="7">
        <f t="shared" si="856"/>
        <v>14.917057183265126</v>
      </c>
      <c r="I6944" s="1">
        <f t="shared" si="857"/>
        <v>43755.252083333333</v>
      </c>
      <c r="J6944">
        <f t="shared" si="858"/>
        <v>3.8784348676489326</v>
      </c>
      <c r="K6944">
        <f t="shared" si="859"/>
        <v>15.042257022594994</v>
      </c>
    </row>
    <row r="6945" spans="1:11" ht="15.75" thickBot="1" x14ac:dyDescent="0.3">
      <c r="A6945" s="4">
        <v>43755</v>
      </c>
      <c r="B6945" s="5">
        <v>0.29375000000000001</v>
      </c>
      <c r="C6945" s="7">
        <f t="shared" si="862"/>
        <v>11.891129032256323</v>
      </c>
      <c r="D6945" s="7">
        <f t="shared" si="860"/>
        <v>17.835733486943901</v>
      </c>
      <c r="E6945" s="7">
        <f t="shared" si="861"/>
        <v>6.8894969278038261</v>
      </c>
      <c r="F6945" s="7">
        <f t="shared" si="855"/>
        <v>7.5932300276311944</v>
      </c>
      <c r="G6945" s="8">
        <v>22</v>
      </c>
      <c r="H6945" s="7">
        <f t="shared" si="856"/>
        <v>14.406769972368807</v>
      </c>
      <c r="I6945" s="1">
        <f t="shared" si="857"/>
        <v>43755.293749999997</v>
      </c>
      <c r="J6945">
        <f t="shared" si="858"/>
        <v>3.7457601928158897</v>
      </c>
      <c r="K6945">
        <f t="shared" si="859"/>
        <v>14.030719422084131</v>
      </c>
    </row>
    <row r="6946" spans="1:11" ht="15.75" thickBot="1" x14ac:dyDescent="0.3">
      <c r="A6946" s="4">
        <v>43755</v>
      </c>
      <c r="B6946" s="5">
        <v>0.3354166666666667</v>
      </c>
      <c r="C6946" s="7">
        <f t="shared" si="862"/>
        <v>11.885752688170301</v>
      </c>
      <c r="D6946" s="7">
        <f t="shared" si="860"/>
        <v>17.827668970814869</v>
      </c>
      <c r="E6946" s="7">
        <f t="shared" si="861"/>
        <v>6.8841205837178041</v>
      </c>
      <c r="F6946" s="7">
        <f t="shared" si="855"/>
        <v>8.396411953078788</v>
      </c>
      <c r="G6946" s="8">
        <v>22</v>
      </c>
      <c r="H6946" s="7">
        <f t="shared" si="856"/>
        <v>13.603588046921212</v>
      </c>
      <c r="I6946" s="1">
        <f t="shared" si="857"/>
        <v>43755.335416666669</v>
      </c>
      <c r="J6946">
        <f t="shared" si="858"/>
        <v>3.5369328921995153</v>
      </c>
      <c r="K6946">
        <f t="shared" si="859"/>
        <v>12.509894283922828</v>
      </c>
    </row>
    <row r="6947" spans="1:11" ht="15.75" thickBot="1" x14ac:dyDescent="0.3">
      <c r="A6947" s="4">
        <v>43755</v>
      </c>
      <c r="B6947" s="5">
        <v>0.37708333333333338</v>
      </c>
      <c r="C6947" s="7">
        <f t="shared" si="862"/>
        <v>11.880376344084279</v>
      </c>
      <c r="D6947" s="7">
        <f t="shared" si="860"/>
        <v>17.819604454685837</v>
      </c>
      <c r="E6947" s="7">
        <f t="shared" si="861"/>
        <v>6.8787442396317822</v>
      </c>
      <c r="F6947" s="7">
        <f t="shared" si="855"/>
        <v>9.4373866832146618</v>
      </c>
      <c r="G6947" s="8">
        <v>22</v>
      </c>
      <c r="H6947" s="7">
        <f t="shared" si="856"/>
        <v>12.562613316785338</v>
      </c>
      <c r="I6947" s="1">
        <f t="shared" si="857"/>
        <v>43755.377083333333</v>
      </c>
      <c r="J6947">
        <f t="shared" si="858"/>
        <v>3.2662794623641882</v>
      </c>
      <c r="K6947">
        <f t="shared" si="859"/>
        <v>10.66858152626209</v>
      </c>
    </row>
    <row r="6948" spans="1:11" ht="15.75" thickBot="1" x14ac:dyDescent="0.3">
      <c r="A6948" s="4">
        <v>43755</v>
      </c>
      <c r="B6948" s="5">
        <v>0.41875000000000001</v>
      </c>
      <c r="C6948" s="7">
        <f t="shared" si="862"/>
        <v>11.874999999998257</v>
      </c>
      <c r="D6948" s="7">
        <f t="shared" si="860"/>
        <v>17.811539938556805</v>
      </c>
      <c r="E6948" s="7">
        <f t="shared" si="861"/>
        <v>6.8733678955457602</v>
      </c>
      <c r="F6948" s="7">
        <f t="shared" si="855"/>
        <v>10.644847121507494</v>
      </c>
      <c r="G6948" s="8">
        <v>22</v>
      </c>
      <c r="H6948" s="7">
        <f t="shared" si="856"/>
        <v>11.355152878492506</v>
      </c>
      <c r="I6948" s="1">
        <f t="shared" si="857"/>
        <v>43755.418749999997</v>
      </c>
      <c r="J6948">
        <f t="shared" si="858"/>
        <v>2.9523397484080518</v>
      </c>
      <c r="K6948">
        <f t="shared" si="859"/>
        <v>8.7163099900301191</v>
      </c>
    </row>
    <row r="6949" spans="1:11" ht="15.75" thickBot="1" x14ac:dyDescent="0.3">
      <c r="A6949" s="4">
        <v>43755</v>
      </c>
      <c r="B6949" s="5">
        <v>0.4604166666666667</v>
      </c>
      <c r="C6949" s="7">
        <f t="shared" si="862"/>
        <v>11.869623655912235</v>
      </c>
      <c r="D6949" s="7">
        <f t="shared" si="860"/>
        <v>17.803475422427773</v>
      </c>
      <c r="E6949" s="7">
        <f t="shared" si="861"/>
        <v>6.8679915514597383</v>
      </c>
      <c r="F6949" s="7">
        <f t="shared" si="855"/>
        <v>11.936140445545725</v>
      </c>
      <c r="G6949" s="8">
        <v>22</v>
      </c>
      <c r="H6949" s="7">
        <f t="shared" si="856"/>
        <v>10.063859554454275</v>
      </c>
      <c r="I6949" s="1">
        <f t="shared" si="857"/>
        <v>43755.460416666669</v>
      </c>
      <c r="J6949">
        <f t="shared" si="858"/>
        <v>2.6166034841581118</v>
      </c>
      <c r="K6949">
        <f t="shared" si="859"/>
        <v>6.8466137933083706</v>
      </c>
    </row>
    <row r="6950" spans="1:11" ht="15.75" thickBot="1" x14ac:dyDescent="0.3">
      <c r="A6950" s="4">
        <v>43755</v>
      </c>
      <c r="B6950" s="5">
        <v>0.50208333333333333</v>
      </c>
      <c r="C6950" s="7">
        <f t="shared" si="862"/>
        <v>11.864247311826214</v>
      </c>
      <c r="D6950" s="7">
        <f t="shared" si="860"/>
        <v>17.795410906298741</v>
      </c>
      <c r="E6950" s="7">
        <f t="shared" si="861"/>
        <v>6.8626152073737163</v>
      </c>
      <c r="F6950" s="7">
        <f t="shared" si="855"/>
        <v>13.222900760294621</v>
      </c>
      <c r="G6950" s="8">
        <v>22</v>
      </c>
      <c r="H6950" s="7">
        <f t="shared" si="856"/>
        <v>8.7770992397053789</v>
      </c>
      <c r="I6950" s="1">
        <f t="shared" si="857"/>
        <v>43755.502083333333</v>
      </c>
      <c r="J6950">
        <f t="shared" si="858"/>
        <v>2.2820458023233985</v>
      </c>
      <c r="K6950">
        <f t="shared" si="859"/>
        <v>5.2077330439018432</v>
      </c>
    </row>
    <row r="6951" spans="1:11" ht="15.75" thickBot="1" x14ac:dyDescent="0.3">
      <c r="A6951" s="4">
        <v>43755</v>
      </c>
      <c r="B6951" s="5">
        <v>0.54375000000000007</v>
      </c>
      <c r="C6951" s="7">
        <f t="shared" si="862"/>
        <v>11.858870967740192</v>
      </c>
      <c r="D6951" s="7">
        <f t="shared" si="860"/>
        <v>17.787346390169709</v>
      </c>
      <c r="E6951" s="7">
        <f t="shared" si="861"/>
        <v>6.8572388632876944</v>
      </c>
      <c r="F6951" s="7">
        <f t="shared" si="855"/>
        <v>14.417071087811379</v>
      </c>
      <c r="G6951" s="8">
        <v>22</v>
      </c>
      <c r="H6951" s="7">
        <f t="shared" si="856"/>
        <v>7.5829289121886205</v>
      </c>
      <c r="I6951" s="1">
        <f t="shared" si="857"/>
        <v>43755.543749999997</v>
      </c>
      <c r="J6951">
        <f t="shared" si="858"/>
        <v>1.9715615171690415</v>
      </c>
      <c r="K6951">
        <f t="shared" si="859"/>
        <v>3.8870548159818927</v>
      </c>
    </row>
    <row r="6952" spans="1:11" ht="15.75" thickBot="1" x14ac:dyDescent="0.3">
      <c r="A6952" s="4">
        <v>43755</v>
      </c>
      <c r="B6952" s="5">
        <v>0.5854166666666667</v>
      </c>
      <c r="C6952" s="7">
        <f t="shared" si="862"/>
        <v>11.85349462365417</v>
      </c>
      <c r="D6952" s="7">
        <f t="shared" si="860"/>
        <v>17.779281874040677</v>
      </c>
      <c r="E6952" s="7">
        <f t="shared" si="861"/>
        <v>6.8518625192016724</v>
      </c>
      <c r="F6952" s="7">
        <f t="shared" si="855"/>
        <v>15.436904304770879</v>
      </c>
      <c r="G6952" s="8">
        <v>22</v>
      </c>
      <c r="H6952" s="7">
        <f t="shared" si="856"/>
        <v>6.5630956952291211</v>
      </c>
      <c r="I6952" s="1">
        <f t="shared" si="857"/>
        <v>43755.585416666669</v>
      </c>
      <c r="J6952">
        <f t="shared" si="858"/>
        <v>1.7064048807595715</v>
      </c>
      <c r="K6952">
        <f t="shared" si="859"/>
        <v>2.9118176170800876</v>
      </c>
    </row>
    <row r="6953" spans="1:11" ht="15.75" thickBot="1" x14ac:dyDescent="0.3">
      <c r="A6953" s="4">
        <v>43755</v>
      </c>
      <c r="B6953" s="5">
        <v>0.62708333333333333</v>
      </c>
      <c r="C6953" s="7">
        <f t="shared" si="862"/>
        <v>11.848118279568148</v>
      </c>
      <c r="D6953" s="7">
        <f t="shared" si="860"/>
        <v>17.771217357911645</v>
      </c>
      <c r="E6953" s="7">
        <f t="shared" si="861"/>
        <v>6.8464861751156505</v>
      </c>
      <c r="F6953" s="7">
        <f t="shared" si="855"/>
        <v>16.212534073826763</v>
      </c>
      <c r="G6953" s="8">
        <v>22</v>
      </c>
      <c r="H6953" s="7">
        <f t="shared" si="856"/>
        <v>5.7874659261732369</v>
      </c>
      <c r="I6953" s="1">
        <f t="shared" si="857"/>
        <v>43755.627083333333</v>
      </c>
      <c r="J6953">
        <f t="shared" si="858"/>
        <v>1.5047411408050417</v>
      </c>
      <c r="K6953">
        <f t="shared" si="859"/>
        <v>2.2642459008312583</v>
      </c>
    </row>
    <row r="6954" spans="1:11" ht="15.75" thickBot="1" x14ac:dyDescent="0.3">
      <c r="A6954" s="4">
        <v>43755</v>
      </c>
      <c r="B6954" s="5">
        <v>0.66875000000000007</v>
      </c>
      <c r="C6954" s="7">
        <f t="shared" si="862"/>
        <v>11.842741935482126</v>
      </c>
      <c r="D6954" s="7">
        <f t="shared" si="860"/>
        <v>17.763152841782613</v>
      </c>
      <c r="E6954" s="7">
        <f t="shared" si="861"/>
        <v>6.8411098310296286</v>
      </c>
      <c r="F6954" s="7">
        <f t="shared" si="855"/>
        <v>16.690736119042043</v>
      </c>
      <c r="G6954" s="8">
        <v>22</v>
      </c>
      <c r="H6954" s="7">
        <f t="shared" si="856"/>
        <v>5.3092638809579569</v>
      </c>
      <c r="I6954" s="1">
        <f t="shared" si="857"/>
        <v>43755.668749999997</v>
      </c>
      <c r="J6954">
        <f t="shared" si="858"/>
        <v>1.3804086090490688</v>
      </c>
      <c r="K6954">
        <f t="shared" si="859"/>
        <v>1.9055279279367849</v>
      </c>
    </row>
    <row r="6955" spans="1:11" ht="15.75" thickBot="1" x14ac:dyDescent="0.3">
      <c r="A6955" s="4">
        <v>43755</v>
      </c>
      <c r="B6955" s="5">
        <v>0.7104166666666667</v>
      </c>
      <c r="C6955" s="7">
        <f t="shared" si="862"/>
        <v>11.837365591396104</v>
      </c>
      <c r="D6955" s="7">
        <f t="shared" si="860"/>
        <v>17.755088325653581</v>
      </c>
      <c r="E6955" s="7">
        <f t="shared" si="861"/>
        <v>6.8357334869436066</v>
      </c>
      <c r="F6955" s="7">
        <f t="shared" si="855"/>
        <v>16.838555372336913</v>
      </c>
      <c r="G6955" s="8">
        <v>22</v>
      </c>
      <c r="H6955" s="7">
        <f t="shared" si="856"/>
        <v>5.1614446276630872</v>
      </c>
      <c r="I6955" s="1">
        <f t="shared" si="857"/>
        <v>43755.710416666669</v>
      </c>
      <c r="J6955">
        <f t="shared" si="858"/>
        <v>1.3419756031924026</v>
      </c>
      <c r="K6955">
        <f t="shared" si="859"/>
        <v>1.8008985195636129</v>
      </c>
    </row>
    <row r="6956" spans="1:11" ht="15.75" thickBot="1" x14ac:dyDescent="0.3">
      <c r="A6956" s="4">
        <v>43755</v>
      </c>
      <c r="B6956" s="5">
        <v>0.75208333333333333</v>
      </c>
      <c r="C6956" s="7">
        <f t="shared" si="862"/>
        <v>11.831989247310082</v>
      </c>
      <c r="D6956" s="7">
        <f t="shared" si="860"/>
        <v>17.747023809524549</v>
      </c>
      <c r="E6956" s="7">
        <f t="shared" si="861"/>
        <v>6.8303571428575847</v>
      </c>
      <c r="F6956" s="7">
        <f t="shared" si="855"/>
        <v>16.645551806917553</v>
      </c>
      <c r="G6956" s="8">
        <v>22</v>
      </c>
      <c r="H6956" s="7">
        <f t="shared" si="856"/>
        <v>5.3544481930824475</v>
      </c>
      <c r="I6956" s="1">
        <f t="shared" si="857"/>
        <v>43755.752083333333</v>
      </c>
      <c r="J6956">
        <f t="shared" si="858"/>
        <v>1.3921565302014365</v>
      </c>
      <c r="K6956">
        <f t="shared" si="859"/>
        <v>1.9380998045825031</v>
      </c>
    </row>
    <row r="6957" spans="1:11" ht="15.75" thickBot="1" x14ac:dyDescent="0.3">
      <c r="A6957" s="4">
        <v>43755</v>
      </c>
      <c r="B6957" s="5">
        <v>0.79375000000000007</v>
      </c>
      <c r="C6957" s="7">
        <f t="shared" si="862"/>
        <v>11.82661290322406</v>
      </c>
      <c r="D6957" s="7">
        <f t="shared" si="860"/>
        <v>17.738959293395517</v>
      </c>
      <c r="E6957" s="7">
        <f t="shared" si="861"/>
        <v>6.8249807987715627</v>
      </c>
      <c r="F6957" s="7">
        <f t="shared" si="855"/>
        <v>16.12451190784919</v>
      </c>
      <c r="G6957" s="8">
        <v>22</v>
      </c>
      <c r="H6957" s="7">
        <f t="shared" si="856"/>
        <v>5.8754880921508104</v>
      </c>
      <c r="I6957" s="1">
        <f t="shared" si="857"/>
        <v>43755.793749999997</v>
      </c>
      <c r="J6957">
        <f t="shared" si="858"/>
        <v>1.5276269039592107</v>
      </c>
      <c r="K6957">
        <f t="shared" si="859"/>
        <v>2.3336439577000037</v>
      </c>
    </row>
    <row r="6958" spans="1:11" ht="15.75" thickBot="1" x14ac:dyDescent="0.3">
      <c r="A6958" s="4">
        <v>43755</v>
      </c>
      <c r="B6958" s="5">
        <v>0.8354166666666667</v>
      </c>
      <c r="C6958" s="7">
        <f t="shared" si="862"/>
        <v>11.821236559138038</v>
      </c>
      <c r="D6958" s="7">
        <f t="shared" si="860"/>
        <v>17.730894777266485</v>
      </c>
      <c r="E6958" s="7">
        <f t="shared" si="861"/>
        <v>6.8196044546855408</v>
      </c>
      <c r="F6958" s="7">
        <f t="shared" si="855"/>
        <v>15.310577294229546</v>
      </c>
      <c r="G6958" s="8">
        <v>22</v>
      </c>
      <c r="H6958" s="7">
        <f t="shared" si="856"/>
        <v>6.6894227057704541</v>
      </c>
      <c r="I6958" s="1">
        <f t="shared" si="857"/>
        <v>43755.835416666669</v>
      </c>
      <c r="J6958">
        <f t="shared" si="858"/>
        <v>1.7392499035003182</v>
      </c>
      <c r="K6958">
        <f t="shared" si="859"/>
        <v>3.0249902268258659</v>
      </c>
    </row>
    <row r="6959" spans="1:11" ht="15.75" thickBot="1" x14ac:dyDescent="0.3">
      <c r="A6959" s="4">
        <v>43755</v>
      </c>
      <c r="B6959" s="5">
        <v>0.87708333333333333</v>
      </c>
      <c r="C6959" s="7">
        <f t="shared" si="862"/>
        <v>11.815860215052016</v>
      </c>
      <c r="D6959" s="7">
        <f t="shared" si="860"/>
        <v>17.722830261137453</v>
      </c>
      <c r="E6959" s="7">
        <f t="shared" si="861"/>
        <v>6.8142281105995188</v>
      </c>
      <c r="F6959" s="7">
        <f t="shared" si="855"/>
        <v>14.258849875921639</v>
      </c>
      <c r="G6959" s="8">
        <v>22</v>
      </c>
      <c r="H6959" s="7">
        <f t="shared" si="856"/>
        <v>7.7411501240783611</v>
      </c>
      <c r="I6959" s="1">
        <f t="shared" si="857"/>
        <v>43755.877083333333</v>
      </c>
      <c r="J6959">
        <f t="shared" si="858"/>
        <v>2.0126990322603739</v>
      </c>
      <c r="K6959">
        <f t="shared" si="859"/>
        <v>4.0509573944618458</v>
      </c>
    </row>
    <row r="6960" spans="1:11" ht="15.75" thickBot="1" x14ac:dyDescent="0.3">
      <c r="A6960" s="4">
        <v>43755</v>
      </c>
      <c r="B6960" s="5">
        <v>0.91875000000000007</v>
      </c>
      <c r="C6960" s="7">
        <f t="shared" si="862"/>
        <v>11.810483870965994</v>
      </c>
      <c r="D6960" s="7">
        <f t="shared" si="860"/>
        <v>17.714765745008421</v>
      </c>
      <c r="E6960" s="7">
        <f t="shared" si="861"/>
        <v>6.8088517665134969</v>
      </c>
      <c r="F6960" s="7">
        <f t="shared" si="855"/>
        <v>13.040636749456754</v>
      </c>
      <c r="G6960" s="8">
        <v>22</v>
      </c>
      <c r="H6960" s="7">
        <f t="shared" si="856"/>
        <v>8.9593632505432463</v>
      </c>
      <c r="I6960" s="1">
        <f t="shared" si="857"/>
        <v>43755.918749999997</v>
      </c>
      <c r="J6960">
        <f t="shared" si="858"/>
        <v>2.3294344451412443</v>
      </c>
      <c r="K6960">
        <f t="shared" si="859"/>
        <v>5.4262648342104969</v>
      </c>
    </row>
    <row r="6961" spans="1:11" ht="15.75" thickBot="1" x14ac:dyDescent="0.3">
      <c r="A6961" s="4">
        <v>43755</v>
      </c>
      <c r="B6961" s="5">
        <v>0.9604166666666667</v>
      </c>
      <c r="C6961" s="7">
        <f t="shared" si="862"/>
        <v>11.805107526879972</v>
      </c>
      <c r="D6961" s="7">
        <f t="shared" si="860"/>
        <v>17.706701228879389</v>
      </c>
      <c r="E6961" s="7">
        <f t="shared" si="861"/>
        <v>6.8034754224274749</v>
      </c>
      <c r="F6961" s="7">
        <f t="shared" si="855"/>
        <v>11.738590737246483</v>
      </c>
      <c r="G6961" s="8">
        <v>22</v>
      </c>
      <c r="H6961" s="7">
        <f t="shared" si="856"/>
        <v>10.261409262753517</v>
      </c>
      <c r="I6961" s="1">
        <f t="shared" si="857"/>
        <v>43755.960416666669</v>
      </c>
      <c r="J6961">
        <f t="shared" si="858"/>
        <v>2.6679664083159147</v>
      </c>
      <c r="K6961">
        <f t="shared" si="859"/>
        <v>7.1180447559021225</v>
      </c>
    </row>
    <row r="6962" spans="1:11" ht="15.75" thickBot="1" x14ac:dyDescent="0.3">
      <c r="A6962" s="4">
        <v>43756</v>
      </c>
      <c r="B6962" s="5">
        <v>2.0833333333333333E-3</v>
      </c>
      <c r="C6962" s="7">
        <f t="shared" si="862"/>
        <v>11.79973118279395</v>
      </c>
      <c r="D6962" s="7">
        <f t="shared" si="860"/>
        <v>17.698636712750357</v>
      </c>
      <c r="E6962" s="7">
        <f t="shared" si="861"/>
        <v>6.798099078341453</v>
      </c>
      <c r="F6962" s="7">
        <f t="shared" si="855"/>
        <v>10.441077734325544</v>
      </c>
      <c r="G6962" s="8">
        <v>22</v>
      </c>
      <c r="H6962" s="7">
        <f t="shared" si="856"/>
        <v>11.558922265674456</v>
      </c>
      <c r="I6962" s="1">
        <f t="shared" si="857"/>
        <v>43756.002083333333</v>
      </c>
      <c r="J6962">
        <f t="shared" si="858"/>
        <v>3.0053197890753585</v>
      </c>
      <c r="K6962">
        <f t="shared" si="859"/>
        <v>9.0319470346079562</v>
      </c>
    </row>
    <row r="6963" spans="1:11" ht="15.75" thickBot="1" x14ac:dyDescent="0.3">
      <c r="A6963" s="4">
        <v>43756</v>
      </c>
      <c r="B6963" s="5">
        <v>4.3750000000000004E-2</v>
      </c>
      <c r="C6963" s="7">
        <f t="shared" si="862"/>
        <v>11.794354838707928</v>
      </c>
      <c r="D6963" s="7">
        <f t="shared" si="860"/>
        <v>17.690572196621325</v>
      </c>
      <c r="E6963" s="7">
        <f t="shared" si="861"/>
        <v>6.792722734255431</v>
      </c>
      <c r="F6963" s="7">
        <f t="shared" si="855"/>
        <v>9.2361547186367403</v>
      </c>
      <c r="G6963" s="8">
        <v>22</v>
      </c>
      <c r="H6963" s="7">
        <f t="shared" si="856"/>
        <v>12.76384528136326</v>
      </c>
      <c r="I6963" s="1">
        <f t="shared" si="857"/>
        <v>43756.043749999997</v>
      </c>
      <c r="J6963">
        <f t="shared" si="858"/>
        <v>3.3185997731544474</v>
      </c>
      <c r="K6963">
        <f t="shared" si="859"/>
        <v>11.01310445438075</v>
      </c>
    </row>
    <row r="6964" spans="1:11" ht="15.75" thickBot="1" x14ac:dyDescent="0.3">
      <c r="A6964" s="4">
        <v>43756</v>
      </c>
      <c r="B6964" s="5">
        <v>8.5416666666666655E-2</v>
      </c>
      <c r="C6964" s="7">
        <f t="shared" si="862"/>
        <v>11.788978494621906</v>
      </c>
      <c r="D6964" s="7">
        <f t="shared" si="860"/>
        <v>17.682507680492293</v>
      </c>
      <c r="E6964" s="7">
        <f t="shared" si="861"/>
        <v>6.7873463901694091</v>
      </c>
      <c r="F6964" s="7">
        <f t="shared" si="855"/>
        <v>8.2055688135051987</v>
      </c>
      <c r="G6964" s="8">
        <v>22</v>
      </c>
      <c r="H6964" s="7">
        <f t="shared" si="856"/>
        <v>13.794431186494801</v>
      </c>
      <c r="I6964" s="1">
        <f t="shared" si="857"/>
        <v>43756.085416666669</v>
      </c>
      <c r="J6964">
        <f t="shared" si="858"/>
        <v>3.5865521084886485</v>
      </c>
      <c r="K6964">
        <f t="shared" si="859"/>
        <v>12.86335602690437</v>
      </c>
    </row>
    <row r="6965" spans="1:11" ht="15.75" thickBot="1" x14ac:dyDescent="0.3">
      <c r="A6965" s="4">
        <v>43756</v>
      </c>
      <c r="B6965" s="5">
        <v>0.12708333333333333</v>
      </c>
      <c r="C6965" s="7">
        <f t="shared" si="862"/>
        <v>11.783602150535884</v>
      </c>
      <c r="D6965" s="7">
        <f t="shared" si="860"/>
        <v>17.674443164363261</v>
      </c>
      <c r="E6965" s="7">
        <f t="shared" si="861"/>
        <v>6.7819700460833872</v>
      </c>
      <c r="F6965" s="7">
        <f t="shared" si="855"/>
        <v>7.4191863562772689</v>
      </c>
      <c r="G6965" s="8">
        <v>22</v>
      </c>
      <c r="H6965" s="7">
        <f t="shared" si="856"/>
        <v>14.580813643722731</v>
      </c>
      <c r="I6965" s="1">
        <f t="shared" si="857"/>
        <v>43756.127083333333</v>
      </c>
      <c r="J6965">
        <f t="shared" si="858"/>
        <v>3.7910115473679102</v>
      </c>
      <c r="K6965">
        <f t="shared" si="859"/>
        <v>14.371768552276837</v>
      </c>
    </row>
    <row r="6966" spans="1:11" ht="15.75" thickBot="1" x14ac:dyDescent="0.3">
      <c r="A6966" s="4">
        <v>43756</v>
      </c>
      <c r="B6966" s="5">
        <v>0.16874999999999998</v>
      </c>
      <c r="C6966" s="7">
        <f t="shared" si="862"/>
        <v>11.778225806449862</v>
      </c>
      <c r="D6966" s="7">
        <f t="shared" si="860"/>
        <v>17.666378648234229</v>
      </c>
      <c r="E6966" s="7">
        <f t="shared" si="861"/>
        <v>6.7765937019973652</v>
      </c>
      <c r="F6966" s="7">
        <f t="shared" si="855"/>
        <v>6.9302316228899432</v>
      </c>
      <c r="G6966" s="8">
        <v>22</v>
      </c>
      <c r="H6966" s="7">
        <f t="shared" si="856"/>
        <v>15.069768377110057</v>
      </c>
      <c r="I6966" s="1">
        <f t="shared" si="857"/>
        <v>43756.168749999997</v>
      </c>
      <c r="J6966">
        <f t="shared" si="858"/>
        <v>3.9181397780486149</v>
      </c>
      <c r="K6966">
        <f t="shared" si="859"/>
        <v>15.351819320326848</v>
      </c>
    </row>
    <row r="6967" spans="1:11" ht="15.75" thickBot="1" x14ac:dyDescent="0.3">
      <c r="A6967" s="4">
        <v>43756</v>
      </c>
      <c r="B6967" s="5">
        <v>0.21041666666666667</v>
      </c>
      <c r="C6967" s="7">
        <f t="shared" si="862"/>
        <v>11.77284946236384</v>
      </c>
      <c r="D6967" s="7">
        <f t="shared" si="860"/>
        <v>17.658314132105197</v>
      </c>
      <c r="E6967" s="7">
        <f t="shared" si="861"/>
        <v>6.7712173579113433</v>
      </c>
      <c r="F6967" s="7">
        <f t="shared" si="855"/>
        <v>6.7716596814230323</v>
      </c>
      <c r="G6967" s="8">
        <v>22</v>
      </c>
      <c r="H6967" s="7">
        <f t="shared" si="856"/>
        <v>15.228340318576969</v>
      </c>
      <c r="I6967" s="1">
        <f t="shared" si="857"/>
        <v>43756.210416666669</v>
      </c>
      <c r="J6967">
        <f t="shared" si="858"/>
        <v>3.959368482830012</v>
      </c>
      <c r="K6967">
        <f t="shared" si="859"/>
        <v>15.676598782827631</v>
      </c>
    </row>
    <row r="6968" spans="1:11" ht="15.75" thickBot="1" x14ac:dyDescent="0.3">
      <c r="A6968" s="4">
        <v>43756</v>
      </c>
      <c r="B6968" s="5">
        <v>0.25208333333333333</v>
      </c>
      <c r="C6968" s="7">
        <f t="shared" si="862"/>
        <v>11.767473118277819</v>
      </c>
      <c r="D6968" s="7">
        <f t="shared" si="860"/>
        <v>17.650249615976165</v>
      </c>
      <c r="E6968" s="7">
        <f t="shared" si="861"/>
        <v>6.7658410138253213</v>
      </c>
      <c r="F6968" s="7">
        <f t="shared" si="855"/>
        <v>6.9539105586703487</v>
      </c>
      <c r="G6968" s="8">
        <v>22</v>
      </c>
      <c r="H6968" s="7">
        <f t="shared" si="856"/>
        <v>15.046089441329652</v>
      </c>
      <c r="I6968" s="1">
        <f t="shared" si="857"/>
        <v>43756.252083333333</v>
      </c>
      <c r="J6968">
        <f t="shared" si="858"/>
        <v>3.9119832547457096</v>
      </c>
      <c r="K6968">
        <f t="shared" si="859"/>
        <v>15.303612985410835</v>
      </c>
    </row>
    <row r="6969" spans="1:11" ht="15.75" thickBot="1" x14ac:dyDescent="0.3">
      <c r="A6969" s="4">
        <v>43756</v>
      </c>
      <c r="B6969" s="5">
        <v>0.29375000000000001</v>
      </c>
      <c r="C6969" s="7">
        <f t="shared" si="862"/>
        <v>11.762096774191797</v>
      </c>
      <c r="D6969" s="7">
        <f t="shared" si="860"/>
        <v>17.642185099847133</v>
      </c>
      <c r="E6969" s="7">
        <f t="shared" si="861"/>
        <v>6.7604646697392994</v>
      </c>
      <c r="F6969" s="7">
        <f t="shared" si="855"/>
        <v>7.4641977695666677</v>
      </c>
      <c r="G6969" s="8">
        <v>22</v>
      </c>
      <c r="H6969" s="7">
        <f t="shared" si="856"/>
        <v>14.535802230433333</v>
      </c>
      <c r="I6969" s="1">
        <f t="shared" si="857"/>
        <v>43756.293749999997</v>
      </c>
      <c r="J6969">
        <f t="shared" si="858"/>
        <v>3.7793085799126667</v>
      </c>
      <c r="K6969">
        <f t="shared" si="859"/>
        <v>14.283173342201497</v>
      </c>
    </row>
    <row r="6970" spans="1:11" ht="15.75" thickBot="1" x14ac:dyDescent="0.3">
      <c r="A6970" s="4">
        <v>43756</v>
      </c>
      <c r="B6970" s="5">
        <v>0.3354166666666667</v>
      </c>
      <c r="C6970" s="7">
        <f t="shared" si="862"/>
        <v>11.756720430105775</v>
      </c>
      <c r="D6970" s="7">
        <f t="shared" si="860"/>
        <v>17.634120583718101</v>
      </c>
      <c r="E6970" s="7">
        <f t="shared" si="861"/>
        <v>6.7550883256532774</v>
      </c>
      <c r="F6970" s="7">
        <f t="shared" si="855"/>
        <v>8.2673796950142613</v>
      </c>
      <c r="G6970" s="8">
        <v>22</v>
      </c>
      <c r="H6970" s="7">
        <f t="shared" si="856"/>
        <v>13.732620304985739</v>
      </c>
      <c r="I6970" s="1">
        <f t="shared" si="857"/>
        <v>43756.335416666669</v>
      </c>
      <c r="J6970">
        <f t="shared" si="858"/>
        <v>3.5704812792962923</v>
      </c>
      <c r="K6970">
        <f t="shared" si="859"/>
        <v>12.748336565805289</v>
      </c>
    </row>
    <row r="6971" spans="1:11" ht="15.75" thickBot="1" x14ac:dyDescent="0.3">
      <c r="A6971" s="4">
        <v>43756</v>
      </c>
      <c r="B6971" s="5">
        <v>0.37708333333333338</v>
      </c>
      <c r="C6971" s="7">
        <f t="shared" si="862"/>
        <v>11.751344086019753</v>
      </c>
      <c r="D6971" s="7">
        <f t="shared" si="860"/>
        <v>17.626056067589069</v>
      </c>
      <c r="E6971" s="7">
        <f t="shared" si="861"/>
        <v>6.7497119815672555</v>
      </c>
      <c r="F6971" s="7">
        <f t="shared" si="855"/>
        <v>9.3083544251501351</v>
      </c>
      <c r="G6971" s="8">
        <v>22</v>
      </c>
      <c r="H6971" s="7">
        <f t="shared" si="856"/>
        <v>12.691645574849865</v>
      </c>
      <c r="I6971" s="1">
        <f t="shared" si="857"/>
        <v>43756.377083333333</v>
      </c>
      <c r="J6971">
        <f t="shared" si="858"/>
        <v>3.2998278494609652</v>
      </c>
      <c r="K6971">
        <f t="shared" si="859"/>
        <v>10.888863836078178</v>
      </c>
    </row>
    <row r="6972" spans="1:11" ht="15.75" thickBot="1" x14ac:dyDescent="0.3">
      <c r="A6972" s="4">
        <v>43756</v>
      </c>
      <c r="B6972" s="5">
        <v>0.41875000000000001</v>
      </c>
      <c r="C6972" s="7">
        <f t="shared" si="862"/>
        <v>11.745967741933731</v>
      </c>
      <c r="D6972" s="7">
        <f t="shared" si="860"/>
        <v>17.617991551460037</v>
      </c>
      <c r="E6972" s="7">
        <f t="shared" si="861"/>
        <v>6.7443356374812335</v>
      </c>
      <c r="F6972" s="7">
        <f t="shared" si="855"/>
        <v>10.515814863442968</v>
      </c>
      <c r="G6972" s="8">
        <v>22</v>
      </c>
      <c r="H6972" s="7">
        <f t="shared" si="856"/>
        <v>11.484185136557032</v>
      </c>
      <c r="I6972" s="1">
        <f t="shared" si="857"/>
        <v>43756.418749999997</v>
      </c>
      <c r="J6972">
        <f t="shared" si="858"/>
        <v>2.9858881355048283</v>
      </c>
      <c r="K6972">
        <f t="shared" si="859"/>
        <v>8.9155279577485</v>
      </c>
    </row>
    <row r="6973" spans="1:11" ht="15.75" thickBot="1" x14ac:dyDescent="0.3">
      <c r="A6973" s="4">
        <v>43756</v>
      </c>
      <c r="B6973" s="5">
        <v>0.4604166666666667</v>
      </c>
      <c r="C6973" s="7">
        <f t="shared" si="862"/>
        <v>11.740591397847709</v>
      </c>
      <c r="D6973" s="7">
        <f t="shared" si="860"/>
        <v>17.609927035331005</v>
      </c>
      <c r="E6973" s="7">
        <f t="shared" si="861"/>
        <v>6.7389592933952116</v>
      </c>
      <c r="F6973" s="7">
        <f t="shared" si="855"/>
        <v>11.807108187481198</v>
      </c>
      <c r="G6973" s="8">
        <v>22</v>
      </c>
      <c r="H6973" s="7">
        <f t="shared" si="856"/>
        <v>10.192891812518802</v>
      </c>
      <c r="I6973" s="1">
        <f t="shared" si="857"/>
        <v>43756.460416666669</v>
      </c>
      <c r="J6973">
        <f t="shared" si="858"/>
        <v>2.6501518712548884</v>
      </c>
      <c r="K6973">
        <f t="shared" si="859"/>
        <v>7.0233049407157866</v>
      </c>
    </row>
    <row r="6974" spans="1:11" ht="15.75" thickBot="1" x14ac:dyDescent="0.3">
      <c r="A6974" s="4">
        <v>43756</v>
      </c>
      <c r="B6974" s="5">
        <v>0.50208333333333333</v>
      </c>
      <c r="C6974" s="7">
        <f t="shared" si="862"/>
        <v>11.735215053761687</v>
      </c>
      <c r="D6974" s="7">
        <f t="shared" si="860"/>
        <v>17.601862519201973</v>
      </c>
      <c r="E6974" s="7">
        <f t="shared" si="861"/>
        <v>6.7335829493091897</v>
      </c>
      <c r="F6974" s="7">
        <f t="shared" si="855"/>
        <v>13.093868502230094</v>
      </c>
      <c r="G6974" s="8">
        <v>22</v>
      </c>
      <c r="H6974" s="7">
        <f t="shared" si="856"/>
        <v>8.9061314977699055</v>
      </c>
      <c r="I6974" s="1">
        <f t="shared" si="857"/>
        <v>43756.502083333333</v>
      </c>
      <c r="J6974">
        <f t="shared" si="858"/>
        <v>2.3155941894201755</v>
      </c>
      <c r="K6974">
        <f t="shared" si="859"/>
        <v>5.3619764500764795</v>
      </c>
    </row>
    <row r="6975" spans="1:11" ht="15.75" thickBot="1" x14ac:dyDescent="0.3">
      <c r="A6975" s="4">
        <v>43756</v>
      </c>
      <c r="B6975" s="5">
        <v>0.54375000000000007</v>
      </c>
      <c r="C6975" s="7">
        <f t="shared" si="862"/>
        <v>11.729838709675665</v>
      </c>
      <c r="D6975" s="7">
        <f t="shared" si="860"/>
        <v>17.593798003072941</v>
      </c>
      <c r="E6975" s="7">
        <f t="shared" si="861"/>
        <v>6.7282066052231677</v>
      </c>
      <c r="F6975" s="7">
        <f t="shared" si="855"/>
        <v>14.288038829746853</v>
      </c>
      <c r="G6975" s="8">
        <v>22</v>
      </c>
      <c r="H6975" s="7">
        <f t="shared" si="856"/>
        <v>7.7119611702531472</v>
      </c>
      <c r="I6975" s="1">
        <f t="shared" si="857"/>
        <v>43756.543749999997</v>
      </c>
      <c r="J6975">
        <f t="shared" si="858"/>
        <v>2.0051099042658183</v>
      </c>
      <c r="K6975">
        <f t="shared" si="859"/>
        <v>4.0204657281848792</v>
      </c>
    </row>
    <row r="6976" spans="1:11" ht="15.75" thickBot="1" x14ac:dyDescent="0.3">
      <c r="A6976" s="4">
        <v>43756</v>
      </c>
      <c r="B6976" s="5">
        <v>0.5854166666666667</v>
      </c>
      <c r="C6976" s="7">
        <f t="shared" si="862"/>
        <v>11.724462365589643</v>
      </c>
      <c r="D6976" s="7">
        <f t="shared" si="860"/>
        <v>17.585733486943909</v>
      </c>
      <c r="E6976" s="7">
        <f t="shared" si="861"/>
        <v>6.7228302611371458</v>
      </c>
      <c r="F6976" s="7">
        <f t="shared" si="855"/>
        <v>15.307872046706352</v>
      </c>
      <c r="G6976" s="8">
        <v>22</v>
      </c>
      <c r="H6976" s="7">
        <f t="shared" si="856"/>
        <v>6.6921279532936477</v>
      </c>
      <c r="I6976" s="1">
        <f t="shared" si="857"/>
        <v>43756.585416666669</v>
      </c>
      <c r="J6976">
        <f t="shared" si="858"/>
        <v>1.7399532678563485</v>
      </c>
      <c r="K6976">
        <f t="shared" si="859"/>
        <v>3.027437374323986</v>
      </c>
    </row>
    <row r="6977" spans="1:11" ht="15.75" thickBot="1" x14ac:dyDescent="0.3">
      <c r="A6977" s="4">
        <v>43756</v>
      </c>
      <c r="B6977" s="5">
        <v>0.62708333333333333</v>
      </c>
      <c r="C6977" s="7">
        <f t="shared" si="862"/>
        <v>11.719086021503621</v>
      </c>
      <c r="D6977" s="7">
        <f t="shared" si="860"/>
        <v>17.577668970814877</v>
      </c>
      <c r="E6977" s="7">
        <f t="shared" si="861"/>
        <v>6.7174539170511238</v>
      </c>
      <c r="F6977" s="7">
        <f t="shared" si="855"/>
        <v>16.083501815762236</v>
      </c>
      <c r="G6977" s="8">
        <v>22</v>
      </c>
      <c r="H6977" s="7">
        <f t="shared" si="856"/>
        <v>5.9164981842377635</v>
      </c>
      <c r="I6977" s="1">
        <f t="shared" si="857"/>
        <v>43756.627083333333</v>
      </c>
      <c r="J6977">
        <f t="shared" si="858"/>
        <v>1.5382895279018185</v>
      </c>
      <c r="K6977">
        <f t="shared" si="859"/>
        <v>2.3663346716523996</v>
      </c>
    </row>
    <row r="6978" spans="1:11" ht="15.75" thickBot="1" x14ac:dyDescent="0.3">
      <c r="A6978" s="4">
        <v>43756</v>
      </c>
      <c r="B6978" s="5">
        <v>0.66875000000000007</v>
      </c>
      <c r="C6978" s="7">
        <f t="shared" si="862"/>
        <v>11.713709677417599</v>
      </c>
      <c r="D6978" s="7">
        <f t="shared" si="860"/>
        <v>17.569604454685845</v>
      </c>
      <c r="E6978" s="7">
        <f t="shared" si="861"/>
        <v>6.7120775729651019</v>
      </c>
      <c r="F6978" s="7">
        <f t="shared" si="855"/>
        <v>16.561703860977516</v>
      </c>
      <c r="G6978" s="8">
        <v>22</v>
      </c>
      <c r="H6978" s="7">
        <f t="shared" si="856"/>
        <v>5.4382961390224835</v>
      </c>
      <c r="I6978" s="1">
        <f t="shared" si="857"/>
        <v>43756.668749999997</v>
      </c>
      <c r="J6978">
        <f t="shared" si="858"/>
        <v>1.4139569961458458</v>
      </c>
      <c r="K6978">
        <f t="shared" si="859"/>
        <v>1.9992743869497833</v>
      </c>
    </row>
    <row r="6979" spans="1:11" ht="15.75" thickBot="1" x14ac:dyDescent="0.3">
      <c r="A6979" s="4">
        <v>43756</v>
      </c>
      <c r="B6979" s="5">
        <v>0.7104166666666667</v>
      </c>
      <c r="C6979" s="7">
        <f t="shared" si="862"/>
        <v>11.708333333331577</v>
      </c>
      <c r="D6979" s="7">
        <f t="shared" si="860"/>
        <v>17.561539938556813</v>
      </c>
      <c r="E6979" s="7">
        <f t="shared" si="861"/>
        <v>6.7067012288790799</v>
      </c>
      <c r="F6979" s="7">
        <f t="shared" ref="F6979:F7042" si="863">IF(SIN(2*PI()*(B6979+0.5417))&gt;1,D6979-C6979,C6979-E6979)*SIN(2*PI()*(B6979+0.5417)) + C6979</f>
        <v>16.709523114272386</v>
      </c>
      <c r="G6979" s="8">
        <v>22</v>
      </c>
      <c r="H6979" s="7">
        <f t="shared" ref="H6979:H7042" si="864">ABS(G6979-F6979)</f>
        <v>5.2904768857276139</v>
      </c>
      <c r="I6979" s="1">
        <f t="shared" ref="I6979:I7042" si="865">A6979+B6979</f>
        <v>43756.710416666669</v>
      </c>
      <c r="J6979">
        <f t="shared" ref="J6979:J7042" si="866">IF(G6979-F6979 &gt; 1, 0.26, 0.21) * H6979</f>
        <v>1.3755239902891796</v>
      </c>
      <c r="K6979">
        <f t="shared" ref="K6979:K7042" si="867">J6979*J6979</f>
        <v>1.892066247861067</v>
      </c>
    </row>
    <row r="6980" spans="1:11" ht="15.75" thickBot="1" x14ac:dyDescent="0.3">
      <c r="A6980" s="4">
        <v>43756</v>
      </c>
      <c r="B6980" s="5">
        <v>0.75208333333333333</v>
      </c>
      <c r="C6980" s="7">
        <f t="shared" si="862"/>
        <v>11.702956989245555</v>
      </c>
      <c r="D6980" s="7">
        <f t="shared" si="860"/>
        <v>17.55347542242778</v>
      </c>
      <c r="E6980" s="7">
        <f t="shared" si="861"/>
        <v>6.701324884793058</v>
      </c>
      <c r="F6980" s="7">
        <f t="shared" si="863"/>
        <v>16.516519548853026</v>
      </c>
      <c r="G6980" s="8">
        <v>22</v>
      </c>
      <c r="H6980" s="7">
        <f t="shared" si="864"/>
        <v>5.4834804511469741</v>
      </c>
      <c r="I6980" s="1">
        <f t="shared" si="865"/>
        <v>43756.752083333333</v>
      </c>
      <c r="J6980">
        <f t="shared" si="866"/>
        <v>1.4257049172982132</v>
      </c>
      <c r="K6980">
        <f t="shared" si="867"/>
        <v>2.0326345112083053</v>
      </c>
    </row>
    <row r="6981" spans="1:11" ht="15.75" thickBot="1" x14ac:dyDescent="0.3">
      <c r="A6981" s="4">
        <v>43756</v>
      </c>
      <c r="B6981" s="5">
        <v>0.79375000000000007</v>
      </c>
      <c r="C6981" s="7">
        <f t="shared" si="862"/>
        <v>11.697580645159533</v>
      </c>
      <c r="D6981" s="7">
        <f t="shared" si="860"/>
        <v>17.545410906298748</v>
      </c>
      <c r="E6981" s="7">
        <f t="shared" si="861"/>
        <v>6.695948540707036</v>
      </c>
      <c r="F6981" s="7">
        <f t="shared" si="863"/>
        <v>15.995479649784663</v>
      </c>
      <c r="G6981" s="8">
        <v>22</v>
      </c>
      <c r="H6981" s="7">
        <f t="shared" si="864"/>
        <v>6.004520350215337</v>
      </c>
      <c r="I6981" s="1">
        <f t="shared" si="865"/>
        <v>43756.793749999997</v>
      </c>
      <c r="J6981">
        <f t="shared" si="866"/>
        <v>1.5611752910559877</v>
      </c>
      <c r="K6981">
        <f t="shared" si="867"/>
        <v>2.4372682894037481</v>
      </c>
    </row>
    <row r="6982" spans="1:11" ht="15.75" thickBot="1" x14ac:dyDescent="0.3">
      <c r="A6982" s="4">
        <v>43756</v>
      </c>
      <c r="B6982" s="5">
        <v>0.8354166666666667</v>
      </c>
      <c r="C6982" s="7">
        <f t="shared" si="862"/>
        <v>11.692204301073511</v>
      </c>
      <c r="D6982" s="7">
        <f t="shared" si="860"/>
        <v>17.537346390169716</v>
      </c>
      <c r="E6982" s="7">
        <f t="shared" si="861"/>
        <v>6.6905721966210141</v>
      </c>
      <c r="F6982" s="7">
        <f t="shared" si="863"/>
        <v>15.181545036165019</v>
      </c>
      <c r="G6982" s="8">
        <v>22</v>
      </c>
      <c r="H6982" s="7">
        <f t="shared" si="864"/>
        <v>6.8184549638349807</v>
      </c>
      <c r="I6982" s="1">
        <f t="shared" si="865"/>
        <v>43756.835416666669</v>
      </c>
      <c r="J6982">
        <f t="shared" si="866"/>
        <v>1.7727982905970951</v>
      </c>
      <c r="K6982">
        <f t="shared" si="867"/>
        <v>3.1428137791439825</v>
      </c>
    </row>
    <row r="6983" spans="1:11" ht="15.75" thickBot="1" x14ac:dyDescent="0.3">
      <c r="A6983" s="4">
        <v>43756</v>
      </c>
      <c r="B6983" s="5">
        <v>0.87708333333333333</v>
      </c>
      <c r="C6983" s="7">
        <f t="shared" si="862"/>
        <v>11.686827956987489</v>
      </c>
      <c r="D6983" s="7">
        <f t="shared" si="860"/>
        <v>17.529281874040684</v>
      </c>
      <c r="E6983" s="7">
        <f t="shared" si="861"/>
        <v>6.6851958525349922</v>
      </c>
      <c r="F6983" s="7">
        <f t="shared" si="863"/>
        <v>14.129817617857112</v>
      </c>
      <c r="G6983" s="8">
        <v>22</v>
      </c>
      <c r="H6983" s="7">
        <f t="shared" si="864"/>
        <v>7.8701823821428878</v>
      </c>
      <c r="I6983" s="1">
        <f t="shared" si="865"/>
        <v>43756.877083333333</v>
      </c>
      <c r="J6983">
        <f t="shared" si="866"/>
        <v>2.0462474193571509</v>
      </c>
      <c r="K6983">
        <f t="shared" si="867"/>
        <v>4.1871285012257999</v>
      </c>
    </row>
    <row r="6984" spans="1:11" ht="15.75" thickBot="1" x14ac:dyDescent="0.3">
      <c r="A6984" s="4">
        <v>43756</v>
      </c>
      <c r="B6984" s="5">
        <v>0.91875000000000007</v>
      </c>
      <c r="C6984" s="7">
        <f t="shared" si="862"/>
        <v>11.681451612901467</v>
      </c>
      <c r="D6984" s="7">
        <f t="shared" si="860"/>
        <v>17.521217357911652</v>
      </c>
      <c r="E6984" s="7">
        <f t="shared" si="861"/>
        <v>6.6798195084489702</v>
      </c>
      <c r="F6984" s="7">
        <f t="shared" si="863"/>
        <v>12.911604491392227</v>
      </c>
      <c r="G6984" s="8">
        <v>22</v>
      </c>
      <c r="H6984" s="7">
        <f t="shared" si="864"/>
        <v>9.088395508607773</v>
      </c>
      <c r="I6984" s="1">
        <f t="shared" si="865"/>
        <v>43756.918749999997</v>
      </c>
      <c r="J6984">
        <f t="shared" si="866"/>
        <v>2.3629828322380209</v>
      </c>
      <c r="K6984">
        <f t="shared" si="867"/>
        <v>5.5836878654516182</v>
      </c>
    </row>
    <row r="6985" spans="1:11" ht="15.75" thickBot="1" x14ac:dyDescent="0.3">
      <c r="A6985" s="4">
        <v>43756</v>
      </c>
      <c r="B6985" s="5">
        <v>0.9604166666666667</v>
      </c>
      <c r="C6985" s="7">
        <f t="shared" si="862"/>
        <v>11.676075268815445</v>
      </c>
      <c r="D6985" s="7">
        <f t="shared" si="860"/>
        <v>17.51315284178262</v>
      </c>
      <c r="E6985" s="7">
        <f t="shared" si="861"/>
        <v>6.6744431643629483</v>
      </c>
      <c r="F6985" s="7">
        <f t="shared" si="863"/>
        <v>11.609558479181956</v>
      </c>
      <c r="G6985" s="8">
        <v>22</v>
      </c>
      <c r="H6985" s="7">
        <f t="shared" si="864"/>
        <v>10.390441520818044</v>
      </c>
      <c r="I6985" s="1">
        <f t="shared" si="865"/>
        <v>43756.960416666669</v>
      </c>
      <c r="J6985">
        <f t="shared" si="866"/>
        <v>2.7015147954126917</v>
      </c>
      <c r="K6985">
        <f t="shared" si="867"/>
        <v>7.2981821898336774</v>
      </c>
    </row>
    <row r="6986" spans="1:11" ht="15.75" thickBot="1" x14ac:dyDescent="0.3">
      <c r="A6986" s="4">
        <v>43757</v>
      </c>
      <c r="B6986" s="5">
        <v>2.0833333333333333E-3</v>
      </c>
      <c r="C6986" s="7">
        <f t="shared" si="862"/>
        <v>11.670698924729423</v>
      </c>
      <c r="D6986" s="7">
        <f t="shared" si="860"/>
        <v>17.505088325653588</v>
      </c>
      <c r="E6986" s="7">
        <f t="shared" si="861"/>
        <v>6.6690668202769263</v>
      </c>
      <c r="F6986" s="7">
        <f t="shared" si="863"/>
        <v>10.312045476261018</v>
      </c>
      <c r="G6986" s="8">
        <v>22</v>
      </c>
      <c r="H6986" s="7">
        <f t="shared" si="864"/>
        <v>11.687954523738982</v>
      </c>
      <c r="I6986" s="1">
        <f t="shared" si="865"/>
        <v>43757.002083333333</v>
      </c>
      <c r="J6986">
        <f t="shared" si="866"/>
        <v>3.0388681761721354</v>
      </c>
      <c r="K6986">
        <f t="shared" si="867"/>
        <v>9.2347197921517612</v>
      </c>
    </row>
    <row r="6987" spans="1:11" ht="15.75" thickBot="1" x14ac:dyDescent="0.3">
      <c r="A6987" s="4">
        <v>43757</v>
      </c>
      <c r="B6987" s="5">
        <v>4.3750000000000004E-2</v>
      </c>
      <c r="C6987" s="7">
        <f t="shared" si="862"/>
        <v>11.665322580643402</v>
      </c>
      <c r="D6987" s="7">
        <f t="shared" si="860"/>
        <v>17.497023809524556</v>
      </c>
      <c r="E6987" s="7">
        <f t="shared" si="861"/>
        <v>6.6636904761909044</v>
      </c>
      <c r="F6987" s="7">
        <f t="shared" si="863"/>
        <v>9.1071224605722136</v>
      </c>
      <c r="G6987" s="8">
        <v>22</v>
      </c>
      <c r="H6987" s="7">
        <f t="shared" si="864"/>
        <v>12.892877539427786</v>
      </c>
      <c r="I6987" s="1">
        <f t="shared" si="865"/>
        <v>43757.043749999997</v>
      </c>
      <c r="J6987">
        <f t="shared" si="866"/>
        <v>3.3521481602512244</v>
      </c>
      <c r="K6987">
        <f t="shared" si="867"/>
        <v>11.236897288275669</v>
      </c>
    </row>
    <row r="6988" spans="1:11" ht="15.75" thickBot="1" x14ac:dyDescent="0.3">
      <c r="A6988" s="4">
        <v>43757</v>
      </c>
      <c r="B6988" s="5">
        <v>8.5416666666666655E-2</v>
      </c>
      <c r="C6988" s="7">
        <f t="shared" si="862"/>
        <v>11.65994623655738</v>
      </c>
      <c r="D6988" s="7">
        <f t="shared" si="860"/>
        <v>17.488959293395524</v>
      </c>
      <c r="E6988" s="7">
        <f t="shared" si="861"/>
        <v>6.6583141321048824</v>
      </c>
      <c r="F6988" s="7">
        <f t="shared" si="863"/>
        <v>8.0765365554406721</v>
      </c>
      <c r="G6988" s="8">
        <v>22</v>
      </c>
      <c r="H6988" s="7">
        <f t="shared" si="864"/>
        <v>13.923463444559328</v>
      </c>
      <c r="I6988" s="1">
        <f t="shared" si="865"/>
        <v>43757.085416666669</v>
      </c>
      <c r="J6988">
        <f t="shared" si="866"/>
        <v>3.6201004955854255</v>
      </c>
      <c r="K6988">
        <f t="shared" si="867"/>
        <v>13.105127598137843</v>
      </c>
    </row>
    <row r="6989" spans="1:11" ht="15.75" thickBot="1" x14ac:dyDescent="0.3">
      <c r="A6989" s="4">
        <v>43757</v>
      </c>
      <c r="B6989" s="5">
        <v>0.12708333333333333</v>
      </c>
      <c r="C6989" s="7">
        <f t="shared" si="862"/>
        <v>11.654569892471358</v>
      </c>
      <c r="D6989" s="7">
        <f t="shared" si="860"/>
        <v>17.480894777266492</v>
      </c>
      <c r="E6989" s="7">
        <f t="shared" si="861"/>
        <v>6.6529377880188605</v>
      </c>
      <c r="F6989" s="7">
        <f t="shared" si="863"/>
        <v>7.2901540982127422</v>
      </c>
      <c r="G6989" s="8">
        <v>22</v>
      </c>
      <c r="H6989" s="7">
        <f t="shared" si="864"/>
        <v>14.709845901787258</v>
      </c>
      <c r="I6989" s="1">
        <f t="shared" si="865"/>
        <v>43757.127083333333</v>
      </c>
      <c r="J6989">
        <f t="shared" si="866"/>
        <v>3.8245599344646872</v>
      </c>
      <c r="K6989">
        <f t="shared" si="867"/>
        <v>14.627258692312532</v>
      </c>
    </row>
    <row r="6990" spans="1:11" ht="15.75" thickBot="1" x14ac:dyDescent="0.3">
      <c r="A6990" s="4">
        <v>43757</v>
      </c>
      <c r="B6990" s="5">
        <v>0.16874999999999998</v>
      </c>
      <c r="C6990" s="7">
        <f t="shared" si="862"/>
        <v>11.649193548385336</v>
      </c>
      <c r="D6990" s="7">
        <f t="shared" si="860"/>
        <v>17.47283026113746</v>
      </c>
      <c r="E6990" s="7">
        <f t="shared" si="861"/>
        <v>6.6475614439328385</v>
      </c>
      <c r="F6990" s="7">
        <f t="shared" si="863"/>
        <v>6.8011993648254165</v>
      </c>
      <c r="G6990" s="8">
        <v>22</v>
      </c>
      <c r="H6990" s="7">
        <f t="shared" si="864"/>
        <v>15.198800635174583</v>
      </c>
      <c r="I6990" s="1">
        <f t="shared" si="865"/>
        <v>43757.168749999997</v>
      </c>
      <c r="J6990">
        <f t="shared" si="866"/>
        <v>3.9516881651453919</v>
      </c>
      <c r="K6990">
        <f t="shared" si="867"/>
        <v>15.615839354550154</v>
      </c>
    </row>
    <row r="6991" spans="1:11" ht="15.75" thickBot="1" x14ac:dyDescent="0.3">
      <c r="A6991" s="4">
        <v>43757</v>
      </c>
      <c r="B6991" s="5">
        <v>0.21041666666666667</v>
      </c>
      <c r="C6991" s="7">
        <f t="shared" si="862"/>
        <v>11.643817204299314</v>
      </c>
      <c r="D6991" s="7">
        <f t="shared" si="860"/>
        <v>17.464765745008428</v>
      </c>
      <c r="E6991" s="7">
        <f t="shared" si="861"/>
        <v>6.6421850998468166</v>
      </c>
      <c r="F6991" s="7">
        <f t="shared" si="863"/>
        <v>6.6426274233585056</v>
      </c>
      <c r="G6991" s="8">
        <v>22</v>
      </c>
      <c r="H6991" s="7">
        <f t="shared" si="864"/>
        <v>15.357372576641495</v>
      </c>
      <c r="I6991" s="1">
        <f t="shared" si="865"/>
        <v>43757.210416666669</v>
      </c>
      <c r="J6991">
        <f t="shared" si="866"/>
        <v>3.992916869926789</v>
      </c>
      <c r="K6991">
        <f t="shared" si="867"/>
        <v>15.943385130145945</v>
      </c>
    </row>
    <row r="6992" spans="1:11" ht="15.75" thickBot="1" x14ac:dyDescent="0.3">
      <c r="A6992" s="4">
        <v>43757</v>
      </c>
      <c r="B6992" s="5">
        <v>0.25208333333333333</v>
      </c>
      <c r="C6992" s="7">
        <f t="shared" si="862"/>
        <v>11.638440860213292</v>
      </c>
      <c r="D6992" s="7">
        <f t="shared" si="860"/>
        <v>17.456701228879396</v>
      </c>
      <c r="E6992" s="7">
        <f t="shared" si="861"/>
        <v>6.6368087557607947</v>
      </c>
      <c r="F6992" s="7">
        <f t="shared" si="863"/>
        <v>6.824878300605822</v>
      </c>
      <c r="G6992" s="8">
        <v>22</v>
      </c>
      <c r="H6992" s="7">
        <f t="shared" si="864"/>
        <v>15.175121699394179</v>
      </c>
      <c r="I6992" s="1">
        <f t="shared" si="865"/>
        <v>43757.252083333333</v>
      </c>
      <c r="J6992">
        <f t="shared" si="866"/>
        <v>3.9455316418424866</v>
      </c>
      <c r="K6992">
        <f t="shared" si="867"/>
        <v>15.567219936780267</v>
      </c>
    </row>
    <row r="6993" spans="1:11" ht="15.75" thickBot="1" x14ac:dyDescent="0.3">
      <c r="A6993" s="4">
        <v>43757</v>
      </c>
      <c r="B6993" s="5">
        <v>0.29375000000000001</v>
      </c>
      <c r="C6993" s="7">
        <f t="shared" si="862"/>
        <v>11.63306451612727</v>
      </c>
      <c r="D6993" s="7">
        <f t="shared" si="860"/>
        <v>17.448636712750364</v>
      </c>
      <c r="E6993" s="7">
        <f t="shared" si="861"/>
        <v>6.6314324116747727</v>
      </c>
      <c r="F6993" s="7">
        <f t="shared" si="863"/>
        <v>7.335165511502141</v>
      </c>
      <c r="G6993" s="8">
        <v>22</v>
      </c>
      <c r="H6993" s="7">
        <f t="shared" si="864"/>
        <v>14.66483448849786</v>
      </c>
      <c r="I6993" s="1">
        <f t="shared" si="865"/>
        <v>43757.293749999997</v>
      </c>
      <c r="J6993">
        <f t="shared" si="866"/>
        <v>3.8128569670094437</v>
      </c>
      <c r="K6993">
        <f t="shared" si="867"/>
        <v>14.537878250872454</v>
      </c>
    </row>
    <row r="6994" spans="1:11" ht="15.75" thickBot="1" x14ac:dyDescent="0.3">
      <c r="A6994" s="4">
        <v>43757</v>
      </c>
      <c r="B6994" s="5">
        <v>0.3354166666666667</v>
      </c>
      <c r="C6994" s="7">
        <f t="shared" si="862"/>
        <v>11.627688172041248</v>
      </c>
      <c r="D6994" s="7">
        <f t="shared" si="860"/>
        <v>17.440572196621332</v>
      </c>
      <c r="E6994" s="7">
        <f t="shared" si="861"/>
        <v>6.6260560675887508</v>
      </c>
      <c r="F6994" s="7">
        <f t="shared" si="863"/>
        <v>8.1383474369497346</v>
      </c>
      <c r="G6994" s="8">
        <v>22</v>
      </c>
      <c r="H6994" s="7">
        <f t="shared" si="864"/>
        <v>13.861652563050265</v>
      </c>
      <c r="I6994" s="1">
        <f t="shared" si="865"/>
        <v>43757.335416666669</v>
      </c>
      <c r="J6994">
        <f t="shared" si="866"/>
        <v>3.6040296663930693</v>
      </c>
      <c r="K6994">
        <f t="shared" si="867"/>
        <v>12.989029836241338</v>
      </c>
    </row>
    <row r="6995" spans="1:11" ht="15.75" thickBot="1" x14ac:dyDescent="0.3">
      <c r="A6995" s="4">
        <v>43757</v>
      </c>
      <c r="B6995" s="5">
        <v>0.37708333333333338</v>
      </c>
      <c r="C6995" s="7">
        <f t="shared" si="862"/>
        <v>11.622311827955226</v>
      </c>
      <c r="D6995" s="7">
        <f t="shared" si="860"/>
        <v>17.4325076804923</v>
      </c>
      <c r="E6995" s="7">
        <f t="shared" si="861"/>
        <v>6.6206797235027288</v>
      </c>
      <c r="F6995" s="7">
        <f t="shared" si="863"/>
        <v>9.1793221670856084</v>
      </c>
      <c r="G6995" s="8">
        <v>22</v>
      </c>
      <c r="H6995" s="7">
        <f t="shared" si="864"/>
        <v>12.820677832914392</v>
      </c>
      <c r="I6995" s="1">
        <f t="shared" si="865"/>
        <v>43757.377083333333</v>
      </c>
      <c r="J6995">
        <f t="shared" si="866"/>
        <v>3.3333762365577417</v>
      </c>
      <c r="K6995">
        <f t="shared" si="867"/>
        <v>11.111397134447854</v>
      </c>
    </row>
    <row r="6996" spans="1:11" ht="15.75" thickBot="1" x14ac:dyDescent="0.3">
      <c r="A6996" s="4">
        <v>43757</v>
      </c>
      <c r="B6996" s="5">
        <v>0.41875000000000001</v>
      </c>
      <c r="C6996" s="7">
        <f t="shared" si="862"/>
        <v>11.616935483869204</v>
      </c>
      <c r="D6996" s="7">
        <f t="shared" si="860"/>
        <v>17.424443164363268</v>
      </c>
      <c r="E6996" s="7">
        <f t="shared" si="861"/>
        <v>6.6153033794167069</v>
      </c>
      <c r="F6996" s="7">
        <f t="shared" si="863"/>
        <v>10.386782605378441</v>
      </c>
      <c r="G6996" s="8">
        <v>22</v>
      </c>
      <c r="H6996" s="7">
        <f t="shared" si="864"/>
        <v>11.613217394621559</v>
      </c>
      <c r="I6996" s="1">
        <f t="shared" si="865"/>
        <v>43757.418749999997</v>
      </c>
      <c r="J6996">
        <f t="shared" si="866"/>
        <v>3.0194365226016053</v>
      </c>
      <c r="K6996">
        <f t="shared" si="867"/>
        <v>9.1169969140204739</v>
      </c>
    </row>
    <row r="6997" spans="1:11" ht="15.75" thickBot="1" x14ac:dyDescent="0.3">
      <c r="A6997" s="4">
        <v>43757</v>
      </c>
      <c r="B6997" s="5">
        <v>0.4604166666666667</v>
      </c>
      <c r="C6997" s="7">
        <f t="shared" si="862"/>
        <v>11.611559139783182</v>
      </c>
      <c r="D6997" s="7">
        <f t="shared" si="860"/>
        <v>17.416378648234236</v>
      </c>
      <c r="E6997" s="7">
        <f t="shared" si="861"/>
        <v>6.6099270353306849</v>
      </c>
      <c r="F6997" s="7">
        <f t="shared" si="863"/>
        <v>11.678075929416671</v>
      </c>
      <c r="G6997" s="8">
        <v>22</v>
      </c>
      <c r="H6997" s="7">
        <f t="shared" si="864"/>
        <v>10.321924070583329</v>
      </c>
      <c r="I6997" s="1">
        <f t="shared" si="865"/>
        <v>43757.460416666669</v>
      </c>
      <c r="J6997">
        <f t="shared" si="866"/>
        <v>2.6837002583516654</v>
      </c>
      <c r="K6997">
        <f t="shared" si="867"/>
        <v>7.2022470766767954</v>
      </c>
    </row>
    <row r="6998" spans="1:11" ht="15.75" thickBot="1" x14ac:dyDescent="0.3">
      <c r="A6998" s="4">
        <v>43757</v>
      </c>
      <c r="B6998" s="5">
        <v>0.50208333333333333</v>
      </c>
      <c r="C6998" s="7">
        <f t="shared" si="862"/>
        <v>11.60618279569716</v>
      </c>
      <c r="D6998" s="7">
        <f t="shared" si="860"/>
        <v>17.408314132105204</v>
      </c>
      <c r="E6998" s="7">
        <f t="shared" si="861"/>
        <v>6.604550691244663</v>
      </c>
      <c r="F6998" s="7">
        <f t="shared" si="863"/>
        <v>12.964836244165568</v>
      </c>
      <c r="G6998" s="8">
        <v>22</v>
      </c>
      <c r="H6998" s="7">
        <f t="shared" si="864"/>
        <v>9.0351637558344322</v>
      </c>
      <c r="I6998" s="1">
        <f t="shared" si="865"/>
        <v>43757.502083333333</v>
      </c>
      <c r="J6998">
        <f t="shared" si="866"/>
        <v>2.3491425765169525</v>
      </c>
      <c r="K6998">
        <f t="shared" si="867"/>
        <v>5.518470844804706</v>
      </c>
    </row>
    <row r="6999" spans="1:11" ht="15.75" thickBot="1" x14ac:dyDescent="0.3">
      <c r="A6999" s="4">
        <v>43757</v>
      </c>
      <c r="B6999" s="5">
        <v>0.54375000000000007</v>
      </c>
      <c r="C6999" s="7">
        <f t="shared" si="862"/>
        <v>11.600806451611138</v>
      </c>
      <c r="D6999" s="7">
        <f t="shared" si="860"/>
        <v>17.400249615976172</v>
      </c>
      <c r="E6999" s="7">
        <f t="shared" si="861"/>
        <v>6.599174347158641</v>
      </c>
      <c r="F6999" s="7">
        <f t="shared" si="863"/>
        <v>14.159006571682326</v>
      </c>
      <c r="G6999" s="8">
        <v>22</v>
      </c>
      <c r="H6999" s="7">
        <f t="shared" si="864"/>
        <v>7.8409934283176739</v>
      </c>
      <c r="I6999" s="1">
        <f t="shared" si="865"/>
        <v>43757.543749999997</v>
      </c>
      <c r="J6999">
        <f t="shared" si="866"/>
        <v>2.0386582913625952</v>
      </c>
      <c r="K6999">
        <f t="shared" si="867"/>
        <v>4.1561276289414559</v>
      </c>
    </row>
    <row r="7000" spans="1:11" ht="15.75" thickBot="1" x14ac:dyDescent="0.3">
      <c r="A7000" s="4">
        <v>43757</v>
      </c>
      <c r="B7000" s="5">
        <v>0.5854166666666667</v>
      </c>
      <c r="C7000" s="7">
        <f t="shared" si="862"/>
        <v>11.595430107525116</v>
      </c>
      <c r="D7000" s="7">
        <f t="shared" si="860"/>
        <v>17.39218509984714</v>
      </c>
      <c r="E7000" s="7">
        <f t="shared" si="861"/>
        <v>6.5937980030726191</v>
      </c>
      <c r="F7000" s="7">
        <f t="shared" si="863"/>
        <v>15.178839788641826</v>
      </c>
      <c r="G7000" s="8">
        <v>22</v>
      </c>
      <c r="H7000" s="7">
        <f t="shared" si="864"/>
        <v>6.8211602113581744</v>
      </c>
      <c r="I7000" s="1">
        <f t="shared" si="865"/>
        <v>43757.585416666669</v>
      </c>
      <c r="J7000">
        <f t="shared" si="866"/>
        <v>1.7735016549531255</v>
      </c>
      <c r="K7000">
        <f t="shared" si="867"/>
        <v>3.145308120121475</v>
      </c>
    </row>
    <row r="7001" spans="1:11" ht="15.75" thickBot="1" x14ac:dyDescent="0.3">
      <c r="A7001" s="4">
        <v>43757</v>
      </c>
      <c r="B7001" s="5">
        <v>0.62708333333333333</v>
      </c>
      <c r="C7001" s="7">
        <f t="shared" si="862"/>
        <v>11.590053763439094</v>
      </c>
      <c r="D7001" s="7">
        <f t="shared" si="860"/>
        <v>17.384120583718108</v>
      </c>
      <c r="E7001" s="7">
        <f t="shared" si="861"/>
        <v>6.5884216589865972</v>
      </c>
      <c r="F7001" s="7">
        <f t="shared" si="863"/>
        <v>15.95446955769771</v>
      </c>
      <c r="G7001" s="8">
        <v>22</v>
      </c>
      <c r="H7001" s="7">
        <f t="shared" si="864"/>
        <v>6.0455304423022902</v>
      </c>
      <c r="I7001" s="1">
        <f t="shared" si="865"/>
        <v>43757.627083333333</v>
      </c>
      <c r="J7001">
        <f t="shared" si="866"/>
        <v>1.5718379149985955</v>
      </c>
      <c r="K7001">
        <f t="shared" si="867"/>
        <v>2.470674431027132</v>
      </c>
    </row>
    <row r="7002" spans="1:11" ht="15.75" thickBot="1" x14ac:dyDescent="0.3">
      <c r="A7002" s="4">
        <v>43757</v>
      </c>
      <c r="B7002" s="5">
        <v>0.66875000000000007</v>
      </c>
      <c r="C7002" s="7">
        <f t="shared" si="862"/>
        <v>11.584677419353072</v>
      </c>
      <c r="D7002" s="7">
        <f t="shared" ref="D7002:D7065" si="868">D7001-6/(31*24)</f>
        <v>17.376056067589076</v>
      </c>
      <c r="E7002" s="7">
        <f t="shared" ref="E7002:E7065" si="869">E7001-4/(31*24)</f>
        <v>6.5830453149005752</v>
      </c>
      <c r="F7002" s="7">
        <f t="shared" si="863"/>
        <v>16.43267160291299</v>
      </c>
      <c r="G7002" s="8">
        <v>22</v>
      </c>
      <c r="H7002" s="7">
        <f t="shared" si="864"/>
        <v>5.5673283970870102</v>
      </c>
      <c r="I7002" s="1">
        <f t="shared" si="865"/>
        <v>43757.668749999997</v>
      </c>
      <c r="J7002">
        <f t="shared" si="866"/>
        <v>1.4475053832426228</v>
      </c>
      <c r="K7002">
        <f t="shared" si="867"/>
        <v>2.0952718345163723</v>
      </c>
    </row>
    <row r="7003" spans="1:11" ht="15.75" thickBot="1" x14ac:dyDescent="0.3">
      <c r="A7003" s="4">
        <v>43757</v>
      </c>
      <c r="B7003" s="5">
        <v>0.7104166666666667</v>
      </c>
      <c r="C7003" s="7">
        <f t="shared" ref="C7003:C7066" si="870">C7002-4/(31*24)</f>
        <v>11.57930107526705</v>
      </c>
      <c r="D7003" s="7">
        <f t="shared" si="868"/>
        <v>17.367991551460044</v>
      </c>
      <c r="E7003" s="7">
        <f t="shared" si="869"/>
        <v>6.5776689708145533</v>
      </c>
      <c r="F7003" s="7">
        <f t="shared" si="863"/>
        <v>16.580490856207859</v>
      </c>
      <c r="G7003" s="8">
        <v>22</v>
      </c>
      <c r="H7003" s="7">
        <f t="shared" si="864"/>
        <v>5.4195091437921405</v>
      </c>
      <c r="I7003" s="1">
        <f t="shared" si="865"/>
        <v>43757.710416666669</v>
      </c>
      <c r="J7003">
        <f t="shared" si="866"/>
        <v>1.4090723773859566</v>
      </c>
      <c r="K7003">
        <f t="shared" si="867"/>
        <v>1.9854849647121116</v>
      </c>
    </row>
    <row r="7004" spans="1:11" ht="15.75" thickBot="1" x14ac:dyDescent="0.3">
      <c r="A7004" s="4">
        <v>43757</v>
      </c>
      <c r="B7004" s="5">
        <v>0.75208333333333333</v>
      </c>
      <c r="C7004" s="7">
        <f t="shared" si="870"/>
        <v>11.573924731181028</v>
      </c>
      <c r="D7004" s="7">
        <f t="shared" si="868"/>
        <v>17.359927035331012</v>
      </c>
      <c r="E7004" s="7">
        <f t="shared" si="869"/>
        <v>6.5722926267285313</v>
      </c>
      <c r="F7004" s="7">
        <f t="shared" si="863"/>
        <v>16.387487290788499</v>
      </c>
      <c r="G7004" s="8">
        <v>22</v>
      </c>
      <c r="H7004" s="7">
        <f t="shared" si="864"/>
        <v>5.6125127092115008</v>
      </c>
      <c r="I7004" s="1">
        <f t="shared" si="865"/>
        <v>43757.752083333333</v>
      </c>
      <c r="J7004">
        <f t="shared" si="866"/>
        <v>1.4592533043949902</v>
      </c>
      <c r="K7004">
        <f t="shared" si="867"/>
        <v>2.1294202063876981</v>
      </c>
    </row>
    <row r="7005" spans="1:11" ht="15.75" thickBot="1" x14ac:dyDescent="0.3">
      <c r="A7005" s="4">
        <v>43757</v>
      </c>
      <c r="B7005" s="5">
        <v>0.79375000000000007</v>
      </c>
      <c r="C7005" s="7">
        <f t="shared" si="870"/>
        <v>11.568548387095007</v>
      </c>
      <c r="D7005" s="7">
        <f t="shared" si="868"/>
        <v>17.35186251920198</v>
      </c>
      <c r="E7005" s="7">
        <f t="shared" si="869"/>
        <v>6.5669162826425094</v>
      </c>
      <c r="F7005" s="7">
        <f t="shared" si="863"/>
        <v>15.866447391720136</v>
      </c>
      <c r="G7005" s="8">
        <v>22</v>
      </c>
      <c r="H7005" s="7">
        <f t="shared" si="864"/>
        <v>6.1335526082798637</v>
      </c>
      <c r="I7005" s="1">
        <f t="shared" si="865"/>
        <v>43757.793749999997</v>
      </c>
      <c r="J7005">
        <f t="shared" si="866"/>
        <v>1.5947236781527647</v>
      </c>
      <c r="K7005">
        <f t="shared" si="867"/>
        <v>2.5431436096610827</v>
      </c>
    </row>
    <row r="7006" spans="1:11" ht="15.75" thickBot="1" x14ac:dyDescent="0.3">
      <c r="A7006" s="4">
        <v>43757</v>
      </c>
      <c r="B7006" s="5">
        <v>0.8354166666666667</v>
      </c>
      <c r="C7006" s="7">
        <f t="shared" si="870"/>
        <v>11.563172043008985</v>
      </c>
      <c r="D7006" s="7">
        <f t="shared" si="868"/>
        <v>17.343798003072948</v>
      </c>
      <c r="E7006" s="7">
        <f t="shared" si="869"/>
        <v>6.5615399385564874</v>
      </c>
      <c r="F7006" s="7">
        <f t="shared" si="863"/>
        <v>15.052512778100493</v>
      </c>
      <c r="G7006" s="8">
        <v>22</v>
      </c>
      <c r="H7006" s="7">
        <f t="shared" si="864"/>
        <v>6.9474872218995074</v>
      </c>
      <c r="I7006" s="1">
        <f t="shared" si="865"/>
        <v>43757.835416666669</v>
      </c>
      <c r="J7006">
        <f t="shared" si="866"/>
        <v>1.8063466776938719</v>
      </c>
      <c r="K7006">
        <f t="shared" si="867"/>
        <v>3.2628883200156888</v>
      </c>
    </row>
    <row r="7007" spans="1:11" ht="15.75" thickBot="1" x14ac:dyDescent="0.3">
      <c r="A7007" s="4">
        <v>43757</v>
      </c>
      <c r="B7007" s="5">
        <v>0.87708333333333333</v>
      </c>
      <c r="C7007" s="7">
        <f t="shared" si="870"/>
        <v>11.557795698922963</v>
      </c>
      <c r="D7007" s="7">
        <f t="shared" si="868"/>
        <v>17.335733486943916</v>
      </c>
      <c r="E7007" s="7">
        <f t="shared" si="869"/>
        <v>6.5561635944704655</v>
      </c>
      <c r="F7007" s="7">
        <f t="shared" si="863"/>
        <v>14.000785359792586</v>
      </c>
      <c r="G7007" s="8">
        <v>22</v>
      </c>
      <c r="H7007" s="7">
        <f t="shared" si="864"/>
        <v>7.9992146402074145</v>
      </c>
      <c r="I7007" s="1">
        <f t="shared" si="865"/>
        <v>43757.877083333333</v>
      </c>
      <c r="J7007">
        <f t="shared" si="866"/>
        <v>2.0797958064539279</v>
      </c>
      <c r="K7007">
        <f t="shared" si="867"/>
        <v>4.3255505965433443</v>
      </c>
    </row>
    <row r="7008" spans="1:11" ht="15.75" thickBot="1" x14ac:dyDescent="0.3">
      <c r="A7008" s="4">
        <v>43757</v>
      </c>
      <c r="B7008" s="5">
        <v>0.91875000000000007</v>
      </c>
      <c r="C7008" s="7">
        <f t="shared" si="870"/>
        <v>11.552419354836941</v>
      </c>
      <c r="D7008" s="7">
        <f t="shared" si="868"/>
        <v>17.327668970814884</v>
      </c>
      <c r="E7008" s="7">
        <f t="shared" si="869"/>
        <v>6.5507872503844435</v>
      </c>
      <c r="F7008" s="7">
        <f t="shared" si="863"/>
        <v>12.7825722333277</v>
      </c>
      <c r="G7008" s="8">
        <v>22</v>
      </c>
      <c r="H7008" s="7">
        <f t="shared" si="864"/>
        <v>9.2174277666722997</v>
      </c>
      <c r="I7008" s="1">
        <f t="shared" si="865"/>
        <v>43757.918749999997</v>
      </c>
      <c r="J7008">
        <f t="shared" si="866"/>
        <v>2.3965312193347978</v>
      </c>
      <c r="K7008">
        <f t="shared" si="867"/>
        <v>5.7433618852463333</v>
      </c>
    </row>
    <row r="7009" spans="1:11" ht="15.75" thickBot="1" x14ac:dyDescent="0.3">
      <c r="A7009" s="4">
        <v>43757</v>
      </c>
      <c r="B7009" s="5">
        <v>0.9604166666666667</v>
      </c>
      <c r="C7009" s="7">
        <f t="shared" si="870"/>
        <v>11.547043010750919</v>
      </c>
      <c r="D7009" s="7">
        <f t="shared" si="868"/>
        <v>17.319604454685852</v>
      </c>
      <c r="E7009" s="7">
        <f t="shared" si="869"/>
        <v>6.5454109062984216</v>
      </c>
      <c r="F7009" s="7">
        <f t="shared" si="863"/>
        <v>11.480526221117429</v>
      </c>
      <c r="G7009" s="8">
        <v>22</v>
      </c>
      <c r="H7009" s="7">
        <f t="shared" si="864"/>
        <v>10.519473778882571</v>
      </c>
      <c r="I7009" s="1">
        <f t="shared" si="865"/>
        <v>43757.960416666669</v>
      </c>
      <c r="J7009">
        <f t="shared" si="866"/>
        <v>2.7350631825094682</v>
      </c>
      <c r="K7009">
        <f t="shared" si="867"/>
        <v>7.4805706123188207</v>
      </c>
    </row>
    <row r="7010" spans="1:11" ht="15.75" thickBot="1" x14ac:dyDescent="0.3">
      <c r="A7010" s="4">
        <v>43758</v>
      </c>
      <c r="B7010" s="5">
        <v>2.0833333333333333E-3</v>
      </c>
      <c r="C7010" s="7">
        <f t="shared" si="870"/>
        <v>11.541666666664897</v>
      </c>
      <c r="D7010" s="7">
        <f t="shared" si="868"/>
        <v>17.31153993855682</v>
      </c>
      <c r="E7010" s="7">
        <f t="shared" si="869"/>
        <v>6.5400345622123996</v>
      </c>
      <c r="F7010" s="7">
        <f t="shared" si="863"/>
        <v>10.183013218196491</v>
      </c>
      <c r="G7010" s="8">
        <v>22</v>
      </c>
      <c r="H7010" s="7">
        <f t="shared" si="864"/>
        <v>11.816986781803509</v>
      </c>
      <c r="I7010" s="1">
        <f t="shared" si="865"/>
        <v>43758.002083333333</v>
      </c>
      <c r="J7010">
        <f t="shared" si="866"/>
        <v>3.0724165632689124</v>
      </c>
      <c r="K7010">
        <f t="shared" si="867"/>
        <v>9.4397435382491555</v>
      </c>
    </row>
    <row r="7011" spans="1:11" ht="15.75" thickBot="1" x14ac:dyDescent="0.3">
      <c r="A7011" s="4">
        <v>43758</v>
      </c>
      <c r="B7011" s="5">
        <v>4.3750000000000004E-2</v>
      </c>
      <c r="C7011" s="7">
        <f t="shared" si="870"/>
        <v>11.536290322578875</v>
      </c>
      <c r="D7011" s="7">
        <f t="shared" si="868"/>
        <v>17.303475422427788</v>
      </c>
      <c r="E7011" s="7">
        <f t="shared" si="869"/>
        <v>6.5346582181263777</v>
      </c>
      <c r="F7011" s="7">
        <f t="shared" si="863"/>
        <v>8.978090202507687</v>
      </c>
      <c r="G7011" s="8">
        <v>22</v>
      </c>
      <c r="H7011" s="7">
        <f t="shared" si="864"/>
        <v>13.021909797492313</v>
      </c>
      <c r="I7011" s="1">
        <f t="shared" si="865"/>
        <v>43758.043749999997</v>
      </c>
      <c r="J7011">
        <f t="shared" si="866"/>
        <v>3.3856965473480014</v>
      </c>
      <c r="K7011">
        <f t="shared" si="867"/>
        <v>11.462941110724177</v>
      </c>
    </row>
    <row r="7012" spans="1:11" ht="15.75" thickBot="1" x14ac:dyDescent="0.3">
      <c r="A7012" s="4">
        <v>43758</v>
      </c>
      <c r="B7012" s="5">
        <v>8.5416666666666655E-2</v>
      </c>
      <c r="C7012" s="7">
        <f t="shared" si="870"/>
        <v>11.530913978492853</v>
      </c>
      <c r="D7012" s="7">
        <f t="shared" si="868"/>
        <v>17.295410906298756</v>
      </c>
      <c r="E7012" s="7">
        <f t="shared" si="869"/>
        <v>6.5292818740403558</v>
      </c>
      <c r="F7012" s="7">
        <f t="shared" si="863"/>
        <v>7.9475042973761454</v>
      </c>
      <c r="G7012" s="8">
        <v>22</v>
      </c>
      <c r="H7012" s="7">
        <f t="shared" si="864"/>
        <v>14.052495702623855</v>
      </c>
      <c r="I7012" s="1">
        <f t="shared" si="865"/>
        <v>43758.085416666669</v>
      </c>
      <c r="J7012">
        <f t="shared" si="866"/>
        <v>3.6536488826822024</v>
      </c>
      <c r="K7012">
        <f t="shared" si="867"/>
        <v>13.349150157924907</v>
      </c>
    </row>
    <row r="7013" spans="1:11" ht="15.75" thickBot="1" x14ac:dyDescent="0.3">
      <c r="A7013" s="4">
        <v>43758</v>
      </c>
      <c r="B7013" s="5">
        <v>0.12708333333333333</v>
      </c>
      <c r="C7013" s="7">
        <f t="shared" si="870"/>
        <v>11.525537634406831</v>
      </c>
      <c r="D7013" s="7">
        <f t="shared" si="868"/>
        <v>17.287346390169724</v>
      </c>
      <c r="E7013" s="7">
        <f t="shared" si="869"/>
        <v>6.5239055299543338</v>
      </c>
      <c r="F7013" s="7">
        <f t="shared" si="863"/>
        <v>7.1611218401482155</v>
      </c>
      <c r="G7013" s="8">
        <v>22</v>
      </c>
      <c r="H7013" s="7">
        <f t="shared" si="864"/>
        <v>14.838878159851784</v>
      </c>
      <c r="I7013" s="1">
        <f t="shared" si="865"/>
        <v>43758.127083333333</v>
      </c>
      <c r="J7013">
        <f t="shared" si="866"/>
        <v>3.8581083215614642</v>
      </c>
      <c r="K7013">
        <f t="shared" si="867"/>
        <v>14.884999820901818</v>
      </c>
    </row>
    <row r="7014" spans="1:11" ht="15.75" thickBot="1" x14ac:dyDescent="0.3">
      <c r="A7014" s="4">
        <v>43758</v>
      </c>
      <c r="B7014" s="5">
        <v>0.16874999999999998</v>
      </c>
      <c r="C7014" s="7">
        <f t="shared" si="870"/>
        <v>11.520161290320809</v>
      </c>
      <c r="D7014" s="7">
        <f t="shared" si="868"/>
        <v>17.279281874040691</v>
      </c>
      <c r="E7014" s="7">
        <f t="shared" si="869"/>
        <v>6.5185291858683119</v>
      </c>
      <c r="F7014" s="7">
        <f t="shared" si="863"/>
        <v>6.6721671067608899</v>
      </c>
      <c r="G7014" s="8">
        <v>22</v>
      </c>
      <c r="H7014" s="7">
        <f t="shared" si="864"/>
        <v>15.32783289323911</v>
      </c>
      <c r="I7014" s="1">
        <f t="shared" si="865"/>
        <v>43758.168749999997</v>
      </c>
      <c r="J7014">
        <f t="shared" si="866"/>
        <v>3.9852365522421689</v>
      </c>
      <c r="K7014">
        <f t="shared" si="867"/>
        <v>15.882110377327049</v>
      </c>
    </row>
    <row r="7015" spans="1:11" ht="15.75" thickBot="1" x14ac:dyDescent="0.3">
      <c r="A7015" s="4">
        <v>43758</v>
      </c>
      <c r="B7015" s="5">
        <v>0.21041666666666667</v>
      </c>
      <c r="C7015" s="7">
        <f t="shared" si="870"/>
        <v>11.514784946234787</v>
      </c>
      <c r="D7015" s="7">
        <f t="shared" si="868"/>
        <v>17.271217357911659</v>
      </c>
      <c r="E7015" s="7">
        <f t="shared" si="869"/>
        <v>6.5131528417822899</v>
      </c>
      <c r="F7015" s="7">
        <f t="shared" si="863"/>
        <v>6.513595165293979</v>
      </c>
      <c r="G7015" s="8">
        <v>22</v>
      </c>
      <c r="H7015" s="7">
        <f t="shared" si="864"/>
        <v>15.486404834706022</v>
      </c>
      <c r="I7015" s="1">
        <f t="shared" si="865"/>
        <v>43758.210416666669</v>
      </c>
      <c r="J7015">
        <f t="shared" si="866"/>
        <v>4.0264652570235659</v>
      </c>
      <c r="K7015">
        <f t="shared" si="867"/>
        <v>16.212422466017852</v>
      </c>
    </row>
    <row r="7016" spans="1:11" ht="15.75" thickBot="1" x14ac:dyDescent="0.3">
      <c r="A7016" s="4">
        <v>43758</v>
      </c>
      <c r="B7016" s="5">
        <v>0.25208333333333333</v>
      </c>
      <c r="C7016" s="7">
        <f t="shared" si="870"/>
        <v>11.509408602148765</v>
      </c>
      <c r="D7016" s="7">
        <f t="shared" si="868"/>
        <v>17.263152841782627</v>
      </c>
      <c r="E7016" s="7">
        <f t="shared" si="869"/>
        <v>6.507776497696268</v>
      </c>
      <c r="F7016" s="7">
        <f t="shared" si="863"/>
        <v>6.6958460425412953</v>
      </c>
      <c r="G7016" s="8">
        <v>22</v>
      </c>
      <c r="H7016" s="7">
        <f t="shared" si="864"/>
        <v>15.304153957458706</v>
      </c>
      <c r="I7016" s="1">
        <f t="shared" si="865"/>
        <v>43758.252083333333</v>
      </c>
      <c r="J7016">
        <f t="shared" si="866"/>
        <v>3.9790800289392636</v>
      </c>
      <c r="K7016">
        <f t="shared" si="867"/>
        <v>15.833077876703291</v>
      </c>
    </row>
    <row r="7017" spans="1:11" ht="15.75" thickBot="1" x14ac:dyDescent="0.3">
      <c r="A7017" s="4">
        <v>43758</v>
      </c>
      <c r="B7017" s="5">
        <v>0.29375000000000001</v>
      </c>
      <c r="C7017" s="7">
        <f t="shared" si="870"/>
        <v>11.504032258062743</v>
      </c>
      <c r="D7017" s="7">
        <f t="shared" si="868"/>
        <v>17.255088325653595</v>
      </c>
      <c r="E7017" s="7">
        <f t="shared" si="869"/>
        <v>6.502400153610246</v>
      </c>
      <c r="F7017" s="7">
        <f t="shared" si="863"/>
        <v>7.2061332534376143</v>
      </c>
      <c r="G7017" s="8">
        <v>22</v>
      </c>
      <c r="H7017" s="7">
        <f t="shared" si="864"/>
        <v>14.793866746562387</v>
      </c>
      <c r="I7017" s="1">
        <f t="shared" si="865"/>
        <v>43758.293749999997</v>
      </c>
      <c r="J7017">
        <f t="shared" si="866"/>
        <v>3.8464053541062206</v>
      </c>
      <c r="K7017">
        <f t="shared" si="867"/>
        <v>14.794834148097001</v>
      </c>
    </row>
    <row r="7018" spans="1:11" ht="15.75" thickBot="1" x14ac:dyDescent="0.3">
      <c r="A7018" s="4">
        <v>43758</v>
      </c>
      <c r="B7018" s="5">
        <v>0.3354166666666667</v>
      </c>
      <c r="C7018" s="7">
        <f t="shared" si="870"/>
        <v>11.498655913976721</v>
      </c>
      <c r="D7018" s="7">
        <f t="shared" si="868"/>
        <v>17.247023809524563</v>
      </c>
      <c r="E7018" s="7">
        <f t="shared" si="869"/>
        <v>6.4970238095242241</v>
      </c>
      <c r="F7018" s="7">
        <f t="shared" si="863"/>
        <v>8.0093151788852079</v>
      </c>
      <c r="G7018" s="8">
        <v>22</v>
      </c>
      <c r="H7018" s="7">
        <f t="shared" si="864"/>
        <v>13.990684821114792</v>
      </c>
      <c r="I7018" s="1">
        <f t="shared" si="865"/>
        <v>43758.335416666669</v>
      </c>
      <c r="J7018">
        <f t="shared" si="866"/>
        <v>3.6375780534898459</v>
      </c>
      <c r="K7018">
        <f t="shared" si="867"/>
        <v>13.231974095230976</v>
      </c>
    </row>
    <row r="7019" spans="1:11" ht="15.75" thickBot="1" x14ac:dyDescent="0.3">
      <c r="A7019" s="4">
        <v>43758</v>
      </c>
      <c r="B7019" s="5">
        <v>0.37708333333333338</v>
      </c>
      <c r="C7019" s="7">
        <f t="shared" si="870"/>
        <v>11.493279569890699</v>
      </c>
      <c r="D7019" s="7">
        <f t="shared" si="868"/>
        <v>17.238959293395531</v>
      </c>
      <c r="E7019" s="7">
        <f t="shared" si="869"/>
        <v>6.4916474654382021</v>
      </c>
      <c r="F7019" s="7">
        <f t="shared" si="863"/>
        <v>9.0502899090210818</v>
      </c>
      <c r="G7019" s="8">
        <v>22</v>
      </c>
      <c r="H7019" s="7">
        <f t="shared" si="864"/>
        <v>12.949710090978918</v>
      </c>
      <c r="I7019" s="1">
        <f t="shared" si="865"/>
        <v>43758.377083333333</v>
      </c>
      <c r="J7019">
        <f t="shared" si="866"/>
        <v>3.3669246236545187</v>
      </c>
      <c r="K7019">
        <f t="shared" si="867"/>
        <v>11.336181421371123</v>
      </c>
    </row>
    <row r="7020" spans="1:11" ht="15.75" thickBot="1" x14ac:dyDescent="0.3">
      <c r="A7020" s="4">
        <v>43758</v>
      </c>
      <c r="B7020" s="5">
        <v>0.41875000000000001</v>
      </c>
      <c r="C7020" s="7">
        <f t="shared" si="870"/>
        <v>11.487903225804677</v>
      </c>
      <c r="D7020" s="7">
        <f t="shared" si="868"/>
        <v>17.230894777266499</v>
      </c>
      <c r="E7020" s="7">
        <f t="shared" si="869"/>
        <v>6.4862711213521802</v>
      </c>
      <c r="F7020" s="7">
        <f t="shared" si="863"/>
        <v>10.257750347313914</v>
      </c>
      <c r="G7020" s="8">
        <v>22</v>
      </c>
      <c r="H7020" s="7">
        <f t="shared" si="864"/>
        <v>11.742249652686086</v>
      </c>
      <c r="I7020" s="1">
        <f t="shared" si="865"/>
        <v>43758.418749999997</v>
      </c>
      <c r="J7020">
        <f t="shared" si="866"/>
        <v>3.0529849096983823</v>
      </c>
      <c r="K7020">
        <f t="shared" si="867"/>
        <v>9.3207168588460405</v>
      </c>
    </row>
    <row r="7021" spans="1:11" ht="15.75" thickBot="1" x14ac:dyDescent="0.3">
      <c r="A7021" s="4">
        <v>43758</v>
      </c>
      <c r="B7021" s="5">
        <v>0.4604166666666667</v>
      </c>
      <c r="C7021" s="7">
        <f t="shared" si="870"/>
        <v>11.482526881718655</v>
      </c>
      <c r="D7021" s="7">
        <f t="shared" si="868"/>
        <v>17.222830261137467</v>
      </c>
      <c r="E7021" s="7">
        <f t="shared" si="869"/>
        <v>6.4808947772661583</v>
      </c>
      <c r="F7021" s="7">
        <f t="shared" si="863"/>
        <v>11.549043671352145</v>
      </c>
      <c r="G7021" s="8">
        <v>22</v>
      </c>
      <c r="H7021" s="7">
        <f t="shared" si="864"/>
        <v>10.450956328647855</v>
      </c>
      <c r="I7021" s="1">
        <f t="shared" si="865"/>
        <v>43758.460416666669</v>
      </c>
      <c r="J7021">
        <f t="shared" si="866"/>
        <v>2.7172486454484424</v>
      </c>
      <c r="K7021">
        <f t="shared" si="867"/>
        <v>7.3834402011913944</v>
      </c>
    </row>
    <row r="7022" spans="1:11" ht="15.75" thickBot="1" x14ac:dyDescent="0.3">
      <c r="A7022" s="4">
        <v>43758</v>
      </c>
      <c r="B7022" s="5">
        <v>0.50208333333333333</v>
      </c>
      <c r="C7022" s="7">
        <f t="shared" si="870"/>
        <v>11.477150537632633</v>
      </c>
      <c r="D7022" s="7">
        <f t="shared" si="868"/>
        <v>17.214765745008435</v>
      </c>
      <c r="E7022" s="7">
        <f t="shared" si="869"/>
        <v>6.4755184331801363</v>
      </c>
      <c r="F7022" s="7">
        <f t="shared" si="863"/>
        <v>12.835803986101041</v>
      </c>
      <c r="G7022" s="8">
        <v>22</v>
      </c>
      <c r="H7022" s="7">
        <f t="shared" si="864"/>
        <v>9.1641960138989589</v>
      </c>
      <c r="I7022" s="1">
        <f t="shared" si="865"/>
        <v>43758.502083333333</v>
      </c>
      <c r="J7022">
        <f t="shared" si="866"/>
        <v>2.3826909636137295</v>
      </c>
      <c r="K7022">
        <f t="shared" si="867"/>
        <v>5.6772162280865226</v>
      </c>
    </row>
    <row r="7023" spans="1:11" ht="15.75" thickBot="1" x14ac:dyDescent="0.3">
      <c r="A7023" s="4">
        <v>43758</v>
      </c>
      <c r="B7023" s="5">
        <v>0.54375000000000007</v>
      </c>
      <c r="C7023" s="7">
        <f t="shared" si="870"/>
        <v>11.471774193546612</v>
      </c>
      <c r="D7023" s="7">
        <f t="shared" si="868"/>
        <v>17.206701228879403</v>
      </c>
      <c r="E7023" s="7">
        <f t="shared" si="869"/>
        <v>6.4701420890941144</v>
      </c>
      <c r="F7023" s="7">
        <f t="shared" si="863"/>
        <v>14.029974313617799</v>
      </c>
      <c r="G7023" s="8">
        <v>22</v>
      </c>
      <c r="H7023" s="7">
        <f t="shared" si="864"/>
        <v>7.9700256863822005</v>
      </c>
      <c r="I7023" s="1">
        <f t="shared" si="865"/>
        <v>43758.543749999997</v>
      </c>
      <c r="J7023">
        <f t="shared" si="866"/>
        <v>2.0722066784593722</v>
      </c>
      <c r="K7023">
        <f t="shared" si="867"/>
        <v>4.2940405182516237</v>
      </c>
    </row>
    <row r="7024" spans="1:11" ht="15.75" thickBot="1" x14ac:dyDescent="0.3">
      <c r="A7024" s="4">
        <v>43758</v>
      </c>
      <c r="B7024" s="5">
        <v>0.5854166666666667</v>
      </c>
      <c r="C7024" s="7">
        <f t="shared" si="870"/>
        <v>11.46639784946059</v>
      </c>
      <c r="D7024" s="7">
        <f t="shared" si="868"/>
        <v>17.198636712750371</v>
      </c>
      <c r="E7024" s="7">
        <f t="shared" si="869"/>
        <v>6.4647657450080924</v>
      </c>
      <c r="F7024" s="7">
        <f t="shared" si="863"/>
        <v>15.049807530577299</v>
      </c>
      <c r="G7024" s="8">
        <v>22</v>
      </c>
      <c r="H7024" s="7">
        <f t="shared" si="864"/>
        <v>6.9501924694227011</v>
      </c>
      <c r="I7024" s="1">
        <f t="shared" si="865"/>
        <v>43758.585416666669</v>
      </c>
      <c r="J7024">
        <f t="shared" si="866"/>
        <v>1.8070500420499023</v>
      </c>
      <c r="K7024">
        <f t="shared" si="867"/>
        <v>3.2654298544725537</v>
      </c>
    </row>
    <row r="7025" spans="1:11" ht="15.75" thickBot="1" x14ac:dyDescent="0.3">
      <c r="A7025" s="4">
        <v>43758</v>
      </c>
      <c r="B7025" s="5">
        <v>0.62708333333333333</v>
      </c>
      <c r="C7025" s="7">
        <f t="shared" si="870"/>
        <v>11.461021505374568</v>
      </c>
      <c r="D7025" s="7">
        <f t="shared" si="868"/>
        <v>17.190572196621339</v>
      </c>
      <c r="E7025" s="7">
        <f t="shared" si="869"/>
        <v>6.4593894009220705</v>
      </c>
      <c r="F7025" s="7">
        <f t="shared" si="863"/>
        <v>15.825437299633183</v>
      </c>
      <c r="G7025" s="8">
        <v>22</v>
      </c>
      <c r="H7025" s="7">
        <f t="shared" si="864"/>
        <v>6.1745627003668169</v>
      </c>
      <c r="I7025" s="1">
        <f t="shared" si="865"/>
        <v>43758.627083333333</v>
      </c>
      <c r="J7025">
        <f t="shared" si="866"/>
        <v>1.6053863020953725</v>
      </c>
      <c r="K7025">
        <f t="shared" si="867"/>
        <v>2.5772651789554546</v>
      </c>
    </row>
    <row r="7026" spans="1:11" ht="15.75" thickBot="1" x14ac:dyDescent="0.3">
      <c r="A7026" s="4">
        <v>43758</v>
      </c>
      <c r="B7026" s="5">
        <v>0.66875000000000007</v>
      </c>
      <c r="C7026" s="7">
        <f t="shared" si="870"/>
        <v>11.455645161288546</v>
      </c>
      <c r="D7026" s="7">
        <f t="shared" si="868"/>
        <v>17.182507680492307</v>
      </c>
      <c r="E7026" s="7">
        <f t="shared" si="869"/>
        <v>6.4540130568360485</v>
      </c>
      <c r="F7026" s="7">
        <f t="shared" si="863"/>
        <v>16.303639344848463</v>
      </c>
      <c r="G7026" s="8">
        <v>22</v>
      </c>
      <c r="H7026" s="7">
        <f t="shared" si="864"/>
        <v>5.6963606551515369</v>
      </c>
      <c r="I7026" s="1">
        <f t="shared" si="865"/>
        <v>43758.668749999997</v>
      </c>
      <c r="J7026">
        <f t="shared" si="866"/>
        <v>1.4810537703393996</v>
      </c>
      <c r="K7026">
        <f t="shared" si="867"/>
        <v>2.1935202706365509</v>
      </c>
    </row>
    <row r="7027" spans="1:11" ht="15.75" thickBot="1" x14ac:dyDescent="0.3">
      <c r="A7027" s="4">
        <v>43758</v>
      </c>
      <c r="B7027" s="5">
        <v>0.7104166666666667</v>
      </c>
      <c r="C7027" s="7">
        <f t="shared" si="870"/>
        <v>11.450268817202524</v>
      </c>
      <c r="D7027" s="7">
        <f t="shared" si="868"/>
        <v>17.174443164363275</v>
      </c>
      <c r="E7027" s="7">
        <f t="shared" si="869"/>
        <v>6.4486367127500266</v>
      </c>
      <c r="F7027" s="7">
        <f t="shared" si="863"/>
        <v>16.451458598143333</v>
      </c>
      <c r="G7027" s="8">
        <v>22</v>
      </c>
      <c r="H7027" s="7">
        <f t="shared" si="864"/>
        <v>5.5485414018566672</v>
      </c>
      <c r="I7027" s="1">
        <f t="shared" si="865"/>
        <v>43758.710416666669</v>
      </c>
      <c r="J7027">
        <f t="shared" si="866"/>
        <v>1.4426207644827336</v>
      </c>
      <c r="K7027">
        <f t="shared" si="867"/>
        <v>2.0811546701167467</v>
      </c>
    </row>
    <row r="7028" spans="1:11" ht="15.75" thickBot="1" x14ac:dyDescent="0.3">
      <c r="A7028" s="4">
        <v>43758</v>
      </c>
      <c r="B7028" s="5">
        <v>0.75208333333333333</v>
      </c>
      <c r="C7028" s="7">
        <f t="shared" si="870"/>
        <v>11.444892473116502</v>
      </c>
      <c r="D7028" s="7">
        <f t="shared" si="868"/>
        <v>17.166378648234243</v>
      </c>
      <c r="E7028" s="7">
        <f t="shared" si="869"/>
        <v>6.4432603686640046</v>
      </c>
      <c r="F7028" s="7">
        <f t="shared" si="863"/>
        <v>16.258455032723973</v>
      </c>
      <c r="G7028" s="8">
        <v>22</v>
      </c>
      <c r="H7028" s="7">
        <f t="shared" si="864"/>
        <v>5.7415449672760275</v>
      </c>
      <c r="I7028" s="1">
        <f t="shared" si="865"/>
        <v>43758.752083333333</v>
      </c>
      <c r="J7028">
        <f t="shared" si="866"/>
        <v>1.4928016914917672</v>
      </c>
      <c r="K7028">
        <f t="shared" si="867"/>
        <v>2.2284568901206812</v>
      </c>
    </row>
    <row r="7029" spans="1:11" ht="15.75" thickBot="1" x14ac:dyDescent="0.3">
      <c r="A7029" s="4">
        <v>43758</v>
      </c>
      <c r="B7029" s="5">
        <v>0.79375000000000007</v>
      </c>
      <c r="C7029" s="7">
        <f t="shared" si="870"/>
        <v>11.43951612903048</v>
      </c>
      <c r="D7029" s="7">
        <f t="shared" si="868"/>
        <v>17.158314132105211</v>
      </c>
      <c r="E7029" s="7">
        <f t="shared" si="869"/>
        <v>6.4378840245779827</v>
      </c>
      <c r="F7029" s="7">
        <f t="shared" si="863"/>
        <v>15.73741513365561</v>
      </c>
      <c r="G7029" s="8">
        <v>22</v>
      </c>
      <c r="H7029" s="7">
        <f t="shared" si="864"/>
        <v>6.2625848663443904</v>
      </c>
      <c r="I7029" s="1">
        <f t="shared" si="865"/>
        <v>43758.793749999997</v>
      </c>
      <c r="J7029">
        <f t="shared" si="866"/>
        <v>1.6282720652495415</v>
      </c>
      <c r="K7029">
        <f t="shared" si="867"/>
        <v>2.651269918472007</v>
      </c>
    </row>
    <row r="7030" spans="1:11" ht="15.75" thickBot="1" x14ac:dyDescent="0.3">
      <c r="A7030" s="4">
        <v>43758</v>
      </c>
      <c r="B7030" s="5">
        <v>0.8354166666666667</v>
      </c>
      <c r="C7030" s="7">
        <f t="shared" si="870"/>
        <v>11.434139784944458</v>
      </c>
      <c r="D7030" s="7">
        <f t="shared" si="868"/>
        <v>17.150249615976179</v>
      </c>
      <c r="E7030" s="7">
        <f t="shared" si="869"/>
        <v>6.4325076804919608</v>
      </c>
      <c r="F7030" s="7">
        <f t="shared" si="863"/>
        <v>14.923480520035966</v>
      </c>
      <c r="G7030" s="8">
        <v>22</v>
      </c>
      <c r="H7030" s="7">
        <f t="shared" si="864"/>
        <v>7.0765194799640341</v>
      </c>
      <c r="I7030" s="1">
        <f t="shared" si="865"/>
        <v>43758.835416666669</v>
      </c>
      <c r="J7030">
        <f t="shared" si="866"/>
        <v>1.8398950647906489</v>
      </c>
      <c r="K7030">
        <f t="shared" si="867"/>
        <v>3.3852138494409862</v>
      </c>
    </row>
    <row r="7031" spans="1:11" ht="15.75" thickBot="1" x14ac:dyDescent="0.3">
      <c r="A7031" s="4">
        <v>43758</v>
      </c>
      <c r="B7031" s="5">
        <v>0.87708333333333333</v>
      </c>
      <c r="C7031" s="7">
        <f t="shared" si="870"/>
        <v>11.428763440858436</v>
      </c>
      <c r="D7031" s="7">
        <f t="shared" si="868"/>
        <v>17.142185099847147</v>
      </c>
      <c r="E7031" s="7">
        <f t="shared" si="869"/>
        <v>6.4271313364059388</v>
      </c>
      <c r="F7031" s="7">
        <f t="shared" si="863"/>
        <v>13.871753101728059</v>
      </c>
      <c r="G7031" s="8">
        <v>22</v>
      </c>
      <c r="H7031" s="7">
        <f t="shared" si="864"/>
        <v>8.1282468982719411</v>
      </c>
      <c r="I7031" s="1">
        <f t="shared" si="865"/>
        <v>43758.877083333333</v>
      </c>
      <c r="J7031">
        <f t="shared" si="866"/>
        <v>2.1133441935507049</v>
      </c>
      <c r="K7031">
        <f t="shared" si="867"/>
        <v>4.4662236804144797</v>
      </c>
    </row>
    <row r="7032" spans="1:11" ht="15.75" thickBot="1" x14ac:dyDescent="0.3">
      <c r="A7032" s="4">
        <v>43758</v>
      </c>
      <c r="B7032" s="5">
        <v>0.91875000000000007</v>
      </c>
      <c r="C7032" s="7">
        <f t="shared" si="870"/>
        <v>11.423387096772414</v>
      </c>
      <c r="D7032" s="7">
        <f t="shared" si="868"/>
        <v>17.134120583718115</v>
      </c>
      <c r="E7032" s="7">
        <f t="shared" si="869"/>
        <v>6.4217549923199169</v>
      </c>
      <c r="F7032" s="7">
        <f t="shared" si="863"/>
        <v>12.653539975263174</v>
      </c>
      <c r="G7032" s="8">
        <v>22</v>
      </c>
      <c r="H7032" s="7">
        <f t="shared" si="864"/>
        <v>9.3464600247368264</v>
      </c>
      <c r="I7032" s="1">
        <f t="shared" si="865"/>
        <v>43758.918749999997</v>
      </c>
      <c r="J7032">
        <f t="shared" si="866"/>
        <v>2.4300796064315748</v>
      </c>
      <c r="K7032">
        <f t="shared" si="867"/>
        <v>5.9052868935946377</v>
      </c>
    </row>
    <row r="7033" spans="1:11" ht="15.75" thickBot="1" x14ac:dyDescent="0.3">
      <c r="A7033" s="4">
        <v>43758</v>
      </c>
      <c r="B7033" s="5">
        <v>0.9604166666666667</v>
      </c>
      <c r="C7033" s="7">
        <f t="shared" si="870"/>
        <v>11.418010752686392</v>
      </c>
      <c r="D7033" s="7">
        <f t="shared" si="868"/>
        <v>17.126056067589083</v>
      </c>
      <c r="E7033" s="7">
        <f t="shared" si="869"/>
        <v>6.4163786482338949</v>
      </c>
      <c r="F7033" s="7">
        <f t="shared" si="863"/>
        <v>11.351493963052903</v>
      </c>
      <c r="G7033" s="8">
        <v>22</v>
      </c>
      <c r="H7033" s="7">
        <f t="shared" si="864"/>
        <v>10.648506036947097</v>
      </c>
      <c r="I7033" s="1">
        <f t="shared" si="865"/>
        <v>43758.960416666669</v>
      </c>
      <c r="J7033">
        <f t="shared" si="866"/>
        <v>2.7686115696062452</v>
      </c>
      <c r="K7033">
        <f t="shared" si="867"/>
        <v>7.6652100233575569</v>
      </c>
    </row>
    <row r="7034" spans="1:11" ht="15.75" thickBot="1" x14ac:dyDescent="0.3">
      <c r="A7034" s="4">
        <v>43759</v>
      </c>
      <c r="B7034" s="5">
        <v>2.0833333333333333E-3</v>
      </c>
      <c r="C7034" s="7">
        <f t="shared" si="870"/>
        <v>11.41263440860037</v>
      </c>
      <c r="D7034" s="7">
        <f t="shared" si="868"/>
        <v>17.117991551460051</v>
      </c>
      <c r="E7034" s="7">
        <f t="shared" si="869"/>
        <v>6.411002304147873</v>
      </c>
      <c r="F7034" s="7">
        <f t="shared" si="863"/>
        <v>10.053980960131964</v>
      </c>
      <c r="G7034" s="8">
        <v>22</v>
      </c>
      <c r="H7034" s="7">
        <f t="shared" si="864"/>
        <v>11.946019039868036</v>
      </c>
      <c r="I7034" s="1">
        <f t="shared" si="865"/>
        <v>43759.002083333333</v>
      </c>
      <c r="J7034">
        <f t="shared" si="866"/>
        <v>3.1059649503656894</v>
      </c>
      <c r="K7034">
        <f t="shared" si="867"/>
        <v>9.647018272900139</v>
      </c>
    </row>
    <row r="7035" spans="1:11" ht="15.75" thickBot="1" x14ac:dyDescent="0.3">
      <c r="A7035" s="4">
        <v>43759</v>
      </c>
      <c r="B7035" s="5">
        <v>4.3750000000000004E-2</v>
      </c>
      <c r="C7035" s="7">
        <f t="shared" si="870"/>
        <v>11.407258064514348</v>
      </c>
      <c r="D7035" s="7">
        <f t="shared" si="868"/>
        <v>17.109927035331019</v>
      </c>
      <c r="E7035" s="7">
        <f t="shared" si="869"/>
        <v>6.405625960061851</v>
      </c>
      <c r="F7035" s="7">
        <f t="shared" si="863"/>
        <v>8.8490579444431603</v>
      </c>
      <c r="G7035" s="8">
        <v>22</v>
      </c>
      <c r="H7035" s="7">
        <f t="shared" si="864"/>
        <v>13.15094205555684</v>
      </c>
      <c r="I7035" s="1">
        <f t="shared" si="865"/>
        <v>43759.043749999997</v>
      </c>
      <c r="J7035">
        <f t="shared" si="866"/>
        <v>3.4192449344447784</v>
      </c>
      <c r="K7035">
        <f t="shared" si="867"/>
        <v>11.691235921726276</v>
      </c>
    </row>
    <row r="7036" spans="1:11" ht="15.75" thickBot="1" x14ac:dyDescent="0.3">
      <c r="A7036" s="4">
        <v>43759</v>
      </c>
      <c r="B7036" s="5">
        <v>8.5416666666666655E-2</v>
      </c>
      <c r="C7036" s="7">
        <f t="shared" si="870"/>
        <v>11.401881720428326</v>
      </c>
      <c r="D7036" s="7">
        <f t="shared" si="868"/>
        <v>17.101862519201987</v>
      </c>
      <c r="E7036" s="7">
        <f t="shared" si="869"/>
        <v>6.4002496159758291</v>
      </c>
      <c r="F7036" s="7">
        <f t="shared" si="863"/>
        <v>7.8184720393116187</v>
      </c>
      <c r="G7036" s="8">
        <v>22</v>
      </c>
      <c r="H7036" s="7">
        <f t="shared" si="864"/>
        <v>14.181527960688381</v>
      </c>
      <c r="I7036" s="1">
        <f t="shared" si="865"/>
        <v>43759.085416666669</v>
      </c>
      <c r="J7036">
        <f t="shared" si="866"/>
        <v>3.6871972697789794</v>
      </c>
      <c r="K7036">
        <f t="shared" si="867"/>
        <v>13.59542370626556</v>
      </c>
    </row>
    <row r="7037" spans="1:11" ht="15.75" thickBot="1" x14ac:dyDescent="0.3">
      <c r="A7037" s="4">
        <v>43759</v>
      </c>
      <c r="B7037" s="5">
        <v>0.12708333333333333</v>
      </c>
      <c r="C7037" s="7">
        <f t="shared" si="870"/>
        <v>11.396505376342304</v>
      </c>
      <c r="D7037" s="7">
        <f t="shared" si="868"/>
        <v>17.093798003072955</v>
      </c>
      <c r="E7037" s="7">
        <f t="shared" si="869"/>
        <v>6.3948732718898071</v>
      </c>
      <c r="F7037" s="7">
        <f t="shared" si="863"/>
        <v>7.0320895820836888</v>
      </c>
      <c r="G7037" s="8">
        <v>22</v>
      </c>
      <c r="H7037" s="7">
        <f t="shared" si="864"/>
        <v>14.967910417916311</v>
      </c>
      <c r="I7037" s="1">
        <f t="shared" si="865"/>
        <v>43759.127083333333</v>
      </c>
      <c r="J7037">
        <f t="shared" si="866"/>
        <v>3.8916567086582412</v>
      </c>
      <c r="K7037">
        <f t="shared" si="867"/>
        <v>15.144991938044695</v>
      </c>
    </row>
    <row r="7038" spans="1:11" ht="15.75" thickBot="1" x14ac:dyDescent="0.3">
      <c r="A7038" s="4">
        <v>43759</v>
      </c>
      <c r="B7038" s="5">
        <v>0.16874999999999998</v>
      </c>
      <c r="C7038" s="7">
        <f t="shared" si="870"/>
        <v>11.391129032256282</v>
      </c>
      <c r="D7038" s="7">
        <f t="shared" si="868"/>
        <v>17.085733486943923</v>
      </c>
      <c r="E7038" s="7">
        <f t="shared" si="869"/>
        <v>6.3894969278037852</v>
      </c>
      <c r="F7038" s="7">
        <f t="shared" si="863"/>
        <v>6.5431348486963632</v>
      </c>
      <c r="G7038" s="8">
        <v>22</v>
      </c>
      <c r="H7038" s="7">
        <f t="shared" si="864"/>
        <v>15.456865151303637</v>
      </c>
      <c r="I7038" s="1">
        <f t="shared" si="865"/>
        <v>43759.168749999997</v>
      </c>
      <c r="J7038">
        <f t="shared" si="866"/>
        <v>4.0187849393389454</v>
      </c>
      <c r="K7038">
        <f t="shared" si="867"/>
        <v>16.150632388657531</v>
      </c>
    </row>
    <row r="7039" spans="1:11" ht="15.75" thickBot="1" x14ac:dyDescent="0.3">
      <c r="A7039" s="4">
        <v>43759</v>
      </c>
      <c r="B7039" s="5">
        <v>0.21041666666666667</v>
      </c>
      <c r="C7039" s="7">
        <f t="shared" si="870"/>
        <v>11.38575268817026</v>
      </c>
      <c r="D7039" s="7">
        <f t="shared" si="868"/>
        <v>17.077668970814891</v>
      </c>
      <c r="E7039" s="7">
        <f t="shared" si="869"/>
        <v>6.3841205837177633</v>
      </c>
      <c r="F7039" s="7">
        <f t="shared" si="863"/>
        <v>6.3845629072294523</v>
      </c>
      <c r="G7039" s="8">
        <v>22</v>
      </c>
      <c r="H7039" s="7">
        <f t="shared" si="864"/>
        <v>15.615437092770549</v>
      </c>
      <c r="I7039" s="1">
        <f t="shared" si="865"/>
        <v>43759.210416666669</v>
      </c>
      <c r="J7039">
        <f t="shared" si="866"/>
        <v>4.0600136441203425</v>
      </c>
      <c r="K7039">
        <f t="shared" si="867"/>
        <v>16.483710790443343</v>
      </c>
    </row>
    <row r="7040" spans="1:11" ht="15.75" thickBot="1" x14ac:dyDescent="0.3">
      <c r="A7040" s="4">
        <v>43759</v>
      </c>
      <c r="B7040" s="5">
        <v>0.25208333333333333</v>
      </c>
      <c r="C7040" s="7">
        <f t="shared" si="870"/>
        <v>11.380376344084238</v>
      </c>
      <c r="D7040" s="7">
        <f t="shared" si="868"/>
        <v>17.069604454685859</v>
      </c>
      <c r="E7040" s="7">
        <f t="shared" si="869"/>
        <v>6.3787442396317413</v>
      </c>
      <c r="F7040" s="7">
        <f t="shared" si="863"/>
        <v>6.5668137844767687</v>
      </c>
      <c r="G7040" s="8">
        <v>22</v>
      </c>
      <c r="H7040" s="7">
        <f t="shared" si="864"/>
        <v>15.433186215523232</v>
      </c>
      <c r="I7040" s="1">
        <f t="shared" si="865"/>
        <v>43759.252083333333</v>
      </c>
      <c r="J7040">
        <f t="shared" si="866"/>
        <v>4.0126284160360406</v>
      </c>
      <c r="K7040">
        <f t="shared" si="867"/>
        <v>16.101186805179903</v>
      </c>
    </row>
    <row r="7041" spans="1:11" ht="15.75" thickBot="1" x14ac:dyDescent="0.3">
      <c r="A7041" s="4">
        <v>43759</v>
      </c>
      <c r="B7041" s="5">
        <v>0.29375000000000001</v>
      </c>
      <c r="C7041" s="7">
        <f t="shared" si="870"/>
        <v>11.374999999998217</v>
      </c>
      <c r="D7041" s="7">
        <f t="shared" si="868"/>
        <v>17.061539938556827</v>
      </c>
      <c r="E7041" s="7">
        <f t="shared" si="869"/>
        <v>6.3733678955457194</v>
      </c>
      <c r="F7041" s="7">
        <f t="shared" si="863"/>
        <v>7.0771009953730877</v>
      </c>
      <c r="G7041" s="8">
        <v>22</v>
      </c>
      <c r="H7041" s="7">
        <f t="shared" si="864"/>
        <v>14.922899004626913</v>
      </c>
      <c r="I7041" s="1">
        <f t="shared" si="865"/>
        <v>43759.293749999997</v>
      </c>
      <c r="J7041">
        <f t="shared" si="866"/>
        <v>3.8799537412029976</v>
      </c>
      <c r="K7041">
        <f t="shared" si="867"/>
        <v>15.054041033875137</v>
      </c>
    </row>
    <row r="7042" spans="1:11" ht="15.75" thickBot="1" x14ac:dyDescent="0.3">
      <c r="A7042" s="4">
        <v>43759</v>
      </c>
      <c r="B7042" s="5">
        <v>0.3354166666666667</v>
      </c>
      <c r="C7042" s="7">
        <f t="shared" si="870"/>
        <v>11.369623655912195</v>
      </c>
      <c r="D7042" s="7">
        <f t="shared" si="868"/>
        <v>17.053475422427795</v>
      </c>
      <c r="E7042" s="7">
        <f t="shared" si="869"/>
        <v>6.3679915514596974</v>
      </c>
      <c r="F7042" s="7">
        <f t="shared" si="863"/>
        <v>7.8802829208206813</v>
      </c>
      <c r="G7042" s="8">
        <v>22</v>
      </c>
      <c r="H7042" s="7">
        <f t="shared" si="864"/>
        <v>14.119717079179319</v>
      </c>
      <c r="I7042" s="1">
        <f t="shared" si="865"/>
        <v>43759.335416666669</v>
      </c>
      <c r="J7042">
        <f t="shared" si="866"/>
        <v>3.6711264405866229</v>
      </c>
      <c r="K7042">
        <f t="shared" si="867"/>
        <v>13.477169342774207</v>
      </c>
    </row>
    <row r="7043" spans="1:11" ht="15.75" thickBot="1" x14ac:dyDescent="0.3">
      <c r="A7043" s="4">
        <v>43759</v>
      </c>
      <c r="B7043" s="5">
        <v>0.37708333333333338</v>
      </c>
      <c r="C7043" s="7">
        <f t="shared" si="870"/>
        <v>11.364247311826173</v>
      </c>
      <c r="D7043" s="7">
        <f t="shared" si="868"/>
        <v>17.045410906298763</v>
      </c>
      <c r="E7043" s="7">
        <f t="shared" si="869"/>
        <v>6.3626152073736755</v>
      </c>
      <c r="F7043" s="7">
        <f t="shared" ref="F7043:F7106" si="871">IF(SIN(2*PI()*(B7043+0.5417))&gt;1,D7043-C7043,C7043-E7043)*SIN(2*PI()*(B7043+0.5417)) + C7043</f>
        <v>8.9212576509565551</v>
      </c>
      <c r="G7043" s="8">
        <v>22</v>
      </c>
      <c r="H7043" s="7">
        <f t="shared" ref="H7043:H7106" si="872">ABS(G7043-F7043)</f>
        <v>13.078742349043445</v>
      </c>
      <c r="I7043" s="1">
        <f t="shared" ref="I7043:I7106" si="873">A7043+B7043</f>
        <v>43759.377083333333</v>
      </c>
      <c r="J7043">
        <f t="shared" ref="J7043:J7106" si="874">IF(G7043-F7043 &gt; 1, 0.26, 0.21) * H7043</f>
        <v>3.4004730107512957</v>
      </c>
      <c r="K7043">
        <f t="shared" ref="K7043:K7106" si="875">J7043*J7043</f>
        <v>11.563216696847981</v>
      </c>
    </row>
    <row r="7044" spans="1:11" ht="15.75" thickBot="1" x14ac:dyDescent="0.3">
      <c r="A7044" s="4">
        <v>43759</v>
      </c>
      <c r="B7044" s="5">
        <v>0.41875000000000001</v>
      </c>
      <c r="C7044" s="7">
        <f t="shared" si="870"/>
        <v>11.358870967740151</v>
      </c>
      <c r="D7044" s="7">
        <f t="shared" si="868"/>
        <v>17.037346390169731</v>
      </c>
      <c r="E7044" s="7">
        <f t="shared" si="869"/>
        <v>6.3572388632876535</v>
      </c>
      <c r="F7044" s="7">
        <f t="shared" si="871"/>
        <v>10.128718089249388</v>
      </c>
      <c r="G7044" s="8">
        <v>22</v>
      </c>
      <c r="H7044" s="7">
        <f t="shared" si="872"/>
        <v>11.871281910750612</v>
      </c>
      <c r="I7044" s="1">
        <f t="shared" si="873"/>
        <v>43759.418749999997</v>
      </c>
      <c r="J7044">
        <f t="shared" si="874"/>
        <v>3.0865332967951593</v>
      </c>
      <c r="K7044">
        <f t="shared" si="875"/>
        <v>9.5266877922251947</v>
      </c>
    </row>
    <row r="7045" spans="1:11" ht="15.75" thickBot="1" x14ac:dyDescent="0.3">
      <c r="A7045" s="4">
        <v>43759</v>
      </c>
      <c r="B7045" s="5">
        <v>0.4604166666666667</v>
      </c>
      <c r="C7045" s="7">
        <f t="shared" si="870"/>
        <v>11.353494623654129</v>
      </c>
      <c r="D7045" s="7">
        <f t="shared" si="868"/>
        <v>17.029281874040699</v>
      </c>
      <c r="E7045" s="7">
        <f t="shared" si="869"/>
        <v>6.3518625192016316</v>
      </c>
      <c r="F7045" s="7">
        <f t="shared" si="871"/>
        <v>11.420011413287618</v>
      </c>
      <c r="G7045" s="8">
        <v>22</v>
      </c>
      <c r="H7045" s="7">
        <f t="shared" si="872"/>
        <v>10.579988586712382</v>
      </c>
      <c r="I7045" s="1">
        <f t="shared" si="873"/>
        <v>43759.460416666669</v>
      </c>
      <c r="J7045">
        <f t="shared" si="874"/>
        <v>2.7507970325452193</v>
      </c>
      <c r="K7045">
        <f t="shared" si="875"/>
        <v>7.5668843142595845</v>
      </c>
    </row>
    <row r="7046" spans="1:11" ht="15.75" thickBot="1" x14ac:dyDescent="0.3">
      <c r="A7046" s="4">
        <v>43759</v>
      </c>
      <c r="B7046" s="5">
        <v>0.50208333333333333</v>
      </c>
      <c r="C7046" s="7">
        <f t="shared" si="870"/>
        <v>11.348118279568107</v>
      </c>
      <c r="D7046" s="7">
        <f t="shared" si="868"/>
        <v>17.021217357911667</v>
      </c>
      <c r="E7046" s="7">
        <f t="shared" si="869"/>
        <v>6.3464861751156096</v>
      </c>
      <c r="F7046" s="7">
        <f t="shared" si="871"/>
        <v>12.706771728036514</v>
      </c>
      <c r="G7046" s="8">
        <v>22</v>
      </c>
      <c r="H7046" s="7">
        <f t="shared" si="872"/>
        <v>9.2932282719634856</v>
      </c>
      <c r="I7046" s="1">
        <f t="shared" si="873"/>
        <v>43759.502083333333</v>
      </c>
      <c r="J7046">
        <f t="shared" si="874"/>
        <v>2.4162393507105064</v>
      </c>
      <c r="K7046">
        <f t="shared" si="875"/>
        <v>5.8382125999219294</v>
      </c>
    </row>
    <row r="7047" spans="1:11" ht="15.75" thickBot="1" x14ac:dyDescent="0.3">
      <c r="A7047" s="4">
        <v>43759</v>
      </c>
      <c r="B7047" s="5">
        <v>0.54375000000000007</v>
      </c>
      <c r="C7047" s="7">
        <f t="shared" si="870"/>
        <v>11.342741935482085</v>
      </c>
      <c r="D7047" s="7">
        <f t="shared" si="868"/>
        <v>17.013152841782635</v>
      </c>
      <c r="E7047" s="7">
        <f t="shared" si="869"/>
        <v>6.3411098310295877</v>
      </c>
      <c r="F7047" s="7">
        <f t="shared" si="871"/>
        <v>13.900942055553273</v>
      </c>
      <c r="G7047" s="8">
        <v>22</v>
      </c>
      <c r="H7047" s="7">
        <f t="shared" si="872"/>
        <v>8.0990579444467272</v>
      </c>
      <c r="I7047" s="1">
        <f t="shared" si="873"/>
        <v>43759.543749999997</v>
      </c>
      <c r="J7047">
        <f t="shared" si="874"/>
        <v>2.1057550655561492</v>
      </c>
      <c r="K7047">
        <f t="shared" si="875"/>
        <v>4.4342043961153825</v>
      </c>
    </row>
    <row r="7048" spans="1:11" ht="15.75" thickBot="1" x14ac:dyDescent="0.3">
      <c r="A7048" s="4">
        <v>43759</v>
      </c>
      <c r="B7048" s="5">
        <v>0.5854166666666667</v>
      </c>
      <c r="C7048" s="7">
        <f t="shared" si="870"/>
        <v>11.337365591396063</v>
      </c>
      <c r="D7048" s="7">
        <f t="shared" si="868"/>
        <v>17.005088325653603</v>
      </c>
      <c r="E7048" s="7">
        <f t="shared" si="869"/>
        <v>6.3357334869435658</v>
      </c>
      <c r="F7048" s="7">
        <f t="shared" si="871"/>
        <v>14.920775272512772</v>
      </c>
      <c r="G7048" s="8">
        <v>22</v>
      </c>
      <c r="H7048" s="7">
        <f t="shared" si="872"/>
        <v>7.0792247274872278</v>
      </c>
      <c r="I7048" s="1">
        <f t="shared" si="873"/>
        <v>43759.585416666669</v>
      </c>
      <c r="J7048">
        <f t="shared" si="874"/>
        <v>1.8405984291466793</v>
      </c>
      <c r="K7048">
        <f t="shared" si="875"/>
        <v>3.3878025773772231</v>
      </c>
    </row>
    <row r="7049" spans="1:11" ht="15.75" thickBot="1" x14ac:dyDescent="0.3">
      <c r="A7049" s="4">
        <v>43759</v>
      </c>
      <c r="B7049" s="5">
        <v>0.62708333333333333</v>
      </c>
      <c r="C7049" s="7">
        <f t="shared" si="870"/>
        <v>11.331989247310041</v>
      </c>
      <c r="D7049" s="7">
        <f t="shared" si="868"/>
        <v>16.99702380952457</v>
      </c>
      <c r="E7049" s="7">
        <f t="shared" si="869"/>
        <v>6.3303571428575438</v>
      </c>
      <c r="F7049" s="7">
        <f t="shared" si="871"/>
        <v>15.696405041568656</v>
      </c>
      <c r="G7049" s="8">
        <v>22</v>
      </c>
      <c r="H7049" s="7">
        <f t="shared" si="872"/>
        <v>6.3035949584313435</v>
      </c>
      <c r="I7049" s="1">
        <f t="shared" si="873"/>
        <v>43759.627083333333</v>
      </c>
      <c r="J7049">
        <f t="shared" si="874"/>
        <v>1.6389346891921495</v>
      </c>
      <c r="K7049">
        <f t="shared" si="875"/>
        <v>2.6861069154373673</v>
      </c>
    </row>
    <row r="7050" spans="1:11" ht="15.75" thickBot="1" x14ac:dyDescent="0.3">
      <c r="A7050" s="4">
        <v>43759</v>
      </c>
      <c r="B7050" s="5">
        <v>0.66875000000000007</v>
      </c>
      <c r="C7050" s="7">
        <f t="shared" si="870"/>
        <v>11.326612903224019</v>
      </c>
      <c r="D7050" s="7">
        <f t="shared" si="868"/>
        <v>16.988959293395538</v>
      </c>
      <c r="E7050" s="7">
        <f t="shared" si="869"/>
        <v>6.3249807987715219</v>
      </c>
      <c r="F7050" s="7">
        <f t="shared" si="871"/>
        <v>16.174607086783936</v>
      </c>
      <c r="G7050" s="8">
        <v>22</v>
      </c>
      <c r="H7050" s="7">
        <f t="shared" si="872"/>
        <v>5.8253929132160636</v>
      </c>
      <c r="I7050" s="1">
        <f t="shared" si="873"/>
        <v>43759.668749999997</v>
      </c>
      <c r="J7050">
        <f t="shared" si="874"/>
        <v>1.5146021574361765</v>
      </c>
      <c r="K7050">
        <f t="shared" si="875"/>
        <v>2.2940196953103205</v>
      </c>
    </row>
    <row r="7051" spans="1:11" ht="15.75" thickBot="1" x14ac:dyDescent="0.3">
      <c r="A7051" s="4">
        <v>43759</v>
      </c>
      <c r="B7051" s="5">
        <v>0.7104166666666667</v>
      </c>
      <c r="C7051" s="7">
        <f t="shared" si="870"/>
        <v>11.321236559137997</v>
      </c>
      <c r="D7051" s="7">
        <f t="shared" si="868"/>
        <v>16.980894777266506</v>
      </c>
      <c r="E7051" s="7">
        <f t="shared" si="869"/>
        <v>6.3196044546854999</v>
      </c>
      <c r="F7051" s="7">
        <f t="shared" si="871"/>
        <v>16.322426340078806</v>
      </c>
      <c r="G7051" s="8">
        <v>22</v>
      </c>
      <c r="H7051" s="7">
        <f t="shared" si="872"/>
        <v>5.6775736599211939</v>
      </c>
      <c r="I7051" s="1">
        <f t="shared" si="873"/>
        <v>43759.710416666669</v>
      </c>
      <c r="J7051">
        <f t="shared" si="874"/>
        <v>1.4761691515795106</v>
      </c>
      <c r="K7051">
        <f t="shared" si="875"/>
        <v>2.179075364074972</v>
      </c>
    </row>
    <row r="7052" spans="1:11" ht="15.75" thickBot="1" x14ac:dyDescent="0.3">
      <c r="A7052" s="4">
        <v>43759</v>
      </c>
      <c r="B7052" s="5">
        <v>0.75208333333333333</v>
      </c>
      <c r="C7052" s="7">
        <f t="shared" si="870"/>
        <v>11.315860215051975</v>
      </c>
      <c r="D7052" s="7">
        <f t="shared" si="868"/>
        <v>16.972830261137474</v>
      </c>
      <c r="E7052" s="7">
        <f t="shared" si="869"/>
        <v>6.314228110599478</v>
      </c>
      <c r="F7052" s="7">
        <f t="shared" si="871"/>
        <v>16.129422774659446</v>
      </c>
      <c r="G7052" s="8">
        <v>22</v>
      </c>
      <c r="H7052" s="7">
        <f t="shared" si="872"/>
        <v>5.8705772253405542</v>
      </c>
      <c r="I7052" s="1">
        <f t="shared" si="873"/>
        <v>43759.752083333333</v>
      </c>
      <c r="J7052">
        <f t="shared" si="874"/>
        <v>1.5263500785885442</v>
      </c>
      <c r="K7052">
        <f t="shared" si="875"/>
        <v>2.3297445624072552</v>
      </c>
    </row>
    <row r="7053" spans="1:11" ht="15.75" thickBot="1" x14ac:dyDescent="0.3">
      <c r="A7053" s="4">
        <v>43759</v>
      </c>
      <c r="B7053" s="5">
        <v>0.79375000000000007</v>
      </c>
      <c r="C7053" s="7">
        <f t="shared" si="870"/>
        <v>11.310483870965953</v>
      </c>
      <c r="D7053" s="7">
        <f t="shared" si="868"/>
        <v>16.964765745008442</v>
      </c>
      <c r="E7053" s="7">
        <f t="shared" si="869"/>
        <v>6.308851766513456</v>
      </c>
      <c r="F7053" s="7">
        <f t="shared" si="871"/>
        <v>15.608382875591083</v>
      </c>
      <c r="G7053" s="8">
        <v>22</v>
      </c>
      <c r="H7053" s="7">
        <f t="shared" si="872"/>
        <v>6.3916171244089171</v>
      </c>
      <c r="I7053" s="1">
        <f t="shared" si="873"/>
        <v>43759.793749999997</v>
      </c>
      <c r="J7053">
        <f t="shared" si="874"/>
        <v>1.6618204523463185</v>
      </c>
      <c r="K7053">
        <f t="shared" si="875"/>
        <v>2.7616472158365224</v>
      </c>
    </row>
    <row r="7054" spans="1:11" ht="15.75" thickBot="1" x14ac:dyDescent="0.3">
      <c r="A7054" s="4">
        <v>43759</v>
      </c>
      <c r="B7054" s="5">
        <v>0.8354166666666667</v>
      </c>
      <c r="C7054" s="7">
        <f t="shared" si="870"/>
        <v>11.305107526879931</v>
      </c>
      <c r="D7054" s="7">
        <f t="shared" si="868"/>
        <v>16.95670122887941</v>
      </c>
      <c r="E7054" s="7">
        <f t="shared" si="869"/>
        <v>6.3034754224274341</v>
      </c>
      <c r="F7054" s="7">
        <f t="shared" si="871"/>
        <v>14.794448261971439</v>
      </c>
      <c r="G7054" s="8">
        <v>22</v>
      </c>
      <c r="H7054" s="7">
        <f t="shared" si="872"/>
        <v>7.2055517380285607</v>
      </c>
      <c r="I7054" s="1">
        <f t="shared" si="873"/>
        <v>43759.835416666669</v>
      </c>
      <c r="J7054">
        <f t="shared" si="874"/>
        <v>1.8734434518874259</v>
      </c>
      <c r="K7054">
        <f t="shared" si="875"/>
        <v>3.5097903674198738</v>
      </c>
    </row>
    <row r="7055" spans="1:11" ht="15.75" thickBot="1" x14ac:dyDescent="0.3">
      <c r="A7055" s="4">
        <v>43759</v>
      </c>
      <c r="B7055" s="5">
        <v>0.87708333333333333</v>
      </c>
      <c r="C7055" s="7">
        <f t="shared" si="870"/>
        <v>11.299731182793909</v>
      </c>
      <c r="D7055" s="7">
        <f t="shared" si="868"/>
        <v>16.948636712750378</v>
      </c>
      <c r="E7055" s="7">
        <f t="shared" si="869"/>
        <v>6.2980990783414121</v>
      </c>
      <c r="F7055" s="7">
        <f t="shared" si="871"/>
        <v>13.742720843663532</v>
      </c>
      <c r="G7055" s="8">
        <v>22</v>
      </c>
      <c r="H7055" s="7">
        <f t="shared" si="872"/>
        <v>8.2572791563364678</v>
      </c>
      <c r="I7055" s="1">
        <f t="shared" si="873"/>
        <v>43759.877083333333</v>
      </c>
      <c r="J7055">
        <f t="shared" si="874"/>
        <v>2.1468925806474819</v>
      </c>
      <c r="K7055">
        <f t="shared" si="875"/>
        <v>4.6091477528392044</v>
      </c>
    </row>
    <row r="7056" spans="1:11" ht="15.75" thickBot="1" x14ac:dyDescent="0.3">
      <c r="A7056" s="4">
        <v>43759</v>
      </c>
      <c r="B7056" s="5">
        <v>0.91875000000000007</v>
      </c>
      <c r="C7056" s="7">
        <f t="shared" si="870"/>
        <v>11.294354838707887</v>
      </c>
      <c r="D7056" s="7">
        <f t="shared" si="868"/>
        <v>16.940572196621346</v>
      </c>
      <c r="E7056" s="7">
        <f t="shared" si="869"/>
        <v>6.2927227342553902</v>
      </c>
      <c r="F7056" s="7">
        <f t="shared" si="871"/>
        <v>12.524507717198647</v>
      </c>
      <c r="G7056" s="8">
        <v>22</v>
      </c>
      <c r="H7056" s="7">
        <f t="shared" si="872"/>
        <v>9.475492282801353</v>
      </c>
      <c r="I7056" s="1">
        <f t="shared" si="873"/>
        <v>43759.918749999997</v>
      </c>
      <c r="J7056">
        <f t="shared" si="874"/>
        <v>2.4636279935283518</v>
      </c>
      <c r="K7056">
        <f t="shared" si="875"/>
        <v>6.0694628904965331</v>
      </c>
    </row>
    <row r="7057" spans="1:11" ht="15.75" thickBot="1" x14ac:dyDescent="0.3">
      <c r="A7057" s="4">
        <v>43759</v>
      </c>
      <c r="B7057" s="5">
        <v>0.9604166666666667</v>
      </c>
      <c r="C7057" s="7">
        <f t="shared" si="870"/>
        <v>11.288978494621865</v>
      </c>
      <c r="D7057" s="7">
        <f t="shared" si="868"/>
        <v>16.932507680492314</v>
      </c>
      <c r="E7057" s="7">
        <f t="shared" si="869"/>
        <v>6.2873463901693682</v>
      </c>
      <c r="F7057" s="7">
        <f t="shared" si="871"/>
        <v>11.222461704988376</v>
      </c>
      <c r="G7057" s="8">
        <v>22</v>
      </c>
      <c r="H7057" s="7">
        <f t="shared" si="872"/>
        <v>10.777538295011624</v>
      </c>
      <c r="I7057" s="1">
        <f t="shared" si="873"/>
        <v>43759.960416666669</v>
      </c>
      <c r="J7057">
        <f t="shared" si="874"/>
        <v>2.8021599567030222</v>
      </c>
      <c r="K7057">
        <f t="shared" si="875"/>
        <v>7.8521004229498832</v>
      </c>
    </row>
    <row r="7058" spans="1:11" ht="15.75" thickBot="1" x14ac:dyDescent="0.3">
      <c r="A7058" s="4">
        <v>43760</v>
      </c>
      <c r="B7058" s="5">
        <v>2.0833333333333333E-3</v>
      </c>
      <c r="C7058" s="7">
        <f t="shared" si="870"/>
        <v>11.283602150535843</v>
      </c>
      <c r="D7058" s="7">
        <f t="shared" si="868"/>
        <v>16.924443164363282</v>
      </c>
      <c r="E7058" s="7">
        <f t="shared" si="869"/>
        <v>6.2819700460833463</v>
      </c>
      <c r="F7058" s="7">
        <f t="shared" si="871"/>
        <v>9.9249487020674376</v>
      </c>
      <c r="G7058" s="8">
        <v>22</v>
      </c>
      <c r="H7058" s="7">
        <f t="shared" si="872"/>
        <v>12.075051297932562</v>
      </c>
      <c r="I7058" s="1">
        <f t="shared" si="873"/>
        <v>43760.002083333333</v>
      </c>
      <c r="J7058">
        <f t="shared" si="874"/>
        <v>3.1395133374624664</v>
      </c>
      <c r="K7058">
        <f t="shared" si="875"/>
        <v>9.8565439961047137</v>
      </c>
    </row>
    <row r="7059" spans="1:11" ht="15.75" thickBot="1" x14ac:dyDescent="0.3">
      <c r="A7059" s="4">
        <v>43760</v>
      </c>
      <c r="B7059" s="5">
        <v>4.3750000000000004E-2</v>
      </c>
      <c r="C7059" s="7">
        <f t="shared" si="870"/>
        <v>11.278225806449822</v>
      </c>
      <c r="D7059" s="7">
        <f t="shared" si="868"/>
        <v>16.91637864823425</v>
      </c>
      <c r="E7059" s="7">
        <f t="shared" si="869"/>
        <v>6.2765937019973244</v>
      </c>
      <c r="F7059" s="7">
        <f t="shared" si="871"/>
        <v>8.7200256863786336</v>
      </c>
      <c r="G7059" s="8">
        <v>22</v>
      </c>
      <c r="H7059" s="7">
        <f t="shared" si="872"/>
        <v>13.279974313621366</v>
      </c>
      <c r="I7059" s="1">
        <f t="shared" si="873"/>
        <v>43760.043749999997</v>
      </c>
      <c r="J7059">
        <f t="shared" si="874"/>
        <v>3.4527933215415554</v>
      </c>
      <c r="K7059">
        <f t="shared" si="875"/>
        <v>11.921781721281967</v>
      </c>
    </row>
    <row r="7060" spans="1:11" ht="15.75" thickBot="1" x14ac:dyDescent="0.3">
      <c r="A7060" s="4">
        <v>43760</v>
      </c>
      <c r="B7060" s="5">
        <v>8.5416666666666655E-2</v>
      </c>
      <c r="C7060" s="7">
        <f t="shared" si="870"/>
        <v>11.2728494623638</v>
      </c>
      <c r="D7060" s="7">
        <f t="shared" si="868"/>
        <v>16.908314132105218</v>
      </c>
      <c r="E7060" s="7">
        <f t="shared" si="869"/>
        <v>6.2712173579113024</v>
      </c>
      <c r="F7060" s="7">
        <f t="shared" si="871"/>
        <v>7.689439781247092</v>
      </c>
      <c r="G7060" s="8">
        <v>22</v>
      </c>
      <c r="H7060" s="7">
        <f t="shared" si="872"/>
        <v>14.310560218752908</v>
      </c>
      <c r="I7060" s="1">
        <f t="shared" si="873"/>
        <v>43760.085416666669</v>
      </c>
      <c r="J7060">
        <f t="shared" si="874"/>
        <v>3.720745656875756</v>
      </c>
      <c r="K7060">
        <f t="shared" si="875"/>
        <v>13.843948243159801</v>
      </c>
    </row>
    <row r="7061" spans="1:11" ht="15.75" thickBot="1" x14ac:dyDescent="0.3">
      <c r="A7061" s="4">
        <v>43760</v>
      </c>
      <c r="B7061" s="5">
        <v>0.12708333333333333</v>
      </c>
      <c r="C7061" s="7">
        <f t="shared" si="870"/>
        <v>11.267473118277778</v>
      </c>
      <c r="D7061" s="7">
        <f t="shared" si="868"/>
        <v>16.900249615976186</v>
      </c>
      <c r="E7061" s="7">
        <f t="shared" si="869"/>
        <v>6.2658410138252805</v>
      </c>
      <c r="F7061" s="7">
        <f t="shared" si="871"/>
        <v>6.9030573240191622</v>
      </c>
      <c r="G7061" s="8">
        <v>22</v>
      </c>
      <c r="H7061" s="7">
        <f t="shared" si="872"/>
        <v>15.096942675980838</v>
      </c>
      <c r="I7061" s="1">
        <f t="shared" si="873"/>
        <v>43760.127083333333</v>
      </c>
      <c r="J7061">
        <f t="shared" si="874"/>
        <v>3.9252050957550182</v>
      </c>
      <c r="K7061">
        <f t="shared" si="875"/>
        <v>15.407235043741162</v>
      </c>
    </row>
    <row r="7062" spans="1:11" ht="15.75" thickBot="1" x14ac:dyDescent="0.3">
      <c r="A7062" s="4">
        <v>43760</v>
      </c>
      <c r="B7062" s="5">
        <v>0.16874999999999998</v>
      </c>
      <c r="C7062" s="7">
        <f t="shared" si="870"/>
        <v>11.262096774191756</v>
      </c>
      <c r="D7062" s="7">
        <f t="shared" si="868"/>
        <v>16.892185099847154</v>
      </c>
      <c r="E7062" s="7">
        <f t="shared" si="869"/>
        <v>6.2604646697392585</v>
      </c>
      <c r="F7062" s="7">
        <f t="shared" si="871"/>
        <v>6.4141025906318365</v>
      </c>
      <c r="G7062" s="8">
        <v>22</v>
      </c>
      <c r="H7062" s="7">
        <f t="shared" si="872"/>
        <v>15.585897409368163</v>
      </c>
      <c r="I7062" s="1">
        <f t="shared" si="873"/>
        <v>43760.168749999997</v>
      </c>
      <c r="J7062">
        <f t="shared" si="874"/>
        <v>4.0523333264357229</v>
      </c>
      <c r="K7062">
        <f t="shared" si="875"/>
        <v>16.421405388541611</v>
      </c>
    </row>
    <row r="7063" spans="1:11" ht="15.75" thickBot="1" x14ac:dyDescent="0.3">
      <c r="A7063" s="4">
        <v>43760</v>
      </c>
      <c r="B7063" s="5">
        <v>0.21041666666666667</v>
      </c>
      <c r="C7063" s="7">
        <f t="shared" si="870"/>
        <v>11.256720430105734</v>
      </c>
      <c r="D7063" s="7">
        <f t="shared" si="868"/>
        <v>16.884120583718122</v>
      </c>
      <c r="E7063" s="7">
        <f t="shared" si="869"/>
        <v>6.2550883256532366</v>
      </c>
      <c r="F7063" s="7">
        <f t="shared" si="871"/>
        <v>6.2555306491649256</v>
      </c>
      <c r="G7063" s="8">
        <v>22</v>
      </c>
      <c r="H7063" s="7">
        <f t="shared" si="872"/>
        <v>15.744469350835075</v>
      </c>
      <c r="I7063" s="1">
        <f t="shared" si="873"/>
        <v>43760.210416666669</v>
      </c>
      <c r="J7063">
        <f t="shared" si="874"/>
        <v>4.0935620312171199</v>
      </c>
      <c r="K7063">
        <f t="shared" si="875"/>
        <v>16.757250103422432</v>
      </c>
    </row>
    <row r="7064" spans="1:11" ht="15.75" thickBot="1" x14ac:dyDescent="0.3">
      <c r="A7064" s="4">
        <v>43760</v>
      </c>
      <c r="B7064" s="5">
        <v>0.25208333333333333</v>
      </c>
      <c r="C7064" s="7">
        <f t="shared" si="870"/>
        <v>11.251344086019712</v>
      </c>
      <c r="D7064" s="7">
        <f t="shared" si="868"/>
        <v>16.87605606758909</v>
      </c>
      <c r="E7064" s="7">
        <f t="shared" si="869"/>
        <v>6.2497119815672146</v>
      </c>
      <c r="F7064" s="7">
        <f t="shared" si="871"/>
        <v>6.437781526412242</v>
      </c>
      <c r="G7064" s="8">
        <v>22</v>
      </c>
      <c r="H7064" s="7">
        <f t="shared" si="872"/>
        <v>15.562218473587759</v>
      </c>
      <c r="I7064" s="1">
        <f t="shared" si="873"/>
        <v>43760.252083333333</v>
      </c>
      <c r="J7064">
        <f t="shared" si="874"/>
        <v>4.0461768031328171</v>
      </c>
      <c r="K7064">
        <f t="shared" si="875"/>
        <v>16.371546722210105</v>
      </c>
    </row>
    <row r="7065" spans="1:11" ht="15.75" thickBot="1" x14ac:dyDescent="0.3">
      <c r="A7065" s="4">
        <v>43760</v>
      </c>
      <c r="B7065" s="5">
        <v>0.29375000000000001</v>
      </c>
      <c r="C7065" s="7">
        <f t="shared" si="870"/>
        <v>11.24596774193369</v>
      </c>
      <c r="D7065" s="7">
        <f t="shared" si="868"/>
        <v>16.867991551460058</v>
      </c>
      <c r="E7065" s="7">
        <f t="shared" si="869"/>
        <v>6.2443356374811927</v>
      </c>
      <c r="F7065" s="7">
        <f t="shared" si="871"/>
        <v>6.948068737308561</v>
      </c>
      <c r="G7065" s="8">
        <v>22</v>
      </c>
      <c r="H7065" s="7">
        <f t="shared" si="872"/>
        <v>15.05193126269144</v>
      </c>
      <c r="I7065" s="1">
        <f t="shared" si="873"/>
        <v>43760.293749999997</v>
      </c>
      <c r="J7065">
        <f t="shared" si="874"/>
        <v>3.9135021282997746</v>
      </c>
      <c r="K7065">
        <f t="shared" si="875"/>
        <v>15.315498908206866</v>
      </c>
    </row>
    <row r="7066" spans="1:11" ht="15.75" thickBot="1" x14ac:dyDescent="0.3">
      <c r="A7066" s="4">
        <v>43760</v>
      </c>
      <c r="B7066" s="5">
        <v>0.3354166666666667</v>
      </c>
      <c r="C7066" s="7">
        <f t="shared" si="870"/>
        <v>11.240591397847668</v>
      </c>
      <c r="D7066" s="7">
        <f t="shared" ref="D7066:D7129" si="876">D7065-6/(31*24)</f>
        <v>16.859927035331026</v>
      </c>
      <c r="E7066" s="7">
        <f t="shared" ref="E7066:E7129" si="877">E7065-4/(31*24)</f>
        <v>6.2389592933951707</v>
      </c>
      <c r="F7066" s="7">
        <f t="shared" si="871"/>
        <v>7.7512506627561546</v>
      </c>
      <c r="G7066" s="8">
        <v>22</v>
      </c>
      <c r="H7066" s="7">
        <f t="shared" si="872"/>
        <v>14.248749337243845</v>
      </c>
      <c r="I7066" s="1">
        <f t="shared" si="873"/>
        <v>43760.335416666669</v>
      </c>
      <c r="J7066">
        <f t="shared" si="874"/>
        <v>3.7046748276833998</v>
      </c>
      <c r="K7066">
        <f t="shared" si="875"/>
        <v>13.724615578871028</v>
      </c>
    </row>
    <row r="7067" spans="1:11" ht="15.75" thickBot="1" x14ac:dyDescent="0.3">
      <c r="A7067" s="4">
        <v>43760</v>
      </c>
      <c r="B7067" s="5">
        <v>0.37708333333333338</v>
      </c>
      <c r="C7067" s="7">
        <f t="shared" ref="C7067:C7130" si="878">C7066-4/(31*24)</f>
        <v>11.235215053761646</v>
      </c>
      <c r="D7067" s="7">
        <f t="shared" si="876"/>
        <v>16.851862519201994</v>
      </c>
      <c r="E7067" s="7">
        <f t="shared" si="877"/>
        <v>6.2335829493091488</v>
      </c>
      <c r="F7067" s="7">
        <f t="shared" si="871"/>
        <v>8.7922253928920284</v>
      </c>
      <c r="G7067" s="8">
        <v>22</v>
      </c>
      <c r="H7067" s="7">
        <f t="shared" si="872"/>
        <v>13.207774607107972</v>
      </c>
      <c r="I7067" s="1">
        <f t="shared" si="873"/>
        <v>43760.377083333333</v>
      </c>
      <c r="J7067">
        <f t="shared" si="874"/>
        <v>3.4340213978480727</v>
      </c>
      <c r="K7067">
        <f t="shared" si="875"/>
        <v>11.792502960878432</v>
      </c>
    </row>
    <row r="7068" spans="1:11" ht="15.75" thickBot="1" x14ac:dyDescent="0.3">
      <c r="A7068" s="4">
        <v>43760</v>
      </c>
      <c r="B7068" s="5">
        <v>0.41875000000000001</v>
      </c>
      <c r="C7068" s="7">
        <f t="shared" si="878"/>
        <v>11.229838709675624</v>
      </c>
      <c r="D7068" s="7">
        <f t="shared" si="876"/>
        <v>16.843798003072962</v>
      </c>
      <c r="E7068" s="7">
        <f t="shared" si="877"/>
        <v>6.2282066052231269</v>
      </c>
      <c r="F7068" s="7">
        <f t="shared" si="871"/>
        <v>9.9996858311848609</v>
      </c>
      <c r="G7068" s="8">
        <v>22</v>
      </c>
      <c r="H7068" s="7">
        <f t="shared" si="872"/>
        <v>12.000314168815139</v>
      </c>
      <c r="I7068" s="1">
        <f t="shared" si="873"/>
        <v>43760.418749999997</v>
      </c>
      <c r="J7068">
        <f t="shared" si="874"/>
        <v>3.1200816838919363</v>
      </c>
      <c r="K7068">
        <f t="shared" si="875"/>
        <v>9.7349097141579399</v>
      </c>
    </row>
    <row r="7069" spans="1:11" ht="15.75" thickBot="1" x14ac:dyDescent="0.3">
      <c r="A7069" s="4">
        <v>43760</v>
      </c>
      <c r="B7069" s="5">
        <v>0.4604166666666667</v>
      </c>
      <c r="C7069" s="7">
        <f t="shared" si="878"/>
        <v>11.224462365589602</v>
      </c>
      <c r="D7069" s="7">
        <f t="shared" si="876"/>
        <v>16.83573348694393</v>
      </c>
      <c r="E7069" s="7">
        <f t="shared" si="877"/>
        <v>6.2228302611371049</v>
      </c>
      <c r="F7069" s="7">
        <f t="shared" si="871"/>
        <v>11.290979155223091</v>
      </c>
      <c r="G7069" s="8">
        <v>22</v>
      </c>
      <c r="H7069" s="7">
        <f t="shared" si="872"/>
        <v>10.709020844776909</v>
      </c>
      <c r="I7069" s="1">
        <f t="shared" si="873"/>
        <v>43760.460416666669</v>
      </c>
      <c r="J7069">
        <f t="shared" si="874"/>
        <v>2.7843454196419963</v>
      </c>
      <c r="K7069">
        <f t="shared" si="875"/>
        <v>7.7525794158813648</v>
      </c>
    </row>
    <row r="7070" spans="1:11" ht="15.75" thickBot="1" x14ac:dyDescent="0.3">
      <c r="A7070" s="4">
        <v>43760</v>
      </c>
      <c r="B7070" s="5">
        <v>0.50208333333333333</v>
      </c>
      <c r="C7070" s="7">
        <f t="shared" si="878"/>
        <v>11.21908602150358</v>
      </c>
      <c r="D7070" s="7">
        <f t="shared" si="876"/>
        <v>16.827668970814898</v>
      </c>
      <c r="E7070" s="7">
        <f t="shared" si="877"/>
        <v>6.217453917051083</v>
      </c>
      <c r="F7070" s="7">
        <f t="shared" si="871"/>
        <v>12.577739469971988</v>
      </c>
      <c r="G7070" s="8">
        <v>22</v>
      </c>
      <c r="H7070" s="7">
        <f t="shared" si="872"/>
        <v>9.4222605300280122</v>
      </c>
      <c r="I7070" s="1">
        <f t="shared" si="873"/>
        <v>43760.502083333333</v>
      </c>
      <c r="J7070">
        <f t="shared" si="874"/>
        <v>2.4497877378072834</v>
      </c>
      <c r="K7070">
        <f t="shared" si="875"/>
        <v>6.0014599603109273</v>
      </c>
    </row>
    <row r="7071" spans="1:11" ht="15.75" thickBot="1" x14ac:dyDescent="0.3">
      <c r="A7071" s="4">
        <v>43760</v>
      </c>
      <c r="B7071" s="5">
        <v>0.54375000000000007</v>
      </c>
      <c r="C7071" s="7">
        <f t="shared" si="878"/>
        <v>11.213709677417558</v>
      </c>
      <c r="D7071" s="7">
        <f t="shared" si="876"/>
        <v>16.819604454685866</v>
      </c>
      <c r="E7071" s="7">
        <f t="shared" si="877"/>
        <v>6.212077572965061</v>
      </c>
      <c r="F7071" s="7">
        <f t="shared" si="871"/>
        <v>13.771909797488746</v>
      </c>
      <c r="G7071" s="8">
        <v>22</v>
      </c>
      <c r="H7071" s="7">
        <f t="shared" si="872"/>
        <v>8.2280902025112539</v>
      </c>
      <c r="I7071" s="1">
        <f t="shared" si="873"/>
        <v>43760.543749999997</v>
      </c>
      <c r="J7071">
        <f t="shared" si="874"/>
        <v>2.1393034526529262</v>
      </c>
      <c r="K7071">
        <f t="shared" si="875"/>
        <v>4.5766192625327307</v>
      </c>
    </row>
    <row r="7072" spans="1:11" ht="15.75" thickBot="1" x14ac:dyDescent="0.3">
      <c r="A7072" s="4">
        <v>43760</v>
      </c>
      <c r="B7072" s="5">
        <v>0.5854166666666667</v>
      </c>
      <c r="C7072" s="7">
        <f t="shared" si="878"/>
        <v>11.208333333331536</v>
      </c>
      <c r="D7072" s="7">
        <f t="shared" si="876"/>
        <v>16.811539938556834</v>
      </c>
      <c r="E7072" s="7">
        <f t="shared" si="877"/>
        <v>6.2067012288790391</v>
      </c>
      <c r="F7072" s="7">
        <f t="shared" si="871"/>
        <v>14.791743014448246</v>
      </c>
      <c r="G7072" s="8">
        <v>22</v>
      </c>
      <c r="H7072" s="7">
        <f t="shared" si="872"/>
        <v>7.2082569855517544</v>
      </c>
      <c r="I7072" s="1">
        <f t="shared" si="873"/>
        <v>43760.585416666669</v>
      </c>
      <c r="J7072">
        <f t="shared" si="874"/>
        <v>1.8741468162434562</v>
      </c>
      <c r="K7072">
        <f t="shared" si="875"/>
        <v>3.5124262888354836</v>
      </c>
    </row>
    <row r="7073" spans="1:11" ht="15.75" thickBot="1" x14ac:dyDescent="0.3">
      <c r="A7073" s="4">
        <v>43760</v>
      </c>
      <c r="B7073" s="5">
        <v>0.62708333333333333</v>
      </c>
      <c r="C7073" s="7">
        <f t="shared" si="878"/>
        <v>11.202956989245514</v>
      </c>
      <c r="D7073" s="7">
        <f t="shared" si="876"/>
        <v>16.803475422427802</v>
      </c>
      <c r="E7073" s="7">
        <f t="shared" si="877"/>
        <v>6.2013248847930171</v>
      </c>
      <c r="F7073" s="7">
        <f t="shared" si="871"/>
        <v>15.56737278350413</v>
      </c>
      <c r="G7073" s="8">
        <v>22</v>
      </c>
      <c r="H7073" s="7">
        <f t="shared" si="872"/>
        <v>6.4326272164958702</v>
      </c>
      <c r="I7073" s="1">
        <f t="shared" si="873"/>
        <v>43760.627083333333</v>
      </c>
      <c r="J7073">
        <f t="shared" si="874"/>
        <v>1.6724830762889262</v>
      </c>
      <c r="K7073">
        <f t="shared" si="875"/>
        <v>2.7971996404728703</v>
      </c>
    </row>
    <row r="7074" spans="1:11" ht="15.75" thickBot="1" x14ac:dyDescent="0.3">
      <c r="A7074" s="4">
        <v>43760</v>
      </c>
      <c r="B7074" s="5">
        <v>0.66875000000000007</v>
      </c>
      <c r="C7074" s="7">
        <f t="shared" si="878"/>
        <v>11.197580645159492</v>
      </c>
      <c r="D7074" s="7">
        <f t="shared" si="876"/>
        <v>16.79541090629877</v>
      </c>
      <c r="E7074" s="7">
        <f t="shared" si="877"/>
        <v>6.1959485407069952</v>
      </c>
      <c r="F7074" s="7">
        <f t="shared" si="871"/>
        <v>16.04557482871941</v>
      </c>
      <c r="G7074" s="8">
        <v>22</v>
      </c>
      <c r="H7074" s="7">
        <f t="shared" si="872"/>
        <v>5.9544251712805902</v>
      </c>
      <c r="I7074" s="1">
        <f t="shared" si="873"/>
        <v>43760.668749999997</v>
      </c>
      <c r="J7074">
        <f t="shared" si="874"/>
        <v>1.5481505445329535</v>
      </c>
      <c r="K7074">
        <f t="shared" si="875"/>
        <v>2.3967701085376807</v>
      </c>
    </row>
    <row r="7075" spans="1:11" ht="15.75" thickBot="1" x14ac:dyDescent="0.3">
      <c r="A7075" s="4">
        <v>43760</v>
      </c>
      <c r="B7075" s="5">
        <v>0.7104166666666667</v>
      </c>
      <c r="C7075" s="7">
        <f t="shared" si="878"/>
        <v>11.19220430107347</v>
      </c>
      <c r="D7075" s="7">
        <f t="shared" si="876"/>
        <v>16.787346390169738</v>
      </c>
      <c r="E7075" s="7">
        <f t="shared" si="877"/>
        <v>6.1905721966209732</v>
      </c>
      <c r="F7075" s="7">
        <f t="shared" si="871"/>
        <v>16.193394082014279</v>
      </c>
      <c r="G7075" s="8">
        <v>22</v>
      </c>
      <c r="H7075" s="7">
        <f t="shared" si="872"/>
        <v>5.8066059179857206</v>
      </c>
      <c r="I7075" s="1">
        <f t="shared" si="873"/>
        <v>43760.710416666669</v>
      </c>
      <c r="J7075">
        <f t="shared" si="874"/>
        <v>1.5097175386762873</v>
      </c>
      <c r="K7075">
        <f t="shared" si="875"/>
        <v>2.2792470465867871</v>
      </c>
    </row>
    <row r="7076" spans="1:11" ht="15.75" thickBot="1" x14ac:dyDescent="0.3">
      <c r="A7076" s="4">
        <v>43760</v>
      </c>
      <c r="B7076" s="5">
        <v>0.75208333333333333</v>
      </c>
      <c r="C7076" s="7">
        <f t="shared" si="878"/>
        <v>11.186827956987448</v>
      </c>
      <c r="D7076" s="7">
        <f t="shared" si="876"/>
        <v>16.779281874040706</v>
      </c>
      <c r="E7076" s="7">
        <f t="shared" si="877"/>
        <v>6.1851958525349513</v>
      </c>
      <c r="F7076" s="7">
        <f t="shared" si="871"/>
        <v>16.000390516594919</v>
      </c>
      <c r="G7076" s="8">
        <v>22</v>
      </c>
      <c r="H7076" s="7">
        <f t="shared" si="872"/>
        <v>5.9996094834050808</v>
      </c>
      <c r="I7076" s="1">
        <f t="shared" si="873"/>
        <v>43760.752083333333</v>
      </c>
      <c r="J7076">
        <f t="shared" si="874"/>
        <v>1.559898465685321</v>
      </c>
      <c r="K7076">
        <f t="shared" si="875"/>
        <v>2.4332832232474186</v>
      </c>
    </row>
    <row r="7077" spans="1:11" ht="15.75" thickBot="1" x14ac:dyDescent="0.3">
      <c r="A7077" s="4">
        <v>43760</v>
      </c>
      <c r="B7077" s="5">
        <v>0.79375000000000007</v>
      </c>
      <c r="C7077" s="7">
        <f t="shared" si="878"/>
        <v>11.181451612901427</v>
      </c>
      <c r="D7077" s="7">
        <f t="shared" si="876"/>
        <v>16.771217357911674</v>
      </c>
      <c r="E7077" s="7">
        <f t="shared" si="877"/>
        <v>6.1798195084489294</v>
      </c>
      <c r="F7077" s="7">
        <f t="shared" si="871"/>
        <v>15.479350617526556</v>
      </c>
      <c r="G7077" s="8">
        <v>22</v>
      </c>
      <c r="H7077" s="7">
        <f t="shared" si="872"/>
        <v>6.5206493824734437</v>
      </c>
      <c r="I7077" s="1">
        <f t="shared" si="873"/>
        <v>43760.793749999997</v>
      </c>
      <c r="J7077">
        <f t="shared" si="874"/>
        <v>1.6953688394430955</v>
      </c>
      <c r="K7077">
        <f t="shared" si="875"/>
        <v>2.8742755017546284</v>
      </c>
    </row>
    <row r="7078" spans="1:11" ht="15.75" thickBot="1" x14ac:dyDescent="0.3">
      <c r="A7078" s="4">
        <v>43760</v>
      </c>
      <c r="B7078" s="5">
        <v>0.8354166666666667</v>
      </c>
      <c r="C7078" s="7">
        <f t="shared" si="878"/>
        <v>11.176075268815405</v>
      </c>
      <c r="D7078" s="7">
        <f t="shared" si="876"/>
        <v>16.763152841782642</v>
      </c>
      <c r="E7078" s="7">
        <f t="shared" si="877"/>
        <v>6.1744431643629074</v>
      </c>
      <c r="F7078" s="7">
        <f t="shared" si="871"/>
        <v>14.665416003906913</v>
      </c>
      <c r="G7078" s="8">
        <v>22</v>
      </c>
      <c r="H7078" s="7">
        <f t="shared" si="872"/>
        <v>7.3345839960930874</v>
      </c>
      <c r="I7078" s="1">
        <f t="shared" si="873"/>
        <v>43760.835416666669</v>
      </c>
      <c r="J7078">
        <f t="shared" si="874"/>
        <v>1.9069918389842029</v>
      </c>
      <c r="K7078">
        <f t="shared" si="875"/>
        <v>3.636617873952352</v>
      </c>
    </row>
    <row r="7079" spans="1:11" ht="15.75" thickBot="1" x14ac:dyDescent="0.3">
      <c r="A7079" s="4">
        <v>43760</v>
      </c>
      <c r="B7079" s="5">
        <v>0.87708333333333333</v>
      </c>
      <c r="C7079" s="7">
        <f t="shared" si="878"/>
        <v>11.170698924729383</v>
      </c>
      <c r="D7079" s="7">
        <f t="shared" si="876"/>
        <v>16.75508832565361</v>
      </c>
      <c r="E7079" s="7">
        <f t="shared" si="877"/>
        <v>6.1690668202768855</v>
      </c>
      <c r="F7079" s="7">
        <f t="shared" si="871"/>
        <v>13.613688585599006</v>
      </c>
      <c r="G7079" s="8">
        <v>22</v>
      </c>
      <c r="H7079" s="7">
        <f t="shared" si="872"/>
        <v>8.3863114144009945</v>
      </c>
      <c r="I7079" s="1">
        <f t="shared" si="873"/>
        <v>43760.877083333333</v>
      </c>
      <c r="J7079">
        <f t="shared" si="874"/>
        <v>2.1804409677442584</v>
      </c>
      <c r="K7079">
        <f t="shared" si="875"/>
        <v>4.7543228138175184</v>
      </c>
    </row>
    <row r="7080" spans="1:11" ht="15.75" thickBot="1" x14ac:dyDescent="0.3">
      <c r="A7080" s="4">
        <v>43760</v>
      </c>
      <c r="B7080" s="5">
        <v>0.91875000000000007</v>
      </c>
      <c r="C7080" s="7">
        <f t="shared" si="878"/>
        <v>11.165322580643361</v>
      </c>
      <c r="D7080" s="7">
        <f t="shared" si="876"/>
        <v>16.747023809524578</v>
      </c>
      <c r="E7080" s="7">
        <f t="shared" si="877"/>
        <v>6.1636904761908635</v>
      </c>
      <c r="F7080" s="7">
        <f t="shared" si="871"/>
        <v>12.39547545913412</v>
      </c>
      <c r="G7080" s="8">
        <v>22</v>
      </c>
      <c r="H7080" s="7">
        <f t="shared" si="872"/>
        <v>9.6045245408658797</v>
      </c>
      <c r="I7080" s="1">
        <f t="shared" si="873"/>
        <v>43760.918749999997</v>
      </c>
      <c r="J7080">
        <f t="shared" si="874"/>
        <v>2.4971763806251288</v>
      </c>
      <c r="K7080">
        <f t="shared" si="875"/>
        <v>6.2358898759520178</v>
      </c>
    </row>
    <row r="7081" spans="1:11" ht="15.75" thickBot="1" x14ac:dyDescent="0.3">
      <c r="A7081" s="4">
        <v>43760</v>
      </c>
      <c r="B7081" s="5">
        <v>0.9604166666666667</v>
      </c>
      <c r="C7081" s="7">
        <f t="shared" si="878"/>
        <v>11.159946236557339</v>
      </c>
      <c r="D7081" s="7">
        <f t="shared" si="876"/>
        <v>16.738959293395546</v>
      </c>
      <c r="E7081" s="7">
        <f t="shared" si="877"/>
        <v>6.1583141321048416</v>
      </c>
      <c r="F7081" s="7">
        <f t="shared" si="871"/>
        <v>11.093429446923849</v>
      </c>
      <c r="G7081" s="8">
        <v>22</v>
      </c>
      <c r="H7081" s="7">
        <f t="shared" si="872"/>
        <v>10.906570553076151</v>
      </c>
      <c r="I7081" s="1">
        <f t="shared" si="873"/>
        <v>43760.960416666669</v>
      </c>
      <c r="J7081">
        <f t="shared" si="874"/>
        <v>2.8357083437997992</v>
      </c>
      <c r="K7081">
        <f t="shared" si="875"/>
        <v>8.0412418110957997</v>
      </c>
    </row>
    <row r="7082" spans="1:11" ht="15.75" thickBot="1" x14ac:dyDescent="0.3">
      <c r="A7082" s="4">
        <v>43761</v>
      </c>
      <c r="B7082" s="5">
        <v>2.0833333333333333E-3</v>
      </c>
      <c r="C7082" s="7">
        <f t="shared" si="878"/>
        <v>11.154569892471317</v>
      </c>
      <c r="D7082" s="7">
        <f t="shared" si="876"/>
        <v>16.730894777266514</v>
      </c>
      <c r="E7082" s="7">
        <f t="shared" si="877"/>
        <v>6.1529377880188196</v>
      </c>
      <c r="F7082" s="7">
        <f t="shared" si="871"/>
        <v>9.7959164440029109</v>
      </c>
      <c r="G7082" s="8">
        <v>22</v>
      </c>
      <c r="H7082" s="7">
        <f t="shared" si="872"/>
        <v>12.204083555997089</v>
      </c>
      <c r="I7082" s="1">
        <f t="shared" si="873"/>
        <v>43761.002083333333</v>
      </c>
      <c r="J7082">
        <f t="shared" si="874"/>
        <v>3.1730617245592434</v>
      </c>
      <c r="K7082">
        <f t="shared" si="875"/>
        <v>10.068320707862879</v>
      </c>
    </row>
    <row r="7083" spans="1:11" ht="15.75" thickBot="1" x14ac:dyDescent="0.3">
      <c r="A7083" s="4">
        <v>43761</v>
      </c>
      <c r="B7083" s="5">
        <v>4.3750000000000004E-2</v>
      </c>
      <c r="C7083" s="7">
        <f t="shared" si="878"/>
        <v>11.149193548385295</v>
      </c>
      <c r="D7083" s="7">
        <f t="shared" si="876"/>
        <v>16.722830261137482</v>
      </c>
      <c r="E7083" s="7">
        <f t="shared" si="877"/>
        <v>6.1475614439327977</v>
      </c>
      <c r="F7083" s="7">
        <f t="shared" si="871"/>
        <v>8.5909934283141069</v>
      </c>
      <c r="G7083" s="8">
        <v>22</v>
      </c>
      <c r="H7083" s="7">
        <f t="shared" si="872"/>
        <v>13.409006571685893</v>
      </c>
      <c r="I7083" s="1">
        <f t="shared" si="873"/>
        <v>43761.043749999997</v>
      </c>
      <c r="J7083">
        <f t="shared" si="874"/>
        <v>3.4863417086383324</v>
      </c>
      <c r="K7083">
        <f t="shared" si="875"/>
        <v>12.154578509391246</v>
      </c>
    </row>
    <row r="7084" spans="1:11" ht="15.75" thickBot="1" x14ac:dyDescent="0.3">
      <c r="A7084" s="4">
        <v>43761</v>
      </c>
      <c r="B7084" s="5">
        <v>8.5416666666666655E-2</v>
      </c>
      <c r="C7084" s="7">
        <f t="shared" si="878"/>
        <v>11.143817204299273</v>
      </c>
      <c r="D7084" s="7">
        <f t="shared" si="876"/>
        <v>16.714765745008449</v>
      </c>
      <c r="E7084" s="7">
        <f t="shared" si="877"/>
        <v>6.1421850998467757</v>
      </c>
      <c r="F7084" s="7">
        <f t="shared" si="871"/>
        <v>7.5604075231825654</v>
      </c>
      <c r="G7084" s="8">
        <v>22</v>
      </c>
      <c r="H7084" s="7">
        <f t="shared" si="872"/>
        <v>14.439592476817435</v>
      </c>
      <c r="I7084" s="1">
        <f t="shared" si="873"/>
        <v>43761.085416666669</v>
      </c>
      <c r="J7084">
        <f t="shared" si="874"/>
        <v>3.754294043972533</v>
      </c>
      <c r="K7084">
        <f t="shared" si="875"/>
        <v>14.094723768607635</v>
      </c>
    </row>
    <row r="7085" spans="1:11" ht="15.75" thickBot="1" x14ac:dyDescent="0.3">
      <c r="A7085" s="4">
        <v>43761</v>
      </c>
      <c r="B7085" s="5">
        <v>0.12708333333333333</v>
      </c>
      <c r="C7085" s="7">
        <f t="shared" si="878"/>
        <v>11.138440860213251</v>
      </c>
      <c r="D7085" s="7">
        <f t="shared" si="876"/>
        <v>16.706701228879417</v>
      </c>
      <c r="E7085" s="7">
        <f t="shared" si="877"/>
        <v>6.1368087557607538</v>
      </c>
      <c r="F7085" s="7">
        <f t="shared" si="871"/>
        <v>6.7740250659546355</v>
      </c>
      <c r="G7085" s="8">
        <v>22</v>
      </c>
      <c r="H7085" s="7">
        <f t="shared" si="872"/>
        <v>15.225974934045365</v>
      </c>
      <c r="I7085" s="1">
        <f t="shared" si="873"/>
        <v>43761.127083333333</v>
      </c>
      <c r="J7085">
        <f t="shared" si="874"/>
        <v>3.9587534828517947</v>
      </c>
      <c r="K7085">
        <f t="shared" si="875"/>
        <v>15.671729137991216</v>
      </c>
    </row>
    <row r="7086" spans="1:11" ht="15.75" thickBot="1" x14ac:dyDescent="0.3">
      <c r="A7086" s="4">
        <v>43761</v>
      </c>
      <c r="B7086" s="5">
        <v>0.16874999999999998</v>
      </c>
      <c r="C7086" s="7">
        <f t="shared" si="878"/>
        <v>11.133064516127229</v>
      </c>
      <c r="D7086" s="7">
        <f t="shared" si="876"/>
        <v>16.698636712750385</v>
      </c>
      <c r="E7086" s="7">
        <f t="shared" si="877"/>
        <v>6.1314324116747319</v>
      </c>
      <c r="F7086" s="7">
        <f t="shared" si="871"/>
        <v>6.2850703325673098</v>
      </c>
      <c r="G7086" s="8">
        <v>22</v>
      </c>
      <c r="H7086" s="7">
        <f t="shared" si="872"/>
        <v>15.71492966743269</v>
      </c>
      <c r="I7086" s="1">
        <f t="shared" si="873"/>
        <v>43761.168749999997</v>
      </c>
      <c r="J7086">
        <f t="shared" si="874"/>
        <v>4.0858817135324994</v>
      </c>
      <c r="K7086">
        <f t="shared" si="875"/>
        <v>16.694429376979272</v>
      </c>
    </row>
    <row r="7087" spans="1:11" ht="15.75" thickBot="1" x14ac:dyDescent="0.3">
      <c r="A7087" s="4">
        <v>43761</v>
      </c>
      <c r="B7087" s="5">
        <v>0.21041666666666667</v>
      </c>
      <c r="C7087" s="7">
        <f t="shared" si="878"/>
        <v>11.127688172041207</v>
      </c>
      <c r="D7087" s="7">
        <f t="shared" si="876"/>
        <v>16.690572196621353</v>
      </c>
      <c r="E7087" s="7">
        <f t="shared" si="877"/>
        <v>6.1260560675887099</v>
      </c>
      <c r="F7087" s="7">
        <f t="shared" si="871"/>
        <v>6.126498391100399</v>
      </c>
      <c r="G7087" s="8">
        <v>22</v>
      </c>
      <c r="H7087" s="7">
        <f t="shared" si="872"/>
        <v>15.873501608899602</v>
      </c>
      <c r="I7087" s="1">
        <f t="shared" si="873"/>
        <v>43761.210416666669</v>
      </c>
      <c r="J7087">
        <f t="shared" si="874"/>
        <v>4.1271104183138965</v>
      </c>
      <c r="K7087">
        <f t="shared" si="875"/>
        <v>17.033040404955106</v>
      </c>
    </row>
    <row r="7088" spans="1:11" ht="15.75" thickBot="1" x14ac:dyDescent="0.3">
      <c r="A7088" s="4">
        <v>43761</v>
      </c>
      <c r="B7088" s="5">
        <v>0.25208333333333333</v>
      </c>
      <c r="C7088" s="7">
        <f t="shared" si="878"/>
        <v>11.122311827955185</v>
      </c>
      <c r="D7088" s="7">
        <f t="shared" si="876"/>
        <v>16.682507680492321</v>
      </c>
      <c r="E7088" s="7">
        <f t="shared" si="877"/>
        <v>6.120679723502688</v>
      </c>
      <c r="F7088" s="7">
        <f t="shared" si="871"/>
        <v>6.3087492683477153</v>
      </c>
      <c r="G7088" s="8">
        <v>22</v>
      </c>
      <c r="H7088" s="7">
        <f t="shared" si="872"/>
        <v>15.691250731652286</v>
      </c>
      <c r="I7088" s="1">
        <f t="shared" si="873"/>
        <v>43761.252083333333</v>
      </c>
      <c r="J7088">
        <f t="shared" si="874"/>
        <v>4.0797251902295946</v>
      </c>
      <c r="K7088">
        <f t="shared" si="875"/>
        <v>16.644157627793902</v>
      </c>
    </row>
    <row r="7089" spans="1:11" ht="15.75" thickBot="1" x14ac:dyDescent="0.3">
      <c r="A7089" s="4">
        <v>43761</v>
      </c>
      <c r="B7089" s="5">
        <v>0.29375000000000001</v>
      </c>
      <c r="C7089" s="7">
        <f t="shared" si="878"/>
        <v>11.116935483869163</v>
      </c>
      <c r="D7089" s="7">
        <f t="shared" si="876"/>
        <v>16.674443164363289</v>
      </c>
      <c r="E7089" s="7">
        <f t="shared" si="877"/>
        <v>6.115303379416666</v>
      </c>
      <c r="F7089" s="7">
        <f t="shared" si="871"/>
        <v>6.8190364792440343</v>
      </c>
      <c r="G7089" s="8">
        <v>22</v>
      </c>
      <c r="H7089" s="7">
        <f t="shared" si="872"/>
        <v>15.180963520755967</v>
      </c>
      <c r="I7089" s="1">
        <f t="shared" si="873"/>
        <v>43761.293749999997</v>
      </c>
      <c r="J7089">
        <f t="shared" si="874"/>
        <v>3.9470505153965516</v>
      </c>
      <c r="K7089">
        <f t="shared" si="875"/>
        <v>15.579207771092184</v>
      </c>
    </row>
    <row r="7090" spans="1:11" ht="15.75" thickBot="1" x14ac:dyDescent="0.3">
      <c r="A7090" s="4">
        <v>43761</v>
      </c>
      <c r="B7090" s="5">
        <v>0.3354166666666667</v>
      </c>
      <c r="C7090" s="7">
        <f t="shared" si="878"/>
        <v>11.111559139783141</v>
      </c>
      <c r="D7090" s="7">
        <f t="shared" si="876"/>
        <v>16.666378648234257</v>
      </c>
      <c r="E7090" s="7">
        <f t="shared" si="877"/>
        <v>6.1099270353306441</v>
      </c>
      <c r="F7090" s="7">
        <f t="shared" si="871"/>
        <v>7.6222184046916279</v>
      </c>
      <c r="G7090" s="8">
        <v>22</v>
      </c>
      <c r="H7090" s="7">
        <f t="shared" si="872"/>
        <v>14.377781595308372</v>
      </c>
      <c r="I7090" s="1">
        <f t="shared" si="873"/>
        <v>43761.335416666669</v>
      </c>
      <c r="J7090">
        <f t="shared" si="874"/>
        <v>3.7382232147801768</v>
      </c>
      <c r="K7090">
        <f t="shared" si="875"/>
        <v>13.974312803521441</v>
      </c>
    </row>
    <row r="7091" spans="1:11" ht="15.75" thickBot="1" x14ac:dyDescent="0.3">
      <c r="A7091" s="4">
        <v>43761</v>
      </c>
      <c r="B7091" s="5">
        <v>0.37708333333333338</v>
      </c>
      <c r="C7091" s="7">
        <f t="shared" si="878"/>
        <v>11.106182795697119</v>
      </c>
      <c r="D7091" s="7">
        <f t="shared" si="876"/>
        <v>16.658314132105225</v>
      </c>
      <c r="E7091" s="7">
        <f t="shared" si="877"/>
        <v>6.1045506912446221</v>
      </c>
      <c r="F7091" s="7">
        <f t="shared" si="871"/>
        <v>8.6631931348275018</v>
      </c>
      <c r="G7091" s="8">
        <v>22</v>
      </c>
      <c r="H7091" s="7">
        <f t="shared" si="872"/>
        <v>13.336806865172498</v>
      </c>
      <c r="I7091" s="1">
        <f t="shared" si="873"/>
        <v>43761.377083333333</v>
      </c>
      <c r="J7091">
        <f t="shared" si="874"/>
        <v>3.4675697849448497</v>
      </c>
      <c r="K7091">
        <f t="shared" si="875"/>
        <v>12.024040213462472</v>
      </c>
    </row>
    <row r="7092" spans="1:11" ht="15.75" thickBot="1" x14ac:dyDescent="0.3">
      <c r="A7092" s="4">
        <v>43761</v>
      </c>
      <c r="B7092" s="5">
        <v>0.41875000000000001</v>
      </c>
      <c r="C7092" s="7">
        <f t="shared" si="878"/>
        <v>11.100806451611097</v>
      </c>
      <c r="D7092" s="7">
        <f t="shared" si="876"/>
        <v>16.650249615976193</v>
      </c>
      <c r="E7092" s="7">
        <f t="shared" si="877"/>
        <v>6.0991743471586002</v>
      </c>
      <c r="F7092" s="7">
        <f t="shared" si="871"/>
        <v>9.8706535731203342</v>
      </c>
      <c r="G7092" s="8">
        <v>22</v>
      </c>
      <c r="H7092" s="7">
        <f t="shared" si="872"/>
        <v>12.129346426879666</v>
      </c>
      <c r="I7092" s="1">
        <f t="shared" si="873"/>
        <v>43761.418749999997</v>
      </c>
      <c r="J7092">
        <f t="shared" si="874"/>
        <v>3.1536300709887133</v>
      </c>
      <c r="K7092">
        <f t="shared" si="875"/>
        <v>9.9453826246442762</v>
      </c>
    </row>
    <row r="7093" spans="1:11" ht="15.75" thickBot="1" x14ac:dyDescent="0.3">
      <c r="A7093" s="4">
        <v>43761</v>
      </c>
      <c r="B7093" s="5">
        <v>0.4604166666666667</v>
      </c>
      <c r="C7093" s="7">
        <f t="shared" si="878"/>
        <v>11.095430107525075</v>
      </c>
      <c r="D7093" s="7">
        <f t="shared" si="876"/>
        <v>16.642185099847161</v>
      </c>
      <c r="E7093" s="7">
        <f t="shared" si="877"/>
        <v>6.0937980030725782</v>
      </c>
      <c r="F7093" s="7">
        <f t="shared" si="871"/>
        <v>11.161946897158565</v>
      </c>
      <c r="G7093" s="8">
        <v>22</v>
      </c>
      <c r="H7093" s="7">
        <f t="shared" si="872"/>
        <v>10.838053102841435</v>
      </c>
      <c r="I7093" s="1">
        <f t="shared" si="873"/>
        <v>43761.460416666669</v>
      </c>
      <c r="J7093">
        <f t="shared" si="874"/>
        <v>2.8178938067387733</v>
      </c>
      <c r="K7093">
        <f t="shared" si="875"/>
        <v>7.9405255060567352</v>
      </c>
    </row>
    <row r="7094" spans="1:11" ht="15.75" thickBot="1" x14ac:dyDescent="0.3">
      <c r="A7094" s="4">
        <v>43761</v>
      </c>
      <c r="B7094" s="5">
        <v>0.50208333333333333</v>
      </c>
      <c r="C7094" s="7">
        <f t="shared" si="878"/>
        <v>11.090053763439053</v>
      </c>
      <c r="D7094" s="7">
        <f t="shared" si="876"/>
        <v>16.634120583718129</v>
      </c>
      <c r="E7094" s="7">
        <f t="shared" si="877"/>
        <v>6.0884216589865563</v>
      </c>
      <c r="F7094" s="7">
        <f t="shared" si="871"/>
        <v>12.448707211907461</v>
      </c>
      <c r="G7094" s="8">
        <v>22</v>
      </c>
      <c r="H7094" s="7">
        <f t="shared" si="872"/>
        <v>9.5512927880925389</v>
      </c>
      <c r="I7094" s="1">
        <f t="shared" si="873"/>
        <v>43761.502083333333</v>
      </c>
      <c r="J7094">
        <f t="shared" si="874"/>
        <v>2.4833361249040604</v>
      </c>
      <c r="K7094">
        <f t="shared" si="875"/>
        <v>6.1669583092535154</v>
      </c>
    </row>
    <row r="7095" spans="1:11" ht="15.75" thickBot="1" x14ac:dyDescent="0.3">
      <c r="A7095" s="4">
        <v>43761</v>
      </c>
      <c r="B7095" s="5">
        <v>0.54375000000000007</v>
      </c>
      <c r="C7095" s="7">
        <f t="shared" si="878"/>
        <v>11.084677419353032</v>
      </c>
      <c r="D7095" s="7">
        <f t="shared" si="876"/>
        <v>16.626056067589097</v>
      </c>
      <c r="E7095" s="7">
        <f t="shared" si="877"/>
        <v>6.0830453149005344</v>
      </c>
      <c r="F7095" s="7">
        <f t="shared" si="871"/>
        <v>13.642877539424219</v>
      </c>
      <c r="G7095" s="8">
        <v>22</v>
      </c>
      <c r="H7095" s="7">
        <f t="shared" si="872"/>
        <v>8.3571224605757806</v>
      </c>
      <c r="I7095" s="1">
        <f t="shared" si="873"/>
        <v>43761.543749999997</v>
      </c>
      <c r="J7095">
        <f t="shared" si="874"/>
        <v>2.1728518397497032</v>
      </c>
      <c r="K7095">
        <f t="shared" si="875"/>
        <v>4.7212851175036699</v>
      </c>
    </row>
    <row r="7096" spans="1:11" ht="15.75" thickBot="1" x14ac:dyDescent="0.3">
      <c r="A7096" s="4">
        <v>43761</v>
      </c>
      <c r="B7096" s="5">
        <v>0.5854166666666667</v>
      </c>
      <c r="C7096" s="7">
        <f t="shared" si="878"/>
        <v>11.07930107526701</v>
      </c>
      <c r="D7096" s="7">
        <f t="shared" si="876"/>
        <v>16.617991551460065</v>
      </c>
      <c r="E7096" s="7">
        <f t="shared" si="877"/>
        <v>6.0776689708145124</v>
      </c>
      <c r="F7096" s="7">
        <f t="shared" si="871"/>
        <v>14.662710756383719</v>
      </c>
      <c r="G7096" s="8">
        <v>22</v>
      </c>
      <c r="H7096" s="7">
        <f t="shared" si="872"/>
        <v>7.3372892436162811</v>
      </c>
      <c r="I7096" s="1">
        <f t="shared" si="873"/>
        <v>43761.585416666669</v>
      </c>
      <c r="J7096">
        <f t="shared" si="874"/>
        <v>1.9076952033402332</v>
      </c>
      <c r="K7096">
        <f t="shared" si="875"/>
        <v>3.6393009888473338</v>
      </c>
    </row>
    <row r="7097" spans="1:11" ht="15.75" thickBot="1" x14ac:dyDescent="0.3">
      <c r="A7097" s="4">
        <v>43761</v>
      </c>
      <c r="B7097" s="5">
        <v>0.62708333333333333</v>
      </c>
      <c r="C7097" s="7">
        <f t="shared" si="878"/>
        <v>11.073924731180988</v>
      </c>
      <c r="D7097" s="7">
        <f t="shared" si="876"/>
        <v>16.609927035331033</v>
      </c>
      <c r="E7097" s="7">
        <f t="shared" si="877"/>
        <v>6.0722926267284905</v>
      </c>
      <c r="F7097" s="7">
        <f t="shared" si="871"/>
        <v>15.438340525439603</v>
      </c>
      <c r="G7097" s="8">
        <v>22</v>
      </c>
      <c r="H7097" s="7">
        <f t="shared" si="872"/>
        <v>6.5616594745603969</v>
      </c>
      <c r="I7097" s="1">
        <f t="shared" si="873"/>
        <v>43761.627083333333</v>
      </c>
      <c r="J7097">
        <f t="shared" si="874"/>
        <v>1.7060314633857032</v>
      </c>
      <c r="K7097">
        <f t="shared" si="875"/>
        <v>2.9105433540619638</v>
      </c>
    </row>
    <row r="7098" spans="1:11" ht="15.75" thickBot="1" x14ac:dyDescent="0.3">
      <c r="A7098" s="4">
        <v>43761</v>
      </c>
      <c r="B7098" s="5">
        <v>0.66875000000000007</v>
      </c>
      <c r="C7098" s="7">
        <f t="shared" si="878"/>
        <v>11.068548387094966</v>
      </c>
      <c r="D7098" s="7">
        <f t="shared" si="876"/>
        <v>16.601862519202001</v>
      </c>
      <c r="E7098" s="7">
        <f t="shared" si="877"/>
        <v>6.0669162826424685</v>
      </c>
      <c r="F7098" s="7">
        <f t="shared" si="871"/>
        <v>15.916542570654883</v>
      </c>
      <c r="G7098" s="8">
        <v>22</v>
      </c>
      <c r="H7098" s="7">
        <f t="shared" si="872"/>
        <v>6.0834574293451169</v>
      </c>
      <c r="I7098" s="1">
        <f t="shared" si="873"/>
        <v>43761.668749999997</v>
      </c>
      <c r="J7098">
        <f t="shared" si="874"/>
        <v>1.5816989316297305</v>
      </c>
      <c r="K7098">
        <f t="shared" si="875"/>
        <v>2.5017715103186311</v>
      </c>
    </row>
    <row r="7099" spans="1:11" ht="15.75" thickBot="1" x14ac:dyDescent="0.3">
      <c r="A7099" s="4">
        <v>43761</v>
      </c>
      <c r="B7099" s="5">
        <v>0.7104166666666667</v>
      </c>
      <c r="C7099" s="7">
        <f t="shared" si="878"/>
        <v>11.063172043008944</v>
      </c>
      <c r="D7099" s="7">
        <f t="shared" si="876"/>
        <v>16.593798003072969</v>
      </c>
      <c r="E7099" s="7">
        <f t="shared" si="877"/>
        <v>6.0615399385564466</v>
      </c>
      <c r="F7099" s="7">
        <f t="shared" si="871"/>
        <v>16.064361823949753</v>
      </c>
      <c r="G7099" s="8">
        <v>22</v>
      </c>
      <c r="H7099" s="7">
        <f t="shared" si="872"/>
        <v>5.9356381760502472</v>
      </c>
      <c r="I7099" s="1">
        <f t="shared" si="873"/>
        <v>43761.710416666669</v>
      </c>
      <c r="J7099">
        <f t="shared" si="874"/>
        <v>1.5432659257730643</v>
      </c>
      <c r="K7099">
        <f t="shared" si="875"/>
        <v>2.3816697176521933</v>
      </c>
    </row>
    <row r="7100" spans="1:11" ht="15.75" thickBot="1" x14ac:dyDescent="0.3">
      <c r="A7100" s="4">
        <v>43761</v>
      </c>
      <c r="B7100" s="5">
        <v>0.75208333333333333</v>
      </c>
      <c r="C7100" s="7">
        <f t="shared" si="878"/>
        <v>11.057795698922922</v>
      </c>
      <c r="D7100" s="7">
        <f t="shared" si="876"/>
        <v>16.585733486943937</v>
      </c>
      <c r="E7100" s="7">
        <f t="shared" si="877"/>
        <v>6.0561635944704246</v>
      </c>
      <c r="F7100" s="7">
        <f t="shared" si="871"/>
        <v>15.871358258530393</v>
      </c>
      <c r="G7100" s="8">
        <v>22</v>
      </c>
      <c r="H7100" s="7">
        <f t="shared" si="872"/>
        <v>6.1286417414696075</v>
      </c>
      <c r="I7100" s="1">
        <f t="shared" si="873"/>
        <v>43761.752083333333</v>
      </c>
      <c r="J7100">
        <f t="shared" si="874"/>
        <v>1.593446852782098</v>
      </c>
      <c r="K7100">
        <f t="shared" si="875"/>
        <v>2.5390728726411731</v>
      </c>
    </row>
    <row r="7101" spans="1:11" ht="15.75" thickBot="1" x14ac:dyDescent="0.3">
      <c r="A7101" s="4">
        <v>43761</v>
      </c>
      <c r="B7101" s="5">
        <v>0.79375000000000007</v>
      </c>
      <c r="C7101" s="7">
        <f t="shared" si="878"/>
        <v>11.0524193548369</v>
      </c>
      <c r="D7101" s="7">
        <f t="shared" si="876"/>
        <v>16.577668970814905</v>
      </c>
      <c r="E7101" s="7">
        <f t="shared" si="877"/>
        <v>6.0507872503844027</v>
      </c>
      <c r="F7101" s="7">
        <f t="shared" si="871"/>
        <v>15.35031835946203</v>
      </c>
      <c r="G7101" s="8">
        <v>22</v>
      </c>
      <c r="H7101" s="7">
        <f t="shared" si="872"/>
        <v>6.6496816405379704</v>
      </c>
      <c r="I7101" s="1">
        <f t="shared" si="873"/>
        <v>43761.793749999997</v>
      </c>
      <c r="J7101">
        <f t="shared" si="874"/>
        <v>1.7289172265398725</v>
      </c>
      <c r="K7101">
        <f t="shared" si="875"/>
        <v>2.9891547762263246</v>
      </c>
    </row>
    <row r="7102" spans="1:11" ht="15.75" thickBot="1" x14ac:dyDescent="0.3">
      <c r="A7102" s="4">
        <v>43761</v>
      </c>
      <c r="B7102" s="5">
        <v>0.8354166666666667</v>
      </c>
      <c r="C7102" s="7">
        <f t="shared" si="878"/>
        <v>11.047043010750878</v>
      </c>
      <c r="D7102" s="7">
        <f t="shared" si="876"/>
        <v>16.569604454685873</v>
      </c>
      <c r="E7102" s="7">
        <f t="shared" si="877"/>
        <v>6.0454109062983807</v>
      </c>
      <c r="F7102" s="7">
        <f t="shared" si="871"/>
        <v>14.536383745842386</v>
      </c>
      <c r="G7102" s="8">
        <v>22</v>
      </c>
      <c r="H7102" s="7">
        <f t="shared" si="872"/>
        <v>7.4636162541576141</v>
      </c>
      <c r="I7102" s="1">
        <f t="shared" si="873"/>
        <v>43761.835416666669</v>
      </c>
      <c r="J7102">
        <f t="shared" si="874"/>
        <v>1.9405402260809796</v>
      </c>
      <c r="K7102">
        <f t="shared" si="875"/>
        <v>3.7656963690384195</v>
      </c>
    </row>
    <row r="7103" spans="1:11" ht="15.75" thickBot="1" x14ac:dyDescent="0.3">
      <c r="A7103" s="4">
        <v>43761</v>
      </c>
      <c r="B7103" s="5">
        <v>0.87708333333333333</v>
      </c>
      <c r="C7103" s="7">
        <f t="shared" si="878"/>
        <v>11.041666666664856</v>
      </c>
      <c r="D7103" s="7">
        <f t="shared" si="876"/>
        <v>16.561539938556841</v>
      </c>
      <c r="E7103" s="7">
        <f t="shared" si="877"/>
        <v>6.0400345622123588</v>
      </c>
      <c r="F7103" s="7">
        <f t="shared" si="871"/>
        <v>13.484656327534479</v>
      </c>
      <c r="G7103" s="8">
        <v>22</v>
      </c>
      <c r="H7103" s="7">
        <f t="shared" si="872"/>
        <v>8.5153436724655212</v>
      </c>
      <c r="I7103" s="1">
        <f t="shared" si="873"/>
        <v>43761.877083333333</v>
      </c>
      <c r="J7103">
        <f t="shared" si="874"/>
        <v>2.2139893548410354</v>
      </c>
      <c r="K7103">
        <f t="shared" si="875"/>
        <v>4.9017488633494244</v>
      </c>
    </row>
    <row r="7104" spans="1:11" ht="15.75" thickBot="1" x14ac:dyDescent="0.3">
      <c r="A7104" s="4">
        <v>43761</v>
      </c>
      <c r="B7104" s="5">
        <v>0.91875000000000007</v>
      </c>
      <c r="C7104" s="7">
        <f t="shared" si="878"/>
        <v>11.036290322578834</v>
      </c>
      <c r="D7104" s="7">
        <f t="shared" si="876"/>
        <v>16.553475422427809</v>
      </c>
      <c r="E7104" s="7">
        <f t="shared" si="877"/>
        <v>6.0346582181263368</v>
      </c>
      <c r="F7104" s="7">
        <f t="shared" si="871"/>
        <v>12.266443201069594</v>
      </c>
      <c r="G7104" s="8">
        <v>22</v>
      </c>
      <c r="H7104" s="7">
        <f t="shared" si="872"/>
        <v>9.7335567989304064</v>
      </c>
      <c r="I7104" s="1">
        <f t="shared" si="873"/>
        <v>43761.918749999997</v>
      </c>
      <c r="J7104">
        <f t="shared" si="874"/>
        <v>2.5307247677219058</v>
      </c>
      <c r="K7104">
        <f t="shared" si="875"/>
        <v>6.4045678499610936</v>
      </c>
    </row>
    <row r="7105" spans="1:11" ht="15.75" thickBot="1" x14ac:dyDescent="0.3">
      <c r="A7105" s="4">
        <v>43761</v>
      </c>
      <c r="B7105" s="5">
        <v>0.9604166666666667</v>
      </c>
      <c r="C7105" s="7">
        <f t="shared" si="878"/>
        <v>11.030913978492812</v>
      </c>
      <c r="D7105" s="7">
        <f t="shared" si="876"/>
        <v>16.545410906298777</v>
      </c>
      <c r="E7105" s="7">
        <f t="shared" si="877"/>
        <v>6.0292818740403149</v>
      </c>
      <c r="F7105" s="7">
        <f t="shared" si="871"/>
        <v>10.964397188859323</v>
      </c>
      <c r="G7105" s="8">
        <v>22</v>
      </c>
      <c r="H7105" s="7">
        <f t="shared" si="872"/>
        <v>11.035602811140677</v>
      </c>
      <c r="I7105" s="1">
        <f t="shared" si="873"/>
        <v>43761.960416666669</v>
      </c>
      <c r="J7105">
        <f t="shared" si="874"/>
        <v>2.8692567308965762</v>
      </c>
      <c r="K7105">
        <f t="shared" si="875"/>
        <v>8.2326341877953073</v>
      </c>
    </row>
    <row r="7106" spans="1:11" ht="15.75" thickBot="1" x14ac:dyDescent="0.3">
      <c r="A7106" s="4">
        <v>43762</v>
      </c>
      <c r="B7106" s="5">
        <v>2.0833333333333333E-3</v>
      </c>
      <c r="C7106" s="7">
        <f t="shared" si="878"/>
        <v>11.02553763440679</v>
      </c>
      <c r="D7106" s="7">
        <f t="shared" si="876"/>
        <v>16.537346390169745</v>
      </c>
      <c r="E7106" s="7">
        <f t="shared" si="877"/>
        <v>6.023905529954293</v>
      </c>
      <c r="F7106" s="7">
        <f t="shared" si="871"/>
        <v>9.6668841859383843</v>
      </c>
      <c r="G7106" s="8">
        <v>22</v>
      </c>
      <c r="H7106" s="7">
        <f t="shared" si="872"/>
        <v>12.333115814061616</v>
      </c>
      <c r="I7106" s="1">
        <f t="shared" si="873"/>
        <v>43762.002083333333</v>
      </c>
      <c r="J7106">
        <f t="shared" si="874"/>
        <v>3.2066101116560204</v>
      </c>
      <c r="K7106">
        <f t="shared" si="875"/>
        <v>10.282348408174636</v>
      </c>
    </row>
    <row r="7107" spans="1:11" ht="15.75" thickBot="1" x14ac:dyDescent="0.3">
      <c r="A7107" s="4">
        <v>43762</v>
      </c>
      <c r="B7107" s="5">
        <v>4.3750000000000004E-2</v>
      </c>
      <c r="C7107" s="7">
        <f t="shared" si="878"/>
        <v>11.020161290320768</v>
      </c>
      <c r="D7107" s="7">
        <f t="shared" si="876"/>
        <v>16.529281874040713</v>
      </c>
      <c r="E7107" s="7">
        <f t="shared" si="877"/>
        <v>6.018529185868271</v>
      </c>
      <c r="F7107" s="7">
        <f t="shared" ref="F7107:F7170" si="879">IF(SIN(2*PI()*(B7107+0.5417))&gt;1,D7107-C7107,C7107-E7107)*SIN(2*PI()*(B7107+0.5417)) + C7107</f>
        <v>8.4619611702495803</v>
      </c>
      <c r="G7107" s="8">
        <v>22</v>
      </c>
      <c r="H7107" s="7">
        <f t="shared" ref="H7107:H7170" si="880">ABS(G7107-F7107)</f>
        <v>13.53803882975042</v>
      </c>
      <c r="I7107" s="1">
        <f t="shared" ref="I7107:I7170" si="881">A7107+B7107</f>
        <v>43762.043749999997</v>
      </c>
      <c r="J7107">
        <f t="shared" ref="J7107:J7170" si="882">IF(G7107-F7107 &gt; 1, 0.26, 0.21) * H7107</f>
        <v>3.5198900957351094</v>
      </c>
      <c r="K7107">
        <f t="shared" ref="K7107:K7170" si="883">J7107*J7107</f>
        <v>12.389626286054117</v>
      </c>
    </row>
    <row r="7108" spans="1:11" ht="15.75" thickBot="1" x14ac:dyDescent="0.3">
      <c r="A7108" s="4">
        <v>43762</v>
      </c>
      <c r="B7108" s="5">
        <v>8.5416666666666655E-2</v>
      </c>
      <c r="C7108" s="7">
        <f t="shared" si="878"/>
        <v>11.014784946234746</v>
      </c>
      <c r="D7108" s="7">
        <f t="shared" si="876"/>
        <v>16.521217357911681</v>
      </c>
      <c r="E7108" s="7">
        <f t="shared" si="877"/>
        <v>6.0131528417822491</v>
      </c>
      <c r="F7108" s="7">
        <f t="shared" si="879"/>
        <v>7.4313752651180387</v>
      </c>
      <c r="G7108" s="8">
        <v>22</v>
      </c>
      <c r="H7108" s="7">
        <f t="shared" si="880"/>
        <v>14.568624734881961</v>
      </c>
      <c r="I7108" s="1">
        <f t="shared" si="881"/>
        <v>43762.085416666669</v>
      </c>
      <c r="J7108">
        <f t="shared" si="882"/>
        <v>3.78784243106931</v>
      </c>
      <c r="K7108">
        <f t="shared" si="883"/>
        <v>14.347750282609059</v>
      </c>
    </row>
    <row r="7109" spans="1:11" ht="15.75" thickBot="1" x14ac:dyDescent="0.3">
      <c r="A7109" s="4">
        <v>43762</v>
      </c>
      <c r="B7109" s="5">
        <v>0.12708333333333333</v>
      </c>
      <c r="C7109" s="7">
        <f t="shared" si="878"/>
        <v>11.009408602148724</v>
      </c>
      <c r="D7109" s="7">
        <f t="shared" si="876"/>
        <v>16.513152841782649</v>
      </c>
      <c r="E7109" s="7">
        <f t="shared" si="877"/>
        <v>6.0077764976962271</v>
      </c>
      <c r="F7109" s="7">
        <f t="shared" si="879"/>
        <v>6.6449928078901088</v>
      </c>
      <c r="G7109" s="8">
        <v>22</v>
      </c>
      <c r="H7109" s="7">
        <f t="shared" si="880"/>
        <v>15.355007192109891</v>
      </c>
      <c r="I7109" s="1">
        <f t="shared" si="881"/>
        <v>43762.127083333333</v>
      </c>
      <c r="J7109">
        <f t="shared" si="882"/>
        <v>3.9923018699485717</v>
      </c>
      <c r="K7109">
        <f t="shared" si="883"/>
        <v>15.938474220794863</v>
      </c>
    </row>
    <row r="7110" spans="1:11" ht="15.75" thickBot="1" x14ac:dyDescent="0.3">
      <c r="A7110" s="4">
        <v>43762</v>
      </c>
      <c r="B7110" s="5">
        <v>0.16874999999999998</v>
      </c>
      <c r="C7110" s="7">
        <f t="shared" si="878"/>
        <v>11.004032258062702</v>
      </c>
      <c r="D7110" s="7">
        <f t="shared" si="876"/>
        <v>16.505088325653617</v>
      </c>
      <c r="E7110" s="7">
        <f t="shared" si="877"/>
        <v>6.0024001536102052</v>
      </c>
      <c r="F7110" s="7">
        <f t="shared" si="879"/>
        <v>6.1560380745027832</v>
      </c>
      <c r="G7110" s="8">
        <v>22</v>
      </c>
      <c r="H7110" s="7">
        <f t="shared" si="880"/>
        <v>15.843961925497217</v>
      </c>
      <c r="I7110" s="1">
        <f t="shared" si="881"/>
        <v>43762.168749999997</v>
      </c>
      <c r="J7110">
        <f t="shared" si="882"/>
        <v>4.1194301006292768</v>
      </c>
      <c r="K7110">
        <f t="shared" si="883"/>
        <v>16.969704353970535</v>
      </c>
    </row>
    <row r="7111" spans="1:11" ht="15.75" thickBot="1" x14ac:dyDescent="0.3">
      <c r="A7111" s="4">
        <v>43762</v>
      </c>
      <c r="B7111" s="5">
        <v>0.21041666666666667</v>
      </c>
      <c r="C7111" s="7">
        <f t="shared" si="878"/>
        <v>10.99865591397668</v>
      </c>
      <c r="D7111" s="7">
        <f t="shared" si="876"/>
        <v>16.497023809524585</v>
      </c>
      <c r="E7111" s="7">
        <f t="shared" si="877"/>
        <v>5.9970238095241832</v>
      </c>
      <c r="F7111" s="7">
        <f t="shared" si="879"/>
        <v>5.9974661330358723</v>
      </c>
      <c r="G7111" s="8">
        <v>22</v>
      </c>
      <c r="H7111" s="7">
        <f t="shared" si="880"/>
        <v>16.002533866964129</v>
      </c>
      <c r="I7111" s="1">
        <f t="shared" si="881"/>
        <v>43762.210416666669</v>
      </c>
      <c r="J7111">
        <f t="shared" si="882"/>
        <v>4.1606588054106739</v>
      </c>
      <c r="K7111">
        <f t="shared" si="883"/>
        <v>17.311081695041377</v>
      </c>
    </row>
    <row r="7112" spans="1:11" ht="15.75" thickBot="1" x14ac:dyDescent="0.3">
      <c r="A7112" s="4">
        <v>43762</v>
      </c>
      <c r="B7112" s="5">
        <v>0.25208333333333333</v>
      </c>
      <c r="C7112" s="7">
        <f t="shared" si="878"/>
        <v>10.993279569890658</v>
      </c>
      <c r="D7112" s="7">
        <f t="shared" si="876"/>
        <v>16.488959293395553</v>
      </c>
      <c r="E7112" s="7">
        <f t="shared" si="877"/>
        <v>5.9916474654381613</v>
      </c>
      <c r="F7112" s="7">
        <f t="shared" si="879"/>
        <v>6.1797170102831886</v>
      </c>
      <c r="G7112" s="8">
        <v>22</v>
      </c>
      <c r="H7112" s="7">
        <f t="shared" si="880"/>
        <v>15.820282989716812</v>
      </c>
      <c r="I7112" s="1">
        <f t="shared" si="881"/>
        <v>43762.252083333333</v>
      </c>
      <c r="J7112">
        <f t="shared" si="882"/>
        <v>4.1132735773263711</v>
      </c>
      <c r="K7112">
        <f t="shared" si="883"/>
        <v>16.919019521931283</v>
      </c>
    </row>
    <row r="7113" spans="1:11" ht="15.75" thickBot="1" x14ac:dyDescent="0.3">
      <c r="A7113" s="4">
        <v>43762</v>
      </c>
      <c r="B7113" s="5">
        <v>0.29375000000000001</v>
      </c>
      <c r="C7113" s="7">
        <f t="shared" si="878"/>
        <v>10.987903225804637</v>
      </c>
      <c r="D7113" s="7">
        <f t="shared" si="876"/>
        <v>16.480894777266521</v>
      </c>
      <c r="E7113" s="7">
        <f t="shared" si="877"/>
        <v>5.9862711213521393</v>
      </c>
      <c r="F7113" s="7">
        <f t="shared" si="879"/>
        <v>6.6900042211795077</v>
      </c>
      <c r="G7113" s="8">
        <v>22</v>
      </c>
      <c r="H7113" s="7">
        <f t="shared" si="880"/>
        <v>15.309995778820493</v>
      </c>
      <c r="I7113" s="1">
        <f t="shared" si="881"/>
        <v>43762.293749999997</v>
      </c>
      <c r="J7113">
        <f t="shared" si="882"/>
        <v>3.9805989024933286</v>
      </c>
      <c r="K7113">
        <f t="shared" si="883"/>
        <v>15.845167622531092</v>
      </c>
    </row>
    <row r="7114" spans="1:11" ht="15.75" thickBot="1" x14ac:dyDescent="0.3">
      <c r="A7114" s="4">
        <v>43762</v>
      </c>
      <c r="B7114" s="5">
        <v>0.3354166666666667</v>
      </c>
      <c r="C7114" s="7">
        <f t="shared" si="878"/>
        <v>10.982526881718615</v>
      </c>
      <c r="D7114" s="7">
        <f t="shared" si="876"/>
        <v>16.472830261137489</v>
      </c>
      <c r="E7114" s="7">
        <f t="shared" si="877"/>
        <v>5.9808947772661174</v>
      </c>
      <c r="F7114" s="7">
        <f t="shared" si="879"/>
        <v>7.4931861466271013</v>
      </c>
      <c r="G7114" s="8">
        <v>22</v>
      </c>
      <c r="H7114" s="7">
        <f t="shared" si="880"/>
        <v>14.506813853372899</v>
      </c>
      <c r="I7114" s="1">
        <f t="shared" si="881"/>
        <v>43762.335416666669</v>
      </c>
      <c r="J7114">
        <f t="shared" si="882"/>
        <v>3.7717716018769538</v>
      </c>
      <c r="K7114">
        <f t="shared" si="883"/>
        <v>14.226261016725442</v>
      </c>
    </row>
    <row r="7115" spans="1:11" ht="15.75" thickBot="1" x14ac:dyDescent="0.3">
      <c r="A7115" s="4">
        <v>43762</v>
      </c>
      <c r="B7115" s="5">
        <v>0.37708333333333338</v>
      </c>
      <c r="C7115" s="7">
        <f t="shared" si="878"/>
        <v>10.977150537632593</v>
      </c>
      <c r="D7115" s="7">
        <f t="shared" si="876"/>
        <v>16.464765745008457</v>
      </c>
      <c r="E7115" s="7">
        <f t="shared" si="877"/>
        <v>5.9755184331800955</v>
      </c>
      <c r="F7115" s="7">
        <f t="shared" si="879"/>
        <v>8.5341608767629751</v>
      </c>
      <c r="G7115" s="8">
        <v>22</v>
      </c>
      <c r="H7115" s="7">
        <f t="shared" si="880"/>
        <v>13.465839123237025</v>
      </c>
      <c r="I7115" s="1">
        <f t="shared" si="881"/>
        <v>43762.377083333333</v>
      </c>
      <c r="J7115">
        <f t="shared" si="882"/>
        <v>3.5011181720416267</v>
      </c>
      <c r="K7115">
        <f t="shared" si="883"/>
        <v>12.257828454600102</v>
      </c>
    </row>
    <row r="7116" spans="1:11" ht="15.75" thickBot="1" x14ac:dyDescent="0.3">
      <c r="A7116" s="4">
        <v>43762</v>
      </c>
      <c r="B7116" s="5">
        <v>0.41875000000000001</v>
      </c>
      <c r="C7116" s="7">
        <f t="shared" si="878"/>
        <v>10.971774193546571</v>
      </c>
      <c r="D7116" s="7">
        <f t="shared" si="876"/>
        <v>16.456701228879425</v>
      </c>
      <c r="E7116" s="7">
        <f t="shared" si="877"/>
        <v>5.9701420890940735</v>
      </c>
      <c r="F7116" s="7">
        <f t="shared" si="879"/>
        <v>9.7416213150558075</v>
      </c>
      <c r="G7116" s="8">
        <v>22</v>
      </c>
      <c r="H7116" s="7">
        <f t="shared" si="880"/>
        <v>12.258378684944192</v>
      </c>
      <c r="I7116" s="1">
        <f t="shared" si="881"/>
        <v>43762.418749999997</v>
      </c>
      <c r="J7116">
        <f t="shared" si="882"/>
        <v>3.1871784580854903</v>
      </c>
      <c r="K7116">
        <f t="shared" si="883"/>
        <v>10.158106523684204</v>
      </c>
    </row>
    <row r="7117" spans="1:11" ht="15.75" thickBot="1" x14ac:dyDescent="0.3">
      <c r="A7117" s="4">
        <v>43762</v>
      </c>
      <c r="B7117" s="5">
        <v>0.4604166666666667</v>
      </c>
      <c r="C7117" s="7">
        <f t="shared" si="878"/>
        <v>10.966397849460549</v>
      </c>
      <c r="D7117" s="7">
        <f t="shared" si="876"/>
        <v>16.448636712750393</v>
      </c>
      <c r="E7117" s="7">
        <f t="shared" si="877"/>
        <v>5.9647657450080516</v>
      </c>
      <c r="F7117" s="7">
        <f t="shared" si="879"/>
        <v>11.032914639094038</v>
      </c>
      <c r="G7117" s="8">
        <v>22</v>
      </c>
      <c r="H7117" s="7">
        <f t="shared" si="880"/>
        <v>10.967085360905962</v>
      </c>
      <c r="I7117" s="1">
        <f t="shared" si="881"/>
        <v>43762.460416666669</v>
      </c>
      <c r="J7117">
        <f t="shared" si="882"/>
        <v>2.8514421938355503</v>
      </c>
      <c r="K7117">
        <f t="shared" si="883"/>
        <v>8.1307225847856959</v>
      </c>
    </row>
    <row r="7118" spans="1:11" ht="15.75" thickBot="1" x14ac:dyDescent="0.3">
      <c r="A7118" s="4">
        <v>43762</v>
      </c>
      <c r="B7118" s="5">
        <v>0.50208333333333333</v>
      </c>
      <c r="C7118" s="7">
        <f t="shared" si="878"/>
        <v>10.961021505374527</v>
      </c>
      <c r="D7118" s="7">
        <f t="shared" si="876"/>
        <v>16.44057219662136</v>
      </c>
      <c r="E7118" s="7">
        <f t="shared" si="877"/>
        <v>5.9593894009220296</v>
      </c>
      <c r="F7118" s="7">
        <f t="shared" si="879"/>
        <v>12.319674953842934</v>
      </c>
      <c r="G7118" s="8">
        <v>22</v>
      </c>
      <c r="H7118" s="7">
        <f t="shared" si="880"/>
        <v>9.6803250461570656</v>
      </c>
      <c r="I7118" s="1">
        <f t="shared" si="881"/>
        <v>43762.502083333333</v>
      </c>
      <c r="J7118">
        <f t="shared" si="882"/>
        <v>2.516884512000837</v>
      </c>
      <c r="K7118">
        <f t="shared" si="883"/>
        <v>6.334707646749691</v>
      </c>
    </row>
    <row r="7119" spans="1:11" ht="15.75" thickBot="1" x14ac:dyDescent="0.3">
      <c r="A7119" s="4">
        <v>43762</v>
      </c>
      <c r="B7119" s="5">
        <v>0.54375000000000007</v>
      </c>
      <c r="C7119" s="7">
        <f t="shared" si="878"/>
        <v>10.955645161288505</v>
      </c>
      <c r="D7119" s="7">
        <f t="shared" si="876"/>
        <v>16.432507680492328</v>
      </c>
      <c r="E7119" s="7">
        <f t="shared" si="877"/>
        <v>5.9540130568360077</v>
      </c>
      <c r="F7119" s="7">
        <f t="shared" si="879"/>
        <v>13.513845281359693</v>
      </c>
      <c r="G7119" s="8">
        <v>22</v>
      </c>
      <c r="H7119" s="7">
        <f t="shared" si="880"/>
        <v>8.4861547186403072</v>
      </c>
      <c r="I7119" s="1">
        <f t="shared" si="881"/>
        <v>43762.543749999997</v>
      </c>
      <c r="J7119">
        <f t="shared" si="882"/>
        <v>2.2064002268464797</v>
      </c>
      <c r="K7119">
        <f t="shared" si="883"/>
        <v>4.8682019610281975</v>
      </c>
    </row>
    <row r="7120" spans="1:11" ht="15.75" thickBot="1" x14ac:dyDescent="0.3">
      <c r="A7120" s="4">
        <v>43762</v>
      </c>
      <c r="B7120" s="5">
        <v>0.5854166666666667</v>
      </c>
      <c r="C7120" s="7">
        <f t="shared" si="878"/>
        <v>10.950268817202483</v>
      </c>
      <c r="D7120" s="7">
        <f t="shared" si="876"/>
        <v>16.424443164363296</v>
      </c>
      <c r="E7120" s="7">
        <f t="shared" si="877"/>
        <v>5.9486367127499857</v>
      </c>
      <c r="F7120" s="7">
        <f t="shared" si="879"/>
        <v>14.533678498319192</v>
      </c>
      <c r="G7120" s="8">
        <v>22</v>
      </c>
      <c r="H7120" s="7">
        <f t="shared" si="880"/>
        <v>7.4663215016808078</v>
      </c>
      <c r="I7120" s="1">
        <f t="shared" si="881"/>
        <v>43762.585416666669</v>
      </c>
      <c r="J7120">
        <f t="shared" si="882"/>
        <v>1.94124359043701</v>
      </c>
      <c r="K7120">
        <f t="shared" si="883"/>
        <v>3.7684266774127737</v>
      </c>
    </row>
    <row r="7121" spans="1:11" ht="15.75" thickBot="1" x14ac:dyDescent="0.3">
      <c r="A7121" s="4">
        <v>43762</v>
      </c>
      <c r="B7121" s="5">
        <v>0.62708333333333333</v>
      </c>
      <c r="C7121" s="7">
        <f t="shared" si="878"/>
        <v>10.944892473116461</v>
      </c>
      <c r="D7121" s="7">
        <f t="shared" si="876"/>
        <v>16.416378648234264</v>
      </c>
      <c r="E7121" s="7">
        <f t="shared" si="877"/>
        <v>5.9432603686639638</v>
      </c>
      <c r="F7121" s="7">
        <f t="shared" si="879"/>
        <v>15.309308267375076</v>
      </c>
      <c r="G7121" s="8">
        <v>22</v>
      </c>
      <c r="H7121" s="7">
        <f t="shared" si="880"/>
        <v>6.6906917326249236</v>
      </c>
      <c r="I7121" s="1">
        <f t="shared" si="881"/>
        <v>43762.627083333333</v>
      </c>
      <c r="J7121">
        <f t="shared" si="882"/>
        <v>1.7395798504824802</v>
      </c>
      <c r="K7121">
        <f t="shared" si="883"/>
        <v>3.026138056204648</v>
      </c>
    </row>
    <row r="7122" spans="1:11" ht="15.75" thickBot="1" x14ac:dyDescent="0.3">
      <c r="A7122" s="4">
        <v>43762</v>
      </c>
      <c r="B7122" s="5">
        <v>0.66875000000000007</v>
      </c>
      <c r="C7122" s="7">
        <f t="shared" si="878"/>
        <v>10.939516129030439</v>
      </c>
      <c r="D7122" s="7">
        <f t="shared" si="876"/>
        <v>16.408314132105232</v>
      </c>
      <c r="E7122" s="7">
        <f t="shared" si="877"/>
        <v>5.9378840245779418</v>
      </c>
      <c r="F7122" s="7">
        <f t="shared" si="879"/>
        <v>15.787510312590356</v>
      </c>
      <c r="G7122" s="8">
        <v>22</v>
      </c>
      <c r="H7122" s="7">
        <f t="shared" si="880"/>
        <v>6.2124896874096436</v>
      </c>
      <c r="I7122" s="1">
        <f t="shared" si="881"/>
        <v>43762.668749999997</v>
      </c>
      <c r="J7122">
        <f t="shared" si="882"/>
        <v>1.6152473187265073</v>
      </c>
      <c r="K7122">
        <f t="shared" si="883"/>
        <v>2.6090239006531708</v>
      </c>
    </row>
    <row r="7123" spans="1:11" ht="15.75" thickBot="1" x14ac:dyDescent="0.3">
      <c r="A7123" s="4">
        <v>43762</v>
      </c>
      <c r="B7123" s="5">
        <v>0.7104166666666667</v>
      </c>
      <c r="C7123" s="7">
        <f t="shared" si="878"/>
        <v>10.934139784944417</v>
      </c>
      <c r="D7123" s="7">
        <f t="shared" si="876"/>
        <v>16.4002496159762</v>
      </c>
      <c r="E7123" s="7">
        <f t="shared" si="877"/>
        <v>5.9325076804919199</v>
      </c>
      <c r="F7123" s="7">
        <f t="shared" si="879"/>
        <v>15.935329565885226</v>
      </c>
      <c r="G7123" s="8">
        <v>22</v>
      </c>
      <c r="H7123" s="7">
        <f t="shared" si="880"/>
        <v>6.0646704341147739</v>
      </c>
      <c r="I7123" s="1">
        <f t="shared" si="881"/>
        <v>43762.710416666669</v>
      </c>
      <c r="J7123">
        <f t="shared" si="882"/>
        <v>1.5768143128698413</v>
      </c>
      <c r="K7123">
        <f t="shared" si="883"/>
        <v>2.4863433772711896</v>
      </c>
    </row>
    <row r="7124" spans="1:11" ht="15.75" thickBot="1" x14ac:dyDescent="0.3">
      <c r="A7124" s="4">
        <v>43762</v>
      </c>
      <c r="B7124" s="5">
        <v>0.75208333333333333</v>
      </c>
      <c r="C7124" s="7">
        <f t="shared" si="878"/>
        <v>10.928763440858395</v>
      </c>
      <c r="D7124" s="7">
        <f t="shared" si="876"/>
        <v>16.392185099847168</v>
      </c>
      <c r="E7124" s="7">
        <f t="shared" si="877"/>
        <v>5.927131336405898</v>
      </c>
      <c r="F7124" s="7">
        <f t="shared" si="879"/>
        <v>15.742326000465866</v>
      </c>
      <c r="G7124" s="8">
        <v>22</v>
      </c>
      <c r="H7124" s="7">
        <f t="shared" si="880"/>
        <v>6.2576739995341342</v>
      </c>
      <c r="I7124" s="1">
        <f t="shared" si="881"/>
        <v>43762.752083333333</v>
      </c>
      <c r="J7124">
        <f t="shared" si="882"/>
        <v>1.626995239878875</v>
      </c>
      <c r="K7124">
        <f t="shared" si="883"/>
        <v>2.6471135105885177</v>
      </c>
    </row>
    <row r="7125" spans="1:11" ht="15.75" thickBot="1" x14ac:dyDescent="0.3">
      <c r="A7125" s="4">
        <v>43762</v>
      </c>
      <c r="B7125" s="5">
        <v>0.79375000000000007</v>
      </c>
      <c r="C7125" s="7">
        <f t="shared" si="878"/>
        <v>10.923387096772373</v>
      </c>
      <c r="D7125" s="7">
        <f t="shared" si="876"/>
        <v>16.384120583718136</v>
      </c>
      <c r="E7125" s="7">
        <f t="shared" si="877"/>
        <v>5.921754992319876</v>
      </c>
      <c r="F7125" s="7">
        <f t="shared" si="879"/>
        <v>15.221286101397503</v>
      </c>
      <c r="G7125" s="8">
        <v>22</v>
      </c>
      <c r="H7125" s="7">
        <f t="shared" si="880"/>
        <v>6.7787138986024971</v>
      </c>
      <c r="I7125" s="1">
        <f t="shared" si="881"/>
        <v>43762.793749999997</v>
      </c>
      <c r="J7125">
        <f t="shared" si="882"/>
        <v>1.7624656136366492</v>
      </c>
      <c r="K7125">
        <f t="shared" si="883"/>
        <v>3.1062850392516106</v>
      </c>
    </row>
    <row r="7126" spans="1:11" ht="15.75" thickBot="1" x14ac:dyDescent="0.3">
      <c r="A7126" s="4">
        <v>43762</v>
      </c>
      <c r="B7126" s="5">
        <v>0.8354166666666667</v>
      </c>
      <c r="C7126" s="7">
        <f t="shared" si="878"/>
        <v>10.918010752686351</v>
      </c>
      <c r="D7126" s="7">
        <f t="shared" si="876"/>
        <v>16.376056067589104</v>
      </c>
      <c r="E7126" s="7">
        <f t="shared" si="877"/>
        <v>5.9163786482338541</v>
      </c>
      <c r="F7126" s="7">
        <f t="shared" si="879"/>
        <v>14.407351487777859</v>
      </c>
      <c r="G7126" s="8">
        <v>22</v>
      </c>
      <c r="H7126" s="7">
        <f t="shared" si="880"/>
        <v>7.5926485122221408</v>
      </c>
      <c r="I7126" s="1">
        <f t="shared" si="881"/>
        <v>43762.835416666669</v>
      </c>
      <c r="J7126">
        <f t="shared" si="882"/>
        <v>1.9740886131777566</v>
      </c>
      <c r="K7126">
        <f t="shared" si="883"/>
        <v>3.8970258526780786</v>
      </c>
    </row>
    <row r="7127" spans="1:11" ht="15.75" thickBot="1" x14ac:dyDescent="0.3">
      <c r="A7127" s="4">
        <v>43762</v>
      </c>
      <c r="B7127" s="5">
        <v>0.87708333333333333</v>
      </c>
      <c r="C7127" s="7">
        <f t="shared" si="878"/>
        <v>10.912634408600329</v>
      </c>
      <c r="D7127" s="7">
        <f t="shared" si="876"/>
        <v>16.367991551460072</v>
      </c>
      <c r="E7127" s="7">
        <f t="shared" si="877"/>
        <v>5.9110023041478321</v>
      </c>
      <c r="F7127" s="7">
        <f t="shared" si="879"/>
        <v>13.355624069469952</v>
      </c>
      <c r="G7127" s="8">
        <v>22</v>
      </c>
      <c r="H7127" s="7">
        <f t="shared" si="880"/>
        <v>8.6443759305300478</v>
      </c>
      <c r="I7127" s="1">
        <f t="shared" si="881"/>
        <v>43762.877083333333</v>
      </c>
      <c r="J7127">
        <f t="shared" si="882"/>
        <v>2.2475377419378124</v>
      </c>
      <c r="K7127">
        <f t="shared" si="883"/>
        <v>5.0514259014349205</v>
      </c>
    </row>
    <row r="7128" spans="1:11" ht="15.75" thickBot="1" x14ac:dyDescent="0.3">
      <c r="A7128" s="4">
        <v>43762</v>
      </c>
      <c r="B7128" s="5">
        <v>0.91875000000000007</v>
      </c>
      <c r="C7128" s="7">
        <f t="shared" si="878"/>
        <v>10.907258064514307</v>
      </c>
      <c r="D7128" s="7">
        <f t="shared" si="876"/>
        <v>16.35992703533104</v>
      </c>
      <c r="E7128" s="7">
        <f t="shared" si="877"/>
        <v>5.9056259600618102</v>
      </c>
      <c r="F7128" s="7">
        <f t="shared" si="879"/>
        <v>12.137410943005067</v>
      </c>
      <c r="G7128" s="8">
        <v>22</v>
      </c>
      <c r="H7128" s="7">
        <f t="shared" si="880"/>
        <v>9.862589056994933</v>
      </c>
      <c r="I7128" s="1">
        <f t="shared" si="881"/>
        <v>43762.918749999997</v>
      </c>
      <c r="J7128">
        <f t="shared" si="882"/>
        <v>2.5642731548186828</v>
      </c>
      <c r="K7128">
        <f t="shared" si="883"/>
        <v>6.5754968125237605</v>
      </c>
    </row>
    <row r="7129" spans="1:11" ht="15.75" thickBot="1" x14ac:dyDescent="0.3">
      <c r="A7129" s="4">
        <v>43762</v>
      </c>
      <c r="B7129" s="5">
        <v>0.9604166666666667</v>
      </c>
      <c r="C7129" s="7">
        <f t="shared" si="878"/>
        <v>10.901881720428285</v>
      </c>
      <c r="D7129" s="7">
        <f t="shared" si="876"/>
        <v>16.351862519202008</v>
      </c>
      <c r="E7129" s="7">
        <f t="shared" si="877"/>
        <v>5.9002496159757882</v>
      </c>
      <c r="F7129" s="7">
        <f t="shared" si="879"/>
        <v>10.835364930794796</v>
      </c>
      <c r="G7129" s="8">
        <v>22</v>
      </c>
      <c r="H7129" s="7">
        <f t="shared" si="880"/>
        <v>11.164635069205204</v>
      </c>
      <c r="I7129" s="1">
        <f t="shared" si="881"/>
        <v>43762.960416666669</v>
      </c>
      <c r="J7129">
        <f t="shared" si="882"/>
        <v>2.9028051179933532</v>
      </c>
      <c r="K7129">
        <f t="shared" si="883"/>
        <v>8.4262775530484042</v>
      </c>
    </row>
    <row r="7130" spans="1:11" ht="15.75" thickBot="1" x14ac:dyDescent="0.3">
      <c r="A7130" s="4">
        <v>43763</v>
      </c>
      <c r="B7130" s="5">
        <v>2.0833333333333333E-3</v>
      </c>
      <c r="C7130" s="7">
        <f t="shared" si="878"/>
        <v>10.896505376342263</v>
      </c>
      <c r="D7130" s="7">
        <f t="shared" ref="D7130:D7193" si="884">D7129-6/(31*24)</f>
        <v>16.343798003072976</v>
      </c>
      <c r="E7130" s="7">
        <f t="shared" ref="E7130:E7193" si="885">E7129-4/(31*24)</f>
        <v>5.8948732718897663</v>
      </c>
      <c r="F7130" s="7">
        <f t="shared" si="879"/>
        <v>9.5378519278738576</v>
      </c>
      <c r="G7130" s="8">
        <v>22</v>
      </c>
      <c r="H7130" s="7">
        <f t="shared" si="880"/>
        <v>12.462148072126142</v>
      </c>
      <c r="I7130" s="1">
        <f t="shared" si="881"/>
        <v>43763.002083333333</v>
      </c>
      <c r="J7130">
        <f t="shared" si="882"/>
        <v>3.2401584987527969</v>
      </c>
      <c r="K7130">
        <f t="shared" si="883"/>
        <v>10.498627097039979</v>
      </c>
    </row>
    <row r="7131" spans="1:11" ht="15.75" thickBot="1" x14ac:dyDescent="0.3">
      <c r="A7131" s="4">
        <v>43763</v>
      </c>
      <c r="B7131" s="5">
        <v>4.3750000000000004E-2</v>
      </c>
      <c r="C7131" s="7">
        <f t="shared" ref="C7131:C7194" si="886">C7130-4/(31*24)</f>
        <v>10.891129032256242</v>
      </c>
      <c r="D7131" s="7">
        <f t="shared" si="884"/>
        <v>16.335733486943944</v>
      </c>
      <c r="E7131" s="7">
        <f t="shared" si="885"/>
        <v>5.8894969278037443</v>
      </c>
      <c r="F7131" s="7">
        <f t="shared" si="879"/>
        <v>8.3329289121850536</v>
      </c>
      <c r="G7131" s="8">
        <v>22</v>
      </c>
      <c r="H7131" s="7">
        <f t="shared" si="880"/>
        <v>13.667071087814946</v>
      </c>
      <c r="I7131" s="1">
        <f t="shared" si="881"/>
        <v>43763.043749999997</v>
      </c>
      <c r="J7131">
        <f t="shared" si="882"/>
        <v>3.5534384828318863</v>
      </c>
      <c r="K7131">
        <f t="shared" si="883"/>
        <v>12.626925051270579</v>
      </c>
    </row>
    <row r="7132" spans="1:11" ht="15.75" thickBot="1" x14ac:dyDescent="0.3">
      <c r="A7132" s="4">
        <v>43763</v>
      </c>
      <c r="B7132" s="5">
        <v>8.5416666666666655E-2</v>
      </c>
      <c r="C7132" s="7">
        <f t="shared" si="886"/>
        <v>10.88575268817022</v>
      </c>
      <c r="D7132" s="7">
        <f t="shared" si="884"/>
        <v>16.327668970814912</v>
      </c>
      <c r="E7132" s="7">
        <f t="shared" si="885"/>
        <v>5.8841205837177224</v>
      </c>
      <c r="F7132" s="7">
        <f t="shared" si="879"/>
        <v>7.302343007053512</v>
      </c>
      <c r="G7132" s="8">
        <v>22</v>
      </c>
      <c r="H7132" s="7">
        <f t="shared" si="880"/>
        <v>14.697656992946488</v>
      </c>
      <c r="I7132" s="1">
        <f t="shared" si="881"/>
        <v>43763.085416666669</v>
      </c>
      <c r="J7132">
        <f t="shared" si="882"/>
        <v>3.8213908181660869</v>
      </c>
      <c r="K7132">
        <f t="shared" si="883"/>
        <v>14.603027785164075</v>
      </c>
    </row>
    <row r="7133" spans="1:11" ht="15.75" thickBot="1" x14ac:dyDescent="0.3">
      <c r="A7133" s="4">
        <v>43763</v>
      </c>
      <c r="B7133" s="5">
        <v>0.12708333333333333</v>
      </c>
      <c r="C7133" s="7">
        <f t="shared" si="886"/>
        <v>10.880376344084198</v>
      </c>
      <c r="D7133" s="7">
        <f t="shared" si="884"/>
        <v>16.31960445468588</v>
      </c>
      <c r="E7133" s="7">
        <f t="shared" si="885"/>
        <v>5.8787442396317005</v>
      </c>
      <c r="F7133" s="7">
        <f t="shared" si="879"/>
        <v>6.5159605498255821</v>
      </c>
      <c r="G7133" s="8">
        <v>22</v>
      </c>
      <c r="H7133" s="7">
        <f t="shared" si="880"/>
        <v>15.484039450174418</v>
      </c>
      <c r="I7133" s="1">
        <f t="shared" si="881"/>
        <v>43763.127083333333</v>
      </c>
      <c r="J7133">
        <f t="shared" si="882"/>
        <v>4.0258502570453487</v>
      </c>
      <c r="K7133">
        <f t="shared" si="883"/>
        <v>16.207470292152099</v>
      </c>
    </row>
    <row r="7134" spans="1:11" ht="15.75" thickBot="1" x14ac:dyDescent="0.3">
      <c r="A7134" s="4">
        <v>43763</v>
      </c>
      <c r="B7134" s="5">
        <v>0.16874999999999998</v>
      </c>
      <c r="C7134" s="7">
        <f t="shared" si="886"/>
        <v>10.874999999998176</v>
      </c>
      <c r="D7134" s="7">
        <f t="shared" si="884"/>
        <v>16.311539938556848</v>
      </c>
      <c r="E7134" s="7">
        <f t="shared" si="885"/>
        <v>5.8733678955456785</v>
      </c>
      <c r="F7134" s="7">
        <f t="shared" si="879"/>
        <v>6.0270058164382565</v>
      </c>
      <c r="G7134" s="8">
        <v>22</v>
      </c>
      <c r="H7134" s="7">
        <f t="shared" si="880"/>
        <v>15.972994183561743</v>
      </c>
      <c r="I7134" s="1">
        <f t="shared" si="881"/>
        <v>43763.168749999997</v>
      </c>
      <c r="J7134">
        <f t="shared" si="882"/>
        <v>4.1529784877260534</v>
      </c>
      <c r="K7134">
        <f t="shared" si="883"/>
        <v>17.247230319515378</v>
      </c>
    </row>
    <row r="7135" spans="1:11" ht="15.75" thickBot="1" x14ac:dyDescent="0.3">
      <c r="A7135" s="4">
        <v>43763</v>
      </c>
      <c r="B7135" s="5">
        <v>0.21041666666666667</v>
      </c>
      <c r="C7135" s="7">
        <f t="shared" si="886"/>
        <v>10.869623655912154</v>
      </c>
      <c r="D7135" s="7">
        <f t="shared" si="884"/>
        <v>16.303475422427816</v>
      </c>
      <c r="E7135" s="7">
        <f t="shared" si="885"/>
        <v>5.8679915514596566</v>
      </c>
      <c r="F7135" s="7">
        <f t="shared" si="879"/>
        <v>5.8684338749713456</v>
      </c>
      <c r="G7135" s="8">
        <v>22</v>
      </c>
      <c r="H7135" s="7">
        <f t="shared" si="880"/>
        <v>16.131566125028655</v>
      </c>
      <c r="I7135" s="1">
        <f t="shared" si="881"/>
        <v>43763.210416666669</v>
      </c>
      <c r="J7135">
        <f t="shared" si="882"/>
        <v>4.1942071925074504</v>
      </c>
      <c r="K7135">
        <f t="shared" si="883"/>
        <v>17.591373973681229</v>
      </c>
    </row>
    <row r="7136" spans="1:11" ht="15.75" thickBot="1" x14ac:dyDescent="0.3">
      <c r="A7136" s="4">
        <v>43763</v>
      </c>
      <c r="B7136" s="5">
        <v>0.25208333333333333</v>
      </c>
      <c r="C7136" s="7">
        <f t="shared" si="886"/>
        <v>10.864247311826132</v>
      </c>
      <c r="D7136" s="7">
        <f t="shared" si="884"/>
        <v>16.295410906298784</v>
      </c>
      <c r="E7136" s="7">
        <f t="shared" si="885"/>
        <v>5.8626152073736346</v>
      </c>
      <c r="F7136" s="7">
        <f t="shared" si="879"/>
        <v>6.050684752218662</v>
      </c>
      <c r="G7136" s="8">
        <v>22</v>
      </c>
      <c r="H7136" s="7">
        <f t="shared" si="880"/>
        <v>15.949315247781339</v>
      </c>
      <c r="I7136" s="1">
        <f t="shared" si="881"/>
        <v>43763.252083333333</v>
      </c>
      <c r="J7136">
        <f t="shared" si="882"/>
        <v>4.1468219644231485</v>
      </c>
      <c r="K7136">
        <f t="shared" si="883"/>
        <v>17.196132404622261</v>
      </c>
    </row>
    <row r="7137" spans="1:11" ht="15.75" thickBot="1" x14ac:dyDescent="0.3">
      <c r="A7137" s="4">
        <v>43763</v>
      </c>
      <c r="B7137" s="5">
        <v>0.29375000000000001</v>
      </c>
      <c r="C7137" s="7">
        <f t="shared" si="886"/>
        <v>10.85887096774011</v>
      </c>
      <c r="D7137" s="7">
        <f t="shared" si="884"/>
        <v>16.287346390169752</v>
      </c>
      <c r="E7137" s="7">
        <f t="shared" si="885"/>
        <v>5.8572388632876127</v>
      </c>
      <c r="F7137" s="7">
        <f t="shared" si="879"/>
        <v>6.560971963114981</v>
      </c>
      <c r="G7137" s="8">
        <v>22</v>
      </c>
      <c r="H7137" s="7">
        <f t="shared" si="880"/>
        <v>15.43902803688502</v>
      </c>
      <c r="I7137" s="1">
        <f t="shared" si="881"/>
        <v>43763.293749999997</v>
      </c>
      <c r="J7137">
        <f t="shared" si="882"/>
        <v>4.0141472895901051</v>
      </c>
      <c r="K7137">
        <f t="shared" si="883"/>
        <v>16.113378462523588</v>
      </c>
    </row>
    <row r="7138" spans="1:11" ht="15.75" thickBot="1" x14ac:dyDescent="0.3">
      <c r="A7138" s="4">
        <v>43763</v>
      </c>
      <c r="B7138" s="5">
        <v>0.3354166666666667</v>
      </c>
      <c r="C7138" s="7">
        <f t="shared" si="886"/>
        <v>10.853494623654088</v>
      </c>
      <c r="D7138" s="7">
        <f t="shared" si="884"/>
        <v>16.27928187404072</v>
      </c>
      <c r="E7138" s="7">
        <f t="shared" si="885"/>
        <v>5.8518625192015907</v>
      </c>
      <c r="F7138" s="7">
        <f t="shared" si="879"/>
        <v>7.3641538885625746</v>
      </c>
      <c r="G7138" s="8">
        <v>22</v>
      </c>
      <c r="H7138" s="7">
        <f t="shared" si="880"/>
        <v>14.635846111437425</v>
      </c>
      <c r="I7138" s="1">
        <f t="shared" si="881"/>
        <v>43763.335416666669</v>
      </c>
      <c r="J7138">
        <f t="shared" si="882"/>
        <v>3.8053199889737308</v>
      </c>
      <c r="K7138">
        <f t="shared" si="883"/>
        <v>14.480460218483035</v>
      </c>
    </row>
    <row r="7139" spans="1:11" ht="15.75" thickBot="1" x14ac:dyDescent="0.3">
      <c r="A7139" s="4">
        <v>43763</v>
      </c>
      <c r="B7139" s="5">
        <v>0.37708333333333338</v>
      </c>
      <c r="C7139" s="7">
        <f t="shared" si="886"/>
        <v>10.848118279568066</v>
      </c>
      <c r="D7139" s="7">
        <f t="shared" si="884"/>
        <v>16.271217357911688</v>
      </c>
      <c r="E7139" s="7">
        <f t="shared" si="885"/>
        <v>5.8464861751155688</v>
      </c>
      <c r="F7139" s="7">
        <f t="shared" si="879"/>
        <v>8.4051286186984484</v>
      </c>
      <c r="G7139" s="8">
        <v>22</v>
      </c>
      <c r="H7139" s="7">
        <f t="shared" si="880"/>
        <v>13.594871381301552</v>
      </c>
      <c r="I7139" s="1">
        <f t="shared" si="881"/>
        <v>43763.377083333333</v>
      </c>
      <c r="J7139">
        <f t="shared" si="882"/>
        <v>3.5346665591384037</v>
      </c>
      <c r="K7139">
        <f t="shared" si="883"/>
        <v>12.493867684291322</v>
      </c>
    </row>
    <row r="7140" spans="1:11" ht="15.75" thickBot="1" x14ac:dyDescent="0.3">
      <c r="A7140" s="4">
        <v>43763</v>
      </c>
      <c r="B7140" s="5">
        <v>0.41875000000000001</v>
      </c>
      <c r="C7140" s="7">
        <f t="shared" si="886"/>
        <v>10.842741935482044</v>
      </c>
      <c r="D7140" s="7">
        <f t="shared" si="884"/>
        <v>16.263152841782656</v>
      </c>
      <c r="E7140" s="7">
        <f t="shared" si="885"/>
        <v>5.8411098310295468</v>
      </c>
      <c r="F7140" s="7">
        <f t="shared" si="879"/>
        <v>9.6125890569912809</v>
      </c>
      <c r="G7140" s="8">
        <v>22</v>
      </c>
      <c r="H7140" s="7">
        <f t="shared" si="880"/>
        <v>12.387410943008719</v>
      </c>
      <c r="I7140" s="1">
        <f t="shared" si="881"/>
        <v>43763.418749999997</v>
      </c>
      <c r="J7140">
        <f t="shared" si="882"/>
        <v>3.2207268451822673</v>
      </c>
      <c r="K7140">
        <f t="shared" si="883"/>
        <v>10.37308141127772</v>
      </c>
    </row>
    <row r="7141" spans="1:11" ht="15.75" thickBot="1" x14ac:dyDescent="0.3">
      <c r="A7141" s="4">
        <v>43763</v>
      </c>
      <c r="B7141" s="5">
        <v>0.4604166666666667</v>
      </c>
      <c r="C7141" s="7">
        <f t="shared" si="886"/>
        <v>10.837365591396022</v>
      </c>
      <c r="D7141" s="7">
        <f t="shared" si="884"/>
        <v>16.255088325653624</v>
      </c>
      <c r="E7141" s="7">
        <f t="shared" si="885"/>
        <v>5.8357334869435249</v>
      </c>
      <c r="F7141" s="7">
        <f t="shared" si="879"/>
        <v>10.903882381029511</v>
      </c>
      <c r="G7141" s="8">
        <v>22</v>
      </c>
      <c r="H7141" s="7">
        <f t="shared" si="880"/>
        <v>11.096117618970489</v>
      </c>
      <c r="I7141" s="1">
        <f t="shared" si="881"/>
        <v>43763.460416666669</v>
      </c>
      <c r="J7141">
        <f t="shared" si="882"/>
        <v>2.8849905809323273</v>
      </c>
      <c r="K7141">
        <f t="shared" si="883"/>
        <v>8.3231706520682476</v>
      </c>
    </row>
    <row r="7142" spans="1:11" ht="15.75" thickBot="1" x14ac:dyDescent="0.3">
      <c r="A7142" s="4">
        <v>43763</v>
      </c>
      <c r="B7142" s="5">
        <v>0.50208333333333333</v>
      </c>
      <c r="C7142" s="7">
        <f t="shared" si="886"/>
        <v>10.83198924731</v>
      </c>
      <c r="D7142" s="7">
        <f t="shared" si="884"/>
        <v>16.247023809524592</v>
      </c>
      <c r="E7142" s="7">
        <f t="shared" si="885"/>
        <v>5.830357142857503</v>
      </c>
      <c r="F7142" s="7">
        <f t="shared" si="879"/>
        <v>12.190642695778408</v>
      </c>
      <c r="G7142" s="8">
        <v>22</v>
      </c>
      <c r="H7142" s="7">
        <f t="shared" si="880"/>
        <v>9.8093573042215922</v>
      </c>
      <c r="I7142" s="1">
        <f t="shared" si="881"/>
        <v>43763.502083333333</v>
      </c>
      <c r="J7142">
        <f t="shared" si="882"/>
        <v>2.5504328990976139</v>
      </c>
      <c r="K7142">
        <f t="shared" si="883"/>
        <v>6.5047079727994594</v>
      </c>
    </row>
    <row r="7143" spans="1:11" ht="15.75" thickBot="1" x14ac:dyDescent="0.3">
      <c r="A7143" s="4">
        <v>43763</v>
      </c>
      <c r="B7143" s="5">
        <v>0.54375000000000007</v>
      </c>
      <c r="C7143" s="7">
        <f t="shared" si="886"/>
        <v>10.826612903223978</v>
      </c>
      <c r="D7143" s="7">
        <f t="shared" si="884"/>
        <v>16.23895929339556</v>
      </c>
      <c r="E7143" s="7">
        <f t="shared" si="885"/>
        <v>5.824980798771481</v>
      </c>
      <c r="F7143" s="7">
        <f t="shared" si="879"/>
        <v>13.384813023295166</v>
      </c>
      <c r="G7143" s="8">
        <v>22</v>
      </c>
      <c r="H7143" s="7">
        <f t="shared" si="880"/>
        <v>8.6151869767048339</v>
      </c>
      <c r="I7143" s="1">
        <f t="shared" si="881"/>
        <v>43763.543749999997</v>
      </c>
      <c r="J7143">
        <f t="shared" si="882"/>
        <v>2.2399486139432567</v>
      </c>
      <c r="K7143">
        <f t="shared" si="883"/>
        <v>5.017369793106317</v>
      </c>
    </row>
    <row r="7144" spans="1:11" ht="15.75" thickBot="1" x14ac:dyDescent="0.3">
      <c r="A7144" s="4">
        <v>43763</v>
      </c>
      <c r="B7144" s="5">
        <v>0.5854166666666667</v>
      </c>
      <c r="C7144" s="7">
        <f t="shared" si="886"/>
        <v>10.821236559137956</v>
      </c>
      <c r="D7144" s="7">
        <f t="shared" si="884"/>
        <v>16.230894777266528</v>
      </c>
      <c r="E7144" s="7">
        <f t="shared" si="885"/>
        <v>5.8196044546854591</v>
      </c>
      <c r="F7144" s="7">
        <f t="shared" si="879"/>
        <v>14.404646240254666</v>
      </c>
      <c r="G7144" s="8">
        <v>22</v>
      </c>
      <c r="H7144" s="7">
        <f t="shared" si="880"/>
        <v>7.5953537597453344</v>
      </c>
      <c r="I7144" s="1">
        <f t="shared" si="881"/>
        <v>43763.585416666669</v>
      </c>
      <c r="J7144">
        <f t="shared" si="882"/>
        <v>1.974791977533787</v>
      </c>
      <c r="K7144">
        <f t="shared" si="883"/>
        <v>3.8998033545318052</v>
      </c>
    </row>
    <row r="7145" spans="1:11" ht="15.75" thickBot="1" x14ac:dyDescent="0.3">
      <c r="A7145" s="4">
        <v>43763</v>
      </c>
      <c r="B7145" s="5">
        <v>0.62708333333333333</v>
      </c>
      <c r="C7145" s="7">
        <f t="shared" si="886"/>
        <v>10.815860215051934</v>
      </c>
      <c r="D7145" s="7">
        <f t="shared" si="884"/>
        <v>16.222830261137496</v>
      </c>
      <c r="E7145" s="7">
        <f t="shared" si="885"/>
        <v>5.8142281105994371</v>
      </c>
      <c r="F7145" s="7">
        <f t="shared" si="879"/>
        <v>15.18027600931055</v>
      </c>
      <c r="G7145" s="8">
        <v>22</v>
      </c>
      <c r="H7145" s="7">
        <f t="shared" si="880"/>
        <v>6.8197239906894502</v>
      </c>
      <c r="I7145" s="1">
        <f t="shared" si="881"/>
        <v>43763.627083333333</v>
      </c>
      <c r="J7145">
        <f t="shared" si="882"/>
        <v>1.7731282375792572</v>
      </c>
      <c r="K7145">
        <f t="shared" si="883"/>
        <v>3.1439837469009229</v>
      </c>
    </row>
    <row r="7146" spans="1:11" ht="15.75" thickBot="1" x14ac:dyDescent="0.3">
      <c r="A7146" s="4">
        <v>43763</v>
      </c>
      <c r="B7146" s="5">
        <v>0.66875000000000007</v>
      </c>
      <c r="C7146" s="7">
        <f t="shared" si="886"/>
        <v>10.810483870965912</v>
      </c>
      <c r="D7146" s="7">
        <f t="shared" si="884"/>
        <v>16.214765745008464</v>
      </c>
      <c r="E7146" s="7">
        <f t="shared" si="885"/>
        <v>5.8088517665134152</v>
      </c>
      <c r="F7146" s="7">
        <f t="shared" si="879"/>
        <v>15.65847805452583</v>
      </c>
      <c r="G7146" s="8">
        <v>22</v>
      </c>
      <c r="H7146" s="7">
        <f t="shared" si="880"/>
        <v>6.3415219454741703</v>
      </c>
      <c r="I7146" s="1">
        <f t="shared" si="881"/>
        <v>43763.668749999997</v>
      </c>
      <c r="J7146">
        <f t="shared" si="882"/>
        <v>1.6487957058232843</v>
      </c>
      <c r="K7146">
        <f t="shared" si="883"/>
        <v>2.718527279541302</v>
      </c>
    </row>
    <row r="7147" spans="1:11" ht="15.75" thickBot="1" x14ac:dyDescent="0.3">
      <c r="A7147" s="4">
        <v>43763</v>
      </c>
      <c r="B7147" s="5">
        <v>0.7104166666666667</v>
      </c>
      <c r="C7147" s="7">
        <f t="shared" si="886"/>
        <v>10.80510752687989</v>
      </c>
      <c r="D7147" s="7">
        <f t="shared" si="884"/>
        <v>16.206701228879432</v>
      </c>
      <c r="E7147" s="7">
        <f t="shared" si="885"/>
        <v>5.8034754224273932</v>
      </c>
      <c r="F7147" s="7">
        <f t="shared" si="879"/>
        <v>15.806297307820699</v>
      </c>
      <c r="G7147" s="8">
        <v>22</v>
      </c>
      <c r="H7147" s="7">
        <f t="shared" si="880"/>
        <v>6.1937026921793006</v>
      </c>
      <c r="I7147" s="1">
        <f t="shared" si="881"/>
        <v>43763.710416666669</v>
      </c>
      <c r="J7147">
        <f t="shared" si="882"/>
        <v>1.6103626999666183</v>
      </c>
      <c r="K7147">
        <f t="shared" si="883"/>
        <v>2.5932680254437765</v>
      </c>
    </row>
    <row r="7148" spans="1:11" ht="15.75" thickBot="1" x14ac:dyDescent="0.3">
      <c r="A7148" s="4">
        <v>43763</v>
      </c>
      <c r="B7148" s="5">
        <v>0.75208333333333333</v>
      </c>
      <c r="C7148" s="7">
        <f t="shared" si="886"/>
        <v>10.799731182793868</v>
      </c>
      <c r="D7148" s="7">
        <f t="shared" si="884"/>
        <v>16.1986367127504</v>
      </c>
      <c r="E7148" s="7">
        <f t="shared" si="885"/>
        <v>5.7980990783413713</v>
      </c>
      <c r="F7148" s="7">
        <f t="shared" si="879"/>
        <v>15.613293742401339</v>
      </c>
      <c r="G7148" s="8">
        <v>22</v>
      </c>
      <c r="H7148" s="7">
        <f t="shared" si="880"/>
        <v>6.3867062575986608</v>
      </c>
      <c r="I7148" s="1">
        <f t="shared" si="881"/>
        <v>43763.752083333333</v>
      </c>
      <c r="J7148">
        <f t="shared" si="882"/>
        <v>1.6605436269756519</v>
      </c>
      <c r="K7148">
        <f t="shared" si="883"/>
        <v>2.757405137089453</v>
      </c>
    </row>
    <row r="7149" spans="1:11" ht="15.75" thickBot="1" x14ac:dyDescent="0.3">
      <c r="A7149" s="4">
        <v>43763</v>
      </c>
      <c r="B7149" s="5">
        <v>0.79375000000000007</v>
      </c>
      <c r="C7149" s="7">
        <f t="shared" si="886"/>
        <v>10.794354838707847</v>
      </c>
      <c r="D7149" s="7">
        <f t="shared" si="884"/>
        <v>16.190572196621368</v>
      </c>
      <c r="E7149" s="7">
        <f t="shared" si="885"/>
        <v>5.7927227342553493</v>
      </c>
      <c r="F7149" s="7">
        <f t="shared" si="879"/>
        <v>15.092253843332976</v>
      </c>
      <c r="G7149" s="8">
        <v>22</v>
      </c>
      <c r="H7149" s="7">
        <f t="shared" si="880"/>
        <v>6.9077461566670237</v>
      </c>
      <c r="I7149" s="1">
        <f t="shared" si="881"/>
        <v>43763.793749999997</v>
      </c>
      <c r="J7149">
        <f t="shared" si="882"/>
        <v>1.7960140007334262</v>
      </c>
      <c r="K7149">
        <f t="shared" si="883"/>
        <v>3.2256662908304876</v>
      </c>
    </row>
    <row r="7150" spans="1:11" ht="15.75" thickBot="1" x14ac:dyDescent="0.3">
      <c r="A7150" s="4">
        <v>43763</v>
      </c>
      <c r="B7150" s="5">
        <v>0.8354166666666667</v>
      </c>
      <c r="C7150" s="7">
        <f t="shared" si="886"/>
        <v>10.788978494621825</v>
      </c>
      <c r="D7150" s="7">
        <f t="shared" si="884"/>
        <v>16.182507680492336</v>
      </c>
      <c r="E7150" s="7">
        <f t="shared" si="885"/>
        <v>5.7873463901693274</v>
      </c>
      <c r="F7150" s="7">
        <f t="shared" si="879"/>
        <v>14.278319229713333</v>
      </c>
      <c r="G7150" s="8">
        <v>22</v>
      </c>
      <c r="H7150" s="7">
        <f t="shared" si="880"/>
        <v>7.7216807702866674</v>
      </c>
      <c r="I7150" s="1">
        <f t="shared" si="881"/>
        <v>43763.835416666669</v>
      </c>
      <c r="J7150">
        <f t="shared" si="882"/>
        <v>2.0076370002745336</v>
      </c>
      <c r="K7150">
        <f t="shared" si="883"/>
        <v>4.0306063248713278</v>
      </c>
    </row>
    <row r="7151" spans="1:11" ht="15.75" thickBot="1" x14ac:dyDescent="0.3">
      <c r="A7151" s="4">
        <v>43763</v>
      </c>
      <c r="B7151" s="5">
        <v>0.87708333333333333</v>
      </c>
      <c r="C7151" s="7">
        <f t="shared" si="886"/>
        <v>10.783602150535803</v>
      </c>
      <c r="D7151" s="7">
        <f t="shared" si="884"/>
        <v>16.174443164363304</v>
      </c>
      <c r="E7151" s="7">
        <f t="shared" si="885"/>
        <v>5.7819700460833054</v>
      </c>
      <c r="F7151" s="7">
        <f t="shared" si="879"/>
        <v>13.226591811405426</v>
      </c>
      <c r="G7151" s="8">
        <v>22</v>
      </c>
      <c r="H7151" s="7">
        <f t="shared" si="880"/>
        <v>8.7734081885945745</v>
      </c>
      <c r="I7151" s="1">
        <f t="shared" si="881"/>
        <v>43763.877083333333</v>
      </c>
      <c r="J7151">
        <f t="shared" si="882"/>
        <v>2.2810861290345894</v>
      </c>
      <c r="K7151">
        <f t="shared" si="883"/>
        <v>5.2033539280740078</v>
      </c>
    </row>
    <row r="7152" spans="1:11" ht="15.75" thickBot="1" x14ac:dyDescent="0.3">
      <c r="A7152" s="4">
        <v>43763</v>
      </c>
      <c r="B7152" s="5">
        <v>0.91875000000000007</v>
      </c>
      <c r="C7152" s="7">
        <f t="shared" si="886"/>
        <v>10.778225806449781</v>
      </c>
      <c r="D7152" s="7">
        <f t="shared" si="884"/>
        <v>16.166378648234272</v>
      </c>
      <c r="E7152" s="7">
        <f t="shared" si="885"/>
        <v>5.7765937019972835</v>
      </c>
      <c r="F7152" s="7">
        <f t="shared" si="879"/>
        <v>12.00837868494054</v>
      </c>
      <c r="G7152" s="8">
        <v>22</v>
      </c>
      <c r="H7152" s="7">
        <f t="shared" si="880"/>
        <v>9.9916213150594597</v>
      </c>
      <c r="I7152" s="1">
        <f t="shared" si="881"/>
        <v>43763.918749999997</v>
      </c>
      <c r="J7152">
        <f t="shared" si="882"/>
        <v>2.5978215419154598</v>
      </c>
      <c r="K7152">
        <f t="shared" si="883"/>
        <v>6.7486767636400167</v>
      </c>
    </row>
    <row r="7153" spans="1:11" ht="15.75" thickBot="1" x14ac:dyDescent="0.3">
      <c r="A7153" s="4">
        <v>43763</v>
      </c>
      <c r="B7153" s="5">
        <v>0.9604166666666667</v>
      </c>
      <c r="C7153" s="7">
        <f t="shared" si="886"/>
        <v>10.772849462363759</v>
      </c>
      <c r="D7153" s="7">
        <f t="shared" si="884"/>
        <v>16.158314132105239</v>
      </c>
      <c r="E7153" s="7">
        <f t="shared" si="885"/>
        <v>5.7712173579112616</v>
      </c>
      <c r="F7153" s="7">
        <f t="shared" si="879"/>
        <v>10.706332672730269</v>
      </c>
      <c r="G7153" s="8">
        <v>22</v>
      </c>
      <c r="H7153" s="7">
        <f t="shared" si="880"/>
        <v>11.293667327269731</v>
      </c>
      <c r="I7153" s="1">
        <f t="shared" si="881"/>
        <v>43763.960416666669</v>
      </c>
      <c r="J7153">
        <f t="shared" si="882"/>
        <v>2.9363535050901302</v>
      </c>
      <c r="K7153">
        <f t="shared" si="883"/>
        <v>8.6221719068550922</v>
      </c>
    </row>
    <row r="7154" spans="1:11" ht="15.75" thickBot="1" x14ac:dyDescent="0.3">
      <c r="A7154" s="4">
        <v>43764</v>
      </c>
      <c r="B7154" s="5">
        <v>2.0833333333333333E-3</v>
      </c>
      <c r="C7154" s="7">
        <f t="shared" si="886"/>
        <v>10.767473118277737</v>
      </c>
      <c r="D7154" s="7">
        <f t="shared" si="884"/>
        <v>16.150249615976207</v>
      </c>
      <c r="E7154" s="7">
        <f t="shared" si="885"/>
        <v>5.7658410138252396</v>
      </c>
      <c r="F7154" s="7">
        <f t="shared" si="879"/>
        <v>9.4088196698093309</v>
      </c>
      <c r="G7154" s="8">
        <v>22</v>
      </c>
      <c r="H7154" s="7">
        <f t="shared" si="880"/>
        <v>12.591180330190669</v>
      </c>
      <c r="I7154" s="1">
        <f t="shared" si="881"/>
        <v>43764.002083333333</v>
      </c>
      <c r="J7154">
        <f t="shared" si="882"/>
        <v>3.2737068858495739</v>
      </c>
      <c r="K7154">
        <f t="shared" si="883"/>
        <v>10.717156774458916</v>
      </c>
    </row>
    <row r="7155" spans="1:11" ht="15.75" thickBot="1" x14ac:dyDescent="0.3">
      <c r="A7155" s="4">
        <v>43764</v>
      </c>
      <c r="B7155" s="5">
        <v>4.3750000000000004E-2</v>
      </c>
      <c r="C7155" s="7">
        <f t="shared" si="886"/>
        <v>10.762096774191715</v>
      </c>
      <c r="D7155" s="7">
        <f t="shared" si="884"/>
        <v>16.142185099847175</v>
      </c>
      <c r="E7155" s="7">
        <f t="shared" si="885"/>
        <v>5.7604646697392177</v>
      </c>
      <c r="F7155" s="7">
        <f t="shared" si="879"/>
        <v>8.2038966541205269</v>
      </c>
      <c r="G7155" s="8">
        <v>22</v>
      </c>
      <c r="H7155" s="7">
        <f t="shared" si="880"/>
        <v>13.796103345879473</v>
      </c>
      <c r="I7155" s="1">
        <f t="shared" si="881"/>
        <v>43764.043749999997</v>
      </c>
      <c r="J7155">
        <f t="shared" si="882"/>
        <v>3.5869868699286633</v>
      </c>
      <c r="K7155">
        <f t="shared" si="883"/>
        <v>12.86647480504063</v>
      </c>
    </row>
    <row r="7156" spans="1:11" ht="15.75" thickBot="1" x14ac:dyDescent="0.3">
      <c r="A7156" s="4">
        <v>43764</v>
      </c>
      <c r="B7156" s="5">
        <v>8.5416666666666655E-2</v>
      </c>
      <c r="C7156" s="7">
        <f t="shared" si="886"/>
        <v>10.756720430105693</v>
      </c>
      <c r="D7156" s="7">
        <f t="shared" si="884"/>
        <v>16.134120583718143</v>
      </c>
      <c r="E7156" s="7">
        <f t="shared" si="885"/>
        <v>5.7550883256531957</v>
      </c>
      <c r="F7156" s="7">
        <f t="shared" si="879"/>
        <v>7.1733107489889854</v>
      </c>
      <c r="G7156" s="8">
        <v>22</v>
      </c>
      <c r="H7156" s="7">
        <f t="shared" si="880"/>
        <v>14.826689251011015</v>
      </c>
      <c r="I7156" s="1">
        <f t="shared" si="881"/>
        <v>43764.085416666669</v>
      </c>
      <c r="J7156">
        <f t="shared" si="882"/>
        <v>3.8549392052628639</v>
      </c>
      <c r="K7156">
        <f t="shared" si="883"/>
        <v>14.86055627627268</v>
      </c>
    </row>
    <row r="7157" spans="1:11" ht="15.75" thickBot="1" x14ac:dyDescent="0.3">
      <c r="A7157" s="4">
        <v>43764</v>
      </c>
      <c r="B7157" s="5">
        <v>0.12708333333333333</v>
      </c>
      <c r="C7157" s="7">
        <f t="shared" si="886"/>
        <v>10.751344086019671</v>
      </c>
      <c r="D7157" s="7">
        <f t="shared" si="884"/>
        <v>16.126056067589111</v>
      </c>
      <c r="E7157" s="7">
        <f t="shared" si="885"/>
        <v>5.7497119815671738</v>
      </c>
      <c r="F7157" s="7">
        <f t="shared" si="879"/>
        <v>6.3869282917610555</v>
      </c>
      <c r="G7157" s="8">
        <v>22</v>
      </c>
      <c r="H7157" s="7">
        <f t="shared" si="880"/>
        <v>15.613071708238945</v>
      </c>
      <c r="I7157" s="1">
        <f t="shared" si="881"/>
        <v>43764.127083333333</v>
      </c>
      <c r="J7157">
        <f t="shared" si="882"/>
        <v>4.0593986441421261</v>
      </c>
      <c r="K7157">
        <f t="shared" si="883"/>
        <v>16.478717352062933</v>
      </c>
    </row>
    <row r="7158" spans="1:11" ht="15.75" thickBot="1" x14ac:dyDescent="0.3">
      <c r="A7158" s="4">
        <v>43764</v>
      </c>
      <c r="B7158" s="5">
        <v>0.16874999999999998</v>
      </c>
      <c r="C7158" s="7">
        <f t="shared" si="886"/>
        <v>10.745967741933649</v>
      </c>
      <c r="D7158" s="7">
        <f t="shared" si="884"/>
        <v>16.117991551460079</v>
      </c>
      <c r="E7158" s="7">
        <f t="shared" si="885"/>
        <v>5.7443356374811518</v>
      </c>
      <c r="F7158" s="7">
        <f t="shared" si="879"/>
        <v>5.8979735583737298</v>
      </c>
      <c r="G7158" s="8">
        <v>22</v>
      </c>
      <c r="H7158" s="7">
        <f t="shared" si="880"/>
        <v>16.102026441626272</v>
      </c>
      <c r="I7158" s="1">
        <f t="shared" si="881"/>
        <v>43764.168749999997</v>
      </c>
      <c r="J7158">
        <f t="shared" si="882"/>
        <v>4.1865268748228308</v>
      </c>
      <c r="K7158">
        <f t="shared" si="883"/>
        <v>17.527007273613819</v>
      </c>
    </row>
    <row r="7159" spans="1:11" ht="15.75" thickBot="1" x14ac:dyDescent="0.3">
      <c r="A7159" s="4">
        <v>43764</v>
      </c>
      <c r="B7159" s="5">
        <v>0.21041666666666667</v>
      </c>
      <c r="C7159" s="7">
        <f t="shared" si="886"/>
        <v>10.740591397847627</v>
      </c>
      <c r="D7159" s="7">
        <f t="shared" si="884"/>
        <v>16.109927035331047</v>
      </c>
      <c r="E7159" s="7">
        <f t="shared" si="885"/>
        <v>5.7389592933951299</v>
      </c>
      <c r="F7159" s="7">
        <f t="shared" si="879"/>
        <v>5.7394016169068189</v>
      </c>
      <c r="G7159" s="8">
        <v>22</v>
      </c>
      <c r="H7159" s="7">
        <f t="shared" si="880"/>
        <v>16.260598383093182</v>
      </c>
      <c r="I7159" s="1">
        <f t="shared" si="881"/>
        <v>43764.210416666669</v>
      </c>
      <c r="J7159">
        <f t="shared" si="882"/>
        <v>4.2277555796042279</v>
      </c>
      <c r="K7159">
        <f t="shared" si="883"/>
        <v>17.873917240874682</v>
      </c>
    </row>
    <row r="7160" spans="1:11" ht="15.75" thickBot="1" x14ac:dyDescent="0.3">
      <c r="A7160" s="4">
        <v>43764</v>
      </c>
      <c r="B7160" s="5">
        <v>0.25208333333333333</v>
      </c>
      <c r="C7160" s="7">
        <f t="shared" si="886"/>
        <v>10.735215053761605</v>
      </c>
      <c r="D7160" s="7">
        <f t="shared" si="884"/>
        <v>16.101862519202015</v>
      </c>
      <c r="E7160" s="7">
        <f t="shared" si="885"/>
        <v>5.7335829493091079</v>
      </c>
      <c r="F7160" s="7">
        <f t="shared" si="879"/>
        <v>5.9216524941541353</v>
      </c>
      <c r="G7160" s="8">
        <v>22</v>
      </c>
      <c r="H7160" s="7">
        <f t="shared" si="880"/>
        <v>16.078347505845866</v>
      </c>
      <c r="I7160" s="1">
        <f t="shared" si="881"/>
        <v>43764.252083333333</v>
      </c>
      <c r="J7160">
        <f t="shared" si="882"/>
        <v>4.1803703515199251</v>
      </c>
      <c r="K7160">
        <f t="shared" si="883"/>
        <v>17.475496275866821</v>
      </c>
    </row>
    <row r="7161" spans="1:11" ht="15.75" thickBot="1" x14ac:dyDescent="0.3">
      <c r="A7161" s="4">
        <v>43764</v>
      </c>
      <c r="B7161" s="5">
        <v>0.29375000000000001</v>
      </c>
      <c r="C7161" s="7">
        <f t="shared" si="886"/>
        <v>10.729838709675583</v>
      </c>
      <c r="D7161" s="7">
        <f t="shared" si="884"/>
        <v>16.093798003072983</v>
      </c>
      <c r="E7161" s="7">
        <f t="shared" si="885"/>
        <v>5.728206605223086</v>
      </c>
      <c r="F7161" s="7">
        <f t="shared" si="879"/>
        <v>6.4319397050504543</v>
      </c>
      <c r="G7161" s="8">
        <v>22</v>
      </c>
      <c r="H7161" s="7">
        <f t="shared" si="880"/>
        <v>15.568060294949547</v>
      </c>
      <c r="I7161" s="1">
        <f t="shared" si="881"/>
        <v>43764.293749999997</v>
      </c>
      <c r="J7161">
        <f t="shared" si="882"/>
        <v>4.0476956766868826</v>
      </c>
      <c r="K7161">
        <f t="shared" si="883"/>
        <v>16.383840291069681</v>
      </c>
    </row>
    <row r="7162" spans="1:11" ht="15.75" thickBot="1" x14ac:dyDescent="0.3">
      <c r="A7162" s="4">
        <v>43764</v>
      </c>
      <c r="B7162" s="5">
        <v>0.3354166666666667</v>
      </c>
      <c r="C7162" s="7">
        <f t="shared" si="886"/>
        <v>10.724462365589561</v>
      </c>
      <c r="D7162" s="7">
        <f t="shared" si="884"/>
        <v>16.085733486943951</v>
      </c>
      <c r="E7162" s="7">
        <f t="shared" si="885"/>
        <v>5.7228302611370641</v>
      </c>
      <c r="F7162" s="7">
        <f t="shared" si="879"/>
        <v>7.2351216304980479</v>
      </c>
      <c r="G7162" s="8">
        <v>22</v>
      </c>
      <c r="H7162" s="7">
        <f t="shared" si="880"/>
        <v>14.764878369501952</v>
      </c>
      <c r="I7162" s="1">
        <f t="shared" si="881"/>
        <v>43764.335416666669</v>
      </c>
      <c r="J7162">
        <f t="shared" si="882"/>
        <v>3.8388683760705078</v>
      </c>
      <c r="K7162">
        <f t="shared" si="883"/>
        <v>14.736910408794218</v>
      </c>
    </row>
    <row r="7163" spans="1:11" ht="15.75" thickBot="1" x14ac:dyDescent="0.3">
      <c r="A7163" s="4">
        <v>43764</v>
      </c>
      <c r="B7163" s="5">
        <v>0.37708333333333338</v>
      </c>
      <c r="C7163" s="7">
        <f t="shared" si="886"/>
        <v>10.719086021503539</v>
      </c>
      <c r="D7163" s="7">
        <f t="shared" si="884"/>
        <v>16.077668970814919</v>
      </c>
      <c r="E7163" s="7">
        <f t="shared" si="885"/>
        <v>5.7174539170510421</v>
      </c>
      <c r="F7163" s="7">
        <f t="shared" si="879"/>
        <v>8.2760963606339217</v>
      </c>
      <c r="G7163" s="8">
        <v>22</v>
      </c>
      <c r="H7163" s="7">
        <f t="shared" si="880"/>
        <v>13.723903639366078</v>
      </c>
      <c r="I7163" s="1">
        <f t="shared" si="881"/>
        <v>43764.377083333333</v>
      </c>
      <c r="J7163">
        <f t="shared" si="882"/>
        <v>3.5682149462351807</v>
      </c>
      <c r="K7163">
        <f t="shared" si="883"/>
        <v>12.732157902536134</v>
      </c>
    </row>
    <row r="7164" spans="1:11" ht="15.75" thickBot="1" x14ac:dyDescent="0.3">
      <c r="A7164" s="4">
        <v>43764</v>
      </c>
      <c r="B7164" s="5">
        <v>0.41875000000000001</v>
      </c>
      <c r="C7164" s="7">
        <f t="shared" si="886"/>
        <v>10.713709677417517</v>
      </c>
      <c r="D7164" s="7">
        <f t="shared" si="884"/>
        <v>16.069604454685887</v>
      </c>
      <c r="E7164" s="7">
        <f t="shared" si="885"/>
        <v>5.7120775729650202</v>
      </c>
      <c r="F7164" s="7">
        <f t="shared" si="879"/>
        <v>9.4835567989267542</v>
      </c>
      <c r="G7164" s="8">
        <v>22</v>
      </c>
      <c r="H7164" s="7">
        <f t="shared" si="880"/>
        <v>12.516443201073246</v>
      </c>
      <c r="I7164" s="1">
        <f t="shared" si="881"/>
        <v>43764.418749999997</v>
      </c>
      <c r="J7164">
        <f t="shared" si="882"/>
        <v>3.2542752322790438</v>
      </c>
      <c r="K7164">
        <f t="shared" si="883"/>
        <v>10.590307287424825</v>
      </c>
    </row>
    <row r="7165" spans="1:11" ht="15.75" thickBot="1" x14ac:dyDescent="0.3">
      <c r="A7165" s="4">
        <v>43764</v>
      </c>
      <c r="B7165" s="5">
        <v>0.4604166666666667</v>
      </c>
      <c r="C7165" s="7">
        <f t="shared" si="886"/>
        <v>10.708333333331495</v>
      </c>
      <c r="D7165" s="7">
        <f t="shared" si="884"/>
        <v>16.061539938556855</v>
      </c>
      <c r="E7165" s="7">
        <f t="shared" si="885"/>
        <v>5.7067012288789982</v>
      </c>
      <c r="F7165" s="7">
        <f t="shared" si="879"/>
        <v>10.774850122964985</v>
      </c>
      <c r="G7165" s="8">
        <v>22</v>
      </c>
      <c r="H7165" s="7">
        <f t="shared" si="880"/>
        <v>11.225149877035015</v>
      </c>
      <c r="I7165" s="1">
        <f t="shared" si="881"/>
        <v>43764.460416666669</v>
      </c>
      <c r="J7165">
        <f t="shared" si="882"/>
        <v>2.9185389680291043</v>
      </c>
      <c r="K7165">
        <f t="shared" si="883"/>
        <v>8.5178697079043886</v>
      </c>
    </row>
    <row r="7166" spans="1:11" ht="15.75" thickBot="1" x14ac:dyDescent="0.3">
      <c r="A7166" s="4">
        <v>43764</v>
      </c>
      <c r="B7166" s="5">
        <v>0.50208333333333333</v>
      </c>
      <c r="C7166" s="7">
        <f t="shared" si="886"/>
        <v>10.702956989245473</v>
      </c>
      <c r="D7166" s="7">
        <f t="shared" si="884"/>
        <v>16.053475422427823</v>
      </c>
      <c r="E7166" s="7">
        <f t="shared" si="885"/>
        <v>5.7013248847929763</v>
      </c>
      <c r="F7166" s="7">
        <f t="shared" si="879"/>
        <v>12.061610437713881</v>
      </c>
      <c r="G7166" s="8">
        <v>22</v>
      </c>
      <c r="H7166" s="7">
        <f t="shared" si="880"/>
        <v>9.9383895622861189</v>
      </c>
      <c r="I7166" s="1">
        <f t="shared" si="881"/>
        <v>43764.502083333333</v>
      </c>
      <c r="J7166">
        <f t="shared" si="882"/>
        <v>2.5839812861943909</v>
      </c>
      <c r="K7166">
        <f t="shared" si="883"/>
        <v>6.676959287402819</v>
      </c>
    </row>
    <row r="7167" spans="1:11" ht="15.75" thickBot="1" x14ac:dyDescent="0.3">
      <c r="A7167" s="4">
        <v>43764</v>
      </c>
      <c r="B7167" s="5">
        <v>0.54375000000000007</v>
      </c>
      <c r="C7167" s="7">
        <f t="shared" si="886"/>
        <v>10.697580645159452</v>
      </c>
      <c r="D7167" s="7">
        <f t="shared" si="884"/>
        <v>16.045410906298791</v>
      </c>
      <c r="E7167" s="7">
        <f t="shared" si="885"/>
        <v>5.6959485407069543</v>
      </c>
      <c r="F7167" s="7">
        <f t="shared" si="879"/>
        <v>13.255780765230639</v>
      </c>
      <c r="G7167" s="8">
        <v>22</v>
      </c>
      <c r="H7167" s="7">
        <f t="shared" si="880"/>
        <v>8.7442192347693606</v>
      </c>
      <c r="I7167" s="1">
        <f t="shared" si="881"/>
        <v>43764.543749999997</v>
      </c>
      <c r="J7167">
        <f t="shared" si="882"/>
        <v>2.2734970010400337</v>
      </c>
      <c r="K7167">
        <f t="shared" si="883"/>
        <v>5.1687886137380268</v>
      </c>
    </row>
    <row r="7168" spans="1:11" ht="15.75" thickBot="1" x14ac:dyDescent="0.3">
      <c r="A7168" s="4">
        <v>43764</v>
      </c>
      <c r="B7168" s="5">
        <v>0.5854166666666667</v>
      </c>
      <c r="C7168" s="7">
        <f t="shared" si="886"/>
        <v>10.69220430107343</v>
      </c>
      <c r="D7168" s="7">
        <f t="shared" si="884"/>
        <v>16.037346390169759</v>
      </c>
      <c r="E7168" s="7">
        <f t="shared" si="885"/>
        <v>5.6905721966209324</v>
      </c>
      <c r="F7168" s="7">
        <f t="shared" si="879"/>
        <v>14.275613982190139</v>
      </c>
      <c r="G7168" s="8">
        <v>22</v>
      </c>
      <c r="H7168" s="7">
        <f t="shared" si="880"/>
        <v>7.7243860178098611</v>
      </c>
      <c r="I7168" s="1">
        <f t="shared" si="881"/>
        <v>43764.585416666669</v>
      </c>
      <c r="J7168">
        <f t="shared" si="882"/>
        <v>2.008340364630564</v>
      </c>
      <c r="K7168">
        <f t="shared" si="883"/>
        <v>4.0334310202044268</v>
      </c>
    </row>
    <row r="7169" spans="1:11" ht="15.75" thickBot="1" x14ac:dyDescent="0.3">
      <c r="A7169" s="4">
        <v>43764</v>
      </c>
      <c r="B7169" s="5">
        <v>0.62708333333333333</v>
      </c>
      <c r="C7169" s="7">
        <f t="shared" si="886"/>
        <v>10.686827956987408</v>
      </c>
      <c r="D7169" s="7">
        <f t="shared" si="884"/>
        <v>16.029281874040727</v>
      </c>
      <c r="E7169" s="7">
        <f t="shared" si="885"/>
        <v>5.6851958525349104</v>
      </c>
      <c r="F7169" s="7">
        <f t="shared" si="879"/>
        <v>15.051243751246023</v>
      </c>
      <c r="G7169" s="8">
        <v>22</v>
      </c>
      <c r="H7169" s="7">
        <f t="shared" si="880"/>
        <v>6.9487562487539769</v>
      </c>
      <c r="I7169" s="1">
        <f t="shared" si="881"/>
        <v>43764.627083333333</v>
      </c>
      <c r="J7169">
        <f t="shared" si="882"/>
        <v>1.806676624676034</v>
      </c>
      <c r="K7169">
        <f t="shared" si="883"/>
        <v>3.264080426150787</v>
      </c>
    </row>
    <row r="7170" spans="1:11" ht="15.75" thickBot="1" x14ac:dyDescent="0.3">
      <c r="A7170" s="4">
        <v>43764</v>
      </c>
      <c r="B7170" s="5">
        <v>0.66875000000000007</v>
      </c>
      <c r="C7170" s="7">
        <f t="shared" si="886"/>
        <v>10.681451612901386</v>
      </c>
      <c r="D7170" s="7">
        <f t="shared" si="884"/>
        <v>16.021217357911695</v>
      </c>
      <c r="E7170" s="7">
        <f t="shared" si="885"/>
        <v>5.6798195084488885</v>
      </c>
      <c r="F7170" s="7">
        <f t="shared" si="879"/>
        <v>15.529445796461303</v>
      </c>
      <c r="G7170" s="8">
        <v>22</v>
      </c>
      <c r="H7170" s="7">
        <f t="shared" si="880"/>
        <v>6.4705542035386969</v>
      </c>
      <c r="I7170" s="1">
        <f t="shared" si="881"/>
        <v>43764.668749999997</v>
      </c>
      <c r="J7170">
        <f t="shared" si="882"/>
        <v>1.6823440929200613</v>
      </c>
      <c r="K7170">
        <f t="shared" si="883"/>
        <v>2.8302816469830239</v>
      </c>
    </row>
    <row r="7171" spans="1:11" ht="15.75" thickBot="1" x14ac:dyDescent="0.3">
      <c r="A7171" s="4">
        <v>43764</v>
      </c>
      <c r="B7171" s="5">
        <v>0.7104166666666667</v>
      </c>
      <c r="C7171" s="7">
        <f t="shared" si="886"/>
        <v>10.676075268815364</v>
      </c>
      <c r="D7171" s="7">
        <f t="shared" si="884"/>
        <v>16.013152841782663</v>
      </c>
      <c r="E7171" s="7">
        <f t="shared" si="885"/>
        <v>5.6744431643628666</v>
      </c>
      <c r="F7171" s="7">
        <f t="shared" ref="F7171:F7234" si="887">IF(SIN(2*PI()*(B7171+0.5417))&gt;1,D7171-C7171,C7171-E7171)*SIN(2*PI()*(B7171+0.5417)) + C7171</f>
        <v>15.677265049756173</v>
      </c>
      <c r="G7171" s="8">
        <v>22</v>
      </c>
      <c r="H7171" s="7">
        <f t="shared" ref="H7171:H7234" si="888">ABS(G7171-F7171)</f>
        <v>6.3227349502438273</v>
      </c>
      <c r="I7171" s="1">
        <f t="shared" ref="I7171:I7234" si="889">A7171+B7171</f>
        <v>43764.710416666669</v>
      </c>
      <c r="J7171">
        <f t="shared" ref="J7171:J7234" si="890">IF(G7171-F7171 &gt; 1, 0.26, 0.21) * H7171</f>
        <v>1.6439110870633951</v>
      </c>
      <c r="K7171">
        <f t="shared" ref="K7171:K7234" si="891">J7171*J7171</f>
        <v>2.7024436621699532</v>
      </c>
    </row>
    <row r="7172" spans="1:11" ht="15.75" thickBot="1" x14ac:dyDescent="0.3">
      <c r="A7172" s="4">
        <v>43764</v>
      </c>
      <c r="B7172" s="5">
        <v>0.75208333333333333</v>
      </c>
      <c r="C7172" s="7">
        <f t="shared" si="886"/>
        <v>10.670698924729342</v>
      </c>
      <c r="D7172" s="7">
        <f t="shared" si="884"/>
        <v>16.005088325653631</v>
      </c>
      <c r="E7172" s="7">
        <f t="shared" si="885"/>
        <v>5.6690668202768446</v>
      </c>
      <c r="F7172" s="7">
        <f t="shared" si="887"/>
        <v>15.484261484336812</v>
      </c>
      <c r="G7172" s="8">
        <v>22</v>
      </c>
      <c r="H7172" s="7">
        <f t="shared" si="888"/>
        <v>6.5157385156631875</v>
      </c>
      <c r="I7172" s="1">
        <f t="shared" si="889"/>
        <v>43764.752083333333</v>
      </c>
      <c r="J7172">
        <f t="shared" si="890"/>
        <v>1.6940920140724287</v>
      </c>
      <c r="K7172">
        <f t="shared" si="891"/>
        <v>2.869947752143978</v>
      </c>
    </row>
    <row r="7173" spans="1:11" ht="15.75" thickBot="1" x14ac:dyDescent="0.3">
      <c r="A7173" s="4">
        <v>43764</v>
      </c>
      <c r="B7173" s="5">
        <v>0.79375000000000007</v>
      </c>
      <c r="C7173" s="7">
        <f t="shared" si="886"/>
        <v>10.66532258064332</v>
      </c>
      <c r="D7173" s="7">
        <f t="shared" si="884"/>
        <v>15.997023809524599</v>
      </c>
      <c r="E7173" s="7">
        <f t="shared" si="885"/>
        <v>5.6636904761908227</v>
      </c>
      <c r="F7173" s="7">
        <f t="shared" si="887"/>
        <v>14.96322158526845</v>
      </c>
      <c r="G7173" s="8">
        <v>22</v>
      </c>
      <c r="H7173" s="7">
        <f t="shared" si="888"/>
        <v>7.0367784147315504</v>
      </c>
      <c r="I7173" s="1">
        <f t="shared" si="889"/>
        <v>43764.793749999997</v>
      </c>
      <c r="J7173">
        <f t="shared" si="890"/>
        <v>1.8295623878302032</v>
      </c>
      <c r="K7173">
        <f t="shared" si="891"/>
        <v>3.3472985309629548</v>
      </c>
    </row>
    <row r="7174" spans="1:11" ht="15.75" thickBot="1" x14ac:dyDescent="0.3">
      <c r="A7174" s="4">
        <v>43764</v>
      </c>
      <c r="B7174" s="5">
        <v>0.8354166666666667</v>
      </c>
      <c r="C7174" s="7">
        <f t="shared" si="886"/>
        <v>10.659946236557298</v>
      </c>
      <c r="D7174" s="7">
        <f t="shared" si="884"/>
        <v>15.988959293395567</v>
      </c>
      <c r="E7174" s="7">
        <f t="shared" si="885"/>
        <v>5.6583141321048007</v>
      </c>
      <c r="F7174" s="7">
        <f t="shared" si="887"/>
        <v>14.149286971648806</v>
      </c>
      <c r="G7174" s="8">
        <v>22</v>
      </c>
      <c r="H7174" s="7">
        <f t="shared" si="888"/>
        <v>7.8507130283511941</v>
      </c>
      <c r="I7174" s="1">
        <f t="shared" si="889"/>
        <v>43764.835416666669</v>
      </c>
      <c r="J7174">
        <f t="shared" si="890"/>
        <v>2.0411853873713106</v>
      </c>
      <c r="K7174">
        <f t="shared" si="891"/>
        <v>4.1664377856181671</v>
      </c>
    </row>
    <row r="7175" spans="1:11" ht="15.75" thickBot="1" x14ac:dyDescent="0.3">
      <c r="A7175" s="4">
        <v>43764</v>
      </c>
      <c r="B7175" s="5">
        <v>0.87708333333333333</v>
      </c>
      <c r="C7175" s="7">
        <f t="shared" si="886"/>
        <v>10.654569892471276</v>
      </c>
      <c r="D7175" s="7">
        <f t="shared" si="884"/>
        <v>15.980894777266535</v>
      </c>
      <c r="E7175" s="7">
        <f t="shared" si="885"/>
        <v>5.6529377880187788</v>
      </c>
      <c r="F7175" s="7">
        <f t="shared" si="887"/>
        <v>13.097559553340899</v>
      </c>
      <c r="G7175" s="8">
        <v>22</v>
      </c>
      <c r="H7175" s="7">
        <f t="shared" si="888"/>
        <v>8.9024404466591012</v>
      </c>
      <c r="I7175" s="1">
        <f t="shared" si="889"/>
        <v>43764.877083333333</v>
      </c>
      <c r="J7175">
        <f t="shared" si="890"/>
        <v>2.3146345161313664</v>
      </c>
      <c r="K7175">
        <f t="shared" si="891"/>
        <v>5.3575329432666843</v>
      </c>
    </row>
    <row r="7176" spans="1:11" ht="15.75" thickBot="1" x14ac:dyDescent="0.3">
      <c r="A7176" s="4">
        <v>43764</v>
      </c>
      <c r="B7176" s="5">
        <v>0.91875000000000007</v>
      </c>
      <c r="C7176" s="7">
        <f t="shared" si="886"/>
        <v>10.649193548385254</v>
      </c>
      <c r="D7176" s="7">
        <f t="shared" si="884"/>
        <v>15.972830261137503</v>
      </c>
      <c r="E7176" s="7">
        <f t="shared" si="885"/>
        <v>5.6475614439327568</v>
      </c>
      <c r="F7176" s="7">
        <f t="shared" si="887"/>
        <v>11.879346426876014</v>
      </c>
      <c r="G7176" s="8">
        <v>22</v>
      </c>
      <c r="H7176" s="7">
        <f t="shared" si="888"/>
        <v>10.120653573123986</v>
      </c>
      <c r="I7176" s="1">
        <f t="shared" si="889"/>
        <v>43764.918749999997</v>
      </c>
      <c r="J7176">
        <f t="shared" si="890"/>
        <v>2.6313699290122368</v>
      </c>
      <c r="K7176">
        <f t="shared" si="891"/>
        <v>6.9241077033098639</v>
      </c>
    </row>
    <row r="7177" spans="1:11" ht="15.75" thickBot="1" x14ac:dyDescent="0.3">
      <c r="A7177" s="4">
        <v>43764</v>
      </c>
      <c r="B7177" s="5">
        <v>0.9604166666666667</v>
      </c>
      <c r="C7177" s="7">
        <f t="shared" si="886"/>
        <v>10.643817204299232</v>
      </c>
      <c r="D7177" s="7">
        <f t="shared" si="884"/>
        <v>15.964765745008471</v>
      </c>
      <c r="E7177" s="7">
        <f t="shared" si="885"/>
        <v>5.6421850998467349</v>
      </c>
      <c r="F7177" s="7">
        <f t="shared" si="887"/>
        <v>10.577300414665743</v>
      </c>
      <c r="G7177" s="8">
        <v>22</v>
      </c>
      <c r="H7177" s="7">
        <f t="shared" si="888"/>
        <v>11.422699585334257</v>
      </c>
      <c r="I7177" s="1">
        <f t="shared" si="889"/>
        <v>43764.960416666669</v>
      </c>
      <c r="J7177">
        <f t="shared" si="890"/>
        <v>2.9699018921869071</v>
      </c>
      <c r="K7177">
        <f t="shared" si="891"/>
        <v>8.8203172492153712</v>
      </c>
    </row>
    <row r="7178" spans="1:11" ht="15.75" thickBot="1" x14ac:dyDescent="0.3">
      <c r="A7178" s="4">
        <v>43765</v>
      </c>
      <c r="B7178" s="5">
        <v>2.0833333333333333E-3</v>
      </c>
      <c r="C7178" s="7">
        <f t="shared" si="886"/>
        <v>10.63844086021321</v>
      </c>
      <c r="D7178" s="7">
        <f t="shared" si="884"/>
        <v>15.956701228879439</v>
      </c>
      <c r="E7178" s="7">
        <f t="shared" si="885"/>
        <v>5.6368087557607129</v>
      </c>
      <c r="F7178" s="7">
        <f t="shared" si="887"/>
        <v>9.2797874117448043</v>
      </c>
      <c r="G7178" s="8">
        <v>22</v>
      </c>
      <c r="H7178" s="7">
        <f t="shared" si="888"/>
        <v>12.720212588255196</v>
      </c>
      <c r="I7178" s="1">
        <f t="shared" si="889"/>
        <v>43765.002083333333</v>
      </c>
      <c r="J7178">
        <f t="shared" si="890"/>
        <v>3.3072552729463509</v>
      </c>
      <c r="K7178">
        <f t="shared" si="891"/>
        <v>10.937937440431442</v>
      </c>
    </row>
    <row r="7179" spans="1:11" ht="15.75" thickBot="1" x14ac:dyDescent="0.3">
      <c r="A7179" s="4">
        <v>43765</v>
      </c>
      <c r="B7179" s="5">
        <v>4.3750000000000004E-2</v>
      </c>
      <c r="C7179" s="7">
        <f t="shared" si="886"/>
        <v>10.633064516127188</v>
      </c>
      <c r="D7179" s="7">
        <f t="shared" si="884"/>
        <v>15.948636712750407</v>
      </c>
      <c r="E7179" s="7">
        <f t="shared" si="885"/>
        <v>5.631432411674691</v>
      </c>
      <c r="F7179" s="7">
        <f t="shared" si="887"/>
        <v>8.0748643960560003</v>
      </c>
      <c r="G7179" s="8">
        <v>22</v>
      </c>
      <c r="H7179" s="7">
        <f t="shared" si="888"/>
        <v>13.925135603944</v>
      </c>
      <c r="I7179" s="1">
        <f t="shared" si="889"/>
        <v>43765.043749999997</v>
      </c>
      <c r="J7179">
        <f t="shared" si="890"/>
        <v>3.6205352570254399</v>
      </c>
      <c r="K7179">
        <f t="shared" si="891"/>
        <v>13.108275547364268</v>
      </c>
    </row>
    <row r="7180" spans="1:11" ht="15.75" thickBot="1" x14ac:dyDescent="0.3">
      <c r="A7180" s="4">
        <v>43765</v>
      </c>
      <c r="B7180" s="5">
        <v>8.5416666666666655E-2</v>
      </c>
      <c r="C7180" s="7">
        <f t="shared" si="886"/>
        <v>10.627688172041166</v>
      </c>
      <c r="D7180" s="7">
        <f t="shared" si="884"/>
        <v>15.940572196621375</v>
      </c>
      <c r="E7180" s="7">
        <f t="shared" si="885"/>
        <v>5.6260560675886691</v>
      </c>
      <c r="F7180" s="7">
        <f t="shared" si="887"/>
        <v>7.0442784909244587</v>
      </c>
      <c r="G7180" s="8">
        <v>22</v>
      </c>
      <c r="H7180" s="7">
        <f t="shared" si="888"/>
        <v>14.955721509075541</v>
      </c>
      <c r="I7180" s="1">
        <f t="shared" si="889"/>
        <v>43765.085416666669</v>
      </c>
      <c r="J7180">
        <f t="shared" si="890"/>
        <v>3.8884875923596409</v>
      </c>
      <c r="K7180">
        <f t="shared" si="891"/>
        <v>15.120335755934876</v>
      </c>
    </row>
    <row r="7181" spans="1:11" ht="15.75" thickBot="1" x14ac:dyDescent="0.3">
      <c r="A7181" s="4">
        <v>43765</v>
      </c>
      <c r="B7181" s="5">
        <v>0.12708333333333333</v>
      </c>
      <c r="C7181" s="7">
        <f t="shared" si="886"/>
        <v>10.622311827955144</v>
      </c>
      <c r="D7181" s="7">
        <f t="shared" si="884"/>
        <v>15.932507680492343</v>
      </c>
      <c r="E7181" s="7">
        <f t="shared" si="885"/>
        <v>5.6206797235026471</v>
      </c>
      <c r="F7181" s="7">
        <f t="shared" si="887"/>
        <v>6.2578960336965288</v>
      </c>
      <c r="G7181" s="8">
        <v>22</v>
      </c>
      <c r="H7181" s="7">
        <f t="shared" si="888"/>
        <v>15.742103966303471</v>
      </c>
      <c r="I7181" s="1">
        <f t="shared" si="889"/>
        <v>43765.127083333333</v>
      </c>
      <c r="J7181">
        <f t="shared" si="890"/>
        <v>4.0929470312389027</v>
      </c>
      <c r="K7181">
        <f t="shared" si="891"/>
        <v>16.752215400527348</v>
      </c>
    </row>
    <row r="7182" spans="1:11" ht="15.75" thickBot="1" x14ac:dyDescent="0.3">
      <c r="A7182" s="4">
        <v>43765</v>
      </c>
      <c r="B7182" s="5">
        <v>0.16874999999999998</v>
      </c>
      <c r="C7182" s="7">
        <f t="shared" si="886"/>
        <v>10.616935483869122</v>
      </c>
      <c r="D7182" s="7">
        <f t="shared" si="884"/>
        <v>15.924443164363311</v>
      </c>
      <c r="E7182" s="7">
        <f t="shared" si="885"/>
        <v>5.6153033794166252</v>
      </c>
      <c r="F7182" s="7">
        <f t="shared" si="887"/>
        <v>5.7689413003092032</v>
      </c>
      <c r="G7182" s="8">
        <v>22</v>
      </c>
      <c r="H7182" s="7">
        <f t="shared" si="888"/>
        <v>16.231058699690799</v>
      </c>
      <c r="I7182" s="1">
        <f t="shared" si="889"/>
        <v>43765.168749999997</v>
      </c>
      <c r="J7182">
        <f t="shared" si="890"/>
        <v>4.2200752619196074</v>
      </c>
      <c r="K7182">
        <f t="shared" si="891"/>
        <v>17.809035216265844</v>
      </c>
    </row>
    <row r="7183" spans="1:11" ht="15.75" thickBot="1" x14ac:dyDescent="0.3">
      <c r="A7183" s="4">
        <v>43765</v>
      </c>
      <c r="B7183" s="5">
        <v>0.21041666666666667</v>
      </c>
      <c r="C7183" s="7">
        <f t="shared" si="886"/>
        <v>10.6115591397831</v>
      </c>
      <c r="D7183" s="7">
        <f t="shared" si="884"/>
        <v>15.916378648234279</v>
      </c>
      <c r="E7183" s="7">
        <f t="shared" si="885"/>
        <v>5.6099270353306032</v>
      </c>
      <c r="F7183" s="7">
        <f t="shared" si="887"/>
        <v>5.6103693588422923</v>
      </c>
      <c r="G7183" s="8">
        <v>22</v>
      </c>
      <c r="H7183" s="7">
        <f t="shared" si="888"/>
        <v>16.389630641157709</v>
      </c>
      <c r="I7183" s="1">
        <f t="shared" si="889"/>
        <v>43765.210416666669</v>
      </c>
      <c r="J7183">
        <f t="shared" si="890"/>
        <v>4.2613039667010044</v>
      </c>
      <c r="K7183">
        <f t="shared" si="891"/>
        <v>18.158711496621716</v>
      </c>
    </row>
    <row r="7184" spans="1:11" ht="15.75" thickBot="1" x14ac:dyDescent="0.3">
      <c r="A7184" s="4">
        <v>43765</v>
      </c>
      <c r="B7184" s="5">
        <v>0.25208333333333333</v>
      </c>
      <c r="C7184" s="7">
        <f t="shared" si="886"/>
        <v>10.606182795697078</v>
      </c>
      <c r="D7184" s="7">
        <f t="shared" si="884"/>
        <v>15.908314132105247</v>
      </c>
      <c r="E7184" s="7">
        <f t="shared" si="885"/>
        <v>5.6045506912445813</v>
      </c>
      <c r="F7184" s="7">
        <f t="shared" si="887"/>
        <v>5.7926202360896086</v>
      </c>
      <c r="G7184" s="8">
        <v>22</v>
      </c>
      <c r="H7184" s="7">
        <f t="shared" si="888"/>
        <v>16.207379763910392</v>
      </c>
      <c r="I7184" s="1">
        <f t="shared" si="889"/>
        <v>43765.252083333333</v>
      </c>
      <c r="J7184">
        <f t="shared" si="890"/>
        <v>4.2139187386167025</v>
      </c>
      <c r="K7184">
        <f t="shared" si="891"/>
        <v>17.757111135664982</v>
      </c>
    </row>
    <row r="7185" spans="1:11" ht="15.75" thickBot="1" x14ac:dyDescent="0.3">
      <c r="A7185" s="4">
        <v>43765</v>
      </c>
      <c r="B7185" s="5">
        <v>0.29375000000000001</v>
      </c>
      <c r="C7185" s="7">
        <f t="shared" si="886"/>
        <v>10.600806451611057</v>
      </c>
      <c r="D7185" s="7">
        <f t="shared" si="884"/>
        <v>15.900249615976215</v>
      </c>
      <c r="E7185" s="7">
        <f t="shared" si="885"/>
        <v>5.5991743471585593</v>
      </c>
      <c r="F7185" s="7">
        <f t="shared" si="887"/>
        <v>6.3029074469859276</v>
      </c>
      <c r="G7185" s="8">
        <v>22</v>
      </c>
      <c r="H7185" s="7">
        <f t="shared" si="888"/>
        <v>15.697092553014073</v>
      </c>
      <c r="I7185" s="1">
        <f t="shared" si="889"/>
        <v>43765.293749999997</v>
      </c>
      <c r="J7185">
        <f t="shared" si="890"/>
        <v>4.0812440637836591</v>
      </c>
      <c r="K7185">
        <f t="shared" si="891"/>
        <v>16.656553108169355</v>
      </c>
    </row>
    <row r="7186" spans="1:11" ht="15.75" thickBot="1" x14ac:dyDescent="0.3">
      <c r="A7186" s="4">
        <v>43765</v>
      </c>
      <c r="B7186" s="5">
        <v>0.3354166666666667</v>
      </c>
      <c r="C7186" s="7">
        <f t="shared" si="886"/>
        <v>10.595430107525035</v>
      </c>
      <c r="D7186" s="7">
        <f t="shared" si="884"/>
        <v>15.892185099847183</v>
      </c>
      <c r="E7186" s="7">
        <f t="shared" si="885"/>
        <v>5.5937980030725374</v>
      </c>
      <c r="F7186" s="7">
        <f t="shared" si="887"/>
        <v>7.1060893724335212</v>
      </c>
      <c r="G7186" s="8">
        <v>22</v>
      </c>
      <c r="H7186" s="7">
        <f t="shared" si="888"/>
        <v>14.893910627566479</v>
      </c>
      <c r="I7186" s="1">
        <f t="shared" si="889"/>
        <v>43765.335416666669</v>
      </c>
      <c r="J7186">
        <f t="shared" si="890"/>
        <v>3.8724167631672848</v>
      </c>
      <c r="K7186">
        <f t="shared" si="891"/>
        <v>14.99561158765899</v>
      </c>
    </row>
    <row r="7187" spans="1:11" ht="15.75" thickBot="1" x14ac:dyDescent="0.3">
      <c r="A7187" s="4">
        <v>43765</v>
      </c>
      <c r="B7187" s="5">
        <v>0.37708333333333338</v>
      </c>
      <c r="C7187" s="7">
        <f t="shared" si="886"/>
        <v>10.590053763439013</v>
      </c>
      <c r="D7187" s="7">
        <f t="shared" si="884"/>
        <v>15.88412058371815</v>
      </c>
      <c r="E7187" s="7">
        <f t="shared" si="885"/>
        <v>5.5884216589865154</v>
      </c>
      <c r="F7187" s="7">
        <f t="shared" si="887"/>
        <v>8.1470641025693951</v>
      </c>
      <c r="G7187" s="8">
        <v>22</v>
      </c>
      <c r="H7187" s="7">
        <f t="shared" si="888"/>
        <v>13.852935897430605</v>
      </c>
      <c r="I7187" s="1">
        <f t="shared" si="889"/>
        <v>43765.377083333333</v>
      </c>
      <c r="J7187">
        <f t="shared" si="890"/>
        <v>3.6017633333319572</v>
      </c>
      <c r="K7187">
        <f t="shared" si="891"/>
        <v>12.972699109334531</v>
      </c>
    </row>
    <row r="7188" spans="1:11" ht="15.75" thickBot="1" x14ac:dyDescent="0.3">
      <c r="A7188" s="4">
        <v>43765</v>
      </c>
      <c r="B7188" s="5">
        <v>0.41875000000000001</v>
      </c>
      <c r="C7188" s="7">
        <f t="shared" si="886"/>
        <v>10.584677419352991</v>
      </c>
      <c r="D7188" s="7">
        <f t="shared" si="884"/>
        <v>15.876056067589118</v>
      </c>
      <c r="E7188" s="7">
        <f t="shared" si="885"/>
        <v>5.5830453149004935</v>
      </c>
      <c r="F7188" s="7">
        <f t="shared" si="887"/>
        <v>9.3545245408622275</v>
      </c>
      <c r="G7188" s="8">
        <v>22</v>
      </c>
      <c r="H7188" s="7">
        <f t="shared" si="888"/>
        <v>12.645475459137772</v>
      </c>
      <c r="I7188" s="1">
        <f t="shared" si="889"/>
        <v>43765.418749999997</v>
      </c>
      <c r="J7188">
        <f t="shared" si="890"/>
        <v>3.2878236193758208</v>
      </c>
      <c r="K7188">
        <f t="shared" si="891"/>
        <v>10.809784152125522</v>
      </c>
    </row>
    <row r="7189" spans="1:11" ht="15.75" thickBot="1" x14ac:dyDescent="0.3">
      <c r="A7189" s="4">
        <v>43765</v>
      </c>
      <c r="B7189" s="5">
        <v>0.4604166666666667</v>
      </c>
      <c r="C7189" s="7">
        <f t="shared" si="886"/>
        <v>10.579301075266969</v>
      </c>
      <c r="D7189" s="7">
        <f t="shared" si="884"/>
        <v>15.867991551460086</v>
      </c>
      <c r="E7189" s="7">
        <f t="shared" si="885"/>
        <v>5.5776689708144715</v>
      </c>
      <c r="F7189" s="7">
        <f t="shared" si="887"/>
        <v>10.645817864900458</v>
      </c>
      <c r="G7189" s="8">
        <v>22</v>
      </c>
      <c r="H7189" s="7">
        <f t="shared" si="888"/>
        <v>11.354182135099542</v>
      </c>
      <c r="I7189" s="1">
        <f t="shared" si="889"/>
        <v>43765.460416666669</v>
      </c>
      <c r="J7189">
        <f t="shared" si="890"/>
        <v>2.9520873551258808</v>
      </c>
      <c r="K7189">
        <f t="shared" si="891"/>
        <v>8.7148197522941189</v>
      </c>
    </row>
    <row r="7190" spans="1:11" ht="15.75" thickBot="1" x14ac:dyDescent="0.3">
      <c r="A7190" s="4">
        <v>43765</v>
      </c>
      <c r="B7190" s="5">
        <v>0.50208333333333333</v>
      </c>
      <c r="C7190" s="7">
        <f t="shared" si="886"/>
        <v>10.573924731180947</v>
      </c>
      <c r="D7190" s="7">
        <f t="shared" si="884"/>
        <v>15.859927035331054</v>
      </c>
      <c r="E7190" s="7">
        <f t="shared" si="885"/>
        <v>5.5722926267284496</v>
      </c>
      <c r="F7190" s="7">
        <f t="shared" si="887"/>
        <v>11.932578179649354</v>
      </c>
      <c r="G7190" s="8">
        <v>22</v>
      </c>
      <c r="H7190" s="7">
        <f t="shared" si="888"/>
        <v>10.067421820350646</v>
      </c>
      <c r="I7190" s="1">
        <f t="shared" si="889"/>
        <v>43765.502083333333</v>
      </c>
      <c r="J7190">
        <f t="shared" si="890"/>
        <v>2.6175296732911679</v>
      </c>
      <c r="K7190">
        <f t="shared" si="891"/>
        <v>6.8514615905597687</v>
      </c>
    </row>
    <row r="7191" spans="1:11" ht="15.75" thickBot="1" x14ac:dyDescent="0.3">
      <c r="A7191" s="4">
        <v>43765</v>
      </c>
      <c r="B7191" s="5">
        <v>0.54375000000000007</v>
      </c>
      <c r="C7191" s="7">
        <f t="shared" si="886"/>
        <v>10.568548387094925</v>
      </c>
      <c r="D7191" s="7">
        <f t="shared" si="884"/>
        <v>15.851862519202022</v>
      </c>
      <c r="E7191" s="7">
        <f t="shared" si="885"/>
        <v>5.5669162826424277</v>
      </c>
      <c r="F7191" s="7">
        <f t="shared" si="887"/>
        <v>13.126748507166113</v>
      </c>
      <c r="G7191" s="8">
        <v>22</v>
      </c>
      <c r="H7191" s="7">
        <f t="shared" si="888"/>
        <v>8.8732514928338873</v>
      </c>
      <c r="I7191" s="1">
        <f t="shared" si="889"/>
        <v>43765.543749999997</v>
      </c>
      <c r="J7191">
        <f t="shared" si="890"/>
        <v>2.3070453881368107</v>
      </c>
      <c r="K7191">
        <f t="shared" si="891"/>
        <v>5.3224584229233276</v>
      </c>
    </row>
    <row r="7192" spans="1:11" ht="15.75" thickBot="1" x14ac:dyDescent="0.3">
      <c r="A7192" s="4">
        <v>43765</v>
      </c>
      <c r="B7192" s="5">
        <v>0.5854166666666667</v>
      </c>
      <c r="C7192" s="7">
        <f t="shared" si="886"/>
        <v>10.563172043008903</v>
      </c>
      <c r="D7192" s="7">
        <f t="shared" si="884"/>
        <v>15.84379800307299</v>
      </c>
      <c r="E7192" s="7">
        <f t="shared" si="885"/>
        <v>5.5615399385564057</v>
      </c>
      <c r="F7192" s="7">
        <f t="shared" si="887"/>
        <v>14.146581724125612</v>
      </c>
      <c r="G7192" s="8">
        <v>22</v>
      </c>
      <c r="H7192" s="7">
        <f t="shared" si="888"/>
        <v>7.8534182758743878</v>
      </c>
      <c r="I7192" s="1">
        <f t="shared" si="889"/>
        <v>43765.585416666669</v>
      </c>
      <c r="J7192">
        <f t="shared" si="890"/>
        <v>2.041888751727341</v>
      </c>
      <c r="K7192">
        <f t="shared" si="891"/>
        <v>4.1693096744306386</v>
      </c>
    </row>
    <row r="7193" spans="1:11" ht="15.75" thickBot="1" x14ac:dyDescent="0.3">
      <c r="A7193" s="4">
        <v>43765</v>
      </c>
      <c r="B7193" s="5">
        <v>0.62708333333333333</v>
      </c>
      <c r="C7193" s="7">
        <f t="shared" si="886"/>
        <v>10.557795698922881</v>
      </c>
      <c r="D7193" s="7">
        <f t="shared" si="884"/>
        <v>15.835733486943958</v>
      </c>
      <c r="E7193" s="7">
        <f t="shared" si="885"/>
        <v>5.5561635944703838</v>
      </c>
      <c r="F7193" s="7">
        <f t="shared" si="887"/>
        <v>14.922211493181496</v>
      </c>
      <c r="G7193" s="8">
        <v>22</v>
      </c>
      <c r="H7193" s="7">
        <f t="shared" si="888"/>
        <v>7.0777885068185036</v>
      </c>
      <c r="I7193" s="1">
        <f t="shared" si="889"/>
        <v>43765.627083333333</v>
      </c>
      <c r="J7193">
        <f t="shared" si="890"/>
        <v>1.8402250117728109</v>
      </c>
      <c r="K7193">
        <f t="shared" si="891"/>
        <v>3.3864280939542422</v>
      </c>
    </row>
    <row r="7194" spans="1:11" ht="15.75" thickBot="1" x14ac:dyDescent="0.3">
      <c r="A7194" s="4">
        <v>43765</v>
      </c>
      <c r="B7194" s="5">
        <v>0.66875000000000007</v>
      </c>
      <c r="C7194" s="7">
        <f t="shared" si="886"/>
        <v>10.552419354836859</v>
      </c>
      <c r="D7194" s="7">
        <f t="shared" ref="D7194:D7257" si="892">D7193-6/(31*24)</f>
        <v>15.827668970814926</v>
      </c>
      <c r="E7194" s="7">
        <f t="shared" ref="E7194:E7257" si="893">E7193-4/(31*24)</f>
        <v>5.5507872503843618</v>
      </c>
      <c r="F7194" s="7">
        <f t="shared" si="887"/>
        <v>15.400413538396776</v>
      </c>
      <c r="G7194" s="8">
        <v>22</v>
      </c>
      <c r="H7194" s="7">
        <f t="shared" si="888"/>
        <v>6.5995864616032236</v>
      </c>
      <c r="I7194" s="1">
        <f t="shared" si="889"/>
        <v>43765.668749999997</v>
      </c>
      <c r="J7194">
        <f t="shared" si="890"/>
        <v>1.7158924800168383</v>
      </c>
      <c r="K7194">
        <f t="shared" si="891"/>
        <v>2.9442870029783355</v>
      </c>
    </row>
    <row r="7195" spans="1:11" ht="15.75" thickBot="1" x14ac:dyDescent="0.3">
      <c r="A7195" s="4">
        <v>43765</v>
      </c>
      <c r="B7195" s="5">
        <v>0.7104166666666667</v>
      </c>
      <c r="C7195" s="7">
        <f t="shared" ref="C7195:C7258" si="894">C7194-4/(31*24)</f>
        <v>10.547043010750837</v>
      </c>
      <c r="D7195" s="7">
        <f t="shared" si="892"/>
        <v>15.819604454685894</v>
      </c>
      <c r="E7195" s="7">
        <f t="shared" si="893"/>
        <v>5.5454109062983399</v>
      </c>
      <c r="F7195" s="7">
        <f t="shared" si="887"/>
        <v>15.548232791691646</v>
      </c>
      <c r="G7195" s="8">
        <v>22</v>
      </c>
      <c r="H7195" s="7">
        <f t="shared" si="888"/>
        <v>6.4517672083083539</v>
      </c>
      <c r="I7195" s="1">
        <f t="shared" si="889"/>
        <v>43765.710416666669</v>
      </c>
      <c r="J7195">
        <f t="shared" si="890"/>
        <v>1.677459474160172</v>
      </c>
      <c r="K7195">
        <f t="shared" si="891"/>
        <v>2.813870287449721</v>
      </c>
    </row>
    <row r="7196" spans="1:11" ht="15.75" thickBot="1" x14ac:dyDescent="0.3">
      <c r="A7196" s="4">
        <v>43765</v>
      </c>
      <c r="B7196" s="5">
        <v>0.75208333333333333</v>
      </c>
      <c r="C7196" s="7">
        <f t="shared" si="894"/>
        <v>10.541666666664815</v>
      </c>
      <c r="D7196" s="7">
        <f t="shared" si="892"/>
        <v>15.811539938556862</v>
      </c>
      <c r="E7196" s="7">
        <f t="shared" si="893"/>
        <v>5.5400345622123179</v>
      </c>
      <c r="F7196" s="7">
        <f t="shared" si="887"/>
        <v>15.355229226272286</v>
      </c>
      <c r="G7196" s="8">
        <v>22</v>
      </c>
      <c r="H7196" s="7">
        <f t="shared" si="888"/>
        <v>6.6447707737277142</v>
      </c>
      <c r="I7196" s="1">
        <f t="shared" si="889"/>
        <v>43765.752083333333</v>
      </c>
      <c r="J7196">
        <f t="shared" si="890"/>
        <v>1.7276404011692057</v>
      </c>
      <c r="K7196">
        <f t="shared" si="891"/>
        <v>2.9847413557520941</v>
      </c>
    </row>
    <row r="7197" spans="1:11" ht="15.75" thickBot="1" x14ac:dyDescent="0.3">
      <c r="A7197" s="4">
        <v>43765</v>
      </c>
      <c r="B7197" s="5">
        <v>0.79375000000000007</v>
      </c>
      <c r="C7197" s="7">
        <f t="shared" si="894"/>
        <v>10.536290322578793</v>
      </c>
      <c r="D7197" s="7">
        <f t="shared" si="892"/>
        <v>15.80347542242783</v>
      </c>
      <c r="E7197" s="7">
        <f t="shared" si="893"/>
        <v>5.534658218126296</v>
      </c>
      <c r="F7197" s="7">
        <f t="shared" si="887"/>
        <v>14.834189327203923</v>
      </c>
      <c r="G7197" s="8">
        <v>22</v>
      </c>
      <c r="H7197" s="7">
        <f t="shared" si="888"/>
        <v>7.1658106727960771</v>
      </c>
      <c r="I7197" s="1">
        <f t="shared" si="889"/>
        <v>43765.793749999997</v>
      </c>
      <c r="J7197">
        <f t="shared" si="890"/>
        <v>1.8631107749269802</v>
      </c>
      <c r="K7197">
        <f t="shared" si="891"/>
        <v>3.4711817596490127</v>
      </c>
    </row>
    <row r="7198" spans="1:11" ht="15.75" thickBot="1" x14ac:dyDescent="0.3">
      <c r="A7198" s="4">
        <v>43765</v>
      </c>
      <c r="B7198" s="5">
        <v>0.8354166666666667</v>
      </c>
      <c r="C7198" s="7">
        <f t="shared" si="894"/>
        <v>10.530913978492771</v>
      </c>
      <c r="D7198" s="7">
        <f t="shared" si="892"/>
        <v>15.795410906298798</v>
      </c>
      <c r="E7198" s="7">
        <f t="shared" si="893"/>
        <v>5.529281874040274</v>
      </c>
      <c r="F7198" s="7">
        <f t="shared" si="887"/>
        <v>14.020254713584279</v>
      </c>
      <c r="G7198" s="8">
        <v>22</v>
      </c>
      <c r="H7198" s="7">
        <f t="shared" si="888"/>
        <v>7.9797452864157208</v>
      </c>
      <c r="I7198" s="1">
        <f t="shared" si="889"/>
        <v>43765.835416666669</v>
      </c>
      <c r="J7198">
        <f t="shared" si="890"/>
        <v>2.0747337744680876</v>
      </c>
      <c r="K7198">
        <f t="shared" si="891"/>
        <v>4.3045202349185976</v>
      </c>
    </row>
    <row r="7199" spans="1:11" ht="15.75" thickBot="1" x14ac:dyDescent="0.3">
      <c r="A7199" s="4">
        <v>43765</v>
      </c>
      <c r="B7199" s="5">
        <v>0.87708333333333333</v>
      </c>
      <c r="C7199" s="7">
        <f t="shared" si="894"/>
        <v>10.525537634406749</v>
      </c>
      <c r="D7199" s="7">
        <f t="shared" si="892"/>
        <v>15.787346390169766</v>
      </c>
      <c r="E7199" s="7">
        <f t="shared" si="893"/>
        <v>5.5239055299542521</v>
      </c>
      <c r="F7199" s="7">
        <f t="shared" si="887"/>
        <v>12.968527295276372</v>
      </c>
      <c r="G7199" s="8">
        <v>22</v>
      </c>
      <c r="H7199" s="7">
        <f t="shared" si="888"/>
        <v>9.0314727047236278</v>
      </c>
      <c r="I7199" s="1">
        <f t="shared" si="889"/>
        <v>43765.877083333333</v>
      </c>
      <c r="J7199">
        <f t="shared" si="890"/>
        <v>2.3481829032281434</v>
      </c>
      <c r="K7199">
        <f t="shared" si="891"/>
        <v>5.5139629470129519</v>
      </c>
    </row>
    <row r="7200" spans="1:11" ht="15.75" thickBot="1" x14ac:dyDescent="0.3">
      <c r="A7200" s="4">
        <v>43765</v>
      </c>
      <c r="B7200" s="5">
        <v>0.91875000000000007</v>
      </c>
      <c r="C7200" s="7">
        <f t="shared" si="894"/>
        <v>10.520161290320727</v>
      </c>
      <c r="D7200" s="7">
        <f t="shared" si="892"/>
        <v>15.779281874040734</v>
      </c>
      <c r="E7200" s="7">
        <f t="shared" si="893"/>
        <v>5.5185291858682302</v>
      </c>
      <c r="F7200" s="7">
        <f t="shared" si="887"/>
        <v>11.750314168811487</v>
      </c>
      <c r="G7200" s="8">
        <v>22</v>
      </c>
      <c r="H7200" s="7">
        <f t="shared" si="888"/>
        <v>10.249685831188513</v>
      </c>
      <c r="I7200" s="1">
        <f t="shared" si="889"/>
        <v>43765.918749999997</v>
      </c>
      <c r="J7200">
        <f t="shared" si="890"/>
        <v>2.6649183161090133</v>
      </c>
      <c r="K7200">
        <f t="shared" si="891"/>
        <v>7.1017896315332987</v>
      </c>
    </row>
    <row r="7201" spans="1:11" ht="15.75" thickBot="1" x14ac:dyDescent="0.3">
      <c r="A7201" s="4">
        <v>43765</v>
      </c>
      <c r="B7201" s="5">
        <v>0.9604166666666667</v>
      </c>
      <c r="C7201" s="7">
        <f t="shared" si="894"/>
        <v>10.514784946234705</v>
      </c>
      <c r="D7201" s="7">
        <f t="shared" si="892"/>
        <v>15.771217357911702</v>
      </c>
      <c r="E7201" s="7">
        <f t="shared" si="893"/>
        <v>5.5131528417822082</v>
      </c>
      <c r="F7201" s="7">
        <f t="shared" si="887"/>
        <v>10.448268156601216</v>
      </c>
      <c r="G7201" s="8">
        <v>22</v>
      </c>
      <c r="H7201" s="7">
        <f t="shared" si="888"/>
        <v>11.551731843398784</v>
      </c>
      <c r="I7201" s="1">
        <f t="shared" si="889"/>
        <v>43765.960416666669</v>
      </c>
      <c r="J7201">
        <f t="shared" si="890"/>
        <v>3.0034502792836841</v>
      </c>
      <c r="K7201">
        <f t="shared" si="891"/>
        <v>9.0207135801292395</v>
      </c>
    </row>
    <row r="7202" spans="1:11" ht="15.75" thickBot="1" x14ac:dyDescent="0.3">
      <c r="A7202" s="4">
        <v>43766</v>
      </c>
      <c r="B7202" s="5">
        <v>2.0833333333333333E-3</v>
      </c>
      <c r="C7202" s="7">
        <f t="shared" si="894"/>
        <v>10.509408602148683</v>
      </c>
      <c r="D7202" s="7">
        <f t="shared" si="892"/>
        <v>15.76315284178267</v>
      </c>
      <c r="E7202" s="7">
        <f t="shared" si="893"/>
        <v>5.5077764976961863</v>
      </c>
      <c r="F7202" s="7">
        <f t="shared" si="887"/>
        <v>9.1507551536802776</v>
      </c>
      <c r="G7202" s="8">
        <v>22</v>
      </c>
      <c r="H7202" s="7">
        <f t="shared" si="888"/>
        <v>12.849244846319722</v>
      </c>
      <c r="I7202" s="1">
        <f t="shared" si="889"/>
        <v>43766.002083333333</v>
      </c>
      <c r="J7202">
        <f t="shared" si="890"/>
        <v>3.3408036600431279</v>
      </c>
      <c r="K7202">
        <f t="shared" si="891"/>
        <v>11.16096909495756</v>
      </c>
    </row>
    <row r="7203" spans="1:11" ht="15.75" thickBot="1" x14ac:dyDescent="0.3">
      <c r="A7203" s="4">
        <v>43766</v>
      </c>
      <c r="B7203" s="5">
        <v>4.3750000000000004E-2</v>
      </c>
      <c r="C7203" s="7">
        <f t="shared" si="894"/>
        <v>10.504032258062661</v>
      </c>
      <c r="D7203" s="7">
        <f t="shared" si="892"/>
        <v>15.755088325653638</v>
      </c>
      <c r="E7203" s="7">
        <f t="shared" si="893"/>
        <v>5.5024001536101643</v>
      </c>
      <c r="F7203" s="7">
        <f t="shared" si="887"/>
        <v>7.9458321379914745</v>
      </c>
      <c r="G7203" s="8">
        <v>22</v>
      </c>
      <c r="H7203" s="7">
        <f t="shared" si="888"/>
        <v>14.054167862008526</v>
      </c>
      <c r="I7203" s="1">
        <f t="shared" si="889"/>
        <v>43766.043749999997</v>
      </c>
      <c r="J7203">
        <f t="shared" si="890"/>
        <v>3.6540836441222169</v>
      </c>
      <c r="K7203">
        <f t="shared" si="891"/>
        <v>13.3523272782415</v>
      </c>
    </row>
    <row r="7204" spans="1:11" ht="15.75" thickBot="1" x14ac:dyDescent="0.3">
      <c r="A7204" s="4">
        <v>43766</v>
      </c>
      <c r="B7204" s="5">
        <v>8.5416666666666655E-2</v>
      </c>
      <c r="C7204" s="7">
        <f t="shared" si="894"/>
        <v>10.49865591397664</v>
      </c>
      <c r="D7204" s="7">
        <f t="shared" si="892"/>
        <v>15.747023809524606</v>
      </c>
      <c r="E7204" s="7">
        <f t="shared" si="893"/>
        <v>5.4970238095241424</v>
      </c>
      <c r="F7204" s="7">
        <f t="shared" si="887"/>
        <v>6.915246232859932</v>
      </c>
      <c r="G7204" s="8">
        <v>22</v>
      </c>
      <c r="H7204" s="7">
        <f t="shared" si="888"/>
        <v>15.084753767140068</v>
      </c>
      <c r="I7204" s="1">
        <f t="shared" si="889"/>
        <v>43766.085416666669</v>
      </c>
      <c r="J7204">
        <f t="shared" si="890"/>
        <v>3.9220359794564179</v>
      </c>
      <c r="K7204">
        <f t="shared" si="891"/>
        <v>15.382366224150664</v>
      </c>
    </row>
    <row r="7205" spans="1:11" ht="15.75" thickBot="1" x14ac:dyDescent="0.3">
      <c r="A7205" s="4">
        <v>43766</v>
      </c>
      <c r="B7205" s="5">
        <v>0.12708333333333333</v>
      </c>
      <c r="C7205" s="7">
        <f t="shared" si="894"/>
        <v>10.493279569890618</v>
      </c>
      <c r="D7205" s="7">
        <f t="shared" si="892"/>
        <v>15.738959293395574</v>
      </c>
      <c r="E7205" s="7">
        <f t="shared" si="893"/>
        <v>5.4916474654381204</v>
      </c>
      <c r="F7205" s="7">
        <f t="shared" si="887"/>
        <v>6.1288637756320021</v>
      </c>
      <c r="G7205" s="8">
        <v>22</v>
      </c>
      <c r="H7205" s="7">
        <f t="shared" si="888"/>
        <v>15.871136224367998</v>
      </c>
      <c r="I7205" s="1">
        <f t="shared" si="889"/>
        <v>43766.127083333333</v>
      </c>
      <c r="J7205">
        <f t="shared" si="890"/>
        <v>4.1264954183356792</v>
      </c>
      <c r="K7205">
        <f t="shared" si="891"/>
        <v>17.027964437545354</v>
      </c>
    </row>
    <row r="7206" spans="1:11" ht="15.75" thickBot="1" x14ac:dyDescent="0.3">
      <c r="A7206" s="4">
        <v>43766</v>
      </c>
      <c r="B7206" s="5">
        <v>0.16874999999999998</v>
      </c>
      <c r="C7206" s="7">
        <f t="shared" si="894"/>
        <v>10.487903225804596</v>
      </c>
      <c r="D7206" s="7">
        <f t="shared" si="892"/>
        <v>15.730894777266542</v>
      </c>
      <c r="E7206" s="7">
        <f t="shared" si="893"/>
        <v>5.4862711213520985</v>
      </c>
      <c r="F7206" s="7">
        <f t="shared" si="887"/>
        <v>5.6399090422446765</v>
      </c>
      <c r="G7206" s="8">
        <v>22</v>
      </c>
      <c r="H7206" s="7">
        <f t="shared" si="888"/>
        <v>16.360090957755325</v>
      </c>
      <c r="I7206" s="1">
        <f t="shared" si="889"/>
        <v>43766.168749999997</v>
      </c>
      <c r="J7206">
        <f t="shared" si="890"/>
        <v>4.2536236490163848</v>
      </c>
      <c r="K7206">
        <f t="shared" si="891"/>
        <v>18.093314147471464</v>
      </c>
    </row>
    <row r="7207" spans="1:11" ht="15.75" thickBot="1" x14ac:dyDescent="0.3">
      <c r="A7207" s="4">
        <v>43766</v>
      </c>
      <c r="B7207" s="5">
        <v>0.21041666666666667</v>
      </c>
      <c r="C7207" s="7">
        <f t="shared" si="894"/>
        <v>10.482526881718574</v>
      </c>
      <c r="D7207" s="7">
        <f t="shared" si="892"/>
        <v>15.72283026113751</v>
      </c>
      <c r="E7207" s="7">
        <f t="shared" si="893"/>
        <v>5.4808947772660765</v>
      </c>
      <c r="F7207" s="7">
        <f t="shared" si="887"/>
        <v>5.4813371007777656</v>
      </c>
      <c r="G7207" s="8">
        <v>22</v>
      </c>
      <c r="H7207" s="7">
        <f t="shared" si="888"/>
        <v>16.518662899222235</v>
      </c>
      <c r="I7207" s="1">
        <f t="shared" si="889"/>
        <v>43766.210416666669</v>
      </c>
      <c r="J7207">
        <f t="shared" si="890"/>
        <v>4.294852353797781</v>
      </c>
      <c r="K7207">
        <f t="shared" si="891"/>
        <v>18.445756740922338</v>
      </c>
    </row>
    <row r="7208" spans="1:11" ht="15.75" thickBot="1" x14ac:dyDescent="0.3">
      <c r="A7208" s="4">
        <v>43766</v>
      </c>
      <c r="B7208" s="5">
        <v>0.25208333333333333</v>
      </c>
      <c r="C7208" s="7">
        <f t="shared" si="894"/>
        <v>10.477150537632552</v>
      </c>
      <c r="D7208" s="7">
        <f t="shared" si="892"/>
        <v>15.714765745008478</v>
      </c>
      <c r="E7208" s="7">
        <f t="shared" si="893"/>
        <v>5.4755184331800546</v>
      </c>
      <c r="F7208" s="7">
        <f t="shared" si="887"/>
        <v>5.663587978025082</v>
      </c>
      <c r="G7208" s="8">
        <v>22</v>
      </c>
      <c r="H7208" s="7">
        <f t="shared" si="888"/>
        <v>16.336412021974919</v>
      </c>
      <c r="I7208" s="1">
        <f t="shared" si="889"/>
        <v>43766.252083333333</v>
      </c>
      <c r="J7208">
        <f t="shared" si="890"/>
        <v>4.2474671257134791</v>
      </c>
      <c r="K7208">
        <f t="shared" si="891"/>
        <v>18.040976984016723</v>
      </c>
    </row>
    <row r="7209" spans="1:11" ht="15.75" thickBot="1" x14ac:dyDescent="0.3">
      <c r="A7209" s="4">
        <v>43766</v>
      </c>
      <c r="B7209" s="5">
        <v>0.29375000000000001</v>
      </c>
      <c r="C7209" s="7">
        <f t="shared" si="894"/>
        <v>10.47177419354653</v>
      </c>
      <c r="D7209" s="7">
        <f t="shared" si="892"/>
        <v>15.706701228879446</v>
      </c>
      <c r="E7209" s="7">
        <f t="shared" si="893"/>
        <v>5.4701420890940327</v>
      </c>
      <c r="F7209" s="7">
        <f t="shared" si="887"/>
        <v>6.173875188921401</v>
      </c>
      <c r="G7209" s="8">
        <v>22</v>
      </c>
      <c r="H7209" s="7">
        <f t="shared" si="888"/>
        <v>15.8261248110786</v>
      </c>
      <c r="I7209" s="1">
        <f t="shared" si="889"/>
        <v>43766.293749999997</v>
      </c>
      <c r="J7209">
        <f t="shared" si="890"/>
        <v>4.1147924508804365</v>
      </c>
      <c r="K7209">
        <f t="shared" si="891"/>
        <v>16.93151691382263</v>
      </c>
    </row>
    <row r="7210" spans="1:11" ht="15.75" thickBot="1" x14ac:dyDescent="0.3">
      <c r="A7210" s="4">
        <v>43766</v>
      </c>
      <c r="B7210" s="5">
        <v>0.3354166666666667</v>
      </c>
      <c r="C7210" s="7">
        <f t="shared" si="894"/>
        <v>10.466397849460508</v>
      </c>
      <c r="D7210" s="7">
        <f t="shared" si="892"/>
        <v>15.698636712750414</v>
      </c>
      <c r="E7210" s="7">
        <f t="shared" si="893"/>
        <v>5.4647657450080107</v>
      </c>
      <c r="F7210" s="7">
        <f t="shared" si="887"/>
        <v>6.9770571143689946</v>
      </c>
      <c r="G7210" s="8">
        <v>22</v>
      </c>
      <c r="H7210" s="7">
        <f t="shared" si="888"/>
        <v>15.022942885631005</v>
      </c>
      <c r="I7210" s="1">
        <f t="shared" si="889"/>
        <v>43766.335416666669</v>
      </c>
      <c r="J7210">
        <f t="shared" si="890"/>
        <v>3.9059651502640618</v>
      </c>
      <c r="K7210">
        <f t="shared" si="891"/>
        <v>15.256563755077355</v>
      </c>
    </row>
    <row r="7211" spans="1:11" ht="15.75" thickBot="1" x14ac:dyDescent="0.3">
      <c r="A7211" s="4">
        <v>43766</v>
      </c>
      <c r="B7211" s="5">
        <v>0.37708333333333338</v>
      </c>
      <c r="C7211" s="7">
        <f t="shared" si="894"/>
        <v>10.461021505374486</v>
      </c>
      <c r="D7211" s="7">
        <f t="shared" si="892"/>
        <v>15.690572196621382</v>
      </c>
      <c r="E7211" s="7">
        <f t="shared" si="893"/>
        <v>5.4593894009219888</v>
      </c>
      <c r="F7211" s="7">
        <f t="shared" si="887"/>
        <v>8.0180318445048684</v>
      </c>
      <c r="G7211" s="8">
        <v>22</v>
      </c>
      <c r="H7211" s="7">
        <f t="shared" si="888"/>
        <v>13.981968155495132</v>
      </c>
      <c r="I7211" s="1">
        <f t="shared" si="889"/>
        <v>43766.377083333333</v>
      </c>
      <c r="J7211">
        <f t="shared" si="890"/>
        <v>3.6353117204287342</v>
      </c>
      <c r="K7211">
        <f t="shared" si="891"/>
        <v>13.215491304686523</v>
      </c>
    </row>
    <row r="7212" spans="1:11" ht="15.75" thickBot="1" x14ac:dyDescent="0.3">
      <c r="A7212" s="4">
        <v>43766</v>
      </c>
      <c r="B7212" s="5">
        <v>0.41875000000000001</v>
      </c>
      <c r="C7212" s="7">
        <f t="shared" si="894"/>
        <v>10.455645161288464</v>
      </c>
      <c r="D7212" s="7">
        <f t="shared" si="892"/>
        <v>15.68250768049235</v>
      </c>
      <c r="E7212" s="7">
        <f t="shared" si="893"/>
        <v>5.4540130568359668</v>
      </c>
      <c r="F7212" s="7">
        <f t="shared" si="887"/>
        <v>9.2254922827977008</v>
      </c>
      <c r="G7212" s="8">
        <v>22</v>
      </c>
      <c r="H7212" s="7">
        <f t="shared" si="888"/>
        <v>12.774507717202299</v>
      </c>
      <c r="I7212" s="1">
        <f t="shared" si="889"/>
        <v>43766.418749999997</v>
      </c>
      <c r="J7212">
        <f t="shared" si="890"/>
        <v>3.3213720064725978</v>
      </c>
      <c r="K7212">
        <f t="shared" si="891"/>
        <v>11.03151200537981</v>
      </c>
    </row>
    <row r="7213" spans="1:11" ht="15.75" thickBot="1" x14ac:dyDescent="0.3">
      <c r="A7213" s="4">
        <v>43766</v>
      </c>
      <c r="B7213" s="5">
        <v>0.4604166666666667</v>
      </c>
      <c r="C7213" s="7">
        <f t="shared" si="894"/>
        <v>10.450268817202442</v>
      </c>
      <c r="D7213" s="7">
        <f t="shared" si="892"/>
        <v>15.674443164363318</v>
      </c>
      <c r="E7213" s="7">
        <f t="shared" si="893"/>
        <v>5.4486367127499449</v>
      </c>
      <c r="F7213" s="7">
        <f t="shared" si="887"/>
        <v>10.516785606835931</v>
      </c>
      <c r="G7213" s="8">
        <v>22</v>
      </c>
      <c r="H7213" s="7">
        <f t="shared" si="888"/>
        <v>11.483214393164069</v>
      </c>
      <c r="I7213" s="1">
        <f t="shared" si="889"/>
        <v>43766.460416666669</v>
      </c>
      <c r="J7213">
        <f t="shared" si="890"/>
        <v>2.9856357422226578</v>
      </c>
      <c r="K7213">
        <f t="shared" si="891"/>
        <v>8.9140207852374402</v>
      </c>
    </row>
    <row r="7214" spans="1:11" ht="15.75" thickBot="1" x14ac:dyDescent="0.3">
      <c r="A7214" s="4">
        <v>43766</v>
      </c>
      <c r="B7214" s="5">
        <v>0.50208333333333333</v>
      </c>
      <c r="C7214" s="7">
        <f t="shared" si="894"/>
        <v>10.44489247311642</v>
      </c>
      <c r="D7214" s="7">
        <f t="shared" si="892"/>
        <v>15.666378648234286</v>
      </c>
      <c r="E7214" s="7">
        <f t="shared" si="893"/>
        <v>5.4432603686639229</v>
      </c>
      <c r="F7214" s="7">
        <f t="shared" si="887"/>
        <v>11.803545921584828</v>
      </c>
      <c r="G7214" s="8">
        <v>22</v>
      </c>
      <c r="H7214" s="7">
        <f t="shared" si="888"/>
        <v>10.196454078415172</v>
      </c>
      <c r="I7214" s="1">
        <f t="shared" si="889"/>
        <v>43766.502083333333</v>
      </c>
      <c r="J7214">
        <f t="shared" si="890"/>
        <v>2.6510780603879449</v>
      </c>
      <c r="K7214">
        <f t="shared" si="891"/>
        <v>7.0282148822703077</v>
      </c>
    </row>
    <row r="7215" spans="1:11" ht="15.75" thickBot="1" x14ac:dyDescent="0.3">
      <c r="A7215" s="4">
        <v>43766</v>
      </c>
      <c r="B7215" s="5">
        <v>0.54375000000000007</v>
      </c>
      <c r="C7215" s="7">
        <f t="shared" si="894"/>
        <v>10.439516129030398</v>
      </c>
      <c r="D7215" s="7">
        <f t="shared" si="892"/>
        <v>15.658314132105254</v>
      </c>
      <c r="E7215" s="7">
        <f t="shared" si="893"/>
        <v>5.437884024577901</v>
      </c>
      <c r="F7215" s="7">
        <f t="shared" si="887"/>
        <v>12.997716249101586</v>
      </c>
      <c r="G7215" s="8">
        <v>22</v>
      </c>
      <c r="H7215" s="7">
        <f t="shared" si="888"/>
        <v>9.0022837508984139</v>
      </c>
      <c r="I7215" s="1">
        <f t="shared" si="889"/>
        <v>43766.543749999997</v>
      </c>
      <c r="J7215">
        <f t="shared" si="890"/>
        <v>2.3405937752335877</v>
      </c>
      <c r="K7215">
        <f t="shared" si="891"/>
        <v>5.4783792206622186</v>
      </c>
    </row>
    <row r="7216" spans="1:11" ht="15.75" thickBot="1" x14ac:dyDescent="0.3">
      <c r="A7216" s="4">
        <v>43766</v>
      </c>
      <c r="B7216" s="5">
        <v>0.5854166666666667</v>
      </c>
      <c r="C7216" s="7">
        <f t="shared" si="894"/>
        <v>10.434139784944376</v>
      </c>
      <c r="D7216" s="7">
        <f t="shared" si="892"/>
        <v>15.650249615976222</v>
      </c>
      <c r="E7216" s="7">
        <f t="shared" si="893"/>
        <v>5.432507680491879</v>
      </c>
      <c r="F7216" s="7">
        <f t="shared" si="887"/>
        <v>14.017549466061086</v>
      </c>
      <c r="G7216" s="8">
        <v>22</v>
      </c>
      <c r="H7216" s="7">
        <f t="shared" si="888"/>
        <v>7.9824505339389145</v>
      </c>
      <c r="I7216" s="1">
        <f t="shared" si="889"/>
        <v>43766.585416666669</v>
      </c>
      <c r="J7216">
        <f t="shared" si="890"/>
        <v>2.075437138824118</v>
      </c>
      <c r="K7216">
        <f t="shared" si="891"/>
        <v>4.3074393172104415</v>
      </c>
    </row>
    <row r="7217" spans="1:11" ht="15.75" thickBot="1" x14ac:dyDescent="0.3">
      <c r="A7217" s="4">
        <v>43766</v>
      </c>
      <c r="B7217" s="5">
        <v>0.62708333333333333</v>
      </c>
      <c r="C7217" s="7">
        <f t="shared" si="894"/>
        <v>10.428763440858354</v>
      </c>
      <c r="D7217" s="7">
        <f t="shared" si="892"/>
        <v>15.64218509984719</v>
      </c>
      <c r="E7217" s="7">
        <f t="shared" si="893"/>
        <v>5.4271313364058571</v>
      </c>
      <c r="F7217" s="7">
        <f t="shared" si="887"/>
        <v>14.79317923511697</v>
      </c>
      <c r="G7217" s="8">
        <v>22</v>
      </c>
      <c r="H7217" s="7">
        <f t="shared" si="888"/>
        <v>7.2068207648830303</v>
      </c>
      <c r="I7217" s="1">
        <f t="shared" si="889"/>
        <v>43766.627083333333</v>
      </c>
      <c r="J7217">
        <f t="shared" si="890"/>
        <v>1.8737733988695879</v>
      </c>
      <c r="K7217">
        <f t="shared" si="891"/>
        <v>3.511026750311288</v>
      </c>
    </row>
    <row r="7218" spans="1:11" ht="15.75" thickBot="1" x14ac:dyDescent="0.3">
      <c r="A7218" s="4">
        <v>43766</v>
      </c>
      <c r="B7218" s="5">
        <v>0.66875000000000007</v>
      </c>
      <c r="C7218" s="7">
        <f t="shared" si="894"/>
        <v>10.423387096772332</v>
      </c>
      <c r="D7218" s="7">
        <f t="shared" si="892"/>
        <v>15.634120583718158</v>
      </c>
      <c r="E7218" s="7">
        <f t="shared" si="893"/>
        <v>5.4217549923198352</v>
      </c>
      <c r="F7218" s="7">
        <f t="shared" si="887"/>
        <v>15.27138128033225</v>
      </c>
      <c r="G7218" s="8">
        <v>22</v>
      </c>
      <c r="H7218" s="7">
        <f t="shared" si="888"/>
        <v>6.7286187196677503</v>
      </c>
      <c r="I7218" s="1">
        <f t="shared" si="889"/>
        <v>43766.668749999997</v>
      </c>
      <c r="J7218">
        <f t="shared" si="890"/>
        <v>1.7494408671136152</v>
      </c>
      <c r="K7218">
        <f t="shared" si="891"/>
        <v>3.0605433475272381</v>
      </c>
    </row>
    <row r="7219" spans="1:11" ht="15.75" thickBot="1" x14ac:dyDescent="0.3">
      <c r="A7219" s="4">
        <v>43766</v>
      </c>
      <c r="B7219" s="5">
        <v>0.7104166666666667</v>
      </c>
      <c r="C7219" s="7">
        <f t="shared" si="894"/>
        <v>10.41801075268631</v>
      </c>
      <c r="D7219" s="7">
        <f t="shared" si="892"/>
        <v>15.626056067589126</v>
      </c>
      <c r="E7219" s="7">
        <f t="shared" si="893"/>
        <v>5.4163786482338132</v>
      </c>
      <c r="F7219" s="7">
        <f t="shared" si="887"/>
        <v>15.419200533627119</v>
      </c>
      <c r="G7219" s="8">
        <v>22</v>
      </c>
      <c r="H7219" s="7">
        <f t="shared" si="888"/>
        <v>6.5807994663728806</v>
      </c>
      <c r="I7219" s="1">
        <f t="shared" si="889"/>
        <v>43766.710416666669</v>
      </c>
      <c r="J7219">
        <f t="shared" si="890"/>
        <v>1.711007861256949</v>
      </c>
      <c r="K7219">
        <f t="shared" si="891"/>
        <v>2.927547901283079</v>
      </c>
    </row>
    <row r="7220" spans="1:11" ht="15.75" thickBot="1" x14ac:dyDescent="0.3">
      <c r="A7220" s="4">
        <v>43766</v>
      </c>
      <c r="B7220" s="5">
        <v>0.75208333333333333</v>
      </c>
      <c r="C7220" s="7">
        <f t="shared" si="894"/>
        <v>10.412634408600288</v>
      </c>
      <c r="D7220" s="7">
        <f t="shared" si="892"/>
        <v>15.617991551460094</v>
      </c>
      <c r="E7220" s="7">
        <f t="shared" si="893"/>
        <v>5.4110023041477913</v>
      </c>
      <c r="F7220" s="7">
        <f t="shared" si="887"/>
        <v>15.226196968207759</v>
      </c>
      <c r="G7220" s="8">
        <v>22</v>
      </c>
      <c r="H7220" s="7">
        <f t="shared" si="888"/>
        <v>6.7738030317922409</v>
      </c>
      <c r="I7220" s="1">
        <f t="shared" si="889"/>
        <v>43766.752083333333</v>
      </c>
      <c r="J7220">
        <f t="shared" si="890"/>
        <v>1.7611887882659827</v>
      </c>
      <c r="K7220">
        <f t="shared" si="891"/>
        <v>3.1017859479138004</v>
      </c>
    </row>
    <row r="7221" spans="1:11" ht="15.75" thickBot="1" x14ac:dyDescent="0.3">
      <c r="A7221" s="4">
        <v>43766</v>
      </c>
      <c r="B7221" s="5">
        <v>0.79375000000000007</v>
      </c>
      <c r="C7221" s="7">
        <f t="shared" si="894"/>
        <v>10.407258064514266</v>
      </c>
      <c r="D7221" s="7">
        <f t="shared" si="892"/>
        <v>15.609927035331062</v>
      </c>
      <c r="E7221" s="7">
        <f t="shared" si="893"/>
        <v>5.4056259600617693</v>
      </c>
      <c r="F7221" s="7">
        <f t="shared" si="887"/>
        <v>14.705157069139396</v>
      </c>
      <c r="G7221" s="8">
        <v>22</v>
      </c>
      <c r="H7221" s="7">
        <f t="shared" si="888"/>
        <v>7.2948429308606038</v>
      </c>
      <c r="I7221" s="1">
        <f t="shared" si="889"/>
        <v>43766.793749999997</v>
      </c>
      <c r="J7221">
        <f t="shared" si="890"/>
        <v>1.896659162023757</v>
      </c>
      <c r="K7221">
        <f t="shared" si="891"/>
        <v>3.5973159768886598</v>
      </c>
    </row>
    <row r="7222" spans="1:11" ht="15.75" thickBot="1" x14ac:dyDescent="0.3">
      <c r="A7222" s="4">
        <v>43766</v>
      </c>
      <c r="B7222" s="5">
        <v>0.8354166666666667</v>
      </c>
      <c r="C7222" s="7">
        <f t="shared" si="894"/>
        <v>10.401881720428245</v>
      </c>
      <c r="D7222" s="7">
        <f t="shared" si="892"/>
        <v>15.601862519202029</v>
      </c>
      <c r="E7222" s="7">
        <f t="shared" si="893"/>
        <v>5.4002496159757474</v>
      </c>
      <c r="F7222" s="7">
        <f t="shared" si="887"/>
        <v>13.891222455519753</v>
      </c>
      <c r="G7222" s="8">
        <v>22</v>
      </c>
      <c r="H7222" s="7">
        <f t="shared" si="888"/>
        <v>8.1087775444802475</v>
      </c>
      <c r="I7222" s="1">
        <f t="shared" si="889"/>
        <v>43766.835416666669</v>
      </c>
      <c r="J7222">
        <f t="shared" si="890"/>
        <v>2.1082821615648646</v>
      </c>
      <c r="K7222">
        <f t="shared" si="891"/>
        <v>4.4448536727726182</v>
      </c>
    </row>
    <row r="7223" spans="1:11" ht="15.75" thickBot="1" x14ac:dyDescent="0.3">
      <c r="A7223" s="4">
        <v>43766</v>
      </c>
      <c r="B7223" s="5">
        <v>0.87708333333333333</v>
      </c>
      <c r="C7223" s="7">
        <f t="shared" si="894"/>
        <v>10.396505376342223</v>
      </c>
      <c r="D7223" s="7">
        <f t="shared" si="892"/>
        <v>15.593798003072997</v>
      </c>
      <c r="E7223" s="7">
        <f t="shared" si="893"/>
        <v>5.3948732718897254</v>
      </c>
      <c r="F7223" s="7">
        <f t="shared" si="887"/>
        <v>12.839495037211845</v>
      </c>
      <c r="G7223" s="8">
        <v>22</v>
      </c>
      <c r="H7223" s="7">
        <f t="shared" si="888"/>
        <v>9.1605049627881545</v>
      </c>
      <c r="I7223" s="1">
        <f t="shared" si="889"/>
        <v>43766.877083333333</v>
      </c>
      <c r="J7223">
        <f t="shared" si="890"/>
        <v>2.3817312903249204</v>
      </c>
      <c r="K7223">
        <f t="shared" si="891"/>
        <v>5.6726439393128105</v>
      </c>
    </row>
    <row r="7224" spans="1:11" ht="15.75" thickBot="1" x14ac:dyDescent="0.3">
      <c r="A7224" s="4">
        <v>43766</v>
      </c>
      <c r="B7224" s="5">
        <v>0.91875000000000007</v>
      </c>
      <c r="C7224" s="7">
        <f t="shared" si="894"/>
        <v>10.391129032256201</v>
      </c>
      <c r="D7224" s="7">
        <f t="shared" si="892"/>
        <v>15.585733486943965</v>
      </c>
      <c r="E7224" s="7">
        <f t="shared" si="893"/>
        <v>5.3894969278037035</v>
      </c>
      <c r="F7224" s="7">
        <f t="shared" si="887"/>
        <v>11.62128191074696</v>
      </c>
      <c r="G7224" s="8">
        <v>22</v>
      </c>
      <c r="H7224" s="7">
        <f t="shared" si="888"/>
        <v>10.37871808925304</v>
      </c>
      <c r="I7224" s="1">
        <f t="shared" si="889"/>
        <v>43766.918749999997</v>
      </c>
      <c r="J7224">
        <f t="shared" si="890"/>
        <v>2.6984667032057903</v>
      </c>
      <c r="K7224">
        <f t="shared" si="891"/>
        <v>7.2817225483103272</v>
      </c>
    </row>
    <row r="7225" spans="1:11" ht="15.75" thickBot="1" x14ac:dyDescent="0.3">
      <c r="A7225" s="4">
        <v>43766</v>
      </c>
      <c r="B7225" s="5">
        <v>0.9604166666666667</v>
      </c>
      <c r="C7225" s="7">
        <f t="shared" si="894"/>
        <v>10.385752688170179</v>
      </c>
      <c r="D7225" s="7">
        <f t="shared" si="892"/>
        <v>15.577668970814933</v>
      </c>
      <c r="E7225" s="7">
        <f t="shared" si="893"/>
        <v>5.3841205837176815</v>
      </c>
      <c r="F7225" s="7">
        <f t="shared" si="887"/>
        <v>10.319235898536689</v>
      </c>
      <c r="G7225" s="8">
        <v>22</v>
      </c>
      <c r="H7225" s="7">
        <f t="shared" si="888"/>
        <v>11.680764101463311</v>
      </c>
      <c r="I7225" s="1">
        <f t="shared" si="889"/>
        <v>43766.960416666669</v>
      </c>
      <c r="J7225">
        <f t="shared" si="890"/>
        <v>3.0369986663804607</v>
      </c>
      <c r="K7225">
        <f t="shared" si="891"/>
        <v>9.2233608995966971</v>
      </c>
    </row>
    <row r="7226" spans="1:11" ht="15.75" thickBot="1" x14ac:dyDescent="0.3">
      <c r="A7226" s="4">
        <v>43767</v>
      </c>
      <c r="B7226" s="5">
        <v>2.0833333333333333E-3</v>
      </c>
      <c r="C7226" s="7">
        <f t="shared" si="894"/>
        <v>10.380376344084157</v>
      </c>
      <c r="D7226" s="7">
        <f t="shared" si="892"/>
        <v>15.569604454685901</v>
      </c>
      <c r="E7226" s="7">
        <f t="shared" si="893"/>
        <v>5.3787442396316596</v>
      </c>
      <c r="F7226" s="7">
        <f t="shared" si="887"/>
        <v>9.0217228956157509</v>
      </c>
      <c r="G7226" s="8">
        <v>22</v>
      </c>
      <c r="H7226" s="7">
        <f t="shared" si="888"/>
        <v>12.978277104384249</v>
      </c>
      <c r="I7226" s="1">
        <f t="shared" si="889"/>
        <v>43767.002083333333</v>
      </c>
      <c r="J7226">
        <f t="shared" si="890"/>
        <v>3.3743520471399049</v>
      </c>
      <c r="K7226">
        <f t="shared" si="891"/>
        <v>11.386251738037267</v>
      </c>
    </row>
    <row r="7227" spans="1:11" ht="15.75" thickBot="1" x14ac:dyDescent="0.3">
      <c r="A7227" s="4">
        <v>43767</v>
      </c>
      <c r="B7227" s="5">
        <v>4.3750000000000004E-2</v>
      </c>
      <c r="C7227" s="7">
        <f t="shared" si="894"/>
        <v>10.374999999998135</v>
      </c>
      <c r="D7227" s="7">
        <f t="shared" si="892"/>
        <v>15.561539938556869</v>
      </c>
      <c r="E7227" s="7">
        <f t="shared" si="893"/>
        <v>5.3733678955456377</v>
      </c>
      <c r="F7227" s="7">
        <f t="shared" si="887"/>
        <v>7.8167998799269478</v>
      </c>
      <c r="G7227" s="8">
        <v>22</v>
      </c>
      <c r="H7227" s="7">
        <f t="shared" si="888"/>
        <v>14.183200120073053</v>
      </c>
      <c r="I7227" s="1">
        <f t="shared" si="889"/>
        <v>43767.043749999997</v>
      </c>
      <c r="J7227">
        <f t="shared" si="890"/>
        <v>3.6876320312189939</v>
      </c>
      <c r="K7227">
        <f t="shared" si="891"/>
        <v>13.598629997672322</v>
      </c>
    </row>
    <row r="7228" spans="1:11" ht="15.75" thickBot="1" x14ac:dyDescent="0.3">
      <c r="A7228" s="4">
        <v>43767</v>
      </c>
      <c r="B7228" s="5">
        <v>8.5416666666666655E-2</v>
      </c>
      <c r="C7228" s="7">
        <f t="shared" si="894"/>
        <v>10.369623655912113</v>
      </c>
      <c r="D7228" s="7">
        <f t="shared" si="892"/>
        <v>15.553475422427837</v>
      </c>
      <c r="E7228" s="7">
        <f t="shared" si="893"/>
        <v>5.3679915514596157</v>
      </c>
      <c r="F7228" s="7">
        <f t="shared" si="887"/>
        <v>6.7862139747954053</v>
      </c>
      <c r="G7228" s="8">
        <v>22</v>
      </c>
      <c r="H7228" s="7">
        <f t="shared" si="888"/>
        <v>15.213786025204595</v>
      </c>
      <c r="I7228" s="1">
        <f t="shared" si="889"/>
        <v>43767.085416666669</v>
      </c>
      <c r="J7228">
        <f t="shared" si="890"/>
        <v>3.9555843665531949</v>
      </c>
      <c r="K7228">
        <f t="shared" si="891"/>
        <v>15.64664768092004</v>
      </c>
    </row>
    <row r="7229" spans="1:11" ht="15.75" thickBot="1" x14ac:dyDescent="0.3">
      <c r="A7229" s="4">
        <v>43767</v>
      </c>
      <c r="B7229" s="5">
        <v>0.12708333333333333</v>
      </c>
      <c r="C7229" s="7">
        <f t="shared" si="894"/>
        <v>10.364247311826091</v>
      </c>
      <c r="D7229" s="7">
        <f t="shared" si="892"/>
        <v>15.545410906298805</v>
      </c>
      <c r="E7229" s="7">
        <f t="shared" si="893"/>
        <v>5.3626152073735938</v>
      </c>
      <c r="F7229" s="7">
        <f t="shared" si="887"/>
        <v>5.9998315175674755</v>
      </c>
      <c r="G7229" s="8">
        <v>22</v>
      </c>
      <c r="H7229" s="7">
        <f t="shared" si="888"/>
        <v>16.000168482432525</v>
      </c>
      <c r="I7229" s="1">
        <f t="shared" si="889"/>
        <v>43767.127083333333</v>
      </c>
      <c r="J7229">
        <f t="shared" si="890"/>
        <v>4.1600438054324567</v>
      </c>
      <c r="K7229">
        <f t="shared" si="891"/>
        <v>17.305964463116954</v>
      </c>
    </row>
    <row r="7230" spans="1:11" ht="15.75" thickBot="1" x14ac:dyDescent="0.3">
      <c r="A7230" s="4">
        <v>43767</v>
      </c>
      <c r="B7230" s="5">
        <v>0.16874999999999998</v>
      </c>
      <c r="C7230" s="7">
        <f t="shared" si="894"/>
        <v>10.358870967740069</v>
      </c>
      <c r="D7230" s="7">
        <f t="shared" si="892"/>
        <v>15.537346390169773</v>
      </c>
      <c r="E7230" s="7">
        <f t="shared" si="893"/>
        <v>5.3572388632875718</v>
      </c>
      <c r="F7230" s="7">
        <f t="shared" si="887"/>
        <v>5.5108767841801498</v>
      </c>
      <c r="G7230" s="8">
        <v>22</v>
      </c>
      <c r="H7230" s="7">
        <f t="shared" si="888"/>
        <v>16.489123215819852</v>
      </c>
      <c r="I7230" s="1">
        <f t="shared" si="889"/>
        <v>43767.168749999997</v>
      </c>
      <c r="J7230">
        <f t="shared" si="890"/>
        <v>4.2871720361131613</v>
      </c>
      <c r="K7230">
        <f t="shared" si="891"/>
        <v>18.379844067230671</v>
      </c>
    </row>
    <row r="7231" spans="1:11" ht="15.75" thickBot="1" x14ac:dyDescent="0.3">
      <c r="A7231" s="4">
        <v>43767</v>
      </c>
      <c r="B7231" s="5">
        <v>0.21041666666666667</v>
      </c>
      <c r="C7231" s="7">
        <f t="shared" si="894"/>
        <v>10.353494623654047</v>
      </c>
      <c r="D7231" s="7">
        <f t="shared" si="892"/>
        <v>15.529281874040741</v>
      </c>
      <c r="E7231" s="7">
        <f t="shared" si="893"/>
        <v>5.3518625192015499</v>
      </c>
      <c r="F7231" s="7">
        <f t="shared" si="887"/>
        <v>5.3523048427132389</v>
      </c>
      <c r="G7231" s="8">
        <v>22</v>
      </c>
      <c r="H7231" s="7">
        <f t="shared" si="888"/>
        <v>16.647695157286762</v>
      </c>
      <c r="I7231" s="1">
        <f t="shared" si="889"/>
        <v>43767.210416666669</v>
      </c>
      <c r="J7231">
        <f t="shared" si="890"/>
        <v>4.3284007408945584</v>
      </c>
      <c r="K7231">
        <f t="shared" si="891"/>
        <v>18.735052973776561</v>
      </c>
    </row>
    <row r="7232" spans="1:11" ht="15.75" thickBot="1" x14ac:dyDescent="0.3">
      <c r="A7232" s="4">
        <v>43767</v>
      </c>
      <c r="B7232" s="5">
        <v>0.25208333333333333</v>
      </c>
      <c r="C7232" s="7">
        <f t="shared" si="894"/>
        <v>10.348118279568025</v>
      </c>
      <c r="D7232" s="7">
        <f t="shared" si="892"/>
        <v>15.521217357911709</v>
      </c>
      <c r="E7232" s="7">
        <f t="shared" si="893"/>
        <v>5.3464861751155279</v>
      </c>
      <c r="F7232" s="7">
        <f t="shared" si="887"/>
        <v>5.5345557199605553</v>
      </c>
      <c r="G7232" s="8">
        <v>22</v>
      </c>
      <c r="H7232" s="7">
        <f t="shared" si="888"/>
        <v>16.465444280039446</v>
      </c>
      <c r="I7232" s="1">
        <f t="shared" si="889"/>
        <v>43767.252083333333</v>
      </c>
      <c r="J7232">
        <f t="shared" si="890"/>
        <v>4.2810155128102556</v>
      </c>
      <c r="K7232">
        <f t="shared" si="891"/>
        <v>18.327093820922055</v>
      </c>
    </row>
    <row r="7233" spans="1:11" ht="15.75" thickBot="1" x14ac:dyDescent="0.3">
      <c r="A7233" s="4">
        <v>43767</v>
      </c>
      <c r="B7233" s="5">
        <v>0.29375000000000001</v>
      </c>
      <c r="C7233" s="7">
        <f t="shared" si="894"/>
        <v>10.342741935482003</v>
      </c>
      <c r="D7233" s="7">
        <f t="shared" si="892"/>
        <v>15.513152841782677</v>
      </c>
      <c r="E7233" s="7">
        <f t="shared" si="893"/>
        <v>5.341109831029506</v>
      </c>
      <c r="F7233" s="7">
        <f t="shared" si="887"/>
        <v>6.0448429308568743</v>
      </c>
      <c r="G7233" s="8">
        <v>22</v>
      </c>
      <c r="H7233" s="7">
        <f t="shared" si="888"/>
        <v>15.955157069143127</v>
      </c>
      <c r="I7233" s="1">
        <f t="shared" si="889"/>
        <v>43767.293749999997</v>
      </c>
      <c r="J7233">
        <f t="shared" si="890"/>
        <v>4.1483408379772131</v>
      </c>
      <c r="K7233">
        <f t="shared" si="891"/>
        <v>17.208731708029486</v>
      </c>
    </row>
    <row r="7234" spans="1:11" ht="15.75" thickBot="1" x14ac:dyDescent="0.3">
      <c r="A7234" s="4">
        <v>43767</v>
      </c>
      <c r="B7234" s="5">
        <v>0.3354166666666667</v>
      </c>
      <c r="C7234" s="7">
        <f t="shared" si="894"/>
        <v>10.337365591395981</v>
      </c>
      <c r="D7234" s="7">
        <f t="shared" si="892"/>
        <v>15.505088325653645</v>
      </c>
      <c r="E7234" s="7">
        <f t="shared" si="893"/>
        <v>5.335733486943484</v>
      </c>
      <c r="F7234" s="7">
        <f t="shared" si="887"/>
        <v>6.8480248563044679</v>
      </c>
      <c r="G7234" s="8">
        <v>22</v>
      </c>
      <c r="H7234" s="7">
        <f t="shared" si="888"/>
        <v>15.151975143695532</v>
      </c>
      <c r="I7234" s="1">
        <f t="shared" si="889"/>
        <v>43767.335416666669</v>
      </c>
      <c r="J7234">
        <f t="shared" si="890"/>
        <v>3.9395135373608383</v>
      </c>
      <c r="K7234">
        <f t="shared" si="891"/>
        <v>15.519766911049306</v>
      </c>
    </row>
    <row r="7235" spans="1:11" ht="15.75" thickBot="1" x14ac:dyDescent="0.3">
      <c r="A7235" s="4">
        <v>43767</v>
      </c>
      <c r="B7235" s="5">
        <v>0.37708333333333338</v>
      </c>
      <c r="C7235" s="7">
        <f t="shared" si="894"/>
        <v>10.331989247309959</v>
      </c>
      <c r="D7235" s="7">
        <f t="shared" si="892"/>
        <v>15.497023809524613</v>
      </c>
      <c r="E7235" s="7">
        <f t="shared" si="893"/>
        <v>5.3303571428574621</v>
      </c>
      <c r="F7235" s="7">
        <f t="shared" ref="F7235:F7298" si="895">IF(SIN(2*PI()*(B7235+0.5417))&gt;1,D7235-C7235,C7235-E7235)*SIN(2*PI()*(B7235+0.5417)) + C7235</f>
        <v>7.8889995864403417</v>
      </c>
      <c r="G7235" s="8">
        <v>22</v>
      </c>
      <c r="H7235" s="7">
        <f t="shared" ref="H7235:H7298" si="896">ABS(G7235-F7235)</f>
        <v>14.111000413559658</v>
      </c>
      <c r="I7235" s="1">
        <f t="shared" ref="I7235:I7298" si="897">A7235+B7235</f>
        <v>43767.377083333333</v>
      </c>
      <c r="J7235">
        <f t="shared" ref="J7235:J7298" si="898">IF(G7235-F7235 &gt; 1, 0.26, 0.21) * H7235</f>
        <v>3.6688601075255112</v>
      </c>
      <c r="K7235">
        <f t="shared" ref="K7235:K7298" si="899">J7235*J7235</f>
        <v>13.460534488592105</v>
      </c>
    </row>
    <row r="7236" spans="1:11" ht="15.75" thickBot="1" x14ac:dyDescent="0.3">
      <c r="A7236" s="4">
        <v>43767</v>
      </c>
      <c r="B7236" s="5">
        <v>0.41875000000000001</v>
      </c>
      <c r="C7236" s="7">
        <f t="shared" si="894"/>
        <v>10.326612903223937</v>
      </c>
      <c r="D7236" s="7">
        <f t="shared" si="892"/>
        <v>15.488959293395581</v>
      </c>
      <c r="E7236" s="7">
        <f t="shared" si="893"/>
        <v>5.3249807987714401</v>
      </c>
      <c r="F7236" s="7">
        <f t="shared" si="895"/>
        <v>9.0964600247331742</v>
      </c>
      <c r="G7236" s="8">
        <v>22</v>
      </c>
      <c r="H7236" s="7">
        <f t="shared" si="896"/>
        <v>12.903539975266826</v>
      </c>
      <c r="I7236" s="1">
        <f t="shared" si="897"/>
        <v>43767.418749999997</v>
      </c>
      <c r="J7236">
        <f t="shared" si="898"/>
        <v>3.3549203935693748</v>
      </c>
      <c r="K7236">
        <f t="shared" si="899"/>
        <v>11.255490847187689</v>
      </c>
    </row>
    <row r="7237" spans="1:11" ht="15.75" thickBot="1" x14ac:dyDescent="0.3">
      <c r="A7237" s="4">
        <v>43767</v>
      </c>
      <c r="B7237" s="5">
        <v>0.4604166666666667</v>
      </c>
      <c r="C7237" s="7">
        <f t="shared" si="894"/>
        <v>10.321236559137915</v>
      </c>
      <c r="D7237" s="7">
        <f t="shared" si="892"/>
        <v>15.480894777266549</v>
      </c>
      <c r="E7237" s="7">
        <f t="shared" si="893"/>
        <v>5.3196044546854182</v>
      </c>
      <c r="F7237" s="7">
        <f t="shared" si="895"/>
        <v>10.387753348771405</v>
      </c>
      <c r="G7237" s="8">
        <v>22</v>
      </c>
      <c r="H7237" s="7">
        <f t="shared" si="896"/>
        <v>11.612246651228595</v>
      </c>
      <c r="I7237" s="1">
        <f t="shared" si="897"/>
        <v>43767.460416666669</v>
      </c>
      <c r="J7237">
        <f t="shared" si="898"/>
        <v>3.0191841293194348</v>
      </c>
      <c r="K7237">
        <f t="shared" si="899"/>
        <v>9.1154728067343544</v>
      </c>
    </row>
    <row r="7238" spans="1:11" ht="15.75" thickBot="1" x14ac:dyDescent="0.3">
      <c r="A7238" s="4">
        <v>43767</v>
      </c>
      <c r="B7238" s="5">
        <v>0.50208333333333333</v>
      </c>
      <c r="C7238" s="7">
        <f t="shared" si="894"/>
        <v>10.315860215051893</v>
      </c>
      <c r="D7238" s="7">
        <f t="shared" si="892"/>
        <v>15.472830261137517</v>
      </c>
      <c r="E7238" s="7">
        <f t="shared" si="893"/>
        <v>5.3142281105993963</v>
      </c>
      <c r="F7238" s="7">
        <f t="shared" si="895"/>
        <v>11.674513663520301</v>
      </c>
      <c r="G7238" s="8">
        <v>22</v>
      </c>
      <c r="H7238" s="7">
        <f t="shared" si="896"/>
        <v>10.325486336479699</v>
      </c>
      <c r="I7238" s="1">
        <f t="shared" si="897"/>
        <v>43767.502083333333</v>
      </c>
      <c r="J7238">
        <f t="shared" si="898"/>
        <v>2.6846264474847219</v>
      </c>
      <c r="K7238">
        <f t="shared" si="899"/>
        <v>7.2072191625344386</v>
      </c>
    </row>
    <row r="7239" spans="1:11" ht="15.75" thickBot="1" x14ac:dyDescent="0.3">
      <c r="A7239" s="4">
        <v>43767</v>
      </c>
      <c r="B7239" s="5">
        <v>0.54375000000000007</v>
      </c>
      <c r="C7239" s="7">
        <f t="shared" si="894"/>
        <v>10.310483870965871</v>
      </c>
      <c r="D7239" s="7">
        <f t="shared" si="892"/>
        <v>15.464765745008485</v>
      </c>
      <c r="E7239" s="7">
        <f t="shared" si="893"/>
        <v>5.3088517665133743</v>
      </c>
      <c r="F7239" s="7">
        <f t="shared" si="895"/>
        <v>12.868683991037059</v>
      </c>
      <c r="G7239" s="8">
        <v>22</v>
      </c>
      <c r="H7239" s="7">
        <f t="shared" si="896"/>
        <v>9.1313160089629406</v>
      </c>
      <c r="I7239" s="1">
        <f t="shared" si="897"/>
        <v>43767.543749999997</v>
      </c>
      <c r="J7239">
        <f t="shared" si="898"/>
        <v>2.3741421623303647</v>
      </c>
      <c r="K7239">
        <f t="shared" si="899"/>
        <v>5.6365510069546998</v>
      </c>
    </row>
    <row r="7240" spans="1:11" ht="15.75" thickBot="1" x14ac:dyDescent="0.3">
      <c r="A7240" s="4">
        <v>43767</v>
      </c>
      <c r="B7240" s="5">
        <v>0.5854166666666667</v>
      </c>
      <c r="C7240" s="7">
        <f t="shared" si="894"/>
        <v>10.30510752687985</v>
      </c>
      <c r="D7240" s="7">
        <f t="shared" si="892"/>
        <v>15.456701228879453</v>
      </c>
      <c r="E7240" s="7">
        <f t="shared" si="893"/>
        <v>5.3034754224273524</v>
      </c>
      <c r="F7240" s="7">
        <f t="shared" si="895"/>
        <v>13.888517207996559</v>
      </c>
      <c r="G7240" s="8">
        <v>22</v>
      </c>
      <c r="H7240" s="7">
        <f t="shared" si="896"/>
        <v>8.1114827920034411</v>
      </c>
      <c r="I7240" s="1">
        <f t="shared" si="897"/>
        <v>43767.585416666669</v>
      </c>
      <c r="J7240">
        <f t="shared" si="898"/>
        <v>2.1089855259208949</v>
      </c>
      <c r="K7240">
        <f t="shared" si="899"/>
        <v>4.4478199485438337</v>
      </c>
    </row>
    <row r="7241" spans="1:11" ht="15.75" thickBot="1" x14ac:dyDescent="0.3">
      <c r="A7241" s="4">
        <v>43767</v>
      </c>
      <c r="B7241" s="5">
        <v>0.62708333333333333</v>
      </c>
      <c r="C7241" s="7">
        <f t="shared" si="894"/>
        <v>10.299731182793828</v>
      </c>
      <c r="D7241" s="7">
        <f t="shared" si="892"/>
        <v>15.448636712750421</v>
      </c>
      <c r="E7241" s="7">
        <f t="shared" si="893"/>
        <v>5.2980990783413304</v>
      </c>
      <c r="F7241" s="7">
        <f t="shared" si="895"/>
        <v>14.664146977052443</v>
      </c>
      <c r="G7241" s="8">
        <v>22</v>
      </c>
      <c r="H7241" s="7">
        <f t="shared" si="896"/>
        <v>7.3358530229475569</v>
      </c>
      <c r="I7241" s="1">
        <f t="shared" si="897"/>
        <v>43767.627083333333</v>
      </c>
      <c r="J7241">
        <f t="shared" si="898"/>
        <v>1.9073217859663649</v>
      </c>
      <c r="K7241">
        <f t="shared" si="899"/>
        <v>3.637876395221924</v>
      </c>
    </row>
    <row r="7242" spans="1:11" ht="15.75" thickBot="1" x14ac:dyDescent="0.3">
      <c r="A7242" s="4">
        <v>43767</v>
      </c>
      <c r="B7242" s="5">
        <v>0.66875000000000007</v>
      </c>
      <c r="C7242" s="7">
        <f t="shared" si="894"/>
        <v>10.294354838707806</v>
      </c>
      <c r="D7242" s="7">
        <f t="shared" si="892"/>
        <v>15.440572196621389</v>
      </c>
      <c r="E7242" s="7">
        <f t="shared" si="893"/>
        <v>5.2927227342553085</v>
      </c>
      <c r="F7242" s="7">
        <f t="shared" si="895"/>
        <v>15.142349022267723</v>
      </c>
      <c r="G7242" s="8">
        <v>22</v>
      </c>
      <c r="H7242" s="7">
        <f t="shared" si="896"/>
        <v>6.8576509777322769</v>
      </c>
      <c r="I7242" s="1">
        <f t="shared" si="897"/>
        <v>43767.668749999997</v>
      </c>
      <c r="J7242">
        <f t="shared" si="898"/>
        <v>1.782989254210392</v>
      </c>
      <c r="K7242">
        <f t="shared" si="899"/>
        <v>3.1790506806297301</v>
      </c>
    </row>
    <row r="7243" spans="1:11" ht="15.75" thickBot="1" x14ac:dyDescent="0.3">
      <c r="A7243" s="4">
        <v>43767</v>
      </c>
      <c r="B7243" s="5">
        <v>0.7104166666666667</v>
      </c>
      <c r="C7243" s="7">
        <f t="shared" si="894"/>
        <v>10.288978494621784</v>
      </c>
      <c r="D7243" s="7">
        <f t="shared" si="892"/>
        <v>15.432507680492357</v>
      </c>
      <c r="E7243" s="7">
        <f t="shared" si="893"/>
        <v>5.2873463901692865</v>
      </c>
      <c r="F7243" s="7">
        <f t="shared" si="895"/>
        <v>15.290168275562593</v>
      </c>
      <c r="G7243" s="8">
        <v>22</v>
      </c>
      <c r="H7243" s="7">
        <f t="shared" si="896"/>
        <v>6.7098317244374073</v>
      </c>
      <c r="I7243" s="1">
        <f t="shared" si="897"/>
        <v>43767.710416666669</v>
      </c>
      <c r="J7243">
        <f t="shared" si="898"/>
        <v>1.744556248353726</v>
      </c>
      <c r="K7243">
        <f t="shared" si="899"/>
        <v>3.0434765036700275</v>
      </c>
    </row>
    <row r="7244" spans="1:11" ht="15.75" thickBot="1" x14ac:dyDescent="0.3">
      <c r="A7244" s="4">
        <v>43767</v>
      </c>
      <c r="B7244" s="5">
        <v>0.75208333333333333</v>
      </c>
      <c r="C7244" s="7">
        <f t="shared" si="894"/>
        <v>10.283602150535762</v>
      </c>
      <c r="D7244" s="7">
        <f t="shared" si="892"/>
        <v>15.424443164363325</v>
      </c>
      <c r="E7244" s="7">
        <f t="shared" si="893"/>
        <v>5.2819700460832646</v>
      </c>
      <c r="F7244" s="7">
        <f t="shared" si="895"/>
        <v>15.097164710143232</v>
      </c>
      <c r="G7244" s="8">
        <v>22</v>
      </c>
      <c r="H7244" s="7">
        <f t="shared" si="896"/>
        <v>6.9028352898567675</v>
      </c>
      <c r="I7244" s="1">
        <f t="shared" si="897"/>
        <v>43767.752083333333</v>
      </c>
      <c r="J7244">
        <f t="shared" si="898"/>
        <v>1.7947371753627597</v>
      </c>
      <c r="K7244">
        <f t="shared" si="899"/>
        <v>3.2210815286290972</v>
      </c>
    </row>
    <row r="7245" spans="1:11" ht="15.75" thickBot="1" x14ac:dyDescent="0.3">
      <c r="A7245" s="4">
        <v>43767</v>
      </c>
      <c r="B7245" s="5">
        <v>0.79375000000000007</v>
      </c>
      <c r="C7245" s="7">
        <f t="shared" si="894"/>
        <v>10.27822580644974</v>
      </c>
      <c r="D7245" s="7">
        <f t="shared" si="892"/>
        <v>15.416378648234293</v>
      </c>
      <c r="E7245" s="7">
        <f t="shared" si="893"/>
        <v>5.2765937019972426</v>
      </c>
      <c r="F7245" s="7">
        <f t="shared" si="895"/>
        <v>14.57612481107487</v>
      </c>
      <c r="G7245" s="8">
        <v>22</v>
      </c>
      <c r="H7245" s="7">
        <f t="shared" si="896"/>
        <v>7.4238751889251304</v>
      </c>
      <c r="I7245" s="1">
        <f t="shared" si="897"/>
        <v>43767.793749999997</v>
      </c>
      <c r="J7245">
        <f t="shared" si="898"/>
        <v>1.9302075491205339</v>
      </c>
      <c r="K7245">
        <f t="shared" si="899"/>
        <v>3.7257011826818984</v>
      </c>
    </row>
    <row r="7246" spans="1:11" ht="15.75" thickBot="1" x14ac:dyDescent="0.3">
      <c r="A7246" s="4">
        <v>43767</v>
      </c>
      <c r="B7246" s="5">
        <v>0.8354166666666667</v>
      </c>
      <c r="C7246" s="7">
        <f t="shared" si="894"/>
        <v>10.272849462363718</v>
      </c>
      <c r="D7246" s="7">
        <f t="shared" si="892"/>
        <v>15.408314132105261</v>
      </c>
      <c r="E7246" s="7">
        <f t="shared" si="893"/>
        <v>5.2712173579112207</v>
      </c>
      <c r="F7246" s="7">
        <f t="shared" si="895"/>
        <v>13.762190197455226</v>
      </c>
      <c r="G7246" s="8">
        <v>22</v>
      </c>
      <c r="H7246" s="7">
        <f t="shared" si="896"/>
        <v>8.2378098025447741</v>
      </c>
      <c r="I7246" s="1">
        <f t="shared" si="897"/>
        <v>43767.835416666669</v>
      </c>
      <c r="J7246">
        <f t="shared" si="898"/>
        <v>2.1418305486616411</v>
      </c>
      <c r="K7246">
        <f t="shared" si="899"/>
        <v>4.5874380991802264</v>
      </c>
    </row>
    <row r="7247" spans="1:11" ht="15.75" thickBot="1" x14ac:dyDescent="0.3">
      <c r="A7247" s="4">
        <v>43767</v>
      </c>
      <c r="B7247" s="5">
        <v>0.87708333333333333</v>
      </c>
      <c r="C7247" s="7">
        <f t="shared" si="894"/>
        <v>10.267473118277696</v>
      </c>
      <c r="D7247" s="7">
        <f t="shared" si="892"/>
        <v>15.400249615976229</v>
      </c>
      <c r="E7247" s="7">
        <f t="shared" si="893"/>
        <v>5.2658410138251988</v>
      </c>
      <c r="F7247" s="7">
        <f t="shared" si="895"/>
        <v>12.710462779147319</v>
      </c>
      <c r="G7247" s="8">
        <v>22</v>
      </c>
      <c r="H7247" s="7">
        <f t="shared" si="896"/>
        <v>9.2895372208526812</v>
      </c>
      <c r="I7247" s="1">
        <f t="shared" si="897"/>
        <v>43767.877083333333</v>
      </c>
      <c r="J7247">
        <f t="shared" si="898"/>
        <v>2.4152796774216974</v>
      </c>
      <c r="K7247">
        <f t="shared" si="899"/>
        <v>5.8335759201662585</v>
      </c>
    </row>
    <row r="7248" spans="1:11" ht="15.75" thickBot="1" x14ac:dyDescent="0.3">
      <c r="A7248" s="4">
        <v>43767</v>
      </c>
      <c r="B7248" s="5">
        <v>0.91875000000000007</v>
      </c>
      <c r="C7248" s="7">
        <f t="shared" si="894"/>
        <v>10.262096774191674</v>
      </c>
      <c r="D7248" s="7">
        <f t="shared" si="892"/>
        <v>15.392185099847197</v>
      </c>
      <c r="E7248" s="7">
        <f t="shared" si="893"/>
        <v>5.2604646697391768</v>
      </c>
      <c r="F7248" s="7">
        <f t="shared" si="895"/>
        <v>11.492249652682434</v>
      </c>
      <c r="G7248" s="8">
        <v>22</v>
      </c>
      <c r="H7248" s="7">
        <f t="shared" si="896"/>
        <v>10.507750347317566</v>
      </c>
      <c r="I7248" s="1">
        <f t="shared" si="897"/>
        <v>43767.918749999997</v>
      </c>
      <c r="J7248">
        <f t="shared" si="898"/>
        <v>2.7320150903025673</v>
      </c>
      <c r="K7248">
        <f t="shared" si="899"/>
        <v>7.463906453640945</v>
      </c>
    </row>
    <row r="7249" spans="1:11" ht="15.75" thickBot="1" x14ac:dyDescent="0.3">
      <c r="A7249" s="4">
        <v>43767</v>
      </c>
      <c r="B7249" s="5">
        <v>0.9604166666666667</v>
      </c>
      <c r="C7249" s="7">
        <f t="shared" si="894"/>
        <v>10.256720430105652</v>
      </c>
      <c r="D7249" s="7">
        <f t="shared" si="892"/>
        <v>15.384120583718165</v>
      </c>
      <c r="E7249" s="7">
        <f t="shared" si="893"/>
        <v>5.2550883256531549</v>
      </c>
      <c r="F7249" s="7">
        <f t="shared" si="895"/>
        <v>10.190203640472163</v>
      </c>
      <c r="G7249" s="8">
        <v>22</v>
      </c>
      <c r="H7249" s="7">
        <f t="shared" si="896"/>
        <v>11.809796359527837</v>
      </c>
      <c r="I7249" s="1">
        <f t="shared" si="897"/>
        <v>43767.960416666669</v>
      </c>
      <c r="J7249">
        <f t="shared" si="898"/>
        <v>3.0705470534772377</v>
      </c>
      <c r="K7249">
        <f t="shared" si="899"/>
        <v>9.4282592076177458</v>
      </c>
    </row>
    <row r="7250" spans="1:11" ht="15.75" thickBot="1" x14ac:dyDescent="0.3">
      <c r="A7250" s="4">
        <v>43768</v>
      </c>
      <c r="B7250" s="5">
        <v>2.0833333333333333E-3</v>
      </c>
      <c r="C7250" s="7">
        <f t="shared" si="894"/>
        <v>10.25134408601963</v>
      </c>
      <c r="D7250" s="7">
        <f t="shared" si="892"/>
        <v>15.376056067589133</v>
      </c>
      <c r="E7250" s="7">
        <f t="shared" si="893"/>
        <v>5.2497119815671329</v>
      </c>
      <c r="F7250" s="7">
        <f t="shared" si="895"/>
        <v>8.8926906375512242</v>
      </c>
      <c r="G7250" s="8">
        <v>22</v>
      </c>
      <c r="H7250" s="7">
        <f t="shared" si="896"/>
        <v>13.107309362448776</v>
      </c>
      <c r="I7250" s="1">
        <f t="shared" si="897"/>
        <v>43768.002083333333</v>
      </c>
      <c r="J7250">
        <f t="shared" si="898"/>
        <v>3.4079004342366819</v>
      </c>
      <c r="K7250">
        <f t="shared" si="899"/>
        <v>11.613785369670564</v>
      </c>
    </row>
    <row r="7251" spans="1:11" ht="15.75" thickBot="1" x14ac:dyDescent="0.3">
      <c r="A7251" s="4">
        <v>43768</v>
      </c>
      <c r="B7251" s="5">
        <v>4.3750000000000004E-2</v>
      </c>
      <c r="C7251" s="7">
        <f t="shared" si="894"/>
        <v>10.245967741933608</v>
      </c>
      <c r="D7251" s="7">
        <f t="shared" si="892"/>
        <v>15.367991551460101</v>
      </c>
      <c r="E7251" s="7">
        <f t="shared" si="893"/>
        <v>5.244335637481111</v>
      </c>
      <c r="F7251" s="7">
        <f t="shared" si="895"/>
        <v>7.6877676218624211</v>
      </c>
      <c r="G7251" s="8">
        <v>22</v>
      </c>
      <c r="H7251" s="7">
        <f t="shared" si="896"/>
        <v>14.31223237813758</v>
      </c>
      <c r="I7251" s="1">
        <f t="shared" si="897"/>
        <v>43768.043749999997</v>
      </c>
      <c r="J7251">
        <f t="shared" si="898"/>
        <v>3.7211804183157708</v>
      </c>
      <c r="K7251">
        <f t="shared" si="899"/>
        <v>13.847183705656736</v>
      </c>
    </row>
    <row r="7252" spans="1:11" ht="15.75" thickBot="1" x14ac:dyDescent="0.3">
      <c r="A7252" s="4">
        <v>43768</v>
      </c>
      <c r="B7252" s="5">
        <v>8.5416666666666655E-2</v>
      </c>
      <c r="C7252" s="7">
        <f t="shared" si="894"/>
        <v>10.240591397847586</v>
      </c>
      <c r="D7252" s="7">
        <f t="shared" si="892"/>
        <v>15.359927035331069</v>
      </c>
      <c r="E7252" s="7">
        <f t="shared" si="893"/>
        <v>5.238959293395089</v>
      </c>
      <c r="F7252" s="7">
        <f t="shared" si="895"/>
        <v>6.6571817167308787</v>
      </c>
      <c r="G7252" s="8">
        <v>22</v>
      </c>
      <c r="H7252" s="7">
        <f t="shared" si="896"/>
        <v>15.342818283269121</v>
      </c>
      <c r="I7252" s="1">
        <f t="shared" si="897"/>
        <v>43768.085416666669</v>
      </c>
      <c r="J7252">
        <f t="shared" si="898"/>
        <v>3.9891327536499719</v>
      </c>
      <c r="K7252">
        <f t="shared" si="899"/>
        <v>15.913180126243008</v>
      </c>
    </row>
    <row r="7253" spans="1:11" ht="15.75" thickBot="1" x14ac:dyDescent="0.3">
      <c r="A7253" s="4">
        <v>43768</v>
      </c>
      <c r="B7253" s="5">
        <v>0.12708333333333333</v>
      </c>
      <c r="C7253" s="7">
        <f t="shared" si="894"/>
        <v>10.235215053761564</v>
      </c>
      <c r="D7253" s="7">
        <f t="shared" si="892"/>
        <v>15.351862519202037</v>
      </c>
      <c r="E7253" s="7">
        <f t="shared" si="893"/>
        <v>5.2335829493090671</v>
      </c>
      <c r="F7253" s="7">
        <f t="shared" si="895"/>
        <v>5.8707992595029488</v>
      </c>
      <c r="G7253" s="8">
        <v>22</v>
      </c>
      <c r="H7253" s="7">
        <f t="shared" si="896"/>
        <v>16.129200740497051</v>
      </c>
      <c r="I7253" s="1">
        <f t="shared" si="897"/>
        <v>43768.127083333333</v>
      </c>
      <c r="J7253">
        <f t="shared" si="898"/>
        <v>4.1935921925292332</v>
      </c>
      <c r="K7253">
        <f t="shared" si="899"/>
        <v>17.586215477242142</v>
      </c>
    </row>
    <row r="7254" spans="1:11" ht="15.75" thickBot="1" x14ac:dyDescent="0.3">
      <c r="A7254" s="4">
        <v>43768</v>
      </c>
      <c r="B7254" s="5">
        <v>0.16874999999999998</v>
      </c>
      <c r="C7254" s="7">
        <f t="shared" si="894"/>
        <v>10.229838709675542</v>
      </c>
      <c r="D7254" s="7">
        <f t="shared" si="892"/>
        <v>15.343798003073005</v>
      </c>
      <c r="E7254" s="7">
        <f t="shared" si="893"/>
        <v>5.2282066052230451</v>
      </c>
      <c r="F7254" s="7">
        <f t="shared" si="895"/>
        <v>5.3818445261156231</v>
      </c>
      <c r="G7254" s="8">
        <v>22</v>
      </c>
      <c r="H7254" s="7">
        <f t="shared" si="896"/>
        <v>16.618155473884379</v>
      </c>
      <c r="I7254" s="1">
        <f t="shared" si="897"/>
        <v>43768.168749999997</v>
      </c>
      <c r="J7254">
        <f t="shared" si="898"/>
        <v>4.3207204232099388</v>
      </c>
      <c r="K7254">
        <f t="shared" si="899"/>
        <v>18.668624975543473</v>
      </c>
    </row>
    <row r="7255" spans="1:11" ht="15.75" thickBot="1" x14ac:dyDescent="0.3">
      <c r="A7255" s="4">
        <v>43768</v>
      </c>
      <c r="B7255" s="5">
        <v>0.21041666666666667</v>
      </c>
      <c r="C7255" s="7">
        <f t="shared" si="894"/>
        <v>10.22446236558952</v>
      </c>
      <c r="D7255" s="7">
        <f t="shared" si="892"/>
        <v>15.335733486943973</v>
      </c>
      <c r="E7255" s="7">
        <f t="shared" si="893"/>
        <v>5.2228302611370232</v>
      </c>
      <c r="F7255" s="7">
        <f t="shared" si="895"/>
        <v>5.2232725846487122</v>
      </c>
      <c r="G7255" s="8">
        <v>22</v>
      </c>
      <c r="H7255" s="7">
        <f t="shared" si="896"/>
        <v>16.776727415351289</v>
      </c>
      <c r="I7255" s="1">
        <f t="shared" si="897"/>
        <v>43768.210416666669</v>
      </c>
      <c r="J7255">
        <f t="shared" si="898"/>
        <v>4.3619491279913349</v>
      </c>
      <c r="K7255">
        <f t="shared" si="899"/>
        <v>19.026600195184368</v>
      </c>
    </row>
    <row r="7256" spans="1:11" ht="15.75" thickBot="1" x14ac:dyDescent="0.3">
      <c r="A7256" s="4">
        <v>43768</v>
      </c>
      <c r="B7256" s="5">
        <v>0.25208333333333333</v>
      </c>
      <c r="C7256" s="7">
        <f t="shared" si="894"/>
        <v>10.219086021503498</v>
      </c>
      <c r="D7256" s="7">
        <f t="shared" si="892"/>
        <v>15.327668970814941</v>
      </c>
      <c r="E7256" s="7">
        <f t="shared" si="893"/>
        <v>5.2174539170510013</v>
      </c>
      <c r="F7256" s="7">
        <f t="shared" si="895"/>
        <v>5.4055234618960286</v>
      </c>
      <c r="G7256" s="8">
        <v>22</v>
      </c>
      <c r="H7256" s="7">
        <f t="shared" si="896"/>
        <v>16.594476538103972</v>
      </c>
      <c r="I7256" s="1">
        <f t="shared" si="897"/>
        <v>43768.252083333333</v>
      </c>
      <c r="J7256">
        <f t="shared" si="898"/>
        <v>4.314563899907033</v>
      </c>
      <c r="K7256">
        <f t="shared" si="899"/>
        <v>18.615461646380986</v>
      </c>
    </row>
    <row r="7257" spans="1:11" ht="15.75" thickBot="1" x14ac:dyDescent="0.3">
      <c r="A7257" s="4">
        <v>43768</v>
      </c>
      <c r="B7257" s="5">
        <v>0.29375000000000001</v>
      </c>
      <c r="C7257" s="7">
        <f t="shared" si="894"/>
        <v>10.213709677417476</v>
      </c>
      <c r="D7257" s="7">
        <f t="shared" si="892"/>
        <v>15.319604454685908</v>
      </c>
      <c r="E7257" s="7">
        <f t="shared" si="893"/>
        <v>5.2120775729649793</v>
      </c>
      <c r="F7257" s="7">
        <f t="shared" si="895"/>
        <v>5.9158106727923476</v>
      </c>
      <c r="G7257" s="8">
        <v>22</v>
      </c>
      <c r="H7257" s="7">
        <f t="shared" si="896"/>
        <v>16.084189327207653</v>
      </c>
      <c r="I7257" s="1">
        <f t="shared" si="897"/>
        <v>43768.293749999997</v>
      </c>
      <c r="J7257">
        <f t="shared" si="898"/>
        <v>4.1818892250739896</v>
      </c>
      <c r="K7257">
        <f t="shared" si="899"/>
        <v>17.488197490789933</v>
      </c>
    </row>
    <row r="7258" spans="1:11" ht="15.75" thickBot="1" x14ac:dyDescent="0.3">
      <c r="A7258" s="4">
        <v>43768</v>
      </c>
      <c r="B7258" s="5">
        <v>0.3354166666666667</v>
      </c>
      <c r="C7258" s="7">
        <f t="shared" si="894"/>
        <v>10.208333333331455</v>
      </c>
      <c r="D7258" s="7">
        <f t="shared" ref="D7258:D7296" si="900">D7257-6/(31*24)</f>
        <v>15.311539938556876</v>
      </c>
      <c r="E7258" s="7">
        <f t="shared" ref="E7258:E7296" si="901">E7257-4/(31*24)</f>
        <v>5.2067012288789574</v>
      </c>
      <c r="F7258" s="7">
        <f t="shared" si="895"/>
        <v>6.7189925982399412</v>
      </c>
      <c r="G7258" s="8">
        <v>22</v>
      </c>
      <c r="H7258" s="7">
        <f t="shared" si="896"/>
        <v>15.281007401760059</v>
      </c>
      <c r="I7258" s="1">
        <f t="shared" si="897"/>
        <v>43768.335416666669</v>
      </c>
      <c r="J7258">
        <f t="shared" si="898"/>
        <v>3.9730619244576153</v>
      </c>
      <c r="K7258">
        <f t="shared" si="899"/>
        <v>15.78522105557485</v>
      </c>
    </row>
    <row r="7259" spans="1:11" ht="15.75" thickBot="1" x14ac:dyDescent="0.3">
      <c r="A7259" s="4">
        <v>43768</v>
      </c>
      <c r="B7259" s="5">
        <v>0.37708333333333338</v>
      </c>
      <c r="C7259" s="7">
        <f t="shared" ref="C7259:C7298" si="902">C7258-4/(31*24)</f>
        <v>10.202956989245433</v>
      </c>
      <c r="D7259" s="7">
        <f t="shared" si="900"/>
        <v>15.303475422427844</v>
      </c>
      <c r="E7259" s="7">
        <f t="shared" si="901"/>
        <v>5.2013248847929354</v>
      </c>
      <c r="F7259" s="7">
        <f t="shared" si="895"/>
        <v>7.759967328375815</v>
      </c>
      <c r="G7259" s="8">
        <v>22</v>
      </c>
      <c r="H7259" s="7">
        <f t="shared" si="896"/>
        <v>14.240032671624185</v>
      </c>
      <c r="I7259" s="1">
        <f t="shared" si="897"/>
        <v>43768.377083333333</v>
      </c>
      <c r="J7259">
        <f t="shared" si="898"/>
        <v>3.7024084946222882</v>
      </c>
      <c r="K7259">
        <f t="shared" si="899"/>
        <v>13.707828661051279</v>
      </c>
    </row>
    <row r="7260" spans="1:11" ht="15.75" thickBot="1" x14ac:dyDescent="0.3">
      <c r="A7260" s="4">
        <v>43768</v>
      </c>
      <c r="B7260" s="5">
        <v>0.41875000000000001</v>
      </c>
      <c r="C7260" s="7">
        <f t="shared" si="902"/>
        <v>10.197580645159411</v>
      </c>
      <c r="D7260" s="7">
        <f t="shared" si="900"/>
        <v>15.295410906298812</v>
      </c>
      <c r="E7260" s="7">
        <f t="shared" si="901"/>
        <v>5.1959485407069135</v>
      </c>
      <c r="F7260" s="7">
        <f t="shared" si="895"/>
        <v>8.9674277666686475</v>
      </c>
      <c r="G7260" s="8">
        <v>22</v>
      </c>
      <c r="H7260" s="7">
        <f t="shared" si="896"/>
        <v>13.032572233331353</v>
      </c>
      <c r="I7260" s="1">
        <f t="shared" si="897"/>
        <v>43768.418749999997</v>
      </c>
      <c r="J7260">
        <f t="shared" si="898"/>
        <v>3.3884687806661518</v>
      </c>
      <c r="K7260">
        <f t="shared" si="899"/>
        <v>11.481720677549157</v>
      </c>
    </row>
    <row r="7261" spans="1:11" ht="15.75" thickBot="1" x14ac:dyDescent="0.3">
      <c r="A7261" s="4">
        <v>43768</v>
      </c>
      <c r="B7261" s="5">
        <v>0.4604166666666667</v>
      </c>
      <c r="C7261" s="7">
        <f t="shared" si="902"/>
        <v>10.192204301073389</v>
      </c>
      <c r="D7261" s="7">
        <f t="shared" si="900"/>
        <v>15.28734639016978</v>
      </c>
      <c r="E7261" s="7">
        <f t="shared" si="901"/>
        <v>5.1905721966208915</v>
      </c>
      <c r="F7261" s="7">
        <f t="shared" si="895"/>
        <v>10.258721090706878</v>
      </c>
      <c r="G7261" s="8">
        <v>22</v>
      </c>
      <c r="H7261" s="7">
        <f t="shared" si="896"/>
        <v>11.741278909293122</v>
      </c>
      <c r="I7261" s="1">
        <f t="shared" si="897"/>
        <v>43768.460416666669</v>
      </c>
      <c r="J7261">
        <f t="shared" si="898"/>
        <v>3.0527325164162118</v>
      </c>
      <c r="K7261">
        <f t="shared" si="899"/>
        <v>9.3191758167848562</v>
      </c>
    </row>
    <row r="7262" spans="1:11" ht="15.75" thickBot="1" x14ac:dyDescent="0.3">
      <c r="A7262" s="4">
        <v>43768</v>
      </c>
      <c r="B7262" s="5">
        <v>0.50208333333333333</v>
      </c>
      <c r="C7262" s="7">
        <f t="shared" si="902"/>
        <v>10.186827956987367</v>
      </c>
      <c r="D7262" s="7">
        <f t="shared" si="900"/>
        <v>15.279281874040748</v>
      </c>
      <c r="E7262" s="7">
        <f t="shared" si="901"/>
        <v>5.1851958525348696</v>
      </c>
      <c r="F7262" s="7">
        <f t="shared" si="895"/>
        <v>11.545481405455774</v>
      </c>
      <c r="G7262" s="8">
        <v>22</v>
      </c>
      <c r="H7262" s="7">
        <f t="shared" si="896"/>
        <v>10.454518594544226</v>
      </c>
      <c r="I7262" s="1">
        <f t="shared" si="897"/>
        <v>43768.502083333333</v>
      </c>
      <c r="J7262">
        <f t="shared" si="898"/>
        <v>2.7181748345814989</v>
      </c>
      <c r="K7262">
        <f t="shared" si="899"/>
        <v>7.3884744313521589</v>
      </c>
    </row>
    <row r="7263" spans="1:11" ht="15.75" thickBot="1" x14ac:dyDescent="0.3">
      <c r="A7263" s="4">
        <v>43768</v>
      </c>
      <c r="B7263" s="5">
        <v>0.54375000000000007</v>
      </c>
      <c r="C7263" s="7">
        <f t="shared" si="902"/>
        <v>10.181451612901345</v>
      </c>
      <c r="D7263" s="7">
        <f t="shared" si="900"/>
        <v>15.271217357911716</v>
      </c>
      <c r="E7263" s="7">
        <f t="shared" si="901"/>
        <v>5.1798195084488476</v>
      </c>
      <c r="F7263" s="7">
        <f t="shared" si="895"/>
        <v>12.739651732972533</v>
      </c>
      <c r="G7263" s="8">
        <v>22</v>
      </c>
      <c r="H7263" s="7">
        <f t="shared" si="896"/>
        <v>9.2603482670274673</v>
      </c>
      <c r="I7263" s="1">
        <f t="shared" si="897"/>
        <v>43768.543749999997</v>
      </c>
      <c r="J7263">
        <f t="shared" si="898"/>
        <v>2.4076905494271417</v>
      </c>
      <c r="K7263">
        <f t="shared" si="899"/>
        <v>5.7969737818007712</v>
      </c>
    </row>
    <row r="7264" spans="1:11" ht="15.75" thickBot="1" x14ac:dyDescent="0.3">
      <c r="A7264" s="4">
        <v>43768</v>
      </c>
      <c r="B7264" s="5">
        <v>0.5854166666666667</v>
      </c>
      <c r="C7264" s="7">
        <f t="shared" si="902"/>
        <v>10.176075268815323</v>
      </c>
      <c r="D7264" s="7">
        <f t="shared" si="900"/>
        <v>15.263152841782684</v>
      </c>
      <c r="E7264" s="7">
        <f t="shared" si="901"/>
        <v>5.1744431643628257</v>
      </c>
      <c r="F7264" s="7">
        <f t="shared" si="895"/>
        <v>13.759484949932032</v>
      </c>
      <c r="G7264" s="8">
        <v>22</v>
      </c>
      <c r="H7264" s="7">
        <f t="shared" si="896"/>
        <v>8.2405150500679678</v>
      </c>
      <c r="I7264" s="1">
        <f t="shared" si="897"/>
        <v>43768.585416666669</v>
      </c>
      <c r="J7264">
        <f t="shared" si="898"/>
        <v>2.1425339130176715</v>
      </c>
      <c r="K7264">
        <f t="shared" si="899"/>
        <v>4.5904515684308151</v>
      </c>
    </row>
    <row r="7265" spans="1:11" ht="15.75" thickBot="1" x14ac:dyDescent="0.3">
      <c r="A7265" s="4">
        <v>43768</v>
      </c>
      <c r="B7265" s="5">
        <v>0.62708333333333333</v>
      </c>
      <c r="C7265" s="7">
        <f t="shared" si="902"/>
        <v>10.170698924729301</v>
      </c>
      <c r="D7265" s="7">
        <f t="shared" si="900"/>
        <v>15.255088325653652</v>
      </c>
      <c r="E7265" s="7">
        <f t="shared" si="901"/>
        <v>5.1690668202768038</v>
      </c>
      <c r="F7265" s="7">
        <f t="shared" si="895"/>
        <v>14.535114718987916</v>
      </c>
      <c r="G7265" s="8">
        <v>22</v>
      </c>
      <c r="H7265" s="7">
        <f t="shared" si="896"/>
        <v>7.4648852810120836</v>
      </c>
      <c r="I7265" s="1">
        <f t="shared" si="897"/>
        <v>43768.627083333333</v>
      </c>
      <c r="J7265">
        <f t="shared" si="898"/>
        <v>1.9408701730631417</v>
      </c>
      <c r="K7265">
        <f t="shared" si="899"/>
        <v>3.7669770286861497</v>
      </c>
    </row>
    <row r="7266" spans="1:11" ht="15.75" thickBot="1" x14ac:dyDescent="0.3">
      <c r="A7266" s="4">
        <v>43768</v>
      </c>
      <c r="B7266" s="5">
        <v>0.66875000000000007</v>
      </c>
      <c r="C7266" s="7">
        <f t="shared" si="902"/>
        <v>10.165322580643279</v>
      </c>
      <c r="D7266" s="7">
        <f t="shared" si="900"/>
        <v>15.24702380952462</v>
      </c>
      <c r="E7266" s="7">
        <f t="shared" si="901"/>
        <v>5.1636904761907818</v>
      </c>
      <c r="F7266" s="7">
        <f t="shared" si="895"/>
        <v>15.013316764203196</v>
      </c>
      <c r="G7266" s="8">
        <v>22</v>
      </c>
      <c r="H7266" s="7">
        <f t="shared" si="896"/>
        <v>6.9866832357968036</v>
      </c>
      <c r="I7266" s="1">
        <f t="shared" si="897"/>
        <v>43768.668749999997</v>
      </c>
      <c r="J7266">
        <f t="shared" si="898"/>
        <v>1.816537641307169</v>
      </c>
      <c r="K7266">
        <f t="shared" si="899"/>
        <v>3.2998090022858131</v>
      </c>
    </row>
    <row r="7267" spans="1:11" ht="15.75" thickBot="1" x14ac:dyDescent="0.3">
      <c r="A7267" s="4">
        <v>43768</v>
      </c>
      <c r="B7267" s="5">
        <v>0.7104166666666667</v>
      </c>
      <c r="C7267" s="7">
        <f t="shared" si="902"/>
        <v>10.159946236557257</v>
      </c>
      <c r="D7267" s="7">
        <f t="shared" si="900"/>
        <v>15.238959293395588</v>
      </c>
      <c r="E7267" s="7">
        <f t="shared" si="901"/>
        <v>5.1583141321047599</v>
      </c>
      <c r="F7267" s="7">
        <f t="shared" si="895"/>
        <v>15.161136017498066</v>
      </c>
      <c r="G7267" s="8">
        <v>22</v>
      </c>
      <c r="H7267" s="7">
        <f t="shared" si="896"/>
        <v>6.8388639825019339</v>
      </c>
      <c r="I7267" s="1">
        <f t="shared" si="897"/>
        <v>43768.710416666669</v>
      </c>
      <c r="J7267">
        <f t="shared" si="898"/>
        <v>1.7781046354505028</v>
      </c>
      <c r="K7267">
        <f t="shared" si="899"/>
        <v>3.1616560946105654</v>
      </c>
    </row>
    <row r="7268" spans="1:11" ht="15.75" thickBot="1" x14ac:dyDescent="0.3">
      <c r="A7268" s="4">
        <v>43768</v>
      </c>
      <c r="B7268" s="5">
        <v>0.75208333333333333</v>
      </c>
      <c r="C7268" s="7">
        <f t="shared" si="902"/>
        <v>10.154569892471235</v>
      </c>
      <c r="D7268" s="7">
        <f t="shared" si="900"/>
        <v>15.230894777266556</v>
      </c>
      <c r="E7268" s="7">
        <f t="shared" si="901"/>
        <v>5.1529377880187379</v>
      </c>
      <c r="F7268" s="7">
        <f t="shared" si="895"/>
        <v>14.968132452078706</v>
      </c>
      <c r="G7268" s="8">
        <v>22</v>
      </c>
      <c r="H7268" s="7">
        <f t="shared" si="896"/>
        <v>7.0318675479212942</v>
      </c>
      <c r="I7268" s="1">
        <f t="shared" si="897"/>
        <v>43768.752083333333</v>
      </c>
      <c r="J7268">
        <f t="shared" si="898"/>
        <v>1.8282855624595367</v>
      </c>
      <c r="K7268">
        <f t="shared" si="899"/>
        <v>3.3426280978979843</v>
      </c>
    </row>
    <row r="7269" spans="1:11" ht="15.75" thickBot="1" x14ac:dyDescent="0.3">
      <c r="A7269" s="4">
        <v>43768</v>
      </c>
      <c r="B7269" s="5">
        <v>0.79375000000000007</v>
      </c>
      <c r="C7269" s="7">
        <f t="shared" si="902"/>
        <v>10.149193548385213</v>
      </c>
      <c r="D7269" s="7">
        <f t="shared" si="900"/>
        <v>15.222830261137524</v>
      </c>
      <c r="E7269" s="7">
        <f t="shared" si="901"/>
        <v>5.147561443932716</v>
      </c>
      <c r="F7269" s="7">
        <f t="shared" si="895"/>
        <v>14.447092553010343</v>
      </c>
      <c r="G7269" s="8">
        <v>22</v>
      </c>
      <c r="H7269" s="7">
        <f t="shared" si="896"/>
        <v>7.5529074469896571</v>
      </c>
      <c r="I7269" s="1">
        <f t="shared" si="897"/>
        <v>43768.793749999997</v>
      </c>
      <c r="J7269">
        <f t="shared" si="898"/>
        <v>1.9637559362173109</v>
      </c>
      <c r="K7269">
        <f t="shared" si="899"/>
        <v>3.8563373770287273</v>
      </c>
    </row>
    <row r="7270" spans="1:11" ht="15.75" thickBot="1" x14ac:dyDescent="0.3">
      <c r="A7270" s="4">
        <v>43768</v>
      </c>
      <c r="B7270" s="5">
        <v>0.8354166666666667</v>
      </c>
      <c r="C7270" s="7">
        <f t="shared" si="902"/>
        <v>10.143817204299191</v>
      </c>
      <c r="D7270" s="7">
        <f t="shared" si="900"/>
        <v>15.214765745008492</v>
      </c>
      <c r="E7270" s="7">
        <f t="shared" si="901"/>
        <v>5.142185099846694</v>
      </c>
      <c r="F7270" s="7">
        <f t="shared" si="895"/>
        <v>13.633157939390699</v>
      </c>
      <c r="G7270" s="8">
        <v>22</v>
      </c>
      <c r="H7270" s="7">
        <f t="shared" si="896"/>
        <v>8.3668420606093008</v>
      </c>
      <c r="I7270" s="1">
        <f t="shared" si="897"/>
        <v>43768.835416666669</v>
      </c>
      <c r="J7270">
        <f t="shared" si="898"/>
        <v>2.1753789357584181</v>
      </c>
      <c r="K7270">
        <f t="shared" si="899"/>
        <v>4.7322735141414283</v>
      </c>
    </row>
    <row r="7271" spans="1:11" ht="15.75" thickBot="1" x14ac:dyDescent="0.3">
      <c r="A7271" s="4">
        <v>43768</v>
      </c>
      <c r="B7271" s="5">
        <v>0.87708333333333333</v>
      </c>
      <c r="C7271" s="7">
        <f t="shared" si="902"/>
        <v>10.138440860213169</v>
      </c>
      <c r="D7271" s="7">
        <f t="shared" si="900"/>
        <v>15.20670122887946</v>
      </c>
      <c r="E7271" s="7">
        <f t="shared" si="901"/>
        <v>5.1368087557606721</v>
      </c>
      <c r="F7271" s="7">
        <f t="shared" si="895"/>
        <v>12.581430521082792</v>
      </c>
      <c r="G7271" s="8">
        <v>22</v>
      </c>
      <c r="H7271" s="7">
        <f t="shared" si="896"/>
        <v>9.4185694789172079</v>
      </c>
      <c r="I7271" s="1">
        <f t="shared" si="897"/>
        <v>43768.877083333333</v>
      </c>
      <c r="J7271">
        <f t="shared" si="898"/>
        <v>2.4488280645184743</v>
      </c>
      <c r="K7271">
        <f t="shared" si="899"/>
        <v>5.9967588895732975</v>
      </c>
    </row>
    <row r="7272" spans="1:11" ht="15.75" thickBot="1" x14ac:dyDescent="0.3">
      <c r="A7272" s="4">
        <v>43768</v>
      </c>
      <c r="B7272" s="5">
        <v>0.91875000000000007</v>
      </c>
      <c r="C7272" s="7">
        <f t="shared" si="902"/>
        <v>10.133064516127147</v>
      </c>
      <c r="D7272" s="7">
        <f t="shared" si="900"/>
        <v>15.198636712750428</v>
      </c>
      <c r="E7272" s="7">
        <f t="shared" si="901"/>
        <v>5.1314324116746501</v>
      </c>
      <c r="F7272" s="7">
        <f t="shared" si="895"/>
        <v>11.363217394617907</v>
      </c>
      <c r="G7272" s="8">
        <v>22</v>
      </c>
      <c r="H7272" s="7">
        <f t="shared" si="896"/>
        <v>10.636782605382093</v>
      </c>
      <c r="I7272" s="1">
        <f t="shared" si="897"/>
        <v>43768.918749999997</v>
      </c>
      <c r="J7272">
        <f t="shared" si="898"/>
        <v>2.7655634773993443</v>
      </c>
      <c r="K7272">
        <f t="shared" si="899"/>
        <v>7.6483413475251538</v>
      </c>
    </row>
    <row r="7273" spans="1:11" ht="15.75" thickBot="1" x14ac:dyDescent="0.3">
      <c r="A7273" s="4">
        <v>43768</v>
      </c>
      <c r="B7273" s="5">
        <v>0.9604166666666667</v>
      </c>
      <c r="C7273" s="7">
        <f t="shared" si="902"/>
        <v>10.127688172041125</v>
      </c>
      <c r="D7273" s="7">
        <f t="shared" si="900"/>
        <v>15.190572196621396</v>
      </c>
      <c r="E7273" s="7">
        <f t="shared" si="901"/>
        <v>5.1260560675886282</v>
      </c>
      <c r="F7273" s="7">
        <f t="shared" si="895"/>
        <v>10.061171382407636</v>
      </c>
      <c r="G7273" s="8">
        <v>22</v>
      </c>
      <c r="H7273" s="7">
        <f t="shared" si="896"/>
        <v>11.938828617592364</v>
      </c>
      <c r="I7273" s="1">
        <f t="shared" si="897"/>
        <v>43768.960416666669</v>
      </c>
      <c r="J7273">
        <f t="shared" si="898"/>
        <v>3.1040954405740147</v>
      </c>
      <c r="K7273">
        <f t="shared" si="899"/>
        <v>9.6354085041923856</v>
      </c>
    </row>
    <row r="7274" spans="1:11" ht="15.75" thickBot="1" x14ac:dyDescent="0.3">
      <c r="A7274" s="4">
        <v>43769</v>
      </c>
      <c r="B7274" s="5">
        <v>2.0833333333333333E-3</v>
      </c>
      <c r="C7274" s="7">
        <f t="shared" si="902"/>
        <v>10.122311827955103</v>
      </c>
      <c r="D7274" s="7">
        <f t="shared" si="900"/>
        <v>15.182507680492364</v>
      </c>
      <c r="E7274" s="7">
        <f t="shared" si="901"/>
        <v>5.1206797235026063</v>
      </c>
      <c r="F7274" s="7">
        <f t="shared" si="895"/>
        <v>8.7636583794866976</v>
      </c>
      <c r="G7274" s="8">
        <v>22</v>
      </c>
      <c r="H7274" s="7">
        <f t="shared" si="896"/>
        <v>13.236341620513302</v>
      </c>
      <c r="I7274" s="1">
        <f t="shared" si="897"/>
        <v>43769.002083333333</v>
      </c>
      <c r="J7274">
        <f t="shared" si="898"/>
        <v>3.4414488213334589</v>
      </c>
      <c r="K7274">
        <f t="shared" si="899"/>
        <v>11.843569989857453</v>
      </c>
    </row>
    <row r="7275" spans="1:11" ht="15.75" thickBot="1" x14ac:dyDescent="0.3">
      <c r="A7275" s="4">
        <v>43769</v>
      </c>
      <c r="B7275" s="5">
        <v>4.3750000000000004E-2</v>
      </c>
      <c r="C7275" s="7">
        <f t="shared" si="902"/>
        <v>10.116935483869081</v>
      </c>
      <c r="D7275" s="7">
        <f t="shared" si="900"/>
        <v>15.174443164363332</v>
      </c>
      <c r="E7275" s="7">
        <f t="shared" si="901"/>
        <v>5.1153033794165843</v>
      </c>
      <c r="F7275" s="7">
        <f t="shared" si="895"/>
        <v>7.5587353637978945</v>
      </c>
      <c r="G7275" s="8">
        <v>22</v>
      </c>
      <c r="H7275" s="7">
        <f t="shared" si="896"/>
        <v>14.441264636202106</v>
      </c>
      <c r="I7275" s="1">
        <f t="shared" si="897"/>
        <v>43769.043749999997</v>
      </c>
      <c r="J7275">
        <f t="shared" si="898"/>
        <v>3.7547288054125478</v>
      </c>
      <c r="K7275">
        <f t="shared" si="899"/>
        <v>14.097988402194739</v>
      </c>
    </row>
    <row r="7276" spans="1:11" ht="15.75" thickBot="1" x14ac:dyDescent="0.3">
      <c r="A7276" s="4">
        <v>43769</v>
      </c>
      <c r="B7276" s="5">
        <v>8.5416666666666655E-2</v>
      </c>
      <c r="C7276" s="7">
        <f t="shared" si="902"/>
        <v>10.11155913978306</v>
      </c>
      <c r="D7276" s="7">
        <f t="shared" si="900"/>
        <v>15.1663786482343</v>
      </c>
      <c r="E7276" s="7">
        <f t="shared" si="901"/>
        <v>5.1099270353305624</v>
      </c>
      <c r="F7276" s="7">
        <f t="shared" si="895"/>
        <v>6.528149458666352</v>
      </c>
      <c r="G7276" s="8">
        <v>22</v>
      </c>
      <c r="H7276" s="7">
        <f t="shared" si="896"/>
        <v>15.471850541333648</v>
      </c>
      <c r="I7276" s="1">
        <f t="shared" si="897"/>
        <v>43769.085416666669</v>
      </c>
      <c r="J7276">
        <f t="shared" si="898"/>
        <v>4.0226811407467489</v>
      </c>
      <c r="K7276">
        <f t="shared" si="899"/>
        <v>16.181963560119566</v>
      </c>
    </row>
    <row r="7277" spans="1:11" ht="15.75" thickBot="1" x14ac:dyDescent="0.3">
      <c r="A7277" s="4">
        <v>43769</v>
      </c>
      <c r="B7277" s="5">
        <v>0.12708333333333333</v>
      </c>
      <c r="C7277" s="7">
        <f t="shared" si="902"/>
        <v>10.106182795697038</v>
      </c>
      <c r="D7277" s="7">
        <f t="shared" si="900"/>
        <v>15.158314132105268</v>
      </c>
      <c r="E7277" s="7">
        <f t="shared" si="901"/>
        <v>5.1045506912445404</v>
      </c>
      <c r="F7277" s="7">
        <f t="shared" si="895"/>
        <v>5.7417670014384221</v>
      </c>
      <c r="G7277" s="8">
        <v>22</v>
      </c>
      <c r="H7277" s="7">
        <f t="shared" si="896"/>
        <v>16.258232998561578</v>
      </c>
      <c r="I7277" s="1">
        <f t="shared" si="897"/>
        <v>43769.127083333333</v>
      </c>
      <c r="J7277">
        <f t="shared" si="898"/>
        <v>4.2271405796260106</v>
      </c>
      <c r="K7277">
        <f t="shared" si="899"/>
        <v>17.868717479920925</v>
      </c>
    </row>
    <row r="7278" spans="1:11" ht="15.75" thickBot="1" x14ac:dyDescent="0.3">
      <c r="A7278" s="4">
        <v>43769</v>
      </c>
      <c r="B7278" s="5">
        <v>0.16874999999999998</v>
      </c>
      <c r="C7278" s="7">
        <f t="shared" si="902"/>
        <v>10.100806451611016</v>
      </c>
      <c r="D7278" s="7">
        <f t="shared" si="900"/>
        <v>15.150249615976236</v>
      </c>
      <c r="E7278" s="7">
        <f t="shared" si="901"/>
        <v>5.0991743471585185</v>
      </c>
      <c r="F7278" s="7">
        <f t="shared" si="895"/>
        <v>5.2528122680510965</v>
      </c>
      <c r="G7278" s="8">
        <v>22</v>
      </c>
      <c r="H7278" s="7">
        <f t="shared" si="896"/>
        <v>16.747187731948905</v>
      </c>
      <c r="I7278" s="1">
        <f t="shared" si="897"/>
        <v>43769.168749999997</v>
      </c>
      <c r="J7278">
        <f t="shared" si="898"/>
        <v>4.3542688103067153</v>
      </c>
      <c r="K7278">
        <f t="shared" si="899"/>
        <v>18.959656872409859</v>
      </c>
    </row>
    <row r="7279" spans="1:11" ht="15.75" thickBot="1" x14ac:dyDescent="0.3">
      <c r="A7279" s="4">
        <v>43769</v>
      </c>
      <c r="B7279" s="5">
        <v>0.21041666666666667</v>
      </c>
      <c r="C7279" s="7">
        <f t="shared" si="902"/>
        <v>10.095430107524994</v>
      </c>
      <c r="D7279" s="7">
        <f t="shared" si="900"/>
        <v>15.142185099847204</v>
      </c>
      <c r="E7279" s="7">
        <f t="shared" si="901"/>
        <v>5.0937980030724965</v>
      </c>
      <c r="F7279" s="7">
        <f t="shared" si="895"/>
        <v>5.0942403265841856</v>
      </c>
      <c r="G7279" s="8">
        <v>22</v>
      </c>
      <c r="H7279" s="7">
        <f t="shared" si="896"/>
        <v>16.905759673415815</v>
      </c>
      <c r="I7279" s="1">
        <f t="shared" si="897"/>
        <v>43769.210416666669</v>
      </c>
      <c r="J7279">
        <f t="shared" si="898"/>
        <v>4.3954975150881124</v>
      </c>
      <c r="K7279">
        <f t="shared" si="899"/>
        <v>19.32039840514577</v>
      </c>
    </row>
    <row r="7280" spans="1:11" ht="15.75" thickBot="1" x14ac:dyDescent="0.3">
      <c r="A7280" s="4">
        <v>43769</v>
      </c>
      <c r="B7280" s="5">
        <v>0.25208333333333333</v>
      </c>
      <c r="C7280" s="7">
        <f t="shared" si="902"/>
        <v>10.090053763438972</v>
      </c>
      <c r="D7280" s="7">
        <f t="shared" si="900"/>
        <v>15.134120583718172</v>
      </c>
      <c r="E7280" s="7">
        <f t="shared" si="901"/>
        <v>5.0884216589864746</v>
      </c>
      <c r="F7280" s="7">
        <f t="shared" si="895"/>
        <v>5.2764912038315019</v>
      </c>
      <c r="G7280" s="8">
        <v>22</v>
      </c>
      <c r="H7280" s="7">
        <f t="shared" si="896"/>
        <v>16.723508796168499</v>
      </c>
      <c r="I7280" s="1">
        <f t="shared" si="897"/>
        <v>43769.252083333333</v>
      </c>
      <c r="J7280">
        <f t="shared" si="898"/>
        <v>4.3481122870038096</v>
      </c>
      <c r="K7280">
        <f t="shared" si="899"/>
        <v>18.9060804603935</v>
      </c>
    </row>
    <row r="7281" spans="1:11" ht="15.75" thickBot="1" x14ac:dyDescent="0.3">
      <c r="A7281" s="4">
        <v>43769</v>
      </c>
      <c r="B7281" s="5">
        <v>0.29375000000000001</v>
      </c>
      <c r="C7281" s="7">
        <f t="shared" si="902"/>
        <v>10.08467741935295</v>
      </c>
      <c r="D7281" s="7">
        <f t="shared" si="900"/>
        <v>15.12605606758914</v>
      </c>
      <c r="E7281" s="7">
        <f t="shared" si="901"/>
        <v>5.0830453149004526</v>
      </c>
      <c r="F7281" s="7">
        <f t="shared" si="895"/>
        <v>5.786778414727821</v>
      </c>
      <c r="G7281" s="8">
        <v>22</v>
      </c>
      <c r="H7281" s="7">
        <f t="shared" si="896"/>
        <v>16.21322158527218</v>
      </c>
      <c r="I7281" s="1">
        <f t="shared" si="897"/>
        <v>43769.293749999997</v>
      </c>
      <c r="J7281">
        <f t="shared" si="898"/>
        <v>4.2154376121707671</v>
      </c>
      <c r="K7281">
        <f t="shared" si="899"/>
        <v>17.769914262103978</v>
      </c>
    </row>
    <row r="7282" spans="1:11" ht="15.75" thickBot="1" x14ac:dyDescent="0.3">
      <c r="A7282" s="4">
        <v>43769</v>
      </c>
      <c r="B7282" s="5">
        <v>0.3354166666666667</v>
      </c>
      <c r="C7282" s="7">
        <f t="shared" si="902"/>
        <v>10.079301075266928</v>
      </c>
      <c r="D7282" s="7">
        <f t="shared" si="900"/>
        <v>15.117991551460108</v>
      </c>
      <c r="E7282" s="7">
        <f t="shared" si="901"/>
        <v>5.0776689708144307</v>
      </c>
      <c r="F7282" s="7">
        <f t="shared" si="895"/>
        <v>6.5899603401754145</v>
      </c>
      <c r="G7282" s="8">
        <v>22</v>
      </c>
      <c r="H7282" s="7">
        <f t="shared" si="896"/>
        <v>15.410039659824585</v>
      </c>
      <c r="I7282" s="1">
        <f t="shared" si="897"/>
        <v>43769.335416666669</v>
      </c>
      <c r="J7282">
        <f t="shared" si="898"/>
        <v>4.0066103115543923</v>
      </c>
      <c r="K7282">
        <f t="shared" si="899"/>
        <v>16.052926188653984</v>
      </c>
    </row>
    <row r="7283" spans="1:11" ht="15.75" thickBot="1" x14ac:dyDescent="0.3">
      <c r="A7283" s="4">
        <v>43769</v>
      </c>
      <c r="B7283" s="5">
        <v>0.37708333333333338</v>
      </c>
      <c r="C7283" s="7">
        <f t="shared" si="902"/>
        <v>10.073924731180906</v>
      </c>
      <c r="D7283" s="7">
        <f t="shared" si="900"/>
        <v>15.109927035331076</v>
      </c>
      <c r="E7283" s="7">
        <f t="shared" si="901"/>
        <v>5.0722926267284087</v>
      </c>
      <c r="F7283" s="7">
        <f t="shared" si="895"/>
        <v>7.6309350703112884</v>
      </c>
      <c r="G7283" s="8">
        <v>22</v>
      </c>
      <c r="H7283" s="7">
        <f t="shared" si="896"/>
        <v>14.369064929688712</v>
      </c>
      <c r="I7283" s="1">
        <f t="shared" si="897"/>
        <v>43769.377083333333</v>
      </c>
      <c r="J7283">
        <f t="shared" si="898"/>
        <v>3.7359568817190651</v>
      </c>
      <c r="K7283">
        <f t="shared" si="899"/>
        <v>13.95737382206404</v>
      </c>
    </row>
    <row r="7284" spans="1:11" ht="15.75" thickBot="1" x14ac:dyDescent="0.3">
      <c r="A7284" s="4">
        <v>43769</v>
      </c>
      <c r="B7284" s="5">
        <v>0.41875000000000001</v>
      </c>
      <c r="C7284" s="7">
        <f t="shared" si="902"/>
        <v>10.068548387094884</v>
      </c>
      <c r="D7284" s="7">
        <f t="shared" si="900"/>
        <v>15.101862519202044</v>
      </c>
      <c r="E7284" s="7">
        <f t="shared" si="901"/>
        <v>5.0669162826423868</v>
      </c>
      <c r="F7284" s="7">
        <f t="shared" si="895"/>
        <v>8.8383955086041208</v>
      </c>
      <c r="G7284" s="8">
        <v>22</v>
      </c>
      <c r="H7284" s="7">
        <f t="shared" si="896"/>
        <v>13.161604491395879</v>
      </c>
      <c r="I7284" s="1">
        <f t="shared" si="897"/>
        <v>43769.418749999997</v>
      </c>
      <c r="J7284">
        <f t="shared" si="898"/>
        <v>3.4220171677629287</v>
      </c>
      <c r="K7284">
        <f t="shared" si="899"/>
        <v>11.710201496464217</v>
      </c>
    </row>
    <row r="7285" spans="1:11" ht="15.75" thickBot="1" x14ac:dyDescent="0.3">
      <c r="A7285" s="4">
        <v>43769</v>
      </c>
      <c r="B7285" s="5">
        <v>0.4604166666666667</v>
      </c>
      <c r="C7285" s="7">
        <f t="shared" si="902"/>
        <v>10.063172043008862</v>
      </c>
      <c r="D7285" s="7">
        <f t="shared" si="900"/>
        <v>15.093798003073012</v>
      </c>
      <c r="E7285" s="7">
        <f t="shared" si="901"/>
        <v>5.0615399385563649</v>
      </c>
      <c r="F7285" s="7">
        <f t="shared" si="895"/>
        <v>10.129688832642351</v>
      </c>
      <c r="G7285" s="8">
        <v>22</v>
      </c>
      <c r="H7285" s="7">
        <f t="shared" si="896"/>
        <v>11.870311167357649</v>
      </c>
      <c r="I7285" s="1">
        <f t="shared" si="897"/>
        <v>43769.460416666669</v>
      </c>
      <c r="J7285">
        <f t="shared" si="898"/>
        <v>3.0862809035129888</v>
      </c>
      <c r="K7285">
        <f t="shared" si="899"/>
        <v>9.5251298153889508</v>
      </c>
    </row>
    <row r="7286" spans="1:11" ht="15.75" thickBot="1" x14ac:dyDescent="0.3">
      <c r="A7286" s="4">
        <v>43769</v>
      </c>
      <c r="B7286" s="5">
        <v>0.50208333333333333</v>
      </c>
      <c r="C7286" s="7">
        <f t="shared" si="902"/>
        <v>10.05779569892284</v>
      </c>
      <c r="D7286" s="7">
        <f t="shared" si="900"/>
        <v>15.08573348694398</v>
      </c>
      <c r="E7286" s="7">
        <f t="shared" si="901"/>
        <v>5.0561635944703429</v>
      </c>
      <c r="F7286" s="7">
        <f t="shared" si="895"/>
        <v>11.416449147391248</v>
      </c>
      <c r="G7286" s="8">
        <v>22</v>
      </c>
      <c r="H7286" s="7">
        <f t="shared" si="896"/>
        <v>10.583550852608752</v>
      </c>
      <c r="I7286" s="1">
        <f t="shared" si="897"/>
        <v>43769.502083333333</v>
      </c>
      <c r="J7286">
        <f t="shared" si="898"/>
        <v>2.7517232216782759</v>
      </c>
      <c r="K7286">
        <f t="shared" si="899"/>
        <v>7.5719806887234702</v>
      </c>
    </row>
    <row r="7287" spans="1:11" ht="15.75" thickBot="1" x14ac:dyDescent="0.3">
      <c r="A7287" s="4">
        <v>43769</v>
      </c>
      <c r="B7287" s="5">
        <v>0.54375000000000007</v>
      </c>
      <c r="C7287" s="7">
        <f t="shared" si="902"/>
        <v>10.052419354836818</v>
      </c>
      <c r="D7287" s="7">
        <f t="shared" si="900"/>
        <v>15.077668970814948</v>
      </c>
      <c r="E7287" s="7">
        <f t="shared" si="901"/>
        <v>5.050787250384321</v>
      </c>
      <c r="F7287" s="7">
        <f t="shared" si="895"/>
        <v>12.610619474908006</v>
      </c>
      <c r="G7287" s="8">
        <v>22</v>
      </c>
      <c r="H7287" s="7">
        <f t="shared" si="896"/>
        <v>9.3893805250919939</v>
      </c>
      <c r="I7287" s="1">
        <f t="shared" si="897"/>
        <v>43769.543749999997</v>
      </c>
      <c r="J7287">
        <f t="shared" si="898"/>
        <v>2.4412389365239187</v>
      </c>
      <c r="K7287">
        <f t="shared" si="899"/>
        <v>5.9596475452004336</v>
      </c>
    </row>
    <row r="7288" spans="1:11" ht="15.75" thickBot="1" x14ac:dyDescent="0.3">
      <c r="A7288" s="4">
        <v>43769</v>
      </c>
      <c r="B7288" s="5">
        <v>0.5854166666666667</v>
      </c>
      <c r="C7288" s="7">
        <f t="shared" si="902"/>
        <v>10.047043010750796</v>
      </c>
      <c r="D7288" s="7">
        <f t="shared" si="900"/>
        <v>15.069604454685916</v>
      </c>
      <c r="E7288" s="7">
        <f t="shared" si="901"/>
        <v>5.045410906298299</v>
      </c>
      <c r="F7288" s="7">
        <f t="shared" si="895"/>
        <v>13.630452691867506</v>
      </c>
      <c r="G7288" s="8">
        <v>22</v>
      </c>
      <c r="H7288" s="7">
        <f t="shared" si="896"/>
        <v>8.3695473081324945</v>
      </c>
      <c r="I7288" s="1">
        <f t="shared" si="897"/>
        <v>43769.585416666669</v>
      </c>
      <c r="J7288">
        <f t="shared" si="898"/>
        <v>2.1760823001144485</v>
      </c>
      <c r="K7288">
        <f t="shared" si="899"/>
        <v>4.7353341768713886</v>
      </c>
    </row>
    <row r="7289" spans="1:11" ht="15.75" thickBot="1" x14ac:dyDescent="0.3">
      <c r="A7289" s="4">
        <v>43769</v>
      </c>
      <c r="B7289" s="5">
        <v>0.62708333333333333</v>
      </c>
      <c r="C7289" s="7">
        <f t="shared" si="902"/>
        <v>10.041666666664774</v>
      </c>
      <c r="D7289" s="7">
        <f t="shared" si="900"/>
        <v>15.061539938556884</v>
      </c>
      <c r="E7289" s="7">
        <f t="shared" si="901"/>
        <v>5.0400345622122771</v>
      </c>
      <c r="F7289" s="7">
        <f t="shared" si="895"/>
        <v>14.40608246092339</v>
      </c>
      <c r="G7289" s="8">
        <v>22</v>
      </c>
      <c r="H7289" s="7">
        <f t="shared" si="896"/>
        <v>7.5939175390766103</v>
      </c>
      <c r="I7289" s="1">
        <f t="shared" si="897"/>
        <v>43769.627083333333</v>
      </c>
      <c r="J7289">
        <f t="shared" si="898"/>
        <v>1.9744185601599187</v>
      </c>
      <c r="K7289">
        <f t="shared" si="899"/>
        <v>3.8983286507039665</v>
      </c>
    </row>
    <row r="7290" spans="1:11" ht="15.75" thickBot="1" x14ac:dyDescent="0.3">
      <c r="A7290" s="4">
        <v>43769</v>
      </c>
      <c r="B7290" s="5">
        <v>0.66875000000000007</v>
      </c>
      <c r="C7290" s="7">
        <f t="shared" si="902"/>
        <v>10.036290322578752</v>
      </c>
      <c r="D7290" s="7">
        <f t="shared" si="900"/>
        <v>15.053475422427852</v>
      </c>
      <c r="E7290" s="7">
        <f t="shared" si="901"/>
        <v>5.0346582181262551</v>
      </c>
      <c r="F7290" s="7">
        <f t="shared" si="895"/>
        <v>14.88428450613867</v>
      </c>
      <c r="G7290" s="8">
        <v>22</v>
      </c>
      <c r="H7290" s="7">
        <f t="shared" si="896"/>
        <v>7.1157154938613303</v>
      </c>
      <c r="I7290" s="1">
        <f t="shared" si="897"/>
        <v>43769.668749999997</v>
      </c>
      <c r="J7290">
        <f t="shared" si="898"/>
        <v>1.850086028403946</v>
      </c>
      <c r="K7290">
        <f t="shared" si="899"/>
        <v>3.4228183124954863</v>
      </c>
    </row>
    <row r="7291" spans="1:11" ht="15.75" thickBot="1" x14ac:dyDescent="0.3">
      <c r="A7291" s="4">
        <v>43769</v>
      </c>
      <c r="B7291" s="5">
        <v>0.7104166666666667</v>
      </c>
      <c r="C7291" s="7">
        <f t="shared" si="902"/>
        <v>10.03091397849273</v>
      </c>
      <c r="D7291" s="7">
        <f t="shared" si="900"/>
        <v>15.045410906298819</v>
      </c>
      <c r="E7291" s="7">
        <f t="shared" si="901"/>
        <v>5.0292818740402332</v>
      </c>
      <c r="F7291" s="7">
        <f t="shared" si="895"/>
        <v>15.032103759433539</v>
      </c>
      <c r="G7291" s="8">
        <v>22</v>
      </c>
      <c r="H7291" s="7">
        <f t="shared" si="896"/>
        <v>6.9678962405664606</v>
      </c>
      <c r="I7291" s="1">
        <f t="shared" si="897"/>
        <v>43769.710416666669</v>
      </c>
      <c r="J7291">
        <f t="shared" si="898"/>
        <v>1.8116530225472798</v>
      </c>
      <c r="K7291">
        <f t="shared" si="899"/>
        <v>3.2820866741046948</v>
      </c>
    </row>
    <row r="7292" spans="1:11" ht="15.75" thickBot="1" x14ac:dyDescent="0.3">
      <c r="A7292" s="4">
        <v>43769</v>
      </c>
      <c r="B7292" s="5">
        <v>0.75208333333333333</v>
      </c>
      <c r="C7292" s="7">
        <f t="shared" si="902"/>
        <v>10.025537634406708</v>
      </c>
      <c r="D7292" s="7">
        <f t="shared" si="900"/>
        <v>15.037346390169787</v>
      </c>
      <c r="E7292" s="7">
        <f t="shared" si="901"/>
        <v>5.0239055299542112</v>
      </c>
      <c r="F7292" s="7">
        <f t="shared" si="895"/>
        <v>14.839100194014179</v>
      </c>
      <c r="G7292" s="8">
        <v>22</v>
      </c>
      <c r="H7292" s="7">
        <f t="shared" si="896"/>
        <v>7.1608998059858209</v>
      </c>
      <c r="I7292" s="1">
        <f t="shared" si="897"/>
        <v>43769.752083333333</v>
      </c>
      <c r="J7292">
        <f t="shared" si="898"/>
        <v>1.8618339495563134</v>
      </c>
      <c r="K7292">
        <f t="shared" si="899"/>
        <v>3.4664256557204611</v>
      </c>
    </row>
    <row r="7293" spans="1:11" ht="15.75" thickBot="1" x14ac:dyDescent="0.3">
      <c r="A7293" s="4">
        <v>43769</v>
      </c>
      <c r="B7293" s="5">
        <v>0.79375000000000007</v>
      </c>
      <c r="C7293" s="7">
        <f t="shared" si="902"/>
        <v>10.020161290320686</v>
      </c>
      <c r="D7293" s="7">
        <f t="shared" si="900"/>
        <v>15.029281874040755</v>
      </c>
      <c r="E7293" s="7">
        <f t="shared" si="901"/>
        <v>5.0185291858681893</v>
      </c>
      <c r="F7293" s="7">
        <f t="shared" si="895"/>
        <v>14.318060294945816</v>
      </c>
      <c r="G7293" s="8">
        <v>22</v>
      </c>
      <c r="H7293" s="7">
        <f t="shared" si="896"/>
        <v>7.6819397050541838</v>
      </c>
      <c r="I7293" s="1">
        <f t="shared" si="897"/>
        <v>43769.793749999997</v>
      </c>
      <c r="J7293">
        <f t="shared" si="898"/>
        <v>1.9973043233140879</v>
      </c>
      <c r="K7293">
        <f t="shared" si="899"/>
        <v>3.9892245599291467</v>
      </c>
    </row>
    <row r="7294" spans="1:11" ht="15.75" thickBot="1" x14ac:dyDescent="0.3">
      <c r="A7294" s="4">
        <v>43769</v>
      </c>
      <c r="B7294" s="5">
        <v>0.8354166666666667</v>
      </c>
      <c r="C7294" s="7">
        <f t="shared" si="902"/>
        <v>10.014784946234665</v>
      </c>
      <c r="D7294" s="7">
        <f t="shared" si="900"/>
        <v>15.021217357911723</v>
      </c>
      <c r="E7294" s="7">
        <f t="shared" si="901"/>
        <v>5.0131528417821674</v>
      </c>
      <c r="F7294" s="7">
        <f t="shared" si="895"/>
        <v>13.504125681326173</v>
      </c>
      <c r="G7294" s="8">
        <v>22</v>
      </c>
      <c r="H7294" s="7">
        <f t="shared" si="896"/>
        <v>8.4958743186738275</v>
      </c>
      <c r="I7294" s="1">
        <f t="shared" si="897"/>
        <v>43769.835416666669</v>
      </c>
      <c r="J7294">
        <f t="shared" si="898"/>
        <v>2.2089273228551951</v>
      </c>
      <c r="K7294">
        <f t="shared" si="899"/>
        <v>4.8793599176562195</v>
      </c>
    </row>
    <row r="7295" spans="1:11" ht="15.75" thickBot="1" x14ac:dyDescent="0.3">
      <c r="A7295" s="4">
        <v>43769</v>
      </c>
      <c r="B7295" s="5">
        <v>0.87708333333333333</v>
      </c>
      <c r="C7295" s="7">
        <f t="shared" si="902"/>
        <v>10.009408602148643</v>
      </c>
      <c r="D7295" s="7">
        <f t="shared" si="900"/>
        <v>15.013152841782691</v>
      </c>
      <c r="E7295" s="7">
        <f t="shared" si="901"/>
        <v>5.0077764976961454</v>
      </c>
      <c r="F7295" s="7">
        <f t="shared" si="895"/>
        <v>12.452398263018265</v>
      </c>
      <c r="G7295" s="8">
        <v>22</v>
      </c>
      <c r="H7295" s="7">
        <f t="shared" si="896"/>
        <v>9.5476017369817345</v>
      </c>
      <c r="I7295" s="1">
        <f t="shared" si="897"/>
        <v>43769.877083333333</v>
      </c>
      <c r="J7295">
        <f t="shared" si="898"/>
        <v>2.4823764516152509</v>
      </c>
      <c r="K7295">
        <f t="shared" si="899"/>
        <v>6.162192847533924</v>
      </c>
    </row>
    <row r="7296" spans="1:11" ht="15.75" thickBot="1" x14ac:dyDescent="0.3">
      <c r="A7296" s="4">
        <v>43769</v>
      </c>
      <c r="B7296" s="5">
        <v>0.91875000000000007</v>
      </c>
      <c r="C7296" s="7">
        <f t="shared" si="902"/>
        <v>10.004032258062621</v>
      </c>
      <c r="D7296" s="7">
        <f t="shared" si="900"/>
        <v>15.005088325653659</v>
      </c>
      <c r="E7296" s="7">
        <f t="shared" si="901"/>
        <v>5.0024001536101235</v>
      </c>
      <c r="F7296" s="7">
        <f t="shared" si="895"/>
        <v>11.23418513655338</v>
      </c>
      <c r="G7296" s="8">
        <v>22</v>
      </c>
      <c r="H7296" s="7">
        <f t="shared" si="896"/>
        <v>10.76581486344662</v>
      </c>
      <c r="I7296" s="1">
        <f t="shared" si="897"/>
        <v>43769.918749999997</v>
      </c>
      <c r="J7296">
        <f t="shared" si="898"/>
        <v>2.7991118644961213</v>
      </c>
      <c r="K7296">
        <f t="shared" si="899"/>
        <v>7.835027229962952</v>
      </c>
    </row>
    <row r="7297" spans="1:11" ht="15.75" thickBot="1" x14ac:dyDescent="0.3">
      <c r="A7297" s="4">
        <v>43769</v>
      </c>
      <c r="B7297" s="5">
        <v>0.9604166666666667</v>
      </c>
      <c r="C7297" s="7">
        <f t="shared" si="902"/>
        <v>9.9986559139765987</v>
      </c>
      <c r="D7297" s="7">
        <f>D7296-6/(31*24)</f>
        <v>14.997023809524627</v>
      </c>
      <c r="E7297" s="7">
        <f>E7296-4/(31*24)</f>
        <v>4.9970238095241015</v>
      </c>
      <c r="F7297" s="7">
        <f t="shared" si="895"/>
        <v>9.9321391243431094</v>
      </c>
      <c r="G7297" s="8">
        <v>22</v>
      </c>
      <c r="H7297" s="7">
        <f t="shared" si="896"/>
        <v>12.067860875656891</v>
      </c>
      <c r="I7297" s="1">
        <f t="shared" si="897"/>
        <v>43769.960416666669</v>
      </c>
      <c r="J7297">
        <f t="shared" si="898"/>
        <v>3.1376438276707916</v>
      </c>
      <c r="K7297">
        <f t="shared" si="899"/>
        <v>9.8448087893206164</v>
      </c>
    </row>
    <row r="7298" spans="1:11" ht="15.75" thickBot="1" x14ac:dyDescent="0.3">
      <c r="A7298" s="4">
        <v>43770</v>
      </c>
      <c r="B7298" s="5">
        <v>2.0833333333333333E-3</v>
      </c>
      <c r="C7298" s="7">
        <f>C7297-3.5/(30*24)</f>
        <v>9.9937948028654873</v>
      </c>
      <c r="D7298" s="7">
        <f>D7297-5/(30*24)</f>
        <v>14.990079365080183</v>
      </c>
      <c r="E7298" s="7">
        <f>E7297-2/(30*24)</f>
        <v>4.9942460317463233</v>
      </c>
      <c r="F7298" s="7">
        <f t="shared" si="895"/>
        <v>8.6357072752722139</v>
      </c>
      <c r="G7298" s="8">
        <v>22</v>
      </c>
      <c r="H7298" s="7">
        <f t="shared" si="896"/>
        <v>13.364292724727786</v>
      </c>
      <c r="I7298" s="1">
        <f t="shared" si="897"/>
        <v>43770.002083333333</v>
      </c>
      <c r="J7298">
        <f t="shared" si="898"/>
        <v>3.4747161084292246</v>
      </c>
      <c r="K7298">
        <f t="shared" si="899"/>
        <v>12.073652034177535</v>
      </c>
    </row>
    <row r="7299" spans="1:11" ht="15.75" thickBot="1" x14ac:dyDescent="0.3">
      <c r="A7299" s="4">
        <v>43770</v>
      </c>
      <c r="B7299" s="5">
        <v>4.3750000000000004E-2</v>
      </c>
      <c r="C7299" s="7">
        <f t="shared" ref="C7299:C7362" si="903">C7298-3.5/(30*24)</f>
        <v>9.9889336917543758</v>
      </c>
      <c r="D7299" s="7">
        <f t="shared" ref="D7299:D7362" si="904">D7298-5/(30*24)</f>
        <v>14.983134920635738</v>
      </c>
      <c r="E7299" s="7">
        <f t="shared" ref="E7299:E7362" si="905">E7298-2/(30*24)</f>
        <v>4.9914682539685451</v>
      </c>
      <c r="F7299" s="7">
        <f t="shared" ref="F7299:F7362" si="906">IF(SIN(2*PI()*(B7299+0.5417))&gt;1,D7299-C7299,C7299-E7299)*SIN(2*PI()*(B7299+0.5417)) + C7299</f>
        <v>7.4328647094686877</v>
      </c>
      <c r="G7299" s="8">
        <v>22</v>
      </c>
      <c r="H7299" s="7">
        <f t="shared" ref="H7299:H7362" si="907">ABS(G7299-F7299)</f>
        <v>14.567135290531311</v>
      </c>
      <c r="I7299" s="1">
        <f t="shared" ref="I7299:I7362" si="908">A7299+B7299</f>
        <v>43770.043749999997</v>
      </c>
      <c r="J7299">
        <f t="shared" ref="J7299:J7362" si="909">IF(G7299-F7299 &gt; 1, 0.26, 0.21) * H7299</f>
        <v>3.7874551755381409</v>
      </c>
      <c r="K7299">
        <f t="shared" ref="K7299:K7362" si="910">J7299*J7299</f>
        <v>14.344816706710651</v>
      </c>
    </row>
    <row r="7300" spans="1:11" ht="15.75" thickBot="1" x14ac:dyDescent="0.3">
      <c r="A7300" s="4">
        <v>43770</v>
      </c>
      <c r="B7300" s="5">
        <v>8.5416666666666655E-2</v>
      </c>
      <c r="C7300" s="7">
        <f t="shared" si="903"/>
        <v>9.9840725806432644</v>
      </c>
      <c r="D7300" s="7">
        <f t="shared" si="904"/>
        <v>14.976190476191293</v>
      </c>
      <c r="E7300" s="7">
        <f t="shared" si="905"/>
        <v>4.9886904761907669</v>
      </c>
      <c r="F7300" s="7">
        <f t="shared" si="906"/>
        <v>6.4051406999803406</v>
      </c>
      <c r="G7300" s="8">
        <v>22</v>
      </c>
      <c r="H7300" s="7">
        <f t="shared" si="907"/>
        <v>15.59485930001966</v>
      </c>
      <c r="I7300" s="1">
        <f t="shared" si="908"/>
        <v>43770.085416666669</v>
      </c>
      <c r="J7300">
        <f t="shared" si="909"/>
        <v>4.054663418005112</v>
      </c>
      <c r="K7300">
        <f t="shared" si="910"/>
        <v>16.440295433308897</v>
      </c>
    </row>
    <row r="7301" spans="1:11" ht="15.75" thickBot="1" x14ac:dyDescent="0.3">
      <c r="A7301" s="4">
        <v>43770</v>
      </c>
      <c r="B7301" s="5">
        <v>0.12708333333333333</v>
      </c>
      <c r="C7301" s="7">
        <f t="shared" si="903"/>
        <v>9.979211469532153</v>
      </c>
      <c r="D7301" s="7">
        <f t="shared" si="904"/>
        <v>14.969246031746849</v>
      </c>
      <c r="E7301" s="7">
        <f t="shared" si="905"/>
        <v>4.9859126984129887</v>
      </c>
      <c r="F7301" s="7">
        <f t="shared" si="906"/>
        <v>5.6220673279779501</v>
      </c>
      <c r="G7301" s="8">
        <v>22</v>
      </c>
      <c r="H7301" s="7">
        <f t="shared" si="907"/>
        <v>16.377932672022048</v>
      </c>
      <c r="I7301" s="1">
        <f t="shared" si="908"/>
        <v>43770.127083333333</v>
      </c>
      <c r="J7301">
        <f t="shared" si="909"/>
        <v>4.2582624947257326</v>
      </c>
      <c r="K7301">
        <f t="shared" si="910"/>
        <v>18.13279947398782</v>
      </c>
    </row>
    <row r="7302" spans="1:11" ht="15.75" thickBot="1" x14ac:dyDescent="0.3">
      <c r="A7302" s="4">
        <v>43770</v>
      </c>
      <c r="B7302" s="5">
        <v>0.16874999999999998</v>
      </c>
      <c r="C7302" s="7">
        <f t="shared" si="903"/>
        <v>9.9743503584210416</v>
      </c>
      <c r="D7302" s="7">
        <f t="shared" si="904"/>
        <v>14.962301587302404</v>
      </c>
      <c r="E7302" s="7">
        <f t="shared" si="905"/>
        <v>4.9831349206352105</v>
      </c>
      <c r="F7302" s="7">
        <f t="shared" si="906"/>
        <v>5.1364528669723084</v>
      </c>
      <c r="G7302" s="8">
        <v>22</v>
      </c>
      <c r="H7302" s="7">
        <f t="shared" si="907"/>
        <v>16.863547133027691</v>
      </c>
      <c r="I7302" s="1">
        <f t="shared" si="908"/>
        <v>43770.168749999997</v>
      </c>
      <c r="J7302">
        <f t="shared" si="909"/>
        <v>4.3845222545871998</v>
      </c>
      <c r="K7302">
        <f t="shared" si="910"/>
        <v>19.224035400970422</v>
      </c>
    </row>
    <row r="7303" spans="1:11" ht="15.75" thickBot="1" x14ac:dyDescent="0.3">
      <c r="A7303" s="4">
        <v>43770</v>
      </c>
      <c r="B7303" s="5">
        <v>0.21041666666666667</v>
      </c>
      <c r="C7303" s="7">
        <f t="shared" si="903"/>
        <v>9.9694892473099301</v>
      </c>
      <c r="D7303" s="7">
        <f t="shared" si="904"/>
        <v>14.955357142857959</v>
      </c>
      <c r="E7303" s="7">
        <f t="shared" si="905"/>
        <v>4.9803571428574323</v>
      </c>
      <c r="F7303" s="7">
        <f t="shared" si="906"/>
        <v>4.9807983609211828</v>
      </c>
      <c r="G7303" s="8">
        <v>22</v>
      </c>
      <c r="H7303" s="7">
        <f t="shared" si="907"/>
        <v>17.019201639078815</v>
      </c>
      <c r="I7303" s="1">
        <f t="shared" si="908"/>
        <v>43770.210416666669</v>
      </c>
      <c r="J7303">
        <f t="shared" si="909"/>
        <v>4.4249924261604923</v>
      </c>
      <c r="K7303">
        <f t="shared" si="910"/>
        <v>19.580557971577718</v>
      </c>
    </row>
    <row r="7304" spans="1:11" ht="15.75" thickBot="1" x14ac:dyDescent="0.3">
      <c r="A7304" s="4">
        <v>43770</v>
      </c>
      <c r="B7304" s="5">
        <v>0.25208333333333333</v>
      </c>
      <c r="C7304" s="7">
        <f t="shared" si="903"/>
        <v>9.9646281361988187</v>
      </c>
      <c r="D7304" s="7">
        <f t="shared" si="904"/>
        <v>14.948412698413515</v>
      </c>
      <c r="E7304" s="7">
        <f t="shared" si="905"/>
        <v>4.977579365079654</v>
      </c>
      <c r="F7304" s="7">
        <f t="shared" si="906"/>
        <v>5.1651005527474547</v>
      </c>
      <c r="G7304" s="8">
        <v>22</v>
      </c>
      <c r="H7304" s="7">
        <f t="shared" si="907"/>
        <v>16.834899447252546</v>
      </c>
      <c r="I7304" s="1">
        <f t="shared" si="908"/>
        <v>43770.252083333333</v>
      </c>
      <c r="J7304">
        <f t="shared" si="909"/>
        <v>4.3770738562856621</v>
      </c>
      <c r="K7304">
        <f t="shared" si="910"/>
        <v>19.158775543379438</v>
      </c>
    </row>
    <row r="7305" spans="1:11" ht="15.75" thickBot="1" x14ac:dyDescent="0.3">
      <c r="A7305" s="4">
        <v>43770</v>
      </c>
      <c r="B7305" s="5">
        <v>0.29375000000000001</v>
      </c>
      <c r="C7305" s="7">
        <f t="shared" si="903"/>
        <v>9.9597670250877073</v>
      </c>
      <c r="D7305" s="7">
        <f t="shared" si="904"/>
        <v>14.94146825396907</v>
      </c>
      <c r="E7305" s="7">
        <f t="shared" si="905"/>
        <v>4.9748015873018758</v>
      </c>
      <c r="F7305" s="7">
        <f t="shared" si="906"/>
        <v>5.6761896755905745</v>
      </c>
      <c r="G7305" s="8">
        <v>22</v>
      </c>
      <c r="H7305" s="7">
        <f t="shared" si="907"/>
        <v>16.323810324409425</v>
      </c>
      <c r="I7305" s="1">
        <f t="shared" si="908"/>
        <v>43770.293749999997</v>
      </c>
      <c r="J7305">
        <f t="shared" si="909"/>
        <v>4.2441906843464512</v>
      </c>
      <c r="K7305">
        <f t="shared" si="910"/>
        <v>18.013154565093199</v>
      </c>
    </row>
    <row r="7306" spans="1:11" ht="15.75" thickBot="1" x14ac:dyDescent="0.3">
      <c r="A7306" s="4">
        <v>43770</v>
      </c>
      <c r="B7306" s="5">
        <v>0.3354166666666667</v>
      </c>
      <c r="C7306" s="7">
        <f t="shared" si="903"/>
        <v>9.9549059139765959</v>
      </c>
      <c r="D7306" s="7">
        <f t="shared" si="904"/>
        <v>14.934523809524626</v>
      </c>
      <c r="E7306" s="7">
        <f t="shared" si="905"/>
        <v>4.9720238095240976</v>
      </c>
      <c r="F7306" s="7">
        <f t="shared" si="906"/>
        <v>6.4786459368090252</v>
      </c>
      <c r="G7306" s="8">
        <v>22</v>
      </c>
      <c r="H7306" s="7">
        <f t="shared" si="907"/>
        <v>15.521354063190975</v>
      </c>
      <c r="I7306" s="1">
        <f t="shared" si="908"/>
        <v>43770.335416666669</v>
      </c>
      <c r="J7306">
        <f t="shared" si="909"/>
        <v>4.0355520564296539</v>
      </c>
      <c r="K7306">
        <f t="shared" si="910"/>
        <v>16.285680400153609</v>
      </c>
    </row>
    <row r="7307" spans="1:11" ht="15.75" thickBot="1" x14ac:dyDescent="0.3">
      <c r="A7307" s="4">
        <v>43770</v>
      </c>
      <c r="B7307" s="5">
        <v>0.37708333333333338</v>
      </c>
      <c r="C7307" s="7">
        <f t="shared" si="903"/>
        <v>9.9500448028654844</v>
      </c>
      <c r="D7307" s="7">
        <f t="shared" si="904"/>
        <v>14.927579365080181</v>
      </c>
      <c r="E7307" s="7">
        <f t="shared" si="905"/>
        <v>4.9692460317463194</v>
      </c>
      <c r="F7307" s="7">
        <f t="shared" si="906"/>
        <v>7.5172309439884746</v>
      </c>
      <c r="G7307" s="8">
        <v>22</v>
      </c>
      <c r="H7307" s="7">
        <f t="shared" si="907"/>
        <v>14.482769056011525</v>
      </c>
      <c r="I7307" s="1">
        <f t="shared" si="908"/>
        <v>43770.377083333333</v>
      </c>
      <c r="J7307">
        <f t="shared" si="909"/>
        <v>3.7655199545629969</v>
      </c>
      <c r="K7307">
        <f t="shared" si="910"/>
        <v>14.179140528212114</v>
      </c>
    </row>
    <row r="7308" spans="1:11" ht="15.75" thickBot="1" x14ac:dyDescent="0.3">
      <c r="A7308" s="4">
        <v>43770</v>
      </c>
      <c r="B7308" s="5">
        <v>0.41875000000000001</v>
      </c>
      <c r="C7308" s="7">
        <f t="shared" si="903"/>
        <v>9.945183691754373</v>
      </c>
      <c r="D7308" s="7">
        <f t="shared" si="904"/>
        <v>14.920634920635736</v>
      </c>
      <c r="E7308" s="7">
        <f t="shared" si="905"/>
        <v>4.9664682539685412</v>
      </c>
      <c r="F7308" s="7">
        <f t="shared" si="906"/>
        <v>8.7206671741307584</v>
      </c>
      <c r="G7308" s="8">
        <v>22</v>
      </c>
      <c r="H7308" s="7">
        <f t="shared" si="907"/>
        <v>13.279332825869242</v>
      </c>
      <c r="I7308" s="1">
        <f t="shared" si="908"/>
        <v>43770.418749999997</v>
      </c>
      <c r="J7308">
        <f t="shared" si="909"/>
        <v>3.452626534726003</v>
      </c>
      <c r="K7308">
        <f t="shared" si="910"/>
        <v>11.920629988294088</v>
      </c>
    </row>
    <row r="7309" spans="1:11" ht="15.75" thickBot="1" x14ac:dyDescent="0.3">
      <c r="A7309" s="4">
        <v>43770</v>
      </c>
      <c r="B7309" s="5">
        <v>0.4604166666666667</v>
      </c>
      <c r="C7309" s="7">
        <f t="shared" si="903"/>
        <v>9.9403225806432616</v>
      </c>
      <c r="D7309" s="7">
        <f t="shared" si="904"/>
        <v>14.913690476191292</v>
      </c>
      <c r="E7309" s="7">
        <f t="shared" si="905"/>
        <v>4.963690476190763</v>
      </c>
      <c r="F7309" s="7">
        <f t="shared" si="906"/>
        <v>10.006506894855507</v>
      </c>
      <c r="G7309" s="8">
        <v>22</v>
      </c>
      <c r="H7309" s="7">
        <f t="shared" si="907"/>
        <v>11.993493105144493</v>
      </c>
      <c r="I7309" s="1">
        <f t="shared" si="908"/>
        <v>43770.460416666669</v>
      </c>
      <c r="J7309">
        <f t="shared" si="909"/>
        <v>3.1183082073375683</v>
      </c>
      <c r="K7309">
        <f t="shared" si="910"/>
        <v>9.7238460759488383</v>
      </c>
    </row>
    <row r="7310" spans="1:11" ht="15.75" thickBot="1" x14ac:dyDescent="0.3">
      <c r="A7310" s="4">
        <v>43770</v>
      </c>
      <c r="B7310" s="5">
        <v>0.50208333333333333</v>
      </c>
      <c r="C7310" s="7">
        <f t="shared" si="903"/>
        <v>9.9354614695321501</v>
      </c>
      <c r="D7310" s="7">
        <f t="shared" si="904"/>
        <v>14.906746031746847</v>
      </c>
      <c r="E7310" s="7">
        <f t="shared" si="905"/>
        <v>4.9609126984129848</v>
      </c>
      <c r="F7310" s="7">
        <f t="shared" si="906"/>
        <v>11.286757946623837</v>
      </c>
      <c r="G7310" s="8">
        <v>22</v>
      </c>
      <c r="H7310" s="7">
        <f t="shared" si="907"/>
        <v>10.713242053376163</v>
      </c>
      <c r="I7310" s="1">
        <f t="shared" si="908"/>
        <v>43770.502083333333</v>
      </c>
      <c r="J7310">
        <f t="shared" si="909"/>
        <v>2.7854429338778024</v>
      </c>
      <c r="K7310">
        <f t="shared" si="910"/>
        <v>7.7586923378897792</v>
      </c>
    </row>
    <row r="7311" spans="1:11" ht="15.75" thickBot="1" x14ac:dyDescent="0.3">
      <c r="A7311" s="4">
        <v>43770</v>
      </c>
      <c r="B7311" s="5">
        <v>0.54375000000000007</v>
      </c>
      <c r="C7311" s="7">
        <f t="shared" si="903"/>
        <v>9.9306003584210387</v>
      </c>
      <c r="D7311" s="7">
        <f t="shared" si="904"/>
        <v>14.899801587302402</v>
      </c>
      <c r="E7311" s="7">
        <f t="shared" si="905"/>
        <v>4.9581349206352066</v>
      </c>
      <c r="F7311" s="7">
        <f t="shared" si="906"/>
        <v>12.473882513993736</v>
      </c>
      <c r="G7311" s="8">
        <v>22</v>
      </c>
      <c r="H7311" s="7">
        <f t="shared" si="907"/>
        <v>9.5261174860062638</v>
      </c>
      <c r="I7311" s="1">
        <f t="shared" si="908"/>
        <v>43770.543749999997</v>
      </c>
      <c r="J7311">
        <f t="shared" si="909"/>
        <v>2.4767905463616287</v>
      </c>
      <c r="K7311">
        <f t="shared" si="910"/>
        <v>6.1344914105463353</v>
      </c>
    </row>
    <row r="7312" spans="1:11" ht="15.75" thickBot="1" x14ac:dyDescent="0.3">
      <c r="A7312" s="4">
        <v>43770</v>
      </c>
      <c r="B7312" s="5">
        <v>0.5854166666666667</v>
      </c>
      <c r="C7312" s="7">
        <f t="shared" si="903"/>
        <v>9.9257392473099273</v>
      </c>
      <c r="D7312" s="7">
        <f t="shared" si="904"/>
        <v>14.892857142857958</v>
      </c>
      <c r="E7312" s="7">
        <f t="shared" si="905"/>
        <v>4.9553571428574283</v>
      </c>
      <c r="F7312" s="7">
        <f t="shared" si="906"/>
        <v>13.486759926157717</v>
      </c>
      <c r="G7312" s="8">
        <v>22</v>
      </c>
      <c r="H7312" s="7">
        <f t="shared" si="907"/>
        <v>8.5132400738422831</v>
      </c>
      <c r="I7312" s="1">
        <f t="shared" si="908"/>
        <v>43770.585416666669</v>
      </c>
      <c r="J7312">
        <f t="shared" si="909"/>
        <v>2.2134424191989939</v>
      </c>
      <c r="K7312">
        <f t="shared" si="910"/>
        <v>4.8993273431094941</v>
      </c>
    </row>
    <row r="7313" spans="1:11" ht="15.75" thickBot="1" x14ac:dyDescent="0.3">
      <c r="A7313" s="4">
        <v>43770</v>
      </c>
      <c r="B7313" s="5">
        <v>0.62708333333333333</v>
      </c>
      <c r="C7313" s="7">
        <f t="shared" si="903"/>
        <v>9.9208781361988159</v>
      </c>
      <c r="D7313" s="7">
        <f t="shared" si="904"/>
        <v>14.885912698413513</v>
      </c>
      <c r="E7313" s="7">
        <f t="shared" si="905"/>
        <v>4.9525793650796501</v>
      </c>
      <c r="F7313" s="7">
        <f t="shared" si="906"/>
        <v>14.256207319639781</v>
      </c>
      <c r="G7313" s="8">
        <v>22</v>
      </c>
      <c r="H7313" s="7">
        <f t="shared" si="907"/>
        <v>7.7437926803602188</v>
      </c>
      <c r="I7313" s="1">
        <f t="shared" si="908"/>
        <v>43770.627083333333</v>
      </c>
      <c r="J7313">
        <f t="shared" si="909"/>
        <v>2.0133860968936568</v>
      </c>
      <c r="K7313">
        <f t="shared" si="910"/>
        <v>4.0537235751646739</v>
      </c>
    </row>
    <row r="7314" spans="1:11" ht="15.75" thickBot="1" x14ac:dyDescent="0.3">
      <c r="A7314" s="4">
        <v>43770</v>
      </c>
      <c r="B7314" s="5">
        <v>0.66875000000000007</v>
      </c>
      <c r="C7314" s="7">
        <f t="shared" si="903"/>
        <v>9.9160170250877044</v>
      </c>
      <c r="D7314" s="7">
        <f t="shared" si="904"/>
        <v>14.878968253969068</v>
      </c>
      <c r="E7314" s="7">
        <f t="shared" si="905"/>
        <v>4.9498015873018719</v>
      </c>
      <c r="F7314" s="7">
        <f t="shared" si="906"/>
        <v>14.729682455469591</v>
      </c>
      <c r="G7314" s="8">
        <v>22</v>
      </c>
      <c r="H7314" s="7">
        <f t="shared" si="907"/>
        <v>7.2703175445304087</v>
      </c>
      <c r="I7314" s="1">
        <f t="shared" si="908"/>
        <v>43770.668749999997</v>
      </c>
      <c r="J7314">
        <f t="shared" si="909"/>
        <v>1.8902825615779064</v>
      </c>
      <c r="K7314">
        <f t="shared" si="910"/>
        <v>3.5731681626055316</v>
      </c>
    </row>
    <row r="7315" spans="1:11" ht="15.75" thickBot="1" x14ac:dyDescent="0.3">
      <c r="A7315" s="4">
        <v>43770</v>
      </c>
      <c r="B7315" s="5">
        <v>0.7104166666666667</v>
      </c>
      <c r="C7315" s="7">
        <f t="shared" si="903"/>
        <v>9.911155913976593</v>
      </c>
      <c r="D7315" s="7">
        <f t="shared" si="904"/>
        <v>14.872023809524624</v>
      </c>
      <c r="E7315" s="7">
        <f t="shared" si="905"/>
        <v>4.9470238095240937</v>
      </c>
      <c r="F7315" s="7">
        <f t="shared" si="906"/>
        <v>14.874849011261217</v>
      </c>
      <c r="G7315" s="8">
        <v>22</v>
      </c>
      <c r="H7315" s="7">
        <f t="shared" si="907"/>
        <v>7.1251509887387829</v>
      </c>
      <c r="I7315" s="1">
        <f t="shared" si="908"/>
        <v>43770.710416666669</v>
      </c>
      <c r="J7315">
        <f t="shared" si="909"/>
        <v>1.8525392570720836</v>
      </c>
      <c r="K7315">
        <f t="shared" si="910"/>
        <v>3.4319016989931872</v>
      </c>
    </row>
    <row r="7316" spans="1:11" ht="15.75" thickBot="1" x14ac:dyDescent="0.3">
      <c r="A7316" s="4">
        <v>43770</v>
      </c>
      <c r="B7316" s="5">
        <v>0.75208333333333333</v>
      </c>
      <c r="C7316" s="7">
        <f t="shared" si="903"/>
        <v>9.9062948028654816</v>
      </c>
      <c r="D7316" s="7">
        <f t="shared" si="904"/>
        <v>14.865079365080179</v>
      </c>
      <c r="E7316" s="7">
        <f t="shared" si="905"/>
        <v>4.9442460317463155</v>
      </c>
      <c r="F7316" s="7">
        <f t="shared" si="906"/>
        <v>14.681762427192092</v>
      </c>
      <c r="G7316" s="8">
        <v>22</v>
      </c>
      <c r="H7316" s="7">
        <f t="shared" si="907"/>
        <v>7.3182375728079077</v>
      </c>
      <c r="I7316" s="1">
        <f t="shared" si="908"/>
        <v>43770.752083333333</v>
      </c>
      <c r="J7316">
        <f t="shared" si="909"/>
        <v>1.9027417689300561</v>
      </c>
      <c r="K7316">
        <f t="shared" si="910"/>
        <v>3.6204262392310791</v>
      </c>
    </row>
    <row r="7317" spans="1:11" ht="15.75" thickBot="1" x14ac:dyDescent="0.3">
      <c r="A7317" s="4">
        <v>43770</v>
      </c>
      <c r="B7317" s="5">
        <v>0.79375000000000007</v>
      </c>
      <c r="C7317" s="7">
        <f t="shared" si="903"/>
        <v>9.9014336917543702</v>
      </c>
      <c r="D7317" s="7">
        <f t="shared" si="904"/>
        <v>14.858134920635734</v>
      </c>
      <c r="E7317" s="7">
        <f t="shared" si="905"/>
        <v>4.9414682539685373</v>
      </c>
      <c r="F7317" s="7">
        <f t="shared" si="906"/>
        <v>14.163528558559509</v>
      </c>
      <c r="G7317" s="8">
        <v>22</v>
      </c>
      <c r="H7317" s="7">
        <f t="shared" si="907"/>
        <v>7.8364714414404908</v>
      </c>
      <c r="I7317" s="1">
        <f t="shared" si="908"/>
        <v>43770.793749999997</v>
      </c>
      <c r="J7317">
        <f t="shared" si="909"/>
        <v>2.0374825747745278</v>
      </c>
      <c r="K7317">
        <f t="shared" si="910"/>
        <v>4.1513352425098393</v>
      </c>
    </row>
    <row r="7318" spans="1:11" ht="15.75" thickBot="1" x14ac:dyDescent="0.3">
      <c r="A7318" s="4">
        <v>43770</v>
      </c>
      <c r="B7318" s="5">
        <v>0.8354166666666667</v>
      </c>
      <c r="C7318" s="7">
        <f t="shared" si="903"/>
        <v>9.8965725806432587</v>
      </c>
      <c r="D7318" s="7">
        <f t="shared" si="904"/>
        <v>14.85119047619129</v>
      </c>
      <c r="E7318" s="7">
        <f t="shared" si="905"/>
        <v>4.9386904761907591</v>
      </c>
      <c r="F7318" s="7">
        <f t="shared" si="906"/>
        <v>13.355391547245567</v>
      </c>
      <c r="G7318" s="8">
        <v>22</v>
      </c>
      <c r="H7318" s="7">
        <f t="shared" si="907"/>
        <v>8.6446084527544329</v>
      </c>
      <c r="I7318" s="1">
        <f t="shared" si="908"/>
        <v>43770.835416666669</v>
      </c>
      <c r="J7318">
        <f t="shared" si="909"/>
        <v>2.2475981977161528</v>
      </c>
      <c r="K7318">
        <f t="shared" si="910"/>
        <v>5.0516976583768978</v>
      </c>
    </row>
    <row r="7319" spans="1:11" ht="15.75" thickBot="1" x14ac:dyDescent="0.3">
      <c r="A7319" s="4">
        <v>43770</v>
      </c>
      <c r="B7319" s="5">
        <v>0.87708333333333333</v>
      </c>
      <c r="C7319" s="7">
        <f t="shared" si="903"/>
        <v>9.8917114695321473</v>
      </c>
      <c r="D7319" s="7">
        <f t="shared" si="904"/>
        <v>14.844246031746845</v>
      </c>
      <c r="E7319" s="7">
        <f t="shared" si="905"/>
        <v>4.9359126984129809</v>
      </c>
      <c r="F7319" s="7">
        <f t="shared" si="906"/>
        <v>12.312314366018033</v>
      </c>
      <c r="G7319" s="8">
        <v>22</v>
      </c>
      <c r="H7319" s="7">
        <f t="shared" si="907"/>
        <v>9.6876856339819675</v>
      </c>
      <c r="I7319" s="1">
        <f t="shared" si="908"/>
        <v>43770.877083333333</v>
      </c>
      <c r="J7319">
        <f t="shared" si="909"/>
        <v>2.5187982648353118</v>
      </c>
      <c r="K7319">
        <f t="shared" si="910"/>
        <v>6.3443446989373777</v>
      </c>
    </row>
    <row r="7320" spans="1:11" ht="15.75" thickBot="1" x14ac:dyDescent="0.3">
      <c r="A7320" s="4">
        <v>43770</v>
      </c>
      <c r="B7320" s="5">
        <v>0.91875000000000007</v>
      </c>
      <c r="C7320" s="7">
        <f t="shared" si="903"/>
        <v>9.8868503584210359</v>
      </c>
      <c r="D7320" s="7">
        <f t="shared" si="904"/>
        <v>14.837301587302401</v>
      </c>
      <c r="E7320" s="7">
        <f t="shared" si="905"/>
        <v>4.9331349206352026</v>
      </c>
      <c r="F7320" s="7">
        <f t="shared" si="906"/>
        <v>11.10521811873503</v>
      </c>
      <c r="G7320" s="8">
        <v>22</v>
      </c>
      <c r="H7320" s="7">
        <f t="shared" si="907"/>
        <v>10.89478188126497</v>
      </c>
      <c r="I7320" s="1">
        <f t="shared" si="908"/>
        <v>43770.918749999997</v>
      </c>
      <c r="J7320">
        <f t="shared" si="909"/>
        <v>2.8326432891288924</v>
      </c>
      <c r="K7320">
        <f t="shared" si="910"/>
        <v>8.0238680034469496</v>
      </c>
    </row>
    <row r="7321" spans="1:11" ht="15.75" thickBot="1" x14ac:dyDescent="0.3">
      <c r="A7321" s="4">
        <v>43770</v>
      </c>
      <c r="B7321" s="5">
        <v>0.9604166666666667</v>
      </c>
      <c r="C7321" s="7">
        <f t="shared" si="903"/>
        <v>9.8819892473099245</v>
      </c>
      <c r="D7321" s="7">
        <f t="shared" si="904"/>
        <v>14.830357142857956</v>
      </c>
      <c r="E7321" s="7">
        <f t="shared" si="905"/>
        <v>4.9303571428574244</v>
      </c>
      <c r="F7321" s="7">
        <f t="shared" si="906"/>
        <v>9.8161374085189248</v>
      </c>
      <c r="G7321" s="8">
        <v>22</v>
      </c>
      <c r="H7321" s="7">
        <f t="shared" si="907"/>
        <v>12.183862591481075</v>
      </c>
      <c r="I7321" s="1">
        <f t="shared" si="908"/>
        <v>43770.960416666669</v>
      </c>
      <c r="J7321">
        <f t="shared" si="909"/>
        <v>3.1678042737850798</v>
      </c>
      <c r="K7321">
        <f t="shared" si="910"/>
        <v>10.034983917011017</v>
      </c>
    </row>
    <row r="7322" spans="1:11" ht="15.75" thickBot="1" x14ac:dyDescent="0.3">
      <c r="A7322" s="4">
        <v>43771</v>
      </c>
      <c r="B7322" s="5">
        <v>2.0833333333333333E-3</v>
      </c>
      <c r="C7322" s="7">
        <f t="shared" si="903"/>
        <v>9.877128136198813</v>
      </c>
      <c r="D7322" s="7">
        <f t="shared" si="904"/>
        <v>14.823412698413511</v>
      </c>
      <c r="E7322" s="7">
        <f t="shared" si="905"/>
        <v>4.9275793650796462</v>
      </c>
      <c r="F7322" s="7">
        <f t="shared" si="906"/>
        <v>8.5326227096087184</v>
      </c>
      <c r="G7322" s="8">
        <v>22</v>
      </c>
      <c r="H7322" s="7">
        <f t="shared" si="907"/>
        <v>13.467377290391282</v>
      </c>
      <c r="I7322" s="1">
        <f t="shared" si="908"/>
        <v>43771.002083333333</v>
      </c>
      <c r="J7322">
        <f t="shared" si="909"/>
        <v>3.5015180955017335</v>
      </c>
      <c r="K7322">
        <f t="shared" si="910"/>
        <v>12.260628973126087</v>
      </c>
    </row>
    <row r="7323" spans="1:11" ht="15.75" thickBot="1" x14ac:dyDescent="0.3">
      <c r="A7323" s="4">
        <v>43771</v>
      </c>
      <c r="B7323" s="5">
        <v>4.3750000000000004E-2</v>
      </c>
      <c r="C7323" s="7">
        <f t="shared" si="903"/>
        <v>9.8722670250877016</v>
      </c>
      <c r="D7323" s="7">
        <f t="shared" si="904"/>
        <v>14.816468253969067</v>
      </c>
      <c r="E7323" s="7">
        <f t="shared" si="905"/>
        <v>4.924801587301868</v>
      </c>
      <c r="F7323" s="7">
        <f t="shared" si="906"/>
        <v>7.3417716962279993</v>
      </c>
      <c r="G7323" s="8">
        <v>22</v>
      </c>
      <c r="H7323" s="7">
        <f t="shared" si="907"/>
        <v>14.658228303772001</v>
      </c>
      <c r="I7323" s="1">
        <f t="shared" si="908"/>
        <v>43771.043749999997</v>
      </c>
      <c r="J7323">
        <f t="shared" si="909"/>
        <v>3.8111393589807201</v>
      </c>
      <c r="K7323">
        <f t="shared" si="910"/>
        <v>14.524783213571974</v>
      </c>
    </row>
    <row r="7324" spans="1:11" ht="15.75" thickBot="1" x14ac:dyDescent="0.3">
      <c r="A7324" s="4">
        <v>43771</v>
      </c>
      <c r="B7324" s="5">
        <v>8.5416666666666655E-2</v>
      </c>
      <c r="C7324" s="7">
        <f t="shared" si="903"/>
        <v>9.8674059139765902</v>
      </c>
      <c r="D7324" s="7">
        <f t="shared" si="904"/>
        <v>14.809523809524622</v>
      </c>
      <c r="E7324" s="7">
        <f t="shared" si="905"/>
        <v>4.9220238095240898</v>
      </c>
      <c r="F7324" s="7">
        <f t="shared" si="906"/>
        <v>6.3242964369439392</v>
      </c>
      <c r="G7324" s="8">
        <v>22</v>
      </c>
      <c r="H7324" s="7">
        <f t="shared" si="907"/>
        <v>15.675703563056061</v>
      </c>
      <c r="I7324" s="1">
        <f t="shared" si="908"/>
        <v>43771.085416666669</v>
      </c>
      <c r="J7324">
        <f t="shared" si="909"/>
        <v>4.0756829263945757</v>
      </c>
      <c r="K7324">
        <f t="shared" si="910"/>
        <v>16.611191316504254</v>
      </c>
    </row>
    <row r="7325" spans="1:11" ht="15.75" thickBot="1" x14ac:dyDescent="0.3">
      <c r="A7325" s="4">
        <v>43771</v>
      </c>
      <c r="B7325" s="5">
        <v>0.12708333333333333</v>
      </c>
      <c r="C7325" s="7">
        <f t="shared" si="903"/>
        <v>9.8625448028654787</v>
      </c>
      <c r="D7325" s="7">
        <f t="shared" si="904"/>
        <v>14.802579365080177</v>
      </c>
      <c r="E7325" s="7">
        <f t="shared" si="905"/>
        <v>4.9192460317463116</v>
      </c>
      <c r="F7325" s="7">
        <f t="shared" si="906"/>
        <v>5.5490305775377529</v>
      </c>
      <c r="G7325" s="8">
        <v>22</v>
      </c>
      <c r="H7325" s="7">
        <f t="shared" si="907"/>
        <v>16.450969422462247</v>
      </c>
      <c r="I7325" s="1">
        <f t="shared" si="908"/>
        <v>43771.127083333333</v>
      </c>
      <c r="J7325">
        <f t="shared" si="909"/>
        <v>4.2772520498401843</v>
      </c>
      <c r="K7325">
        <f t="shared" si="910"/>
        <v>18.294885097862057</v>
      </c>
    </row>
    <row r="7326" spans="1:11" ht="15.75" thickBot="1" x14ac:dyDescent="0.3">
      <c r="A7326" s="4">
        <v>43771</v>
      </c>
      <c r="B7326" s="5">
        <v>0.16874999999999998</v>
      </c>
      <c r="C7326" s="7">
        <f t="shared" si="903"/>
        <v>9.8576836917543673</v>
      </c>
      <c r="D7326" s="7">
        <f t="shared" si="904"/>
        <v>14.795634920635733</v>
      </c>
      <c r="E7326" s="7">
        <f t="shared" si="905"/>
        <v>4.9164682539685334</v>
      </c>
      <c r="F7326" s="7">
        <f t="shared" si="906"/>
        <v>5.0682503224393267</v>
      </c>
      <c r="G7326" s="8">
        <v>22</v>
      </c>
      <c r="H7326" s="7">
        <f t="shared" si="907"/>
        <v>16.931749677560674</v>
      </c>
      <c r="I7326" s="1">
        <f t="shared" si="908"/>
        <v>43771.168749999997</v>
      </c>
      <c r="J7326">
        <f t="shared" si="909"/>
        <v>4.4022549161657754</v>
      </c>
      <c r="K7326">
        <f t="shared" si="910"/>
        <v>19.379848346905739</v>
      </c>
    </row>
    <row r="7327" spans="1:11" ht="15.75" thickBot="1" x14ac:dyDescent="0.3">
      <c r="A7327" s="4">
        <v>43771</v>
      </c>
      <c r="B7327" s="5">
        <v>0.21041666666666667</v>
      </c>
      <c r="C7327" s="7">
        <f t="shared" si="903"/>
        <v>9.8528225806432559</v>
      </c>
      <c r="D7327" s="7">
        <f t="shared" si="904"/>
        <v>14.788690476191288</v>
      </c>
      <c r="E7327" s="7">
        <f t="shared" si="905"/>
        <v>4.9136904761907552</v>
      </c>
      <c r="F7327" s="7">
        <f t="shared" si="906"/>
        <v>4.9141272724627543</v>
      </c>
      <c r="G7327" s="8">
        <v>22</v>
      </c>
      <c r="H7327" s="7">
        <f t="shared" si="907"/>
        <v>17.085872727537247</v>
      </c>
      <c r="I7327" s="1">
        <f t="shared" si="908"/>
        <v>43771.210416666669</v>
      </c>
      <c r="J7327">
        <f t="shared" si="909"/>
        <v>4.442326909159684</v>
      </c>
      <c r="K7327">
        <f t="shared" si="910"/>
        <v>19.73426836784423</v>
      </c>
    </row>
    <row r="7328" spans="1:11" ht="15.75" thickBot="1" x14ac:dyDescent="0.3">
      <c r="A7328" s="4">
        <v>43771</v>
      </c>
      <c r="B7328" s="5">
        <v>0.25208333333333333</v>
      </c>
      <c r="C7328" s="7">
        <f t="shared" si="903"/>
        <v>9.8479614695321445</v>
      </c>
      <c r="D7328" s="7">
        <f t="shared" si="904"/>
        <v>14.781746031746843</v>
      </c>
      <c r="E7328" s="7">
        <f t="shared" si="905"/>
        <v>4.910912698412977</v>
      </c>
      <c r="F7328" s="7">
        <f t="shared" si="906"/>
        <v>5.0965538043302869</v>
      </c>
      <c r="G7328" s="8">
        <v>22</v>
      </c>
      <c r="H7328" s="7">
        <f t="shared" si="907"/>
        <v>16.903446195669712</v>
      </c>
      <c r="I7328" s="1">
        <f t="shared" si="908"/>
        <v>43771.252083333333</v>
      </c>
      <c r="J7328">
        <f t="shared" si="909"/>
        <v>4.3948960108741257</v>
      </c>
      <c r="K7328">
        <f t="shared" si="910"/>
        <v>19.315110946397304</v>
      </c>
    </row>
    <row r="7329" spans="1:11" ht="15.75" thickBot="1" x14ac:dyDescent="0.3">
      <c r="A7329" s="4">
        <v>43771</v>
      </c>
      <c r="B7329" s="5">
        <v>0.29375000000000001</v>
      </c>
      <c r="C7329" s="7">
        <f t="shared" si="903"/>
        <v>9.843100358421033</v>
      </c>
      <c r="D7329" s="7">
        <f t="shared" si="904"/>
        <v>14.774801587302399</v>
      </c>
      <c r="E7329" s="7">
        <f t="shared" si="905"/>
        <v>4.9081349206351987</v>
      </c>
      <c r="F7329" s="7">
        <f t="shared" si="906"/>
        <v>5.6024879743078886</v>
      </c>
      <c r="G7329" s="8">
        <v>22</v>
      </c>
      <c r="H7329" s="7">
        <f t="shared" si="907"/>
        <v>16.397512025692112</v>
      </c>
      <c r="I7329" s="1">
        <f t="shared" si="908"/>
        <v>43771.293749999997</v>
      </c>
      <c r="J7329">
        <f t="shared" si="909"/>
        <v>4.2633531266799496</v>
      </c>
      <c r="K7329">
        <f t="shared" si="910"/>
        <v>18.176179882771702</v>
      </c>
    </row>
    <row r="7330" spans="1:11" ht="15.75" thickBot="1" x14ac:dyDescent="0.3">
      <c r="A7330" s="4">
        <v>43771</v>
      </c>
      <c r="B7330" s="5">
        <v>0.3354166666666667</v>
      </c>
      <c r="C7330" s="7">
        <f t="shared" si="903"/>
        <v>9.8382392473099216</v>
      </c>
      <c r="D7330" s="7">
        <f t="shared" si="904"/>
        <v>14.767857142857954</v>
      </c>
      <c r="E7330" s="7">
        <f t="shared" si="905"/>
        <v>4.9053571428574205</v>
      </c>
      <c r="F7330" s="7">
        <f t="shared" si="906"/>
        <v>6.396861291272864</v>
      </c>
      <c r="G7330" s="8">
        <v>22</v>
      </c>
      <c r="H7330" s="7">
        <f t="shared" si="907"/>
        <v>15.603138708727137</v>
      </c>
      <c r="I7330" s="1">
        <f t="shared" si="908"/>
        <v>43771.335416666669</v>
      </c>
      <c r="J7330">
        <f t="shared" si="909"/>
        <v>4.0568160642690554</v>
      </c>
      <c r="K7330">
        <f t="shared" si="910"/>
        <v>16.457756579311468</v>
      </c>
    </row>
    <row r="7331" spans="1:11" ht="15.75" thickBot="1" x14ac:dyDescent="0.3">
      <c r="A7331" s="4">
        <v>43771</v>
      </c>
      <c r="B7331" s="5">
        <v>0.37708333333333338</v>
      </c>
      <c r="C7331" s="7">
        <f t="shared" si="903"/>
        <v>9.8333781361988102</v>
      </c>
      <c r="D7331" s="7">
        <f t="shared" si="904"/>
        <v>14.76091269841351</v>
      </c>
      <c r="E7331" s="7">
        <f t="shared" si="905"/>
        <v>4.9025793650796423</v>
      </c>
      <c r="F7331" s="7">
        <f t="shared" si="906"/>
        <v>7.4249862021040602</v>
      </c>
      <c r="G7331" s="8">
        <v>22</v>
      </c>
      <c r="H7331" s="7">
        <f t="shared" si="907"/>
        <v>14.57501379789594</v>
      </c>
      <c r="I7331" s="1">
        <f t="shared" si="908"/>
        <v>43771.377083333333</v>
      </c>
      <c r="J7331">
        <f t="shared" si="909"/>
        <v>3.7895035874529444</v>
      </c>
      <c r="K7331">
        <f t="shared" si="910"/>
        <v>14.360337439318736</v>
      </c>
    </row>
    <row r="7332" spans="1:11" ht="15.75" thickBot="1" x14ac:dyDescent="0.3">
      <c r="A7332" s="4">
        <v>43771</v>
      </c>
      <c r="B7332" s="5">
        <v>0.41875000000000001</v>
      </c>
      <c r="C7332" s="7">
        <f t="shared" si="903"/>
        <v>9.8285170250876988</v>
      </c>
      <c r="D7332" s="7">
        <f t="shared" si="904"/>
        <v>14.753968253969065</v>
      </c>
      <c r="E7332" s="7">
        <f t="shared" si="905"/>
        <v>4.8998015873018641</v>
      </c>
      <c r="F7332" s="7">
        <f t="shared" si="906"/>
        <v>8.6162980220833187</v>
      </c>
      <c r="G7332" s="8">
        <v>22</v>
      </c>
      <c r="H7332" s="7">
        <f t="shared" si="907"/>
        <v>13.383701977916681</v>
      </c>
      <c r="I7332" s="1">
        <f t="shared" si="908"/>
        <v>43771.418749999997</v>
      </c>
      <c r="J7332">
        <f t="shared" si="909"/>
        <v>3.4797625142583373</v>
      </c>
      <c r="K7332">
        <f t="shared" si="910"/>
        <v>12.108747155637506</v>
      </c>
    </row>
    <row r="7333" spans="1:11" ht="15.75" thickBot="1" x14ac:dyDescent="0.3">
      <c r="A7333" s="4">
        <v>43771</v>
      </c>
      <c r="B7333" s="5">
        <v>0.4604166666666667</v>
      </c>
      <c r="C7333" s="7">
        <f t="shared" si="903"/>
        <v>9.8236559139765873</v>
      </c>
      <c r="D7333" s="7">
        <f t="shared" si="904"/>
        <v>14.74702380952462</v>
      </c>
      <c r="E7333" s="7">
        <f t="shared" si="905"/>
        <v>4.8970238095240859</v>
      </c>
      <c r="F7333" s="7">
        <f t="shared" si="906"/>
        <v>9.8891752773463431</v>
      </c>
      <c r="G7333" s="8">
        <v>22</v>
      </c>
      <c r="H7333" s="7">
        <f t="shared" si="907"/>
        <v>12.110824722653657</v>
      </c>
      <c r="I7333" s="1">
        <f t="shared" si="908"/>
        <v>43771.460416666669</v>
      </c>
      <c r="J7333">
        <f t="shared" si="909"/>
        <v>3.1488144278899508</v>
      </c>
      <c r="K7333">
        <f t="shared" si="910"/>
        <v>9.9150323012879173</v>
      </c>
    </row>
    <row r="7334" spans="1:11" ht="15.75" thickBot="1" x14ac:dyDescent="0.3">
      <c r="A7334" s="4">
        <v>43771</v>
      </c>
      <c r="B7334" s="5">
        <v>0.50208333333333333</v>
      </c>
      <c r="C7334" s="7">
        <f t="shared" si="903"/>
        <v>9.8187948028654759</v>
      </c>
      <c r="D7334" s="7">
        <f t="shared" si="904"/>
        <v>14.740079365080176</v>
      </c>
      <c r="E7334" s="7">
        <f t="shared" si="905"/>
        <v>4.8942460317463077</v>
      </c>
      <c r="F7334" s="7">
        <f t="shared" si="906"/>
        <v>11.156509178953982</v>
      </c>
      <c r="G7334" s="8">
        <v>22</v>
      </c>
      <c r="H7334" s="7">
        <f t="shared" si="907"/>
        <v>10.843490821046018</v>
      </c>
      <c r="I7334" s="1">
        <f t="shared" si="908"/>
        <v>43771.502083333333</v>
      </c>
      <c r="J7334">
        <f t="shared" si="909"/>
        <v>2.8193076134719646</v>
      </c>
      <c r="K7334">
        <f t="shared" si="910"/>
        <v>7.9484954193809845</v>
      </c>
    </row>
    <row r="7335" spans="1:11" ht="15.75" thickBot="1" x14ac:dyDescent="0.3">
      <c r="A7335" s="4">
        <v>43771</v>
      </c>
      <c r="B7335" s="5">
        <v>0.54375000000000007</v>
      </c>
      <c r="C7335" s="7">
        <f t="shared" si="903"/>
        <v>9.8139336917543645</v>
      </c>
      <c r="D7335" s="7">
        <f t="shared" si="904"/>
        <v>14.733134920635731</v>
      </c>
      <c r="E7335" s="7">
        <f t="shared" si="905"/>
        <v>4.8914682539685295</v>
      </c>
      <c r="F7335" s="7">
        <f t="shared" si="906"/>
        <v>12.331642193901075</v>
      </c>
      <c r="G7335" s="8">
        <v>22</v>
      </c>
      <c r="H7335" s="7">
        <f t="shared" si="907"/>
        <v>9.6683578060989248</v>
      </c>
      <c r="I7335" s="1">
        <f t="shared" si="908"/>
        <v>43771.543749999997</v>
      </c>
      <c r="J7335">
        <f t="shared" si="909"/>
        <v>2.5137730295857206</v>
      </c>
      <c r="K7335">
        <f t="shared" si="910"/>
        <v>6.3190548442725722</v>
      </c>
    </row>
    <row r="7336" spans="1:11" ht="15.75" thickBot="1" x14ac:dyDescent="0.3">
      <c r="A7336" s="4">
        <v>43771</v>
      </c>
      <c r="B7336" s="5">
        <v>0.5854166666666667</v>
      </c>
      <c r="C7336" s="7">
        <f t="shared" si="903"/>
        <v>9.809072580643253</v>
      </c>
      <c r="D7336" s="7">
        <f t="shared" si="904"/>
        <v>14.726190476191286</v>
      </c>
      <c r="E7336" s="7">
        <f t="shared" si="905"/>
        <v>4.8886904761907513</v>
      </c>
      <c r="F7336" s="7">
        <f t="shared" si="906"/>
        <v>13.334270855860769</v>
      </c>
      <c r="G7336" s="8">
        <v>22</v>
      </c>
      <c r="H7336" s="7">
        <f t="shared" si="907"/>
        <v>8.665729144139231</v>
      </c>
      <c r="I7336" s="1">
        <f t="shared" si="908"/>
        <v>43771.585416666669</v>
      </c>
      <c r="J7336">
        <f t="shared" si="909"/>
        <v>2.2530895774762003</v>
      </c>
      <c r="K7336">
        <f t="shared" si="910"/>
        <v>5.0764126441318824</v>
      </c>
    </row>
    <row r="7337" spans="1:11" ht="15.75" thickBot="1" x14ac:dyDescent="0.3">
      <c r="A7337" s="4">
        <v>43771</v>
      </c>
      <c r="B7337" s="5">
        <v>0.62708333333333333</v>
      </c>
      <c r="C7337" s="7">
        <f t="shared" si="903"/>
        <v>9.8042114695321416</v>
      </c>
      <c r="D7337" s="7">
        <f t="shared" si="904"/>
        <v>14.719246031746842</v>
      </c>
      <c r="E7337" s="7">
        <f t="shared" si="905"/>
        <v>4.885912698412973</v>
      </c>
      <c r="F7337" s="7">
        <f t="shared" si="906"/>
        <v>14.09591073674663</v>
      </c>
      <c r="G7337" s="8">
        <v>22</v>
      </c>
      <c r="H7337" s="7">
        <f t="shared" si="907"/>
        <v>7.9040892632533701</v>
      </c>
      <c r="I7337" s="1">
        <f t="shared" si="908"/>
        <v>43771.627083333333</v>
      </c>
      <c r="J7337">
        <f t="shared" si="909"/>
        <v>2.0550632084458762</v>
      </c>
      <c r="K7337">
        <f t="shared" si="910"/>
        <v>4.2232847907078588</v>
      </c>
    </row>
    <row r="7338" spans="1:11" ht="15.75" thickBot="1" x14ac:dyDescent="0.3">
      <c r="A7338" s="4">
        <v>43771</v>
      </c>
      <c r="B7338" s="5">
        <v>0.66875000000000007</v>
      </c>
      <c r="C7338" s="7">
        <f t="shared" si="903"/>
        <v>9.7993503584210302</v>
      </c>
      <c r="D7338" s="7">
        <f t="shared" si="904"/>
        <v>14.712301587302397</v>
      </c>
      <c r="E7338" s="7">
        <f t="shared" si="905"/>
        <v>4.8831349206351948</v>
      </c>
      <c r="F7338" s="7">
        <f t="shared" si="906"/>
        <v>14.564551666669225</v>
      </c>
      <c r="G7338" s="8">
        <v>22</v>
      </c>
      <c r="H7338" s="7">
        <f t="shared" si="907"/>
        <v>7.4354483333307755</v>
      </c>
      <c r="I7338" s="1">
        <f t="shared" si="908"/>
        <v>43771.668749999997</v>
      </c>
      <c r="J7338">
        <f t="shared" si="909"/>
        <v>1.9332165666660017</v>
      </c>
      <c r="K7338">
        <f t="shared" si="910"/>
        <v>3.7373262936318836</v>
      </c>
    </row>
    <row r="7339" spans="1:11" ht="15.75" thickBot="1" x14ac:dyDescent="0.3">
      <c r="A7339" s="4">
        <v>43771</v>
      </c>
      <c r="B7339" s="5">
        <v>0.7104166666666667</v>
      </c>
      <c r="C7339" s="7">
        <f t="shared" si="903"/>
        <v>9.7944892473099188</v>
      </c>
      <c r="D7339" s="7">
        <f t="shared" si="904"/>
        <v>14.705357142857952</v>
      </c>
      <c r="E7339" s="7">
        <f t="shared" si="905"/>
        <v>4.8803571428574166</v>
      </c>
      <c r="F7339" s="7">
        <f t="shared" si="906"/>
        <v>14.708186766386298</v>
      </c>
      <c r="G7339" s="8">
        <v>22</v>
      </c>
      <c r="H7339" s="7">
        <f t="shared" si="907"/>
        <v>7.291813233613702</v>
      </c>
      <c r="I7339" s="1">
        <f t="shared" si="908"/>
        <v>43771.710416666669</v>
      </c>
      <c r="J7339">
        <f t="shared" si="909"/>
        <v>1.8958714407395625</v>
      </c>
      <c r="K7339">
        <f t="shared" si="910"/>
        <v>3.5943285198119046</v>
      </c>
    </row>
    <row r="7340" spans="1:11" ht="15.75" thickBot="1" x14ac:dyDescent="0.3">
      <c r="A7340" s="4">
        <v>43771</v>
      </c>
      <c r="B7340" s="5">
        <v>0.75208333333333333</v>
      </c>
      <c r="C7340" s="7">
        <f t="shared" si="903"/>
        <v>9.7896281361988073</v>
      </c>
      <c r="D7340" s="7">
        <f t="shared" si="904"/>
        <v>14.698412698413508</v>
      </c>
      <c r="E7340" s="7">
        <f t="shared" si="905"/>
        <v>4.8775793650796384</v>
      </c>
      <c r="F7340" s="7">
        <f t="shared" si="906"/>
        <v>14.516975842275912</v>
      </c>
      <c r="G7340" s="8">
        <v>22</v>
      </c>
      <c r="H7340" s="7">
        <f t="shared" si="907"/>
        <v>7.4830241577240884</v>
      </c>
      <c r="I7340" s="1">
        <f t="shared" si="908"/>
        <v>43771.752083333333</v>
      </c>
      <c r="J7340">
        <f t="shared" si="909"/>
        <v>1.9455862810082631</v>
      </c>
      <c r="K7340">
        <f t="shared" si="910"/>
        <v>3.7853059768475643</v>
      </c>
    </row>
    <row r="7341" spans="1:11" ht="15.75" thickBot="1" x14ac:dyDescent="0.3">
      <c r="A7341" s="4">
        <v>43771</v>
      </c>
      <c r="B7341" s="5">
        <v>0.79375000000000007</v>
      </c>
      <c r="C7341" s="7">
        <f t="shared" si="903"/>
        <v>9.7847670250876959</v>
      </c>
      <c r="D7341" s="7">
        <f t="shared" si="904"/>
        <v>14.691468253969063</v>
      </c>
      <c r="E7341" s="7">
        <f t="shared" si="905"/>
        <v>4.8748015873018602</v>
      </c>
      <c r="F7341" s="7">
        <f t="shared" si="906"/>
        <v>14.003896926508848</v>
      </c>
      <c r="G7341" s="8">
        <v>22</v>
      </c>
      <c r="H7341" s="7">
        <f t="shared" si="907"/>
        <v>7.9961030734911525</v>
      </c>
      <c r="I7341" s="1">
        <f t="shared" si="908"/>
        <v>43771.793749999997</v>
      </c>
      <c r="J7341">
        <f t="shared" si="909"/>
        <v>2.0789867991076996</v>
      </c>
      <c r="K7341">
        <f t="shared" si="910"/>
        <v>4.3221861108640782</v>
      </c>
    </row>
    <row r="7342" spans="1:11" ht="15.75" thickBot="1" x14ac:dyDescent="0.3">
      <c r="A7342" s="4">
        <v>43771</v>
      </c>
      <c r="B7342" s="5">
        <v>0.8354166666666667</v>
      </c>
      <c r="C7342" s="7">
        <f t="shared" si="903"/>
        <v>9.7799059139765845</v>
      </c>
      <c r="D7342" s="7">
        <f t="shared" si="904"/>
        <v>14.684523809524618</v>
      </c>
      <c r="E7342" s="7">
        <f t="shared" si="905"/>
        <v>4.872023809524082</v>
      </c>
      <c r="F7342" s="7">
        <f t="shared" si="906"/>
        <v>13.203842859448379</v>
      </c>
      <c r="G7342" s="8">
        <v>22</v>
      </c>
      <c r="H7342" s="7">
        <f t="shared" si="907"/>
        <v>8.796157140551621</v>
      </c>
      <c r="I7342" s="1">
        <f t="shared" si="908"/>
        <v>43771.835416666669</v>
      </c>
      <c r="J7342">
        <f t="shared" si="909"/>
        <v>2.2870008565434214</v>
      </c>
      <c r="K7342">
        <f t="shared" si="910"/>
        <v>5.2303729178303433</v>
      </c>
    </row>
    <row r="7343" spans="1:11" ht="15.75" thickBot="1" x14ac:dyDescent="0.3">
      <c r="A7343" s="4">
        <v>43771</v>
      </c>
      <c r="B7343" s="5">
        <v>0.87708333333333333</v>
      </c>
      <c r="C7343" s="7">
        <f t="shared" si="903"/>
        <v>9.7750448028654731</v>
      </c>
      <c r="D7343" s="7">
        <f t="shared" si="904"/>
        <v>14.677579365080174</v>
      </c>
      <c r="E7343" s="7">
        <f t="shared" si="905"/>
        <v>4.8692460317463038</v>
      </c>
      <c r="F7343" s="7">
        <f t="shared" si="906"/>
        <v>12.171225774569098</v>
      </c>
      <c r="G7343" s="8">
        <v>22</v>
      </c>
      <c r="H7343" s="7">
        <f t="shared" si="907"/>
        <v>9.8287742254309016</v>
      </c>
      <c r="I7343" s="1">
        <f t="shared" si="908"/>
        <v>43771.877083333333</v>
      </c>
      <c r="J7343">
        <f t="shared" si="909"/>
        <v>2.5554812986120345</v>
      </c>
      <c r="K7343">
        <f t="shared" si="910"/>
        <v>6.5304846675558501</v>
      </c>
    </row>
    <row r="7344" spans="1:11" ht="15.75" thickBot="1" x14ac:dyDescent="0.3">
      <c r="A7344" s="4">
        <v>43771</v>
      </c>
      <c r="B7344" s="5">
        <v>0.91875000000000007</v>
      </c>
      <c r="C7344" s="7">
        <f t="shared" si="903"/>
        <v>9.7701836917543616</v>
      </c>
      <c r="D7344" s="7">
        <f t="shared" si="904"/>
        <v>14.670634920635729</v>
      </c>
      <c r="E7344" s="7">
        <f t="shared" si="905"/>
        <v>4.8664682539685256</v>
      </c>
      <c r="F7344" s="7">
        <f t="shared" si="906"/>
        <v>10.976253937449123</v>
      </c>
      <c r="G7344" s="8">
        <v>22</v>
      </c>
      <c r="H7344" s="7">
        <f t="shared" si="907"/>
        <v>11.023746062550877</v>
      </c>
      <c r="I7344" s="1">
        <f t="shared" si="908"/>
        <v>43771.918749999997</v>
      </c>
      <c r="J7344">
        <f t="shared" si="909"/>
        <v>2.8661739762632283</v>
      </c>
      <c r="K7344">
        <f t="shared" si="910"/>
        <v>8.2149532622085655</v>
      </c>
    </row>
    <row r="7345" spans="1:11" ht="15.75" thickBot="1" x14ac:dyDescent="0.3">
      <c r="A7345" s="4">
        <v>43771</v>
      </c>
      <c r="B7345" s="5">
        <v>0.9604166666666667</v>
      </c>
      <c r="C7345" s="7">
        <f t="shared" si="903"/>
        <v>9.7653225806432502</v>
      </c>
      <c r="D7345" s="7">
        <f t="shared" si="904"/>
        <v>14.663690476191285</v>
      </c>
      <c r="E7345" s="7">
        <f t="shared" si="905"/>
        <v>4.8636904761907473</v>
      </c>
      <c r="F7345" s="7">
        <f t="shared" si="906"/>
        <v>9.7001356926947384</v>
      </c>
      <c r="G7345" s="8">
        <v>22</v>
      </c>
      <c r="H7345" s="7">
        <f t="shared" si="907"/>
        <v>12.299864307305262</v>
      </c>
      <c r="I7345" s="1">
        <f t="shared" si="908"/>
        <v>43771.960416666669</v>
      </c>
      <c r="J7345">
        <f t="shared" si="909"/>
        <v>3.1979647198993679</v>
      </c>
      <c r="K7345">
        <f t="shared" si="910"/>
        <v>10.226978349721042</v>
      </c>
    </row>
    <row r="7346" spans="1:11" ht="15.75" thickBot="1" x14ac:dyDescent="0.3">
      <c r="A7346" s="4">
        <v>43772</v>
      </c>
      <c r="B7346" s="5">
        <v>2.0833333333333333E-3</v>
      </c>
      <c r="C7346" s="7">
        <f t="shared" si="903"/>
        <v>9.7604614695321388</v>
      </c>
      <c r="D7346" s="7">
        <f t="shared" si="904"/>
        <v>14.65674603174684</v>
      </c>
      <c r="E7346" s="7">
        <f t="shared" si="905"/>
        <v>4.8609126984129691</v>
      </c>
      <c r="F7346" s="7">
        <f t="shared" si="906"/>
        <v>8.4295381439452228</v>
      </c>
      <c r="G7346" s="8">
        <v>22</v>
      </c>
      <c r="H7346" s="7">
        <f t="shared" si="907"/>
        <v>13.570461856054777</v>
      </c>
      <c r="I7346" s="1">
        <f t="shared" si="908"/>
        <v>43772.002083333333</v>
      </c>
      <c r="J7346">
        <f t="shared" si="909"/>
        <v>3.528320082574242</v>
      </c>
      <c r="K7346">
        <f t="shared" si="910"/>
        <v>12.449042605096706</v>
      </c>
    </row>
    <row r="7347" spans="1:11" ht="15.75" thickBot="1" x14ac:dyDescent="0.3">
      <c r="A7347" s="4">
        <v>43772</v>
      </c>
      <c r="B7347" s="5">
        <v>4.3750000000000004E-2</v>
      </c>
      <c r="C7347" s="7">
        <f t="shared" si="903"/>
        <v>9.7556003584210274</v>
      </c>
      <c r="D7347" s="7">
        <f t="shared" si="904"/>
        <v>14.649801587302395</v>
      </c>
      <c r="E7347" s="7">
        <f t="shared" si="905"/>
        <v>4.8581349206351909</v>
      </c>
      <c r="F7347" s="7">
        <f t="shared" si="906"/>
        <v>7.25067868298731</v>
      </c>
      <c r="G7347" s="8">
        <v>22</v>
      </c>
      <c r="H7347" s="7">
        <f t="shared" si="907"/>
        <v>14.74932131701269</v>
      </c>
      <c r="I7347" s="1">
        <f t="shared" si="908"/>
        <v>43772.043749999997</v>
      </c>
      <c r="J7347">
        <f t="shared" si="909"/>
        <v>3.8348235424232997</v>
      </c>
      <c r="K7347">
        <f t="shared" si="910"/>
        <v>14.705871601523985</v>
      </c>
    </row>
    <row r="7348" spans="1:11" ht="15.75" thickBot="1" x14ac:dyDescent="0.3">
      <c r="A7348" s="4">
        <v>43772</v>
      </c>
      <c r="B7348" s="5">
        <v>8.5416666666666655E-2</v>
      </c>
      <c r="C7348" s="7">
        <f t="shared" si="903"/>
        <v>9.7507392473099159</v>
      </c>
      <c r="D7348" s="7">
        <f t="shared" si="904"/>
        <v>14.642857142857951</v>
      </c>
      <c r="E7348" s="7">
        <f t="shared" si="905"/>
        <v>4.8553571428574127</v>
      </c>
      <c r="F7348" s="7">
        <f t="shared" si="906"/>
        <v>6.2434521739075368</v>
      </c>
      <c r="G7348" s="8">
        <v>22</v>
      </c>
      <c r="H7348" s="7">
        <f t="shared" si="907"/>
        <v>15.756547826092463</v>
      </c>
      <c r="I7348" s="1">
        <f t="shared" si="908"/>
        <v>43772.085416666669</v>
      </c>
      <c r="J7348">
        <f t="shared" si="909"/>
        <v>4.0967024347840404</v>
      </c>
      <c r="K7348">
        <f t="shared" si="910"/>
        <v>16.782970839165486</v>
      </c>
    </row>
    <row r="7349" spans="1:11" ht="15.75" thickBot="1" x14ac:dyDescent="0.3">
      <c r="A7349" s="4">
        <v>43772</v>
      </c>
      <c r="B7349" s="5">
        <v>0.12708333333333333</v>
      </c>
      <c r="C7349" s="7">
        <f t="shared" si="903"/>
        <v>9.7458781361988045</v>
      </c>
      <c r="D7349" s="7">
        <f t="shared" si="904"/>
        <v>14.635912698413506</v>
      </c>
      <c r="E7349" s="7">
        <f t="shared" si="905"/>
        <v>4.8525793650796345</v>
      </c>
      <c r="F7349" s="7">
        <f t="shared" si="906"/>
        <v>5.4759938270975548</v>
      </c>
      <c r="G7349" s="8">
        <v>22</v>
      </c>
      <c r="H7349" s="7">
        <f t="shared" si="907"/>
        <v>16.524006172902446</v>
      </c>
      <c r="I7349" s="1">
        <f t="shared" si="908"/>
        <v>43772.127083333333</v>
      </c>
      <c r="J7349">
        <f t="shared" si="909"/>
        <v>4.2962416049546359</v>
      </c>
      <c r="K7349">
        <f t="shared" si="910"/>
        <v>18.457691928143184</v>
      </c>
    </row>
    <row r="7350" spans="1:11" ht="15.75" thickBot="1" x14ac:dyDescent="0.3">
      <c r="A7350" s="4">
        <v>43772</v>
      </c>
      <c r="B7350" s="5">
        <v>0.16874999999999998</v>
      </c>
      <c r="C7350" s="7">
        <f t="shared" si="903"/>
        <v>9.7410170250876931</v>
      </c>
      <c r="D7350" s="7">
        <f t="shared" si="904"/>
        <v>14.628968253969061</v>
      </c>
      <c r="E7350" s="7">
        <f t="shared" si="905"/>
        <v>4.8498015873018563</v>
      </c>
      <c r="F7350" s="7">
        <f t="shared" si="906"/>
        <v>5.0000477779063441</v>
      </c>
      <c r="G7350" s="8">
        <v>22</v>
      </c>
      <c r="H7350" s="7">
        <f t="shared" si="907"/>
        <v>16.999952222093654</v>
      </c>
      <c r="I7350" s="1">
        <f t="shared" si="908"/>
        <v>43772.168749999997</v>
      </c>
      <c r="J7350">
        <f t="shared" si="909"/>
        <v>4.41998757774435</v>
      </c>
      <c r="K7350">
        <f t="shared" si="910"/>
        <v>19.536290187414366</v>
      </c>
    </row>
    <row r="7351" spans="1:11" ht="15.75" thickBot="1" x14ac:dyDescent="0.3">
      <c r="A7351" s="4">
        <v>43772</v>
      </c>
      <c r="B7351" s="5">
        <v>0.21041666666666667</v>
      </c>
      <c r="C7351" s="7">
        <f t="shared" si="903"/>
        <v>9.7361559139765816</v>
      </c>
      <c r="D7351" s="7">
        <f t="shared" si="904"/>
        <v>14.622023809524617</v>
      </c>
      <c r="E7351" s="7">
        <f t="shared" si="905"/>
        <v>4.8470238095240781</v>
      </c>
      <c r="F7351" s="7">
        <f t="shared" si="906"/>
        <v>4.8474561840043258</v>
      </c>
      <c r="G7351" s="8">
        <v>22</v>
      </c>
      <c r="H7351" s="7">
        <f t="shared" si="907"/>
        <v>17.152543815995674</v>
      </c>
      <c r="I7351" s="1">
        <f t="shared" si="908"/>
        <v>43772.210416666669</v>
      </c>
      <c r="J7351">
        <f t="shared" si="909"/>
        <v>4.4596613921588757</v>
      </c>
      <c r="K7351">
        <f t="shared" si="910"/>
        <v>19.88857973271244</v>
      </c>
    </row>
    <row r="7352" spans="1:11" ht="15.75" thickBot="1" x14ac:dyDescent="0.3">
      <c r="A7352" s="4">
        <v>43772</v>
      </c>
      <c r="B7352" s="5">
        <v>0.25208333333333333</v>
      </c>
      <c r="C7352" s="7">
        <f t="shared" si="903"/>
        <v>9.7312948028654702</v>
      </c>
      <c r="D7352" s="7">
        <f t="shared" si="904"/>
        <v>14.615079365080172</v>
      </c>
      <c r="E7352" s="7">
        <f t="shared" si="905"/>
        <v>4.8442460317462999</v>
      </c>
      <c r="F7352" s="7">
        <f t="shared" si="906"/>
        <v>5.0280070559131183</v>
      </c>
      <c r="G7352" s="8">
        <v>22</v>
      </c>
      <c r="H7352" s="7">
        <f t="shared" si="907"/>
        <v>16.971992944086882</v>
      </c>
      <c r="I7352" s="1">
        <f t="shared" si="908"/>
        <v>43772.252083333333</v>
      </c>
      <c r="J7352">
        <f t="shared" si="909"/>
        <v>4.4127181654625893</v>
      </c>
      <c r="K7352">
        <f t="shared" si="910"/>
        <v>19.472081607803521</v>
      </c>
    </row>
    <row r="7353" spans="1:11" ht="15.75" thickBot="1" x14ac:dyDescent="0.3">
      <c r="A7353" s="4">
        <v>43772</v>
      </c>
      <c r="B7353" s="5">
        <v>0.29375000000000001</v>
      </c>
      <c r="C7353" s="7">
        <f t="shared" si="903"/>
        <v>9.7264336917543588</v>
      </c>
      <c r="D7353" s="7">
        <f t="shared" si="904"/>
        <v>14.608134920635727</v>
      </c>
      <c r="E7353" s="7">
        <f t="shared" si="905"/>
        <v>4.8414682539685217</v>
      </c>
      <c r="F7353" s="7">
        <f t="shared" si="906"/>
        <v>5.5287862730252018</v>
      </c>
      <c r="G7353" s="8">
        <v>22</v>
      </c>
      <c r="H7353" s="7">
        <f t="shared" si="907"/>
        <v>16.471213726974799</v>
      </c>
      <c r="I7353" s="1">
        <f t="shared" si="908"/>
        <v>43772.293749999997</v>
      </c>
      <c r="J7353">
        <f t="shared" si="909"/>
        <v>4.282515569013448</v>
      </c>
      <c r="K7353">
        <f t="shared" si="910"/>
        <v>18.339939598842577</v>
      </c>
    </row>
    <row r="7354" spans="1:11" ht="15.75" thickBot="1" x14ac:dyDescent="0.3">
      <c r="A7354" s="4">
        <v>43772</v>
      </c>
      <c r="B7354" s="5">
        <v>0.3354166666666667</v>
      </c>
      <c r="C7354" s="7">
        <f t="shared" si="903"/>
        <v>9.7215725806432474</v>
      </c>
      <c r="D7354" s="7">
        <f t="shared" si="904"/>
        <v>14.601190476191283</v>
      </c>
      <c r="E7354" s="7">
        <f t="shared" si="905"/>
        <v>4.8386904761907434</v>
      </c>
      <c r="F7354" s="7">
        <f t="shared" si="906"/>
        <v>6.3150766457367027</v>
      </c>
      <c r="G7354" s="8">
        <v>22</v>
      </c>
      <c r="H7354" s="7">
        <f t="shared" si="907"/>
        <v>15.684923354263297</v>
      </c>
      <c r="I7354" s="1">
        <f t="shared" si="908"/>
        <v>43772.335416666669</v>
      </c>
      <c r="J7354">
        <f t="shared" si="909"/>
        <v>4.0780800721084578</v>
      </c>
      <c r="K7354">
        <f t="shared" si="910"/>
        <v>16.630737074528124</v>
      </c>
    </row>
    <row r="7355" spans="1:11" ht="15.75" thickBot="1" x14ac:dyDescent="0.3">
      <c r="A7355" s="4">
        <v>43772</v>
      </c>
      <c r="B7355" s="5">
        <v>0.37708333333333338</v>
      </c>
      <c r="C7355" s="7">
        <f t="shared" si="903"/>
        <v>9.7167114695321359</v>
      </c>
      <c r="D7355" s="7">
        <f t="shared" si="904"/>
        <v>14.594246031746838</v>
      </c>
      <c r="E7355" s="7">
        <f t="shared" si="905"/>
        <v>4.8359126984129652</v>
      </c>
      <c r="F7355" s="7">
        <f t="shared" si="906"/>
        <v>7.3327414602196459</v>
      </c>
      <c r="G7355" s="8">
        <v>22</v>
      </c>
      <c r="H7355" s="7">
        <f t="shared" si="907"/>
        <v>14.667258539780354</v>
      </c>
      <c r="I7355" s="1">
        <f t="shared" si="908"/>
        <v>43772.377083333333</v>
      </c>
      <c r="J7355">
        <f t="shared" si="909"/>
        <v>3.8134872203428922</v>
      </c>
      <c r="K7355">
        <f t="shared" si="910"/>
        <v>14.542684779718559</v>
      </c>
    </row>
    <row r="7356" spans="1:11" ht="15.75" thickBot="1" x14ac:dyDescent="0.3">
      <c r="A7356" s="4">
        <v>43772</v>
      </c>
      <c r="B7356" s="5">
        <v>0.41875000000000001</v>
      </c>
      <c r="C7356" s="7">
        <f t="shared" si="903"/>
        <v>9.7118503584210245</v>
      </c>
      <c r="D7356" s="7">
        <f t="shared" si="904"/>
        <v>14.587301587302393</v>
      </c>
      <c r="E7356" s="7">
        <f t="shared" si="905"/>
        <v>4.833134920635187</v>
      </c>
      <c r="F7356" s="7">
        <f t="shared" si="906"/>
        <v>8.5119288700358773</v>
      </c>
      <c r="G7356" s="8">
        <v>22</v>
      </c>
      <c r="H7356" s="7">
        <f t="shared" si="907"/>
        <v>13.488071129964123</v>
      </c>
      <c r="I7356" s="1">
        <f t="shared" si="908"/>
        <v>43772.418749999997</v>
      </c>
      <c r="J7356">
        <f t="shared" si="909"/>
        <v>3.506898493790672</v>
      </c>
      <c r="K7356">
        <f t="shared" si="910"/>
        <v>12.298337045751284</v>
      </c>
    </row>
    <row r="7357" spans="1:11" ht="15.75" thickBot="1" x14ac:dyDescent="0.3">
      <c r="A7357" s="4">
        <v>43772</v>
      </c>
      <c r="B7357" s="5">
        <v>0.4604166666666667</v>
      </c>
      <c r="C7357" s="7">
        <f t="shared" si="903"/>
        <v>9.7069892473099131</v>
      </c>
      <c r="D7357" s="7">
        <f t="shared" si="904"/>
        <v>14.580357142857949</v>
      </c>
      <c r="E7357" s="7">
        <f t="shared" si="905"/>
        <v>4.8303571428574088</v>
      </c>
      <c r="F7357" s="7">
        <f t="shared" si="906"/>
        <v>9.771843659837181</v>
      </c>
      <c r="G7357" s="8">
        <v>22</v>
      </c>
      <c r="H7357" s="7">
        <f t="shared" si="907"/>
        <v>12.228156340162819</v>
      </c>
      <c r="I7357" s="1">
        <f t="shared" si="908"/>
        <v>43772.460416666669</v>
      </c>
      <c r="J7357">
        <f t="shared" si="909"/>
        <v>3.1793206484423329</v>
      </c>
      <c r="K7357">
        <f t="shared" si="910"/>
        <v>10.108079785611777</v>
      </c>
    </row>
    <row r="7358" spans="1:11" ht="15.75" thickBot="1" x14ac:dyDescent="0.3">
      <c r="A7358" s="4">
        <v>43772</v>
      </c>
      <c r="B7358" s="5">
        <v>0.50208333333333333</v>
      </c>
      <c r="C7358" s="7">
        <f t="shared" si="903"/>
        <v>9.7021281361988017</v>
      </c>
      <c r="D7358" s="7">
        <f t="shared" si="904"/>
        <v>14.573412698413504</v>
      </c>
      <c r="E7358" s="7">
        <f t="shared" si="905"/>
        <v>4.8275793650796306</v>
      </c>
      <c r="F7358" s="7">
        <f t="shared" si="906"/>
        <v>11.026260411284129</v>
      </c>
      <c r="G7358" s="8">
        <v>22</v>
      </c>
      <c r="H7358" s="7">
        <f t="shared" si="907"/>
        <v>10.973739588715871</v>
      </c>
      <c r="I7358" s="1">
        <f t="shared" si="908"/>
        <v>43772.502083333333</v>
      </c>
      <c r="J7358">
        <f t="shared" si="909"/>
        <v>2.8531722930661263</v>
      </c>
      <c r="K7358">
        <f t="shared" si="910"/>
        <v>8.140592133920217</v>
      </c>
    </row>
    <row r="7359" spans="1:11" ht="15.75" thickBot="1" x14ac:dyDescent="0.3">
      <c r="A7359" s="4">
        <v>43772</v>
      </c>
      <c r="B7359" s="5">
        <v>0.54375000000000007</v>
      </c>
      <c r="C7359" s="7">
        <f t="shared" si="903"/>
        <v>9.6972670250876902</v>
      </c>
      <c r="D7359" s="7">
        <f t="shared" si="904"/>
        <v>14.56646825396906</v>
      </c>
      <c r="E7359" s="7">
        <f t="shared" si="905"/>
        <v>4.8248015873018524</v>
      </c>
      <c r="F7359" s="7">
        <f t="shared" si="906"/>
        <v>12.189401873808416</v>
      </c>
      <c r="G7359" s="8">
        <v>22</v>
      </c>
      <c r="H7359" s="7">
        <f t="shared" si="907"/>
        <v>9.810598126191584</v>
      </c>
      <c r="I7359" s="1">
        <f t="shared" si="908"/>
        <v>43772.543749999997</v>
      </c>
      <c r="J7359">
        <f t="shared" si="909"/>
        <v>2.5507555128098121</v>
      </c>
      <c r="K7359">
        <f t="shared" si="910"/>
        <v>6.5063536861296472</v>
      </c>
    </row>
    <row r="7360" spans="1:11" ht="15.75" thickBot="1" x14ac:dyDescent="0.3">
      <c r="A7360" s="4">
        <v>43772</v>
      </c>
      <c r="B7360" s="5">
        <v>0.5854166666666667</v>
      </c>
      <c r="C7360" s="7">
        <f t="shared" si="903"/>
        <v>9.6924059139765788</v>
      </c>
      <c r="D7360" s="7">
        <f t="shared" si="904"/>
        <v>14.559523809524615</v>
      </c>
      <c r="E7360" s="7">
        <f t="shared" si="905"/>
        <v>4.8220238095240742</v>
      </c>
      <c r="F7360" s="7">
        <f t="shared" si="906"/>
        <v>13.181781785563823</v>
      </c>
      <c r="G7360" s="8">
        <v>22</v>
      </c>
      <c r="H7360" s="7">
        <f t="shared" si="907"/>
        <v>8.8182182144361771</v>
      </c>
      <c r="I7360" s="1">
        <f t="shared" si="908"/>
        <v>43772.585416666669</v>
      </c>
      <c r="J7360">
        <f t="shared" si="909"/>
        <v>2.2927367357534063</v>
      </c>
      <c r="K7360">
        <f t="shared" si="910"/>
        <v>5.256641739473185</v>
      </c>
    </row>
    <row r="7361" spans="1:11" ht="15.75" thickBot="1" x14ac:dyDescent="0.3">
      <c r="A7361" s="4">
        <v>43772</v>
      </c>
      <c r="B7361" s="5">
        <v>0.62708333333333333</v>
      </c>
      <c r="C7361" s="7">
        <f t="shared" si="903"/>
        <v>9.6875448028654674</v>
      </c>
      <c r="D7361" s="7">
        <f t="shared" si="904"/>
        <v>14.55257936508017</v>
      </c>
      <c r="E7361" s="7">
        <f t="shared" si="905"/>
        <v>4.819246031746296</v>
      </c>
      <c r="F7361" s="7">
        <f t="shared" si="906"/>
        <v>13.935614153853479</v>
      </c>
      <c r="G7361" s="8">
        <v>22</v>
      </c>
      <c r="H7361" s="7">
        <f t="shared" si="907"/>
        <v>8.0643858461465214</v>
      </c>
      <c r="I7361" s="1">
        <f t="shared" si="908"/>
        <v>43772.627083333333</v>
      </c>
      <c r="J7361">
        <f t="shared" si="909"/>
        <v>2.0967403199980956</v>
      </c>
      <c r="K7361">
        <f t="shared" si="910"/>
        <v>4.3963199695057167</v>
      </c>
    </row>
    <row r="7362" spans="1:11" ht="15.75" thickBot="1" x14ac:dyDescent="0.3">
      <c r="A7362" s="4">
        <v>43772</v>
      </c>
      <c r="B7362" s="5">
        <v>0.66875000000000007</v>
      </c>
      <c r="C7362" s="7">
        <f t="shared" si="903"/>
        <v>9.6826836917543559</v>
      </c>
      <c r="D7362" s="7">
        <f t="shared" si="904"/>
        <v>14.545634920635726</v>
      </c>
      <c r="E7362" s="7">
        <f t="shared" si="905"/>
        <v>4.8164682539685177</v>
      </c>
      <c r="F7362" s="7">
        <f t="shared" si="906"/>
        <v>14.399420877868858</v>
      </c>
      <c r="G7362" s="8">
        <v>22</v>
      </c>
      <c r="H7362" s="7">
        <f t="shared" si="907"/>
        <v>7.6005791221311423</v>
      </c>
      <c r="I7362" s="1">
        <f t="shared" si="908"/>
        <v>43772.668749999997</v>
      </c>
      <c r="J7362">
        <f t="shared" si="909"/>
        <v>1.976150571754097</v>
      </c>
      <c r="K7362">
        <f t="shared" si="910"/>
        <v>3.9051710822440446</v>
      </c>
    </row>
    <row r="7363" spans="1:11" ht="15.75" thickBot="1" x14ac:dyDescent="0.3">
      <c r="A7363" s="4">
        <v>43772</v>
      </c>
      <c r="B7363" s="5">
        <v>0.7104166666666667</v>
      </c>
      <c r="C7363" s="7">
        <f t="shared" ref="C7363:C7426" si="911">C7362-3.5/(30*24)</f>
        <v>9.6778225806432445</v>
      </c>
      <c r="D7363" s="7">
        <f t="shared" ref="D7363:D7426" si="912">D7362-5/(30*24)</f>
        <v>14.538690476191281</v>
      </c>
      <c r="E7363" s="7">
        <f t="shared" ref="E7363:E7426" si="913">E7362-2/(30*24)</f>
        <v>4.8136904761907395</v>
      </c>
      <c r="F7363" s="7">
        <f t="shared" ref="F7363:F7426" si="914">IF(SIN(2*PI()*(B7363+0.5417))&gt;1,D7363-C7363,C7363-E7363)*SIN(2*PI()*(B7363+0.5417)) + C7363</f>
        <v>14.541524521511377</v>
      </c>
      <c r="G7363" s="8">
        <v>22</v>
      </c>
      <c r="H7363" s="7">
        <f t="shared" ref="H7363:H7426" si="915">ABS(G7363-F7363)</f>
        <v>7.4584754784886229</v>
      </c>
      <c r="I7363" s="1">
        <f t="shared" ref="I7363:I7426" si="916">A7363+B7363</f>
        <v>43772.710416666669</v>
      </c>
      <c r="J7363">
        <f t="shared" ref="J7363:J7426" si="917">IF(G7363-F7363 &gt; 1, 0.26, 0.21) * H7363</f>
        <v>1.9392036244070421</v>
      </c>
      <c r="K7363">
        <f t="shared" ref="K7363:K7426" si="918">J7363*J7363</f>
        <v>3.7605106969134083</v>
      </c>
    </row>
    <row r="7364" spans="1:11" ht="15.75" thickBot="1" x14ac:dyDescent="0.3">
      <c r="A7364" s="4">
        <v>43772</v>
      </c>
      <c r="B7364" s="5">
        <v>0.75208333333333333</v>
      </c>
      <c r="C7364" s="7">
        <f t="shared" si="911"/>
        <v>9.6729614695321331</v>
      </c>
      <c r="D7364" s="7">
        <f t="shared" si="912"/>
        <v>14.531746031746836</v>
      </c>
      <c r="E7364" s="7">
        <f t="shared" si="913"/>
        <v>4.8109126984129613</v>
      </c>
      <c r="F7364" s="7">
        <f t="shared" si="914"/>
        <v>14.352189257359733</v>
      </c>
      <c r="G7364" s="8">
        <v>22</v>
      </c>
      <c r="H7364" s="7">
        <f t="shared" si="915"/>
        <v>7.6478107426402673</v>
      </c>
      <c r="I7364" s="1">
        <f t="shared" si="916"/>
        <v>43772.752083333333</v>
      </c>
      <c r="J7364">
        <f t="shared" si="917"/>
        <v>1.9884307930864695</v>
      </c>
      <c r="K7364">
        <f t="shared" si="918"/>
        <v>3.9538570188944862</v>
      </c>
    </row>
    <row r="7365" spans="1:11" ht="15.75" thickBot="1" x14ac:dyDescent="0.3">
      <c r="A7365" s="4">
        <v>43772</v>
      </c>
      <c r="B7365" s="5">
        <v>0.79375000000000007</v>
      </c>
      <c r="C7365" s="7">
        <f t="shared" si="911"/>
        <v>9.6681003584210217</v>
      </c>
      <c r="D7365" s="7">
        <f t="shared" si="912"/>
        <v>14.524801587302392</v>
      </c>
      <c r="E7365" s="7">
        <f t="shared" si="913"/>
        <v>4.8081349206351831</v>
      </c>
      <c r="F7365" s="7">
        <f t="shared" si="914"/>
        <v>13.844265294458184</v>
      </c>
      <c r="G7365" s="8">
        <v>22</v>
      </c>
      <c r="H7365" s="7">
        <f t="shared" si="915"/>
        <v>8.1557347055418159</v>
      </c>
      <c r="I7365" s="1">
        <f t="shared" si="916"/>
        <v>43772.793749999997</v>
      </c>
      <c r="J7365">
        <f t="shared" si="917"/>
        <v>2.1204910234408723</v>
      </c>
      <c r="K7365">
        <f t="shared" si="918"/>
        <v>4.4964821804933175</v>
      </c>
    </row>
    <row r="7366" spans="1:11" ht="15.75" thickBot="1" x14ac:dyDescent="0.3">
      <c r="A7366" s="4">
        <v>43772</v>
      </c>
      <c r="B7366" s="5">
        <v>0.8354166666666667</v>
      </c>
      <c r="C7366" s="7">
        <f t="shared" si="911"/>
        <v>9.6632392473099102</v>
      </c>
      <c r="D7366" s="7">
        <f t="shared" si="912"/>
        <v>14.517857142857947</v>
      </c>
      <c r="E7366" s="7">
        <f t="shared" si="913"/>
        <v>4.8053571428574049</v>
      </c>
      <c r="F7366" s="7">
        <f t="shared" si="914"/>
        <v>13.052294171651193</v>
      </c>
      <c r="G7366" s="8">
        <v>22</v>
      </c>
      <c r="H7366" s="7">
        <f t="shared" si="915"/>
        <v>8.9477058283488073</v>
      </c>
      <c r="I7366" s="1">
        <f t="shared" si="916"/>
        <v>43772.835416666669</v>
      </c>
      <c r="J7366">
        <f t="shared" si="917"/>
        <v>2.3264035153706901</v>
      </c>
      <c r="K7366">
        <f t="shared" si="918"/>
        <v>5.4121533163291051</v>
      </c>
    </row>
    <row r="7367" spans="1:11" ht="15.75" thickBot="1" x14ac:dyDescent="0.3">
      <c r="A7367" s="4">
        <v>43772</v>
      </c>
      <c r="B7367" s="5">
        <v>0.87708333333333333</v>
      </c>
      <c r="C7367" s="7">
        <f t="shared" si="911"/>
        <v>9.6583781361987988</v>
      </c>
      <c r="D7367" s="7">
        <f t="shared" si="912"/>
        <v>14.510912698413502</v>
      </c>
      <c r="E7367" s="7">
        <f t="shared" si="913"/>
        <v>4.8025793650796267</v>
      </c>
      <c r="F7367" s="7">
        <f t="shared" si="914"/>
        <v>12.030137183120164</v>
      </c>
      <c r="G7367" s="8">
        <v>22</v>
      </c>
      <c r="H7367" s="7">
        <f t="shared" si="915"/>
        <v>9.9698628168798358</v>
      </c>
      <c r="I7367" s="1">
        <f t="shared" si="916"/>
        <v>43772.877083333333</v>
      </c>
      <c r="J7367">
        <f t="shared" si="917"/>
        <v>2.5921643323887573</v>
      </c>
      <c r="K7367">
        <f t="shared" si="918"/>
        <v>6.7193159261084521</v>
      </c>
    </row>
    <row r="7368" spans="1:11" ht="15.75" thickBot="1" x14ac:dyDescent="0.3">
      <c r="A7368" s="4">
        <v>43772</v>
      </c>
      <c r="B7368" s="5">
        <v>0.91875000000000007</v>
      </c>
      <c r="C7368" s="7">
        <f t="shared" si="911"/>
        <v>9.6535170250876874</v>
      </c>
      <c r="D7368" s="7">
        <f t="shared" si="912"/>
        <v>14.503968253969058</v>
      </c>
      <c r="E7368" s="7">
        <f t="shared" si="913"/>
        <v>4.7998015873018485</v>
      </c>
      <c r="F7368" s="7">
        <f t="shared" si="914"/>
        <v>10.847289756163214</v>
      </c>
      <c r="G7368" s="8">
        <v>22</v>
      </c>
      <c r="H7368" s="7">
        <f t="shared" si="915"/>
        <v>11.152710243836786</v>
      </c>
      <c r="I7368" s="1">
        <f t="shared" si="916"/>
        <v>43772.918749999997</v>
      </c>
      <c r="J7368">
        <f t="shared" si="917"/>
        <v>2.8997046633975647</v>
      </c>
      <c r="K7368">
        <f t="shared" si="918"/>
        <v>8.4082871349295836</v>
      </c>
    </row>
    <row r="7369" spans="1:11" ht="15.75" thickBot="1" x14ac:dyDescent="0.3">
      <c r="A7369" s="4">
        <v>43772</v>
      </c>
      <c r="B7369" s="5">
        <v>0.9604166666666667</v>
      </c>
      <c r="C7369" s="7">
        <f t="shared" si="911"/>
        <v>9.648655913976576</v>
      </c>
      <c r="D7369" s="7">
        <f t="shared" si="912"/>
        <v>14.497023809524613</v>
      </c>
      <c r="E7369" s="7">
        <f t="shared" si="913"/>
        <v>4.7970238095240703</v>
      </c>
      <c r="F7369" s="7">
        <f t="shared" si="914"/>
        <v>9.5841339768705538</v>
      </c>
      <c r="G7369" s="8">
        <v>22</v>
      </c>
      <c r="H7369" s="7">
        <f t="shared" si="915"/>
        <v>12.415866023129446</v>
      </c>
      <c r="I7369" s="1">
        <f t="shared" si="916"/>
        <v>43772.960416666669</v>
      </c>
      <c r="J7369">
        <f t="shared" si="917"/>
        <v>3.2281251660136561</v>
      </c>
      <c r="K7369">
        <f t="shared" si="918"/>
        <v>10.420792087450694</v>
      </c>
    </row>
    <row r="7370" spans="1:11" ht="15.75" thickBot="1" x14ac:dyDescent="0.3">
      <c r="A7370" s="4">
        <v>43773</v>
      </c>
      <c r="B7370" s="5">
        <v>2.0833333333333333E-3</v>
      </c>
      <c r="C7370" s="7">
        <f t="shared" si="911"/>
        <v>9.6437948028654645</v>
      </c>
      <c r="D7370" s="7">
        <f t="shared" si="912"/>
        <v>14.490079365080168</v>
      </c>
      <c r="E7370" s="7">
        <f t="shared" si="913"/>
        <v>4.794246031746292</v>
      </c>
      <c r="F7370" s="7">
        <f t="shared" si="914"/>
        <v>8.3264535782817273</v>
      </c>
      <c r="G7370" s="8">
        <v>22</v>
      </c>
      <c r="H7370" s="7">
        <f t="shared" si="915"/>
        <v>13.673546421718273</v>
      </c>
      <c r="I7370" s="1">
        <f t="shared" si="916"/>
        <v>43773.002083333333</v>
      </c>
      <c r="J7370">
        <f t="shared" si="917"/>
        <v>3.5551220696467509</v>
      </c>
      <c r="K7370">
        <f t="shared" si="918"/>
        <v>12.638892930089398</v>
      </c>
    </row>
    <row r="7371" spans="1:11" ht="15.75" thickBot="1" x14ac:dyDescent="0.3">
      <c r="A7371" s="4">
        <v>43773</v>
      </c>
      <c r="B7371" s="5">
        <v>4.3750000000000004E-2</v>
      </c>
      <c r="C7371" s="7">
        <f t="shared" si="911"/>
        <v>9.6389336917543531</v>
      </c>
      <c r="D7371" s="7">
        <f t="shared" si="912"/>
        <v>14.483134920635724</v>
      </c>
      <c r="E7371" s="7">
        <f t="shared" si="913"/>
        <v>4.7914682539685138</v>
      </c>
      <c r="F7371" s="7">
        <f t="shared" si="914"/>
        <v>7.1595856697466225</v>
      </c>
      <c r="G7371" s="8">
        <v>22</v>
      </c>
      <c r="H7371" s="7">
        <f t="shared" si="915"/>
        <v>14.840414330253378</v>
      </c>
      <c r="I7371" s="1">
        <f t="shared" si="916"/>
        <v>43773.043749999997</v>
      </c>
      <c r="J7371">
        <f t="shared" si="917"/>
        <v>3.8585077258658784</v>
      </c>
      <c r="K7371">
        <f t="shared" si="918"/>
        <v>14.888081870566673</v>
      </c>
    </row>
    <row r="7372" spans="1:11" ht="15.75" thickBot="1" x14ac:dyDescent="0.3">
      <c r="A7372" s="4">
        <v>43773</v>
      </c>
      <c r="B7372" s="5">
        <v>8.5416666666666655E-2</v>
      </c>
      <c r="C7372" s="7">
        <f t="shared" si="911"/>
        <v>9.6340725806432417</v>
      </c>
      <c r="D7372" s="7">
        <f t="shared" si="912"/>
        <v>14.476190476191279</v>
      </c>
      <c r="E7372" s="7">
        <f t="shared" si="913"/>
        <v>4.7886904761907356</v>
      </c>
      <c r="F7372" s="7">
        <f t="shared" si="914"/>
        <v>6.1626079108711345</v>
      </c>
      <c r="G7372" s="8">
        <v>22</v>
      </c>
      <c r="H7372" s="7">
        <f t="shared" si="915"/>
        <v>15.837392089128866</v>
      </c>
      <c r="I7372" s="1">
        <f t="shared" si="916"/>
        <v>43773.085416666669</v>
      </c>
      <c r="J7372">
        <f t="shared" si="917"/>
        <v>4.117721943173505</v>
      </c>
      <c r="K7372">
        <f t="shared" si="918"/>
        <v>16.955634001292587</v>
      </c>
    </row>
    <row r="7373" spans="1:11" ht="15.75" thickBot="1" x14ac:dyDescent="0.3">
      <c r="A7373" s="4">
        <v>43773</v>
      </c>
      <c r="B7373" s="5">
        <v>0.12708333333333333</v>
      </c>
      <c r="C7373" s="7">
        <f t="shared" si="911"/>
        <v>9.6292114695321303</v>
      </c>
      <c r="D7373" s="7">
        <f t="shared" si="912"/>
        <v>14.469246031746835</v>
      </c>
      <c r="E7373" s="7">
        <f t="shared" si="913"/>
        <v>4.7859126984129574</v>
      </c>
      <c r="F7373" s="7">
        <f t="shared" si="914"/>
        <v>5.4029570766573576</v>
      </c>
      <c r="G7373" s="8">
        <v>22</v>
      </c>
      <c r="H7373" s="7">
        <f t="shared" si="915"/>
        <v>16.597042923342642</v>
      </c>
      <c r="I7373" s="1">
        <f t="shared" si="916"/>
        <v>43773.127083333333</v>
      </c>
      <c r="J7373">
        <f t="shared" si="917"/>
        <v>4.3152311600690867</v>
      </c>
      <c r="K7373">
        <f t="shared" si="918"/>
        <v>18.621219964831194</v>
      </c>
    </row>
    <row r="7374" spans="1:11" ht="15.75" thickBot="1" x14ac:dyDescent="0.3">
      <c r="A7374" s="4">
        <v>43773</v>
      </c>
      <c r="B7374" s="5">
        <v>0.16874999999999998</v>
      </c>
      <c r="C7374" s="7">
        <f t="shared" si="911"/>
        <v>9.6243503584210188</v>
      </c>
      <c r="D7374" s="7">
        <f t="shared" si="912"/>
        <v>14.46230158730239</v>
      </c>
      <c r="E7374" s="7">
        <f t="shared" si="913"/>
        <v>4.7831349206351792</v>
      </c>
      <c r="F7374" s="7">
        <f t="shared" si="914"/>
        <v>4.9318452333733624</v>
      </c>
      <c r="G7374" s="8">
        <v>22</v>
      </c>
      <c r="H7374" s="7">
        <f t="shared" si="915"/>
        <v>17.068154766626638</v>
      </c>
      <c r="I7374" s="1">
        <f t="shared" si="916"/>
        <v>43773.168749999997</v>
      </c>
      <c r="J7374">
        <f t="shared" si="917"/>
        <v>4.4377202393229256</v>
      </c>
      <c r="K7374">
        <f t="shared" si="918"/>
        <v>19.693360922496325</v>
      </c>
    </row>
    <row r="7375" spans="1:11" ht="15.75" thickBot="1" x14ac:dyDescent="0.3">
      <c r="A7375" s="4">
        <v>43773</v>
      </c>
      <c r="B7375" s="5">
        <v>0.21041666666666667</v>
      </c>
      <c r="C7375" s="7">
        <f t="shared" si="911"/>
        <v>9.6194892473099074</v>
      </c>
      <c r="D7375" s="7">
        <f t="shared" si="912"/>
        <v>14.455357142857945</v>
      </c>
      <c r="E7375" s="7">
        <f t="shared" si="913"/>
        <v>4.780357142857401</v>
      </c>
      <c r="F7375" s="7">
        <f t="shared" si="914"/>
        <v>4.7807850955458964</v>
      </c>
      <c r="G7375" s="8">
        <v>22</v>
      </c>
      <c r="H7375" s="7">
        <f t="shared" si="915"/>
        <v>17.219214904454105</v>
      </c>
      <c r="I7375" s="1">
        <f t="shared" si="916"/>
        <v>43773.210416666669</v>
      </c>
      <c r="J7375">
        <f t="shared" si="917"/>
        <v>4.4769958751580674</v>
      </c>
      <c r="K7375">
        <f t="shared" si="918"/>
        <v>20.043492066182349</v>
      </c>
    </row>
    <row r="7376" spans="1:11" ht="15.75" thickBot="1" x14ac:dyDescent="0.3">
      <c r="A7376" s="4">
        <v>43773</v>
      </c>
      <c r="B7376" s="5">
        <v>0.25208333333333333</v>
      </c>
      <c r="C7376" s="7">
        <f t="shared" si="911"/>
        <v>9.614628136198796</v>
      </c>
      <c r="D7376" s="7">
        <f t="shared" si="912"/>
        <v>14.448412698413501</v>
      </c>
      <c r="E7376" s="7">
        <f t="shared" si="913"/>
        <v>4.7775793650796228</v>
      </c>
      <c r="F7376" s="7">
        <f t="shared" si="914"/>
        <v>4.9594603074959505</v>
      </c>
      <c r="G7376" s="8">
        <v>22</v>
      </c>
      <c r="H7376" s="7">
        <f t="shared" si="915"/>
        <v>17.040539692504048</v>
      </c>
      <c r="I7376" s="1">
        <f t="shared" si="916"/>
        <v>43773.252083333333</v>
      </c>
      <c r="J7376">
        <f t="shared" si="917"/>
        <v>4.4305403200510529</v>
      </c>
      <c r="K7376">
        <f t="shared" si="918"/>
        <v>19.629687527598087</v>
      </c>
    </row>
    <row r="7377" spans="1:11" ht="15.75" thickBot="1" x14ac:dyDescent="0.3">
      <c r="A7377" s="4">
        <v>43773</v>
      </c>
      <c r="B7377" s="5">
        <v>0.29375000000000001</v>
      </c>
      <c r="C7377" s="7">
        <f t="shared" si="911"/>
        <v>9.6097670250876845</v>
      </c>
      <c r="D7377" s="7">
        <f t="shared" si="912"/>
        <v>14.441468253969056</v>
      </c>
      <c r="E7377" s="7">
        <f t="shared" si="913"/>
        <v>4.7748015873018446</v>
      </c>
      <c r="F7377" s="7">
        <f t="shared" si="914"/>
        <v>5.4550845717425158</v>
      </c>
      <c r="G7377" s="8">
        <v>22</v>
      </c>
      <c r="H7377" s="7">
        <f t="shared" si="915"/>
        <v>16.544915428257482</v>
      </c>
      <c r="I7377" s="1">
        <f t="shared" si="916"/>
        <v>43773.293749999997</v>
      </c>
      <c r="J7377">
        <f t="shared" si="917"/>
        <v>4.3016780113469455</v>
      </c>
      <c r="K7377">
        <f t="shared" si="918"/>
        <v>18.504433713305811</v>
      </c>
    </row>
    <row r="7378" spans="1:11" ht="15.75" thickBot="1" x14ac:dyDescent="0.3">
      <c r="A7378" s="4">
        <v>43773</v>
      </c>
      <c r="B7378" s="5">
        <v>0.3354166666666667</v>
      </c>
      <c r="C7378" s="7">
        <f t="shared" si="911"/>
        <v>9.6049059139765731</v>
      </c>
      <c r="D7378" s="7">
        <f t="shared" si="912"/>
        <v>14.434523809524611</v>
      </c>
      <c r="E7378" s="7">
        <f t="shared" si="913"/>
        <v>4.7720238095240664</v>
      </c>
      <c r="F7378" s="7">
        <f t="shared" si="914"/>
        <v>6.2332920002005423</v>
      </c>
      <c r="G7378" s="8">
        <v>22</v>
      </c>
      <c r="H7378" s="7">
        <f t="shared" si="915"/>
        <v>15.766707999799458</v>
      </c>
      <c r="I7378" s="1">
        <f t="shared" si="916"/>
        <v>43773.335416666669</v>
      </c>
      <c r="J7378">
        <f t="shared" si="917"/>
        <v>4.0993440799478593</v>
      </c>
      <c r="K7378">
        <f t="shared" si="918"/>
        <v>16.804621885803563</v>
      </c>
    </row>
    <row r="7379" spans="1:11" ht="15.75" thickBot="1" x14ac:dyDescent="0.3">
      <c r="A7379" s="4">
        <v>43773</v>
      </c>
      <c r="B7379" s="5">
        <v>0.37708333333333338</v>
      </c>
      <c r="C7379" s="7">
        <f t="shared" si="911"/>
        <v>9.6000448028654617</v>
      </c>
      <c r="D7379" s="7">
        <f t="shared" si="912"/>
        <v>14.427579365080167</v>
      </c>
      <c r="E7379" s="7">
        <f t="shared" si="913"/>
        <v>4.7692460317462881</v>
      </c>
      <c r="F7379" s="7">
        <f t="shared" si="914"/>
        <v>7.2404967183352307</v>
      </c>
      <c r="G7379" s="8">
        <v>22</v>
      </c>
      <c r="H7379" s="7">
        <f t="shared" si="915"/>
        <v>14.75950328166477</v>
      </c>
      <c r="I7379" s="1">
        <f t="shared" si="916"/>
        <v>43773.377083333333</v>
      </c>
      <c r="J7379">
        <f t="shared" si="917"/>
        <v>3.8374708532328405</v>
      </c>
      <c r="K7379">
        <f t="shared" si="918"/>
        <v>14.726182549411584</v>
      </c>
    </row>
    <row r="7380" spans="1:11" ht="15.75" thickBot="1" x14ac:dyDescent="0.3">
      <c r="A7380" s="4">
        <v>43773</v>
      </c>
      <c r="B7380" s="5">
        <v>0.41875000000000001</v>
      </c>
      <c r="C7380" s="7">
        <f t="shared" si="911"/>
        <v>9.5951836917543503</v>
      </c>
      <c r="D7380" s="7">
        <f t="shared" si="912"/>
        <v>14.420634920635722</v>
      </c>
      <c r="E7380" s="7">
        <f t="shared" si="913"/>
        <v>4.7664682539685099</v>
      </c>
      <c r="F7380" s="7">
        <f t="shared" si="914"/>
        <v>8.4075597179884376</v>
      </c>
      <c r="G7380" s="8">
        <v>22</v>
      </c>
      <c r="H7380" s="7">
        <f t="shared" si="915"/>
        <v>13.592440282011562</v>
      </c>
      <c r="I7380" s="1">
        <f t="shared" si="916"/>
        <v>43773.418749999997</v>
      </c>
      <c r="J7380">
        <f t="shared" si="917"/>
        <v>3.5340344733230062</v>
      </c>
      <c r="K7380">
        <f t="shared" si="918"/>
        <v>12.489399658635419</v>
      </c>
    </row>
    <row r="7381" spans="1:11" ht="15.75" thickBot="1" x14ac:dyDescent="0.3">
      <c r="A7381" s="4">
        <v>43773</v>
      </c>
      <c r="B7381" s="5">
        <v>0.4604166666666667</v>
      </c>
      <c r="C7381" s="7">
        <f t="shared" si="911"/>
        <v>9.5903225806432388</v>
      </c>
      <c r="D7381" s="7">
        <f t="shared" si="912"/>
        <v>14.413690476191277</v>
      </c>
      <c r="E7381" s="7">
        <f t="shared" si="913"/>
        <v>4.7636904761907317</v>
      </c>
      <c r="F7381" s="7">
        <f t="shared" si="914"/>
        <v>9.6545120423280171</v>
      </c>
      <c r="G7381" s="8">
        <v>22</v>
      </c>
      <c r="H7381" s="7">
        <f t="shared" si="915"/>
        <v>12.345487957671983</v>
      </c>
      <c r="I7381" s="1">
        <f t="shared" si="916"/>
        <v>43773.460416666669</v>
      </c>
      <c r="J7381">
        <f t="shared" si="917"/>
        <v>3.2098268689947158</v>
      </c>
      <c r="K7381">
        <f t="shared" si="918"/>
        <v>10.302988528920421</v>
      </c>
    </row>
    <row r="7382" spans="1:11" ht="15.75" thickBot="1" x14ac:dyDescent="0.3">
      <c r="A7382" s="4">
        <v>43773</v>
      </c>
      <c r="B7382" s="5">
        <v>0.50208333333333333</v>
      </c>
      <c r="C7382" s="7">
        <f t="shared" si="911"/>
        <v>9.5854614695321274</v>
      </c>
      <c r="D7382" s="7">
        <f t="shared" si="912"/>
        <v>14.406746031746833</v>
      </c>
      <c r="E7382" s="7">
        <f t="shared" si="913"/>
        <v>4.7609126984129535</v>
      </c>
      <c r="F7382" s="7">
        <f t="shared" si="914"/>
        <v>10.896011643614276</v>
      </c>
      <c r="G7382" s="8">
        <v>22</v>
      </c>
      <c r="H7382" s="7">
        <f t="shared" si="915"/>
        <v>11.103988356385724</v>
      </c>
      <c r="I7382" s="1">
        <f t="shared" si="916"/>
        <v>43773.502083333333</v>
      </c>
      <c r="J7382">
        <f t="shared" si="917"/>
        <v>2.8870369726602885</v>
      </c>
      <c r="K7382">
        <f t="shared" si="918"/>
        <v>8.3349824815074829</v>
      </c>
    </row>
    <row r="7383" spans="1:11" ht="15.75" thickBot="1" x14ac:dyDescent="0.3">
      <c r="A7383" s="4">
        <v>43773</v>
      </c>
      <c r="B7383" s="5">
        <v>0.54375000000000007</v>
      </c>
      <c r="C7383" s="7">
        <f t="shared" si="911"/>
        <v>9.580600358421016</v>
      </c>
      <c r="D7383" s="7">
        <f t="shared" si="912"/>
        <v>14.399801587302388</v>
      </c>
      <c r="E7383" s="7">
        <f t="shared" si="913"/>
        <v>4.7581349206351753</v>
      </c>
      <c r="F7383" s="7">
        <f t="shared" si="914"/>
        <v>12.047161553715755</v>
      </c>
      <c r="G7383" s="8">
        <v>22</v>
      </c>
      <c r="H7383" s="7">
        <f t="shared" si="915"/>
        <v>9.952838446284245</v>
      </c>
      <c r="I7383" s="1">
        <f t="shared" si="916"/>
        <v>43773.543749999997</v>
      </c>
      <c r="J7383">
        <f t="shared" si="917"/>
        <v>2.587737996033904</v>
      </c>
      <c r="K7383">
        <f t="shared" si="918"/>
        <v>6.6963879361175653</v>
      </c>
    </row>
    <row r="7384" spans="1:11" ht="15.75" thickBot="1" x14ac:dyDescent="0.3">
      <c r="A7384" s="4">
        <v>43773</v>
      </c>
      <c r="B7384" s="5">
        <v>0.5854166666666667</v>
      </c>
      <c r="C7384" s="7">
        <f t="shared" si="911"/>
        <v>9.5757392473099046</v>
      </c>
      <c r="D7384" s="7">
        <f t="shared" si="912"/>
        <v>14.392857142857943</v>
      </c>
      <c r="E7384" s="7">
        <f t="shared" si="913"/>
        <v>4.7553571428573971</v>
      </c>
      <c r="F7384" s="7">
        <f t="shared" si="914"/>
        <v>13.029292715266877</v>
      </c>
      <c r="G7384" s="8">
        <v>22</v>
      </c>
      <c r="H7384" s="7">
        <f t="shared" si="915"/>
        <v>8.9707072847331233</v>
      </c>
      <c r="I7384" s="1">
        <f t="shared" si="916"/>
        <v>43773.585416666669</v>
      </c>
      <c r="J7384">
        <f t="shared" si="917"/>
        <v>2.3323838940306123</v>
      </c>
      <c r="K7384">
        <f t="shared" si="918"/>
        <v>5.4400146291334028</v>
      </c>
    </row>
    <row r="7385" spans="1:11" ht="15.75" thickBot="1" x14ac:dyDescent="0.3">
      <c r="A7385" s="4">
        <v>43773</v>
      </c>
      <c r="B7385" s="5">
        <v>0.62708333333333333</v>
      </c>
      <c r="C7385" s="7">
        <f t="shared" si="911"/>
        <v>9.5708781361987931</v>
      </c>
      <c r="D7385" s="7">
        <f t="shared" si="912"/>
        <v>14.385912698413499</v>
      </c>
      <c r="E7385" s="7">
        <f t="shared" si="913"/>
        <v>4.7525793650796189</v>
      </c>
      <c r="F7385" s="7">
        <f t="shared" si="914"/>
        <v>13.775317570960329</v>
      </c>
      <c r="G7385" s="8">
        <v>22</v>
      </c>
      <c r="H7385" s="7">
        <f t="shared" si="915"/>
        <v>8.224682429039671</v>
      </c>
      <c r="I7385" s="1">
        <f t="shared" si="916"/>
        <v>43773.627083333333</v>
      </c>
      <c r="J7385">
        <f t="shared" si="917"/>
        <v>2.1384174315503146</v>
      </c>
      <c r="K7385">
        <f t="shared" si="918"/>
        <v>4.5728291115582449</v>
      </c>
    </row>
    <row r="7386" spans="1:11" ht="15.75" thickBot="1" x14ac:dyDescent="0.3">
      <c r="A7386" s="4">
        <v>43773</v>
      </c>
      <c r="B7386" s="5">
        <v>0.66875000000000007</v>
      </c>
      <c r="C7386" s="7">
        <f t="shared" si="911"/>
        <v>9.5660170250876817</v>
      </c>
      <c r="D7386" s="7">
        <f t="shared" si="912"/>
        <v>14.378968253969054</v>
      </c>
      <c r="E7386" s="7">
        <f t="shared" si="913"/>
        <v>4.7498015873018407</v>
      </c>
      <c r="F7386" s="7">
        <f t="shared" si="914"/>
        <v>14.234290089068491</v>
      </c>
      <c r="G7386" s="8">
        <v>22</v>
      </c>
      <c r="H7386" s="7">
        <f t="shared" si="915"/>
        <v>7.7657099109315091</v>
      </c>
      <c r="I7386" s="1">
        <f t="shared" si="916"/>
        <v>43773.668749999997</v>
      </c>
      <c r="J7386">
        <f t="shared" si="917"/>
        <v>2.0190845768421926</v>
      </c>
      <c r="K7386">
        <f t="shared" si="918"/>
        <v>4.0767025284420155</v>
      </c>
    </row>
    <row r="7387" spans="1:11" ht="15.75" thickBot="1" x14ac:dyDescent="0.3">
      <c r="A7387" s="4">
        <v>43773</v>
      </c>
      <c r="B7387" s="5">
        <v>0.7104166666666667</v>
      </c>
      <c r="C7387" s="7">
        <f t="shared" si="911"/>
        <v>9.5611559139765703</v>
      </c>
      <c r="D7387" s="7">
        <f t="shared" si="912"/>
        <v>14.37202380952461</v>
      </c>
      <c r="E7387" s="7">
        <f t="shared" si="913"/>
        <v>4.7470238095240624</v>
      </c>
      <c r="F7387" s="7">
        <f t="shared" si="914"/>
        <v>14.374862276636458</v>
      </c>
      <c r="G7387" s="8">
        <v>22</v>
      </c>
      <c r="H7387" s="7">
        <f t="shared" si="915"/>
        <v>7.625137723363542</v>
      </c>
      <c r="I7387" s="1">
        <f t="shared" si="916"/>
        <v>43773.710416666669</v>
      </c>
      <c r="J7387">
        <f t="shared" si="917"/>
        <v>1.982535808074521</v>
      </c>
      <c r="K7387">
        <f t="shared" si="918"/>
        <v>3.930448230297694</v>
      </c>
    </row>
    <row r="7388" spans="1:11" ht="15.75" thickBot="1" x14ac:dyDescent="0.3">
      <c r="A7388" s="4">
        <v>43773</v>
      </c>
      <c r="B7388" s="5">
        <v>0.75208333333333333</v>
      </c>
      <c r="C7388" s="7">
        <f t="shared" si="911"/>
        <v>9.5562948028654588</v>
      </c>
      <c r="D7388" s="7">
        <f t="shared" si="912"/>
        <v>14.365079365080165</v>
      </c>
      <c r="E7388" s="7">
        <f t="shared" si="913"/>
        <v>4.7442460317462842</v>
      </c>
      <c r="F7388" s="7">
        <f t="shared" si="914"/>
        <v>14.18740267244355</v>
      </c>
      <c r="G7388" s="8">
        <v>22</v>
      </c>
      <c r="H7388" s="7">
        <f t="shared" si="915"/>
        <v>7.8125973275564498</v>
      </c>
      <c r="I7388" s="1">
        <f t="shared" si="916"/>
        <v>43773.752083333333</v>
      </c>
      <c r="J7388">
        <f t="shared" si="917"/>
        <v>2.031275305164677</v>
      </c>
      <c r="K7388">
        <f t="shared" si="918"/>
        <v>4.1260793653718517</v>
      </c>
    </row>
    <row r="7389" spans="1:11" ht="15.75" thickBot="1" x14ac:dyDescent="0.3">
      <c r="A7389" s="4">
        <v>43773</v>
      </c>
      <c r="B7389" s="5">
        <v>0.79375000000000007</v>
      </c>
      <c r="C7389" s="7">
        <f t="shared" si="911"/>
        <v>9.5514336917543474</v>
      </c>
      <c r="D7389" s="7">
        <f t="shared" si="912"/>
        <v>14.35813492063572</v>
      </c>
      <c r="E7389" s="7">
        <f t="shared" si="913"/>
        <v>4.741468253968506</v>
      </c>
      <c r="F7389" s="7">
        <f t="shared" si="914"/>
        <v>13.684633662407522</v>
      </c>
      <c r="G7389" s="8">
        <v>22</v>
      </c>
      <c r="H7389" s="7">
        <f t="shared" si="915"/>
        <v>8.3153663375924776</v>
      </c>
      <c r="I7389" s="1">
        <f t="shared" si="916"/>
        <v>43773.793749999997</v>
      </c>
      <c r="J7389">
        <f t="shared" si="917"/>
        <v>2.1619952477740441</v>
      </c>
      <c r="K7389">
        <f t="shared" si="918"/>
        <v>4.67422345139755</v>
      </c>
    </row>
    <row r="7390" spans="1:11" ht="15.75" thickBot="1" x14ac:dyDescent="0.3">
      <c r="A7390" s="4">
        <v>43773</v>
      </c>
      <c r="B7390" s="5">
        <v>0.8354166666666667</v>
      </c>
      <c r="C7390" s="7">
        <f t="shared" si="911"/>
        <v>9.546572580643236</v>
      </c>
      <c r="D7390" s="7">
        <f t="shared" si="912"/>
        <v>14.351190476191276</v>
      </c>
      <c r="E7390" s="7">
        <f t="shared" si="913"/>
        <v>4.7386904761907278</v>
      </c>
      <c r="F7390" s="7">
        <f t="shared" si="914"/>
        <v>12.900745483854005</v>
      </c>
      <c r="G7390" s="8">
        <v>22</v>
      </c>
      <c r="H7390" s="7">
        <f t="shared" si="915"/>
        <v>9.0992545161459955</v>
      </c>
      <c r="I7390" s="1">
        <f t="shared" si="916"/>
        <v>43773.835416666669</v>
      </c>
      <c r="J7390">
        <f t="shared" si="917"/>
        <v>2.3658061741979588</v>
      </c>
      <c r="K7390">
        <f t="shared" si="918"/>
        <v>5.5970388538731823</v>
      </c>
    </row>
    <row r="7391" spans="1:11" ht="15.75" thickBot="1" x14ac:dyDescent="0.3">
      <c r="A7391" s="4">
        <v>43773</v>
      </c>
      <c r="B7391" s="5">
        <v>0.87708333333333333</v>
      </c>
      <c r="C7391" s="7">
        <f t="shared" si="911"/>
        <v>9.5417114695321246</v>
      </c>
      <c r="D7391" s="7">
        <f t="shared" si="912"/>
        <v>14.344246031746831</v>
      </c>
      <c r="E7391" s="7">
        <f t="shared" si="913"/>
        <v>4.7359126984129496</v>
      </c>
      <c r="F7391" s="7">
        <f t="shared" si="914"/>
        <v>11.88904859167123</v>
      </c>
      <c r="G7391" s="8">
        <v>22</v>
      </c>
      <c r="H7391" s="7">
        <f t="shared" si="915"/>
        <v>10.11095140832877</v>
      </c>
      <c r="I7391" s="1">
        <f t="shared" si="916"/>
        <v>43773.877083333333</v>
      </c>
      <c r="J7391">
        <f t="shared" si="917"/>
        <v>2.6288473661654801</v>
      </c>
      <c r="K7391">
        <f t="shared" si="918"/>
        <v>6.9108384745951819</v>
      </c>
    </row>
    <row r="7392" spans="1:11" ht="15.75" thickBot="1" x14ac:dyDescent="0.3">
      <c r="A7392" s="4">
        <v>43773</v>
      </c>
      <c r="B7392" s="5">
        <v>0.91875000000000007</v>
      </c>
      <c r="C7392" s="7">
        <f t="shared" si="911"/>
        <v>9.5368503584210131</v>
      </c>
      <c r="D7392" s="7">
        <f t="shared" si="912"/>
        <v>14.337301587302386</v>
      </c>
      <c r="E7392" s="7">
        <f t="shared" si="913"/>
        <v>4.7331349206351714</v>
      </c>
      <c r="F7392" s="7">
        <f t="shared" si="914"/>
        <v>10.718325574877305</v>
      </c>
      <c r="G7392" s="8">
        <v>22</v>
      </c>
      <c r="H7392" s="7">
        <f t="shared" si="915"/>
        <v>11.281674425122695</v>
      </c>
      <c r="I7392" s="1">
        <f t="shared" si="916"/>
        <v>43773.918749999997</v>
      </c>
      <c r="J7392">
        <f t="shared" si="917"/>
        <v>2.9332353505319007</v>
      </c>
      <c r="K7392">
        <f t="shared" si="918"/>
        <v>8.6038696216100021</v>
      </c>
    </row>
    <row r="7393" spans="1:11" ht="15.75" thickBot="1" x14ac:dyDescent="0.3">
      <c r="A7393" s="4">
        <v>43773</v>
      </c>
      <c r="B7393" s="5">
        <v>0.9604166666666667</v>
      </c>
      <c r="C7393" s="7">
        <f t="shared" si="911"/>
        <v>9.5319892473099017</v>
      </c>
      <c r="D7393" s="7">
        <f t="shared" si="912"/>
        <v>14.330357142857942</v>
      </c>
      <c r="E7393" s="7">
        <f t="shared" si="913"/>
        <v>4.7303571428573932</v>
      </c>
      <c r="F7393" s="7">
        <f t="shared" si="914"/>
        <v>9.4681322610463674</v>
      </c>
      <c r="G7393" s="8">
        <v>22</v>
      </c>
      <c r="H7393" s="7">
        <f t="shared" si="915"/>
        <v>12.531867738953633</v>
      </c>
      <c r="I7393" s="1">
        <f t="shared" si="916"/>
        <v>43773.960416666669</v>
      </c>
      <c r="J7393">
        <f t="shared" si="917"/>
        <v>3.2582856121279447</v>
      </c>
      <c r="K7393">
        <f t="shared" si="918"/>
        <v>10.616425130199975</v>
      </c>
    </row>
    <row r="7394" spans="1:11" ht="15.75" thickBot="1" x14ac:dyDescent="0.3">
      <c r="A7394" s="4">
        <v>43774</v>
      </c>
      <c r="B7394" s="5">
        <v>2.0833333333333333E-3</v>
      </c>
      <c r="C7394" s="7">
        <f t="shared" si="911"/>
        <v>9.5271281361987903</v>
      </c>
      <c r="D7394" s="7">
        <f t="shared" si="912"/>
        <v>14.323412698413497</v>
      </c>
      <c r="E7394" s="7">
        <f t="shared" si="913"/>
        <v>4.727579365079615</v>
      </c>
      <c r="F7394" s="7">
        <f t="shared" si="914"/>
        <v>8.2233690126182317</v>
      </c>
      <c r="G7394" s="8">
        <v>22</v>
      </c>
      <c r="H7394" s="7">
        <f t="shared" si="915"/>
        <v>13.776630987381768</v>
      </c>
      <c r="I7394" s="1">
        <f t="shared" si="916"/>
        <v>43774.002083333333</v>
      </c>
      <c r="J7394">
        <f t="shared" si="917"/>
        <v>3.5819240567192598</v>
      </c>
      <c r="K7394">
        <f t="shared" si="918"/>
        <v>12.83017994810416</v>
      </c>
    </row>
    <row r="7395" spans="1:11" ht="15.75" thickBot="1" x14ac:dyDescent="0.3">
      <c r="A7395" s="4">
        <v>43774</v>
      </c>
      <c r="B7395" s="5">
        <v>4.3750000000000004E-2</v>
      </c>
      <c r="C7395" s="7">
        <f t="shared" si="911"/>
        <v>9.5222670250876789</v>
      </c>
      <c r="D7395" s="7">
        <f t="shared" si="912"/>
        <v>14.316468253969052</v>
      </c>
      <c r="E7395" s="7">
        <f t="shared" si="913"/>
        <v>4.7248015873018367</v>
      </c>
      <c r="F7395" s="7">
        <f t="shared" si="914"/>
        <v>7.0684926565059332</v>
      </c>
      <c r="G7395" s="8">
        <v>22</v>
      </c>
      <c r="H7395" s="7">
        <f t="shared" si="915"/>
        <v>14.931507343494067</v>
      </c>
      <c r="I7395" s="1">
        <f t="shared" si="916"/>
        <v>43774.043749999997</v>
      </c>
      <c r="J7395">
        <f t="shared" si="917"/>
        <v>3.8821919093084576</v>
      </c>
      <c r="K7395">
        <f t="shared" si="918"/>
        <v>15.071414020700047</v>
      </c>
    </row>
    <row r="7396" spans="1:11" ht="15.75" thickBot="1" x14ac:dyDescent="0.3">
      <c r="A7396" s="4">
        <v>43774</v>
      </c>
      <c r="B7396" s="5">
        <v>8.5416666666666655E-2</v>
      </c>
      <c r="C7396" s="7">
        <f t="shared" si="911"/>
        <v>9.5174059139765674</v>
      </c>
      <c r="D7396" s="7">
        <f t="shared" si="912"/>
        <v>14.309523809524608</v>
      </c>
      <c r="E7396" s="7">
        <f t="shared" si="913"/>
        <v>4.7220238095240585</v>
      </c>
      <c r="F7396" s="7">
        <f t="shared" si="914"/>
        <v>6.0817636478347321</v>
      </c>
      <c r="G7396" s="8">
        <v>22</v>
      </c>
      <c r="H7396" s="7">
        <f t="shared" si="915"/>
        <v>15.918236352165268</v>
      </c>
      <c r="I7396" s="1">
        <f t="shared" si="916"/>
        <v>43774.085416666669</v>
      </c>
      <c r="J7396">
        <f t="shared" si="917"/>
        <v>4.1387414515629697</v>
      </c>
      <c r="K7396">
        <f t="shared" si="918"/>
        <v>17.129180802885557</v>
      </c>
    </row>
    <row r="7397" spans="1:11" ht="15.75" thickBot="1" x14ac:dyDescent="0.3">
      <c r="A7397" s="4">
        <v>43774</v>
      </c>
      <c r="B7397" s="5">
        <v>0.12708333333333333</v>
      </c>
      <c r="C7397" s="7">
        <f t="shared" si="911"/>
        <v>9.512544802865456</v>
      </c>
      <c r="D7397" s="7">
        <f t="shared" si="912"/>
        <v>14.302579365080163</v>
      </c>
      <c r="E7397" s="7">
        <f t="shared" si="913"/>
        <v>4.7192460317462803</v>
      </c>
      <c r="F7397" s="7">
        <f t="shared" si="914"/>
        <v>5.3299203262171595</v>
      </c>
      <c r="G7397" s="8">
        <v>22</v>
      </c>
      <c r="H7397" s="7">
        <f t="shared" si="915"/>
        <v>16.670079673782841</v>
      </c>
      <c r="I7397" s="1">
        <f t="shared" si="916"/>
        <v>43774.127083333333</v>
      </c>
      <c r="J7397">
        <f t="shared" si="917"/>
        <v>4.3342207151835384</v>
      </c>
      <c r="K7397">
        <f t="shared" si="918"/>
        <v>18.785469207926102</v>
      </c>
    </row>
    <row r="7398" spans="1:11" ht="15.75" thickBot="1" x14ac:dyDescent="0.3">
      <c r="A7398" s="4">
        <v>43774</v>
      </c>
      <c r="B7398" s="5">
        <v>0.16874999999999998</v>
      </c>
      <c r="C7398" s="7">
        <f t="shared" si="911"/>
        <v>9.5076836917543446</v>
      </c>
      <c r="D7398" s="7">
        <f t="shared" si="912"/>
        <v>14.295634920635719</v>
      </c>
      <c r="E7398" s="7">
        <f t="shared" si="913"/>
        <v>4.7164682539685021</v>
      </c>
      <c r="F7398" s="7">
        <f t="shared" si="914"/>
        <v>4.8636426888403808</v>
      </c>
      <c r="G7398" s="8">
        <v>22</v>
      </c>
      <c r="H7398" s="7">
        <f t="shared" si="915"/>
        <v>17.136357311159621</v>
      </c>
      <c r="I7398" s="1">
        <f t="shared" si="916"/>
        <v>43774.168749999997</v>
      </c>
      <c r="J7398">
        <f t="shared" si="917"/>
        <v>4.455452900901502</v>
      </c>
      <c r="K7398">
        <f t="shared" si="918"/>
        <v>19.851060552151608</v>
      </c>
    </row>
    <row r="7399" spans="1:11" ht="15.75" thickBot="1" x14ac:dyDescent="0.3">
      <c r="A7399" s="4">
        <v>43774</v>
      </c>
      <c r="B7399" s="5">
        <v>0.21041666666666667</v>
      </c>
      <c r="C7399" s="7">
        <f t="shared" si="911"/>
        <v>9.5028225806432332</v>
      </c>
      <c r="D7399" s="7">
        <f t="shared" si="912"/>
        <v>14.288690476191274</v>
      </c>
      <c r="E7399" s="7">
        <f t="shared" si="913"/>
        <v>4.7136904761907239</v>
      </c>
      <c r="F7399" s="7">
        <f t="shared" si="914"/>
        <v>4.7141140070874679</v>
      </c>
      <c r="G7399" s="8">
        <v>22</v>
      </c>
      <c r="H7399" s="7">
        <f t="shared" si="915"/>
        <v>17.285885992912533</v>
      </c>
      <c r="I7399" s="1">
        <f t="shared" si="916"/>
        <v>43774.210416666669</v>
      </c>
      <c r="J7399">
        <f t="shared" si="917"/>
        <v>4.4943303581572591</v>
      </c>
      <c r="K7399">
        <f t="shared" si="918"/>
        <v>20.199005368253957</v>
      </c>
    </row>
    <row r="7400" spans="1:11" ht="15.75" thickBot="1" x14ac:dyDescent="0.3">
      <c r="A7400" s="4">
        <v>43774</v>
      </c>
      <c r="B7400" s="5">
        <v>0.25208333333333333</v>
      </c>
      <c r="C7400" s="7">
        <f t="shared" si="911"/>
        <v>9.4979614695321217</v>
      </c>
      <c r="D7400" s="7">
        <f t="shared" si="912"/>
        <v>14.281746031746829</v>
      </c>
      <c r="E7400" s="7">
        <f t="shared" si="913"/>
        <v>4.7109126984129457</v>
      </c>
      <c r="F7400" s="7">
        <f t="shared" si="914"/>
        <v>4.8909135590787827</v>
      </c>
      <c r="G7400" s="8">
        <v>22</v>
      </c>
      <c r="H7400" s="7">
        <f t="shared" si="915"/>
        <v>17.109086440921217</v>
      </c>
      <c r="I7400" s="1">
        <f t="shared" si="916"/>
        <v>43774.252083333333</v>
      </c>
      <c r="J7400">
        <f t="shared" si="917"/>
        <v>4.4483624746395165</v>
      </c>
      <c r="K7400">
        <f t="shared" si="918"/>
        <v>19.787928705781002</v>
      </c>
    </row>
    <row r="7401" spans="1:11" ht="15.75" thickBot="1" x14ac:dyDescent="0.3">
      <c r="A7401" s="4">
        <v>43774</v>
      </c>
      <c r="B7401" s="5">
        <v>0.29375000000000001</v>
      </c>
      <c r="C7401" s="7">
        <f t="shared" si="911"/>
        <v>9.4931003584210103</v>
      </c>
      <c r="D7401" s="7">
        <f t="shared" si="912"/>
        <v>14.274801587302385</v>
      </c>
      <c r="E7401" s="7">
        <f t="shared" si="913"/>
        <v>4.7081349206351675</v>
      </c>
      <c r="F7401" s="7">
        <f t="shared" si="914"/>
        <v>5.381382870459829</v>
      </c>
      <c r="G7401" s="8">
        <v>22</v>
      </c>
      <c r="H7401" s="7">
        <f t="shared" si="915"/>
        <v>16.618617129540169</v>
      </c>
      <c r="I7401" s="1">
        <f t="shared" si="916"/>
        <v>43774.293749999997</v>
      </c>
      <c r="J7401">
        <f t="shared" si="917"/>
        <v>4.3208404536804439</v>
      </c>
      <c r="K7401">
        <f t="shared" si="918"/>
        <v>18.669662226161424</v>
      </c>
    </row>
    <row r="7402" spans="1:11" ht="15.75" thickBot="1" x14ac:dyDescent="0.3">
      <c r="A7402" s="4">
        <v>43774</v>
      </c>
      <c r="B7402" s="5">
        <v>0.3354166666666667</v>
      </c>
      <c r="C7402" s="7">
        <f t="shared" si="911"/>
        <v>9.4882392473098989</v>
      </c>
      <c r="D7402" s="7">
        <f t="shared" si="912"/>
        <v>14.26785714285794</v>
      </c>
      <c r="E7402" s="7">
        <f t="shared" si="913"/>
        <v>4.7053571428573893</v>
      </c>
      <c r="F7402" s="7">
        <f t="shared" si="914"/>
        <v>6.1515073546643819</v>
      </c>
      <c r="G7402" s="8">
        <v>22</v>
      </c>
      <c r="H7402" s="7">
        <f t="shared" si="915"/>
        <v>15.848492645335618</v>
      </c>
      <c r="I7402" s="1">
        <f t="shared" si="916"/>
        <v>43774.335416666669</v>
      </c>
      <c r="J7402">
        <f t="shared" si="917"/>
        <v>4.1206080877872608</v>
      </c>
      <c r="K7402">
        <f t="shared" si="918"/>
        <v>16.979411013137785</v>
      </c>
    </row>
    <row r="7403" spans="1:11" ht="15.75" thickBot="1" x14ac:dyDescent="0.3">
      <c r="A7403" s="4">
        <v>43774</v>
      </c>
      <c r="B7403" s="5">
        <v>0.37708333333333338</v>
      </c>
      <c r="C7403" s="7">
        <f t="shared" si="911"/>
        <v>9.4833781361987874</v>
      </c>
      <c r="D7403" s="7">
        <f t="shared" si="912"/>
        <v>14.260912698413495</v>
      </c>
      <c r="E7403" s="7">
        <f t="shared" si="913"/>
        <v>4.7025793650796111</v>
      </c>
      <c r="F7403" s="7">
        <f t="shared" si="914"/>
        <v>7.1482519764508163</v>
      </c>
      <c r="G7403" s="8">
        <v>22</v>
      </c>
      <c r="H7403" s="7">
        <f t="shared" si="915"/>
        <v>14.851748023549185</v>
      </c>
      <c r="I7403" s="1">
        <f t="shared" si="916"/>
        <v>43774.377083333333</v>
      </c>
      <c r="J7403">
        <f t="shared" si="917"/>
        <v>3.861454486122788</v>
      </c>
      <c r="K7403">
        <f t="shared" si="918"/>
        <v>14.910830748397805</v>
      </c>
    </row>
    <row r="7404" spans="1:11" ht="15.75" thickBot="1" x14ac:dyDescent="0.3">
      <c r="A7404" s="4">
        <v>43774</v>
      </c>
      <c r="B7404" s="5">
        <v>0.41875000000000001</v>
      </c>
      <c r="C7404" s="7">
        <f t="shared" si="911"/>
        <v>9.478517025087676</v>
      </c>
      <c r="D7404" s="7">
        <f t="shared" si="912"/>
        <v>14.253968253969051</v>
      </c>
      <c r="E7404" s="7">
        <f t="shared" si="913"/>
        <v>4.6998015873018328</v>
      </c>
      <c r="F7404" s="7">
        <f t="shared" si="914"/>
        <v>8.3031905659409979</v>
      </c>
      <c r="G7404" s="8">
        <v>22</v>
      </c>
      <c r="H7404" s="7">
        <f t="shared" si="915"/>
        <v>13.696809434059002</v>
      </c>
      <c r="I7404" s="1">
        <f t="shared" si="916"/>
        <v>43774.418749999997</v>
      </c>
      <c r="J7404">
        <f t="shared" si="917"/>
        <v>3.5611704528553405</v>
      </c>
      <c r="K7404">
        <f t="shared" si="918"/>
        <v>12.681934994289911</v>
      </c>
    </row>
    <row r="7405" spans="1:11" ht="15.75" thickBot="1" x14ac:dyDescent="0.3">
      <c r="A7405" s="4">
        <v>43774</v>
      </c>
      <c r="B7405" s="5">
        <v>0.4604166666666667</v>
      </c>
      <c r="C7405" s="7">
        <f t="shared" si="911"/>
        <v>9.4736559139765646</v>
      </c>
      <c r="D7405" s="7">
        <f t="shared" si="912"/>
        <v>14.247023809524606</v>
      </c>
      <c r="E7405" s="7">
        <f t="shared" si="913"/>
        <v>4.6970238095240546</v>
      </c>
      <c r="F7405" s="7">
        <f t="shared" si="914"/>
        <v>9.537180424818855</v>
      </c>
      <c r="G7405" s="8">
        <v>22</v>
      </c>
      <c r="H7405" s="7">
        <f t="shared" si="915"/>
        <v>12.462819575181145</v>
      </c>
      <c r="I7405" s="1">
        <f t="shared" si="916"/>
        <v>43774.460416666669</v>
      </c>
      <c r="J7405">
        <f t="shared" si="917"/>
        <v>3.2403330895470979</v>
      </c>
      <c r="K7405">
        <f t="shared" si="918"/>
        <v>10.499758531213841</v>
      </c>
    </row>
    <row r="7406" spans="1:11" ht="15.75" thickBot="1" x14ac:dyDescent="0.3">
      <c r="A7406" s="4">
        <v>43774</v>
      </c>
      <c r="B7406" s="5">
        <v>0.50208333333333333</v>
      </c>
      <c r="C7406" s="7">
        <f t="shared" si="911"/>
        <v>9.4687948028654532</v>
      </c>
      <c r="D7406" s="7">
        <f t="shared" si="912"/>
        <v>14.240079365080161</v>
      </c>
      <c r="E7406" s="7">
        <f t="shared" si="913"/>
        <v>4.6942460317462764</v>
      </c>
      <c r="F7406" s="7">
        <f t="shared" si="914"/>
        <v>10.765762875944423</v>
      </c>
      <c r="G7406" s="8">
        <v>22</v>
      </c>
      <c r="H7406" s="7">
        <f t="shared" si="915"/>
        <v>11.234237124055577</v>
      </c>
      <c r="I7406" s="1">
        <f t="shared" si="916"/>
        <v>43774.502083333333</v>
      </c>
      <c r="J7406">
        <f t="shared" si="917"/>
        <v>2.9209016522544502</v>
      </c>
      <c r="K7406">
        <f t="shared" si="918"/>
        <v>8.5316664621427769</v>
      </c>
    </row>
    <row r="7407" spans="1:11" ht="15.75" thickBot="1" x14ac:dyDescent="0.3">
      <c r="A7407" s="4">
        <v>43774</v>
      </c>
      <c r="B7407" s="5">
        <v>0.54375000000000007</v>
      </c>
      <c r="C7407" s="7">
        <f t="shared" si="911"/>
        <v>9.4639336917543417</v>
      </c>
      <c r="D7407" s="7">
        <f t="shared" si="912"/>
        <v>14.233134920635717</v>
      </c>
      <c r="E7407" s="7">
        <f t="shared" si="913"/>
        <v>4.6914682539684982</v>
      </c>
      <c r="F7407" s="7">
        <f t="shared" si="914"/>
        <v>11.904921233623096</v>
      </c>
      <c r="G7407" s="8">
        <v>22</v>
      </c>
      <c r="H7407" s="7">
        <f t="shared" si="915"/>
        <v>10.095078766376904</v>
      </c>
      <c r="I7407" s="1">
        <f t="shared" si="916"/>
        <v>43774.543749999997</v>
      </c>
      <c r="J7407">
        <f t="shared" si="917"/>
        <v>2.624720479257995</v>
      </c>
      <c r="K7407">
        <f t="shared" si="918"/>
        <v>6.8891575942363188</v>
      </c>
    </row>
    <row r="7408" spans="1:11" ht="15.75" thickBot="1" x14ac:dyDescent="0.3">
      <c r="A7408" s="4">
        <v>43774</v>
      </c>
      <c r="B7408" s="5">
        <v>0.5854166666666667</v>
      </c>
      <c r="C7408" s="7">
        <f t="shared" si="911"/>
        <v>9.4590725806432303</v>
      </c>
      <c r="D7408" s="7">
        <f t="shared" si="912"/>
        <v>14.226190476191272</v>
      </c>
      <c r="E7408" s="7">
        <f t="shared" si="913"/>
        <v>4.68869047619072</v>
      </c>
      <c r="F7408" s="7">
        <f t="shared" si="914"/>
        <v>12.876803644969931</v>
      </c>
      <c r="G7408" s="8">
        <v>22</v>
      </c>
      <c r="H7408" s="7">
        <f t="shared" si="915"/>
        <v>9.1231963550300694</v>
      </c>
      <c r="I7408" s="1">
        <f t="shared" si="916"/>
        <v>43774.585416666669</v>
      </c>
      <c r="J7408">
        <f t="shared" si="917"/>
        <v>2.3720310523078183</v>
      </c>
      <c r="K7408">
        <f t="shared" si="918"/>
        <v>5.6265313131125358</v>
      </c>
    </row>
    <row r="7409" spans="1:11" ht="15.75" thickBot="1" x14ac:dyDescent="0.3">
      <c r="A7409" s="4">
        <v>43774</v>
      </c>
      <c r="B7409" s="5">
        <v>0.62708333333333333</v>
      </c>
      <c r="C7409" s="7">
        <f t="shared" si="911"/>
        <v>9.4542114695321189</v>
      </c>
      <c r="D7409" s="7">
        <f t="shared" si="912"/>
        <v>14.219246031746827</v>
      </c>
      <c r="E7409" s="7">
        <f t="shared" si="913"/>
        <v>4.6859126984129418</v>
      </c>
      <c r="F7409" s="7">
        <f t="shared" si="914"/>
        <v>13.615020988067176</v>
      </c>
      <c r="G7409" s="8">
        <v>22</v>
      </c>
      <c r="H7409" s="7">
        <f t="shared" si="915"/>
        <v>8.384979011932824</v>
      </c>
      <c r="I7409" s="1">
        <f t="shared" si="916"/>
        <v>43774.627083333333</v>
      </c>
      <c r="J7409">
        <f t="shared" si="917"/>
        <v>2.1800945431025345</v>
      </c>
      <c r="K7409">
        <f t="shared" si="918"/>
        <v>4.7528122168654487</v>
      </c>
    </row>
    <row r="7410" spans="1:11" ht="15.75" thickBot="1" x14ac:dyDescent="0.3">
      <c r="A7410" s="4">
        <v>43774</v>
      </c>
      <c r="B7410" s="5">
        <v>0.66875000000000007</v>
      </c>
      <c r="C7410" s="7">
        <f t="shared" si="911"/>
        <v>9.4493503584210075</v>
      </c>
      <c r="D7410" s="7">
        <f t="shared" si="912"/>
        <v>14.212301587302383</v>
      </c>
      <c r="E7410" s="7">
        <f t="shared" si="913"/>
        <v>4.6831349206351636</v>
      </c>
      <c r="F7410" s="7">
        <f t="shared" si="914"/>
        <v>14.069159300268126</v>
      </c>
      <c r="G7410" s="8">
        <v>22</v>
      </c>
      <c r="H7410" s="7">
        <f t="shared" si="915"/>
        <v>7.9308406997318741</v>
      </c>
      <c r="I7410" s="1">
        <f t="shared" si="916"/>
        <v>43774.668749999997</v>
      </c>
      <c r="J7410">
        <f t="shared" si="917"/>
        <v>2.0620185819302872</v>
      </c>
      <c r="K7410">
        <f t="shared" si="918"/>
        <v>4.2519206322257928</v>
      </c>
    </row>
    <row r="7411" spans="1:11" ht="15.75" thickBot="1" x14ac:dyDescent="0.3">
      <c r="A7411" s="4">
        <v>43774</v>
      </c>
      <c r="B7411" s="5">
        <v>0.7104166666666667</v>
      </c>
      <c r="C7411" s="7">
        <f t="shared" si="911"/>
        <v>9.444489247309896</v>
      </c>
      <c r="D7411" s="7">
        <f t="shared" si="912"/>
        <v>14.205357142857938</v>
      </c>
      <c r="E7411" s="7">
        <f t="shared" si="913"/>
        <v>4.6803571428573854</v>
      </c>
      <c r="F7411" s="7">
        <f t="shared" si="914"/>
        <v>14.208200031761539</v>
      </c>
      <c r="G7411" s="8">
        <v>22</v>
      </c>
      <c r="H7411" s="7">
        <f t="shared" si="915"/>
        <v>7.7917999682384611</v>
      </c>
      <c r="I7411" s="1">
        <f t="shared" si="916"/>
        <v>43774.710416666669</v>
      </c>
      <c r="J7411">
        <f t="shared" si="917"/>
        <v>2.0258679917419999</v>
      </c>
      <c r="K7411">
        <f t="shared" si="918"/>
        <v>4.1041411199647637</v>
      </c>
    </row>
    <row r="7412" spans="1:11" ht="15.75" thickBot="1" x14ac:dyDescent="0.3">
      <c r="A7412" s="4">
        <v>43774</v>
      </c>
      <c r="B7412" s="5">
        <v>0.75208333333333333</v>
      </c>
      <c r="C7412" s="7">
        <f t="shared" si="911"/>
        <v>9.4396281361987846</v>
      </c>
      <c r="D7412" s="7">
        <f t="shared" si="912"/>
        <v>14.198412698413494</v>
      </c>
      <c r="E7412" s="7">
        <f t="shared" si="913"/>
        <v>4.6775793650796071</v>
      </c>
      <c r="F7412" s="7">
        <f t="shared" si="914"/>
        <v>14.022616087527371</v>
      </c>
      <c r="G7412" s="8">
        <v>22</v>
      </c>
      <c r="H7412" s="7">
        <f t="shared" si="915"/>
        <v>7.9773839124726287</v>
      </c>
      <c r="I7412" s="1">
        <f t="shared" si="916"/>
        <v>43774.752083333333</v>
      </c>
      <c r="J7412">
        <f t="shared" si="917"/>
        <v>2.0741198172428836</v>
      </c>
      <c r="K7412">
        <f t="shared" si="918"/>
        <v>4.3019730162796535</v>
      </c>
    </row>
    <row r="7413" spans="1:11" ht="15.75" thickBot="1" x14ac:dyDescent="0.3">
      <c r="A7413" s="4">
        <v>43774</v>
      </c>
      <c r="B7413" s="5">
        <v>0.79375000000000007</v>
      </c>
      <c r="C7413" s="7">
        <f t="shared" si="911"/>
        <v>9.4347670250876732</v>
      </c>
      <c r="D7413" s="7">
        <f t="shared" si="912"/>
        <v>14.191468253969049</v>
      </c>
      <c r="E7413" s="7">
        <f t="shared" si="913"/>
        <v>4.6748015873018289</v>
      </c>
      <c r="F7413" s="7">
        <f t="shared" si="914"/>
        <v>13.525002030356859</v>
      </c>
      <c r="G7413" s="8">
        <v>22</v>
      </c>
      <c r="H7413" s="7">
        <f t="shared" si="915"/>
        <v>8.474997969643141</v>
      </c>
      <c r="I7413" s="1">
        <f t="shared" si="916"/>
        <v>43774.793749999997</v>
      </c>
      <c r="J7413">
        <f t="shared" si="917"/>
        <v>2.2034994721072168</v>
      </c>
      <c r="K7413">
        <f t="shared" si="918"/>
        <v>4.8554099235767829</v>
      </c>
    </row>
    <row r="7414" spans="1:11" ht="15.75" thickBot="1" x14ac:dyDescent="0.3">
      <c r="A7414" s="4">
        <v>43774</v>
      </c>
      <c r="B7414" s="5">
        <v>0.8354166666666667</v>
      </c>
      <c r="C7414" s="7">
        <f t="shared" si="911"/>
        <v>9.4299059139765617</v>
      </c>
      <c r="D7414" s="7">
        <f t="shared" si="912"/>
        <v>14.184523809524604</v>
      </c>
      <c r="E7414" s="7">
        <f t="shared" si="913"/>
        <v>4.6720238095240507</v>
      </c>
      <c r="F7414" s="7">
        <f t="shared" si="914"/>
        <v>12.749196796056818</v>
      </c>
      <c r="G7414" s="8">
        <v>22</v>
      </c>
      <c r="H7414" s="7">
        <f t="shared" si="915"/>
        <v>9.2508032039431818</v>
      </c>
      <c r="I7414" s="1">
        <f t="shared" si="916"/>
        <v>43774.835416666669</v>
      </c>
      <c r="J7414">
        <f t="shared" si="917"/>
        <v>2.4052088330252275</v>
      </c>
      <c r="K7414">
        <f t="shared" si="918"/>
        <v>5.7850295304625767</v>
      </c>
    </row>
    <row r="7415" spans="1:11" ht="15.75" thickBot="1" x14ac:dyDescent="0.3">
      <c r="A7415" s="4">
        <v>43774</v>
      </c>
      <c r="B7415" s="5">
        <v>0.87708333333333333</v>
      </c>
      <c r="C7415" s="7">
        <f t="shared" si="911"/>
        <v>9.4250448028654503</v>
      </c>
      <c r="D7415" s="7">
        <f t="shared" si="912"/>
        <v>14.17757936508016</v>
      </c>
      <c r="E7415" s="7">
        <f t="shared" si="913"/>
        <v>4.6692460317462725</v>
      </c>
      <c r="F7415" s="7">
        <f t="shared" si="914"/>
        <v>11.747960000222296</v>
      </c>
      <c r="G7415" s="8">
        <v>22</v>
      </c>
      <c r="H7415" s="7">
        <f t="shared" si="915"/>
        <v>10.252039999777704</v>
      </c>
      <c r="I7415" s="1">
        <f t="shared" si="916"/>
        <v>43774.877083333333</v>
      </c>
      <c r="J7415">
        <f t="shared" si="917"/>
        <v>2.6655303999422033</v>
      </c>
      <c r="K7415">
        <f t="shared" si="918"/>
        <v>7.1050523130160421</v>
      </c>
    </row>
    <row r="7416" spans="1:11" ht="15.75" thickBot="1" x14ac:dyDescent="0.3">
      <c r="A7416" s="4">
        <v>43774</v>
      </c>
      <c r="B7416" s="5">
        <v>0.91875000000000007</v>
      </c>
      <c r="C7416" s="7">
        <f t="shared" si="911"/>
        <v>9.4201836917543389</v>
      </c>
      <c r="D7416" s="7">
        <f t="shared" si="912"/>
        <v>14.170634920635715</v>
      </c>
      <c r="E7416" s="7">
        <f t="shared" si="913"/>
        <v>4.6664682539684943</v>
      </c>
      <c r="F7416" s="7">
        <f t="shared" si="914"/>
        <v>10.589361393591396</v>
      </c>
      <c r="G7416" s="8">
        <v>22</v>
      </c>
      <c r="H7416" s="7">
        <f t="shared" si="915"/>
        <v>11.410638606408604</v>
      </c>
      <c r="I7416" s="1">
        <f t="shared" si="916"/>
        <v>43774.918749999997</v>
      </c>
      <c r="J7416">
        <f t="shared" si="917"/>
        <v>2.966766037666237</v>
      </c>
      <c r="K7416">
        <f t="shared" si="918"/>
        <v>8.8017007222498247</v>
      </c>
    </row>
    <row r="7417" spans="1:11" ht="15.75" thickBot="1" x14ac:dyDescent="0.3">
      <c r="A7417" s="4">
        <v>43774</v>
      </c>
      <c r="B7417" s="5">
        <v>0.9604166666666667</v>
      </c>
      <c r="C7417" s="7">
        <f t="shared" si="911"/>
        <v>9.4153225806432275</v>
      </c>
      <c r="D7417" s="7">
        <f t="shared" si="912"/>
        <v>14.16369047619127</v>
      </c>
      <c r="E7417" s="7">
        <f t="shared" si="913"/>
        <v>4.6636904761907161</v>
      </c>
      <c r="F7417" s="7">
        <f t="shared" si="914"/>
        <v>9.3521305452221828</v>
      </c>
      <c r="G7417" s="8">
        <v>22</v>
      </c>
      <c r="H7417" s="7">
        <f t="shared" si="915"/>
        <v>12.647869454777817</v>
      </c>
      <c r="I7417" s="1">
        <f t="shared" si="916"/>
        <v>43774.960416666669</v>
      </c>
      <c r="J7417">
        <f t="shared" si="917"/>
        <v>3.2884460582422328</v>
      </c>
      <c r="K7417">
        <f t="shared" si="918"/>
        <v>10.813877477968878</v>
      </c>
    </row>
    <row r="7418" spans="1:11" ht="15.75" thickBot="1" x14ac:dyDescent="0.3">
      <c r="A7418" s="4">
        <v>43775</v>
      </c>
      <c r="B7418" s="5">
        <v>2.0833333333333333E-3</v>
      </c>
      <c r="C7418" s="7">
        <f t="shared" si="911"/>
        <v>9.410461469532116</v>
      </c>
      <c r="D7418" s="7">
        <f t="shared" si="912"/>
        <v>14.156746031746826</v>
      </c>
      <c r="E7418" s="7">
        <f t="shared" si="913"/>
        <v>4.6609126984129379</v>
      </c>
      <c r="F7418" s="7">
        <f t="shared" si="914"/>
        <v>8.1202844469547379</v>
      </c>
      <c r="G7418" s="8">
        <v>22</v>
      </c>
      <c r="H7418" s="7">
        <f t="shared" si="915"/>
        <v>13.879715553045262</v>
      </c>
      <c r="I7418" s="1">
        <f t="shared" si="916"/>
        <v>43775.002083333333</v>
      </c>
      <c r="J7418">
        <f t="shared" si="917"/>
        <v>3.6087260437917683</v>
      </c>
      <c r="K7418">
        <f t="shared" si="918"/>
        <v>13.022903659140988</v>
      </c>
    </row>
    <row r="7419" spans="1:11" ht="15.75" thickBot="1" x14ac:dyDescent="0.3">
      <c r="A7419" s="4">
        <v>43775</v>
      </c>
      <c r="B7419" s="5">
        <v>4.3750000000000004E-2</v>
      </c>
      <c r="C7419" s="7">
        <f t="shared" si="911"/>
        <v>9.4056003584210046</v>
      </c>
      <c r="D7419" s="7">
        <f t="shared" si="912"/>
        <v>14.149801587302381</v>
      </c>
      <c r="E7419" s="7">
        <f t="shared" si="913"/>
        <v>4.6581349206351597</v>
      </c>
      <c r="F7419" s="7">
        <f t="shared" si="914"/>
        <v>6.9773996432652456</v>
      </c>
      <c r="G7419" s="8">
        <v>22</v>
      </c>
      <c r="H7419" s="7">
        <f t="shared" si="915"/>
        <v>15.022600356734754</v>
      </c>
      <c r="I7419" s="1">
        <f t="shared" si="916"/>
        <v>43775.043749999997</v>
      </c>
      <c r="J7419">
        <f t="shared" si="917"/>
        <v>3.9058760927510363</v>
      </c>
      <c r="K7419">
        <f t="shared" si="918"/>
        <v>15.255868051924102</v>
      </c>
    </row>
    <row r="7420" spans="1:11" ht="15.75" thickBot="1" x14ac:dyDescent="0.3">
      <c r="A7420" s="4">
        <v>43775</v>
      </c>
      <c r="B7420" s="5">
        <v>8.5416666666666655E-2</v>
      </c>
      <c r="C7420" s="7">
        <f t="shared" si="911"/>
        <v>9.4007392473098932</v>
      </c>
      <c r="D7420" s="7">
        <f t="shared" si="912"/>
        <v>14.142857142857936</v>
      </c>
      <c r="E7420" s="7">
        <f t="shared" si="913"/>
        <v>4.6553571428573814</v>
      </c>
      <c r="F7420" s="7">
        <f t="shared" si="914"/>
        <v>6.0009193847983306</v>
      </c>
      <c r="G7420" s="8">
        <v>22</v>
      </c>
      <c r="H7420" s="7">
        <f t="shared" si="915"/>
        <v>15.99908061520167</v>
      </c>
      <c r="I7420" s="1">
        <f t="shared" si="916"/>
        <v>43775.085416666669</v>
      </c>
      <c r="J7420">
        <f t="shared" si="917"/>
        <v>4.1597609599524343</v>
      </c>
      <c r="K7420">
        <f t="shared" si="918"/>
        <v>17.303611243944399</v>
      </c>
    </row>
    <row r="7421" spans="1:11" ht="15.75" thickBot="1" x14ac:dyDescent="0.3">
      <c r="A7421" s="4">
        <v>43775</v>
      </c>
      <c r="B7421" s="5">
        <v>0.12708333333333333</v>
      </c>
      <c r="C7421" s="7">
        <f t="shared" si="911"/>
        <v>9.3958781361987818</v>
      </c>
      <c r="D7421" s="7">
        <f t="shared" si="912"/>
        <v>14.135912698413492</v>
      </c>
      <c r="E7421" s="7">
        <f t="shared" si="913"/>
        <v>4.6525793650796032</v>
      </c>
      <c r="F7421" s="7">
        <f t="shared" si="914"/>
        <v>5.2568835757769623</v>
      </c>
      <c r="G7421" s="8">
        <v>22</v>
      </c>
      <c r="H7421" s="7">
        <f t="shared" si="915"/>
        <v>16.743116424223039</v>
      </c>
      <c r="I7421" s="1">
        <f t="shared" si="916"/>
        <v>43775.127083333333</v>
      </c>
      <c r="J7421">
        <f t="shared" si="917"/>
        <v>4.35321027029799</v>
      </c>
      <c r="K7421">
        <f t="shared" si="918"/>
        <v>18.9504396574279</v>
      </c>
    </row>
    <row r="7422" spans="1:11" ht="15.75" thickBot="1" x14ac:dyDescent="0.3">
      <c r="A7422" s="4">
        <v>43775</v>
      </c>
      <c r="B7422" s="5">
        <v>0.16874999999999998</v>
      </c>
      <c r="C7422" s="7">
        <f t="shared" si="911"/>
        <v>9.3910170250876703</v>
      </c>
      <c r="D7422" s="7">
        <f t="shared" si="912"/>
        <v>14.128968253969047</v>
      </c>
      <c r="E7422" s="7">
        <f t="shared" si="913"/>
        <v>4.649801587301825</v>
      </c>
      <c r="F7422" s="7">
        <f t="shared" si="914"/>
        <v>4.7954401443073982</v>
      </c>
      <c r="G7422" s="8">
        <v>22</v>
      </c>
      <c r="H7422" s="7">
        <f t="shared" si="915"/>
        <v>17.204559855692601</v>
      </c>
      <c r="I7422" s="1">
        <f t="shared" si="916"/>
        <v>43775.168749999997</v>
      </c>
      <c r="J7422">
        <f t="shared" si="917"/>
        <v>4.4731855624800767</v>
      </c>
      <c r="K7422">
        <f t="shared" si="918"/>
        <v>20.009389076380199</v>
      </c>
    </row>
    <row r="7423" spans="1:11" ht="15.75" thickBot="1" x14ac:dyDescent="0.3">
      <c r="A7423" s="4">
        <v>43775</v>
      </c>
      <c r="B7423" s="5">
        <v>0.21041666666666667</v>
      </c>
      <c r="C7423" s="7">
        <f t="shared" si="911"/>
        <v>9.3861559139765589</v>
      </c>
      <c r="D7423" s="7">
        <f t="shared" si="912"/>
        <v>14.122023809524602</v>
      </c>
      <c r="E7423" s="7">
        <f t="shared" si="913"/>
        <v>4.6470238095240468</v>
      </c>
      <c r="F7423" s="7">
        <f t="shared" si="914"/>
        <v>4.6474429186290394</v>
      </c>
      <c r="G7423" s="8">
        <v>22</v>
      </c>
      <c r="H7423" s="7">
        <f t="shared" si="915"/>
        <v>17.352557081370961</v>
      </c>
      <c r="I7423" s="1">
        <f t="shared" si="916"/>
        <v>43775.210416666669</v>
      </c>
      <c r="J7423">
        <f t="shared" si="917"/>
        <v>4.5116648411564499</v>
      </c>
      <c r="K7423">
        <f t="shared" si="918"/>
        <v>20.355119638927256</v>
      </c>
    </row>
    <row r="7424" spans="1:11" ht="15.75" thickBot="1" x14ac:dyDescent="0.3">
      <c r="A7424" s="4">
        <v>43775</v>
      </c>
      <c r="B7424" s="5">
        <v>0.25208333333333333</v>
      </c>
      <c r="C7424" s="7">
        <f t="shared" si="911"/>
        <v>9.3812948028654475</v>
      </c>
      <c r="D7424" s="7">
        <f t="shared" si="912"/>
        <v>14.115079365080158</v>
      </c>
      <c r="E7424" s="7">
        <f t="shared" si="913"/>
        <v>4.6442460317462686</v>
      </c>
      <c r="F7424" s="7">
        <f t="shared" si="914"/>
        <v>4.822366810661614</v>
      </c>
      <c r="G7424" s="8">
        <v>22</v>
      </c>
      <c r="H7424" s="7">
        <f t="shared" si="915"/>
        <v>17.177633189338387</v>
      </c>
      <c r="I7424" s="1">
        <f t="shared" si="916"/>
        <v>43775.252083333333</v>
      </c>
      <c r="J7424">
        <f t="shared" si="917"/>
        <v>4.466184629227981</v>
      </c>
      <c r="K7424">
        <f t="shared" si="918"/>
        <v>19.946805142352279</v>
      </c>
    </row>
    <row r="7425" spans="1:11" ht="15.75" thickBot="1" x14ac:dyDescent="0.3">
      <c r="A7425" s="4">
        <v>43775</v>
      </c>
      <c r="B7425" s="5">
        <v>0.29375000000000001</v>
      </c>
      <c r="C7425" s="7">
        <f t="shared" si="911"/>
        <v>9.3764336917543361</v>
      </c>
      <c r="D7425" s="7">
        <f t="shared" si="912"/>
        <v>14.108134920635713</v>
      </c>
      <c r="E7425" s="7">
        <f t="shared" si="913"/>
        <v>4.6414682539684904</v>
      </c>
      <c r="F7425" s="7">
        <f t="shared" si="914"/>
        <v>5.3076811691771431</v>
      </c>
      <c r="G7425" s="8">
        <v>22</v>
      </c>
      <c r="H7425" s="7">
        <f t="shared" si="915"/>
        <v>16.692318830822856</v>
      </c>
      <c r="I7425" s="1">
        <f t="shared" si="916"/>
        <v>43775.293749999997</v>
      </c>
      <c r="J7425">
        <f t="shared" si="917"/>
        <v>4.3400028960139423</v>
      </c>
      <c r="K7425">
        <f t="shared" si="918"/>
        <v>18.835625137409405</v>
      </c>
    </row>
    <row r="7426" spans="1:11" ht="15.75" thickBot="1" x14ac:dyDescent="0.3">
      <c r="A7426" s="4">
        <v>43775</v>
      </c>
      <c r="B7426" s="5">
        <v>0.3354166666666667</v>
      </c>
      <c r="C7426" s="7">
        <f t="shared" si="911"/>
        <v>9.3715725806432246</v>
      </c>
      <c r="D7426" s="7">
        <f t="shared" si="912"/>
        <v>14.101190476191269</v>
      </c>
      <c r="E7426" s="7">
        <f t="shared" si="913"/>
        <v>4.6386904761907122</v>
      </c>
      <c r="F7426" s="7">
        <f t="shared" si="914"/>
        <v>6.0697227091282198</v>
      </c>
      <c r="G7426" s="8">
        <v>22</v>
      </c>
      <c r="H7426" s="7">
        <f t="shared" si="915"/>
        <v>15.93027729087178</v>
      </c>
      <c r="I7426" s="1">
        <f t="shared" si="916"/>
        <v>43775.335416666669</v>
      </c>
      <c r="J7426">
        <f t="shared" si="917"/>
        <v>4.1418720956266633</v>
      </c>
      <c r="K7426">
        <f t="shared" si="918"/>
        <v>17.155104456530808</v>
      </c>
    </row>
    <row r="7427" spans="1:11" ht="15.75" thickBot="1" x14ac:dyDescent="0.3">
      <c r="A7427" s="4">
        <v>43775</v>
      </c>
      <c r="B7427" s="5">
        <v>0.37708333333333338</v>
      </c>
      <c r="C7427" s="7">
        <f t="shared" ref="C7427:C7490" si="919">C7426-3.5/(30*24)</f>
        <v>9.3667114695321132</v>
      </c>
      <c r="D7427" s="7">
        <f t="shared" ref="D7427:D7490" si="920">D7426-5/(30*24)</f>
        <v>14.094246031746824</v>
      </c>
      <c r="E7427" s="7">
        <f t="shared" ref="E7427:E7490" si="921">E7426-2/(30*24)</f>
        <v>4.635912698412934</v>
      </c>
      <c r="F7427" s="7">
        <f t="shared" ref="F7427:F7490" si="922">IF(SIN(2*PI()*(B7427+0.5417))&gt;1,D7427-C7427,C7427-E7427)*SIN(2*PI()*(B7427+0.5417)) + C7427</f>
        <v>7.0560072345664011</v>
      </c>
      <c r="G7427" s="8">
        <v>22</v>
      </c>
      <c r="H7427" s="7">
        <f t="shared" ref="H7427:H7490" si="923">ABS(G7427-F7427)</f>
        <v>14.943992765433599</v>
      </c>
      <c r="I7427" s="1">
        <f t="shared" ref="I7427:I7490" si="924">A7427+B7427</f>
        <v>43775.377083333333</v>
      </c>
      <c r="J7427">
        <f t="shared" ref="J7427:J7490" si="925">IF(G7427-F7427 &gt; 1, 0.26, 0.21) * H7427</f>
        <v>3.8854381190127358</v>
      </c>
      <c r="K7427">
        <f t="shared" ref="K7427:K7490" si="926">J7427*J7427</f>
        <v>15.096629376677226</v>
      </c>
    </row>
    <row r="7428" spans="1:11" ht="15.75" thickBot="1" x14ac:dyDescent="0.3">
      <c r="A7428" s="4">
        <v>43775</v>
      </c>
      <c r="B7428" s="5">
        <v>0.41875000000000001</v>
      </c>
      <c r="C7428" s="7">
        <f t="shared" si="919"/>
        <v>9.3618503584210018</v>
      </c>
      <c r="D7428" s="7">
        <f t="shared" si="920"/>
        <v>14.087301587302379</v>
      </c>
      <c r="E7428" s="7">
        <f t="shared" si="921"/>
        <v>4.6331349206351558</v>
      </c>
      <c r="F7428" s="7">
        <f t="shared" si="922"/>
        <v>8.1988214138935565</v>
      </c>
      <c r="G7428" s="8">
        <v>22</v>
      </c>
      <c r="H7428" s="7">
        <f t="shared" si="923"/>
        <v>13.801178586106444</v>
      </c>
      <c r="I7428" s="1">
        <f t="shared" si="924"/>
        <v>43775.418749999997</v>
      </c>
      <c r="J7428">
        <f t="shared" si="925"/>
        <v>3.5883064323876757</v>
      </c>
      <c r="K7428">
        <f t="shared" si="926"/>
        <v>12.875943052714769</v>
      </c>
    </row>
    <row r="7429" spans="1:11" ht="15.75" thickBot="1" x14ac:dyDescent="0.3">
      <c r="A7429" s="4">
        <v>43775</v>
      </c>
      <c r="B7429" s="5">
        <v>0.4604166666666667</v>
      </c>
      <c r="C7429" s="7">
        <f t="shared" si="919"/>
        <v>9.3569892473098903</v>
      </c>
      <c r="D7429" s="7">
        <f t="shared" si="920"/>
        <v>14.080357142857935</v>
      </c>
      <c r="E7429" s="7">
        <f t="shared" si="921"/>
        <v>4.6303571428573775</v>
      </c>
      <c r="F7429" s="7">
        <f t="shared" si="922"/>
        <v>9.4198488073096911</v>
      </c>
      <c r="G7429" s="8">
        <v>22</v>
      </c>
      <c r="H7429" s="7">
        <f t="shared" si="923"/>
        <v>12.580151192690309</v>
      </c>
      <c r="I7429" s="1">
        <f t="shared" si="924"/>
        <v>43775.460416666669</v>
      </c>
      <c r="J7429">
        <f t="shared" si="925"/>
        <v>3.2708393100994804</v>
      </c>
      <c r="K7429">
        <f t="shared" si="926"/>
        <v>10.698389792492044</v>
      </c>
    </row>
    <row r="7430" spans="1:11" ht="15.75" thickBot="1" x14ac:dyDescent="0.3">
      <c r="A7430" s="4">
        <v>43775</v>
      </c>
      <c r="B7430" s="5">
        <v>0.50208333333333333</v>
      </c>
      <c r="C7430" s="7">
        <f t="shared" si="919"/>
        <v>9.3521281361987789</v>
      </c>
      <c r="D7430" s="7">
        <f t="shared" si="920"/>
        <v>14.07341269841349</v>
      </c>
      <c r="E7430" s="7">
        <f t="shared" si="921"/>
        <v>4.6275793650795993</v>
      </c>
      <c r="F7430" s="7">
        <f t="shared" si="922"/>
        <v>10.63551410827457</v>
      </c>
      <c r="G7430" s="8">
        <v>22</v>
      </c>
      <c r="H7430" s="7">
        <f t="shared" si="923"/>
        <v>11.36448589172543</v>
      </c>
      <c r="I7430" s="1">
        <f t="shared" si="924"/>
        <v>43775.502083333333</v>
      </c>
      <c r="J7430">
        <f t="shared" si="925"/>
        <v>2.9547663318486119</v>
      </c>
      <c r="K7430">
        <f t="shared" si="926"/>
        <v>8.7306440758261008</v>
      </c>
    </row>
    <row r="7431" spans="1:11" ht="15.75" thickBot="1" x14ac:dyDescent="0.3">
      <c r="A7431" s="4">
        <v>43775</v>
      </c>
      <c r="B7431" s="5">
        <v>0.54375000000000007</v>
      </c>
      <c r="C7431" s="7">
        <f t="shared" si="919"/>
        <v>9.3472670250876675</v>
      </c>
      <c r="D7431" s="7">
        <f t="shared" si="920"/>
        <v>14.066468253969045</v>
      </c>
      <c r="E7431" s="7">
        <f t="shared" si="921"/>
        <v>4.6248015873018211</v>
      </c>
      <c r="F7431" s="7">
        <f t="shared" si="922"/>
        <v>11.762680913530435</v>
      </c>
      <c r="G7431" s="8">
        <v>22</v>
      </c>
      <c r="H7431" s="7">
        <f t="shared" si="923"/>
        <v>10.237319086469565</v>
      </c>
      <c r="I7431" s="1">
        <f t="shared" si="924"/>
        <v>43775.543749999997</v>
      </c>
      <c r="J7431">
        <f t="shared" si="925"/>
        <v>2.6617029624820869</v>
      </c>
      <c r="K7431">
        <f t="shared" si="926"/>
        <v>7.0846626604859182</v>
      </c>
    </row>
    <row r="7432" spans="1:11" ht="15.75" thickBot="1" x14ac:dyDescent="0.3">
      <c r="A7432" s="4">
        <v>43775</v>
      </c>
      <c r="B7432" s="5">
        <v>0.5854166666666667</v>
      </c>
      <c r="C7432" s="7">
        <f t="shared" si="919"/>
        <v>9.3424059139765561</v>
      </c>
      <c r="D7432" s="7">
        <f t="shared" si="920"/>
        <v>14.059523809524601</v>
      </c>
      <c r="E7432" s="7">
        <f t="shared" si="921"/>
        <v>4.6220238095240429</v>
      </c>
      <c r="F7432" s="7">
        <f t="shared" si="922"/>
        <v>12.724314574672984</v>
      </c>
      <c r="G7432" s="8">
        <v>22</v>
      </c>
      <c r="H7432" s="7">
        <f t="shared" si="923"/>
        <v>9.2756854253270156</v>
      </c>
      <c r="I7432" s="1">
        <f t="shared" si="924"/>
        <v>43775.585416666669</v>
      </c>
      <c r="J7432">
        <f t="shared" si="925"/>
        <v>2.4116782105850243</v>
      </c>
      <c r="K7432">
        <f t="shared" si="926"/>
        <v>5.816191791410585</v>
      </c>
    </row>
    <row r="7433" spans="1:11" ht="15.75" thickBot="1" x14ac:dyDescent="0.3">
      <c r="A7433" s="4">
        <v>43775</v>
      </c>
      <c r="B7433" s="5">
        <v>0.62708333333333333</v>
      </c>
      <c r="C7433" s="7">
        <f t="shared" si="919"/>
        <v>9.3375448028654446</v>
      </c>
      <c r="D7433" s="7">
        <f t="shared" si="920"/>
        <v>14.052579365080156</v>
      </c>
      <c r="E7433" s="7">
        <f t="shared" si="921"/>
        <v>4.6192460317462647</v>
      </c>
      <c r="F7433" s="7">
        <f t="shared" si="922"/>
        <v>13.454724405174026</v>
      </c>
      <c r="G7433" s="8">
        <v>22</v>
      </c>
      <c r="H7433" s="7">
        <f t="shared" si="923"/>
        <v>8.5452755948259735</v>
      </c>
      <c r="I7433" s="1">
        <f t="shared" si="924"/>
        <v>43775.627083333333</v>
      </c>
      <c r="J7433">
        <f t="shared" si="925"/>
        <v>2.221771654654753</v>
      </c>
      <c r="K7433">
        <f t="shared" si="926"/>
        <v>4.9362692854273194</v>
      </c>
    </row>
    <row r="7434" spans="1:11" ht="15.75" thickBot="1" x14ac:dyDescent="0.3">
      <c r="A7434" s="4">
        <v>43775</v>
      </c>
      <c r="B7434" s="5">
        <v>0.66875000000000007</v>
      </c>
      <c r="C7434" s="7">
        <f t="shared" si="919"/>
        <v>9.3326836917543332</v>
      </c>
      <c r="D7434" s="7">
        <f t="shared" si="920"/>
        <v>14.045634920635711</v>
      </c>
      <c r="E7434" s="7">
        <f t="shared" si="921"/>
        <v>4.6164682539684865</v>
      </c>
      <c r="F7434" s="7">
        <f t="shared" si="922"/>
        <v>13.904028511467757</v>
      </c>
      <c r="G7434" s="8">
        <v>22</v>
      </c>
      <c r="H7434" s="7">
        <f t="shared" si="923"/>
        <v>8.0959714885322427</v>
      </c>
      <c r="I7434" s="1">
        <f t="shared" si="924"/>
        <v>43775.668749999997</v>
      </c>
      <c r="J7434">
        <f t="shared" si="925"/>
        <v>2.1049525870183832</v>
      </c>
      <c r="K7434">
        <f t="shared" si="926"/>
        <v>4.4308253935953843</v>
      </c>
    </row>
    <row r="7435" spans="1:11" ht="15.75" thickBot="1" x14ac:dyDescent="0.3">
      <c r="A7435" s="4">
        <v>43775</v>
      </c>
      <c r="B7435" s="5">
        <v>0.7104166666666667</v>
      </c>
      <c r="C7435" s="7">
        <f t="shared" si="919"/>
        <v>9.3278225806432218</v>
      </c>
      <c r="D7435" s="7">
        <f t="shared" si="920"/>
        <v>14.038690476191267</v>
      </c>
      <c r="E7435" s="7">
        <f t="shared" si="921"/>
        <v>4.6136904761907083</v>
      </c>
      <c r="F7435" s="7">
        <f t="shared" si="922"/>
        <v>14.041537786886618</v>
      </c>
      <c r="G7435" s="8">
        <v>22</v>
      </c>
      <c r="H7435" s="7">
        <f t="shared" si="923"/>
        <v>7.958462213113382</v>
      </c>
      <c r="I7435" s="1">
        <f t="shared" si="924"/>
        <v>43775.710416666669</v>
      </c>
      <c r="J7435">
        <f t="shared" si="925"/>
        <v>2.0692001754094793</v>
      </c>
      <c r="K7435">
        <f t="shared" si="926"/>
        <v>4.2815893659146198</v>
      </c>
    </row>
    <row r="7436" spans="1:11" ht="15.75" thickBot="1" x14ac:dyDescent="0.3">
      <c r="A7436" s="4">
        <v>43775</v>
      </c>
      <c r="B7436" s="5">
        <v>0.75208333333333333</v>
      </c>
      <c r="C7436" s="7">
        <f t="shared" si="919"/>
        <v>9.3229614695321104</v>
      </c>
      <c r="D7436" s="7">
        <f t="shared" si="920"/>
        <v>14.031746031746822</v>
      </c>
      <c r="E7436" s="7">
        <f t="shared" si="921"/>
        <v>4.6109126984129301</v>
      </c>
      <c r="F7436" s="7">
        <f t="shared" si="922"/>
        <v>13.857829502611191</v>
      </c>
      <c r="G7436" s="8">
        <v>22</v>
      </c>
      <c r="H7436" s="7">
        <f t="shared" si="923"/>
        <v>8.1421704973888094</v>
      </c>
      <c r="I7436" s="1">
        <f t="shared" si="924"/>
        <v>43775.752083333333</v>
      </c>
      <c r="J7436">
        <f t="shared" si="925"/>
        <v>2.1169643293210907</v>
      </c>
      <c r="K7436">
        <f t="shared" si="926"/>
        <v>4.4815379716178949</v>
      </c>
    </row>
    <row r="7437" spans="1:11" ht="15.75" thickBot="1" x14ac:dyDescent="0.3">
      <c r="A7437" s="4">
        <v>43775</v>
      </c>
      <c r="B7437" s="5">
        <v>0.79375000000000007</v>
      </c>
      <c r="C7437" s="7">
        <f t="shared" si="919"/>
        <v>9.3181003584209989</v>
      </c>
      <c r="D7437" s="7">
        <f t="shared" si="920"/>
        <v>14.024801587302377</v>
      </c>
      <c r="E7437" s="7">
        <f t="shared" si="921"/>
        <v>4.6081349206351518</v>
      </c>
      <c r="F7437" s="7">
        <f t="shared" si="922"/>
        <v>13.365370398306197</v>
      </c>
      <c r="G7437" s="8">
        <v>22</v>
      </c>
      <c r="H7437" s="7">
        <f t="shared" si="923"/>
        <v>8.6346296016938027</v>
      </c>
      <c r="I7437" s="1">
        <f t="shared" si="924"/>
        <v>43775.793749999997</v>
      </c>
      <c r="J7437">
        <f t="shared" si="925"/>
        <v>2.2450036964403886</v>
      </c>
      <c r="K7437">
        <f t="shared" si="926"/>
        <v>5.0400415970310082</v>
      </c>
    </row>
    <row r="7438" spans="1:11" ht="15.75" thickBot="1" x14ac:dyDescent="0.3">
      <c r="A7438" s="4">
        <v>43775</v>
      </c>
      <c r="B7438" s="5">
        <v>0.8354166666666667</v>
      </c>
      <c r="C7438" s="7">
        <f t="shared" si="919"/>
        <v>9.3132392473098875</v>
      </c>
      <c r="D7438" s="7">
        <f t="shared" si="920"/>
        <v>14.017857142857933</v>
      </c>
      <c r="E7438" s="7">
        <f t="shared" si="921"/>
        <v>4.6053571428573736</v>
      </c>
      <c r="F7438" s="7">
        <f t="shared" si="922"/>
        <v>12.59764810825963</v>
      </c>
      <c r="G7438" s="8">
        <v>22</v>
      </c>
      <c r="H7438" s="7">
        <f t="shared" si="923"/>
        <v>9.4023518917403699</v>
      </c>
      <c r="I7438" s="1">
        <f t="shared" si="924"/>
        <v>43775.835416666669</v>
      </c>
      <c r="J7438">
        <f t="shared" si="925"/>
        <v>2.4446114918524962</v>
      </c>
      <c r="K7438">
        <f t="shared" si="926"/>
        <v>5.9761253460972865</v>
      </c>
    </row>
    <row r="7439" spans="1:11" ht="15.75" thickBot="1" x14ac:dyDescent="0.3">
      <c r="A7439" s="4">
        <v>43775</v>
      </c>
      <c r="B7439" s="5">
        <v>0.87708333333333333</v>
      </c>
      <c r="C7439" s="7">
        <f t="shared" si="919"/>
        <v>9.3083781361987761</v>
      </c>
      <c r="D7439" s="7">
        <f t="shared" si="920"/>
        <v>14.010912698413488</v>
      </c>
      <c r="E7439" s="7">
        <f t="shared" si="921"/>
        <v>4.6025793650795954</v>
      </c>
      <c r="F7439" s="7">
        <f t="shared" si="922"/>
        <v>11.606871408773362</v>
      </c>
      <c r="G7439" s="8">
        <v>22</v>
      </c>
      <c r="H7439" s="7">
        <f t="shared" si="923"/>
        <v>10.393128591226638</v>
      </c>
      <c r="I7439" s="1">
        <f t="shared" si="924"/>
        <v>43775.877083333333</v>
      </c>
      <c r="J7439">
        <f t="shared" si="925"/>
        <v>2.7022134337189261</v>
      </c>
      <c r="K7439">
        <f t="shared" si="926"/>
        <v>7.3019574413710293</v>
      </c>
    </row>
    <row r="7440" spans="1:11" ht="15.75" thickBot="1" x14ac:dyDescent="0.3">
      <c r="A7440" s="4">
        <v>43775</v>
      </c>
      <c r="B7440" s="5">
        <v>0.91875000000000007</v>
      </c>
      <c r="C7440" s="7">
        <f t="shared" si="919"/>
        <v>9.3035170250876646</v>
      </c>
      <c r="D7440" s="7">
        <f t="shared" si="920"/>
        <v>14.003968253969044</v>
      </c>
      <c r="E7440" s="7">
        <f t="shared" si="921"/>
        <v>4.5998015873018172</v>
      </c>
      <c r="F7440" s="7">
        <f t="shared" si="922"/>
        <v>10.460397212305489</v>
      </c>
      <c r="G7440" s="8">
        <v>22</v>
      </c>
      <c r="H7440" s="7">
        <f t="shared" si="923"/>
        <v>11.539602787694511</v>
      </c>
      <c r="I7440" s="1">
        <f t="shared" si="924"/>
        <v>43775.918749999997</v>
      </c>
      <c r="J7440">
        <f t="shared" si="925"/>
        <v>3.000296724800573</v>
      </c>
      <c r="K7440">
        <f t="shared" si="926"/>
        <v>9.0017804368490459</v>
      </c>
    </row>
    <row r="7441" spans="1:11" ht="15.75" thickBot="1" x14ac:dyDescent="0.3">
      <c r="A7441" s="4">
        <v>43775</v>
      </c>
      <c r="B7441" s="5">
        <v>0.9604166666666667</v>
      </c>
      <c r="C7441" s="7">
        <f t="shared" si="919"/>
        <v>9.2986559139765532</v>
      </c>
      <c r="D7441" s="7">
        <f t="shared" si="920"/>
        <v>13.997023809524599</v>
      </c>
      <c r="E7441" s="7">
        <f t="shared" si="921"/>
        <v>4.597023809524039</v>
      </c>
      <c r="F7441" s="7">
        <f t="shared" si="922"/>
        <v>9.2361288293979964</v>
      </c>
      <c r="G7441" s="8">
        <v>22</v>
      </c>
      <c r="H7441" s="7">
        <f t="shared" si="923"/>
        <v>12.763871170602004</v>
      </c>
      <c r="I7441" s="1">
        <f t="shared" si="924"/>
        <v>43775.960416666669</v>
      </c>
      <c r="J7441">
        <f t="shared" si="925"/>
        <v>3.3186065043565209</v>
      </c>
      <c r="K7441">
        <f t="shared" si="926"/>
        <v>11.013149130757407</v>
      </c>
    </row>
    <row r="7442" spans="1:11" ht="15.75" thickBot="1" x14ac:dyDescent="0.3">
      <c r="A7442" s="4">
        <v>43776</v>
      </c>
      <c r="B7442" s="5">
        <v>2.0833333333333333E-3</v>
      </c>
      <c r="C7442" s="7">
        <f t="shared" si="919"/>
        <v>9.2937948028654418</v>
      </c>
      <c r="D7442" s="7">
        <f t="shared" si="920"/>
        <v>13.990079365080154</v>
      </c>
      <c r="E7442" s="7">
        <f t="shared" si="921"/>
        <v>4.5942460317462608</v>
      </c>
      <c r="F7442" s="7">
        <f t="shared" si="922"/>
        <v>8.0171998812912424</v>
      </c>
      <c r="G7442" s="8">
        <v>22</v>
      </c>
      <c r="H7442" s="7">
        <f t="shared" si="923"/>
        <v>13.982800118708758</v>
      </c>
      <c r="I7442" s="1">
        <f t="shared" si="924"/>
        <v>43776.002083333333</v>
      </c>
      <c r="J7442">
        <f t="shared" si="925"/>
        <v>3.6355280308642772</v>
      </c>
      <c r="K7442">
        <f t="shared" si="926"/>
        <v>13.217064063199889</v>
      </c>
    </row>
    <row r="7443" spans="1:11" ht="15.75" thickBot="1" x14ac:dyDescent="0.3">
      <c r="A7443" s="4">
        <v>43776</v>
      </c>
      <c r="B7443" s="5">
        <v>4.3750000000000004E-2</v>
      </c>
      <c r="C7443" s="7">
        <f t="shared" si="919"/>
        <v>9.2889336917543304</v>
      </c>
      <c r="D7443" s="7">
        <f t="shared" si="920"/>
        <v>13.98313492063571</v>
      </c>
      <c r="E7443" s="7">
        <f t="shared" si="921"/>
        <v>4.5914682539684826</v>
      </c>
      <c r="F7443" s="7">
        <f t="shared" si="922"/>
        <v>6.8863066300245563</v>
      </c>
      <c r="G7443" s="8">
        <v>22</v>
      </c>
      <c r="H7443" s="7">
        <f t="shared" si="923"/>
        <v>15.113693369975444</v>
      </c>
      <c r="I7443" s="1">
        <f t="shared" si="924"/>
        <v>43776.043749999997</v>
      </c>
      <c r="J7443">
        <f t="shared" si="925"/>
        <v>3.9295602761936155</v>
      </c>
      <c r="K7443">
        <f t="shared" si="926"/>
        <v>15.441443964238843</v>
      </c>
    </row>
    <row r="7444" spans="1:11" ht="15.75" thickBot="1" x14ac:dyDescent="0.3">
      <c r="A7444" s="4">
        <v>43776</v>
      </c>
      <c r="B7444" s="5">
        <v>8.5416666666666655E-2</v>
      </c>
      <c r="C7444" s="7">
        <f t="shared" si="919"/>
        <v>9.2840725806432189</v>
      </c>
      <c r="D7444" s="7">
        <f t="shared" si="920"/>
        <v>13.976190476191265</v>
      </c>
      <c r="E7444" s="7">
        <f t="shared" si="921"/>
        <v>4.5886904761907044</v>
      </c>
      <c r="F7444" s="7">
        <f t="shared" si="922"/>
        <v>5.9200751217619292</v>
      </c>
      <c r="G7444" s="8">
        <v>22</v>
      </c>
      <c r="H7444" s="7">
        <f t="shared" si="923"/>
        <v>16.079924878238071</v>
      </c>
      <c r="I7444" s="1">
        <f t="shared" si="924"/>
        <v>43776.085416666669</v>
      </c>
      <c r="J7444">
        <f t="shared" si="925"/>
        <v>4.180780468341899</v>
      </c>
      <c r="K7444">
        <f t="shared" si="926"/>
        <v>17.47892532446911</v>
      </c>
    </row>
    <row r="7445" spans="1:11" ht="15.75" thickBot="1" x14ac:dyDescent="0.3">
      <c r="A7445" s="4">
        <v>43776</v>
      </c>
      <c r="B7445" s="5">
        <v>0.12708333333333333</v>
      </c>
      <c r="C7445" s="7">
        <f t="shared" si="919"/>
        <v>9.2792114695321075</v>
      </c>
      <c r="D7445" s="7">
        <f t="shared" si="920"/>
        <v>13.96924603174682</v>
      </c>
      <c r="E7445" s="7">
        <f t="shared" si="921"/>
        <v>4.5859126984129261</v>
      </c>
      <c r="F7445" s="7">
        <f t="shared" si="922"/>
        <v>5.1838468253367642</v>
      </c>
      <c r="G7445" s="8">
        <v>22</v>
      </c>
      <c r="H7445" s="7">
        <f t="shared" si="923"/>
        <v>16.816153174663235</v>
      </c>
      <c r="I7445" s="1">
        <f t="shared" si="924"/>
        <v>43776.127083333333</v>
      </c>
      <c r="J7445">
        <f t="shared" si="925"/>
        <v>4.3721998254124408</v>
      </c>
      <c r="K7445">
        <f t="shared" si="926"/>
        <v>19.116131313336577</v>
      </c>
    </row>
    <row r="7446" spans="1:11" ht="15.75" thickBot="1" x14ac:dyDescent="0.3">
      <c r="A7446" s="4">
        <v>43776</v>
      </c>
      <c r="B7446" s="5">
        <v>0.16874999999999998</v>
      </c>
      <c r="C7446" s="7">
        <f t="shared" si="919"/>
        <v>9.2743503584209961</v>
      </c>
      <c r="D7446" s="7">
        <f t="shared" si="920"/>
        <v>13.962301587302376</v>
      </c>
      <c r="E7446" s="7">
        <f t="shared" si="921"/>
        <v>4.5831349206351479</v>
      </c>
      <c r="F7446" s="7">
        <f t="shared" si="922"/>
        <v>4.7272375997744165</v>
      </c>
      <c r="G7446" s="8">
        <v>22</v>
      </c>
      <c r="H7446" s="7">
        <f t="shared" si="923"/>
        <v>17.272762400225584</v>
      </c>
      <c r="I7446" s="1">
        <f t="shared" si="924"/>
        <v>43776.168749999997</v>
      </c>
      <c r="J7446">
        <f t="shared" si="925"/>
        <v>4.4909182240586523</v>
      </c>
      <c r="K7446">
        <f t="shared" si="926"/>
        <v>20.168346495182121</v>
      </c>
    </row>
    <row r="7447" spans="1:11" ht="15.75" thickBot="1" x14ac:dyDescent="0.3">
      <c r="A7447" s="4">
        <v>43776</v>
      </c>
      <c r="B7447" s="5">
        <v>0.21041666666666667</v>
      </c>
      <c r="C7447" s="7">
        <f t="shared" si="919"/>
        <v>9.2694892473098847</v>
      </c>
      <c r="D7447" s="7">
        <f t="shared" si="920"/>
        <v>13.955357142857931</v>
      </c>
      <c r="E7447" s="7">
        <f t="shared" si="921"/>
        <v>4.5803571428573697</v>
      </c>
      <c r="F7447" s="7">
        <f t="shared" si="922"/>
        <v>4.58077183017061</v>
      </c>
      <c r="G7447" s="8">
        <v>22</v>
      </c>
      <c r="H7447" s="7">
        <f t="shared" si="923"/>
        <v>17.419228169829388</v>
      </c>
      <c r="I7447" s="1">
        <f t="shared" si="924"/>
        <v>43776.210416666669</v>
      </c>
      <c r="J7447">
        <f t="shared" si="925"/>
        <v>4.5289993241556408</v>
      </c>
      <c r="K7447">
        <f t="shared" si="926"/>
        <v>20.511834878202251</v>
      </c>
    </row>
    <row r="7448" spans="1:11" ht="15.75" thickBot="1" x14ac:dyDescent="0.3">
      <c r="A7448" s="4">
        <v>43776</v>
      </c>
      <c r="B7448" s="5">
        <v>0.25208333333333333</v>
      </c>
      <c r="C7448" s="7">
        <f t="shared" si="919"/>
        <v>9.2646281361987732</v>
      </c>
      <c r="D7448" s="7">
        <f t="shared" si="920"/>
        <v>13.948412698413486</v>
      </c>
      <c r="E7448" s="7">
        <f t="shared" si="921"/>
        <v>4.5775793650795915</v>
      </c>
      <c r="F7448" s="7">
        <f t="shared" si="922"/>
        <v>4.7538200622444462</v>
      </c>
      <c r="G7448" s="8">
        <v>22</v>
      </c>
      <c r="H7448" s="7">
        <f t="shared" si="923"/>
        <v>17.246179937755553</v>
      </c>
      <c r="I7448" s="1">
        <f t="shared" si="924"/>
        <v>43776.252083333333</v>
      </c>
      <c r="J7448">
        <f t="shared" si="925"/>
        <v>4.4840067838164437</v>
      </c>
      <c r="K7448">
        <f t="shared" si="926"/>
        <v>20.106316837311887</v>
      </c>
    </row>
    <row r="7449" spans="1:11" ht="15.75" thickBot="1" x14ac:dyDescent="0.3">
      <c r="A7449" s="4">
        <v>43776</v>
      </c>
      <c r="B7449" s="5">
        <v>0.29375000000000001</v>
      </c>
      <c r="C7449" s="7">
        <f t="shared" si="919"/>
        <v>9.2597670250876618</v>
      </c>
      <c r="D7449" s="7">
        <f t="shared" si="920"/>
        <v>13.941468253969042</v>
      </c>
      <c r="E7449" s="7">
        <f t="shared" si="921"/>
        <v>4.5748015873018133</v>
      </c>
      <c r="F7449" s="7">
        <f t="shared" si="922"/>
        <v>5.2339794678944571</v>
      </c>
      <c r="G7449" s="8">
        <v>22</v>
      </c>
      <c r="H7449" s="7">
        <f t="shared" si="923"/>
        <v>16.766020532105543</v>
      </c>
      <c r="I7449" s="1">
        <f t="shared" si="924"/>
        <v>43776.293749999997</v>
      </c>
      <c r="J7449">
        <f t="shared" si="925"/>
        <v>4.3591653383474416</v>
      </c>
      <c r="K7449">
        <f t="shared" si="926"/>
        <v>19.002322447049764</v>
      </c>
    </row>
    <row r="7450" spans="1:11" ht="15.75" thickBot="1" x14ac:dyDescent="0.3">
      <c r="A7450" s="4">
        <v>43776</v>
      </c>
      <c r="B7450" s="5">
        <v>0.3354166666666667</v>
      </c>
      <c r="C7450" s="7">
        <f t="shared" si="919"/>
        <v>9.2549059139765504</v>
      </c>
      <c r="D7450" s="7">
        <f t="shared" si="920"/>
        <v>13.934523809524597</v>
      </c>
      <c r="E7450" s="7">
        <f t="shared" si="921"/>
        <v>4.5720238095240351</v>
      </c>
      <c r="F7450" s="7">
        <f t="shared" si="922"/>
        <v>5.9879380635920594</v>
      </c>
      <c r="G7450" s="8">
        <v>22</v>
      </c>
      <c r="H7450" s="7">
        <f t="shared" si="923"/>
        <v>16.012061936407939</v>
      </c>
      <c r="I7450" s="1">
        <f t="shared" si="924"/>
        <v>43776.335416666669</v>
      </c>
      <c r="J7450">
        <f t="shared" si="925"/>
        <v>4.1631361034660639</v>
      </c>
      <c r="K7450">
        <f t="shared" si="926"/>
        <v>17.331702215982602</v>
      </c>
    </row>
    <row r="7451" spans="1:11" ht="15.75" thickBot="1" x14ac:dyDescent="0.3">
      <c r="A7451" s="4">
        <v>43776</v>
      </c>
      <c r="B7451" s="5">
        <v>0.37708333333333338</v>
      </c>
      <c r="C7451" s="7">
        <f t="shared" si="919"/>
        <v>9.250044802865439</v>
      </c>
      <c r="D7451" s="7">
        <f t="shared" si="920"/>
        <v>13.927579365080152</v>
      </c>
      <c r="E7451" s="7">
        <f t="shared" si="921"/>
        <v>4.5692460317462569</v>
      </c>
      <c r="F7451" s="7">
        <f t="shared" si="922"/>
        <v>6.9637624926819868</v>
      </c>
      <c r="G7451" s="8">
        <v>22</v>
      </c>
      <c r="H7451" s="7">
        <f t="shared" si="923"/>
        <v>15.036237507318013</v>
      </c>
      <c r="I7451" s="1">
        <f t="shared" si="924"/>
        <v>43776.377083333333</v>
      </c>
      <c r="J7451">
        <f t="shared" si="925"/>
        <v>3.9094217519026837</v>
      </c>
      <c r="K7451">
        <f t="shared" si="926"/>
        <v>15.283578434249849</v>
      </c>
    </row>
    <row r="7452" spans="1:11" ht="15.75" thickBot="1" x14ac:dyDescent="0.3">
      <c r="A7452" s="4">
        <v>43776</v>
      </c>
      <c r="B7452" s="5">
        <v>0.41875000000000001</v>
      </c>
      <c r="C7452" s="7">
        <f t="shared" si="919"/>
        <v>9.2451836917543275</v>
      </c>
      <c r="D7452" s="7">
        <f t="shared" si="920"/>
        <v>13.920634920635708</v>
      </c>
      <c r="E7452" s="7">
        <f t="shared" si="921"/>
        <v>4.5664682539684787</v>
      </c>
      <c r="F7452" s="7">
        <f t="shared" si="922"/>
        <v>8.0944522618461168</v>
      </c>
      <c r="G7452" s="8">
        <v>22</v>
      </c>
      <c r="H7452" s="7">
        <f t="shared" si="923"/>
        <v>13.905547738153883</v>
      </c>
      <c r="I7452" s="1">
        <f t="shared" si="924"/>
        <v>43776.418749999997</v>
      </c>
      <c r="J7452">
        <f t="shared" si="925"/>
        <v>3.6154424119200099</v>
      </c>
      <c r="K7452">
        <f t="shared" si="926"/>
        <v>13.071423833909979</v>
      </c>
    </row>
    <row r="7453" spans="1:11" ht="15.75" thickBot="1" x14ac:dyDescent="0.3">
      <c r="A7453" s="4">
        <v>43776</v>
      </c>
      <c r="B7453" s="5">
        <v>0.4604166666666667</v>
      </c>
      <c r="C7453" s="7">
        <f t="shared" si="919"/>
        <v>9.2403225806432161</v>
      </c>
      <c r="D7453" s="7">
        <f t="shared" si="920"/>
        <v>13.913690476191263</v>
      </c>
      <c r="E7453" s="7">
        <f t="shared" si="921"/>
        <v>4.5636904761907005</v>
      </c>
      <c r="F7453" s="7">
        <f t="shared" si="922"/>
        <v>9.302517189800529</v>
      </c>
      <c r="G7453" s="8">
        <v>22</v>
      </c>
      <c r="H7453" s="7">
        <f t="shared" si="923"/>
        <v>12.697482810199471</v>
      </c>
      <c r="I7453" s="1">
        <f t="shared" si="924"/>
        <v>43776.460416666669</v>
      </c>
      <c r="J7453">
        <f t="shared" si="925"/>
        <v>3.3013455306518624</v>
      </c>
      <c r="K7453">
        <f t="shared" si="926"/>
        <v>10.898882312755028</v>
      </c>
    </row>
    <row r="7454" spans="1:11" ht="15.75" thickBot="1" x14ac:dyDescent="0.3">
      <c r="A7454" s="4">
        <v>43776</v>
      </c>
      <c r="B7454" s="5">
        <v>0.50208333333333333</v>
      </c>
      <c r="C7454" s="7">
        <f t="shared" si="919"/>
        <v>9.2354614695321047</v>
      </c>
      <c r="D7454" s="7">
        <f t="shared" si="920"/>
        <v>13.906746031746819</v>
      </c>
      <c r="E7454" s="7">
        <f t="shared" si="921"/>
        <v>4.5609126984129222</v>
      </c>
      <c r="F7454" s="7">
        <f t="shared" si="922"/>
        <v>10.505265340604716</v>
      </c>
      <c r="G7454" s="8">
        <v>22</v>
      </c>
      <c r="H7454" s="7">
        <f t="shared" si="923"/>
        <v>11.494734659395284</v>
      </c>
      <c r="I7454" s="1">
        <f t="shared" si="924"/>
        <v>43776.502083333333</v>
      </c>
      <c r="J7454">
        <f t="shared" si="925"/>
        <v>2.9886310114427741</v>
      </c>
      <c r="K7454">
        <f t="shared" si="926"/>
        <v>8.9319153225574581</v>
      </c>
    </row>
    <row r="7455" spans="1:11" ht="15.75" thickBot="1" x14ac:dyDescent="0.3">
      <c r="A7455" s="4">
        <v>43776</v>
      </c>
      <c r="B7455" s="5">
        <v>0.54375000000000007</v>
      </c>
      <c r="C7455" s="7">
        <f t="shared" si="919"/>
        <v>9.2306003584209932</v>
      </c>
      <c r="D7455" s="7">
        <f t="shared" si="920"/>
        <v>13.899801587302374</v>
      </c>
      <c r="E7455" s="7">
        <f t="shared" si="921"/>
        <v>4.558134920635144</v>
      </c>
      <c r="F7455" s="7">
        <f t="shared" si="922"/>
        <v>11.620440593437776</v>
      </c>
      <c r="G7455" s="8">
        <v>22</v>
      </c>
      <c r="H7455" s="7">
        <f t="shared" si="923"/>
        <v>10.379559406562224</v>
      </c>
      <c r="I7455" s="1">
        <f t="shared" si="924"/>
        <v>43776.543749999997</v>
      </c>
      <c r="J7455">
        <f t="shared" si="925"/>
        <v>2.6986854457061784</v>
      </c>
      <c r="K7455">
        <f t="shared" si="926"/>
        <v>7.2829031348663547</v>
      </c>
    </row>
    <row r="7456" spans="1:11" ht="15.75" thickBot="1" x14ac:dyDescent="0.3">
      <c r="A7456" s="4">
        <v>43776</v>
      </c>
      <c r="B7456" s="5">
        <v>0.5854166666666667</v>
      </c>
      <c r="C7456" s="7">
        <f t="shared" si="919"/>
        <v>9.2257392473098818</v>
      </c>
      <c r="D7456" s="7">
        <f t="shared" si="920"/>
        <v>13.892857142857929</v>
      </c>
      <c r="E7456" s="7">
        <f t="shared" si="921"/>
        <v>4.5553571428573658</v>
      </c>
      <c r="F7456" s="7">
        <f t="shared" si="922"/>
        <v>12.571825504376037</v>
      </c>
      <c r="G7456" s="8">
        <v>22</v>
      </c>
      <c r="H7456" s="7">
        <f t="shared" si="923"/>
        <v>9.4281744956239635</v>
      </c>
      <c r="I7456" s="1">
        <f t="shared" si="924"/>
        <v>43776.585416666669</v>
      </c>
      <c r="J7456">
        <f t="shared" si="925"/>
        <v>2.4513253688622307</v>
      </c>
      <c r="K7456">
        <f t="shared" si="926"/>
        <v>6.0089960640275519</v>
      </c>
    </row>
    <row r="7457" spans="1:11" ht="15.75" thickBot="1" x14ac:dyDescent="0.3">
      <c r="A7457" s="4">
        <v>43776</v>
      </c>
      <c r="B7457" s="5">
        <v>0.62708333333333333</v>
      </c>
      <c r="C7457" s="7">
        <f t="shared" si="919"/>
        <v>9.2208781361987704</v>
      </c>
      <c r="D7457" s="7">
        <f t="shared" si="920"/>
        <v>13.885912698413485</v>
      </c>
      <c r="E7457" s="7">
        <f t="shared" si="921"/>
        <v>4.5525793650795876</v>
      </c>
      <c r="F7457" s="7">
        <f t="shared" si="922"/>
        <v>13.294427822280875</v>
      </c>
      <c r="G7457" s="8">
        <v>22</v>
      </c>
      <c r="H7457" s="7">
        <f t="shared" si="923"/>
        <v>8.7055721777191248</v>
      </c>
      <c r="I7457" s="1">
        <f t="shared" si="924"/>
        <v>43776.627083333333</v>
      </c>
      <c r="J7457">
        <f t="shared" si="925"/>
        <v>2.2634487662069724</v>
      </c>
      <c r="K7457">
        <f t="shared" si="926"/>
        <v>5.1232003172438656</v>
      </c>
    </row>
    <row r="7458" spans="1:11" ht="15.75" thickBot="1" x14ac:dyDescent="0.3">
      <c r="A7458" s="4">
        <v>43776</v>
      </c>
      <c r="B7458" s="5">
        <v>0.66875000000000007</v>
      </c>
      <c r="C7458" s="7">
        <f t="shared" si="919"/>
        <v>9.216017025087659</v>
      </c>
      <c r="D7458" s="7">
        <f t="shared" si="920"/>
        <v>13.87896825396904</v>
      </c>
      <c r="E7458" s="7">
        <f t="shared" si="921"/>
        <v>4.5498015873018094</v>
      </c>
      <c r="F7458" s="7">
        <f t="shared" si="922"/>
        <v>13.738897722667392</v>
      </c>
      <c r="G7458" s="8">
        <v>22</v>
      </c>
      <c r="H7458" s="7">
        <f t="shared" si="923"/>
        <v>8.2611022773326077</v>
      </c>
      <c r="I7458" s="1">
        <f t="shared" si="924"/>
        <v>43776.668749999997</v>
      </c>
      <c r="J7458">
        <f t="shared" si="925"/>
        <v>2.1478865921064783</v>
      </c>
      <c r="K7458">
        <f t="shared" si="926"/>
        <v>4.6134168125507813</v>
      </c>
    </row>
    <row r="7459" spans="1:11" ht="15.75" thickBot="1" x14ac:dyDescent="0.3">
      <c r="A7459" s="4">
        <v>43776</v>
      </c>
      <c r="B7459" s="5">
        <v>0.7104166666666667</v>
      </c>
      <c r="C7459" s="7">
        <f t="shared" si="919"/>
        <v>9.2111559139765475</v>
      </c>
      <c r="D7459" s="7">
        <f t="shared" si="920"/>
        <v>13.872023809524595</v>
      </c>
      <c r="E7459" s="7">
        <f t="shared" si="921"/>
        <v>4.5470238095240312</v>
      </c>
      <c r="F7459" s="7">
        <f t="shared" si="922"/>
        <v>13.874875542011699</v>
      </c>
      <c r="G7459" s="8">
        <v>22</v>
      </c>
      <c r="H7459" s="7">
        <f t="shared" si="923"/>
        <v>8.1251244579883011</v>
      </c>
      <c r="I7459" s="1">
        <f t="shared" si="924"/>
        <v>43776.710416666669</v>
      </c>
      <c r="J7459">
        <f t="shared" si="925"/>
        <v>2.1125323590769582</v>
      </c>
      <c r="K7459">
        <f t="shared" si="926"/>
        <v>4.4627929681472587</v>
      </c>
    </row>
    <row r="7460" spans="1:11" ht="15.75" thickBot="1" x14ac:dyDescent="0.3">
      <c r="A7460" s="4">
        <v>43776</v>
      </c>
      <c r="B7460" s="5">
        <v>0.75208333333333333</v>
      </c>
      <c r="C7460" s="7">
        <f t="shared" si="919"/>
        <v>9.2062948028654361</v>
      </c>
      <c r="D7460" s="7">
        <f t="shared" si="920"/>
        <v>13.865079365080151</v>
      </c>
      <c r="E7460" s="7">
        <f t="shared" si="921"/>
        <v>4.544246031746253</v>
      </c>
      <c r="F7460" s="7">
        <f t="shared" si="922"/>
        <v>13.69304291769501</v>
      </c>
      <c r="G7460" s="8">
        <v>22</v>
      </c>
      <c r="H7460" s="7">
        <f t="shared" si="923"/>
        <v>8.3069570823049901</v>
      </c>
      <c r="I7460" s="1">
        <f t="shared" si="924"/>
        <v>43776.752083333333</v>
      </c>
      <c r="J7460">
        <f t="shared" si="925"/>
        <v>2.1598088413992973</v>
      </c>
      <c r="K7460">
        <f t="shared" si="926"/>
        <v>4.6647742313865752</v>
      </c>
    </row>
    <row r="7461" spans="1:11" ht="15.75" thickBot="1" x14ac:dyDescent="0.3">
      <c r="A7461" s="4">
        <v>43776</v>
      </c>
      <c r="B7461" s="5">
        <v>0.79375000000000007</v>
      </c>
      <c r="C7461" s="7">
        <f t="shared" si="919"/>
        <v>9.2014336917543247</v>
      </c>
      <c r="D7461" s="7">
        <f t="shared" si="920"/>
        <v>13.858134920635706</v>
      </c>
      <c r="E7461" s="7">
        <f t="shared" si="921"/>
        <v>4.5414682539684748</v>
      </c>
      <c r="F7461" s="7">
        <f t="shared" si="922"/>
        <v>13.205738766255536</v>
      </c>
      <c r="G7461" s="8">
        <v>22</v>
      </c>
      <c r="H7461" s="7">
        <f t="shared" si="923"/>
        <v>8.7942612337444643</v>
      </c>
      <c r="I7461" s="1">
        <f t="shared" si="924"/>
        <v>43776.793749999997</v>
      </c>
      <c r="J7461">
        <f t="shared" si="925"/>
        <v>2.2865079207735608</v>
      </c>
      <c r="K7461">
        <f t="shared" si="926"/>
        <v>5.228118471760232</v>
      </c>
    </row>
    <row r="7462" spans="1:11" ht="15.75" thickBot="1" x14ac:dyDescent="0.3">
      <c r="A7462" s="4">
        <v>43776</v>
      </c>
      <c r="B7462" s="5">
        <v>0.8354166666666667</v>
      </c>
      <c r="C7462" s="7">
        <f t="shared" si="919"/>
        <v>9.1965725806432133</v>
      </c>
      <c r="D7462" s="7">
        <f t="shared" si="920"/>
        <v>13.851190476191261</v>
      </c>
      <c r="E7462" s="7">
        <f t="shared" si="921"/>
        <v>4.5386904761906965</v>
      </c>
      <c r="F7462" s="7">
        <f t="shared" si="922"/>
        <v>12.446099420462442</v>
      </c>
      <c r="G7462" s="8">
        <v>22</v>
      </c>
      <c r="H7462" s="7">
        <f t="shared" si="923"/>
        <v>9.553900579537558</v>
      </c>
      <c r="I7462" s="1">
        <f t="shared" si="924"/>
        <v>43776.835416666669</v>
      </c>
      <c r="J7462">
        <f t="shared" si="925"/>
        <v>2.4840141506797653</v>
      </c>
      <c r="K7462">
        <f t="shared" si="926"/>
        <v>6.1703263007773153</v>
      </c>
    </row>
    <row r="7463" spans="1:11" ht="15.75" thickBot="1" x14ac:dyDescent="0.3">
      <c r="A7463" s="4">
        <v>43776</v>
      </c>
      <c r="B7463" s="5">
        <v>0.87708333333333333</v>
      </c>
      <c r="C7463" s="7">
        <f t="shared" si="919"/>
        <v>9.1917114695321018</v>
      </c>
      <c r="D7463" s="7">
        <f t="shared" si="920"/>
        <v>13.844246031746817</v>
      </c>
      <c r="E7463" s="7">
        <f t="shared" si="921"/>
        <v>4.5359126984129183</v>
      </c>
      <c r="F7463" s="7">
        <f t="shared" si="922"/>
        <v>11.465782817324428</v>
      </c>
      <c r="G7463" s="8">
        <v>22</v>
      </c>
      <c r="H7463" s="7">
        <f t="shared" si="923"/>
        <v>10.534217182675572</v>
      </c>
      <c r="I7463" s="1">
        <f t="shared" si="924"/>
        <v>43776.877083333333</v>
      </c>
      <c r="J7463">
        <f t="shared" si="925"/>
        <v>2.7388964674956489</v>
      </c>
      <c r="K7463">
        <f t="shared" si="926"/>
        <v>7.5015538596601443</v>
      </c>
    </row>
    <row r="7464" spans="1:11" ht="15.75" thickBot="1" x14ac:dyDescent="0.3">
      <c r="A7464" s="4">
        <v>43776</v>
      </c>
      <c r="B7464" s="5">
        <v>0.91875000000000007</v>
      </c>
      <c r="C7464" s="7">
        <f t="shared" si="919"/>
        <v>9.1868503584209904</v>
      </c>
      <c r="D7464" s="7">
        <f t="shared" si="920"/>
        <v>13.837301587302372</v>
      </c>
      <c r="E7464" s="7">
        <f t="shared" si="921"/>
        <v>4.5331349206351401</v>
      </c>
      <c r="F7464" s="7">
        <f t="shared" si="922"/>
        <v>10.33143303101958</v>
      </c>
      <c r="G7464" s="8">
        <v>22</v>
      </c>
      <c r="H7464" s="7">
        <f t="shared" si="923"/>
        <v>11.66856696898042</v>
      </c>
      <c r="I7464" s="1">
        <f t="shared" si="924"/>
        <v>43776.918749999997</v>
      </c>
      <c r="J7464">
        <f t="shared" si="925"/>
        <v>3.0338274119349093</v>
      </c>
      <c r="K7464">
        <f t="shared" si="926"/>
        <v>9.2041087654076694</v>
      </c>
    </row>
    <row r="7465" spans="1:11" ht="15.75" thickBot="1" x14ac:dyDescent="0.3">
      <c r="A7465" s="4">
        <v>43776</v>
      </c>
      <c r="B7465" s="5">
        <v>0.9604166666666667</v>
      </c>
      <c r="C7465" s="7">
        <f t="shared" si="919"/>
        <v>9.181989247309879</v>
      </c>
      <c r="D7465" s="7">
        <f t="shared" si="920"/>
        <v>13.830357142857927</v>
      </c>
      <c r="E7465" s="7">
        <f t="shared" si="921"/>
        <v>4.5303571428573619</v>
      </c>
      <c r="F7465" s="7">
        <f t="shared" si="922"/>
        <v>9.1201271135738118</v>
      </c>
      <c r="G7465" s="8">
        <v>22</v>
      </c>
      <c r="H7465" s="7">
        <f t="shared" si="923"/>
        <v>12.879872886426188</v>
      </c>
      <c r="I7465" s="1">
        <f t="shared" si="924"/>
        <v>43776.960416666669</v>
      </c>
      <c r="J7465">
        <f t="shared" si="925"/>
        <v>3.3487669504708091</v>
      </c>
      <c r="K7465">
        <f t="shared" si="926"/>
        <v>11.214240088565562</v>
      </c>
    </row>
    <row r="7466" spans="1:11" ht="15.75" thickBot="1" x14ac:dyDescent="0.3">
      <c r="A7466" s="4">
        <v>43777</v>
      </c>
      <c r="B7466" s="5">
        <v>2.0833333333333333E-3</v>
      </c>
      <c r="C7466" s="7">
        <f t="shared" si="919"/>
        <v>9.1771281361987675</v>
      </c>
      <c r="D7466" s="7">
        <f t="shared" si="920"/>
        <v>13.823412698413483</v>
      </c>
      <c r="E7466" s="7">
        <f t="shared" si="921"/>
        <v>4.5275793650795837</v>
      </c>
      <c r="F7466" s="7">
        <f t="shared" si="922"/>
        <v>7.9141153156277468</v>
      </c>
      <c r="G7466" s="8">
        <v>22</v>
      </c>
      <c r="H7466" s="7">
        <f t="shared" si="923"/>
        <v>14.085884684372253</v>
      </c>
      <c r="I7466" s="1">
        <f t="shared" si="924"/>
        <v>43777.002083333333</v>
      </c>
      <c r="J7466">
        <f t="shared" si="925"/>
        <v>3.6623300179367861</v>
      </c>
      <c r="K7466">
        <f t="shared" si="926"/>
        <v>13.412661160280861</v>
      </c>
    </row>
    <row r="7467" spans="1:11" ht="15.75" thickBot="1" x14ac:dyDescent="0.3">
      <c r="A7467" s="4">
        <v>43777</v>
      </c>
      <c r="B7467" s="5">
        <v>4.3750000000000004E-2</v>
      </c>
      <c r="C7467" s="7">
        <f t="shared" si="919"/>
        <v>9.1722670250876561</v>
      </c>
      <c r="D7467" s="7">
        <f t="shared" si="920"/>
        <v>13.816468253969038</v>
      </c>
      <c r="E7467" s="7">
        <f t="shared" si="921"/>
        <v>4.5248015873018055</v>
      </c>
      <c r="F7467" s="7">
        <f t="shared" si="922"/>
        <v>6.7952136167838688</v>
      </c>
      <c r="G7467" s="8">
        <v>22</v>
      </c>
      <c r="H7467" s="7">
        <f t="shared" si="923"/>
        <v>15.204786383216131</v>
      </c>
      <c r="I7467" s="1">
        <f t="shared" si="924"/>
        <v>43777.043749999997</v>
      </c>
      <c r="J7467">
        <f t="shared" si="925"/>
        <v>3.9532444596361942</v>
      </c>
      <c r="K7467">
        <f t="shared" si="926"/>
        <v>15.628141757644265</v>
      </c>
    </row>
    <row r="7468" spans="1:11" ht="15.75" thickBot="1" x14ac:dyDescent="0.3">
      <c r="A7468" s="4">
        <v>43777</v>
      </c>
      <c r="B7468" s="5">
        <v>8.5416666666666655E-2</v>
      </c>
      <c r="C7468" s="7">
        <f t="shared" si="919"/>
        <v>9.1674059139765447</v>
      </c>
      <c r="D7468" s="7">
        <f t="shared" si="920"/>
        <v>13.809523809524594</v>
      </c>
      <c r="E7468" s="7">
        <f t="shared" si="921"/>
        <v>4.5220238095240273</v>
      </c>
      <c r="F7468" s="7">
        <f t="shared" si="922"/>
        <v>5.8392308587255268</v>
      </c>
      <c r="G7468" s="8">
        <v>22</v>
      </c>
      <c r="H7468" s="7">
        <f t="shared" si="923"/>
        <v>16.160769141274471</v>
      </c>
      <c r="I7468" s="1">
        <f t="shared" si="924"/>
        <v>43777.085416666669</v>
      </c>
      <c r="J7468">
        <f t="shared" si="925"/>
        <v>4.2017999767313627</v>
      </c>
      <c r="K7468">
        <f t="shared" si="926"/>
        <v>17.655123044459682</v>
      </c>
    </row>
    <row r="7469" spans="1:11" ht="15.75" thickBot="1" x14ac:dyDescent="0.3">
      <c r="A7469" s="4">
        <v>43777</v>
      </c>
      <c r="B7469" s="5">
        <v>0.12708333333333333</v>
      </c>
      <c r="C7469" s="7">
        <f t="shared" si="919"/>
        <v>9.1625448028654333</v>
      </c>
      <c r="D7469" s="7">
        <f t="shared" si="920"/>
        <v>13.802579365080149</v>
      </c>
      <c r="E7469" s="7">
        <f t="shared" si="921"/>
        <v>4.5192460317462491</v>
      </c>
      <c r="F7469" s="7">
        <f t="shared" si="922"/>
        <v>5.110810074896567</v>
      </c>
      <c r="G7469" s="8">
        <v>22</v>
      </c>
      <c r="H7469" s="7">
        <f t="shared" si="923"/>
        <v>16.889189925103434</v>
      </c>
      <c r="I7469" s="1">
        <f t="shared" si="924"/>
        <v>43777.127083333333</v>
      </c>
      <c r="J7469">
        <f t="shared" si="925"/>
        <v>4.3911893805268933</v>
      </c>
      <c r="K7469">
        <f t="shared" si="926"/>
        <v>19.282544175652163</v>
      </c>
    </row>
    <row r="7470" spans="1:11" ht="15.75" thickBot="1" x14ac:dyDescent="0.3">
      <c r="A7470" s="4">
        <v>43777</v>
      </c>
      <c r="B7470" s="5">
        <v>0.16874999999999998</v>
      </c>
      <c r="C7470" s="7">
        <f t="shared" si="919"/>
        <v>9.1576836917543218</v>
      </c>
      <c r="D7470" s="7">
        <f t="shared" si="920"/>
        <v>13.795634920635704</v>
      </c>
      <c r="E7470" s="7">
        <f t="shared" si="921"/>
        <v>4.5164682539684708</v>
      </c>
      <c r="F7470" s="7">
        <f t="shared" si="922"/>
        <v>4.6590350552414348</v>
      </c>
      <c r="G7470" s="8">
        <v>22</v>
      </c>
      <c r="H7470" s="7">
        <f t="shared" si="923"/>
        <v>17.340964944758564</v>
      </c>
      <c r="I7470" s="1">
        <f t="shared" si="924"/>
        <v>43777.168749999997</v>
      </c>
      <c r="J7470">
        <f t="shared" si="925"/>
        <v>4.5086508856372269</v>
      </c>
      <c r="K7470">
        <f t="shared" si="926"/>
        <v>20.32793280855735</v>
      </c>
    </row>
    <row r="7471" spans="1:11" ht="15.75" thickBot="1" x14ac:dyDescent="0.3">
      <c r="A7471" s="4">
        <v>43777</v>
      </c>
      <c r="B7471" s="5">
        <v>0.21041666666666667</v>
      </c>
      <c r="C7471" s="7">
        <f t="shared" si="919"/>
        <v>9.1528225806432104</v>
      </c>
      <c r="D7471" s="7">
        <f t="shared" si="920"/>
        <v>13.78869047619126</v>
      </c>
      <c r="E7471" s="7">
        <f t="shared" si="921"/>
        <v>4.5136904761906926</v>
      </c>
      <c r="F7471" s="7">
        <f t="shared" si="922"/>
        <v>4.5141007417121815</v>
      </c>
      <c r="G7471" s="8">
        <v>22</v>
      </c>
      <c r="H7471" s="7">
        <f t="shared" si="923"/>
        <v>17.485899258287819</v>
      </c>
      <c r="I7471" s="1">
        <f t="shared" si="924"/>
        <v>43777.210416666669</v>
      </c>
      <c r="J7471">
        <f t="shared" si="925"/>
        <v>4.5463338071548334</v>
      </c>
      <c r="K7471">
        <f t="shared" si="926"/>
        <v>20.669151086078962</v>
      </c>
    </row>
    <row r="7472" spans="1:11" ht="15.75" thickBot="1" x14ac:dyDescent="0.3">
      <c r="A7472" s="4">
        <v>43777</v>
      </c>
      <c r="B7472" s="5">
        <v>0.25208333333333333</v>
      </c>
      <c r="C7472" s="7">
        <f t="shared" si="919"/>
        <v>9.147961469532099</v>
      </c>
      <c r="D7472" s="7">
        <f t="shared" si="920"/>
        <v>13.781746031746815</v>
      </c>
      <c r="E7472" s="7">
        <f t="shared" si="921"/>
        <v>4.5109126984129144</v>
      </c>
      <c r="F7472" s="7">
        <f t="shared" si="922"/>
        <v>4.6852733138272784</v>
      </c>
      <c r="G7472" s="8">
        <v>22</v>
      </c>
      <c r="H7472" s="7">
        <f t="shared" si="923"/>
        <v>17.314726686172722</v>
      </c>
      <c r="I7472" s="1">
        <f t="shared" si="924"/>
        <v>43777.252083333333</v>
      </c>
      <c r="J7472">
        <f t="shared" si="925"/>
        <v>4.5018289384049082</v>
      </c>
      <c r="K7472">
        <f t="shared" si="926"/>
        <v>20.266463790659863</v>
      </c>
    </row>
    <row r="7473" spans="1:11" ht="15.75" thickBot="1" x14ac:dyDescent="0.3">
      <c r="A7473" s="4">
        <v>43777</v>
      </c>
      <c r="B7473" s="5">
        <v>0.29375000000000001</v>
      </c>
      <c r="C7473" s="7">
        <f t="shared" si="919"/>
        <v>9.1431003584209876</v>
      </c>
      <c r="D7473" s="7">
        <f t="shared" si="920"/>
        <v>13.77480158730237</v>
      </c>
      <c r="E7473" s="7">
        <f t="shared" si="921"/>
        <v>4.5081349206351362</v>
      </c>
      <c r="F7473" s="7">
        <f t="shared" si="922"/>
        <v>5.1602777666117703</v>
      </c>
      <c r="G7473" s="8">
        <v>22</v>
      </c>
      <c r="H7473" s="7">
        <f t="shared" si="923"/>
        <v>16.83972223338823</v>
      </c>
      <c r="I7473" s="1">
        <f t="shared" si="924"/>
        <v>43777.293749999997</v>
      </c>
      <c r="J7473">
        <f t="shared" si="925"/>
        <v>4.37832778068094</v>
      </c>
      <c r="K7473">
        <f t="shared" si="926"/>
        <v>19.169754155082487</v>
      </c>
    </row>
    <row r="7474" spans="1:11" ht="15.75" thickBot="1" x14ac:dyDescent="0.3">
      <c r="A7474" s="4">
        <v>43777</v>
      </c>
      <c r="B7474" s="5">
        <v>0.3354166666666667</v>
      </c>
      <c r="C7474" s="7">
        <f t="shared" si="919"/>
        <v>9.1382392473098761</v>
      </c>
      <c r="D7474" s="7">
        <f t="shared" si="920"/>
        <v>13.767857142857926</v>
      </c>
      <c r="E7474" s="7">
        <f t="shared" si="921"/>
        <v>4.505357142857358</v>
      </c>
      <c r="F7474" s="7">
        <f t="shared" si="922"/>
        <v>5.906153418055899</v>
      </c>
      <c r="G7474" s="8">
        <v>22</v>
      </c>
      <c r="H7474" s="7">
        <f t="shared" si="923"/>
        <v>16.093846581944099</v>
      </c>
      <c r="I7474" s="1">
        <f t="shared" si="924"/>
        <v>43777.335416666669</v>
      </c>
      <c r="J7474">
        <f t="shared" si="925"/>
        <v>4.1844001113054663</v>
      </c>
      <c r="K7474">
        <f t="shared" si="926"/>
        <v>17.509204291493198</v>
      </c>
    </row>
    <row r="7475" spans="1:11" ht="15.75" thickBot="1" x14ac:dyDescent="0.3">
      <c r="A7475" s="4">
        <v>43777</v>
      </c>
      <c r="B7475" s="5">
        <v>0.37708333333333338</v>
      </c>
      <c r="C7475" s="7">
        <f t="shared" si="919"/>
        <v>9.1333781361987647</v>
      </c>
      <c r="D7475" s="7">
        <f t="shared" si="920"/>
        <v>13.760912698413481</v>
      </c>
      <c r="E7475" s="7">
        <f t="shared" si="921"/>
        <v>4.5025793650795798</v>
      </c>
      <c r="F7475" s="7">
        <f t="shared" si="922"/>
        <v>6.8715177507975724</v>
      </c>
      <c r="G7475" s="8">
        <v>22</v>
      </c>
      <c r="H7475" s="7">
        <f t="shared" si="923"/>
        <v>15.128482249202428</v>
      </c>
      <c r="I7475" s="1">
        <f t="shared" si="924"/>
        <v>43777.377083333333</v>
      </c>
      <c r="J7475">
        <f t="shared" si="925"/>
        <v>3.9334053847926311</v>
      </c>
      <c r="K7475">
        <f t="shared" si="926"/>
        <v>15.471677921115667</v>
      </c>
    </row>
    <row r="7476" spans="1:11" ht="15.75" thickBot="1" x14ac:dyDescent="0.3">
      <c r="A7476" s="4">
        <v>43777</v>
      </c>
      <c r="B7476" s="5">
        <v>0.41875000000000001</v>
      </c>
      <c r="C7476" s="7">
        <f t="shared" si="919"/>
        <v>9.1285170250876533</v>
      </c>
      <c r="D7476" s="7">
        <f t="shared" si="920"/>
        <v>13.753968253969036</v>
      </c>
      <c r="E7476" s="7">
        <f t="shared" si="921"/>
        <v>4.4998015873018016</v>
      </c>
      <c r="F7476" s="7">
        <f t="shared" si="922"/>
        <v>7.9900831097986771</v>
      </c>
      <c r="G7476" s="8">
        <v>22</v>
      </c>
      <c r="H7476" s="7">
        <f t="shared" si="923"/>
        <v>14.009916890201323</v>
      </c>
      <c r="I7476" s="1">
        <f t="shared" si="924"/>
        <v>43777.418749999997</v>
      </c>
      <c r="J7476">
        <f t="shared" si="925"/>
        <v>3.6425783914523442</v>
      </c>
      <c r="K7476">
        <f t="shared" si="926"/>
        <v>13.268377337875547</v>
      </c>
    </row>
    <row r="7477" spans="1:11" ht="15.75" thickBot="1" x14ac:dyDescent="0.3">
      <c r="A7477" s="4">
        <v>43777</v>
      </c>
      <c r="B7477" s="5">
        <v>0.4604166666666667</v>
      </c>
      <c r="C7477" s="7">
        <f t="shared" si="919"/>
        <v>9.1236559139765419</v>
      </c>
      <c r="D7477" s="7">
        <f t="shared" si="920"/>
        <v>13.747023809524592</v>
      </c>
      <c r="E7477" s="7">
        <f t="shared" si="921"/>
        <v>4.4970238095240234</v>
      </c>
      <c r="F7477" s="7">
        <f t="shared" si="922"/>
        <v>9.1851855722913651</v>
      </c>
      <c r="G7477" s="8">
        <v>22</v>
      </c>
      <c r="H7477" s="7">
        <f t="shared" si="923"/>
        <v>12.814814427708635</v>
      </c>
      <c r="I7477" s="1">
        <f t="shared" si="924"/>
        <v>43777.460416666669</v>
      </c>
      <c r="J7477">
        <f t="shared" si="925"/>
        <v>3.3318517512042454</v>
      </c>
      <c r="K7477">
        <f t="shared" si="926"/>
        <v>11.101236092002797</v>
      </c>
    </row>
    <row r="7478" spans="1:11" ht="15.75" thickBot="1" x14ac:dyDescent="0.3">
      <c r="A7478" s="4">
        <v>43777</v>
      </c>
      <c r="B7478" s="5">
        <v>0.50208333333333333</v>
      </c>
      <c r="C7478" s="7">
        <f t="shared" si="919"/>
        <v>9.1187948028654304</v>
      </c>
      <c r="D7478" s="7">
        <f t="shared" si="920"/>
        <v>13.740079365080147</v>
      </c>
      <c r="E7478" s="7">
        <f t="shared" si="921"/>
        <v>4.4942460317462452</v>
      </c>
      <c r="F7478" s="7">
        <f t="shared" si="922"/>
        <v>10.375016572934863</v>
      </c>
      <c r="G7478" s="8">
        <v>22</v>
      </c>
      <c r="H7478" s="7">
        <f t="shared" si="923"/>
        <v>11.624983427065137</v>
      </c>
      <c r="I7478" s="1">
        <f t="shared" si="924"/>
        <v>43777.502083333333</v>
      </c>
      <c r="J7478">
        <f t="shared" si="925"/>
        <v>3.0224956910369358</v>
      </c>
      <c r="K7478">
        <f t="shared" si="926"/>
        <v>9.1354802023368435</v>
      </c>
    </row>
    <row r="7479" spans="1:11" ht="15.75" thickBot="1" x14ac:dyDescent="0.3">
      <c r="A7479" s="4">
        <v>43777</v>
      </c>
      <c r="B7479" s="5">
        <v>0.54375000000000007</v>
      </c>
      <c r="C7479" s="7">
        <f t="shared" si="919"/>
        <v>9.113933691754319</v>
      </c>
      <c r="D7479" s="7">
        <f t="shared" si="920"/>
        <v>13.733134920635703</v>
      </c>
      <c r="E7479" s="7">
        <f t="shared" si="921"/>
        <v>4.4914682539684669</v>
      </c>
      <c r="F7479" s="7">
        <f t="shared" si="922"/>
        <v>11.478200273345116</v>
      </c>
      <c r="G7479" s="8">
        <v>22</v>
      </c>
      <c r="H7479" s="7">
        <f t="shared" si="923"/>
        <v>10.521799726654884</v>
      </c>
      <c r="I7479" s="1">
        <f t="shared" si="924"/>
        <v>43777.543749999997</v>
      </c>
      <c r="J7479">
        <f t="shared" si="925"/>
        <v>2.7356679289302699</v>
      </c>
      <c r="K7479">
        <f t="shared" si="926"/>
        <v>7.4838790173776326</v>
      </c>
    </row>
    <row r="7480" spans="1:11" ht="15.75" thickBot="1" x14ac:dyDescent="0.3">
      <c r="A7480" s="4">
        <v>43777</v>
      </c>
      <c r="B7480" s="5">
        <v>0.5854166666666667</v>
      </c>
      <c r="C7480" s="7">
        <f t="shared" si="919"/>
        <v>9.1090725806432076</v>
      </c>
      <c r="D7480" s="7">
        <f t="shared" si="920"/>
        <v>13.726190476191258</v>
      </c>
      <c r="E7480" s="7">
        <f t="shared" si="921"/>
        <v>4.4886904761906887</v>
      </c>
      <c r="F7480" s="7">
        <f t="shared" si="922"/>
        <v>12.41933643407909</v>
      </c>
      <c r="G7480" s="8">
        <v>22</v>
      </c>
      <c r="H7480" s="7">
        <f t="shared" si="923"/>
        <v>9.5806635659209096</v>
      </c>
      <c r="I7480" s="1">
        <f t="shared" si="924"/>
        <v>43777.585416666669</v>
      </c>
      <c r="J7480">
        <f t="shared" si="925"/>
        <v>2.4909725271394367</v>
      </c>
      <c r="K7480">
        <f t="shared" si="926"/>
        <v>6.2049441309634314</v>
      </c>
    </row>
    <row r="7481" spans="1:11" ht="15.75" thickBot="1" x14ac:dyDescent="0.3">
      <c r="A7481" s="4">
        <v>43777</v>
      </c>
      <c r="B7481" s="5">
        <v>0.62708333333333333</v>
      </c>
      <c r="C7481" s="7">
        <f t="shared" si="919"/>
        <v>9.1042114695320961</v>
      </c>
      <c r="D7481" s="7">
        <f t="shared" si="920"/>
        <v>13.719246031746813</v>
      </c>
      <c r="E7481" s="7">
        <f t="shared" si="921"/>
        <v>4.4859126984129105</v>
      </c>
      <c r="F7481" s="7">
        <f t="shared" si="922"/>
        <v>13.134131239387724</v>
      </c>
      <c r="G7481" s="8">
        <v>22</v>
      </c>
      <c r="H7481" s="7">
        <f t="shared" si="923"/>
        <v>8.8658687606122761</v>
      </c>
      <c r="I7481" s="1">
        <f t="shared" si="924"/>
        <v>43777.627083333333</v>
      </c>
      <c r="J7481">
        <f t="shared" si="925"/>
        <v>2.3051258777591919</v>
      </c>
      <c r="K7481">
        <f t="shared" si="926"/>
        <v>5.3136053123150848</v>
      </c>
    </row>
    <row r="7482" spans="1:11" ht="15.75" thickBot="1" x14ac:dyDescent="0.3">
      <c r="A7482" s="4">
        <v>43777</v>
      </c>
      <c r="B7482" s="5">
        <v>0.66875000000000007</v>
      </c>
      <c r="C7482" s="7">
        <f t="shared" si="919"/>
        <v>9.0993503584209847</v>
      </c>
      <c r="D7482" s="7">
        <f t="shared" si="920"/>
        <v>13.712301587302369</v>
      </c>
      <c r="E7482" s="7">
        <f t="shared" si="921"/>
        <v>4.4831349206351323</v>
      </c>
      <c r="F7482" s="7">
        <f t="shared" si="922"/>
        <v>13.573766933867025</v>
      </c>
      <c r="G7482" s="8">
        <v>22</v>
      </c>
      <c r="H7482" s="7">
        <f t="shared" si="923"/>
        <v>8.4262330661329745</v>
      </c>
      <c r="I7482" s="1">
        <f t="shared" si="924"/>
        <v>43777.668749999997</v>
      </c>
      <c r="J7482">
        <f t="shared" si="925"/>
        <v>2.1908205971945733</v>
      </c>
      <c r="K7482">
        <f t="shared" si="926"/>
        <v>4.7996948890919873</v>
      </c>
    </row>
    <row r="7483" spans="1:11" ht="15.75" thickBot="1" x14ac:dyDescent="0.3">
      <c r="A7483" s="4">
        <v>43777</v>
      </c>
      <c r="B7483" s="5">
        <v>0.7104166666666667</v>
      </c>
      <c r="C7483" s="7">
        <f t="shared" si="919"/>
        <v>9.0944892473098733</v>
      </c>
      <c r="D7483" s="7">
        <f t="shared" si="920"/>
        <v>13.705357142857924</v>
      </c>
      <c r="E7483" s="7">
        <f t="shared" si="921"/>
        <v>4.4803571428573541</v>
      </c>
      <c r="F7483" s="7">
        <f t="shared" si="922"/>
        <v>13.70821329713678</v>
      </c>
      <c r="G7483" s="8">
        <v>22</v>
      </c>
      <c r="H7483" s="7">
        <f t="shared" si="923"/>
        <v>8.2917867028632202</v>
      </c>
      <c r="I7483" s="1">
        <f t="shared" si="924"/>
        <v>43777.710416666669</v>
      </c>
      <c r="J7483">
        <f t="shared" si="925"/>
        <v>2.1558645427444372</v>
      </c>
      <c r="K7483">
        <f t="shared" si="926"/>
        <v>4.6477519266626812</v>
      </c>
    </row>
    <row r="7484" spans="1:11" ht="15.75" thickBot="1" x14ac:dyDescent="0.3">
      <c r="A7484" s="4">
        <v>43777</v>
      </c>
      <c r="B7484" s="5">
        <v>0.75208333333333333</v>
      </c>
      <c r="C7484" s="7">
        <f t="shared" si="919"/>
        <v>9.0896281361987619</v>
      </c>
      <c r="D7484" s="7">
        <f t="shared" si="920"/>
        <v>13.698412698413479</v>
      </c>
      <c r="E7484" s="7">
        <f t="shared" si="921"/>
        <v>4.4775793650795759</v>
      </c>
      <c r="F7484" s="7">
        <f t="shared" si="922"/>
        <v>13.528256332778829</v>
      </c>
      <c r="G7484" s="8">
        <v>22</v>
      </c>
      <c r="H7484" s="7">
        <f t="shared" si="923"/>
        <v>8.4717436672211708</v>
      </c>
      <c r="I7484" s="1">
        <f t="shared" si="924"/>
        <v>43777.752083333333</v>
      </c>
      <c r="J7484">
        <f t="shared" si="925"/>
        <v>2.2026533534775043</v>
      </c>
      <c r="K7484">
        <f t="shared" si="926"/>
        <v>4.8516817955856961</v>
      </c>
    </row>
    <row r="7485" spans="1:11" ht="15.75" thickBot="1" x14ac:dyDescent="0.3">
      <c r="A7485" s="4">
        <v>43777</v>
      </c>
      <c r="B7485" s="5">
        <v>0.79375000000000007</v>
      </c>
      <c r="C7485" s="7">
        <f t="shared" si="919"/>
        <v>9.0847670250876504</v>
      </c>
      <c r="D7485" s="7">
        <f t="shared" si="920"/>
        <v>13.691468253969035</v>
      </c>
      <c r="E7485" s="7">
        <f t="shared" si="921"/>
        <v>4.4748015873017977</v>
      </c>
      <c r="F7485" s="7">
        <f t="shared" si="922"/>
        <v>13.046107134204874</v>
      </c>
      <c r="G7485" s="8">
        <v>22</v>
      </c>
      <c r="H7485" s="7">
        <f t="shared" si="923"/>
        <v>8.953892865795126</v>
      </c>
      <c r="I7485" s="1">
        <f t="shared" si="924"/>
        <v>43777.793749999997</v>
      </c>
      <c r="J7485">
        <f t="shared" si="925"/>
        <v>2.328012145106733</v>
      </c>
      <c r="K7485">
        <f t="shared" si="926"/>
        <v>5.4196405477644527</v>
      </c>
    </row>
    <row r="7486" spans="1:11" ht="15.75" thickBot="1" x14ac:dyDescent="0.3">
      <c r="A7486" s="4">
        <v>43777</v>
      </c>
      <c r="B7486" s="5">
        <v>0.8354166666666667</v>
      </c>
      <c r="C7486" s="7">
        <f t="shared" si="919"/>
        <v>9.079905913976539</v>
      </c>
      <c r="D7486" s="7">
        <f t="shared" si="920"/>
        <v>13.68452380952459</v>
      </c>
      <c r="E7486" s="7">
        <f t="shared" si="921"/>
        <v>4.4720238095240195</v>
      </c>
      <c r="F7486" s="7">
        <f t="shared" si="922"/>
        <v>12.294550732665254</v>
      </c>
      <c r="G7486" s="8">
        <v>22</v>
      </c>
      <c r="H7486" s="7">
        <f t="shared" si="923"/>
        <v>9.7054492673347461</v>
      </c>
      <c r="I7486" s="1">
        <f t="shared" si="924"/>
        <v>43777.835416666669</v>
      </c>
      <c r="J7486">
        <f t="shared" si="925"/>
        <v>2.523416809507034</v>
      </c>
      <c r="K7486">
        <f t="shared" si="926"/>
        <v>6.3676323945026585</v>
      </c>
    </row>
    <row r="7487" spans="1:11" ht="15.75" thickBot="1" x14ac:dyDescent="0.3">
      <c r="A7487" s="4">
        <v>43777</v>
      </c>
      <c r="B7487" s="5">
        <v>0.87708333333333333</v>
      </c>
      <c r="C7487" s="7">
        <f t="shared" si="919"/>
        <v>9.0750448028654276</v>
      </c>
      <c r="D7487" s="7">
        <f t="shared" si="920"/>
        <v>13.677579365080145</v>
      </c>
      <c r="E7487" s="7">
        <f t="shared" si="921"/>
        <v>4.4692460317462412</v>
      </c>
      <c r="F7487" s="7">
        <f t="shared" si="922"/>
        <v>11.324694225875493</v>
      </c>
      <c r="G7487" s="8">
        <v>22</v>
      </c>
      <c r="H7487" s="7">
        <f t="shared" si="923"/>
        <v>10.675305774124507</v>
      </c>
      <c r="I7487" s="1">
        <f t="shared" si="924"/>
        <v>43777.877083333333</v>
      </c>
      <c r="J7487">
        <f t="shared" si="925"/>
        <v>2.7755795012723716</v>
      </c>
      <c r="K7487">
        <f t="shared" si="926"/>
        <v>7.7038415678833871</v>
      </c>
    </row>
    <row r="7488" spans="1:11" ht="15.75" thickBot="1" x14ac:dyDescent="0.3">
      <c r="A7488" s="4">
        <v>43777</v>
      </c>
      <c r="B7488" s="5">
        <v>0.91875000000000007</v>
      </c>
      <c r="C7488" s="7">
        <f t="shared" si="919"/>
        <v>9.0701836917543162</v>
      </c>
      <c r="D7488" s="7">
        <f t="shared" si="920"/>
        <v>13.670634920635701</v>
      </c>
      <c r="E7488" s="7">
        <f t="shared" si="921"/>
        <v>4.466468253968463</v>
      </c>
      <c r="F7488" s="7">
        <f t="shared" si="922"/>
        <v>10.202468849733673</v>
      </c>
      <c r="G7488" s="8">
        <v>22</v>
      </c>
      <c r="H7488" s="7">
        <f t="shared" si="923"/>
        <v>11.797531150266327</v>
      </c>
      <c r="I7488" s="1">
        <f t="shared" si="924"/>
        <v>43777.918749999997</v>
      </c>
      <c r="J7488">
        <f t="shared" si="925"/>
        <v>3.0673580990692448</v>
      </c>
      <c r="K7488">
        <f t="shared" si="926"/>
        <v>9.4086857079256916</v>
      </c>
    </row>
    <row r="7489" spans="1:11" ht="15.75" thickBot="1" x14ac:dyDescent="0.3">
      <c r="A7489" s="4">
        <v>43777</v>
      </c>
      <c r="B7489" s="5">
        <v>0.9604166666666667</v>
      </c>
      <c r="C7489" s="7">
        <f t="shared" si="919"/>
        <v>9.0653225806432047</v>
      </c>
      <c r="D7489" s="7">
        <f t="shared" si="920"/>
        <v>13.663690476191256</v>
      </c>
      <c r="E7489" s="7">
        <f t="shared" si="921"/>
        <v>4.4636904761906848</v>
      </c>
      <c r="F7489" s="7">
        <f t="shared" si="922"/>
        <v>9.0041253977496254</v>
      </c>
      <c r="G7489" s="8">
        <v>22</v>
      </c>
      <c r="H7489" s="7">
        <f t="shared" si="923"/>
        <v>12.995874602250375</v>
      </c>
      <c r="I7489" s="1">
        <f t="shared" si="924"/>
        <v>43777.960416666669</v>
      </c>
      <c r="J7489">
        <f t="shared" si="925"/>
        <v>3.3789273965850977</v>
      </c>
      <c r="K7489">
        <f t="shared" si="926"/>
        <v>11.417150351393346</v>
      </c>
    </row>
    <row r="7490" spans="1:11" ht="15.75" thickBot="1" x14ac:dyDescent="0.3">
      <c r="A7490" s="4">
        <v>43778</v>
      </c>
      <c r="B7490" s="5">
        <v>2.0833333333333333E-3</v>
      </c>
      <c r="C7490" s="7">
        <f t="shared" si="919"/>
        <v>9.0604614695320933</v>
      </c>
      <c r="D7490" s="7">
        <f t="shared" si="920"/>
        <v>13.656746031746811</v>
      </c>
      <c r="E7490" s="7">
        <f t="shared" si="921"/>
        <v>4.4609126984129066</v>
      </c>
      <c r="F7490" s="7">
        <f t="shared" si="922"/>
        <v>7.8110307499642513</v>
      </c>
      <c r="G7490" s="8">
        <v>22</v>
      </c>
      <c r="H7490" s="7">
        <f t="shared" si="923"/>
        <v>14.188969250035749</v>
      </c>
      <c r="I7490" s="1">
        <f t="shared" si="924"/>
        <v>43778.002083333333</v>
      </c>
      <c r="J7490">
        <f t="shared" si="925"/>
        <v>3.6891320050092946</v>
      </c>
      <c r="K7490">
        <f t="shared" si="926"/>
        <v>13.609694950383899</v>
      </c>
    </row>
    <row r="7491" spans="1:11" ht="15.75" thickBot="1" x14ac:dyDescent="0.3">
      <c r="A7491" s="4">
        <v>43778</v>
      </c>
      <c r="B7491" s="5">
        <v>4.3750000000000004E-2</v>
      </c>
      <c r="C7491" s="7">
        <f t="shared" ref="C7491:C7554" si="927">C7490-3.5/(30*24)</f>
        <v>9.0556003584209819</v>
      </c>
      <c r="D7491" s="7">
        <f t="shared" ref="D7491:D7554" si="928">D7490-5/(30*24)</f>
        <v>13.649801587302367</v>
      </c>
      <c r="E7491" s="7">
        <f t="shared" ref="E7491:E7554" si="929">E7490-2/(30*24)</f>
        <v>4.4581349206351284</v>
      </c>
      <c r="F7491" s="7">
        <f t="shared" ref="F7491:F7554" si="930">IF(SIN(2*PI()*(B7491+0.5417))&gt;1,D7491-C7491,C7491-E7491)*SIN(2*PI()*(B7491+0.5417)) + C7491</f>
        <v>6.7041206035431795</v>
      </c>
      <c r="G7491" s="8">
        <v>22</v>
      </c>
      <c r="H7491" s="7">
        <f t="shared" ref="H7491:H7554" si="931">ABS(G7491-F7491)</f>
        <v>15.29587939645682</v>
      </c>
      <c r="I7491" s="1">
        <f t="shared" ref="I7491:I7554" si="932">A7491+B7491</f>
        <v>43778.043749999997</v>
      </c>
      <c r="J7491">
        <f t="shared" ref="J7491:J7554" si="933">IF(G7491-F7491 &gt; 1, 0.26, 0.21) * H7491</f>
        <v>3.9769286430787734</v>
      </c>
      <c r="K7491">
        <f t="shared" ref="K7491:K7554" si="934">J7491*J7491</f>
        <v>15.815961432140373</v>
      </c>
    </row>
    <row r="7492" spans="1:11" ht="15.75" thickBot="1" x14ac:dyDescent="0.3">
      <c r="A7492" s="4">
        <v>43778</v>
      </c>
      <c r="B7492" s="5">
        <v>8.5416666666666655E-2</v>
      </c>
      <c r="C7492" s="7">
        <f t="shared" si="927"/>
        <v>9.0507392473098704</v>
      </c>
      <c r="D7492" s="7">
        <f t="shared" si="928"/>
        <v>13.642857142857922</v>
      </c>
      <c r="E7492" s="7">
        <f t="shared" si="929"/>
        <v>4.4553571428573502</v>
      </c>
      <c r="F7492" s="7">
        <f t="shared" si="930"/>
        <v>5.7583865956891245</v>
      </c>
      <c r="G7492" s="8">
        <v>22</v>
      </c>
      <c r="H7492" s="7">
        <f t="shared" si="931"/>
        <v>16.241613404310876</v>
      </c>
      <c r="I7492" s="1">
        <f t="shared" si="932"/>
        <v>43778.085416666669</v>
      </c>
      <c r="J7492">
        <f t="shared" si="933"/>
        <v>4.2228194851208274</v>
      </c>
      <c r="K7492">
        <f t="shared" si="934"/>
        <v>17.83220440391613</v>
      </c>
    </row>
    <row r="7493" spans="1:11" ht="15.75" thickBot="1" x14ac:dyDescent="0.3">
      <c r="A7493" s="4">
        <v>43778</v>
      </c>
      <c r="B7493" s="5">
        <v>0.12708333333333333</v>
      </c>
      <c r="C7493" s="7">
        <f t="shared" si="927"/>
        <v>9.045878136198759</v>
      </c>
      <c r="D7493" s="7">
        <f t="shared" si="928"/>
        <v>13.635912698413478</v>
      </c>
      <c r="E7493" s="7">
        <f t="shared" si="929"/>
        <v>4.452579365079572</v>
      </c>
      <c r="F7493" s="7">
        <f t="shared" si="930"/>
        <v>5.0377733244563689</v>
      </c>
      <c r="G7493" s="8">
        <v>22</v>
      </c>
      <c r="H7493" s="7">
        <f t="shared" si="931"/>
        <v>16.962226675543633</v>
      </c>
      <c r="I7493" s="1">
        <f t="shared" si="932"/>
        <v>43778.127083333333</v>
      </c>
      <c r="J7493">
        <f t="shared" si="933"/>
        <v>4.410178935641345</v>
      </c>
      <c r="K7493">
        <f t="shared" si="934"/>
        <v>19.449678244374628</v>
      </c>
    </row>
    <row r="7494" spans="1:11" ht="15.75" thickBot="1" x14ac:dyDescent="0.3">
      <c r="A7494" s="4">
        <v>43778</v>
      </c>
      <c r="B7494" s="5">
        <v>0.16874999999999998</v>
      </c>
      <c r="C7494" s="7">
        <f t="shared" si="927"/>
        <v>9.0410170250876476</v>
      </c>
      <c r="D7494" s="7">
        <f t="shared" si="928"/>
        <v>13.628968253969033</v>
      </c>
      <c r="E7494" s="7">
        <f t="shared" si="929"/>
        <v>4.4498015873017938</v>
      </c>
      <c r="F7494" s="7">
        <f t="shared" si="930"/>
        <v>4.5908325107084522</v>
      </c>
      <c r="G7494" s="8">
        <v>22</v>
      </c>
      <c r="H7494" s="7">
        <f t="shared" si="931"/>
        <v>17.409167489291548</v>
      </c>
      <c r="I7494" s="1">
        <f t="shared" si="932"/>
        <v>43778.168749999997</v>
      </c>
      <c r="J7494">
        <f t="shared" si="933"/>
        <v>4.5263835472158025</v>
      </c>
      <c r="K7494">
        <f t="shared" si="934"/>
        <v>20.48814801650591</v>
      </c>
    </row>
    <row r="7495" spans="1:11" ht="15.75" thickBot="1" x14ac:dyDescent="0.3">
      <c r="A7495" s="4">
        <v>43778</v>
      </c>
      <c r="B7495" s="5">
        <v>0.21041666666666667</v>
      </c>
      <c r="C7495" s="7">
        <f t="shared" si="927"/>
        <v>9.0361559139765362</v>
      </c>
      <c r="D7495" s="7">
        <f t="shared" si="928"/>
        <v>13.622023809524588</v>
      </c>
      <c r="E7495" s="7">
        <f t="shared" si="929"/>
        <v>4.4470238095240155</v>
      </c>
      <c r="F7495" s="7">
        <f t="shared" si="930"/>
        <v>4.4474296532537529</v>
      </c>
      <c r="G7495" s="8">
        <v>22</v>
      </c>
      <c r="H7495" s="7">
        <f t="shared" si="931"/>
        <v>17.552570346746247</v>
      </c>
      <c r="I7495" s="1">
        <f t="shared" si="932"/>
        <v>43778.210416666669</v>
      </c>
      <c r="J7495">
        <f t="shared" si="933"/>
        <v>4.5636682901540242</v>
      </c>
      <c r="K7495">
        <f t="shared" si="934"/>
        <v>20.827068262557354</v>
      </c>
    </row>
    <row r="7496" spans="1:11" ht="15.75" thickBot="1" x14ac:dyDescent="0.3">
      <c r="A7496" s="4">
        <v>43778</v>
      </c>
      <c r="B7496" s="5">
        <v>0.25208333333333333</v>
      </c>
      <c r="C7496" s="7">
        <f t="shared" si="927"/>
        <v>9.0312948028654247</v>
      </c>
      <c r="D7496" s="7">
        <f t="shared" si="928"/>
        <v>13.615079365080144</v>
      </c>
      <c r="E7496" s="7">
        <f t="shared" si="929"/>
        <v>4.4442460317462373</v>
      </c>
      <c r="F7496" s="7">
        <f t="shared" si="930"/>
        <v>4.6167265654101106</v>
      </c>
      <c r="G7496" s="8">
        <v>22</v>
      </c>
      <c r="H7496" s="7">
        <f t="shared" si="931"/>
        <v>17.383273434589888</v>
      </c>
      <c r="I7496" s="1">
        <f t="shared" si="932"/>
        <v>43778.252083333333</v>
      </c>
      <c r="J7496">
        <f t="shared" si="933"/>
        <v>4.5196510929933709</v>
      </c>
      <c r="K7496">
        <f t="shared" si="934"/>
        <v>20.427246002396171</v>
      </c>
    </row>
    <row r="7497" spans="1:11" ht="15.75" thickBot="1" x14ac:dyDescent="0.3">
      <c r="A7497" s="4">
        <v>43778</v>
      </c>
      <c r="B7497" s="5">
        <v>0.29375000000000001</v>
      </c>
      <c r="C7497" s="7">
        <f t="shared" si="927"/>
        <v>9.0264336917543133</v>
      </c>
      <c r="D7497" s="7">
        <f t="shared" si="928"/>
        <v>13.608134920635699</v>
      </c>
      <c r="E7497" s="7">
        <f t="shared" si="929"/>
        <v>4.4414682539684591</v>
      </c>
      <c r="F7497" s="7">
        <f t="shared" si="930"/>
        <v>5.0865760653290835</v>
      </c>
      <c r="G7497" s="8">
        <v>22</v>
      </c>
      <c r="H7497" s="7">
        <f t="shared" si="931"/>
        <v>16.913423934670917</v>
      </c>
      <c r="I7497" s="1">
        <f t="shared" si="932"/>
        <v>43778.293749999997</v>
      </c>
      <c r="J7497">
        <f t="shared" si="933"/>
        <v>4.3974902230144384</v>
      </c>
      <c r="K7497">
        <f t="shared" si="934"/>
        <v>19.337920261507573</v>
      </c>
    </row>
    <row r="7498" spans="1:11" ht="15.75" thickBot="1" x14ac:dyDescent="0.3">
      <c r="A7498" s="4">
        <v>43778</v>
      </c>
      <c r="B7498" s="5">
        <v>0.3354166666666667</v>
      </c>
      <c r="C7498" s="7">
        <f t="shared" si="927"/>
        <v>9.0215725806432019</v>
      </c>
      <c r="D7498" s="7">
        <f t="shared" si="928"/>
        <v>13.601190476191254</v>
      </c>
      <c r="E7498" s="7">
        <f t="shared" si="929"/>
        <v>4.4386904761906809</v>
      </c>
      <c r="F7498" s="7">
        <f t="shared" si="930"/>
        <v>5.8243687725197377</v>
      </c>
      <c r="G7498" s="8">
        <v>22</v>
      </c>
      <c r="H7498" s="7">
        <f t="shared" si="931"/>
        <v>16.175631227480263</v>
      </c>
      <c r="I7498" s="1">
        <f t="shared" si="932"/>
        <v>43778.335416666669</v>
      </c>
      <c r="J7498">
        <f t="shared" si="933"/>
        <v>4.2056641191448687</v>
      </c>
      <c r="K7498">
        <f t="shared" si="934"/>
        <v>17.687610683062584</v>
      </c>
    </row>
    <row r="7499" spans="1:11" ht="15.75" thickBot="1" x14ac:dyDescent="0.3">
      <c r="A7499" s="4">
        <v>43778</v>
      </c>
      <c r="B7499" s="5">
        <v>0.37708333333333338</v>
      </c>
      <c r="C7499" s="7">
        <f t="shared" si="927"/>
        <v>9.0167114695320905</v>
      </c>
      <c r="D7499" s="7">
        <f t="shared" si="928"/>
        <v>13.59424603174681</v>
      </c>
      <c r="E7499" s="7">
        <f t="shared" si="929"/>
        <v>4.4359126984129027</v>
      </c>
      <c r="F7499" s="7">
        <f t="shared" si="930"/>
        <v>6.7792730089131581</v>
      </c>
      <c r="G7499" s="8">
        <v>22</v>
      </c>
      <c r="H7499" s="7">
        <f t="shared" si="931"/>
        <v>15.220726991086842</v>
      </c>
      <c r="I7499" s="1">
        <f t="shared" si="932"/>
        <v>43778.377083333333</v>
      </c>
      <c r="J7499">
        <f t="shared" si="933"/>
        <v>3.957389017682579</v>
      </c>
      <c r="K7499">
        <f t="shared" si="934"/>
        <v>15.660927837274688</v>
      </c>
    </row>
    <row r="7500" spans="1:11" ht="15.75" thickBot="1" x14ac:dyDescent="0.3">
      <c r="A7500" s="4">
        <v>43778</v>
      </c>
      <c r="B7500" s="5">
        <v>0.41875000000000001</v>
      </c>
      <c r="C7500" s="7">
        <f t="shared" si="927"/>
        <v>9.011850358420979</v>
      </c>
      <c r="D7500" s="7">
        <f t="shared" si="928"/>
        <v>13.587301587302365</v>
      </c>
      <c r="E7500" s="7">
        <f t="shared" si="929"/>
        <v>4.4331349206351245</v>
      </c>
      <c r="F7500" s="7">
        <f t="shared" si="930"/>
        <v>7.8857139577512365</v>
      </c>
      <c r="G7500" s="8">
        <v>22</v>
      </c>
      <c r="H7500" s="7">
        <f t="shared" si="931"/>
        <v>14.114286042248764</v>
      </c>
      <c r="I7500" s="1">
        <f t="shared" si="932"/>
        <v>43778.418749999997</v>
      </c>
      <c r="J7500">
        <f t="shared" si="933"/>
        <v>3.6697143709846789</v>
      </c>
      <c r="K7500">
        <f t="shared" si="934"/>
        <v>13.466803564611478</v>
      </c>
    </row>
    <row r="7501" spans="1:11" ht="15.75" thickBot="1" x14ac:dyDescent="0.3">
      <c r="A7501" s="4">
        <v>43778</v>
      </c>
      <c r="B7501" s="5">
        <v>0.4604166666666667</v>
      </c>
      <c r="C7501" s="7">
        <f t="shared" si="927"/>
        <v>9.0069892473098676</v>
      </c>
      <c r="D7501" s="7">
        <f t="shared" si="928"/>
        <v>13.58035714285792</v>
      </c>
      <c r="E7501" s="7">
        <f t="shared" si="929"/>
        <v>4.4303571428573463</v>
      </c>
      <c r="F7501" s="7">
        <f t="shared" si="930"/>
        <v>9.067853954782203</v>
      </c>
      <c r="G7501" s="8">
        <v>22</v>
      </c>
      <c r="H7501" s="7">
        <f t="shared" si="931"/>
        <v>12.932146045217797</v>
      </c>
      <c r="I7501" s="1">
        <f t="shared" si="932"/>
        <v>43778.460416666669</v>
      </c>
      <c r="J7501">
        <f t="shared" si="933"/>
        <v>3.3623579717566274</v>
      </c>
      <c r="K7501">
        <f t="shared" si="934"/>
        <v>11.305451130235342</v>
      </c>
    </row>
    <row r="7502" spans="1:11" ht="15.75" thickBot="1" x14ac:dyDescent="0.3">
      <c r="A7502" s="4">
        <v>43778</v>
      </c>
      <c r="B7502" s="5">
        <v>0.50208333333333333</v>
      </c>
      <c r="C7502" s="7">
        <f t="shared" si="927"/>
        <v>9.0021281361987562</v>
      </c>
      <c r="D7502" s="7">
        <f t="shared" si="928"/>
        <v>13.573412698413476</v>
      </c>
      <c r="E7502" s="7">
        <f t="shared" si="929"/>
        <v>4.4275793650795681</v>
      </c>
      <c r="F7502" s="7">
        <f t="shared" si="930"/>
        <v>10.24476780526501</v>
      </c>
      <c r="G7502" s="8">
        <v>22</v>
      </c>
      <c r="H7502" s="7">
        <f t="shared" si="931"/>
        <v>11.75523219473499</v>
      </c>
      <c r="I7502" s="1">
        <f t="shared" si="932"/>
        <v>43778.502083333333</v>
      </c>
      <c r="J7502">
        <f t="shared" si="933"/>
        <v>3.0563603706310976</v>
      </c>
      <c r="K7502">
        <f t="shared" si="934"/>
        <v>9.3413387151642606</v>
      </c>
    </row>
    <row r="7503" spans="1:11" ht="15.75" thickBot="1" x14ac:dyDescent="0.3">
      <c r="A7503" s="4">
        <v>43778</v>
      </c>
      <c r="B7503" s="5">
        <v>0.54375000000000007</v>
      </c>
      <c r="C7503" s="7">
        <f t="shared" si="927"/>
        <v>8.9972670250876448</v>
      </c>
      <c r="D7503" s="7">
        <f t="shared" si="928"/>
        <v>13.566468253969031</v>
      </c>
      <c r="E7503" s="7">
        <f t="shared" si="929"/>
        <v>4.4248015873017899</v>
      </c>
      <c r="F7503" s="7">
        <f t="shared" si="930"/>
        <v>11.335959953252456</v>
      </c>
      <c r="G7503" s="8">
        <v>22</v>
      </c>
      <c r="H7503" s="7">
        <f t="shared" si="931"/>
        <v>10.664040046747544</v>
      </c>
      <c r="I7503" s="1">
        <f t="shared" si="932"/>
        <v>43778.543749999997</v>
      </c>
      <c r="J7503">
        <f t="shared" si="933"/>
        <v>2.7726504121543618</v>
      </c>
      <c r="K7503">
        <f t="shared" si="934"/>
        <v>7.6875903080197521</v>
      </c>
    </row>
    <row r="7504" spans="1:11" ht="15.75" thickBot="1" x14ac:dyDescent="0.3">
      <c r="A7504" s="4">
        <v>43778</v>
      </c>
      <c r="B7504" s="5">
        <v>0.5854166666666667</v>
      </c>
      <c r="C7504" s="7">
        <f t="shared" si="927"/>
        <v>8.9924059139765333</v>
      </c>
      <c r="D7504" s="7">
        <f t="shared" si="928"/>
        <v>13.559523809524586</v>
      </c>
      <c r="E7504" s="7">
        <f t="shared" si="929"/>
        <v>4.4220238095240116</v>
      </c>
      <c r="F7504" s="7">
        <f t="shared" si="930"/>
        <v>12.266847363782144</v>
      </c>
      <c r="G7504" s="8">
        <v>22</v>
      </c>
      <c r="H7504" s="7">
        <f t="shared" si="931"/>
        <v>9.7331526362178558</v>
      </c>
      <c r="I7504" s="1">
        <f t="shared" si="932"/>
        <v>43778.585416666669</v>
      </c>
      <c r="J7504">
        <f t="shared" si="933"/>
        <v>2.5306196854166427</v>
      </c>
      <c r="K7504">
        <f t="shared" si="934"/>
        <v>6.4040359922182279</v>
      </c>
    </row>
    <row r="7505" spans="1:11" ht="15.75" thickBot="1" x14ac:dyDescent="0.3">
      <c r="A7505" s="4">
        <v>43778</v>
      </c>
      <c r="B7505" s="5">
        <v>0.62708333333333333</v>
      </c>
      <c r="C7505" s="7">
        <f t="shared" si="927"/>
        <v>8.9875448028654219</v>
      </c>
      <c r="D7505" s="7">
        <f t="shared" si="928"/>
        <v>13.552579365080142</v>
      </c>
      <c r="E7505" s="7">
        <f t="shared" si="929"/>
        <v>4.4192460317462334</v>
      </c>
      <c r="F7505" s="7">
        <f t="shared" si="930"/>
        <v>12.973834656494574</v>
      </c>
      <c r="G7505" s="8">
        <v>22</v>
      </c>
      <c r="H7505" s="7">
        <f t="shared" si="931"/>
        <v>9.0261653435054257</v>
      </c>
      <c r="I7505" s="1">
        <f t="shared" si="932"/>
        <v>43778.627083333333</v>
      </c>
      <c r="J7505">
        <f t="shared" si="933"/>
        <v>2.3468029893114108</v>
      </c>
      <c r="K7505">
        <f t="shared" si="934"/>
        <v>5.5074842706409743</v>
      </c>
    </row>
    <row r="7506" spans="1:11" ht="15.75" thickBot="1" x14ac:dyDescent="0.3">
      <c r="A7506" s="4">
        <v>43778</v>
      </c>
      <c r="B7506" s="5">
        <v>0.66875000000000007</v>
      </c>
      <c r="C7506" s="7">
        <f t="shared" si="927"/>
        <v>8.9826836917543105</v>
      </c>
      <c r="D7506" s="7">
        <f t="shared" si="928"/>
        <v>13.545634920635697</v>
      </c>
      <c r="E7506" s="7">
        <f t="shared" si="929"/>
        <v>4.4164682539684552</v>
      </c>
      <c r="F7506" s="7">
        <f t="shared" si="930"/>
        <v>13.408636145066659</v>
      </c>
      <c r="G7506" s="8">
        <v>22</v>
      </c>
      <c r="H7506" s="7">
        <f t="shared" si="931"/>
        <v>8.5913638549333413</v>
      </c>
      <c r="I7506" s="1">
        <f t="shared" si="932"/>
        <v>43778.668749999997</v>
      </c>
      <c r="J7506">
        <f t="shared" si="933"/>
        <v>2.2337546022826689</v>
      </c>
      <c r="K7506">
        <f t="shared" si="934"/>
        <v>4.989659623219004</v>
      </c>
    </row>
    <row r="7507" spans="1:11" ht="15.75" thickBot="1" x14ac:dyDescent="0.3">
      <c r="A7507" s="4">
        <v>43778</v>
      </c>
      <c r="B7507" s="5">
        <v>0.7104166666666667</v>
      </c>
      <c r="C7507" s="7">
        <f t="shared" si="927"/>
        <v>8.977822580643199</v>
      </c>
      <c r="D7507" s="7">
        <f t="shared" si="928"/>
        <v>13.538690476191253</v>
      </c>
      <c r="E7507" s="7">
        <f t="shared" si="929"/>
        <v>4.413690476190677</v>
      </c>
      <c r="F7507" s="7">
        <f t="shared" si="930"/>
        <v>13.541551052261859</v>
      </c>
      <c r="G7507" s="8">
        <v>22</v>
      </c>
      <c r="H7507" s="7">
        <f t="shared" si="931"/>
        <v>8.458448947738141</v>
      </c>
      <c r="I7507" s="1">
        <f t="shared" si="932"/>
        <v>43778.710416666669</v>
      </c>
      <c r="J7507">
        <f t="shared" si="933"/>
        <v>2.1991967264119165</v>
      </c>
      <c r="K7507">
        <f t="shared" si="934"/>
        <v>4.8364662414608901</v>
      </c>
    </row>
    <row r="7508" spans="1:11" ht="15.75" thickBot="1" x14ac:dyDescent="0.3">
      <c r="A7508" s="4">
        <v>43778</v>
      </c>
      <c r="B7508" s="5">
        <v>0.75208333333333333</v>
      </c>
      <c r="C7508" s="7">
        <f t="shared" si="927"/>
        <v>8.9729614695320876</v>
      </c>
      <c r="D7508" s="7">
        <f t="shared" si="928"/>
        <v>13.531746031746808</v>
      </c>
      <c r="E7508" s="7">
        <f t="shared" si="929"/>
        <v>4.4109126984128988</v>
      </c>
      <c r="F7508" s="7">
        <f t="shared" si="930"/>
        <v>13.363469747862649</v>
      </c>
      <c r="G7508" s="8">
        <v>22</v>
      </c>
      <c r="H7508" s="7">
        <f t="shared" si="931"/>
        <v>8.6365302521373515</v>
      </c>
      <c r="I7508" s="1">
        <f t="shared" si="932"/>
        <v>43778.752083333333</v>
      </c>
      <c r="J7508">
        <f t="shared" si="933"/>
        <v>2.2454978655557114</v>
      </c>
      <c r="K7508">
        <f t="shared" si="934"/>
        <v>5.0422606642152559</v>
      </c>
    </row>
    <row r="7509" spans="1:11" ht="15.75" thickBot="1" x14ac:dyDescent="0.3">
      <c r="A7509" s="4">
        <v>43778</v>
      </c>
      <c r="B7509" s="5">
        <v>0.79375000000000007</v>
      </c>
      <c r="C7509" s="7">
        <f t="shared" si="927"/>
        <v>8.9681003584209762</v>
      </c>
      <c r="D7509" s="7">
        <f t="shared" si="928"/>
        <v>13.524801587302363</v>
      </c>
      <c r="E7509" s="7">
        <f t="shared" si="929"/>
        <v>4.4081349206351206</v>
      </c>
      <c r="F7509" s="7">
        <f t="shared" si="930"/>
        <v>12.886475502154212</v>
      </c>
      <c r="G7509" s="8">
        <v>22</v>
      </c>
      <c r="H7509" s="7">
        <f t="shared" si="931"/>
        <v>9.1135244978457877</v>
      </c>
      <c r="I7509" s="1">
        <f t="shared" si="932"/>
        <v>43778.793749999997</v>
      </c>
      <c r="J7509">
        <f t="shared" si="933"/>
        <v>2.3695163694399048</v>
      </c>
      <c r="K7509">
        <f t="shared" si="934"/>
        <v>5.6146078250436675</v>
      </c>
    </row>
    <row r="7510" spans="1:11" ht="15.75" thickBot="1" x14ac:dyDescent="0.3">
      <c r="A7510" s="4">
        <v>43778</v>
      </c>
      <c r="B7510" s="5">
        <v>0.8354166666666667</v>
      </c>
      <c r="C7510" s="7">
        <f t="shared" si="927"/>
        <v>8.9632392473098648</v>
      </c>
      <c r="D7510" s="7">
        <f t="shared" si="928"/>
        <v>13.517857142857919</v>
      </c>
      <c r="E7510" s="7">
        <f t="shared" si="929"/>
        <v>4.4053571428573424</v>
      </c>
      <c r="F7510" s="7">
        <f t="shared" si="930"/>
        <v>12.143002044868068</v>
      </c>
      <c r="G7510" s="8">
        <v>22</v>
      </c>
      <c r="H7510" s="7">
        <f t="shared" si="931"/>
        <v>9.8569979551319324</v>
      </c>
      <c r="I7510" s="1">
        <f t="shared" si="932"/>
        <v>43778.835416666669</v>
      </c>
      <c r="J7510">
        <f t="shared" si="933"/>
        <v>2.5628194683343026</v>
      </c>
      <c r="K7510">
        <f t="shared" si="934"/>
        <v>6.568043627273318</v>
      </c>
    </row>
    <row r="7511" spans="1:11" ht="15.75" thickBot="1" x14ac:dyDescent="0.3">
      <c r="A7511" s="4">
        <v>43778</v>
      </c>
      <c r="B7511" s="5">
        <v>0.87708333333333333</v>
      </c>
      <c r="C7511" s="7">
        <f t="shared" si="927"/>
        <v>8.9583781361987533</v>
      </c>
      <c r="D7511" s="7">
        <f t="shared" si="928"/>
        <v>13.510912698413474</v>
      </c>
      <c r="E7511" s="7">
        <f t="shared" si="929"/>
        <v>4.4025793650795642</v>
      </c>
      <c r="F7511" s="7">
        <f t="shared" si="930"/>
        <v>11.183605634426559</v>
      </c>
      <c r="G7511" s="8">
        <v>22</v>
      </c>
      <c r="H7511" s="7">
        <f t="shared" si="931"/>
        <v>10.816394365573441</v>
      </c>
      <c r="I7511" s="1">
        <f t="shared" si="932"/>
        <v>43778.877083333333</v>
      </c>
      <c r="J7511">
        <f t="shared" si="933"/>
        <v>2.8122625350490948</v>
      </c>
      <c r="K7511">
        <f t="shared" si="934"/>
        <v>7.9088205660407613</v>
      </c>
    </row>
    <row r="7512" spans="1:11" ht="15.75" thickBot="1" x14ac:dyDescent="0.3">
      <c r="A7512" s="4">
        <v>43778</v>
      </c>
      <c r="B7512" s="5">
        <v>0.91875000000000007</v>
      </c>
      <c r="C7512" s="7">
        <f t="shared" si="927"/>
        <v>8.9535170250876419</v>
      </c>
      <c r="D7512" s="7">
        <f t="shared" si="928"/>
        <v>13.503968253969029</v>
      </c>
      <c r="E7512" s="7">
        <f t="shared" si="929"/>
        <v>4.3998015873017859</v>
      </c>
      <c r="F7512" s="7">
        <f t="shared" si="930"/>
        <v>10.073504668447764</v>
      </c>
      <c r="G7512" s="8">
        <v>22</v>
      </c>
      <c r="H7512" s="7">
        <f t="shared" si="931"/>
        <v>11.926495331552236</v>
      </c>
      <c r="I7512" s="1">
        <f t="shared" si="932"/>
        <v>43778.918749999997</v>
      </c>
      <c r="J7512">
        <f t="shared" si="933"/>
        <v>3.1008887862035812</v>
      </c>
      <c r="K7512">
        <f t="shared" si="934"/>
        <v>9.6155112644031195</v>
      </c>
    </row>
    <row r="7513" spans="1:11" ht="15.75" thickBot="1" x14ac:dyDescent="0.3">
      <c r="A7513" s="4">
        <v>43778</v>
      </c>
      <c r="B7513" s="5">
        <v>0.9604166666666667</v>
      </c>
      <c r="C7513" s="7">
        <f t="shared" si="927"/>
        <v>8.9486559139765305</v>
      </c>
      <c r="D7513" s="7">
        <f t="shared" si="928"/>
        <v>13.497023809524585</v>
      </c>
      <c r="E7513" s="7">
        <f t="shared" si="929"/>
        <v>4.3970238095240077</v>
      </c>
      <c r="F7513" s="7">
        <f t="shared" si="930"/>
        <v>8.8881236819254408</v>
      </c>
      <c r="G7513" s="8">
        <v>22</v>
      </c>
      <c r="H7513" s="7">
        <f t="shared" si="931"/>
        <v>13.111876318074559</v>
      </c>
      <c r="I7513" s="1">
        <f t="shared" si="932"/>
        <v>43778.960416666669</v>
      </c>
      <c r="J7513">
        <f t="shared" si="933"/>
        <v>3.4090878426993854</v>
      </c>
      <c r="K7513">
        <f t="shared" si="934"/>
        <v>11.621879919240749</v>
      </c>
    </row>
    <row r="7514" spans="1:11" ht="15.75" thickBot="1" x14ac:dyDescent="0.3">
      <c r="A7514" s="4">
        <v>43779</v>
      </c>
      <c r="B7514" s="5">
        <v>2.0833333333333333E-3</v>
      </c>
      <c r="C7514" s="7">
        <f t="shared" si="927"/>
        <v>8.9437948028654191</v>
      </c>
      <c r="D7514" s="7">
        <f t="shared" si="928"/>
        <v>13.49007936508014</v>
      </c>
      <c r="E7514" s="7">
        <f t="shared" si="929"/>
        <v>4.3942460317462295</v>
      </c>
      <c r="F7514" s="7">
        <f t="shared" si="930"/>
        <v>7.7079461843007557</v>
      </c>
      <c r="G7514" s="8">
        <v>22</v>
      </c>
      <c r="H7514" s="7">
        <f t="shared" si="931"/>
        <v>14.292053815699244</v>
      </c>
      <c r="I7514" s="1">
        <f t="shared" si="932"/>
        <v>43779.002083333333</v>
      </c>
      <c r="J7514">
        <f t="shared" si="933"/>
        <v>3.7159339920818035</v>
      </c>
      <c r="K7514">
        <f t="shared" si="934"/>
        <v>13.808165433509009</v>
      </c>
    </row>
    <row r="7515" spans="1:11" ht="15.75" thickBot="1" x14ac:dyDescent="0.3">
      <c r="A7515" s="4">
        <v>43779</v>
      </c>
      <c r="B7515" s="5">
        <v>4.3750000000000004E-2</v>
      </c>
      <c r="C7515" s="7">
        <f t="shared" si="927"/>
        <v>8.9389336917543076</v>
      </c>
      <c r="D7515" s="7">
        <f t="shared" si="928"/>
        <v>13.483134920635695</v>
      </c>
      <c r="E7515" s="7">
        <f t="shared" si="929"/>
        <v>4.3914682539684513</v>
      </c>
      <c r="F7515" s="7">
        <f t="shared" si="930"/>
        <v>6.613027590302492</v>
      </c>
      <c r="G7515" s="8">
        <v>22</v>
      </c>
      <c r="H7515" s="7">
        <f t="shared" si="931"/>
        <v>15.386972409697508</v>
      </c>
      <c r="I7515" s="1">
        <f t="shared" si="932"/>
        <v>43779.043749999997</v>
      </c>
      <c r="J7515">
        <f t="shared" si="933"/>
        <v>4.0006128265213521</v>
      </c>
      <c r="K7515">
        <f t="shared" si="934"/>
        <v>16.004902987727164</v>
      </c>
    </row>
    <row r="7516" spans="1:11" ht="15.75" thickBot="1" x14ac:dyDescent="0.3">
      <c r="A7516" s="4">
        <v>43779</v>
      </c>
      <c r="B7516" s="5">
        <v>8.5416666666666655E-2</v>
      </c>
      <c r="C7516" s="7">
        <f t="shared" si="927"/>
        <v>8.9340725806431962</v>
      </c>
      <c r="D7516" s="7">
        <f t="shared" si="928"/>
        <v>13.476190476191251</v>
      </c>
      <c r="E7516" s="7">
        <f t="shared" si="929"/>
        <v>4.3886904761906731</v>
      </c>
      <c r="F7516" s="7">
        <f t="shared" si="930"/>
        <v>5.6775423326527221</v>
      </c>
      <c r="G7516" s="8">
        <v>22</v>
      </c>
      <c r="H7516" s="7">
        <f t="shared" si="931"/>
        <v>16.32245766734728</v>
      </c>
      <c r="I7516" s="1">
        <f t="shared" si="932"/>
        <v>43779.085416666669</v>
      </c>
      <c r="J7516">
        <f t="shared" si="933"/>
        <v>4.2438389935102929</v>
      </c>
      <c r="K7516">
        <f t="shared" si="934"/>
        <v>18.010169402838457</v>
      </c>
    </row>
    <row r="7517" spans="1:11" ht="15.75" thickBot="1" x14ac:dyDescent="0.3">
      <c r="A7517" s="4">
        <v>43779</v>
      </c>
      <c r="B7517" s="5">
        <v>0.12708333333333333</v>
      </c>
      <c r="C7517" s="7">
        <f t="shared" si="927"/>
        <v>8.9292114695320848</v>
      </c>
      <c r="D7517" s="7">
        <f t="shared" si="928"/>
        <v>13.469246031746806</v>
      </c>
      <c r="E7517" s="7">
        <f t="shared" si="929"/>
        <v>4.3859126984128949</v>
      </c>
      <c r="F7517" s="7">
        <f t="shared" si="930"/>
        <v>4.9647365740161717</v>
      </c>
      <c r="G7517" s="8">
        <v>22</v>
      </c>
      <c r="H7517" s="7">
        <f t="shared" si="931"/>
        <v>17.035263425983828</v>
      </c>
      <c r="I7517" s="1">
        <f t="shared" si="932"/>
        <v>43779.127083333333</v>
      </c>
      <c r="J7517">
        <f t="shared" si="933"/>
        <v>4.4291684907557958</v>
      </c>
      <c r="K7517">
        <f t="shared" si="934"/>
        <v>19.617533519503972</v>
      </c>
    </row>
    <row r="7518" spans="1:11" ht="15.75" thickBot="1" x14ac:dyDescent="0.3">
      <c r="A7518" s="4">
        <v>43779</v>
      </c>
      <c r="B7518" s="5">
        <v>0.16874999999999998</v>
      </c>
      <c r="C7518" s="7">
        <f t="shared" si="927"/>
        <v>8.9243503584209734</v>
      </c>
      <c r="D7518" s="7">
        <f t="shared" si="928"/>
        <v>13.462301587302361</v>
      </c>
      <c r="E7518" s="7">
        <f t="shared" si="929"/>
        <v>4.3831349206351167</v>
      </c>
      <c r="F7518" s="7">
        <f t="shared" si="930"/>
        <v>4.5226299661754705</v>
      </c>
      <c r="G7518" s="8">
        <v>22</v>
      </c>
      <c r="H7518" s="7">
        <f t="shared" si="931"/>
        <v>17.477370033824528</v>
      </c>
      <c r="I7518" s="1">
        <f t="shared" si="932"/>
        <v>43779.168749999997</v>
      </c>
      <c r="J7518">
        <f t="shared" si="933"/>
        <v>4.5441162087943772</v>
      </c>
      <c r="K7518">
        <f t="shared" si="934"/>
        <v>20.648992119027785</v>
      </c>
    </row>
    <row r="7519" spans="1:11" ht="15.75" thickBot="1" x14ac:dyDescent="0.3">
      <c r="A7519" s="4">
        <v>43779</v>
      </c>
      <c r="B7519" s="5">
        <v>0.21041666666666667</v>
      </c>
      <c r="C7519" s="7">
        <f t="shared" si="927"/>
        <v>8.9194892473098619</v>
      </c>
      <c r="D7519" s="7">
        <f t="shared" si="928"/>
        <v>13.455357142857917</v>
      </c>
      <c r="E7519" s="7">
        <f t="shared" si="929"/>
        <v>4.3803571428573385</v>
      </c>
      <c r="F7519" s="7">
        <f t="shared" si="930"/>
        <v>4.3807585647953244</v>
      </c>
      <c r="G7519" s="8">
        <v>22</v>
      </c>
      <c r="H7519" s="7">
        <f t="shared" si="931"/>
        <v>17.619241435204675</v>
      </c>
      <c r="I7519" s="1">
        <f t="shared" si="932"/>
        <v>43779.210416666669</v>
      </c>
      <c r="J7519">
        <f t="shared" si="933"/>
        <v>4.5810027731532159</v>
      </c>
      <c r="K7519">
        <f t="shared" si="934"/>
        <v>20.985586407637456</v>
      </c>
    </row>
    <row r="7520" spans="1:11" ht="15.75" thickBot="1" x14ac:dyDescent="0.3">
      <c r="A7520" s="4">
        <v>43779</v>
      </c>
      <c r="B7520" s="5">
        <v>0.25208333333333333</v>
      </c>
      <c r="C7520" s="7">
        <f t="shared" si="927"/>
        <v>8.9146281361987505</v>
      </c>
      <c r="D7520" s="7">
        <f t="shared" si="928"/>
        <v>13.448412698413472</v>
      </c>
      <c r="E7520" s="7">
        <f t="shared" si="929"/>
        <v>4.3775793650795602</v>
      </c>
      <c r="F7520" s="7">
        <f t="shared" si="930"/>
        <v>4.5481798169929419</v>
      </c>
      <c r="G7520" s="8">
        <v>22</v>
      </c>
      <c r="H7520" s="7">
        <f t="shared" si="931"/>
        <v>17.451820183007058</v>
      </c>
      <c r="I7520" s="1">
        <f t="shared" si="932"/>
        <v>43779.252083333333</v>
      </c>
      <c r="J7520">
        <f t="shared" si="933"/>
        <v>4.5374732475818353</v>
      </c>
      <c r="K7520">
        <f t="shared" si="934"/>
        <v>20.588663472520846</v>
      </c>
    </row>
    <row r="7521" spans="1:11" ht="15.75" thickBot="1" x14ac:dyDescent="0.3">
      <c r="A7521" s="4">
        <v>43779</v>
      </c>
      <c r="B7521" s="5">
        <v>0.29375000000000001</v>
      </c>
      <c r="C7521" s="7">
        <f t="shared" si="927"/>
        <v>8.9097670250876391</v>
      </c>
      <c r="D7521" s="7">
        <f t="shared" si="928"/>
        <v>13.441468253969028</v>
      </c>
      <c r="E7521" s="7">
        <f t="shared" si="929"/>
        <v>4.374801587301782</v>
      </c>
      <c r="F7521" s="7">
        <f t="shared" si="930"/>
        <v>5.0128743640463975</v>
      </c>
      <c r="G7521" s="8">
        <v>22</v>
      </c>
      <c r="H7521" s="7">
        <f t="shared" si="931"/>
        <v>16.987125635953603</v>
      </c>
      <c r="I7521" s="1">
        <f t="shared" si="932"/>
        <v>43779.293749999997</v>
      </c>
      <c r="J7521">
        <f t="shared" si="933"/>
        <v>4.4166526653479368</v>
      </c>
      <c r="K7521">
        <f t="shared" si="934"/>
        <v>19.506820766325035</v>
      </c>
    </row>
    <row r="7522" spans="1:11" ht="15.75" thickBot="1" x14ac:dyDescent="0.3">
      <c r="A7522" s="4">
        <v>43779</v>
      </c>
      <c r="B7522" s="5">
        <v>0.3354166666666667</v>
      </c>
      <c r="C7522" s="7">
        <f t="shared" si="927"/>
        <v>8.9049059139765276</v>
      </c>
      <c r="D7522" s="7">
        <f t="shared" si="928"/>
        <v>13.434523809524583</v>
      </c>
      <c r="E7522" s="7">
        <f t="shared" si="929"/>
        <v>4.3720238095240038</v>
      </c>
      <c r="F7522" s="7">
        <f t="shared" si="930"/>
        <v>5.7425841269835765</v>
      </c>
      <c r="G7522" s="8">
        <v>22</v>
      </c>
      <c r="H7522" s="7">
        <f t="shared" si="931"/>
        <v>16.257415873016424</v>
      </c>
      <c r="I7522" s="1">
        <f t="shared" si="932"/>
        <v>43779.335416666669</v>
      </c>
      <c r="J7522">
        <f t="shared" si="933"/>
        <v>4.2269281269842702</v>
      </c>
      <c r="K7522">
        <f t="shared" si="934"/>
        <v>17.866921390690752</v>
      </c>
    </row>
    <row r="7523" spans="1:11" ht="15.75" thickBot="1" x14ac:dyDescent="0.3">
      <c r="A7523" s="4">
        <v>43779</v>
      </c>
      <c r="B7523" s="5">
        <v>0.37708333333333338</v>
      </c>
      <c r="C7523" s="7">
        <f t="shared" si="927"/>
        <v>8.9000448028654162</v>
      </c>
      <c r="D7523" s="7">
        <f t="shared" si="928"/>
        <v>13.427579365080138</v>
      </c>
      <c r="E7523" s="7">
        <f t="shared" si="929"/>
        <v>4.3692460317462256</v>
      </c>
      <c r="F7523" s="7">
        <f t="shared" si="930"/>
        <v>6.6870282670287438</v>
      </c>
      <c r="G7523" s="8">
        <v>22</v>
      </c>
      <c r="H7523" s="7">
        <f t="shared" si="931"/>
        <v>15.312971732971256</v>
      </c>
      <c r="I7523" s="1">
        <f t="shared" si="932"/>
        <v>43779.377083333333</v>
      </c>
      <c r="J7523">
        <f t="shared" si="933"/>
        <v>3.9813726505725269</v>
      </c>
      <c r="K7523">
        <f t="shared" si="934"/>
        <v>15.851328182726908</v>
      </c>
    </row>
    <row r="7524" spans="1:11" ht="15.75" thickBot="1" x14ac:dyDescent="0.3">
      <c r="A7524" s="4">
        <v>43779</v>
      </c>
      <c r="B7524" s="5">
        <v>0.41875000000000001</v>
      </c>
      <c r="C7524" s="7">
        <f t="shared" si="927"/>
        <v>8.8951836917543048</v>
      </c>
      <c r="D7524" s="7">
        <f t="shared" si="928"/>
        <v>13.420634920635694</v>
      </c>
      <c r="E7524" s="7">
        <f t="shared" si="929"/>
        <v>4.3664682539684474</v>
      </c>
      <c r="F7524" s="7">
        <f t="shared" si="930"/>
        <v>7.7813448057037959</v>
      </c>
      <c r="G7524" s="8">
        <v>22</v>
      </c>
      <c r="H7524" s="7">
        <f t="shared" si="931"/>
        <v>14.218655194296204</v>
      </c>
      <c r="I7524" s="1">
        <f t="shared" si="932"/>
        <v>43779.418749999997</v>
      </c>
      <c r="J7524">
        <f t="shared" si="933"/>
        <v>3.6968503505170132</v>
      </c>
      <c r="K7524">
        <f t="shared" si="934"/>
        <v>13.666702514117762</v>
      </c>
    </row>
    <row r="7525" spans="1:11" ht="15.75" thickBot="1" x14ac:dyDescent="0.3">
      <c r="A7525" s="4">
        <v>43779</v>
      </c>
      <c r="B7525" s="5">
        <v>0.4604166666666667</v>
      </c>
      <c r="C7525" s="7">
        <f t="shared" si="927"/>
        <v>8.8903225806431934</v>
      </c>
      <c r="D7525" s="7">
        <f t="shared" si="928"/>
        <v>13.413690476191249</v>
      </c>
      <c r="E7525" s="7">
        <f t="shared" si="929"/>
        <v>4.3636904761906692</v>
      </c>
      <c r="F7525" s="7">
        <f t="shared" si="930"/>
        <v>8.9505223372730391</v>
      </c>
      <c r="G7525" s="8">
        <v>22</v>
      </c>
      <c r="H7525" s="7">
        <f t="shared" si="931"/>
        <v>13.049477662726961</v>
      </c>
      <c r="I7525" s="1">
        <f t="shared" si="932"/>
        <v>43779.460416666669</v>
      </c>
      <c r="J7525">
        <f t="shared" si="933"/>
        <v>3.3928641923090099</v>
      </c>
      <c r="K7525">
        <f t="shared" si="934"/>
        <v>11.51152742745267</v>
      </c>
    </row>
    <row r="7526" spans="1:11" ht="15.75" thickBot="1" x14ac:dyDescent="0.3">
      <c r="A7526" s="4">
        <v>43779</v>
      </c>
      <c r="B7526" s="5">
        <v>0.50208333333333333</v>
      </c>
      <c r="C7526" s="7">
        <f t="shared" si="927"/>
        <v>8.8854614695320819</v>
      </c>
      <c r="D7526" s="7">
        <f t="shared" si="928"/>
        <v>13.406746031746804</v>
      </c>
      <c r="E7526" s="7">
        <f t="shared" si="929"/>
        <v>4.360912698412891</v>
      </c>
      <c r="F7526" s="7">
        <f t="shared" si="930"/>
        <v>10.114519037595157</v>
      </c>
      <c r="G7526" s="8">
        <v>22</v>
      </c>
      <c r="H7526" s="7">
        <f t="shared" si="931"/>
        <v>11.885480962404843</v>
      </c>
      <c r="I7526" s="1">
        <f t="shared" si="932"/>
        <v>43779.502083333333</v>
      </c>
      <c r="J7526">
        <f t="shared" si="933"/>
        <v>3.0902250502252593</v>
      </c>
      <c r="K7526">
        <f t="shared" si="934"/>
        <v>9.5494908610397058</v>
      </c>
    </row>
    <row r="7527" spans="1:11" ht="15.75" thickBot="1" x14ac:dyDescent="0.3">
      <c r="A7527" s="4">
        <v>43779</v>
      </c>
      <c r="B7527" s="5">
        <v>0.54375000000000007</v>
      </c>
      <c r="C7527" s="7">
        <f t="shared" si="927"/>
        <v>8.8806003584209705</v>
      </c>
      <c r="D7527" s="7">
        <f t="shared" si="928"/>
        <v>13.39980158730236</v>
      </c>
      <c r="E7527" s="7">
        <f t="shared" si="929"/>
        <v>4.3581349206351128</v>
      </c>
      <c r="F7527" s="7">
        <f t="shared" si="930"/>
        <v>11.193719633159795</v>
      </c>
      <c r="G7527" s="8">
        <v>22</v>
      </c>
      <c r="H7527" s="7">
        <f t="shared" si="931"/>
        <v>10.806280366840205</v>
      </c>
      <c r="I7527" s="1">
        <f t="shared" si="932"/>
        <v>43779.543749999997</v>
      </c>
      <c r="J7527">
        <f t="shared" si="933"/>
        <v>2.8096328953784533</v>
      </c>
      <c r="K7527">
        <f t="shared" si="934"/>
        <v>7.8940370067927104</v>
      </c>
    </row>
    <row r="7528" spans="1:11" ht="15.75" thickBot="1" x14ac:dyDescent="0.3">
      <c r="A7528" s="4">
        <v>43779</v>
      </c>
      <c r="B7528" s="5">
        <v>0.5854166666666667</v>
      </c>
      <c r="C7528" s="7">
        <f t="shared" si="927"/>
        <v>8.8757392473098591</v>
      </c>
      <c r="D7528" s="7">
        <f t="shared" si="928"/>
        <v>13.392857142857915</v>
      </c>
      <c r="E7528" s="7">
        <f t="shared" si="929"/>
        <v>4.3553571428573346</v>
      </c>
      <c r="F7528" s="7">
        <f t="shared" si="930"/>
        <v>12.114358293485198</v>
      </c>
      <c r="G7528" s="8">
        <v>22</v>
      </c>
      <c r="H7528" s="7">
        <f t="shared" si="931"/>
        <v>9.8856417065148019</v>
      </c>
      <c r="I7528" s="1">
        <f t="shared" si="932"/>
        <v>43779.585416666669</v>
      </c>
      <c r="J7528">
        <f t="shared" si="933"/>
        <v>2.5702668436938487</v>
      </c>
      <c r="K7528">
        <f t="shared" si="934"/>
        <v>6.6062716477919396</v>
      </c>
    </row>
    <row r="7529" spans="1:11" ht="15.75" thickBot="1" x14ac:dyDescent="0.3">
      <c r="A7529" s="4">
        <v>43779</v>
      </c>
      <c r="B7529" s="5">
        <v>0.62708333333333333</v>
      </c>
      <c r="C7529" s="7">
        <f t="shared" si="927"/>
        <v>8.8708781361987477</v>
      </c>
      <c r="D7529" s="7">
        <f t="shared" si="928"/>
        <v>13.38591269841347</v>
      </c>
      <c r="E7529" s="7">
        <f t="shared" si="929"/>
        <v>4.3525793650795563</v>
      </c>
      <c r="F7529" s="7">
        <f t="shared" si="930"/>
        <v>12.813538073601423</v>
      </c>
      <c r="G7529" s="8">
        <v>22</v>
      </c>
      <c r="H7529" s="7">
        <f t="shared" si="931"/>
        <v>9.1864619263985769</v>
      </c>
      <c r="I7529" s="1">
        <f t="shared" si="932"/>
        <v>43779.627083333333</v>
      </c>
      <c r="J7529">
        <f t="shared" si="933"/>
        <v>2.3884801008636303</v>
      </c>
      <c r="K7529">
        <f t="shared" si="934"/>
        <v>5.7048371922215377</v>
      </c>
    </row>
    <row r="7530" spans="1:11" ht="15.75" thickBot="1" x14ac:dyDescent="0.3">
      <c r="A7530" s="4">
        <v>43779</v>
      </c>
      <c r="B7530" s="5">
        <v>0.66875000000000007</v>
      </c>
      <c r="C7530" s="7">
        <f t="shared" si="927"/>
        <v>8.8660170250876362</v>
      </c>
      <c r="D7530" s="7">
        <f t="shared" si="928"/>
        <v>13.378968253969026</v>
      </c>
      <c r="E7530" s="7">
        <f t="shared" si="929"/>
        <v>4.3498015873017781</v>
      </c>
      <c r="F7530" s="7">
        <f t="shared" si="930"/>
        <v>13.243505356266292</v>
      </c>
      <c r="G7530" s="8">
        <v>22</v>
      </c>
      <c r="H7530" s="7">
        <f t="shared" si="931"/>
        <v>8.7564946437337081</v>
      </c>
      <c r="I7530" s="1">
        <f t="shared" si="932"/>
        <v>43779.668749999997</v>
      </c>
      <c r="J7530">
        <f t="shared" si="933"/>
        <v>2.2766886073707644</v>
      </c>
      <c r="K7530">
        <f t="shared" si="934"/>
        <v>5.1833110149318307</v>
      </c>
    </row>
    <row r="7531" spans="1:11" ht="15.75" thickBot="1" x14ac:dyDescent="0.3">
      <c r="A7531" s="4">
        <v>43779</v>
      </c>
      <c r="B7531" s="5">
        <v>0.7104166666666667</v>
      </c>
      <c r="C7531" s="7">
        <f t="shared" si="927"/>
        <v>8.8611559139765248</v>
      </c>
      <c r="D7531" s="7">
        <f t="shared" si="928"/>
        <v>13.372023809524581</v>
      </c>
      <c r="E7531" s="7">
        <f t="shared" si="929"/>
        <v>4.3470238095239999</v>
      </c>
      <c r="F7531" s="7">
        <f t="shared" si="930"/>
        <v>13.37488880738694</v>
      </c>
      <c r="G7531" s="8">
        <v>22</v>
      </c>
      <c r="H7531" s="7">
        <f t="shared" si="931"/>
        <v>8.6251111926130601</v>
      </c>
      <c r="I7531" s="1">
        <f t="shared" si="932"/>
        <v>43779.710416666669</v>
      </c>
      <c r="J7531">
        <f t="shared" si="933"/>
        <v>2.2425289100793959</v>
      </c>
      <c r="K7531">
        <f t="shared" si="934"/>
        <v>5.0289359125418835</v>
      </c>
    </row>
    <row r="7532" spans="1:11" ht="15.75" thickBot="1" x14ac:dyDescent="0.3">
      <c r="A7532" s="4">
        <v>43779</v>
      </c>
      <c r="B7532" s="5">
        <v>0.75208333333333333</v>
      </c>
      <c r="C7532" s="7">
        <f t="shared" si="927"/>
        <v>8.8562948028654134</v>
      </c>
      <c r="D7532" s="7">
        <f t="shared" si="928"/>
        <v>13.365079365080136</v>
      </c>
      <c r="E7532" s="7">
        <f t="shared" si="929"/>
        <v>4.3442460317462217</v>
      </c>
      <c r="F7532" s="7">
        <f t="shared" si="930"/>
        <v>13.19868316294647</v>
      </c>
      <c r="G7532" s="8">
        <v>22</v>
      </c>
      <c r="H7532" s="7">
        <f t="shared" si="931"/>
        <v>8.8013168370535304</v>
      </c>
      <c r="I7532" s="1">
        <f t="shared" si="932"/>
        <v>43779.752083333333</v>
      </c>
      <c r="J7532">
        <f t="shared" si="933"/>
        <v>2.288342377633918</v>
      </c>
      <c r="K7532">
        <f t="shared" si="934"/>
        <v>5.2365108372752527</v>
      </c>
    </row>
    <row r="7533" spans="1:11" ht="15.75" thickBot="1" x14ac:dyDescent="0.3">
      <c r="A7533" s="4">
        <v>43779</v>
      </c>
      <c r="B7533" s="5">
        <v>0.79375000000000007</v>
      </c>
      <c r="C7533" s="7">
        <f t="shared" si="927"/>
        <v>8.8514336917543019</v>
      </c>
      <c r="D7533" s="7">
        <f t="shared" si="928"/>
        <v>13.358134920635692</v>
      </c>
      <c r="E7533" s="7">
        <f t="shared" si="929"/>
        <v>4.3414682539684435</v>
      </c>
      <c r="F7533" s="7">
        <f t="shared" si="930"/>
        <v>12.726843870103549</v>
      </c>
      <c r="G7533" s="8">
        <v>22</v>
      </c>
      <c r="H7533" s="7">
        <f t="shared" si="931"/>
        <v>9.2731561298964511</v>
      </c>
      <c r="I7533" s="1">
        <f t="shared" si="932"/>
        <v>43779.793749999997</v>
      </c>
      <c r="J7533">
        <f t="shared" si="933"/>
        <v>2.4110205937730775</v>
      </c>
      <c r="K7533">
        <f t="shared" si="934"/>
        <v>5.8130203035978836</v>
      </c>
    </row>
    <row r="7534" spans="1:11" ht="15.75" thickBot="1" x14ac:dyDescent="0.3">
      <c r="A7534" s="4">
        <v>43779</v>
      </c>
      <c r="B7534" s="5">
        <v>0.8354166666666667</v>
      </c>
      <c r="C7534" s="7">
        <f t="shared" si="927"/>
        <v>8.8465725806431905</v>
      </c>
      <c r="D7534" s="7">
        <f t="shared" si="928"/>
        <v>13.351190476191247</v>
      </c>
      <c r="E7534" s="7">
        <f t="shared" si="929"/>
        <v>4.3386904761906653</v>
      </c>
      <c r="F7534" s="7">
        <f t="shared" si="930"/>
        <v>11.991453357070879</v>
      </c>
      <c r="G7534" s="8">
        <v>22</v>
      </c>
      <c r="H7534" s="7">
        <f t="shared" si="931"/>
        <v>10.008546642929121</v>
      </c>
      <c r="I7534" s="1">
        <f t="shared" si="932"/>
        <v>43779.835416666669</v>
      </c>
      <c r="J7534">
        <f t="shared" si="933"/>
        <v>2.6022221271615713</v>
      </c>
      <c r="K7534">
        <f t="shared" si="934"/>
        <v>6.771559999089293</v>
      </c>
    </row>
    <row r="7535" spans="1:11" ht="15.75" thickBot="1" x14ac:dyDescent="0.3">
      <c r="A7535" s="4">
        <v>43779</v>
      </c>
      <c r="B7535" s="5">
        <v>0.87708333333333333</v>
      </c>
      <c r="C7535" s="7">
        <f t="shared" si="927"/>
        <v>8.8417114695320791</v>
      </c>
      <c r="D7535" s="7">
        <f t="shared" si="928"/>
        <v>13.344246031746803</v>
      </c>
      <c r="E7535" s="7">
        <f t="shared" si="929"/>
        <v>4.3359126984128871</v>
      </c>
      <c r="F7535" s="7">
        <f t="shared" si="930"/>
        <v>11.042517042977627</v>
      </c>
      <c r="G7535" s="8">
        <v>22</v>
      </c>
      <c r="H7535" s="7">
        <f t="shared" si="931"/>
        <v>10.957482957022373</v>
      </c>
      <c r="I7535" s="1">
        <f t="shared" si="932"/>
        <v>43779.877083333333</v>
      </c>
      <c r="J7535">
        <f t="shared" si="933"/>
        <v>2.8489455688258172</v>
      </c>
      <c r="K7535">
        <f t="shared" si="934"/>
        <v>8.1164908541322589</v>
      </c>
    </row>
    <row r="7536" spans="1:11" ht="15.75" thickBot="1" x14ac:dyDescent="0.3">
      <c r="A7536" s="4">
        <v>43779</v>
      </c>
      <c r="B7536" s="5">
        <v>0.91875000000000007</v>
      </c>
      <c r="C7536" s="7">
        <f t="shared" si="927"/>
        <v>8.8368503584209677</v>
      </c>
      <c r="D7536" s="7">
        <f t="shared" si="928"/>
        <v>13.337301587302358</v>
      </c>
      <c r="E7536" s="7">
        <f t="shared" si="929"/>
        <v>4.3331349206351089</v>
      </c>
      <c r="F7536" s="7">
        <f t="shared" si="930"/>
        <v>9.9445404871618557</v>
      </c>
      <c r="G7536" s="8">
        <v>22</v>
      </c>
      <c r="H7536" s="7">
        <f t="shared" si="931"/>
        <v>12.055459512838144</v>
      </c>
      <c r="I7536" s="1">
        <f t="shared" si="932"/>
        <v>43779.918749999997</v>
      </c>
      <c r="J7536">
        <f t="shared" si="933"/>
        <v>3.1344194733379176</v>
      </c>
      <c r="K7536">
        <f t="shared" si="934"/>
        <v>9.824585434839948</v>
      </c>
    </row>
    <row r="7537" spans="1:11" ht="15.75" thickBot="1" x14ac:dyDescent="0.3">
      <c r="A7537" s="4">
        <v>43779</v>
      </c>
      <c r="B7537" s="5">
        <v>0.9604166666666667</v>
      </c>
      <c r="C7537" s="7">
        <f t="shared" si="927"/>
        <v>8.8319892473098562</v>
      </c>
      <c r="D7537" s="7">
        <f t="shared" si="928"/>
        <v>13.330357142857913</v>
      </c>
      <c r="E7537" s="7">
        <f t="shared" si="929"/>
        <v>4.3303571428573306</v>
      </c>
      <c r="F7537" s="7">
        <f t="shared" si="930"/>
        <v>8.7721219661012544</v>
      </c>
      <c r="G7537" s="8">
        <v>22</v>
      </c>
      <c r="H7537" s="7">
        <f t="shared" si="931"/>
        <v>13.227878033898746</v>
      </c>
      <c r="I7537" s="1">
        <f t="shared" si="932"/>
        <v>43779.960416666669</v>
      </c>
      <c r="J7537">
        <f t="shared" si="933"/>
        <v>3.4392482888136739</v>
      </c>
      <c r="K7537">
        <f t="shared" si="934"/>
        <v>11.828428792107784</v>
      </c>
    </row>
    <row r="7538" spans="1:11" ht="15.75" thickBot="1" x14ac:dyDescent="0.3">
      <c r="A7538" s="4">
        <v>43780</v>
      </c>
      <c r="B7538" s="5">
        <v>2.0833333333333333E-3</v>
      </c>
      <c r="C7538" s="7">
        <f t="shared" si="927"/>
        <v>8.8271281361987448</v>
      </c>
      <c r="D7538" s="7">
        <f t="shared" si="928"/>
        <v>13.323412698413469</v>
      </c>
      <c r="E7538" s="7">
        <f t="shared" si="929"/>
        <v>4.3275793650795524</v>
      </c>
      <c r="F7538" s="7">
        <f t="shared" si="930"/>
        <v>7.6048616186372611</v>
      </c>
      <c r="G7538" s="8">
        <v>22</v>
      </c>
      <c r="H7538" s="7">
        <f t="shared" si="931"/>
        <v>14.395138381362738</v>
      </c>
      <c r="I7538" s="1">
        <f t="shared" si="932"/>
        <v>43780.002083333333</v>
      </c>
      <c r="J7538">
        <f t="shared" si="933"/>
        <v>3.742735979154312</v>
      </c>
      <c r="K7538">
        <f t="shared" si="934"/>
        <v>14.008072609656187</v>
      </c>
    </row>
    <row r="7539" spans="1:11" ht="15.75" thickBot="1" x14ac:dyDescent="0.3">
      <c r="A7539" s="4">
        <v>43780</v>
      </c>
      <c r="B7539" s="5">
        <v>4.3750000000000004E-2</v>
      </c>
      <c r="C7539" s="7">
        <f t="shared" si="927"/>
        <v>8.8222670250876334</v>
      </c>
      <c r="D7539" s="7">
        <f t="shared" si="928"/>
        <v>13.316468253969024</v>
      </c>
      <c r="E7539" s="7">
        <f t="shared" si="929"/>
        <v>4.3248015873017742</v>
      </c>
      <c r="F7539" s="7">
        <f t="shared" si="930"/>
        <v>6.5219345770618027</v>
      </c>
      <c r="G7539" s="8">
        <v>22</v>
      </c>
      <c r="H7539" s="7">
        <f t="shared" si="931"/>
        <v>15.478065422938197</v>
      </c>
      <c r="I7539" s="1">
        <f t="shared" si="932"/>
        <v>43780.043749999997</v>
      </c>
      <c r="J7539">
        <f t="shared" si="933"/>
        <v>4.0242970099639317</v>
      </c>
      <c r="K7539">
        <f t="shared" si="934"/>
        <v>16.19496642440464</v>
      </c>
    </row>
    <row r="7540" spans="1:11" ht="15.75" thickBot="1" x14ac:dyDescent="0.3">
      <c r="A7540" s="4">
        <v>43780</v>
      </c>
      <c r="B7540" s="5">
        <v>8.5416666666666655E-2</v>
      </c>
      <c r="C7540" s="7">
        <f t="shared" si="927"/>
        <v>8.817405913976522</v>
      </c>
      <c r="D7540" s="7">
        <f t="shared" si="928"/>
        <v>13.309523809524579</v>
      </c>
      <c r="E7540" s="7">
        <f t="shared" si="929"/>
        <v>4.322023809523996</v>
      </c>
      <c r="F7540" s="7">
        <f t="shared" si="930"/>
        <v>5.5966980696163207</v>
      </c>
      <c r="G7540" s="8">
        <v>22</v>
      </c>
      <c r="H7540" s="7">
        <f t="shared" si="931"/>
        <v>16.40330193038368</v>
      </c>
      <c r="I7540" s="1">
        <f t="shared" si="932"/>
        <v>43780.085416666669</v>
      </c>
      <c r="J7540">
        <f t="shared" si="933"/>
        <v>4.2648585018997567</v>
      </c>
      <c r="K7540">
        <f t="shared" si="934"/>
        <v>18.189018041226635</v>
      </c>
    </row>
    <row r="7541" spans="1:11" ht="15.75" thickBot="1" x14ac:dyDescent="0.3">
      <c r="A7541" s="4">
        <v>43780</v>
      </c>
      <c r="B7541" s="5">
        <v>0.12708333333333333</v>
      </c>
      <c r="C7541" s="7">
        <f t="shared" si="927"/>
        <v>8.8125448028654105</v>
      </c>
      <c r="D7541" s="7">
        <f t="shared" si="928"/>
        <v>13.302579365080135</v>
      </c>
      <c r="E7541" s="7">
        <f t="shared" si="929"/>
        <v>4.3192460317462178</v>
      </c>
      <c r="F7541" s="7">
        <f t="shared" si="930"/>
        <v>4.8916998235759737</v>
      </c>
      <c r="G7541" s="8">
        <v>22</v>
      </c>
      <c r="H7541" s="7">
        <f t="shared" si="931"/>
        <v>17.108300176424027</v>
      </c>
      <c r="I7541" s="1">
        <f t="shared" si="932"/>
        <v>43780.127083333333</v>
      </c>
      <c r="J7541">
        <f t="shared" si="933"/>
        <v>4.4481580458702474</v>
      </c>
      <c r="K7541">
        <f t="shared" si="934"/>
        <v>19.786110001040218</v>
      </c>
    </row>
    <row r="7542" spans="1:11" ht="15.75" thickBot="1" x14ac:dyDescent="0.3">
      <c r="A7542" s="4">
        <v>43780</v>
      </c>
      <c r="B7542" s="5">
        <v>0.16874999999999998</v>
      </c>
      <c r="C7542" s="7">
        <f t="shared" si="927"/>
        <v>8.8076836917542991</v>
      </c>
      <c r="D7542" s="7">
        <f t="shared" si="928"/>
        <v>13.29563492063569</v>
      </c>
      <c r="E7542" s="7">
        <f t="shared" si="929"/>
        <v>4.3164682539684396</v>
      </c>
      <c r="F7542" s="7">
        <f t="shared" si="930"/>
        <v>4.4544274216424888</v>
      </c>
      <c r="G7542" s="8">
        <v>22</v>
      </c>
      <c r="H7542" s="7">
        <f t="shared" si="931"/>
        <v>17.545572578357511</v>
      </c>
      <c r="I7542" s="1">
        <f t="shared" si="932"/>
        <v>43780.168749999997</v>
      </c>
      <c r="J7542">
        <f t="shared" si="933"/>
        <v>4.5618488703729527</v>
      </c>
      <c r="K7542">
        <f t="shared" si="934"/>
        <v>20.810465116122984</v>
      </c>
    </row>
    <row r="7543" spans="1:11" ht="15.75" thickBot="1" x14ac:dyDescent="0.3">
      <c r="A7543" s="4">
        <v>43780</v>
      </c>
      <c r="B7543" s="5">
        <v>0.21041666666666667</v>
      </c>
      <c r="C7543" s="7">
        <f t="shared" si="927"/>
        <v>8.8028225806431877</v>
      </c>
      <c r="D7543" s="7">
        <f t="shared" si="928"/>
        <v>13.288690476191245</v>
      </c>
      <c r="E7543" s="7">
        <f t="shared" si="929"/>
        <v>4.3136904761906614</v>
      </c>
      <c r="F7543" s="7">
        <f t="shared" si="930"/>
        <v>4.314087476336895</v>
      </c>
      <c r="G7543" s="8">
        <v>22</v>
      </c>
      <c r="H7543" s="7">
        <f t="shared" si="931"/>
        <v>17.685912523663106</v>
      </c>
      <c r="I7543" s="1">
        <f t="shared" si="932"/>
        <v>43780.210416666669</v>
      </c>
      <c r="J7543">
        <f t="shared" si="933"/>
        <v>4.5983372561524076</v>
      </c>
      <c r="K7543">
        <f t="shared" si="934"/>
        <v>21.144705521319253</v>
      </c>
    </row>
    <row r="7544" spans="1:11" ht="15.75" thickBot="1" x14ac:dyDescent="0.3">
      <c r="A7544" s="4">
        <v>43780</v>
      </c>
      <c r="B7544" s="5">
        <v>0.25208333333333333</v>
      </c>
      <c r="C7544" s="7">
        <f t="shared" si="927"/>
        <v>8.7979614695320763</v>
      </c>
      <c r="D7544" s="7">
        <f t="shared" si="928"/>
        <v>13.281746031746801</v>
      </c>
      <c r="E7544" s="7">
        <f t="shared" si="929"/>
        <v>4.3109126984128832</v>
      </c>
      <c r="F7544" s="7">
        <f t="shared" si="930"/>
        <v>4.4796330685757741</v>
      </c>
      <c r="G7544" s="8">
        <v>22</v>
      </c>
      <c r="H7544" s="7">
        <f t="shared" si="931"/>
        <v>17.520366931424228</v>
      </c>
      <c r="I7544" s="1">
        <f t="shared" si="932"/>
        <v>43780.252083333333</v>
      </c>
      <c r="J7544">
        <f t="shared" si="933"/>
        <v>4.5552954021702989</v>
      </c>
      <c r="K7544">
        <f t="shared" si="934"/>
        <v>20.750716201033864</v>
      </c>
    </row>
    <row r="7545" spans="1:11" ht="15.75" thickBot="1" x14ac:dyDescent="0.3">
      <c r="A7545" s="4">
        <v>43780</v>
      </c>
      <c r="B7545" s="5">
        <v>0.29375000000000001</v>
      </c>
      <c r="C7545" s="7">
        <f t="shared" si="927"/>
        <v>8.7931003584209648</v>
      </c>
      <c r="D7545" s="7">
        <f t="shared" si="928"/>
        <v>13.274801587302356</v>
      </c>
      <c r="E7545" s="7">
        <f t="shared" si="929"/>
        <v>4.3081349206351049</v>
      </c>
      <c r="F7545" s="7">
        <f t="shared" si="930"/>
        <v>4.9391726627637116</v>
      </c>
      <c r="G7545" s="8">
        <v>22</v>
      </c>
      <c r="H7545" s="7">
        <f t="shared" si="931"/>
        <v>17.06082733723629</v>
      </c>
      <c r="I7545" s="1">
        <f t="shared" si="932"/>
        <v>43780.293749999997</v>
      </c>
      <c r="J7545">
        <f t="shared" si="933"/>
        <v>4.4358151076814352</v>
      </c>
      <c r="K7545">
        <f t="shared" si="934"/>
        <v>19.676455669534864</v>
      </c>
    </row>
    <row r="7546" spans="1:11" ht="15.75" thickBot="1" x14ac:dyDescent="0.3">
      <c r="A7546" s="4">
        <v>43780</v>
      </c>
      <c r="B7546" s="5">
        <v>0.3354166666666667</v>
      </c>
      <c r="C7546" s="7">
        <f t="shared" si="927"/>
        <v>8.7882392473098534</v>
      </c>
      <c r="D7546" s="7">
        <f t="shared" si="928"/>
        <v>13.267857142857912</v>
      </c>
      <c r="E7546" s="7">
        <f t="shared" si="929"/>
        <v>4.3053571428573267</v>
      </c>
      <c r="F7546" s="7">
        <f t="shared" si="930"/>
        <v>5.6607994814474161</v>
      </c>
      <c r="G7546" s="8">
        <v>22</v>
      </c>
      <c r="H7546" s="7">
        <f t="shared" si="931"/>
        <v>16.339200518552584</v>
      </c>
      <c r="I7546" s="1">
        <f t="shared" si="932"/>
        <v>43780.335416666669</v>
      </c>
      <c r="J7546">
        <f t="shared" si="933"/>
        <v>4.2481921348236718</v>
      </c>
      <c r="K7546">
        <f t="shared" si="934"/>
        <v>18.047136414377707</v>
      </c>
    </row>
    <row r="7547" spans="1:11" ht="15.75" thickBot="1" x14ac:dyDescent="0.3">
      <c r="A7547" s="4">
        <v>43780</v>
      </c>
      <c r="B7547" s="5">
        <v>0.37708333333333338</v>
      </c>
      <c r="C7547" s="7">
        <f t="shared" si="927"/>
        <v>8.783378136198742</v>
      </c>
      <c r="D7547" s="7">
        <f t="shared" si="928"/>
        <v>13.260912698413467</v>
      </c>
      <c r="E7547" s="7">
        <f t="shared" si="929"/>
        <v>4.3025793650795485</v>
      </c>
      <c r="F7547" s="7">
        <f t="shared" si="930"/>
        <v>6.5947835251443285</v>
      </c>
      <c r="G7547" s="8">
        <v>22</v>
      </c>
      <c r="H7547" s="7">
        <f t="shared" si="931"/>
        <v>15.405216474855671</v>
      </c>
      <c r="I7547" s="1">
        <f t="shared" si="932"/>
        <v>43780.377083333333</v>
      </c>
      <c r="J7547">
        <f t="shared" si="933"/>
        <v>4.0053562834624747</v>
      </c>
      <c r="K7547">
        <f t="shared" si="934"/>
        <v>16.042878957472329</v>
      </c>
    </row>
    <row r="7548" spans="1:11" ht="15.75" thickBot="1" x14ac:dyDescent="0.3">
      <c r="A7548" s="4">
        <v>43780</v>
      </c>
      <c r="B7548" s="5">
        <v>0.41875000000000001</v>
      </c>
      <c r="C7548" s="7">
        <f t="shared" si="927"/>
        <v>8.7785170250876305</v>
      </c>
      <c r="D7548" s="7">
        <f t="shared" si="928"/>
        <v>13.253968253969022</v>
      </c>
      <c r="E7548" s="7">
        <f t="shared" si="929"/>
        <v>4.2998015873017703</v>
      </c>
      <c r="F7548" s="7">
        <f t="shared" si="930"/>
        <v>7.6769756536563563</v>
      </c>
      <c r="G7548" s="8">
        <v>22</v>
      </c>
      <c r="H7548" s="7">
        <f t="shared" si="931"/>
        <v>14.323024346343644</v>
      </c>
      <c r="I7548" s="1">
        <f t="shared" si="932"/>
        <v>43780.418749999997</v>
      </c>
      <c r="J7548">
        <f t="shared" si="933"/>
        <v>3.7239863300493474</v>
      </c>
      <c r="K7548">
        <f t="shared" si="934"/>
        <v>13.868074186394407</v>
      </c>
    </row>
    <row r="7549" spans="1:11" ht="15.75" thickBot="1" x14ac:dyDescent="0.3">
      <c r="A7549" s="4">
        <v>43780</v>
      </c>
      <c r="B7549" s="5">
        <v>0.4604166666666667</v>
      </c>
      <c r="C7549" s="7">
        <f t="shared" si="927"/>
        <v>8.7736559139765191</v>
      </c>
      <c r="D7549" s="7">
        <f t="shared" si="928"/>
        <v>13.247023809524578</v>
      </c>
      <c r="E7549" s="7">
        <f t="shared" si="929"/>
        <v>4.2970238095239921</v>
      </c>
      <c r="F7549" s="7">
        <f t="shared" si="930"/>
        <v>8.833190719763877</v>
      </c>
      <c r="G7549" s="8">
        <v>22</v>
      </c>
      <c r="H7549" s="7">
        <f t="shared" si="931"/>
        <v>13.166809280236123</v>
      </c>
      <c r="I7549" s="1">
        <f t="shared" si="932"/>
        <v>43780.460416666669</v>
      </c>
      <c r="J7549">
        <f t="shared" si="933"/>
        <v>3.423370412861392</v>
      </c>
      <c r="K7549">
        <f t="shared" si="934"/>
        <v>11.719464983654778</v>
      </c>
    </row>
    <row r="7550" spans="1:11" ht="15.75" thickBot="1" x14ac:dyDescent="0.3">
      <c r="A7550" s="4">
        <v>43780</v>
      </c>
      <c r="B7550" s="5">
        <v>0.50208333333333333</v>
      </c>
      <c r="C7550" s="7">
        <f t="shared" si="927"/>
        <v>8.7687948028654077</v>
      </c>
      <c r="D7550" s="7">
        <f t="shared" si="928"/>
        <v>13.240079365080133</v>
      </c>
      <c r="E7550" s="7">
        <f t="shared" si="929"/>
        <v>4.2942460317462139</v>
      </c>
      <c r="F7550" s="7">
        <f t="shared" si="930"/>
        <v>9.9842702699253039</v>
      </c>
      <c r="G7550" s="8">
        <v>22</v>
      </c>
      <c r="H7550" s="7">
        <f t="shared" si="931"/>
        <v>12.015729730074696</v>
      </c>
      <c r="I7550" s="1">
        <f t="shared" si="932"/>
        <v>43780.502083333333</v>
      </c>
      <c r="J7550">
        <f t="shared" si="933"/>
        <v>3.124089729819421</v>
      </c>
      <c r="K7550">
        <f t="shared" si="934"/>
        <v>9.7599366399631826</v>
      </c>
    </row>
    <row r="7551" spans="1:11" ht="15.75" thickBot="1" x14ac:dyDescent="0.3">
      <c r="A7551" s="4">
        <v>43780</v>
      </c>
      <c r="B7551" s="5">
        <v>0.54375000000000007</v>
      </c>
      <c r="C7551" s="7">
        <f t="shared" si="927"/>
        <v>8.7639336917542963</v>
      </c>
      <c r="D7551" s="7">
        <f t="shared" si="928"/>
        <v>13.233134920635688</v>
      </c>
      <c r="E7551" s="7">
        <f t="shared" si="929"/>
        <v>4.2914682539684357</v>
      </c>
      <c r="F7551" s="7">
        <f t="shared" si="930"/>
        <v>11.051479313067135</v>
      </c>
      <c r="G7551" s="8">
        <v>22</v>
      </c>
      <c r="H7551" s="7">
        <f t="shared" si="931"/>
        <v>10.948520686932865</v>
      </c>
      <c r="I7551" s="1">
        <f t="shared" si="932"/>
        <v>43780.543749999997</v>
      </c>
      <c r="J7551">
        <f t="shared" si="933"/>
        <v>2.8466153786025448</v>
      </c>
      <c r="K7551">
        <f t="shared" si="934"/>
        <v>8.1032191136965093</v>
      </c>
    </row>
    <row r="7552" spans="1:11" ht="15.75" thickBot="1" x14ac:dyDescent="0.3">
      <c r="A7552" s="4">
        <v>43780</v>
      </c>
      <c r="B7552" s="5">
        <v>0.5854166666666667</v>
      </c>
      <c r="C7552" s="7">
        <f t="shared" si="927"/>
        <v>8.7590725806431848</v>
      </c>
      <c r="D7552" s="7">
        <f t="shared" si="928"/>
        <v>13.226190476191244</v>
      </c>
      <c r="E7552" s="7">
        <f t="shared" si="929"/>
        <v>4.2886904761906575</v>
      </c>
      <c r="F7552" s="7">
        <f t="shared" si="930"/>
        <v>11.961869223188252</v>
      </c>
      <c r="G7552" s="8">
        <v>22</v>
      </c>
      <c r="H7552" s="7">
        <f t="shared" si="931"/>
        <v>10.038130776811748</v>
      </c>
      <c r="I7552" s="1">
        <f t="shared" si="932"/>
        <v>43780.585416666669</v>
      </c>
      <c r="J7552">
        <f t="shared" si="933"/>
        <v>2.6099140019710547</v>
      </c>
      <c r="K7552">
        <f t="shared" si="934"/>
        <v>6.8116510976845666</v>
      </c>
    </row>
    <row r="7553" spans="1:11" ht="15.75" thickBot="1" x14ac:dyDescent="0.3">
      <c r="A7553" s="4">
        <v>43780</v>
      </c>
      <c r="B7553" s="5">
        <v>0.62708333333333333</v>
      </c>
      <c r="C7553" s="7">
        <f t="shared" si="927"/>
        <v>8.7542114695320734</v>
      </c>
      <c r="D7553" s="7">
        <f t="shared" si="928"/>
        <v>13.219246031746799</v>
      </c>
      <c r="E7553" s="7">
        <f t="shared" si="929"/>
        <v>4.2859126984128793</v>
      </c>
      <c r="F7553" s="7">
        <f t="shared" si="930"/>
        <v>12.653241490708272</v>
      </c>
      <c r="G7553" s="8">
        <v>22</v>
      </c>
      <c r="H7553" s="7">
        <f t="shared" si="931"/>
        <v>9.3467585092917282</v>
      </c>
      <c r="I7553" s="1">
        <f t="shared" si="932"/>
        <v>43780.627083333333</v>
      </c>
      <c r="J7553">
        <f t="shared" si="933"/>
        <v>2.4301572124158493</v>
      </c>
      <c r="K7553">
        <f t="shared" si="934"/>
        <v>5.9056640770567714</v>
      </c>
    </row>
    <row r="7554" spans="1:11" ht="15.75" thickBot="1" x14ac:dyDescent="0.3">
      <c r="A7554" s="4">
        <v>43780</v>
      </c>
      <c r="B7554" s="5">
        <v>0.66875000000000007</v>
      </c>
      <c r="C7554" s="7">
        <f t="shared" si="927"/>
        <v>8.749350358420962</v>
      </c>
      <c r="D7554" s="7">
        <f t="shared" si="928"/>
        <v>13.212301587302354</v>
      </c>
      <c r="E7554" s="7">
        <f t="shared" si="929"/>
        <v>4.283134920635101</v>
      </c>
      <c r="F7554" s="7">
        <f t="shared" si="930"/>
        <v>13.078374567465925</v>
      </c>
      <c r="G7554" s="8">
        <v>22</v>
      </c>
      <c r="H7554" s="7">
        <f t="shared" si="931"/>
        <v>8.9216254325340749</v>
      </c>
      <c r="I7554" s="1">
        <f t="shared" si="932"/>
        <v>43780.668749999997</v>
      </c>
      <c r="J7554">
        <f t="shared" si="933"/>
        <v>2.3196226124588595</v>
      </c>
      <c r="K7554">
        <f t="shared" si="934"/>
        <v>5.3806490642304645</v>
      </c>
    </row>
    <row r="7555" spans="1:11" ht="15.75" thickBot="1" x14ac:dyDescent="0.3">
      <c r="A7555" s="4">
        <v>43780</v>
      </c>
      <c r="B7555" s="5">
        <v>0.7104166666666667</v>
      </c>
      <c r="C7555" s="7">
        <f t="shared" ref="C7555:C7618" si="935">C7554-3.5/(30*24)</f>
        <v>8.7444892473098506</v>
      </c>
      <c r="D7555" s="7">
        <f t="shared" ref="D7555:D7618" si="936">D7554-5/(30*24)</f>
        <v>13.20535714285791</v>
      </c>
      <c r="E7555" s="7">
        <f t="shared" ref="E7555:E7618" si="937">E7554-2/(30*24)</f>
        <v>4.2803571428573228</v>
      </c>
      <c r="F7555" s="7">
        <f t="shared" ref="F7555:F7618" si="938">IF(SIN(2*PI()*(B7555+0.5417))&gt;1,D7555-C7555,C7555-E7555)*SIN(2*PI()*(B7555+0.5417)) + C7555</f>
        <v>13.208226562512021</v>
      </c>
      <c r="G7555" s="8">
        <v>22</v>
      </c>
      <c r="H7555" s="7">
        <f t="shared" ref="H7555:H7618" si="939">ABS(G7555-F7555)</f>
        <v>8.7917734374879792</v>
      </c>
      <c r="I7555" s="1">
        <f t="shared" ref="I7555:I7618" si="940">A7555+B7555</f>
        <v>43780.710416666669</v>
      </c>
      <c r="J7555">
        <f t="shared" ref="J7555:J7618" si="941">IF(G7555-F7555 &gt; 1, 0.26, 0.21) * H7555</f>
        <v>2.2858610937468749</v>
      </c>
      <c r="K7555">
        <f t="shared" ref="K7555:K7618" si="942">J7555*J7555</f>
        <v>5.2251609399056589</v>
      </c>
    </row>
    <row r="7556" spans="1:11" ht="15.75" thickBot="1" x14ac:dyDescent="0.3">
      <c r="A7556" s="4">
        <v>43780</v>
      </c>
      <c r="B7556" s="5">
        <v>0.75208333333333333</v>
      </c>
      <c r="C7556" s="7">
        <f t="shared" si="935"/>
        <v>8.7396281361987391</v>
      </c>
      <c r="D7556" s="7">
        <f t="shared" si="936"/>
        <v>13.198412698413465</v>
      </c>
      <c r="E7556" s="7">
        <f t="shared" si="937"/>
        <v>4.2775793650795446</v>
      </c>
      <c r="F7556" s="7">
        <f t="shared" si="938"/>
        <v>13.033896578030287</v>
      </c>
      <c r="G7556" s="8">
        <v>22</v>
      </c>
      <c r="H7556" s="7">
        <f t="shared" si="939"/>
        <v>8.9661034219697129</v>
      </c>
      <c r="I7556" s="1">
        <f t="shared" si="940"/>
        <v>43780.752083333333</v>
      </c>
      <c r="J7556">
        <f t="shared" si="941"/>
        <v>2.3311868897121255</v>
      </c>
      <c r="K7556">
        <f t="shared" si="942"/>
        <v>5.4344323147656937</v>
      </c>
    </row>
    <row r="7557" spans="1:11" ht="15.75" thickBot="1" x14ac:dyDescent="0.3">
      <c r="A7557" s="4">
        <v>43780</v>
      </c>
      <c r="B7557" s="5">
        <v>0.79375000000000007</v>
      </c>
      <c r="C7557" s="7">
        <f t="shared" si="935"/>
        <v>8.7347670250876277</v>
      </c>
      <c r="D7557" s="7">
        <f t="shared" si="936"/>
        <v>13.19146825396902</v>
      </c>
      <c r="E7557" s="7">
        <f t="shared" si="937"/>
        <v>4.2748015873017664</v>
      </c>
      <c r="F7557" s="7">
        <f t="shared" si="938"/>
        <v>12.567212238052887</v>
      </c>
      <c r="G7557" s="8">
        <v>22</v>
      </c>
      <c r="H7557" s="7">
        <f t="shared" si="939"/>
        <v>9.4327877619471128</v>
      </c>
      <c r="I7557" s="1">
        <f t="shared" si="940"/>
        <v>43780.793749999997</v>
      </c>
      <c r="J7557">
        <f t="shared" si="941"/>
        <v>2.4525248181062493</v>
      </c>
      <c r="K7557">
        <f t="shared" si="942"/>
        <v>6.0148779834270911</v>
      </c>
    </row>
    <row r="7558" spans="1:11" ht="15.75" thickBot="1" x14ac:dyDescent="0.3">
      <c r="A7558" s="4">
        <v>43780</v>
      </c>
      <c r="B7558" s="5">
        <v>0.8354166666666667</v>
      </c>
      <c r="C7558" s="7">
        <f t="shared" si="935"/>
        <v>8.7299059139765163</v>
      </c>
      <c r="D7558" s="7">
        <f t="shared" si="936"/>
        <v>13.184523809524576</v>
      </c>
      <c r="E7558" s="7">
        <f t="shared" si="937"/>
        <v>4.2720238095239882</v>
      </c>
      <c r="F7558" s="7">
        <f t="shared" si="938"/>
        <v>11.839904669273693</v>
      </c>
      <c r="G7558" s="8">
        <v>22</v>
      </c>
      <c r="H7558" s="7">
        <f t="shared" si="939"/>
        <v>10.160095330726307</v>
      </c>
      <c r="I7558" s="1">
        <f t="shared" si="940"/>
        <v>43780.835416666669</v>
      </c>
      <c r="J7558">
        <f t="shared" si="941"/>
        <v>2.64162478598884</v>
      </c>
      <c r="K7558">
        <f t="shared" si="942"/>
        <v>6.9781815099505851</v>
      </c>
    </row>
    <row r="7559" spans="1:11" ht="15.75" thickBot="1" x14ac:dyDescent="0.3">
      <c r="A7559" s="4">
        <v>43780</v>
      </c>
      <c r="B7559" s="5">
        <v>0.87708333333333333</v>
      </c>
      <c r="C7559" s="7">
        <f t="shared" si="935"/>
        <v>8.7250448028654048</v>
      </c>
      <c r="D7559" s="7">
        <f t="shared" si="936"/>
        <v>13.177579365080131</v>
      </c>
      <c r="E7559" s="7">
        <f t="shared" si="937"/>
        <v>4.26924603174621</v>
      </c>
      <c r="F7559" s="7">
        <f t="shared" si="938"/>
        <v>10.901428451528693</v>
      </c>
      <c r="G7559" s="8">
        <v>22</v>
      </c>
      <c r="H7559" s="7">
        <f t="shared" si="939"/>
        <v>11.098571548471307</v>
      </c>
      <c r="I7559" s="1">
        <f t="shared" si="940"/>
        <v>43780.877083333333</v>
      </c>
      <c r="J7559">
        <f t="shared" si="941"/>
        <v>2.8856286026025399</v>
      </c>
      <c r="K7559">
        <f t="shared" si="942"/>
        <v>8.326852432157887</v>
      </c>
    </row>
    <row r="7560" spans="1:11" ht="15.75" thickBot="1" x14ac:dyDescent="0.3">
      <c r="A7560" s="4">
        <v>43780</v>
      </c>
      <c r="B7560" s="5">
        <v>0.91875000000000007</v>
      </c>
      <c r="C7560" s="7">
        <f t="shared" si="935"/>
        <v>8.7201836917542934</v>
      </c>
      <c r="D7560" s="7">
        <f t="shared" si="936"/>
        <v>13.170634920635687</v>
      </c>
      <c r="E7560" s="7">
        <f t="shared" si="937"/>
        <v>4.2664682539684318</v>
      </c>
      <c r="F7560" s="7">
        <f t="shared" si="938"/>
        <v>9.8155763058759469</v>
      </c>
      <c r="G7560" s="8">
        <v>22</v>
      </c>
      <c r="H7560" s="7">
        <f t="shared" si="939"/>
        <v>12.184423694124053</v>
      </c>
      <c r="I7560" s="1">
        <f t="shared" si="940"/>
        <v>43780.918749999997</v>
      </c>
      <c r="J7560">
        <f t="shared" si="941"/>
        <v>3.167950160472254</v>
      </c>
      <c r="K7560">
        <f t="shared" si="942"/>
        <v>10.03590821923618</v>
      </c>
    </row>
    <row r="7561" spans="1:11" ht="15.75" thickBot="1" x14ac:dyDescent="0.3">
      <c r="A7561" s="4">
        <v>43780</v>
      </c>
      <c r="B7561" s="5">
        <v>0.9604166666666667</v>
      </c>
      <c r="C7561" s="7">
        <f t="shared" si="935"/>
        <v>8.715322580643182</v>
      </c>
      <c r="D7561" s="7">
        <f t="shared" si="936"/>
        <v>13.163690476191242</v>
      </c>
      <c r="E7561" s="7">
        <f t="shared" si="937"/>
        <v>4.2636904761906536</v>
      </c>
      <c r="F7561" s="7">
        <f t="shared" si="938"/>
        <v>8.6561202502770698</v>
      </c>
      <c r="G7561" s="8">
        <v>22</v>
      </c>
      <c r="H7561" s="7">
        <f t="shared" si="939"/>
        <v>13.34387974972293</v>
      </c>
      <c r="I7561" s="1">
        <f t="shared" si="940"/>
        <v>43780.960416666669</v>
      </c>
      <c r="J7561">
        <f t="shared" si="941"/>
        <v>3.4694087349279621</v>
      </c>
      <c r="K7561">
        <f t="shared" si="942"/>
        <v>12.036796969994443</v>
      </c>
    </row>
    <row r="7562" spans="1:11" ht="15.75" thickBot="1" x14ac:dyDescent="0.3">
      <c r="A7562" s="4">
        <v>43781</v>
      </c>
      <c r="B7562" s="5">
        <v>2.0833333333333333E-3</v>
      </c>
      <c r="C7562" s="7">
        <f t="shared" si="935"/>
        <v>8.7104614695320706</v>
      </c>
      <c r="D7562" s="7">
        <f t="shared" si="936"/>
        <v>13.156746031746797</v>
      </c>
      <c r="E7562" s="7">
        <f t="shared" si="937"/>
        <v>4.2609126984128753</v>
      </c>
      <c r="F7562" s="7">
        <f t="shared" si="938"/>
        <v>7.5017770529737655</v>
      </c>
      <c r="G7562" s="8">
        <v>22</v>
      </c>
      <c r="H7562" s="7">
        <f t="shared" si="939"/>
        <v>14.498222947026235</v>
      </c>
      <c r="I7562" s="1">
        <f t="shared" si="940"/>
        <v>43781.002083333333</v>
      </c>
      <c r="J7562">
        <f t="shared" si="941"/>
        <v>3.7695379662268214</v>
      </c>
      <c r="K7562">
        <f t="shared" si="942"/>
        <v>14.209416478825441</v>
      </c>
    </row>
    <row r="7563" spans="1:11" ht="15.75" thickBot="1" x14ac:dyDescent="0.3">
      <c r="A7563" s="4">
        <v>43781</v>
      </c>
      <c r="B7563" s="5">
        <v>4.3750000000000004E-2</v>
      </c>
      <c r="C7563" s="7">
        <f t="shared" si="935"/>
        <v>8.7056003584209591</v>
      </c>
      <c r="D7563" s="7">
        <f t="shared" si="936"/>
        <v>13.149801587302353</v>
      </c>
      <c r="E7563" s="7">
        <f t="shared" si="937"/>
        <v>4.2581349206350971</v>
      </c>
      <c r="F7563" s="7">
        <f t="shared" si="938"/>
        <v>6.4308415638211143</v>
      </c>
      <c r="G7563" s="8">
        <v>22</v>
      </c>
      <c r="H7563" s="7">
        <f t="shared" si="939"/>
        <v>15.569158436178885</v>
      </c>
      <c r="I7563" s="1">
        <f t="shared" si="940"/>
        <v>43781.043749999997</v>
      </c>
      <c r="J7563">
        <f t="shared" si="941"/>
        <v>4.0479811934065104</v>
      </c>
      <c r="K7563">
        <f t="shared" si="942"/>
        <v>16.386151742172796</v>
      </c>
    </row>
    <row r="7564" spans="1:11" ht="15.75" thickBot="1" x14ac:dyDescent="0.3">
      <c r="A7564" s="4">
        <v>43781</v>
      </c>
      <c r="B7564" s="5">
        <v>8.5416666666666655E-2</v>
      </c>
      <c r="C7564" s="7">
        <f t="shared" si="935"/>
        <v>8.7007392473098477</v>
      </c>
      <c r="D7564" s="7">
        <f t="shared" si="936"/>
        <v>13.142857142857908</v>
      </c>
      <c r="E7564" s="7">
        <f t="shared" si="937"/>
        <v>4.2553571428573189</v>
      </c>
      <c r="F7564" s="7">
        <f t="shared" si="938"/>
        <v>5.5158538065799183</v>
      </c>
      <c r="G7564" s="8">
        <v>22</v>
      </c>
      <c r="H7564" s="7">
        <f t="shared" si="939"/>
        <v>16.484146193420081</v>
      </c>
      <c r="I7564" s="1">
        <f t="shared" si="940"/>
        <v>43781.085416666669</v>
      </c>
      <c r="J7564">
        <f t="shared" si="941"/>
        <v>4.2858780102892213</v>
      </c>
      <c r="K7564">
        <f t="shared" si="942"/>
        <v>18.368750319080696</v>
      </c>
    </row>
    <row r="7565" spans="1:11" ht="15.75" thickBot="1" x14ac:dyDescent="0.3">
      <c r="A7565" s="4">
        <v>43781</v>
      </c>
      <c r="B7565" s="5">
        <v>0.12708333333333333</v>
      </c>
      <c r="C7565" s="7">
        <f t="shared" si="935"/>
        <v>8.6958781361987363</v>
      </c>
      <c r="D7565" s="7">
        <f t="shared" si="936"/>
        <v>13.135912698413463</v>
      </c>
      <c r="E7565" s="7">
        <f t="shared" si="937"/>
        <v>4.2525793650795407</v>
      </c>
      <c r="F7565" s="7">
        <f t="shared" si="938"/>
        <v>4.8186630731357756</v>
      </c>
      <c r="G7565" s="8">
        <v>22</v>
      </c>
      <c r="H7565" s="7">
        <f t="shared" si="939"/>
        <v>17.181336926864226</v>
      </c>
      <c r="I7565" s="1">
        <f t="shared" si="940"/>
        <v>43781.127083333333</v>
      </c>
      <c r="J7565">
        <f t="shared" si="941"/>
        <v>4.4671476009846991</v>
      </c>
      <c r="K7565">
        <f t="shared" si="942"/>
        <v>19.955407688983353</v>
      </c>
    </row>
    <row r="7566" spans="1:11" ht="15.75" thickBot="1" x14ac:dyDescent="0.3">
      <c r="A7566" s="4">
        <v>43781</v>
      </c>
      <c r="B7566" s="5">
        <v>0.16874999999999998</v>
      </c>
      <c r="C7566" s="7">
        <f t="shared" si="935"/>
        <v>8.6910170250876249</v>
      </c>
      <c r="D7566" s="7">
        <f t="shared" si="936"/>
        <v>13.128968253969019</v>
      </c>
      <c r="E7566" s="7">
        <f t="shared" si="937"/>
        <v>4.2498015873017625</v>
      </c>
      <c r="F7566" s="7">
        <f t="shared" si="938"/>
        <v>4.3862248771095071</v>
      </c>
      <c r="G7566" s="8">
        <v>22</v>
      </c>
      <c r="H7566" s="7">
        <f t="shared" si="939"/>
        <v>17.613775122890495</v>
      </c>
      <c r="I7566" s="1">
        <f t="shared" si="940"/>
        <v>43781.168749999997</v>
      </c>
      <c r="J7566">
        <f t="shared" si="941"/>
        <v>4.5795815319515292</v>
      </c>
      <c r="K7566">
        <f t="shared" si="942"/>
        <v>20.972567007791515</v>
      </c>
    </row>
    <row r="7567" spans="1:11" ht="15.75" thickBot="1" x14ac:dyDescent="0.3">
      <c r="A7567" s="4">
        <v>43781</v>
      </c>
      <c r="B7567" s="5">
        <v>0.21041666666666667</v>
      </c>
      <c r="C7567" s="7">
        <f t="shared" si="935"/>
        <v>8.6861559139765134</v>
      </c>
      <c r="D7567" s="7">
        <f t="shared" si="936"/>
        <v>13.122023809524574</v>
      </c>
      <c r="E7567" s="7">
        <f t="shared" si="937"/>
        <v>4.2470238095239843</v>
      </c>
      <c r="F7567" s="7">
        <f t="shared" si="938"/>
        <v>4.2474163878784665</v>
      </c>
      <c r="G7567" s="8">
        <v>22</v>
      </c>
      <c r="H7567" s="7">
        <f t="shared" si="939"/>
        <v>17.752583612121533</v>
      </c>
      <c r="I7567" s="1">
        <f t="shared" si="940"/>
        <v>43781.210416666669</v>
      </c>
      <c r="J7567">
        <f t="shared" si="941"/>
        <v>4.6156717391515985</v>
      </c>
      <c r="K7567">
        <f t="shared" si="942"/>
        <v>21.304425603602741</v>
      </c>
    </row>
    <row r="7568" spans="1:11" ht="15.75" thickBot="1" x14ac:dyDescent="0.3">
      <c r="A7568" s="4">
        <v>43781</v>
      </c>
      <c r="B7568" s="5">
        <v>0.25208333333333333</v>
      </c>
      <c r="C7568" s="7">
        <f t="shared" si="935"/>
        <v>8.681294802865402</v>
      </c>
      <c r="D7568" s="7">
        <f t="shared" si="936"/>
        <v>13.115079365080129</v>
      </c>
      <c r="E7568" s="7">
        <f t="shared" si="937"/>
        <v>4.2442460317462061</v>
      </c>
      <c r="F7568" s="7">
        <f t="shared" si="938"/>
        <v>4.4110863201586064</v>
      </c>
      <c r="G7568" s="8">
        <v>22</v>
      </c>
      <c r="H7568" s="7">
        <f t="shared" si="939"/>
        <v>17.588913679841394</v>
      </c>
      <c r="I7568" s="1">
        <f t="shared" si="940"/>
        <v>43781.252083333333</v>
      </c>
      <c r="J7568">
        <f t="shared" si="941"/>
        <v>4.5731175567587625</v>
      </c>
      <c r="K7568">
        <f t="shared" si="942"/>
        <v>20.913404187935235</v>
      </c>
    </row>
    <row r="7569" spans="1:11" ht="15.75" thickBot="1" x14ac:dyDescent="0.3">
      <c r="A7569" s="4">
        <v>43781</v>
      </c>
      <c r="B7569" s="5">
        <v>0.29375000000000001</v>
      </c>
      <c r="C7569" s="7">
        <f t="shared" si="935"/>
        <v>8.6764336917542906</v>
      </c>
      <c r="D7569" s="7">
        <f t="shared" si="936"/>
        <v>13.108134920635685</v>
      </c>
      <c r="E7569" s="7">
        <f t="shared" si="937"/>
        <v>4.2414682539684279</v>
      </c>
      <c r="F7569" s="7">
        <f t="shared" si="938"/>
        <v>4.8654709614810248</v>
      </c>
      <c r="G7569" s="8">
        <v>22</v>
      </c>
      <c r="H7569" s="7">
        <f t="shared" si="939"/>
        <v>17.134529038518977</v>
      </c>
      <c r="I7569" s="1">
        <f t="shared" si="940"/>
        <v>43781.293749999997</v>
      </c>
      <c r="J7569">
        <f t="shared" si="941"/>
        <v>4.4549775500149345</v>
      </c>
      <c r="K7569">
        <f t="shared" si="942"/>
        <v>19.846824971137067</v>
      </c>
    </row>
    <row r="7570" spans="1:11" ht="15.75" thickBot="1" x14ac:dyDescent="0.3">
      <c r="A7570" s="4">
        <v>43781</v>
      </c>
      <c r="B7570" s="5">
        <v>0.3354166666666667</v>
      </c>
      <c r="C7570" s="7">
        <f t="shared" si="935"/>
        <v>8.6715725806431792</v>
      </c>
      <c r="D7570" s="7">
        <f t="shared" si="936"/>
        <v>13.10119047619124</v>
      </c>
      <c r="E7570" s="7">
        <f t="shared" si="937"/>
        <v>4.2386904761906496</v>
      </c>
      <c r="F7570" s="7">
        <f t="shared" si="938"/>
        <v>5.5790148359112548</v>
      </c>
      <c r="G7570" s="8">
        <v>22</v>
      </c>
      <c r="H7570" s="7">
        <f t="shared" si="939"/>
        <v>16.420985164088744</v>
      </c>
      <c r="I7570" s="1">
        <f t="shared" si="940"/>
        <v>43781.335416666669</v>
      </c>
      <c r="J7570">
        <f t="shared" si="941"/>
        <v>4.2694561426630733</v>
      </c>
      <c r="K7570">
        <f t="shared" si="942"/>
        <v>18.228255754123449</v>
      </c>
    </row>
    <row r="7571" spans="1:11" ht="15.75" thickBot="1" x14ac:dyDescent="0.3">
      <c r="A7571" s="4">
        <v>43781</v>
      </c>
      <c r="B7571" s="5">
        <v>0.37708333333333338</v>
      </c>
      <c r="C7571" s="7">
        <f t="shared" si="935"/>
        <v>8.6667114695320677</v>
      </c>
      <c r="D7571" s="7">
        <f t="shared" si="936"/>
        <v>13.094246031746795</v>
      </c>
      <c r="E7571" s="7">
        <f t="shared" si="937"/>
        <v>4.2359126984128714</v>
      </c>
      <c r="F7571" s="7">
        <f t="shared" si="938"/>
        <v>6.5025387832599142</v>
      </c>
      <c r="G7571" s="8">
        <v>22</v>
      </c>
      <c r="H7571" s="7">
        <f t="shared" si="939"/>
        <v>15.497461216740085</v>
      </c>
      <c r="I7571" s="1">
        <f t="shared" si="940"/>
        <v>43781.377083333333</v>
      </c>
      <c r="J7571">
        <f t="shared" si="941"/>
        <v>4.0293399163524226</v>
      </c>
      <c r="K7571">
        <f t="shared" si="942"/>
        <v>16.235580161510949</v>
      </c>
    </row>
    <row r="7572" spans="1:11" ht="15.75" thickBot="1" x14ac:dyDescent="0.3">
      <c r="A7572" s="4">
        <v>43781</v>
      </c>
      <c r="B7572" s="5">
        <v>0.41875000000000001</v>
      </c>
      <c r="C7572" s="7">
        <f t="shared" si="935"/>
        <v>8.6618503584209563</v>
      </c>
      <c r="D7572" s="7">
        <f t="shared" si="936"/>
        <v>13.087301587302351</v>
      </c>
      <c r="E7572" s="7">
        <f t="shared" si="937"/>
        <v>4.2331349206350932</v>
      </c>
      <c r="F7572" s="7">
        <f t="shared" si="938"/>
        <v>7.5726065016089157</v>
      </c>
      <c r="G7572" s="8">
        <v>22</v>
      </c>
      <c r="H7572" s="7">
        <f t="shared" si="939"/>
        <v>14.427393498391083</v>
      </c>
      <c r="I7572" s="1">
        <f t="shared" si="940"/>
        <v>43781.418749999997</v>
      </c>
      <c r="J7572">
        <f t="shared" si="941"/>
        <v>3.7511223095816817</v>
      </c>
      <c r="K7572">
        <f t="shared" si="942"/>
        <v>14.07091858144141</v>
      </c>
    </row>
    <row r="7573" spans="1:11" ht="15.75" thickBot="1" x14ac:dyDescent="0.3">
      <c r="A7573" s="4">
        <v>43781</v>
      </c>
      <c r="B7573" s="5">
        <v>0.4604166666666667</v>
      </c>
      <c r="C7573" s="7">
        <f t="shared" si="935"/>
        <v>8.6569892473098449</v>
      </c>
      <c r="D7573" s="7">
        <f t="shared" si="936"/>
        <v>13.080357142857906</v>
      </c>
      <c r="E7573" s="7">
        <f t="shared" si="937"/>
        <v>4.230357142857315</v>
      </c>
      <c r="F7573" s="7">
        <f t="shared" si="938"/>
        <v>8.7158591022547132</v>
      </c>
      <c r="G7573" s="8">
        <v>22</v>
      </c>
      <c r="H7573" s="7">
        <f t="shared" si="939"/>
        <v>13.284140897745287</v>
      </c>
      <c r="I7573" s="1">
        <f t="shared" si="940"/>
        <v>43781.460416666669</v>
      </c>
      <c r="J7573">
        <f t="shared" si="941"/>
        <v>3.4538766334137745</v>
      </c>
      <c r="K7573">
        <f t="shared" si="942"/>
        <v>11.929263798841669</v>
      </c>
    </row>
    <row r="7574" spans="1:11" ht="15.75" thickBot="1" x14ac:dyDescent="0.3">
      <c r="A7574" s="4">
        <v>43781</v>
      </c>
      <c r="B7574" s="5">
        <v>0.50208333333333333</v>
      </c>
      <c r="C7574" s="7">
        <f t="shared" si="935"/>
        <v>8.6521281361987334</v>
      </c>
      <c r="D7574" s="7">
        <f t="shared" si="936"/>
        <v>13.073412698413462</v>
      </c>
      <c r="E7574" s="7">
        <f t="shared" si="937"/>
        <v>4.2275793650795368</v>
      </c>
      <c r="F7574" s="7">
        <f t="shared" si="938"/>
        <v>9.8540215022554509</v>
      </c>
      <c r="G7574" s="8">
        <v>22</v>
      </c>
      <c r="H7574" s="7">
        <f t="shared" si="939"/>
        <v>12.145978497744549</v>
      </c>
      <c r="I7574" s="1">
        <f t="shared" si="940"/>
        <v>43781.502083333333</v>
      </c>
      <c r="J7574">
        <f t="shared" si="941"/>
        <v>3.1579544094135827</v>
      </c>
      <c r="K7574">
        <f t="shared" si="942"/>
        <v>9.9726760519346893</v>
      </c>
    </row>
    <row r="7575" spans="1:11" ht="15.75" thickBot="1" x14ac:dyDescent="0.3">
      <c r="A7575" s="4">
        <v>43781</v>
      </c>
      <c r="B7575" s="5">
        <v>0.54375000000000007</v>
      </c>
      <c r="C7575" s="7">
        <f t="shared" si="935"/>
        <v>8.647267025087622</v>
      </c>
      <c r="D7575" s="7">
        <f t="shared" si="936"/>
        <v>13.066468253969017</v>
      </c>
      <c r="E7575" s="7">
        <f t="shared" si="937"/>
        <v>4.2248015873017586</v>
      </c>
      <c r="F7575" s="7">
        <f t="shared" si="938"/>
        <v>10.909238992974476</v>
      </c>
      <c r="G7575" s="8">
        <v>22</v>
      </c>
      <c r="H7575" s="7">
        <f t="shared" si="939"/>
        <v>11.090761007025524</v>
      </c>
      <c r="I7575" s="1">
        <f t="shared" si="940"/>
        <v>43781.543749999997</v>
      </c>
      <c r="J7575">
        <f t="shared" si="941"/>
        <v>2.8835978618266362</v>
      </c>
      <c r="K7575">
        <f t="shared" si="942"/>
        <v>8.3151366287311479</v>
      </c>
    </row>
    <row r="7576" spans="1:11" ht="15.75" thickBot="1" x14ac:dyDescent="0.3">
      <c r="A7576" s="4">
        <v>43781</v>
      </c>
      <c r="B7576" s="5">
        <v>0.5854166666666667</v>
      </c>
      <c r="C7576" s="7">
        <f t="shared" si="935"/>
        <v>8.6424059139765106</v>
      </c>
      <c r="D7576" s="7">
        <f t="shared" si="936"/>
        <v>13.059523809524572</v>
      </c>
      <c r="E7576" s="7">
        <f t="shared" si="937"/>
        <v>4.2220238095239804</v>
      </c>
      <c r="F7576" s="7">
        <f t="shared" si="938"/>
        <v>11.809380152891304</v>
      </c>
      <c r="G7576" s="8">
        <v>22</v>
      </c>
      <c r="H7576" s="7">
        <f t="shared" si="939"/>
        <v>10.190619847108696</v>
      </c>
      <c r="I7576" s="1">
        <f t="shared" si="940"/>
        <v>43781.585416666669</v>
      </c>
      <c r="J7576">
        <f t="shared" si="941"/>
        <v>2.6495611602482612</v>
      </c>
      <c r="K7576">
        <f t="shared" si="942"/>
        <v>7.0201743418961122</v>
      </c>
    </row>
    <row r="7577" spans="1:11" ht="15.75" thickBot="1" x14ac:dyDescent="0.3">
      <c r="A7577" s="4">
        <v>43781</v>
      </c>
      <c r="B7577" s="5">
        <v>0.62708333333333333</v>
      </c>
      <c r="C7577" s="7">
        <f t="shared" si="935"/>
        <v>8.6375448028653992</v>
      </c>
      <c r="D7577" s="7">
        <f t="shared" si="936"/>
        <v>13.052579365080128</v>
      </c>
      <c r="E7577" s="7">
        <f t="shared" si="937"/>
        <v>4.2192460317462022</v>
      </c>
      <c r="F7577" s="7">
        <f t="shared" si="938"/>
        <v>12.49294490781512</v>
      </c>
      <c r="G7577" s="8">
        <v>22</v>
      </c>
      <c r="H7577" s="7">
        <f t="shared" si="939"/>
        <v>9.5070550921848795</v>
      </c>
      <c r="I7577" s="1">
        <f t="shared" si="940"/>
        <v>43781.627083333333</v>
      </c>
      <c r="J7577">
        <f t="shared" si="941"/>
        <v>2.4718343239680687</v>
      </c>
      <c r="K7577">
        <f t="shared" si="942"/>
        <v>6.109964925146679</v>
      </c>
    </row>
    <row r="7578" spans="1:11" ht="15.75" thickBot="1" x14ac:dyDescent="0.3">
      <c r="A7578" s="4">
        <v>43781</v>
      </c>
      <c r="B7578" s="5">
        <v>0.66875000000000007</v>
      </c>
      <c r="C7578" s="7">
        <f t="shared" si="935"/>
        <v>8.6326836917542877</v>
      </c>
      <c r="D7578" s="7">
        <f t="shared" si="936"/>
        <v>13.045634920635683</v>
      </c>
      <c r="E7578" s="7">
        <f t="shared" si="937"/>
        <v>4.216468253968424</v>
      </c>
      <c r="F7578" s="7">
        <f t="shared" si="938"/>
        <v>12.91324377866556</v>
      </c>
      <c r="G7578" s="8">
        <v>22</v>
      </c>
      <c r="H7578" s="7">
        <f t="shared" si="939"/>
        <v>9.0867562213344399</v>
      </c>
      <c r="I7578" s="1">
        <f t="shared" si="940"/>
        <v>43781.668749999997</v>
      </c>
      <c r="J7578">
        <f t="shared" si="941"/>
        <v>2.3625566175469546</v>
      </c>
      <c r="K7578">
        <f t="shared" si="942"/>
        <v>5.5816737711149074</v>
      </c>
    </row>
    <row r="7579" spans="1:11" ht="15.75" thickBot="1" x14ac:dyDescent="0.3">
      <c r="A7579" s="4">
        <v>43781</v>
      </c>
      <c r="B7579" s="5">
        <v>0.7104166666666667</v>
      </c>
      <c r="C7579" s="7">
        <f t="shared" si="935"/>
        <v>8.6278225806431763</v>
      </c>
      <c r="D7579" s="7">
        <f t="shared" si="936"/>
        <v>13.038690476191238</v>
      </c>
      <c r="E7579" s="7">
        <f t="shared" si="937"/>
        <v>4.2136904761906457</v>
      </c>
      <c r="F7579" s="7">
        <f t="shared" si="938"/>
        <v>13.0415643176371</v>
      </c>
      <c r="G7579" s="8">
        <v>22</v>
      </c>
      <c r="H7579" s="7">
        <f t="shared" si="939"/>
        <v>8.9584356823629001</v>
      </c>
      <c r="I7579" s="1">
        <f t="shared" si="940"/>
        <v>43781.710416666669</v>
      </c>
      <c r="J7579">
        <f t="shared" si="941"/>
        <v>2.3291932774143542</v>
      </c>
      <c r="K7579">
        <f t="shared" si="942"/>
        <v>5.4251413235522206</v>
      </c>
    </row>
    <row r="7580" spans="1:11" ht="15.75" thickBot="1" x14ac:dyDescent="0.3">
      <c r="A7580" s="4">
        <v>43781</v>
      </c>
      <c r="B7580" s="5">
        <v>0.75208333333333333</v>
      </c>
      <c r="C7580" s="7">
        <f t="shared" si="935"/>
        <v>8.6229614695320649</v>
      </c>
      <c r="D7580" s="7">
        <f t="shared" si="936"/>
        <v>13.031746031746794</v>
      </c>
      <c r="E7580" s="7">
        <f t="shared" si="937"/>
        <v>4.2109126984128675</v>
      </c>
      <c r="F7580" s="7">
        <f t="shared" si="938"/>
        <v>12.869109993114108</v>
      </c>
      <c r="G7580" s="8">
        <v>22</v>
      </c>
      <c r="H7580" s="7">
        <f t="shared" si="939"/>
        <v>9.1308900068858918</v>
      </c>
      <c r="I7580" s="1">
        <f t="shared" si="940"/>
        <v>43781.752083333333</v>
      </c>
      <c r="J7580">
        <f t="shared" si="941"/>
        <v>2.3740314017903321</v>
      </c>
      <c r="K7580">
        <f t="shared" si="942"/>
        <v>5.636025096686569</v>
      </c>
    </row>
    <row r="7581" spans="1:11" ht="15.75" thickBot="1" x14ac:dyDescent="0.3">
      <c r="A7581" s="4">
        <v>43781</v>
      </c>
      <c r="B7581" s="5">
        <v>0.79375000000000007</v>
      </c>
      <c r="C7581" s="7">
        <f t="shared" si="935"/>
        <v>8.6181003584209535</v>
      </c>
      <c r="D7581" s="7">
        <f t="shared" si="936"/>
        <v>13.024801587302349</v>
      </c>
      <c r="E7581" s="7">
        <f t="shared" si="937"/>
        <v>4.2081349206350893</v>
      </c>
      <c r="F7581" s="7">
        <f t="shared" si="938"/>
        <v>12.407580606002226</v>
      </c>
      <c r="G7581" s="8">
        <v>22</v>
      </c>
      <c r="H7581" s="7">
        <f t="shared" si="939"/>
        <v>9.5924193939977744</v>
      </c>
      <c r="I7581" s="1">
        <f t="shared" si="940"/>
        <v>43781.793749999997</v>
      </c>
      <c r="J7581">
        <f t="shared" si="941"/>
        <v>2.4940290424394216</v>
      </c>
      <c r="K7581">
        <f t="shared" si="942"/>
        <v>6.2201808645312981</v>
      </c>
    </row>
    <row r="7582" spans="1:11" ht="15.75" thickBot="1" x14ac:dyDescent="0.3">
      <c r="A7582" s="4">
        <v>43781</v>
      </c>
      <c r="B7582" s="5">
        <v>0.8354166666666667</v>
      </c>
      <c r="C7582" s="7">
        <f t="shared" si="935"/>
        <v>8.613239247309842</v>
      </c>
      <c r="D7582" s="7">
        <f t="shared" si="936"/>
        <v>13.017857142857904</v>
      </c>
      <c r="E7582" s="7">
        <f t="shared" si="937"/>
        <v>4.2053571428573111</v>
      </c>
      <c r="F7582" s="7">
        <f t="shared" si="938"/>
        <v>11.688355981476505</v>
      </c>
      <c r="G7582" s="8">
        <v>22</v>
      </c>
      <c r="H7582" s="7">
        <f t="shared" si="939"/>
        <v>10.311644018523495</v>
      </c>
      <c r="I7582" s="1">
        <f t="shared" si="940"/>
        <v>43781.835416666669</v>
      </c>
      <c r="J7582">
        <f t="shared" si="941"/>
        <v>2.6810274448161087</v>
      </c>
      <c r="K7582">
        <f t="shared" si="942"/>
        <v>7.1879081598571926</v>
      </c>
    </row>
    <row r="7583" spans="1:11" ht="15.75" thickBot="1" x14ac:dyDescent="0.3">
      <c r="A7583" s="4">
        <v>43781</v>
      </c>
      <c r="B7583" s="5">
        <v>0.87708333333333333</v>
      </c>
      <c r="C7583" s="7">
        <f t="shared" si="935"/>
        <v>8.6083781361987306</v>
      </c>
      <c r="D7583" s="7">
        <f t="shared" si="936"/>
        <v>13.01091269841346</v>
      </c>
      <c r="E7583" s="7">
        <f t="shared" si="937"/>
        <v>4.2025793650795329</v>
      </c>
      <c r="F7583" s="7">
        <f t="shared" si="938"/>
        <v>10.760339860079759</v>
      </c>
      <c r="G7583" s="8">
        <v>22</v>
      </c>
      <c r="H7583" s="7">
        <f t="shared" si="939"/>
        <v>11.239660139920241</v>
      </c>
      <c r="I7583" s="1">
        <f t="shared" si="940"/>
        <v>43781.877083333333</v>
      </c>
      <c r="J7583">
        <f t="shared" si="941"/>
        <v>2.9223116363792627</v>
      </c>
      <c r="K7583">
        <f t="shared" si="942"/>
        <v>8.5399053001176437</v>
      </c>
    </row>
    <row r="7584" spans="1:11" ht="15.75" thickBot="1" x14ac:dyDescent="0.3">
      <c r="A7584" s="4">
        <v>43781</v>
      </c>
      <c r="B7584" s="5">
        <v>0.91875000000000007</v>
      </c>
      <c r="C7584" s="7">
        <f t="shared" si="935"/>
        <v>8.6035170250876192</v>
      </c>
      <c r="D7584" s="7">
        <f t="shared" si="936"/>
        <v>13.003968253969015</v>
      </c>
      <c r="E7584" s="7">
        <f t="shared" si="937"/>
        <v>4.1998015873017547</v>
      </c>
      <c r="F7584" s="7">
        <f t="shared" si="938"/>
        <v>9.6866121245900398</v>
      </c>
      <c r="G7584" s="8">
        <v>22</v>
      </c>
      <c r="H7584" s="7">
        <f t="shared" si="939"/>
        <v>12.31338787540996</v>
      </c>
      <c r="I7584" s="1">
        <f t="shared" si="940"/>
        <v>43781.918749999997</v>
      </c>
      <c r="J7584">
        <f t="shared" si="941"/>
        <v>3.2014808476065899</v>
      </c>
      <c r="K7584">
        <f t="shared" si="942"/>
        <v>10.24947961759181</v>
      </c>
    </row>
    <row r="7585" spans="1:11" ht="15.75" thickBot="1" x14ac:dyDescent="0.3">
      <c r="A7585" s="4">
        <v>43781</v>
      </c>
      <c r="B7585" s="5">
        <v>0.9604166666666667</v>
      </c>
      <c r="C7585" s="7">
        <f t="shared" si="935"/>
        <v>8.5986559139765077</v>
      </c>
      <c r="D7585" s="7">
        <f t="shared" si="936"/>
        <v>12.99702380952457</v>
      </c>
      <c r="E7585" s="7">
        <f t="shared" si="937"/>
        <v>4.1970238095239765</v>
      </c>
      <c r="F7585" s="7">
        <f t="shared" si="938"/>
        <v>8.5401185344528834</v>
      </c>
      <c r="G7585" s="8">
        <v>22</v>
      </c>
      <c r="H7585" s="7">
        <f t="shared" si="939"/>
        <v>13.459881465547117</v>
      </c>
      <c r="I7585" s="1">
        <f t="shared" si="940"/>
        <v>43781.960416666669</v>
      </c>
      <c r="J7585">
        <f t="shared" si="941"/>
        <v>3.4995691810422502</v>
      </c>
      <c r="K7585">
        <f t="shared" si="942"/>
        <v>12.246984452900726</v>
      </c>
    </row>
    <row r="7586" spans="1:11" ht="15.75" thickBot="1" x14ac:dyDescent="0.3">
      <c r="A7586" s="4">
        <v>43782</v>
      </c>
      <c r="B7586" s="5">
        <v>2.0833333333333333E-3</v>
      </c>
      <c r="C7586" s="7">
        <f t="shared" si="935"/>
        <v>8.5937948028653963</v>
      </c>
      <c r="D7586" s="7">
        <f t="shared" si="936"/>
        <v>12.990079365080126</v>
      </c>
      <c r="E7586" s="7">
        <f t="shared" si="937"/>
        <v>4.1942460317461983</v>
      </c>
      <c r="F7586" s="7">
        <f t="shared" si="938"/>
        <v>7.3986924873102708</v>
      </c>
      <c r="G7586" s="8">
        <v>22</v>
      </c>
      <c r="H7586" s="7">
        <f t="shared" si="939"/>
        <v>14.601307512689729</v>
      </c>
      <c r="I7586" s="1">
        <f t="shared" si="940"/>
        <v>43782.002083333333</v>
      </c>
      <c r="J7586">
        <f t="shared" si="941"/>
        <v>3.7963399532993298</v>
      </c>
      <c r="K7586">
        <f t="shared" si="942"/>
        <v>14.412197041016757</v>
      </c>
    </row>
    <row r="7587" spans="1:11" ht="15.75" thickBot="1" x14ac:dyDescent="0.3">
      <c r="A7587" s="4">
        <v>43782</v>
      </c>
      <c r="B7587" s="5">
        <v>4.3750000000000004E-2</v>
      </c>
      <c r="C7587" s="7">
        <f t="shared" si="935"/>
        <v>8.5889336917542849</v>
      </c>
      <c r="D7587" s="7">
        <f t="shared" si="936"/>
        <v>12.983134920635681</v>
      </c>
      <c r="E7587" s="7">
        <f t="shared" si="937"/>
        <v>4.19146825396842</v>
      </c>
      <c r="F7587" s="7">
        <f t="shared" si="938"/>
        <v>6.3397485505804259</v>
      </c>
      <c r="G7587" s="8">
        <v>22</v>
      </c>
      <c r="H7587" s="7">
        <f t="shared" si="939"/>
        <v>15.660251449419574</v>
      </c>
      <c r="I7587" s="1">
        <f t="shared" si="940"/>
        <v>43782.043749999997</v>
      </c>
      <c r="J7587">
        <f t="shared" si="941"/>
        <v>4.0716653768490891</v>
      </c>
      <c r="K7587">
        <f t="shared" si="942"/>
        <v>16.578458941031634</v>
      </c>
    </row>
    <row r="7588" spans="1:11" ht="15.75" thickBot="1" x14ac:dyDescent="0.3">
      <c r="A7588" s="4">
        <v>43782</v>
      </c>
      <c r="B7588" s="5">
        <v>8.5416666666666655E-2</v>
      </c>
      <c r="C7588" s="7">
        <f t="shared" si="935"/>
        <v>8.5840725806431735</v>
      </c>
      <c r="D7588" s="7">
        <f t="shared" si="936"/>
        <v>12.976190476191237</v>
      </c>
      <c r="E7588" s="7">
        <f t="shared" si="937"/>
        <v>4.1886904761906418</v>
      </c>
      <c r="F7588" s="7">
        <f t="shared" si="938"/>
        <v>5.4350095435435168</v>
      </c>
      <c r="G7588" s="8">
        <v>22</v>
      </c>
      <c r="H7588" s="7">
        <f t="shared" si="939"/>
        <v>16.564990456456485</v>
      </c>
      <c r="I7588" s="1">
        <f t="shared" si="940"/>
        <v>43782.085416666669</v>
      </c>
      <c r="J7588">
        <f t="shared" si="941"/>
        <v>4.306897518678686</v>
      </c>
      <c r="K7588">
        <f t="shared" si="942"/>
        <v>18.549366236400623</v>
      </c>
    </row>
    <row r="7589" spans="1:11" ht="15.75" thickBot="1" x14ac:dyDescent="0.3">
      <c r="A7589" s="4">
        <v>43782</v>
      </c>
      <c r="B7589" s="5">
        <v>0.12708333333333333</v>
      </c>
      <c r="C7589" s="7">
        <f t="shared" si="935"/>
        <v>8.579211469532062</v>
      </c>
      <c r="D7589" s="7">
        <f t="shared" si="936"/>
        <v>12.969246031746792</v>
      </c>
      <c r="E7589" s="7">
        <f t="shared" si="937"/>
        <v>4.1859126984128636</v>
      </c>
      <c r="F7589" s="7">
        <f t="shared" si="938"/>
        <v>4.7456263226955784</v>
      </c>
      <c r="G7589" s="8">
        <v>22</v>
      </c>
      <c r="H7589" s="7">
        <f t="shared" si="939"/>
        <v>17.254373677304422</v>
      </c>
      <c r="I7589" s="1">
        <f t="shared" si="940"/>
        <v>43782.127083333333</v>
      </c>
      <c r="J7589">
        <f t="shared" si="941"/>
        <v>4.4861371560991499</v>
      </c>
      <c r="K7589">
        <f t="shared" si="942"/>
        <v>20.125426583333368</v>
      </c>
    </row>
    <row r="7590" spans="1:11" ht="15.75" thickBot="1" x14ac:dyDescent="0.3">
      <c r="A7590" s="4">
        <v>43782</v>
      </c>
      <c r="B7590" s="5">
        <v>0.16874999999999998</v>
      </c>
      <c r="C7590" s="7">
        <f t="shared" si="935"/>
        <v>8.5743503584209506</v>
      </c>
      <c r="D7590" s="7">
        <f t="shared" si="936"/>
        <v>12.962301587302347</v>
      </c>
      <c r="E7590" s="7">
        <f t="shared" si="937"/>
        <v>4.1831349206350854</v>
      </c>
      <c r="F7590" s="7">
        <f t="shared" si="938"/>
        <v>4.3180223325765246</v>
      </c>
      <c r="G7590" s="8">
        <v>22</v>
      </c>
      <c r="H7590" s="7">
        <f t="shared" si="939"/>
        <v>17.681977667423475</v>
      </c>
      <c r="I7590" s="1">
        <f t="shared" si="940"/>
        <v>43782.168749999997</v>
      </c>
      <c r="J7590">
        <f t="shared" si="941"/>
        <v>4.5973141935301038</v>
      </c>
      <c r="K7590">
        <f t="shared" si="942"/>
        <v>21.135297794033349</v>
      </c>
    </row>
    <row r="7591" spans="1:11" ht="15.75" thickBot="1" x14ac:dyDescent="0.3">
      <c r="A7591" s="4">
        <v>43782</v>
      </c>
      <c r="B7591" s="5">
        <v>0.21041666666666667</v>
      </c>
      <c r="C7591" s="7">
        <f t="shared" si="935"/>
        <v>8.5694892473098392</v>
      </c>
      <c r="D7591" s="7">
        <f t="shared" si="936"/>
        <v>12.955357142857903</v>
      </c>
      <c r="E7591" s="7">
        <f t="shared" si="937"/>
        <v>4.1803571428573072</v>
      </c>
      <c r="F7591" s="7">
        <f t="shared" si="938"/>
        <v>4.180745299420038</v>
      </c>
      <c r="G7591" s="8">
        <v>22</v>
      </c>
      <c r="H7591" s="7">
        <f t="shared" si="939"/>
        <v>17.819254700579961</v>
      </c>
      <c r="I7591" s="1">
        <f t="shared" si="940"/>
        <v>43782.210416666669</v>
      </c>
      <c r="J7591">
        <f t="shared" si="941"/>
        <v>4.6330062221507902</v>
      </c>
      <c r="K7591">
        <f t="shared" si="942"/>
        <v>21.464746654487936</v>
      </c>
    </row>
    <row r="7592" spans="1:11" ht="15.75" thickBot="1" x14ac:dyDescent="0.3">
      <c r="A7592" s="4">
        <v>43782</v>
      </c>
      <c r="B7592" s="5">
        <v>0.25208333333333333</v>
      </c>
      <c r="C7592" s="7">
        <f t="shared" si="935"/>
        <v>8.5646281361987278</v>
      </c>
      <c r="D7592" s="7">
        <f t="shared" si="936"/>
        <v>12.948412698413458</v>
      </c>
      <c r="E7592" s="7">
        <f t="shared" si="937"/>
        <v>4.177579365079529</v>
      </c>
      <c r="F7592" s="7">
        <f t="shared" si="938"/>
        <v>4.3425395717414377</v>
      </c>
      <c r="G7592" s="8">
        <v>22</v>
      </c>
      <c r="H7592" s="7">
        <f t="shared" si="939"/>
        <v>17.657460428258563</v>
      </c>
      <c r="I7592" s="1">
        <f t="shared" si="940"/>
        <v>43782.252083333333</v>
      </c>
      <c r="J7592">
        <f t="shared" si="941"/>
        <v>4.590939711347227</v>
      </c>
      <c r="K7592">
        <f t="shared" si="942"/>
        <v>21.07672743322496</v>
      </c>
    </row>
    <row r="7593" spans="1:11" ht="15.75" thickBot="1" x14ac:dyDescent="0.3">
      <c r="A7593" s="4">
        <v>43782</v>
      </c>
      <c r="B7593" s="5">
        <v>0.29375000000000001</v>
      </c>
      <c r="C7593" s="7">
        <f t="shared" si="935"/>
        <v>8.5597670250876163</v>
      </c>
      <c r="D7593" s="7">
        <f t="shared" si="936"/>
        <v>12.941468253969013</v>
      </c>
      <c r="E7593" s="7">
        <f t="shared" si="937"/>
        <v>4.1748015873017508</v>
      </c>
      <c r="F7593" s="7">
        <f t="shared" si="938"/>
        <v>4.7917692601983388</v>
      </c>
      <c r="G7593" s="8">
        <v>22</v>
      </c>
      <c r="H7593" s="7">
        <f t="shared" si="939"/>
        <v>17.20823073980166</v>
      </c>
      <c r="I7593" s="1">
        <f t="shared" si="940"/>
        <v>43782.293749999997</v>
      </c>
      <c r="J7593">
        <f t="shared" si="941"/>
        <v>4.474139992348432</v>
      </c>
      <c r="K7593">
        <f t="shared" si="942"/>
        <v>20.017928671131628</v>
      </c>
    </row>
    <row r="7594" spans="1:11" ht="15.75" thickBot="1" x14ac:dyDescent="0.3">
      <c r="A7594" s="4">
        <v>43782</v>
      </c>
      <c r="B7594" s="5">
        <v>0.3354166666666667</v>
      </c>
      <c r="C7594" s="7">
        <f t="shared" si="935"/>
        <v>8.5549059139765049</v>
      </c>
      <c r="D7594" s="7">
        <f t="shared" si="936"/>
        <v>12.934523809524569</v>
      </c>
      <c r="E7594" s="7">
        <f t="shared" si="937"/>
        <v>4.1720238095239726</v>
      </c>
      <c r="F7594" s="7">
        <f t="shared" si="938"/>
        <v>5.4972301903750935</v>
      </c>
      <c r="G7594" s="8">
        <v>22</v>
      </c>
      <c r="H7594" s="7">
        <f t="shared" si="939"/>
        <v>16.502769809624908</v>
      </c>
      <c r="I7594" s="1">
        <f t="shared" si="940"/>
        <v>43782.335416666669</v>
      </c>
      <c r="J7594">
        <f t="shared" si="941"/>
        <v>4.2907201505024766</v>
      </c>
      <c r="K7594">
        <f t="shared" si="942"/>
        <v>18.410279409927995</v>
      </c>
    </row>
    <row r="7595" spans="1:11" ht="15.75" thickBot="1" x14ac:dyDescent="0.3">
      <c r="A7595" s="4">
        <v>43782</v>
      </c>
      <c r="B7595" s="5">
        <v>0.37708333333333338</v>
      </c>
      <c r="C7595" s="7">
        <f t="shared" si="935"/>
        <v>8.5500448028653935</v>
      </c>
      <c r="D7595" s="7">
        <f t="shared" si="936"/>
        <v>12.927579365080124</v>
      </c>
      <c r="E7595" s="7">
        <f t="shared" si="937"/>
        <v>4.1692460317461943</v>
      </c>
      <c r="F7595" s="7">
        <f t="shared" si="938"/>
        <v>6.410294041375499</v>
      </c>
      <c r="G7595" s="8">
        <v>22</v>
      </c>
      <c r="H7595" s="7">
        <f t="shared" si="939"/>
        <v>15.589705958624501</v>
      </c>
      <c r="I7595" s="1">
        <f t="shared" si="940"/>
        <v>43782.377083333333</v>
      </c>
      <c r="J7595">
        <f t="shared" si="941"/>
        <v>4.0533235492423705</v>
      </c>
      <c r="K7595">
        <f t="shared" si="942"/>
        <v>16.429431794842767</v>
      </c>
    </row>
    <row r="7596" spans="1:11" ht="15.75" thickBot="1" x14ac:dyDescent="0.3">
      <c r="A7596" s="4">
        <v>43782</v>
      </c>
      <c r="B7596" s="5">
        <v>0.41875000000000001</v>
      </c>
      <c r="C7596" s="7">
        <f t="shared" si="935"/>
        <v>8.5451836917542821</v>
      </c>
      <c r="D7596" s="7">
        <f t="shared" si="936"/>
        <v>12.920634920635679</v>
      </c>
      <c r="E7596" s="7">
        <f t="shared" si="937"/>
        <v>4.1664682539684161</v>
      </c>
      <c r="F7596" s="7">
        <f t="shared" si="938"/>
        <v>7.4682373495614751</v>
      </c>
      <c r="G7596" s="8">
        <v>22</v>
      </c>
      <c r="H7596" s="7">
        <f t="shared" si="939"/>
        <v>14.531762650438525</v>
      </c>
      <c r="I7596" s="1">
        <f t="shared" si="940"/>
        <v>43782.418749999997</v>
      </c>
      <c r="J7596">
        <f t="shared" si="941"/>
        <v>3.7782582891140164</v>
      </c>
      <c r="K7596">
        <f t="shared" si="942"/>
        <v>14.275235699258774</v>
      </c>
    </row>
    <row r="7597" spans="1:11" ht="15.75" thickBot="1" x14ac:dyDescent="0.3">
      <c r="A7597" s="4">
        <v>43782</v>
      </c>
      <c r="B7597" s="5">
        <v>0.4604166666666667</v>
      </c>
      <c r="C7597" s="7">
        <f t="shared" si="935"/>
        <v>8.5403225806431706</v>
      </c>
      <c r="D7597" s="7">
        <f t="shared" si="936"/>
        <v>12.913690476191235</v>
      </c>
      <c r="E7597" s="7">
        <f t="shared" si="937"/>
        <v>4.1636904761906379</v>
      </c>
      <c r="F7597" s="7">
        <f t="shared" si="938"/>
        <v>8.5985274847455511</v>
      </c>
      <c r="G7597" s="8">
        <v>22</v>
      </c>
      <c r="H7597" s="7">
        <f t="shared" si="939"/>
        <v>13.401472515254449</v>
      </c>
      <c r="I7597" s="1">
        <f t="shared" si="940"/>
        <v>43782.460416666669</v>
      </c>
      <c r="J7597">
        <f t="shared" si="941"/>
        <v>3.484382853966157</v>
      </c>
      <c r="K7597">
        <f t="shared" si="942"/>
        <v>12.140923873013341</v>
      </c>
    </row>
    <row r="7598" spans="1:11" ht="15.75" thickBot="1" x14ac:dyDescent="0.3">
      <c r="A7598" s="4">
        <v>43782</v>
      </c>
      <c r="B7598" s="5">
        <v>0.50208333333333333</v>
      </c>
      <c r="C7598" s="7">
        <f t="shared" si="935"/>
        <v>8.5354614695320592</v>
      </c>
      <c r="D7598" s="7">
        <f t="shared" si="936"/>
        <v>12.90674603174679</v>
      </c>
      <c r="E7598" s="7">
        <f t="shared" si="937"/>
        <v>4.1609126984128597</v>
      </c>
      <c r="F7598" s="7">
        <f t="shared" si="938"/>
        <v>9.723772734585598</v>
      </c>
      <c r="G7598" s="8">
        <v>22</v>
      </c>
      <c r="H7598" s="7">
        <f t="shared" si="939"/>
        <v>12.276227265414402</v>
      </c>
      <c r="I7598" s="1">
        <f t="shared" si="940"/>
        <v>43782.502083333333</v>
      </c>
      <c r="J7598">
        <f t="shared" si="941"/>
        <v>3.1918190890077445</v>
      </c>
      <c r="K7598">
        <f t="shared" si="942"/>
        <v>10.187709096954228</v>
      </c>
    </row>
    <row r="7599" spans="1:11" ht="15.75" thickBot="1" x14ac:dyDescent="0.3">
      <c r="A7599" s="4">
        <v>43782</v>
      </c>
      <c r="B7599" s="5">
        <v>0.54375000000000007</v>
      </c>
      <c r="C7599" s="7">
        <f t="shared" si="935"/>
        <v>8.5306003584209478</v>
      </c>
      <c r="D7599" s="7">
        <f t="shared" si="936"/>
        <v>12.899801587302345</v>
      </c>
      <c r="E7599" s="7">
        <f t="shared" si="937"/>
        <v>4.1581349206350815</v>
      </c>
      <c r="F7599" s="7">
        <f t="shared" si="938"/>
        <v>10.766998672881815</v>
      </c>
      <c r="G7599" s="8">
        <v>22</v>
      </c>
      <c r="H7599" s="7">
        <f t="shared" si="939"/>
        <v>11.233001327118185</v>
      </c>
      <c r="I7599" s="1">
        <f t="shared" si="940"/>
        <v>43782.543749999997</v>
      </c>
      <c r="J7599">
        <f t="shared" si="941"/>
        <v>2.9205803450507282</v>
      </c>
      <c r="K7599">
        <f t="shared" si="942"/>
        <v>8.5297895518966307</v>
      </c>
    </row>
    <row r="7600" spans="1:11" ht="15.75" thickBot="1" x14ac:dyDescent="0.3">
      <c r="A7600" s="4">
        <v>43782</v>
      </c>
      <c r="B7600" s="5">
        <v>0.5854166666666667</v>
      </c>
      <c r="C7600" s="7">
        <f t="shared" si="935"/>
        <v>8.5257392473098363</v>
      </c>
      <c r="D7600" s="7">
        <f t="shared" si="936"/>
        <v>12.892857142857901</v>
      </c>
      <c r="E7600" s="7">
        <f t="shared" si="937"/>
        <v>4.1553571428573033</v>
      </c>
      <c r="F7600" s="7">
        <f t="shared" si="938"/>
        <v>11.656891082594358</v>
      </c>
      <c r="G7600" s="8">
        <v>22</v>
      </c>
      <c r="H7600" s="7">
        <f t="shared" si="939"/>
        <v>10.343108917405642</v>
      </c>
      <c r="I7600" s="1">
        <f t="shared" si="940"/>
        <v>43782.585416666669</v>
      </c>
      <c r="J7600">
        <f t="shared" si="941"/>
        <v>2.6892083185254672</v>
      </c>
      <c r="K7600">
        <f t="shared" si="942"/>
        <v>7.2318413804265704</v>
      </c>
    </row>
    <row r="7601" spans="1:11" ht="15.75" thickBot="1" x14ac:dyDescent="0.3">
      <c r="A7601" s="4">
        <v>43782</v>
      </c>
      <c r="B7601" s="5">
        <v>0.62708333333333333</v>
      </c>
      <c r="C7601" s="7">
        <f t="shared" si="935"/>
        <v>8.5208781361987249</v>
      </c>
      <c r="D7601" s="7">
        <f t="shared" si="936"/>
        <v>12.885912698413456</v>
      </c>
      <c r="E7601" s="7">
        <f t="shared" si="937"/>
        <v>4.1525793650795251</v>
      </c>
      <c r="F7601" s="7">
        <f t="shared" si="938"/>
        <v>12.332648324921969</v>
      </c>
      <c r="G7601" s="8">
        <v>22</v>
      </c>
      <c r="H7601" s="7">
        <f t="shared" si="939"/>
        <v>9.6673516750780308</v>
      </c>
      <c r="I7601" s="1">
        <f t="shared" si="940"/>
        <v>43782.627083333333</v>
      </c>
      <c r="J7601">
        <f t="shared" si="941"/>
        <v>2.5135114355202881</v>
      </c>
      <c r="K7601">
        <f t="shared" si="942"/>
        <v>6.3177397364912595</v>
      </c>
    </row>
    <row r="7602" spans="1:11" ht="15.75" thickBot="1" x14ac:dyDescent="0.3">
      <c r="A7602" s="4">
        <v>43782</v>
      </c>
      <c r="B7602" s="5">
        <v>0.66875000000000007</v>
      </c>
      <c r="C7602" s="7">
        <f t="shared" si="935"/>
        <v>8.5160170250876135</v>
      </c>
      <c r="D7602" s="7">
        <f t="shared" si="936"/>
        <v>12.878968253969012</v>
      </c>
      <c r="E7602" s="7">
        <f t="shared" si="937"/>
        <v>4.1498015873017469</v>
      </c>
      <c r="F7602" s="7">
        <f t="shared" si="938"/>
        <v>12.748112989865191</v>
      </c>
      <c r="G7602" s="8">
        <v>22</v>
      </c>
      <c r="H7602" s="7">
        <f t="shared" si="939"/>
        <v>9.2518870101348085</v>
      </c>
      <c r="I7602" s="1">
        <f t="shared" si="940"/>
        <v>43782.668749999997</v>
      </c>
      <c r="J7602">
        <f t="shared" si="941"/>
        <v>2.4054906226350501</v>
      </c>
      <c r="K7602">
        <f t="shared" si="942"/>
        <v>5.786385135585161</v>
      </c>
    </row>
    <row r="7603" spans="1:11" ht="15.75" thickBot="1" x14ac:dyDescent="0.3">
      <c r="A7603" s="4">
        <v>43782</v>
      </c>
      <c r="B7603" s="5">
        <v>0.7104166666666667</v>
      </c>
      <c r="C7603" s="7">
        <f t="shared" si="935"/>
        <v>8.5111559139765021</v>
      </c>
      <c r="D7603" s="7">
        <f t="shared" si="936"/>
        <v>12.872023809524567</v>
      </c>
      <c r="E7603" s="7">
        <f t="shared" si="937"/>
        <v>4.1470238095239687</v>
      </c>
      <c r="F7603" s="7">
        <f t="shared" si="938"/>
        <v>12.874902072762181</v>
      </c>
      <c r="G7603" s="8">
        <v>22</v>
      </c>
      <c r="H7603" s="7">
        <f t="shared" si="939"/>
        <v>9.1250979272378192</v>
      </c>
      <c r="I7603" s="1">
        <f t="shared" si="940"/>
        <v>43782.710416666669</v>
      </c>
      <c r="J7603">
        <f t="shared" si="941"/>
        <v>2.3725254610818332</v>
      </c>
      <c r="K7603">
        <f t="shared" si="942"/>
        <v>5.628877063481565</v>
      </c>
    </row>
    <row r="7604" spans="1:11" ht="15.75" thickBot="1" x14ac:dyDescent="0.3">
      <c r="A7604" s="4">
        <v>43782</v>
      </c>
      <c r="B7604" s="5">
        <v>0.75208333333333333</v>
      </c>
      <c r="C7604" s="7">
        <f t="shared" si="935"/>
        <v>8.5062948028653906</v>
      </c>
      <c r="D7604" s="7">
        <f t="shared" si="936"/>
        <v>12.865079365080122</v>
      </c>
      <c r="E7604" s="7">
        <f t="shared" si="937"/>
        <v>4.1442460317461904</v>
      </c>
      <c r="F7604" s="7">
        <f t="shared" si="938"/>
        <v>12.704323408197927</v>
      </c>
      <c r="G7604" s="8">
        <v>22</v>
      </c>
      <c r="H7604" s="7">
        <f t="shared" si="939"/>
        <v>9.2956765918020725</v>
      </c>
      <c r="I7604" s="1">
        <f t="shared" si="940"/>
        <v>43782.752083333333</v>
      </c>
      <c r="J7604">
        <f t="shared" si="941"/>
        <v>2.4168759138685387</v>
      </c>
      <c r="K7604">
        <f t="shared" si="942"/>
        <v>5.8412891830378841</v>
      </c>
    </row>
    <row r="7605" spans="1:11" ht="15.75" thickBot="1" x14ac:dyDescent="0.3">
      <c r="A7605" s="4">
        <v>43782</v>
      </c>
      <c r="B7605" s="5">
        <v>0.79375000000000007</v>
      </c>
      <c r="C7605" s="7">
        <f t="shared" si="935"/>
        <v>8.5014336917542792</v>
      </c>
      <c r="D7605" s="7">
        <f t="shared" si="936"/>
        <v>12.858134920635678</v>
      </c>
      <c r="E7605" s="7">
        <f t="shared" si="937"/>
        <v>4.1414682539684122</v>
      </c>
      <c r="F7605" s="7">
        <f t="shared" si="938"/>
        <v>12.247948973951562</v>
      </c>
      <c r="G7605" s="8">
        <v>22</v>
      </c>
      <c r="H7605" s="7">
        <f t="shared" si="939"/>
        <v>9.7520510260484379</v>
      </c>
      <c r="I7605" s="1">
        <f t="shared" si="940"/>
        <v>43782.793749999997</v>
      </c>
      <c r="J7605">
        <f t="shared" si="941"/>
        <v>2.5355332667725938</v>
      </c>
      <c r="K7605">
        <f t="shared" si="942"/>
        <v>6.4289289469105011</v>
      </c>
    </row>
    <row r="7606" spans="1:11" ht="15.75" thickBot="1" x14ac:dyDescent="0.3">
      <c r="A7606" s="4">
        <v>43782</v>
      </c>
      <c r="B7606" s="5">
        <v>0.8354166666666667</v>
      </c>
      <c r="C7606" s="7">
        <f t="shared" si="935"/>
        <v>8.4965725806431678</v>
      </c>
      <c r="D7606" s="7">
        <f t="shared" si="936"/>
        <v>12.851190476191233</v>
      </c>
      <c r="E7606" s="7">
        <f t="shared" si="937"/>
        <v>4.138690476190634</v>
      </c>
      <c r="F7606" s="7">
        <f t="shared" si="938"/>
        <v>11.536807293679317</v>
      </c>
      <c r="G7606" s="8">
        <v>22</v>
      </c>
      <c r="H7606" s="7">
        <f t="shared" si="939"/>
        <v>10.463192706320683</v>
      </c>
      <c r="I7606" s="1">
        <f t="shared" si="940"/>
        <v>43782.835416666669</v>
      </c>
      <c r="J7606">
        <f t="shared" si="941"/>
        <v>2.7204301036433778</v>
      </c>
      <c r="K7606">
        <f t="shared" si="942"/>
        <v>7.400739948809119</v>
      </c>
    </row>
    <row r="7607" spans="1:11" ht="15.75" thickBot="1" x14ac:dyDescent="0.3">
      <c r="A7607" s="4">
        <v>43782</v>
      </c>
      <c r="B7607" s="5">
        <v>0.87708333333333333</v>
      </c>
      <c r="C7607" s="7">
        <f t="shared" si="935"/>
        <v>8.4917114695320564</v>
      </c>
      <c r="D7607" s="7">
        <f t="shared" si="936"/>
        <v>12.844246031746788</v>
      </c>
      <c r="E7607" s="7">
        <f t="shared" si="937"/>
        <v>4.1359126984128558</v>
      </c>
      <c r="F7607" s="7">
        <f t="shared" si="938"/>
        <v>10.619251268630824</v>
      </c>
      <c r="G7607" s="8">
        <v>22</v>
      </c>
      <c r="H7607" s="7">
        <f t="shared" si="939"/>
        <v>11.380748731369176</v>
      </c>
      <c r="I7607" s="1">
        <f t="shared" si="940"/>
        <v>43782.877083333333</v>
      </c>
      <c r="J7607">
        <f t="shared" si="941"/>
        <v>2.9589946701559859</v>
      </c>
      <c r="K7607">
        <f t="shared" si="942"/>
        <v>8.7556494580115327</v>
      </c>
    </row>
    <row r="7608" spans="1:11" ht="15.75" thickBot="1" x14ac:dyDescent="0.3">
      <c r="A7608" s="4">
        <v>43782</v>
      </c>
      <c r="B7608" s="5">
        <v>0.91875000000000007</v>
      </c>
      <c r="C7608" s="7">
        <f t="shared" si="935"/>
        <v>8.4868503584209449</v>
      </c>
      <c r="D7608" s="7">
        <f t="shared" si="936"/>
        <v>12.837301587302344</v>
      </c>
      <c r="E7608" s="7">
        <f t="shared" si="937"/>
        <v>4.1331349206350776</v>
      </c>
      <c r="F7608" s="7">
        <f t="shared" si="938"/>
        <v>9.557647943304131</v>
      </c>
      <c r="G7608" s="8">
        <v>22</v>
      </c>
      <c r="H7608" s="7">
        <f t="shared" si="939"/>
        <v>12.442352056695869</v>
      </c>
      <c r="I7608" s="1">
        <f t="shared" si="940"/>
        <v>43782.918749999997</v>
      </c>
      <c r="J7608">
        <f t="shared" si="941"/>
        <v>3.2350115347409258</v>
      </c>
      <c r="K7608">
        <f t="shared" si="942"/>
        <v>10.465299629906841</v>
      </c>
    </row>
    <row r="7609" spans="1:11" ht="15.75" thickBot="1" x14ac:dyDescent="0.3">
      <c r="A7609" s="4">
        <v>43782</v>
      </c>
      <c r="B7609" s="5">
        <v>0.9604166666666667</v>
      </c>
      <c r="C7609" s="7">
        <f t="shared" si="935"/>
        <v>8.4819892473098335</v>
      </c>
      <c r="D7609" s="7">
        <f t="shared" si="936"/>
        <v>12.830357142857899</v>
      </c>
      <c r="E7609" s="7">
        <f t="shared" si="937"/>
        <v>4.1303571428572994</v>
      </c>
      <c r="F7609" s="7">
        <f t="shared" si="938"/>
        <v>8.4241168186286988</v>
      </c>
      <c r="G7609" s="8">
        <v>22</v>
      </c>
      <c r="H7609" s="7">
        <f t="shared" si="939"/>
        <v>13.575883181371301</v>
      </c>
      <c r="I7609" s="1">
        <f t="shared" si="940"/>
        <v>43782.960416666669</v>
      </c>
      <c r="J7609">
        <f t="shared" si="941"/>
        <v>3.5297296271565384</v>
      </c>
      <c r="K7609">
        <f t="shared" si="942"/>
        <v>12.458991240826636</v>
      </c>
    </row>
    <row r="7610" spans="1:11" ht="15.75" thickBot="1" x14ac:dyDescent="0.3">
      <c r="A7610" s="4">
        <v>43783</v>
      </c>
      <c r="B7610" s="5">
        <v>2.0833333333333333E-3</v>
      </c>
      <c r="C7610" s="7">
        <f t="shared" si="935"/>
        <v>8.4771281361987221</v>
      </c>
      <c r="D7610" s="7">
        <f t="shared" si="936"/>
        <v>12.823412698413454</v>
      </c>
      <c r="E7610" s="7">
        <f t="shared" si="937"/>
        <v>4.1275793650795212</v>
      </c>
      <c r="F7610" s="7">
        <f t="shared" si="938"/>
        <v>7.2956079216467753</v>
      </c>
      <c r="G7610" s="8">
        <v>22</v>
      </c>
      <c r="H7610" s="7">
        <f t="shared" si="939"/>
        <v>14.704392078353225</v>
      </c>
      <c r="I7610" s="1">
        <f t="shared" si="940"/>
        <v>43783.002083333333</v>
      </c>
      <c r="J7610">
        <f t="shared" si="941"/>
        <v>3.8231419403718387</v>
      </c>
      <c r="K7610">
        <f t="shared" si="942"/>
        <v>14.616414296230149</v>
      </c>
    </row>
    <row r="7611" spans="1:11" ht="15.75" thickBot="1" x14ac:dyDescent="0.3">
      <c r="A7611" s="4">
        <v>43783</v>
      </c>
      <c r="B7611" s="5">
        <v>4.3750000000000004E-2</v>
      </c>
      <c r="C7611" s="7">
        <f t="shared" si="935"/>
        <v>8.4722670250876106</v>
      </c>
      <c r="D7611" s="7">
        <f t="shared" si="936"/>
        <v>12.81646825396901</v>
      </c>
      <c r="E7611" s="7">
        <f t="shared" si="937"/>
        <v>4.124801587301743</v>
      </c>
      <c r="F7611" s="7">
        <f t="shared" si="938"/>
        <v>6.2486555373397374</v>
      </c>
      <c r="G7611" s="8">
        <v>22</v>
      </c>
      <c r="H7611" s="7">
        <f t="shared" si="939"/>
        <v>15.751344462660263</v>
      </c>
      <c r="I7611" s="1">
        <f t="shared" si="940"/>
        <v>43783.043749999997</v>
      </c>
      <c r="J7611">
        <f t="shared" si="941"/>
        <v>4.0953495602916687</v>
      </c>
      <c r="K7611">
        <f t="shared" si="942"/>
        <v>16.771888020981166</v>
      </c>
    </row>
    <row r="7612" spans="1:11" ht="15.75" thickBot="1" x14ac:dyDescent="0.3">
      <c r="A7612" s="4">
        <v>43783</v>
      </c>
      <c r="B7612" s="5">
        <v>8.5416666666666655E-2</v>
      </c>
      <c r="C7612" s="7">
        <f t="shared" si="935"/>
        <v>8.4674059139764992</v>
      </c>
      <c r="D7612" s="7">
        <f t="shared" si="936"/>
        <v>12.809523809524565</v>
      </c>
      <c r="E7612" s="7">
        <f t="shared" si="937"/>
        <v>4.1220238095239647</v>
      </c>
      <c r="F7612" s="7">
        <f t="shared" si="938"/>
        <v>5.3541652805071145</v>
      </c>
      <c r="G7612" s="8">
        <v>22</v>
      </c>
      <c r="H7612" s="7">
        <f t="shared" si="939"/>
        <v>16.645834719492886</v>
      </c>
      <c r="I7612" s="1">
        <f t="shared" si="940"/>
        <v>43783.085416666669</v>
      </c>
      <c r="J7612">
        <f t="shared" si="941"/>
        <v>4.3279170270681506</v>
      </c>
      <c r="K7612">
        <f t="shared" si="942"/>
        <v>18.730865793186418</v>
      </c>
    </row>
    <row r="7613" spans="1:11" ht="15.75" thickBot="1" x14ac:dyDescent="0.3">
      <c r="A7613" s="4">
        <v>43783</v>
      </c>
      <c r="B7613" s="5">
        <v>0.12708333333333333</v>
      </c>
      <c r="C7613" s="7">
        <f t="shared" si="935"/>
        <v>8.4625448028653878</v>
      </c>
      <c r="D7613" s="7">
        <f t="shared" si="936"/>
        <v>12.802579365080121</v>
      </c>
      <c r="E7613" s="7">
        <f t="shared" si="937"/>
        <v>4.1192460317461865</v>
      </c>
      <c r="F7613" s="7">
        <f t="shared" si="938"/>
        <v>4.6725895722553812</v>
      </c>
      <c r="G7613" s="8">
        <v>22</v>
      </c>
      <c r="H7613" s="7">
        <f t="shared" si="939"/>
        <v>17.327410427744617</v>
      </c>
      <c r="I7613" s="1">
        <f t="shared" si="940"/>
        <v>43783.127083333333</v>
      </c>
      <c r="J7613">
        <f t="shared" si="941"/>
        <v>4.5051267112136006</v>
      </c>
      <c r="K7613">
        <f t="shared" si="942"/>
        <v>20.296166684090274</v>
      </c>
    </row>
    <row r="7614" spans="1:11" ht="15.75" thickBot="1" x14ac:dyDescent="0.3">
      <c r="A7614" s="4">
        <v>43783</v>
      </c>
      <c r="B7614" s="5">
        <v>0.16874999999999998</v>
      </c>
      <c r="C7614" s="7">
        <f t="shared" si="935"/>
        <v>8.4576836917542764</v>
      </c>
      <c r="D7614" s="7">
        <f t="shared" si="936"/>
        <v>12.795634920635676</v>
      </c>
      <c r="E7614" s="7">
        <f t="shared" si="937"/>
        <v>4.1164682539684083</v>
      </c>
      <c r="F7614" s="7">
        <f t="shared" si="938"/>
        <v>4.2498197880435429</v>
      </c>
      <c r="G7614" s="8">
        <v>22</v>
      </c>
      <c r="H7614" s="7">
        <f t="shared" si="939"/>
        <v>17.750180211956458</v>
      </c>
      <c r="I7614" s="1">
        <f t="shared" si="940"/>
        <v>43783.168749999997</v>
      </c>
      <c r="J7614">
        <f t="shared" si="941"/>
        <v>4.6150468551086794</v>
      </c>
      <c r="K7614">
        <f t="shared" si="942"/>
        <v>21.298657474848511</v>
      </c>
    </row>
    <row r="7615" spans="1:11" ht="15.75" thickBot="1" x14ac:dyDescent="0.3">
      <c r="A7615" s="4">
        <v>43783</v>
      </c>
      <c r="B7615" s="5">
        <v>0.21041666666666667</v>
      </c>
      <c r="C7615" s="7">
        <f t="shared" si="935"/>
        <v>8.4528225806431649</v>
      </c>
      <c r="D7615" s="7">
        <f t="shared" si="936"/>
        <v>12.788690476191231</v>
      </c>
      <c r="E7615" s="7">
        <f t="shared" si="937"/>
        <v>4.1136904761906301</v>
      </c>
      <c r="F7615" s="7">
        <f t="shared" si="938"/>
        <v>4.1140742109616086</v>
      </c>
      <c r="G7615" s="8">
        <v>22</v>
      </c>
      <c r="H7615" s="7">
        <f t="shared" si="939"/>
        <v>17.885925789038392</v>
      </c>
      <c r="I7615" s="1">
        <f t="shared" si="940"/>
        <v>43783.210416666669</v>
      </c>
      <c r="J7615">
        <f t="shared" si="941"/>
        <v>4.6503407051499819</v>
      </c>
      <c r="K7615">
        <f t="shared" si="942"/>
        <v>21.625668673974829</v>
      </c>
    </row>
    <row r="7616" spans="1:11" ht="15.75" thickBot="1" x14ac:dyDescent="0.3">
      <c r="A7616" s="4">
        <v>43783</v>
      </c>
      <c r="B7616" s="5">
        <v>0.25208333333333333</v>
      </c>
      <c r="C7616" s="7">
        <f t="shared" si="935"/>
        <v>8.4479614695320535</v>
      </c>
      <c r="D7616" s="7">
        <f t="shared" si="936"/>
        <v>12.781746031746787</v>
      </c>
      <c r="E7616" s="7">
        <f t="shared" si="937"/>
        <v>4.1109126984128519</v>
      </c>
      <c r="F7616" s="7">
        <f t="shared" si="938"/>
        <v>4.2739928233242699</v>
      </c>
      <c r="G7616" s="8">
        <v>22</v>
      </c>
      <c r="H7616" s="7">
        <f t="shared" si="939"/>
        <v>17.726007176675729</v>
      </c>
      <c r="I7616" s="1">
        <f t="shared" si="940"/>
        <v>43783.252083333333</v>
      </c>
      <c r="J7616">
        <f t="shared" si="941"/>
        <v>4.6087618659356897</v>
      </c>
      <c r="K7616">
        <f t="shared" si="942"/>
        <v>21.24068593690302</v>
      </c>
    </row>
    <row r="7617" spans="1:11" ht="15.75" thickBot="1" x14ac:dyDescent="0.3">
      <c r="A7617" s="4">
        <v>43783</v>
      </c>
      <c r="B7617" s="5">
        <v>0.29375000000000001</v>
      </c>
      <c r="C7617" s="7">
        <f t="shared" si="935"/>
        <v>8.4431003584209421</v>
      </c>
      <c r="D7617" s="7">
        <f t="shared" si="936"/>
        <v>12.774801587302342</v>
      </c>
      <c r="E7617" s="7">
        <f t="shared" si="937"/>
        <v>4.1081349206350737</v>
      </c>
      <c r="F7617" s="7">
        <f t="shared" si="938"/>
        <v>4.7180675589156529</v>
      </c>
      <c r="G7617" s="8">
        <v>22</v>
      </c>
      <c r="H7617" s="7">
        <f t="shared" si="939"/>
        <v>17.281932441084347</v>
      </c>
      <c r="I7617" s="1">
        <f t="shared" si="940"/>
        <v>43783.293749999997</v>
      </c>
      <c r="J7617">
        <f t="shared" si="941"/>
        <v>4.4933024346819304</v>
      </c>
      <c r="K7617">
        <f t="shared" si="942"/>
        <v>20.189766769518563</v>
      </c>
    </row>
    <row r="7618" spans="1:11" ht="15.75" thickBot="1" x14ac:dyDescent="0.3">
      <c r="A7618" s="4">
        <v>43783</v>
      </c>
      <c r="B7618" s="5">
        <v>0.3354166666666667</v>
      </c>
      <c r="C7618" s="7">
        <f t="shared" si="935"/>
        <v>8.4382392473098307</v>
      </c>
      <c r="D7618" s="7">
        <f t="shared" si="936"/>
        <v>12.767857142857897</v>
      </c>
      <c r="E7618" s="7">
        <f t="shared" si="937"/>
        <v>4.1053571428572955</v>
      </c>
      <c r="F7618" s="7">
        <f t="shared" si="938"/>
        <v>5.4154455448389331</v>
      </c>
      <c r="G7618" s="8">
        <v>22</v>
      </c>
      <c r="H7618" s="7">
        <f t="shared" si="939"/>
        <v>16.584554455161069</v>
      </c>
      <c r="I7618" s="1">
        <f t="shared" si="940"/>
        <v>43783.335416666669</v>
      </c>
      <c r="J7618">
        <f t="shared" si="941"/>
        <v>4.3119841583418781</v>
      </c>
      <c r="K7618">
        <f t="shared" si="942"/>
        <v>18.593207381791316</v>
      </c>
    </row>
    <row r="7619" spans="1:11" ht="15.75" thickBot="1" x14ac:dyDescent="0.3">
      <c r="A7619" s="4">
        <v>43783</v>
      </c>
      <c r="B7619" s="5">
        <v>0.37708333333333338</v>
      </c>
      <c r="C7619" s="7">
        <f t="shared" ref="C7619:C7682" si="943">C7618-3.5/(30*24)</f>
        <v>8.4333781361987192</v>
      </c>
      <c r="D7619" s="7">
        <f t="shared" ref="D7619:D7682" si="944">D7618-5/(30*24)</f>
        <v>12.760912698413453</v>
      </c>
      <c r="E7619" s="7">
        <f t="shared" ref="E7619:E7682" si="945">E7618-2/(30*24)</f>
        <v>4.1025793650795173</v>
      </c>
      <c r="F7619" s="7">
        <f t="shared" ref="F7619:F7682" si="946">IF(SIN(2*PI()*(B7619+0.5417))&gt;1,D7619-C7619,C7619-E7619)*SIN(2*PI()*(B7619+0.5417)) + C7619</f>
        <v>6.3180492994910846</v>
      </c>
      <c r="G7619" s="8">
        <v>22</v>
      </c>
      <c r="H7619" s="7">
        <f t="shared" ref="H7619:H7682" si="947">ABS(G7619-F7619)</f>
        <v>15.681950700508915</v>
      </c>
      <c r="I7619" s="1">
        <f t="shared" ref="I7619:I7682" si="948">A7619+B7619</f>
        <v>43783.377083333333</v>
      </c>
      <c r="J7619">
        <f t="shared" ref="J7619:J7682" si="949">IF(G7619-F7619 &gt; 1, 0.26, 0.21) * H7619</f>
        <v>4.0773071821323184</v>
      </c>
      <c r="K7619">
        <f t="shared" ref="K7619:K7682" si="950">J7619*J7619</f>
        <v>16.624433857467785</v>
      </c>
    </row>
    <row r="7620" spans="1:11" ht="15.75" thickBot="1" x14ac:dyDescent="0.3">
      <c r="A7620" s="4">
        <v>43783</v>
      </c>
      <c r="B7620" s="5">
        <v>0.41875000000000001</v>
      </c>
      <c r="C7620" s="7">
        <f t="shared" si="943"/>
        <v>8.4285170250876078</v>
      </c>
      <c r="D7620" s="7">
        <f t="shared" si="944"/>
        <v>12.753968253969008</v>
      </c>
      <c r="E7620" s="7">
        <f t="shared" si="945"/>
        <v>4.099801587301739</v>
      </c>
      <c r="F7620" s="7">
        <f t="shared" si="946"/>
        <v>7.3638681975140354</v>
      </c>
      <c r="G7620" s="8">
        <v>22</v>
      </c>
      <c r="H7620" s="7">
        <f t="shared" si="947"/>
        <v>14.636131802485965</v>
      </c>
      <c r="I7620" s="1">
        <f t="shared" si="948"/>
        <v>43783.418749999997</v>
      </c>
      <c r="J7620">
        <f t="shared" si="949"/>
        <v>3.8053942686463511</v>
      </c>
      <c r="K7620">
        <f t="shared" si="950"/>
        <v>14.481025539846497</v>
      </c>
    </row>
    <row r="7621" spans="1:11" ht="15.75" thickBot="1" x14ac:dyDescent="0.3">
      <c r="A7621" s="4">
        <v>43783</v>
      </c>
      <c r="B7621" s="5">
        <v>0.4604166666666667</v>
      </c>
      <c r="C7621" s="7">
        <f t="shared" si="943"/>
        <v>8.4236559139764964</v>
      </c>
      <c r="D7621" s="7">
        <f t="shared" si="944"/>
        <v>12.747023809524563</v>
      </c>
      <c r="E7621" s="7">
        <f t="shared" si="945"/>
        <v>4.0970238095239608</v>
      </c>
      <c r="F7621" s="7">
        <f t="shared" si="946"/>
        <v>8.481195867236389</v>
      </c>
      <c r="G7621" s="8">
        <v>22</v>
      </c>
      <c r="H7621" s="7">
        <f t="shared" si="947"/>
        <v>13.518804132763611</v>
      </c>
      <c r="I7621" s="1">
        <f t="shared" si="948"/>
        <v>43783.460416666669</v>
      </c>
      <c r="J7621">
        <f t="shared" si="949"/>
        <v>3.514889074518539</v>
      </c>
      <c r="K7621">
        <f t="shared" si="950"/>
        <v>12.354445206169792</v>
      </c>
    </row>
    <row r="7622" spans="1:11" ht="15.75" thickBot="1" x14ac:dyDescent="0.3">
      <c r="A7622" s="4">
        <v>43783</v>
      </c>
      <c r="B7622" s="5">
        <v>0.50208333333333333</v>
      </c>
      <c r="C7622" s="7">
        <f t="shared" si="943"/>
        <v>8.418794802865385</v>
      </c>
      <c r="D7622" s="7">
        <f t="shared" si="944"/>
        <v>12.740079365080119</v>
      </c>
      <c r="E7622" s="7">
        <f t="shared" si="945"/>
        <v>4.0942460317461826</v>
      </c>
      <c r="F7622" s="7">
        <f t="shared" si="946"/>
        <v>9.5935239669157433</v>
      </c>
      <c r="G7622" s="8">
        <v>22</v>
      </c>
      <c r="H7622" s="7">
        <f t="shared" si="947"/>
        <v>12.406476033084257</v>
      </c>
      <c r="I7622" s="1">
        <f t="shared" si="948"/>
        <v>43783.502083333333</v>
      </c>
      <c r="J7622">
        <f t="shared" si="949"/>
        <v>3.2256837686019066</v>
      </c>
      <c r="K7622">
        <f t="shared" si="950"/>
        <v>10.405035775021799</v>
      </c>
    </row>
    <row r="7623" spans="1:11" ht="15.75" thickBot="1" x14ac:dyDescent="0.3">
      <c r="A7623" s="4">
        <v>43783</v>
      </c>
      <c r="B7623" s="5">
        <v>0.54375000000000007</v>
      </c>
      <c r="C7623" s="7">
        <f t="shared" si="943"/>
        <v>8.4139336917542735</v>
      </c>
      <c r="D7623" s="7">
        <f t="shared" si="944"/>
        <v>12.733134920635674</v>
      </c>
      <c r="E7623" s="7">
        <f t="shared" si="945"/>
        <v>4.0914682539684044</v>
      </c>
      <c r="F7623" s="7">
        <f t="shared" si="946"/>
        <v>10.624758352789154</v>
      </c>
      <c r="G7623" s="8">
        <v>22</v>
      </c>
      <c r="H7623" s="7">
        <f t="shared" si="947"/>
        <v>11.375241647210846</v>
      </c>
      <c r="I7623" s="1">
        <f t="shared" si="948"/>
        <v>43783.543749999997</v>
      </c>
      <c r="J7623">
        <f t="shared" si="949"/>
        <v>2.9575628282748201</v>
      </c>
      <c r="K7623">
        <f t="shared" si="950"/>
        <v>8.7471778831929523</v>
      </c>
    </row>
    <row r="7624" spans="1:11" ht="15.75" thickBot="1" x14ac:dyDescent="0.3">
      <c r="A7624" s="4">
        <v>43783</v>
      </c>
      <c r="B7624" s="5">
        <v>0.5854166666666667</v>
      </c>
      <c r="C7624" s="7">
        <f t="shared" si="943"/>
        <v>8.4090725806431621</v>
      </c>
      <c r="D7624" s="7">
        <f t="shared" si="944"/>
        <v>12.726190476191229</v>
      </c>
      <c r="E7624" s="7">
        <f t="shared" si="945"/>
        <v>4.0886904761906262</v>
      </c>
      <c r="F7624" s="7">
        <f t="shared" si="946"/>
        <v>11.504402012297412</v>
      </c>
      <c r="G7624" s="8">
        <v>22</v>
      </c>
      <c r="H7624" s="7">
        <f t="shared" si="947"/>
        <v>10.495597987702588</v>
      </c>
      <c r="I7624" s="1">
        <f t="shared" si="948"/>
        <v>43783.585416666669</v>
      </c>
      <c r="J7624">
        <f t="shared" si="949"/>
        <v>2.7288554768026732</v>
      </c>
      <c r="K7624">
        <f t="shared" si="950"/>
        <v>7.4466522132759447</v>
      </c>
    </row>
    <row r="7625" spans="1:11" ht="15.75" thickBot="1" x14ac:dyDescent="0.3">
      <c r="A7625" s="4">
        <v>43783</v>
      </c>
      <c r="B7625" s="5">
        <v>0.62708333333333333</v>
      </c>
      <c r="C7625" s="7">
        <f t="shared" si="943"/>
        <v>8.4042114695320507</v>
      </c>
      <c r="D7625" s="7">
        <f t="shared" si="944"/>
        <v>12.719246031746785</v>
      </c>
      <c r="E7625" s="7">
        <f t="shared" si="945"/>
        <v>4.085912698412848</v>
      </c>
      <c r="F7625" s="7">
        <f t="shared" si="946"/>
        <v>12.17235174202882</v>
      </c>
      <c r="G7625" s="8">
        <v>22</v>
      </c>
      <c r="H7625" s="7">
        <f t="shared" si="947"/>
        <v>9.8276482579711804</v>
      </c>
      <c r="I7625" s="1">
        <f t="shared" si="948"/>
        <v>43783.627083333333</v>
      </c>
      <c r="J7625">
        <f t="shared" si="949"/>
        <v>2.5551885470725071</v>
      </c>
      <c r="K7625">
        <f t="shared" si="950"/>
        <v>6.5289885110905095</v>
      </c>
    </row>
    <row r="7626" spans="1:11" ht="15.75" thickBot="1" x14ac:dyDescent="0.3">
      <c r="A7626" s="4">
        <v>43783</v>
      </c>
      <c r="B7626" s="5">
        <v>0.66875000000000007</v>
      </c>
      <c r="C7626" s="7">
        <f t="shared" si="943"/>
        <v>8.3993503584209392</v>
      </c>
      <c r="D7626" s="7">
        <f t="shared" si="944"/>
        <v>12.71230158730234</v>
      </c>
      <c r="E7626" s="7">
        <f t="shared" si="945"/>
        <v>4.0831349206350698</v>
      </c>
      <c r="F7626" s="7">
        <f t="shared" si="946"/>
        <v>12.582982201064826</v>
      </c>
      <c r="G7626" s="8">
        <v>22</v>
      </c>
      <c r="H7626" s="7">
        <f t="shared" si="947"/>
        <v>9.4170177989351735</v>
      </c>
      <c r="I7626" s="1">
        <f t="shared" si="948"/>
        <v>43783.668749999997</v>
      </c>
      <c r="J7626">
        <f t="shared" si="949"/>
        <v>2.4484246277231452</v>
      </c>
      <c r="K7626">
        <f t="shared" si="950"/>
        <v>5.9947831576412218</v>
      </c>
    </row>
    <row r="7627" spans="1:11" ht="15.75" thickBot="1" x14ac:dyDescent="0.3">
      <c r="A7627" s="4">
        <v>43783</v>
      </c>
      <c r="B7627" s="5">
        <v>0.7104166666666667</v>
      </c>
      <c r="C7627" s="7">
        <f t="shared" si="943"/>
        <v>8.3944892473098278</v>
      </c>
      <c r="D7627" s="7">
        <f t="shared" si="944"/>
        <v>12.705357142857896</v>
      </c>
      <c r="E7627" s="7">
        <f t="shared" si="945"/>
        <v>4.0803571428572916</v>
      </c>
      <c r="F7627" s="7">
        <f t="shared" si="946"/>
        <v>12.708239827887262</v>
      </c>
      <c r="G7627" s="8">
        <v>22</v>
      </c>
      <c r="H7627" s="7">
        <f t="shared" si="947"/>
        <v>9.2917601721127383</v>
      </c>
      <c r="I7627" s="1">
        <f t="shared" si="948"/>
        <v>43783.710416666669</v>
      </c>
      <c r="J7627">
        <f t="shared" si="949"/>
        <v>2.4158576447493121</v>
      </c>
      <c r="K7627">
        <f t="shared" si="950"/>
        <v>5.8363681596936932</v>
      </c>
    </row>
    <row r="7628" spans="1:11" ht="15.75" thickBot="1" x14ac:dyDescent="0.3">
      <c r="A7628" s="4">
        <v>43783</v>
      </c>
      <c r="B7628" s="5">
        <v>0.75208333333333333</v>
      </c>
      <c r="C7628" s="7">
        <f t="shared" si="943"/>
        <v>8.3896281361987164</v>
      </c>
      <c r="D7628" s="7">
        <f t="shared" si="944"/>
        <v>12.698412698413451</v>
      </c>
      <c r="E7628" s="7">
        <f t="shared" si="945"/>
        <v>4.0775793650795134</v>
      </c>
      <c r="F7628" s="7">
        <f t="shared" si="946"/>
        <v>12.539536823281747</v>
      </c>
      <c r="G7628" s="8">
        <v>22</v>
      </c>
      <c r="H7628" s="7">
        <f t="shared" si="947"/>
        <v>9.4604631767182532</v>
      </c>
      <c r="I7628" s="1">
        <f t="shared" si="948"/>
        <v>43783.752083333333</v>
      </c>
      <c r="J7628">
        <f t="shared" si="949"/>
        <v>2.4597204259467458</v>
      </c>
      <c r="K7628">
        <f t="shared" si="950"/>
        <v>6.0502245738196407</v>
      </c>
    </row>
    <row r="7629" spans="1:11" ht="15.75" thickBot="1" x14ac:dyDescent="0.3">
      <c r="A7629" s="4">
        <v>43783</v>
      </c>
      <c r="B7629" s="5">
        <v>0.79375000000000007</v>
      </c>
      <c r="C7629" s="7">
        <f t="shared" si="943"/>
        <v>8.384767025087605</v>
      </c>
      <c r="D7629" s="7">
        <f t="shared" si="944"/>
        <v>12.691468253969006</v>
      </c>
      <c r="E7629" s="7">
        <f t="shared" si="945"/>
        <v>4.0748015873017351</v>
      </c>
      <c r="F7629" s="7">
        <f t="shared" si="946"/>
        <v>12.0883173419009</v>
      </c>
      <c r="G7629" s="8">
        <v>22</v>
      </c>
      <c r="H7629" s="7">
        <f t="shared" si="947"/>
        <v>9.9116826580990995</v>
      </c>
      <c r="I7629" s="1">
        <f t="shared" si="948"/>
        <v>43783.793749999997</v>
      </c>
      <c r="J7629">
        <f t="shared" si="949"/>
        <v>2.5770374911057661</v>
      </c>
      <c r="K7629">
        <f t="shared" si="950"/>
        <v>6.6411222305647017</v>
      </c>
    </row>
    <row r="7630" spans="1:11" ht="15.75" thickBot="1" x14ac:dyDescent="0.3">
      <c r="A7630" s="4">
        <v>43783</v>
      </c>
      <c r="B7630" s="5">
        <v>0.8354166666666667</v>
      </c>
      <c r="C7630" s="7">
        <f t="shared" si="943"/>
        <v>8.3799059139764935</v>
      </c>
      <c r="D7630" s="7">
        <f t="shared" si="944"/>
        <v>12.684523809524562</v>
      </c>
      <c r="E7630" s="7">
        <f t="shared" si="945"/>
        <v>4.0720238095239569</v>
      </c>
      <c r="F7630" s="7">
        <f t="shared" si="946"/>
        <v>11.385258605882129</v>
      </c>
      <c r="G7630" s="8">
        <v>22</v>
      </c>
      <c r="H7630" s="7">
        <f t="shared" si="947"/>
        <v>10.614741394117871</v>
      </c>
      <c r="I7630" s="1">
        <f t="shared" si="948"/>
        <v>43783.835416666669</v>
      </c>
      <c r="J7630">
        <f t="shared" si="949"/>
        <v>2.7598327624706465</v>
      </c>
      <c r="K7630">
        <f t="shared" si="950"/>
        <v>7.61667687680636</v>
      </c>
    </row>
    <row r="7631" spans="1:11" ht="15.75" thickBot="1" x14ac:dyDescent="0.3">
      <c r="A7631" s="4">
        <v>43783</v>
      </c>
      <c r="B7631" s="5">
        <v>0.87708333333333333</v>
      </c>
      <c r="C7631" s="7">
        <f t="shared" si="943"/>
        <v>8.3750448028653821</v>
      </c>
      <c r="D7631" s="7">
        <f t="shared" si="944"/>
        <v>12.677579365080117</v>
      </c>
      <c r="E7631" s="7">
        <f t="shared" si="945"/>
        <v>4.0692460317461787</v>
      </c>
      <c r="F7631" s="7">
        <f t="shared" si="946"/>
        <v>10.47816267718189</v>
      </c>
      <c r="G7631" s="8">
        <v>22</v>
      </c>
      <c r="H7631" s="7">
        <f t="shared" si="947"/>
        <v>11.52183732281811</v>
      </c>
      <c r="I7631" s="1">
        <f t="shared" si="948"/>
        <v>43783.877083333333</v>
      </c>
      <c r="J7631">
        <f t="shared" si="949"/>
        <v>2.9956777039327087</v>
      </c>
      <c r="K7631">
        <f t="shared" si="950"/>
        <v>8.9740849058395451</v>
      </c>
    </row>
    <row r="7632" spans="1:11" ht="15.75" thickBot="1" x14ac:dyDescent="0.3">
      <c r="A7632" s="4">
        <v>43783</v>
      </c>
      <c r="B7632" s="5">
        <v>0.91875000000000007</v>
      </c>
      <c r="C7632" s="7">
        <f t="shared" si="943"/>
        <v>8.3701836917542707</v>
      </c>
      <c r="D7632" s="7">
        <f t="shared" si="944"/>
        <v>12.670634920635672</v>
      </c>
      <c r="E7632" s="7">
        <f t="shared" si="945"/>
        <v>4.0664682539684005</v>
      </c>
      <c r="F7632" s="7">
        <f t="shared" si="946"/>
        <v>9.428683762018224</v>
      </c>
      <c r="G7632" s="8">
        <v>22</v>
      </c>
      <c r="H7632" s="7">
        <f t="shared" si="947"/>
        <v>12.571316237981776</v>
      </c>
      <c r="I7632" s="1">
        <f t="shared" si="948"/>
        <v>43783.918749999997</v>
      </c>
      <c r="J7632">
        <f t="shared" si="949"/>
        <v>3.2685422218752618</v>
      </c>
      <c r="K7632">
        <f t="shared" si="950"/>
        <v>10.683368256181273</v>
      </c>
    </row>
    <row r="7633" spans="1:11" ht="15.75" thickBot="1" x14ac:dyDescent="0.3">
      <c r="A7633" s="4">
        <v>43783</v>
      </c>
      <c r="B7633" s="5">
        <v>0.9604166666666667</v>
      </c>
      <c r="C7633" s="7">
        <f t="shared" si="943"/>
        <v>8.3653225806431593</v>
      </c>
      <c r="D7633" s="7">
        <f t="shared" si="944"/>
        <v>12.663690476191228</v>
      </c>
      <c r="E7633" s="7">
        <f t="shared" si="945"/>
        <v>4.0636904761906223</v>
      </c>
      <c r="F7633" s="7">
        <f t="shared" si="946"/>
        <v>8.3081151028045124</v>
      </c>
      <c r="G7633" s="8">
        <v>22</v>
      </c>
      <c r="H7633" s="7">
        <f t="shared" si="947"/>
        <v>13.691884897195488</v>
      </c>
      <c r="I7633" s="1">
        <f t="shared" si="948"/>
        <v>43783.960416666669</v>
      </c>
      <c r="J7633">
        <f t="shared" si="949"/>
        <v>3.559890073270827</v>
      </c>
      <c r="K7633">
        <f t="shared" si="950"/>
        <v>12.672817333772175</v>
      </c>
    </row>
    <row r="7634" spans="1:11" ht="15.75" thickBot="1" x14ac:dyDescent="0.3">
      <c r="A7634" s="4">
        <v>43784</v>
      </c>
      <c r="B7634" s="5">
        <v>2.0833333333333333E-3</v>
      </c>
      <c r="C7634" s="7">
        <f t="shared" si="943"/>
        <v>8.3604614695320478</v>
      </c>
      <c r="D7634" s="7">
        <f t="shared" si="944"/>
        <v>12.656746031746783</v>
      </c>
      <c r="E7634" s="7">
        <f t="shared" si="945"/>
        <v>4.0609126984128441</v>
      </c>
      <c r="F7634" s="7">
        <f t="shared" si="946"/>
        <v>7.1925233559832797</v>
      </c>
      <c r="G7634" s="8">
        <v>22</v>
      </c>
      <c r="H7634" s="7">
        <f t="shared" si="947"/>
        <v>14.80747664401672</v>
      </c>
      <c r="I7634" s="1">
        <f t="shared" si="948"/>
        <v>43784.002083333333</v>
      </c>
      <c r="J7634">
        <f t="shared" si="949"/>
        <v>3.8499439274443472</v>
      </c>
      <c r="K7634">
        <f t="shared" si="950"/>
        <v>14.822068244465605</v>
      </c>
    </row>
    <row r="7635" spans="1:11" ht="15.75" thickBot="1" x14ac:dyDescent="0.3">
      <c r="A7635" s="4">
        <v>43784</v>
      </c>
      <c r="B7635" s="5">
        <v>4.3750000000000004E-2</v>
      </c>
      <c r="C7635" s="7">
        <f t="shared" si="943"/>
        <v>8.3556003584209364</v>
      </c>
      <c r="D7635" s="7">
        <f t="shared" si="944"/>
        <v>12.649801587302338</v>
      </c>
      <c r="E7635" s="7">
        <f t="shared" si="945"/>
        <v>4.0581349206350659</v>
      </c>
      <c r="F7635" s="7">
        <f t="shared" si="946"/>
        <v>6.157562524099049</v>
      </c>
      <c r="G7635" s="8">
        <v>22</v>
      </c>
      <c r="H7635" s="7">
        <f t="shared" si="947"/>
        <v>15.842437475900951</v>
      </c>
      <c r="I7635" s="1">
        <f t="shared" si="948"/>
        <v>43784.043749999997</v>
      </c>
      <c r="J7635">
        <f t="shared" si="949"/>
        <v>4.1190337437342475</v>
      </c>
      <c r="K7635">
        <f t="shared" si="950"/>
        <v>16.966438982021369</v>
      </c>
    </row>
    <row r="7636" spans="1:11" ht="15.75" thickBot="1" x14ac:dyDescent="0.3">
      <c r="A7636" s="4">
        <v>43784</v>
      </c>
      <c r="B7636" s="5">
        <v>8.5416666666666655E-2</v>
      </c>
      <c r="C7636" s="7">
        <f t="shared" si="943"/>
        <v>8.350739247309825</v>
      </c>
      <c r="D7636" s="7">
        <f t="shared" si="944"/>
        <v>12.642857142857894</v>
      </c>
      <c r="E7636" s="7">
        <f t="shared" si="945"/>
        <v>4.0553571428572877</v>
      </c>
      <c r="F7636" s="7">
        <f t="shared" si="946"/>
        <v>5.2733210174707121</v>
      </c>
      <c r="G7636" s="8">
        <v>22</v>
      </c>
      <c r="H7636" s="7">
        <f t="shared" si="947"/>
        <v>16.726678982529286</v>
      </c>
      <c r="I7636" s="1">
        <f t="shared" si="948"/>
        <v>43784.085416666669</v>
      </c>
      <c r="J7636">
        <f t="shared" si="949"/>
        <v>4.3489365354576144</v>
      </c>
      <c r="K7636">
        <f t="shared" si="950"/>
        <v>18.913248989438078</v>
      </c>
    </row>
    <row r="7637" spans="1:11" ht="15.75" thickBot="1" x14ac:dyDescent="0.3">
      <c r="A7637" s="4">
        <v>43784</v>
      </c>
      <c r="B7637" s="5">
        <v>0.12708333333333333</v>
      </c>
      <c r="C7637" s="7">
        <f t="shared" si="943"/>
        <v>8.3458781361987135</v>
      </c>
      <c r="D7637" s="7">
        <f t="shared" si="944"/>
        <v>12.635912698413449</v>
      </c>
      <c r="E7637" s="7">
        <f t="shared" si="945"/>
        <v>4.0525793650795094</v>
      </c>
      <c r="F7637" s="7">
        <f t="shared" si="946"/>
        <v>4.5995528218151831</v>
      </c>
      <c r="G7637" s="8">
        <v>22</v>
      </c>
      <c r="H7637" s="7">
        <f t="shared" si="947"/>
        <v>17.400447178184816</v>
      </c>
      <c r="I7637" s="1">
        <f t="shared" si="948"/>
        <v>43784.127083333333</v>
      </c>
      <c r="J7637">
        <f t="shared" si="949"/>
        <v>4.5241162663280523</v>
      </c>
      <c r="K7637">
        <f t="shared" si="950"/>
        <v>20.467627991254076</v>
      </c>
    </row>
    <row r="7638" spans="1:11" ht="15.75" thickBot="1" x14ac:dyDescent="0.3">
      <c r="A7638" s="4">
        <v>43784</v>
      </c>
      <c r="B7638" s="5">
        <v>0.16874999999999998</v>
      </c>
      <c r="C7638" s="7">
        <f t="shared" si="943"/>
        <v>8.3410170250876021</v>
      </c>
      <c r="D7638" s="7">
        <f t="shared" si="944"/>
        <v>12.628968253969004</v>
      </c>
      <c r="E7638" s="7">
        <f t="shared" si="945"/>
        <v>4.0498015873017312</v>
      </c>
      <c r="F7638" s="7">
        <f t="shared" si="946"/>
        <v>4.1816172435105612</v>
      </c>
      <c r="G7638" s="8">
        <v>22</v>
      </c>
      <c r="H7638" s="7">
        <f t="shared" si="947"/>
        <v>17.818382756489438</v>
      </c>
      <c r="I7638" s="1">
        <f t="shared" si="948"/>
        <v>43784.168749999997</v>
      </c>
      <c r="J7638">
        <f t="shared" si="949"/>
        <v>4.6327795166872541</v>
      </c>
      <c r="K7638">
        <f t="shared" si="950"/>
        <v>21.462646050236987</v>
      </c>
    </row>
    <row r="7639" spans="1:11" ht="15.75" thickBot="1" x14ac:dyDescent="0.3">
      <c r="A7639" s="4">
        <v>43784</v>
      </c>
      <c r="B7639" s="5">
        <v>0.21041666666666667</v>
      </c>
      <c r="C7639" s="7">
        <f t="shared" si="943"/>
        <v>8.3361559139764907</v>
      </c>
      <c r="D7639" s="7">
        <f t="shared" si="944"/>
        <v>12.62202380952456</v>
      </c>
      <c r="E7639" s="7">
        <f t="shared" si="945"/>
        <v>4.047023809523953</v>
      </c>
      <c r="F7639" s="7">
        <f t="shared" si="946"/>
        <v>4.0474031225031801</v>
      </c>
      <c r="G7639" s="8">
        <v>22</v>
      </c>
      <c r="H7639" s="7">
        <f t="shared" si="947"/>
        <v>17.95259687749682</v>
      </c>
      <c r="I7639" s="1">
        <f t="shared" si="948"/>
        <v>43784.210416666669</v>
      </c>
      <c r="J7639">
        <f t="shared" si="949"/>
        <v>4.6676751881491736</v>
      </c>
      <c r="K7639">
        <f t="shared" si="950"/>
        <v>21.787191662063425</v>
      </c>
    </row>
    <row r="7640" spans="1:11" ht="15.75" thickBot="1" x14ac:dyDescent="0.3">
      <c r="A7640" s="4">
        <v>43784</v>
      </c>
      <c r="B7640" s="5">
        <v>0.25208333333333333</v>
      </c>
      <c r="C7640" s="7">
        <f t="shared" si="943"/>
        <v>8.3312948028653793</v>
      </c>
      <c r="D7640" s="7">
        <f t="shared" si="944"/>
        <v>12.615079365080115</v>
      </c>
      <c r="E7640" s="7">
        <f t="shared" si="945"/>
        <v>4.0442460317461748</v>
      </c>
      <c r="F7640" s="7">
        <f t="shared" si="946"/>
        <v>4.2054460749071021</v>
      </c>
      <c r="G7640" s="8">
        <v>22</v>
      </c>
      <c r="H7640" s="7">
        <f t="shared" si="947"/>
        <v>17.794553925092899</v>
      </c>
      <c r="I7640" s="1">
        <f t="shared" si="948"/>
        <v>43784.252083333333</v>
      </c>
      <c r="J7640">
        <f t="shared" si="949"/>
        <v>4.6265840205241542</v>
      </c>
      <c r="K7640">
        <f t="shared" si="950"/>
        <v>21.405279698969448</v>
      </c>
    </row>
    <row r="7641" spans="1:11" ht="15.75" thickBot="1" x14ac:dyDescent="0.3">
      <c r="A7641" s="4">
        <v>43784</v>
      </c>
      <c r="B7641" s="5">
        <v>0.29375000000000001</v>
      </c>
      <c r="C7641" s="7">
        <f t="shared" si="943"/>
        <v>8.3264336917542678</v>
      </c>
      <c r="D7641" s="7">
        <f t="shared" si="944"/>
        <v>12.608134920635671</v>
      </c>
      <c r="E7641" s="7">
        <f t="shared" si="945"/>
        <v>4.0414682539683966</v>
      </c>
      <c r="F7641" s="7">
        <f t="shared" si="946"/>
        <v>4.6443658576329661</v>
      </c>
      <c r="G7641" s="8">
        <v>22</v>
      </c>
      <c r="H7641" s="7">
        <f t="shared" si="947"/>
        <v>17.355634142367034</v>
      </c>
      <c r="I7641" s="1">
        <f t="shared" si="948"/>
        <v>43784.293749999997</v>
      </c>
      <c r="J7641">
        <f t="shared" si="949"/>
        <v>4.5124648770154288</v>
      </c>
      <c r="K7641">
        <f t="shared" si="950"/>
        <v>20.36233926629787</v>
      </c>
    </row>
    <row r="7642" spans="1:11" ht="15.75" thickBot="1" x14ac:dyDescent="0.3">
      <c r="A7642" s="4">
        <v>43784</v>
      </c>
      <c r="B7642" s="5">
        <v>0.3354166666666667</v>
      </c>
      <c r="C7642" s="7">
        <f t="shared" si="943"/>
        <v>8.3215725806431564</v>
      </c>
      <c r="D7642" s="7">
        <f t="shared" si="944"/>
        <v>12.601190476191226</v>
      </c>
      <c r="E7642" s="7">
        <f t="shared" si="945"/>
        <v>4.0386904761906184</v>
      </c>
      <c r="F7642" s="7">
        <f t="shared" si="946"/>
        <v>5.3336608993027719</v>
      </c>
      <c r="G7642" s="8">
        <v>22</v>
      </c>
      <c r="H7642" s="7">
        <f t="shared" si="947"/>
        <v>16.666339100697229</v>
      </c>
      <c r="I7642" s="1">
        <f t="shared" si="948"/>
        <v>43784.335416666669</v>
      </c>
      <c r="J7642">
        <f t="shared" si="949"/>
        <v>4.3332481661812796</v>
      </c>
      <c r="K7642">
        <f t="shared" si="950"/>
        <v>18.777039669713421</v>
      </c>
    </row>
    <row r="7643" spans="1:11" ht="15.75" thickBot="1" x14ac:dyDescent="0.3">
      <c r="A7643" s="4">
        <v>43784</v>
      </c>
      <c r="B7643" s="5">
        <v>0.37708333333333338</v>
      </c>
      <c r="C7643" s="7">
        <f t="shared" si="943"/>
        <v>8.316711469532045</v>
      </c>
      <c r="D7643" s="7">
        <f t="shared" si="944"/>
        <v>12.594246031746781</v>
      </c>
      <c r="E7643" s="7">
        <f t="shared" si="945"/>
        <v>4.0359126984128402</v>
      </c>
      <c r="F7643" s="7">
        <f t="shared" si="946"/>
        <v>6.2258045576066703</v>
      </c>
      <c r="G7643" s="8">
        <v>22</v>
      </c>
      <c r="H7643" s="7">
        <f t="shared" si="947"/>
        <v>15.77419544239333</v>
      </c>
      <c r="I7643" s="1">
        <f t="shared" si="948"/>
        <v>43784.377083333333</v>
      </c>
      <c r="J7643">
        <f t="shared" si="949"/>
        <v>4.1012908150222662</v>
      </c>
      <c r="K7643">
        <f t="shared" si="950"/>
        <v>16.820586349386005</v>
      </c>
    </row>
    <row r="7644" spans="1:11" ht="15.75" thickBot="1" x14ac:dyDescent="0.3">
      <c r="A7644" s="4">
        <v>43784</v>
      </c>
      <c r="B7644" s="5">
        <v>0.41875000000000001</v>
      </c>
      <c r="C7644" s="7">
        <f t="shared" si="943"/>
        <v>8.3118503584209336</v>
      </c>
      <c r="D7644" s="7">
        <f t="shared" si="944"/>
        <v>12.587301587302337</v>
      </c>
      <c r="E7644" s="7">
        <f t="shared" si="945"/>
        <v>4.033134920635062</v>
      </c>
      <c r="F7644" s="7">
        <f t="shared" si="946"/>
        <v>7.2594990454665949</v>
      </c>
      <c r="G7644" s="8">
        <v>22</v>
      </c>
      <c r="H7644" s="7">
        <f t="shared" si="947"/>
        <v>14.740500954533406</v>
      </c>
      <c r="I7644" s="1">
        <f t="shared" si="948"/>
        <v>43784.418749999997</v>
      </c>
      <c r="J7644">
        <f t="shared" si="949"/>
        <v>3.8325302481786858</v>
      </c>
      <c r="K7644">
        <f t="shared" si="950"/>
        <v>14.688288103204579</v>
      </c>
    </row>
    <row r="7645" spans="1:11" ht="15.75" thickBot="1" x14ac:dyDescent="0.3">
      <c r="A7645" s="4">
        <v>43784</v>
      </c>
      <c r="B7645" s="5">
        <v>0.4604166666666667</v>
      </c>
      <c r="C7645" s="7">
        <f t="shared" si="943"/>
        <v>8.3069892473098221</v>
      </c>
      <c r="D7645" s="7">
        <f t="shared" si="944"/>
        <v>12.580357142857892</v>
      </c>
      <c r="E7645" s="7">
        <f t="shared" si="945"/>
        <v>4.0303571428572837</v>
      </c>
      <c r="F7645" s="7">
        <f t="shared" si="946"/>
        <v>8.3638642497272251</v>
      </c>
      <c r="G7645" s="8">
        <v>22</v>
      </c>
      <c r="H7645" s="7">
        <f t="shared" si="947"/>
        <v>13.636135750272775</v>
      </c>
      <c r="I7645" s="1">
        <f t="shared" si="948"/>
        <v>43784.460416666669</v>
      </c>
      <c r="J7645">
        <f t="shared" si="949"/>
        <v>3.5453952950709215</v>
      </c>
      <c r="K7645">
        <f t="shared" si="950"/>
        <v>12.569827798311026</v>
      </c>
    </row>
    <row r="7646" spans="1:11" ht="15.75" thickBot="1" x14ac:dyDescent="0.3">
      <c r="A7646" s="4">
        <v>43784</v>
      </c>
      <c r="B7646" s="5">
        <v>0.50208333333333333</v>
      </c>
      <c r="C7646" s="7">
        <f t="shared" si="943"/>
        <v>8.3021281361987107</v>
      </c>
      <c r="D7646" s="7">
        <f t="shared" si="944"/>
        <v>12.573412698413447</v>
      </c>
      <c r="E7646" s="7">
        <f t="shared" si="945"/>
        <v>4.0275793650795055</v>
      </c>
      <c r="F7646" s="7">
        <f t="shared" si="946"/>
        <v>9.4632751992458903</v>
      </c>
      <c r="G7646" s="8">
        <v>22</v>
      </c>
      <c r="H7646" s="7">
        <f t="shared" si="947"/>
        <v>12.53672480075411</v>
      </c>
      <c r="I7646" s="1">
        <f t="shared" si="948"/>
        <v>43784.502083333333</v>
      </c>
      <c r="J7646">
        <f t="shared" si="949"/>
        <v>3.2595484481960688</v>
      </c>
      <c r="K7646">
        <f t="shared" si="950"/>
        <v>10.624656086137401</v>
      </c>
    </row>
    <row r="7647" spans="1:11" ht="15.75" thickBot="1" x14ac:dyDescent="0.3">
      <c r="A7647" s="4">
        <v>43784</v>
      </c>
      <c r="B7647" s="5">
        <v>0.54375000000000007</v>
      </c>
      <c r="C7647" s="7">
        <f t="shared" si="943"/>
        <v>8.2972670250875993</v>
      </c>
      <c r="D7647" s="7">
        <f t="shared" si="944"/>
        <v>12.566468253969003</v>
      </c>
      <c r="E7647" s="7">
        <f t="shared" si="945"/>
        <v>4.0248015873017273</v>
      </c>
      <c r="F7647" s="7">
        <f t="shared" si="946"/>
        <v>10.482518032696495</v>
      </c>
      <c r="G7647" s="8">
        <v>22</v>
      </c>
      <c r="H7647" s="7">
        <f t="shared" si="947"/>
        <v>11.517481967303505</v>
      </c>
      <c r="I7647" s="1">
        <f t="shared" si="948"/>
        <v>43784.543749999997</v>
      </c>
      <c r="J7647">
        <f t="shared" si="949"/>
        <v>2.9945453114989116</v>
      </c>
      <c r="K7647">
        <f t="shared" si="950"/>
        <v>8.9673016226201128</v>
      </c>
    </row>
    <row r="7648" spans="1:11" ht="15.75" thickBot="1" x14ac:dyDescent="0.3">
      <c r="A7648" s="4">
        <v>43784</v>
      </c>
      <c r="B7648" s="5">
        <v>0.5854166666666667</v>
      </c>
      <c r="C7648" s="7">
        <f t="shared" si="943"/>
        <v>8.2924059139764879</v>
      </c>
      <c r="D7648" s="7">
        <f t="shared" si="944"/>
        <v>12.559523809524558</v>
      </c>
      <c r="E7648" s="7">
        <f t="shared" si="945"/>
        <v>4.0220238095239491</v>
      </c>
      <c r="F7648" s="7">
        <f t="shared" si="946"/>
        <v>11.351912942000466</v>
      </c>
      <c r="G7648" s="8">
        <v>22</v>
      </c>
      <c r="H7648" s="7">
        <f t="shared" si="947"/>
        <v>10.648087057999534</v>
      </c>
      <c r="I7648" s="1">
        <f t="shared" si="948"/>
        <v>43784.585416666669</v>
      </c>
      <c r="J7648">
        <f t="shared" si="949"/>
        <v>2.7685026350798791</v>
      </c>
      <c r="K7648">
        <f t="shared" si="950"/>
        <v>7.6646068404442342</v>
      </c>
    </row>
    <row r="7649" spans="1:11" ht="15.75" thickBot="1" x14ac:dyDescent="0.3">
      <c r="A7649" s="4">
        <v>43784</v>
      </c>
      <c r="B7649" s="5">
        <v>0.62708333333333333</v>
      </c>
      <c r="C7649" s="7">
        <f t="shared" si="943"/>
        <v>8.2875448028653764</v>
      </c>
      <c r="D7649" s="7">
        <f t="shared" si="944"/>
        <v>12.552579365080113</v>
      </c>
      <c r="E7649" s="7">
        <f t="shared" si="945"/>
        <v>4.0192460317461709</v>
      </c>
      <c r="F7649" s="7">
        <f t="shared" si="946"/>
        <v>12.012055159135668</v>
      </c>
      <c r="G7649" s="8">
        <v>22</v>
      </c>
      <c r="H7649" s="7">
        <f t="shared" si="947"/>
        <v>9.9879448408643317</v>
      </c>
      <c r="I7649" s="1">
        <f t="shared" si="948"/>
        <v>43784.627083333333</v>
      </c>
      <c r="J7649">
        <f t="shared" si="949"/>
        <v>2.5968656586247265</v>
      </c>
      <c r="K7649">
        <f t="shared" si="950"/>
        <v>6.7437112489444342</v>
      </c>
    </row>
    <row r="7650" spans="1:11" ht="15.75" thickBot="1" x14ac:dyDescent="0.3">
      <c r="A7650" s="4">
        <v>43784</v>
      </c>
      <c r="B7650" s="5">
        <v>0.66875000000000007</v>
      </c>
      <c r="C7650" s="7">
        <f t="shared" si="943"/>
        <v>8.282683691754265</v>
      </c>
      <c r="D7650" s="7">
        <f t="shared" si="944"/>
        <v>12.545634920635669</v>
      </c>
      <c r="E7650" s="7">
        <f t="shared" si="945"/>
        <v>4.0164682539683927</v>
      </c>
      <c r="F7650" s="7">
        <f t="shared" si="946"/>
        <v>12.41785141226446</v>
      </c>
      <c r="G7650" s="8">
        <v>22</v>
      </c>
      <c r="H7650" s="7">
        <f t="shared" si="947"/>
        <v>9.5821485877355403</v>
      </c>
      <c r="I7650" s="1">
        <f t="shared" si="948"/>
        <v>43784.668749999997</v>
      </c>
      <c r="J7650">
        <f t="shared" si="949"/>
        <v>2.4913586328112407</v>
      </c>
      <c r="K7650">
        <f t="shared" si="950"/>
        <v>6.2068678372830943</v>
      </c>
    </row>
    <row r="7651" spans="1:11" ht="15.75" thickBot="1" x14ac:dyDescent="0.3">
      <c r="A7651" s="4">
        <v>43784</v>
      </c>
      <c r="B7651" s="5">
        <v>0.7104166666666667</v>
      </c>
      <c r="C7651" s="7">
        <f t="shared" si="943"/>
        <v>8.2778225806431536</v>
      </c>
      <c r="D7651" s="7">
        <f t="shared" si="944"/>
        <v>12.538690476191224</v>
      </c>
      <c r="E7651" s="7">
        <f t="shared" si="945"/>
        <v>4.0136904761906145</v>
      </c>
      <c r="F7651" s="7">
        <f t="shared" si="946"/>
        <v>12.541577583012341</v>
      </c>
      <c r="G7651" s="8">
        <v>22</v>
      </c>
      <c r="H7651" s="7">
        <f t="shared" si="947"/>
        <v>9.4584224169876592</v>
      </c>
      <c r="I7651" s="1">
        <f t="shared" si="948"/>
        <v>43784.710416666669</v>
      </c>
      <c r="J7651">
        <f t="shared" si="949"/>
        <v>2.4591898284167915</v>
      </c>
      <c r="K7651">
        <f t="shared" si="950"/>
        <v>6.0476146121886085</v>
      </c>
    </row>
    <row r="7652" spans="1:11" ht="15.75" thickBot="1" x14ac:dyDescent="0.3">
      <c r="A7652" s="4">
        <v>43784</v>
      </c>
      <c r="B7652" s="5">
        <v>0.75208333333333333</v>
      </c>
      <c r="C7652" s="7">
        <f t="shared" si="943"/>
        <v>8.2729614695320421</v>
      </c>
      <c r="D7652" s="7">
        <f t="shared" si="944"/>
        <v>12.531746031746779</v>
      </c>
      <c r="E7652" s="7">
        <f t="shared" si="945"/>
        <v>4.0109126984128363</v>
      </c>
      <c r="F7652" s="7">
        <f t="shared" si="946"/>
        <v>12.374750238365566</v>
      </c>
      <c r="G7652" s="8">
        <v>22</v>
      </c>
      <c r="H7652" s="7">
        <f t="shared" si="947"/>
        <v>9.6252497616344339</v>
      </c>
      <c r="I7652" s="1">
        <f t="shared" si="948"/>
        <v>43784.752083333333</v>
      </c>
      <c r="J7652">
        <f t="shared" si="949"/>
        <v>2.5025649380249528</v>
      </c>
      <c r="K7652">
        <f t="shared" si="950"/>
        <v>6.2628312690318362</v>
      </c>
    </row>
    <row r="7653" spans="1:11" ht="15.75" thickBot="1" x14ac:dyDescent="0.3">
      <c r="A7653" s="4">
        <v>43784</v>
      </c>
      <c r="B7653" s="5">
        <v>0.79375000000000007</v>
      </c>
      <c r="C7653" s="7">
        <f t="shared" si="943"/>
        <v>8.2681003584209307</v>
      </c>
      <c r="D7653" s="7">
        <f t="shared" si="944"/>
        <v>12.524801587302335</v>
      </c>
      <c r="E7653" s="7">
        <f t="shared" si="945"/>
        <v>4.0081349206350581</v>
      </c>
      <c r="F7653" s="7">
        <f t="shared" si="946"/>
        <v>11.928685709850239</v>
      </c>
      <c r="G7653" s="8">
        <v>22</v>
      </c>
      <c r="H7653" s="7">
        <f t="shared" si="947"/>
        <v>10.071314290149761</v>
      </c>
      <c r="I7653" s="1">
        <f t="shared" si="948"/>
        <v>43784.793749999997</v>
      </c>
      <c r="J7653">
        <f t="shared" si="949"/>
        <v>2.6185417154389379</v>
      </c>
      <c r="K7653">
        <f t="shared" si="950"/>
        <v>6.8567607154938957</v>
      </c>
    </row>
    <row r="7654" spans="1:11" ht="15.75" thickBot="1" x14ac:dyDescent="0.3">
      <c r="A7654" s="4">
        <v>43784</v>
      </c>
      <c r="B7654" s="5">
        <v>0.8354166666666667</v>
      </c>
      <c r="C7654" s="7">
        <f t="shared" si="943"/>
        <v>8.2632392473098193</v>
      </c>
      <c r="D7654" s="7">
        <f t="shared" si="944"/>
        <v>12.51785714285789</v>
      </c>
      <c r="E7654" s="7">
        <f t="shared" si="945"/>
        <v>4.0053571428572798</v>
      </c>
      <c r="F7654" s="7">
        <f t="shared" si="946"/>
        <v>11.233709918084942</v>
      </c>
      <c r="G7654" s="8">
        <v>22</v>
      </c>
      <c r="H7654" s="7">
        <f t="shared" si="947"/>
        <v>10.766290081915058</v>
      </c>
      <c r="I7654" s="1">
        <f t="shared" si="948"/>
        <v>43784.835416666669</v>
      </c>
      <c r="J7654">
        <f t="shared" si="949"/>
        <v>2.7992354212979151</v>
      </c>
      <c r="K7654">
        <f t="shared" si="950"/>
        <v>7.8357189438489163</v>
      </c>
    </row>
    <row r="7655" spans="1:11" ht="15.75" thickBot="1" x14ac:dyDescent="0.3">
      <c r="A7655" s="4">
        <v>43784</v>
      </c>
      <c r="B7655" s="5">
        <v>0.87708333333333333</v>
      </c>
      <c r="C7655" s="7">
        <f t="shared" si="943"/>
        <v>8.2583781361987079</v>
      </c>
      <c r="D7655" s="7">
        <f t="shared" si="944"/>
        <v>12.510912698413446</v>
      </c>
      <c r="E7655" s="7">
        <f t="shared" si="945"/>
        <v>4.0025793650795016</v>
      </c>
      <c r="F7655" s="7">
        <f t="shared" si="946"/>
        <v>10.337074085732956</v>
      </c>
      <c r="G7655" s="8">
        <v>22</v>
      </c>
      <c r="H7655" s="7">
        <f t="shared" si="947"/>
        <v>11.662925914267044</v>
      </c>
      <c r="I7655" s="1">
        <f t="shared" si="948"/>
        <v>43784.877083333333</v>
      </c>
      <c r="J7655">
        <f t="shared" si="949"/>
        <v>3.0323607377094315</v>
      </c>
      <c r="K7655">
        <f t="shared" si="950"/>
        <v>9.195211643601688</v>
      </c>
    </row>
    <row r="7656" spans="1:11" ht="15.75" thickBot="1" x14ac:dyDescent="0.3">
      <c r="A7656" s="4">
        <v>43784</v>
      </c>
      <c r="B7656" s="5">
        <v>0.91875000000000007</v>
      </c>
      <c r="C7656" s="7">
        <f t="shared" si="943"/>
        <v>8.2535170250875964</v>
      </c>
      <c r="D7656" s="7">
        <f t="shared" si="944"/>
        <v>12.503968253969001</v>
      </c>
      <c r="E7656" s="7">
        <f t="shared" si="945"/>
        <v>3.9998015873017239</v>
      </c>
      <c r="F7656" s="7">
        <f t="shared" si="946"/>
        <v>9.2997195807323152</v>
      </c>
      <c r="G7656" s="8">
        <v>22</v>
      </c>
      <c r="H7656" s="7">
        <f t="shared" si="947"/>
        <v>12.700280419267685</v>
      </c>
      <c r="I7656" s="1">
        <f t="shared" si="948"/>
        <v>43784.918749999997</v>
      </c>
      <c r="J7656">
        <f t="shared" si="949"/>
        <v>3.3020729090095982</v>
      </c>
      <c r="K7656">
        <f t="shared" si="950"/>
        <v>10.903685496415109</v>
      </c>
    </row>
    <row r="7657" spans="1:11" ht="15.75" thickBot="1" x14ac:dyDescent="0.3">
      <c r="A7657" s="4">
        <v>43784</v>
      </c>
      <c r="B7657" s="5">
        <v>0.9604166666666667</v>
      </c>
      <c r="C7657" s="7">
        <f t="shared" si="943"/>
        <v>8.248655913976485</v>
      </c>
      <c r="D7657" s="7">
        <f t="shared" si="944"/>
        <v>12.497023809524556</v>
      </c>
      <c r="E7657" s="7">
        <f t="shared" si="945"/>
        <v>3.9970238095239461</v>
      </c>
      <c r="F7657" s="7">
        <f t="shared" si="946"/>
        <v>8.1921133869803278</v>
      </c>
      <c r="G7657" s="8">
        <v>22</v>
      </c>
      <c r="H7657" s="7">
        <f t="shared" si="947"/>
        <v>13.807886613019672</v>
      </c>
      <c r="I7657" s="1">
        <f t="shared" si="948"/>
        <v>43784.960416666669</v>
      </c>
      <c r="J7657">
        <f t="shared" si="949"/>
        <v>3.5900505193851151</v>
      </c>
      <c r="K7657">
        <f t="shared" si="950"/>
        <v>12.888462731737334</v>
      </c>
    </row>
    <row r="7658" spans="1:11" ht="15.75" thickBot="1" x14ac:dyDescent="0.3">
      <c r="A7658" s="4">
        <v>43785</v>
      </c>
      <c r="B7658" s="5">
        <v>2.0833333333333333E-3</v>
      </c>
      <c r="C7658" s="7">
        <f t="shared" si="943"/>
        <v>8.2437948028653736</v>
      </c>
      <c r="D7658" s="7">
        <f t="shared" si="944"/>
        <v>12.490079365080112</v>
      </c>
      <c r="E7658" s="7">
        <f t="shared" si="945"/>
        <v>3.9942460317461683</v>
      </c>
      <c r="F7658" s="7">
        <f t="shared" si="946"/>
        <v>7.0894387903197851</v>
      </c>
      <c r="G7658" s="8">
        <v>22</v>
      </c>
      <c r="H7658" s="7">
        <f t="shared" si="947"/>
        <v>14.910561209680214</v>
      </c>
      <c r="I7658" s="1">
        <f t="shared" si="948"/>
        <v>43785.002083333333</v>
      </c>
      <c r="J7658">
        <f t="shared" si="949"/>
        <v>3.8767459145168557</v>
      </c>
      <c r="K7658">
        <f t="shared" si="950"/>
        <v>15.029158885723131</v>
      </c>
    </row>
    <row r="7659" spans="1:11" ht="15.75" thickBot="1" x14ac:dyDescent="0.3">
      <c r="A7659" s="4">
        <v>43785</v>
      </c>
      <c r="B7659" s="5">
        <v>4.3750000000000004E-2</v>
      </c>
      <c r="C7659" s="7">
        <f t="shared" si="943"/>
        <v>8.2389336917542622</v>
      </c>
      <c r="D7659" s="7">
        <f t="shared" si="944"/>
        <v>12.483134920635667</v>
      </c>
      <c r="E7659" s="7">
        <f t="shared" si="945"/>
        <v>3.9914682539683906</v>
      </c>
      <c r="F7659" s="7">
        <f t="shared" si="946"/>
        <v>6.0664695108583615</v>
      </c>
      <c r="G7659" s="8">
        <v>22</v>
      </c>
      <c r="H7659" s="7">
        <f t="shared" si="947"/>
        <v>15.933530489141638</v>
      </c>
      <c r="I7659" s="1">
        <f t="shared" si="948"/>
        <v>43785.043749999997</v>
      </c>
      <c r="J7659">
        <f t="shared" si="949"/>
        <v>4.1427179271768262</v>
      </c>
      <c r="K7659">
        <f t="shared" si="950"/>
        <v>17.162111824152259</v>
      </c>
    </row>
    <row r="7660" spans="1:11" ht="15.75" thickBot="1" x14ac:dyDescent="0.3">
      <c r="A7660" s="4">
        <v>43785</v>
      </c>
      <c r="B7660" s="5">
        <v>8.5416666666666655E-2</v>
      </c>
      <c r="C7660" s="7">
        <f t="shared" si="943"/>
        <v>8.2340725806431507</v>
      </c>
      <c r="D7660" s="7">
        <f t="shared" si="944"/>
        <v>12.476190476191222</v>
      </c>
      <c r="E7660" s="7">
        <f t="shared" si="945"/>
        <v>3.9886904761906128</v>
      </c>
      <c r="F7660" s="7">
        <f t="shared" si="946"/>
        <v>5.1924767544343116</v>
      </c>
      <c r="G7660" s="8">
        <v>22</v>
      </c>
      <c r="H7660" s="7">
        <f t="shared" si="947"/>
        <v>16.80752324556569</v>
      </c>
      <c r="I7660" s="1">
        <f t="shared" si="948"/>
        <v>43785.085416666669</v>
      </c>
      <c r="J7660">
        <f t="shared" si="949"/>
        <v>4.3699560438470799</v>
      </c>
      <c r="K7660">
        <f t="shared" si="950"/>
        <v>19.09651582515562</v>
      </c>
    </row>
    <row r="7661" spans="1:11" ht="15.75" thickBot="1" x14ac:dyDescent="0.3">
      <c r="A7661" s="4">
        <v>43785</v>
      </c>
      <c r="B7661" s="5">
        <v>0.12708333333333333</v>
      </c>
      <c r="C7661" s="7">
        <f t="shared" si="943"/>
        <v>8.2292114695320393</v>
      </c>
      <c r="D7661" s="7">
        <f t="shared" si="944"/>
        <v>12.469246031746778</v>
      </c>
      <c r="E7661" s="7">
        <f t="shared" si="945"/>
        <v>3.985912698412835</v>
      </c>
      <c r="F7661" s="7">
        <f t="shared" si="946"/>
        <v>4.5265160713749886</v>
      </c>
      <c r="G7661" s="8">
        <v>22</v>
      </c>
      <c r="H7661" s="7">
        <f t="shared" si="947"/>
        <v>17.473483928625011</v>
      </c>
      <c r="I7661" s="1">
        <f t="shared" si="948"/>
        <v>43785.127083333333</v>
      </c>
      <c r="J7661">
        <f t="shared" si="949"/>
        <v>4.5431058214425031</v>
      </c>
      <c r="K7661">
        <f t="shared" si="950"/>
        <v>20.639810504824762</v>
      </c>
    </row>
    <row r="7662" spans="1:11" ht="15.75" thickBot="1" x14ac:dyDescent="0.3">
      <c r="A7662" s="4">
        <v>43785</v>
      </c>
      <c r="B7662" s="5">
        <v>0.16874999999999998</v>
      </c>
      <c r="C7662" s="7">
        <f t="shared" si="943"/>
        <v>8.2243503584209279</v>
      </c>
      <c r="D7662" s="7">
        <f t="shared" si="944"/>
        <v>12.462301587302333</v>
      </c>
      <c r="E7662" s="7">
        <f t="shared" si="945"/>
        <v>3.9831349206350573</v>
      </c>
      <c r="F7662" s="7">
        <f t="shared" si="946"/>
        <v>4.1134146989775822</v>
      </c>
      <c r="G7662" s="8">
        <v>22</v>
      </c>
      <c r="H7662" s="7">
        <f t="shared" si="947"/>
        <v>17.886585301022418</v>
      </c>
      <c r="I7662" s="1">
        <f t="shared" si="948"/>
        <v>43785.168749999997</v>
      </c>
      <c r="J7662">
        <f t="shared" si="949"/>
        <v>4.6505121782658287</v>
      </c>
      <c r="K7662">
        <f t="shared" si="950"/>
        <v>21.627263520198785</v>
      </c>
    </row>
    <row r="7663" spans="1:11" ht="15.75" thickBot="1" x14ac:dyDescent="0.3">
      <c r="A7663" s="4">
        <v>43785</v>
      </c>
      <c r="B7663" s="5">
        <v>0.21041666666666667</v>
      </c>
      <c r="C7663" s="7">
        <f t="shared" si="943"/>
        <v>8.2194892473098164</v>
      </c>
      <c r="D7663" s="7">
        <f t="shared" si="944"/>
        <v>12.455357142857888</v>
      </c>
      <c r="E7663" s="7">
        <f t="shared" si="945"/>
        <v>3.9803571428572795</v>
      </c>
      <c r="F7663" s="7">
        <f t="shared" si="946"/>
        <v>3.9807320340447552</v>
      </c>
      <c r="G7663" s="8">
        <v>22</v>
      </c>
      <c r="H7663" s="7">
        <f t="shared" si="947"/>
        <v>18.019267965955244</v>
      </c>
      <c r="I7663" s="1">
        <f t="shared" si="948"/>
        <v>43785.210416666669</v>
      </c>
      <c r="J7663">
        <f t="shared" si="949"/>
        <v>4.6850096711483635</v>
      </c>
      <c r="K7663">
        <f t="shared" si="950"/>
        <v>21.949315618753698</v>
      </c>
    </row>
    <row r="7664" spans="1:11" ht="15.75" thickBot="1" x14ac:dyDescent="0.3">
      <c r="A7664" s="4">
        <v>43785</v>
      </c>
      <c r="B7664" s="5">
        <v>0.25208333333333333</v>
      </c>
      <c r="C7664" s="7">
        <f t="shared" si="943"/>
        <v>8.214628136198705</v>
      </c>
      <c r="D7664" s="7">
        <f t="shared" si="944"/>
        <v>12.448412698413444</v>
      </c>
      <c r="E7664" s="7">
        <f t="shared" si="945"/>
        <v>3.9775793650795017</v>
      </c>
      <c r="F7664" s="7">
        <f t="shared" si="946"/>
        <v>4.136899326489937</v>
      </c>
      <c r="G7664" s="8">
        <v>22</v>
      </c>
      <c r="H7664" s="7">
        <f t="shared" si="947"/>
        <v>17.863100673510061</v>
      </c>
      <c r="I7664" s="1">
        <f t="shared" si="948"/>
        <v>43785.252083333333</v>
      </c>
      <c r="J7664">
        <f t="shared" si="949"/>
        <v>4.644406175112616</v>
      </c>
      <c r="K7664">
        <f t="shared" si="950"/>
        <v>21.5705087194242</v>
      </c>
    </row>
    <row r="7665" spans="1:11" ht="15.75" thickBot="1" x14ac:dyDescent="0.3">
      <c r="A7665" s="4">
        <v>43785</v>
      </c>
      <c r="B7665" s="5">
        <v>0.29375000000000001</v>
      </c>
      <c r="C7665" s="7">
        <f t="shared" si="943"/>
        <v>8.2097670250875936</v>
      </c>
      <c r="D7665" s="7">
        <f t="shared" si="944"/>
        <v>12.441468253968999</v>
      </c>
      <c r="E7665" s="7">
        <f t="shared" si="945"/>
        <v>3.9748015873017239</v>
      </c>
      <c r="F7665" s="7">
        <f t="shared" si="946"/>
        <v>4.5706641563502837</v>
      </c>
      <c r="G7665" s="8">
        <v>22</v>
      </c>
      <c r="H7665" s="7">
        <f t="shared" si="947"/>
        <v>17.429335843649717</v>
      </c>
      <c r="I7665" s="1">
        <f t="shared" si="948"/>
        <v>43785.293749999997</v>
      </c>
      <c r="J7665">
        <f t="shared" si="949"/>
        <v>4.5316273193489263</v>
      </c>
      <c r="K7665">
        <f t="shared" si="950"/>
        <v>20.535646161469536</v>
      </c>
    </row>
    <row r="7666" spans="1:11" ht="15.75" thickBot="1" x14ac:dyDescent="0.3">
      <c r="A7666" s="4">
        <v>43785</v>
      </c>
      <c r="B7666" s="5">
        <v>0.3354166666666667</v>
      </c>
      <c r="C7666" s="7">
        <f t="shared" si="943"/>
        <v>8.2049059139764822</v>
      </c>
      <c r="D7666" s="7">
        <f t="shared" si="944"/>
        <v>12.434523809524554</v>
      </c>
      <c r="E7666" s="7">
        <f t="shared" si="945"/>
        <v>3.9720238095239462</v>
      </c>
      <c r="F7666" s="7">
        <f t="shared" si="946"/>
        <v>5.2518762537666142</v>
      </c>
      <c r="G7666" s="8">
        <v>22</v>
      </c>
      <c r="H7666" s="7">
        <f t="shared" si="947"/>
        <v>16.748123746233386</v>
      </c>
      <c r="I7666" s="1">
        <f t="shared" si="948"/>
        <v>43785.335416666669</v>
      </c>
      <c r="J7666">
        <f t="shared" si="949"/>
        <v>4.3545121740206802</v>
      </c>
      <c r="K7666">
        <f t="shared" si="950"/>
        <v>18.961776273694312</v>
      </c>
    </row>
    <row r="7667" spans="1:11" ht="15.75" thickBot="1" x14ac:dyDescent="0.3">
      <c r="A7667" s="4">
        <v>43785</v>
      </c>
      <c r="B7667" s="5">
        <v>0.37708333333333338</v>
      </c>
      <c r="C7667" s="7">
        <f t="shared" si="943"/>
        <v>8.2000448028653707</v>
      </c>
      <c r="D7667" s="7">
        <f t="shared" si="944"/>
        <v>12.42757936508011</v>
      </c>
      <c r="E7667" s="7">
        <f t="shared" si="945"/>
        <v>3.9692460317461684</v>
      </c>
      <c r="F7667" s="7">
        <f t="shared" si="946"/>
        <v>6.1335598157222577</v>
      </c>
      <c r="G7667" s="8">
        <v>22</v>
      </c>
      <c r="H7667" s="7">
        <f t="shared" si="947"/>
        <v>15.866440184277742</v>
      </c>
      <c r="I7667" s="1">
        <f t="shared" si="948"/>
        <v>43785.377083333333</v>
      </c>
      <c r="J7667">
        <f t="shared" si="949"/>
        <v>4.1252744479122132</v>
      </c>
      <c r="K7667">
        <f t="shared" si="950"/>
        <v>17.017889270597415</v>
      </c>
    </row>
    <row r="7668" spans="1:11" ht="15.75" thickBot="1" x14ac:dyDescent="0.3">
      <c r="A7668" s="4">
        <v>43785</v>
      </c>
      <c r="B7668" s="5">
        <v>0.41875000000000001</v>
      </c>
      <c r="C7668" s="7">
        <f t="shared" si="943"/>
        <v>8.1951836917542593</v>
      </c>
      <c r="D7668" s="7">
        <f t="shared" si="944"/>
        <v>12.420634920635665</v>
      </c>
      <c r="E7668" s="7">
        <f t="shared" si="945"/>
        <v>3.9664682539683906</v>
      </c>
      <c r="F7668" s="7">
        <f t="shared" si="946"/>
        <v>7.1551298934191561</v>
      </c>
      <c r="G7668" s="8">
        <v>22</v>
      </c>
      <c r="H7668" s="7">
        <f t="shared" si="947"/>
        <v>14.844870106580844</v>
      </c>
      <c r="I7668" s="1">
        <f t="shared" si="948"/>
        <v>43785.418749999997</v>
      </c>
      <c r="J7668">
        <f t="shared" si="949"/>
        <v>3.8596662277110196</v>
      </c>
      <c r="K7668">
        <f t="shared" si="950"/>
        <v>14.897023389333013</v>
      </c>
    </row>
    <row r="7669" spans="1:11" ht="15.75" thickBot="1" x14ac:dyDescent="0.3">
      <c r="A7669" s="4">
        <v>43785</v>
      </c>
      <c r="B7669" s="5">
        <v>0.4604166666666667</v>
      </c>
      <c r="C7669" s="7">
        <f t="shared" si="943"/>
        <v>8.1903225806431479</v>
      </c>
      <c r="D7669" s="7">
        <f t="shared" si="944"/>
        <v>12.413690476191221</v>
      </c>
      <c r="E7669" s="7">
        <f t="shared" si="945"/>
        <v>3.9636904761906129</v>
      </c>
      <c r="F7669" s="7">
        <f t="shared" si="946"/>
        <v>8.2465326322180612</v>
      </c>
      <c r="G7669" s="8">
        <v>22</v>
      </c>
      <c r="H7669" s="7">
        <f t="shared" si="947"/>
        <v>13.753467367781939</v>
      </c>
      <c r="I7669" s="1">
        <f t="shared" si="948"/>
        <v>43785.460416666669</v>
      </c>
      <c r="J7669">
        <f t="shared" si="949"/>
        <v>3.575901515623304</v>
      </c>
      <c r="K7669">
        <f t="shared" si="950"/>
        <v>12.787071649437044</v>
      </c>
    </row>
    <row r="7670" spans="1:11" ht="15.75" thickBot="1" x14ac:dyDescent="0.3">
      <c r="A7670" s="4">
        <v>43785</v>
      </c>
      <c r="B7670" s="5">
        <v>0.50208333333333333</v>
      </c>
      <c r="C7670" s="7">
        <f t="shared" si="943"/>
        <v>8.1854614695320365</v>
      </c>
      <c r="D7670" s="7">
        <f t="shared" si="944"/>
        <v>12.406746031746776</v>
      </c>
      <c r="E7670" s="7">
        <f t="shared" si="945"/>
        <v>3.9609126984128351</v>
      </c>
      <c r="F7670" s="7">
        <f t="shared" si="946"/>
        <v>9.3330264315760356</v>
      </c>
      <c r="G7670" s="8">
        <v>22</v>
      </c>
      <c r="H7670" s="7">
        <f t="shared" si="947"/>
        <v>12.666973568423964</v>
      </c>
      <c r="I7670" s="1">
        <f t="shared" si="948"/>
        <v>43785.502083333333</v>
      </c>
      <c r="J7670">
        <f t="shared" si="949"/>
        <v>3.293413127790231</v>
      </c>
      <c r="K7670">
        <f t="shared" si="950"/>
        <v>10.846570030301033</v>
      </c>
    </row>
    <row r="7671" spans="1:11" ht="15.75" thickBot="1" x14ac:dyDescent="0.3">
      <c r="A7671" s="4">
        <v>43785</v>
      </c>
      <c r="B7671" s="5">
        <v>0.54375000000000007</v>
      </c>
      <c r="C7671" s="7">
        <f t="shared" si="943"/>
        <v>8.180600358420925</v>
      </c>
      <c r="D7671" s="7">
        <f t="shared" si="944"/>
        <v>12.399801587302331</v>
      </c>
      <c r="E7671" s="7">
        <f t="shared" si="945"/>
        <v>3.9581349206350573</v>
      </c>
      <c r="F7671" s="7">
        <f t="shared" si="946"/>
        <v>10.340277712603832</v>
      </c>
      <c r="G7671" s="8">
        <v>22</v>
      </c>
      <c r="H7671" s="7">
        <f t="shared" si="947"/>
        <v>11.659722287396168</v>
      </c>
      <c r="I7671" s="1">
        <f t="shared" si="948"/>
        <v>43785.543749999997</v>
      </c>
      <c r="J7671">
        <f t="shared" si="949"/>
        <v>3.0315277947230035</v>
      </c>
      <c r="K7671">
        <f t="shared" si="950"/>
        <v>9.1901607701781174</v>
      </c>
    </row>
    <row r="7672" spans="1:11" ht="15.75" thickBot="1" x14ac:dyDescent="0.3">
      <c r="A7672" s="4">
        <v>43785</v>
      </c>
      <c r="B7672" s="5">
        <v>0.5854166666666667</v>
      </c>
      <c r="C7672" s="7">
        <f t="shared" si="943"/>
        <v>8.1757392473098136</v>
      </c>
      <c r="D7672" s="7">
        <f t="shared" si="944"/>
        <v>12.392857142857887</v>
      </c>
      <c r="E7672" s="7">
        <f t="shared" si="945"/>
        <v>3.9553571428572796</v>
      </c>
      <c r="F7672" s="7">
        <f t="shared" si="946"/>
        <v>11.199423871703514</v>
      </c>
      <c r="G7672" s="8">
        <v>22</v>
      </c>
      <c r="H7672" s="7">
        <f t="shared" si="947"/>
        <v>10.800576128296486</v>
      </c>
      <c r="I7672" s="1">
        <f t="shared" si="948"/>
        <v>43785.585416666669</v>
      </c>
      <c r="J7672">
        <f t="shared" si="949"/>
        <v>2.8081497933570865</v>
      </c>
      <c r="K7672">
        <f t="shared" si="950"/>
        <v>7.8857052619314478</v>
      </c>
    </row>
    <row r="7673" spans="1:11" ht="15.75" thickBot="1" x14ac:dyDescent="0.3">
      <c r="A7673" s="4">
        <v>43785</v>
      </c>
      <c r="B7673" s="5">
        <v>0.62708333333333333</v>
      </c>
      <c r="C7673" s="7">
        <f t="shared" si="943"/>
        <v>8.1708781361987022</v>
      </c>
      <c r="D7673" s="7">
        <f t="shared" si="944"/>
        <v>12.385912698413442</v>
      </c>
      <c r="E7673" s="7">
        <f t="shared" si="945"/>
        <v>3.9525793650795018</v>
      </c>
      <c r="F7673" s="7">
        <f t="shared" si="946"/>
        <v>11.85175857624251</v>
      </c>
      <c r="G7673" s="8">
        <v>22</v>
      </c>
      <c r="H7673" s="7">
        <f t="shared" si="947"/>
        <v>10.14824142375749</v>
      </c>
      <c r="I7673" s="1">
        <f t="shared" si="948"/>
        <v>43785.627083333333</v>
      </c>
      <c r="J7673">
        <f t="shared" si="949"/>
        <v>2.6385427701769477</v>
      </c>
      <c r="K7673">
        <f t="shared" si="950"/>
        <v>6.9619079500530408</v>
      </c>
    </row>
    <row r="7674" spans="1:11" ht="15.75" thickBot="1" x14ac:dyDescent="0.3">
      <c r="A7674" s="4">
        <v>43785</v>
      </c>
      <c r="B7674" s="5">
        <v>0.66875000000000007</v>
      </c>
      <c r="C7674" s="7">
        <f t="shared" si="943"/>
        <v>8.1660170250875908</v>
      </c>
      <c r="D7674" s="7">
        <f t="shared" si="944"/>
        <v>12.378968253968997</v>
      </c>
      <c r="E7674" s="7">
        <f t="shared" si="945"/>
        <v>3.949801587301724</v>
      </c>
      <c r="F7674" s="7">
        <f t="shared" si="946"/>
        <v>12.252720623464086</v>
      </c>
      <c r="G7674" s="8">
        <v>22</v>
      </c>
      <c r="H7674" s="7">
        <f t="shared" si="947"/>
        <v>9.7472793765359143</v>
      </c>
      <c r="I7674" s="1">
        <f t="shared" si="948"/>
        <v>43785.668749999997</v>
      </c>
      <c r="J7674">
        <f t="shared" si="949"/>
        <v>2.534292637899338</v>
      </c>
      <c r="K7674">
        <f t="shared" si="950"/>
        <v>6.4226391745107856</v>
      </c>
    </row>
    <row r="7675" spans="1:11" ht="15.75" thickBot="1" x14ac:dyDescent="0.3">
      <c r="A7675" s="4">
        <v>43785</v>
      </c>
      <c r="B7675" s="5">
        <v>0.7104166666666667</v>
      </c>
      <c r="C7675" s="7">
        <f t="shared" si="943"/>
        <v>8.1611559139764793</v>
      </c>
      <c r="D7675" s="7">
        <f t="shared" si="944"/>
        <v>12.372023809524553</v>
      </c>
      <c r="E7675" s="7">
        <f t="shared" si="945"/>
        <v>3.9470238095239463</v>
      </c>
      <c r="F7675" s="7">
        <f t="shared" si="946"/>
        <v>12.374915338137413</v>
      </c>
      <c r="G7675" s="8">
        <v>22</v>
      </c>
      <c r="H7675" s="7">
        <f t="shared" si="947"/>
        <v>9.6250846618625872</v>
      </c>
      <c r="I7675" s="1">
        <f t="shared" si="948"/>
        <v>43785.710416666669</v>
      </c>
      <c r="J7675">
        <f t="shared" si="949"/>
        <v>2.5025220120842726</v>
      </c>
      <c r="K7675">
        <f t="shared" si="950"/>
        <v>6.2626164209663164</v>
      </c>
    </row>
    <row r="7676" spans="1:11" ht="15.75" thickBot="1" x14ac:dyDescent="0.3">
      <c r="A7676" s="4">
        <v>43785</v>
      </c>
      <c r="B7676" s="5">
        <v>0.75208333333333333</v>
      </c>
      <c r="C7676" s="7">
        <f t="shared" si="943"/>
        <v>8.1562948028653679</v>
      </c>
      <c r="D7676" s="7">
        <f t="shared" si="944"/>
        <v>12.365079365080108</v>
      </c>
      <c r="E7676" s="7">
        <f t="shared" si="945"/>
        <v>3.9442460317461685</v>
      </c>
      <c r="F7676" s="7">
        <f t="shared" si="946"/>
        <v>12.209963653449378</v>
      </c>
      <c r="G7676" s="8">
        <v>22</v>
      </c>
      <c r="H7676" s="7">
        <f t="shared" si="947"/>
        <v>9.7900363465506217</v>
      </c>
      <c r="I7676" s="1">
        <f t="shared" si="948"/>
        <v>43785.752083333333</v>
      </c>
      <c r="J7676">
        <f t="shared" si="949"/>
        <v>2.5454094501031617</v>
      </c>
      <c r="K7676">
        <f t="shared" si="950"/>
        <v>6.4791092686744802</v>
      </c>
    </row>
    <row r="7677" spans="1:11" ht="15.75" thickBot="1" x14ac:dyDescent="0.3">
      <c r="A7677" s="4">
        <v>43785</v>
      </c>
      <c r="B7677" s="5">
        <v>0.79375000000000007</v>
      </c>
      <c r="C7677" s="7">
        <f t="shared" si="943"/>
        <v>8.1514336917542565</v>
      </c>
      <c r="D7677" s="7">
        <f t="shared" si="944"/>
        <v>12.358134920635663</v>
      </c>
      <c r="E7677" s="7">
        <f t="shared" si="945"/>
        <v>3.9414682539683907</v>
      </c>
      <c r="F7677" s="7">
        <f t="shared" si="946"/>
        <v>11.769054077799568</v>
      </c>
      <c r="G7677" s="8">
        <v>22</v>
      </c>
      <c r="H7677" s="7">
        <f t="shared" si="947"/>
        <v>10.230945922200432</v>
      </c>
      <c r="I7677" s="1">
        <f t="shared" si="948"/>
        <v>43785.793749999997</v>
      </c>
      <c r="J7677">
        <f t="shared" si="949"/>
        <v>2.6600459397721123</v>
      </c>
      <c r="K7677">
        <f t="shared" si="950"/>
        <v>7.0758444016981006</v>
      </c>
    </row>
    <row r="7678" spans="1:11" ht="15.75" thickBot="1" x14ac:dyDescent="0.3">
      <c r="A7678" s="4">
        <v>43785</v>
      </c>
      <c r="B7678" s="5">
        <v>0.8354166666666667</v>
      </c>
      <c r="C7678" s="7">
        <f t="shared" si="943"/>
        <v>8.146572580643145</v>
      </c>
      <c r="D7678" s="7">
        <f t="shared" si="944"/>
        <v>12.351190476191219</v>
      </c>
      <c r="E7678" s="7">
        <f t="shared" si="945"/>
        <v>3.938690476190613</v>
      </c>
      <c r="F7678" s="7">
        <f t="shared" si="946"/>
        <v>11.082161230287747</v>
      </c>
      <c r="G7678" s="8">
        <v>22</v>
      </c>
      <c r="H7678" s="7">
        <f t="shared" si="947"/>
        <v>10.917838769712253</v>
      </c>
      <c r="I7678" s="1">
        <f t="shared" si="948"/>
        <v>43785.835416666669</v>
      </c>
      <c r="J7678">
        <f t="shared" si="949"/>
        <v>2.8386380801251856</v>
      </c>
      <c r="K7678">
        <f t="shared" si="950"/>
        <v>8.0578661499367996</v>
      </c>
    </row>
    <row r="7679" spans="1:11" ht="15.75" thickBot="1" x14ac:dyDescent="0.3">
      <c r="A7679" s="4">
        <v>43785</v>
      </c>
      <c r="B7679" s="5">
        <v>0.87708333333333333</v>
      </c>
      <c r="C7679" s="7">
        <f t="shared" si="943"/>
        <v>8.1417114695320336</v>
      </c>
      <c r="D7679" s="7">
        <f t="shared" si="944"/>
        <v>12.344246031746774</v>
      </c>
      <c r="E7679" s="7">
        <f t="shared" si="945"/>
        <v>3.9359126984128352</v>
      </c>
      <c r="F7679" s="7">
        <f t="shared" si="946"/>
        <v>10.195985494284017</v>
      </c>
      <c r="G7679" s="8">
        <v>22</v>
      </c>
      <c r="H7679" s="7">
        <f t="shared" si="947"/>
        <v>11.804014505715983</v>
      </c>
      <c r="I7679" s="1">
        <f t="shared" si="948"/>
        <v>43785.877083333333</v>
      </c>
      <c r="J7679">
        <f t="shared" si="949"/>
        <v>3.0690437714861556</v>
      </c>
      <c r="K7679">
        <f t="shared" si="950"/>
        <v>9.4190296712979666</v>
      </c>
    </row>
    <row r="7680" spans="1:11" ht="15.75" thickBot="1" x14ac:dyDescent="0.3">
      <c r="A7680" s="4">
        <v>43785</v>
      </c>
      <c r="B7680" s="5">
        <v>0.91875000000000007</v>
      </c>
      <c r="C7680" s="7">
        <f t="shared" si="943"/>
        <v>8.1368503584209222</v>
      </c>
      <c r="D7680" s="7">
        <f t="shared" si="944"/>
        <v>12.33730158730233</v>
      </c>
      <c r="E7680" s="7">
        <f t="shared" si="945"/>
        <v>3.9331349206350574</v>
      </c>
      <c r="F7680" s="7">
        <f t="shared" si="946"/>
        <v>9.1707553994464046</v>
      </c>
      <c r="G7680" s="8">
        <v>22</v>
      </c>
      <c r="H7680" s="7">
        <f t="shared" si="947"/>
        <v>12.829244600553595</v>
      </c>
      <c r="I7680" s="1">
        <f t="shared" si="948"/>
        <v>43785.918749999997</v>
      </c>
      <c r="J7680">
        <f t="shared" si="949"/>
        <v>3.335603596143935</v>
      </c>
      <c r="K7680">
        <f t="shared" si="950"/>
        <v>11.126251350608351</v>
      </c>
    </row>
    <row r="7681" spans="1:11" ht="15.75" thickBot="1" x14ac:dyDescent="0.3">
      <c r="A7681" s="4">
        <v>43785</v>
      </c>
      <c r="B7681" s="5">
        <v>0.9604166666666667</v>
      </c>
      <c r="C7681" s="7">
        <f t="shared" si="943"/>
        <v>8.1319892473098108</v>
      </c>
      <c r="D7681" s="7">
        <f t="shared" si="944"/>
        <v>12.330357142857885</v>
      </c>
      <c r="E7681" s="7">
        <f t="shared" si="945"/>
        <v>3.9303571428572797</v>
      </c>
      <c r="F7681" s="7">
        <f t="shared" si="946"/>
        <v>8.0761116711561414</v>
      </c>
      <c r="G7681" s="8">
        <v>22</v>
      </c>
      <c r="H7681" s="7">
        <f t="shared" si="947"/>
        <v>13.923888328843859</v>
      </c>
      <c r="I7681" s="1">
        <f t="shared" si="948"/>
        <v>43785.960416666669</v>
      </c>
      <c r="J7681">
        <f t="shared" si="949"/>
        <v>3.6202109654994032</v>
      </c>
      <c r="K7681">
        <f t="shared" si="950"/>
        <v>13.105927434722121</v>
      </c>
    </row>
    <row r="7682" spans="1:11" ht="15.75" thickBot="1" x14ac:dyDescent="0.3">
      <c r="A7682" s="4">
        <v>43786</v>
      </c>
      <c r="B7682" s="5">
        <v>2.0833333333333333E-3</v>
      </c>
      <c r="C7682" s="7">
        <f t="shared" si="943"/>
        <v>8.1271281361986993</v>
      </c>
      <c r="D7682" s="7">
        <f t="shared" si="944"/>
        <v>12.32341269841344</v>
      </c>
      <c r="E7682" s="7">
        <f t="shared" si="945"/>
        <v>3.9275793650795019</v>
      </c>
      <c r="F7682" s="7">
        <f t="shared" si="946"/>
        <v>6.9863542246562922</v>
      </c>
      <c r="G7682" s="8">
        <v>22</v>
      </c>
      <c r="H7682" s="7">
        <f t="shared" si="947"/>
        <v>15.013645775343708</v>
      </c>
      <c r="I7682" s="1">
        <f t="shared" si="948"/>
        <v>43786.002083333333</v>
      </c>
      <c r="J7682">
        <f t="shared" si="949"/>
        <v>3.9035479015893642</v>
      </c>
      <c r="K7682">
        <f t="shared" si="950"/>
        <v>15.237686220002729</v>
      </c>
    </row>
    <row r="7683" spans="1:11" ht="15.75" thickBot="1" x14ac:dyDescent="0.3">
      <c r="A7683" s="4">
        <v>43786</v>
      </c>
      <c r="B7683" s="5">
        <v>4.3750000000000004E-2</v>
      </c>
      <c r="C7683" s="7">
        <f t="shared" ref="C7683:C7746" si="951">C7682-3.5/(30*24)</f>
        <v>8.1222670250875879</v>
      </c>
      <c r="D7683" s="7">
        <f t="shared" ref="D7683:D7746" si="952">D7682-5/(30*24)</f>
        <v>12.316468253968996</v>
      </c>
      <c r="E7683" s="7">
        <f t="shared" ref="E7683:E7746" si="953">E7682-2/(30*24)</f>
        <v>3.9248015873017241</v>
      </c>
      <c r="F7683" s="7">
        <f t="shared" ref="F7683:F7746" si="954">IF(SIN(2*PI()*(B7683+0.5417))&gt;1,D7683-C7683,C7683-E7683)*SIN(2*PI()*(B7683+0.5417)) + C7683</f>
        <v>5.9753764976176784</v>
      </c>
      <c r="G7683" s="8">
        <v>22</v>
      </c>
      <c r="H7683" s="7">
        <f t="shared" ref="H7683:H7746" si="955">ABS(G7683-F7683)</f>
        <v>16.024623502382322</v>
      </c>
      <c r="I7683" s="1">
        <f t="shared" ref="I7683:I7746" si="956">A7683+B7683</f>
        <v>43786.043749999997</v>
      </c>
      <c r="J7683">
        <f t="shared" ref="J7683:J7746" si="957">IF(G7683-F7683 &gt; 1, 0.26, 0.21) * H7683</f>
        <v>4.166402110619404</v>
      </c>
      <c r="K7683">
        <f t="shared" ref="K7683:K7746" si="958">J7683*J7683</f>
        <v>17.358906547373824</v>
      </c>
    </row>
    <row r="7684" spans="1:11" ht="15.75" thickBot="1" x14ac:dyDescent="0.3">
      <c r="A7684" s="4">
        <v>43786</v>
      </c>
      <c r="B7684" s="5">
        <v>8.5416666666666655E-2</v>
      </c>
      <c r="C7684" s="7">
        <f t="shared" si="951"/>
        <v>8.1174059139764765</v>
      </c>
      <c r="D7684" s="7">
        <f t="shared" si="952"/>
        <v>12.309523809524551</v>
      </c>
      <c r="E7684" s="7">
        <f t="shared" si="953"/>
        <v>3.9220238095239464</v>
      </c>
      <c r="F7684" s="7">
        <f t="shared" si="954"/>
        <v>5.1116324913979172</v>
      </c>
      <c r="G7684" s="8">
        <v>22</v>
      </c>
      <c r="H7684" s="7">
        <f t="shared" si="955"/>
        <v>16.888367508602084</v>
      </c>
      <c r="I7684" s="1">
        <f t="shared" si="956"/>
        <v>43786.085416666669</v>
      </c>
      <c r="J7684">
        <f t="shared" si="957"/>
        <v>4.3909755522365419</v>
      </c>
      <c r="K7684">
        <f t="shared" si="958"/>
        <v>19.280666300339004</v>
      </c>
    </row>
    <row r="7685" spans="1:11" ht="15.75" thickBot="1" x14ac:dyDescent="0.3">
      <c r="A7685" s="4">
        <v>43786</v>
      </c>
      <c r="B7685" s="5">
        <v>0.12708333333333333</v>
      </c>
      <c r="C7685" s="7">
        <f t="shared" si="951"/>
        <v>8.1125448028653651</v>
      </c>
      <c r="D7685" s="7">
        <f t="shared" si="952"/>
        <v>12.302579365080106</v>
      </c>
      <c r="E7685" s="7">
        <f t="shared" si="953"/>
        <v>3.9192460317461686</v>
      </c>
      <c r="F7685" s="7">
        <f t="shared" si="954"/>
        <v>4.4534793209348003</v>
      </c>
      <c r="G7685" s="8">
        <v>22</v>
      </c>
      <c r="H7685" s="7">
        <f t="shared" si="955"/>
        <v>17.5465206790652</v>
      </c>
      <c r="I7685" s="1">
        <f t="shared" si="956"/>
        <v>43786.127083333333</v>
      </c>
      <c r="J7685">
        <f t="shared" si="957"/>
        <v>4.5620953765569521</v>
      </c>
      <c r="K7685">
        <f t="shared" si="958"/>
        <v>20.812714224802317</v>
      </c>
    </row>
    <row r="7686" spans="1:11" ht="15.75" thickBot="1" x14ac:dyDescent="0.3">
      <c r="A7686" s="4">
        <v>43786</v>
      </c>
      <c r="B7686" s="5">
        <v>0.16874999999999998</v>
      </c>
      <c r="C7686" s="7">
        <f t="shared" si="951"/>
        <v>8.1076836917542536</v>
      </c>
      <c r="D7686" s="7">
        <f t="shared" si="952"/>
        <v>12.295634920635662</v>
      </c>
      <c r="E7686" s="7">
        <f t="shared" si="953"/>
        <v>3.9164682539683908</v>
      </c>
      <c r="F7686" s="7">
        <f t="shared" si="954"/>
        <v>4.0452121544446111</v>
      </c>
      <c r="G7686" s="8">
        <v>22</v>
      </c>
      <c r="H7686" s="7">
        <f t="shared" si="955"/>
        <v>17.954787845555387</v>
      </c>
      <c r="I7686" s="1">
        <f t="shared" si="956"/>
        <v>43786.168749999997</v>
      </c>
      <c r="J7686">
        <f t="shared" si="957"/>
        <v>4.6682448398444008</v>
      </c>
      <c r="K7686">
        <f t="shared" si="958"/>
        <v>21.792509884733875</v>
      </c>
    </row>
    <row r="7687" spans="1:11" ht="15.75" thickBot="1" x14ac:dyDescent="0.3">
      <c r="A7687" s="4">
        <v>43786</v>
      </c>
      <c r="B7687" s="5">
        <v>0.21041666666666667</v>
      </c>
      <c r="C7687" s="7">
        <f t="shared" si="951"/>
        <v>8.1028225806431422</v>
      </c>
      <c r="D7687" s="7">
        <f t="shared" si="952"/>
        <v>12.288690476191217</v>
      </c>
      <c r="E7687" s="7">
        <f t="shared" si="953"/>
        <v>3.9136904761906131</v>
      </c>
      <c r="F7687" s="7">
        <f t="shared" si="954"/>
        <v>3.9140609455863364</v>
      </c>
      <c r="G7687" s="8">
        <v>22</v>
      </c>
      <c r="H7687" s="7">
        <f t="shared" si="955"/>
        <v>18.085939054413664</v>
      </c>
      <c r="I7687" s="1">
        <f t="shared" si="956"/>
        <v>43786.210416666669</v>
      </c>
      <c r="J7687">
        <f t="shared" si="957"/>
        <v>4.7023441541475526</v>
      </c>
      <c r="K7687">
        <f t="shared" si="958"/>
        <v>22.112040544045662</v>
      </c>
    </row>
    <row r="7688" spans="1:11" ht="15.75" thickBot="1" x14ac:dyDescent="0.3">
      <c r="A7688" s="4">
        <v>43786</v>
      </c>
      <c r="B7688" s="5">
        <v>0.25208333333333333</v>
      </c>
      <c r="C7688" s="7">
        <f t="shared" si="951"/>
        <v>8.0979614695320308</v>
      </c>
      <c r="D7688" s="7">
        <f t="shared" si="952"/>
        <v>12.281746031746772</v>
      </c>
      <c r="E7688" s="7">
        <f t="shared" si="953"/>
        <v>3.9109126984128353</v>
      </c>
      <c r="F7688" s="7">
        <f t="shared" si="954"/>
        <v>4.0683525780727798</v>
      </c>
      <c r="G7688" s="8">
        <v>22</v>
      </c>
      <c r="H7688" s="7">
        <f t="shared" si="955"/>
        <v>17.93164742192722</v>
      </c>
      <c r="I7688" s="1">
        <f t="shared" si="956"/>
        <v>43786.252083333333</v>
      </c>
      <c r="J7688">
        <f t="shared" si="957"/>
        <v>4.6622283297010778</v>
      </c>
      <c r="K7688">
        <f t="shared" si="958"/>
        <v>21.736372998267303</v>
      </c>
    </row>
    <row r="7689" spans="1:11" ht="15.75" thickBot="1" x14ac:dyDescent="0.3">
      <c r="A7689" s="4">
        <v>43786</v>
      </c>
      <c r="B7689" s="5">
        <v>0.29375000000000001</v>
      </c>
      <c r="C7689" s="7">
        <f t="shared" si="951"/>
        <v>8.0931003584209193</v>
      </c>
      <c r="D7689" s="7">
        <f t="shared" si="952"/>
        <v>12.274801587302328</v>
      </c>
      <c r="E7689" s="7">
        <f t="shared" si="953"/>
        <v>3.9081349206350575</v>
      </c>
      <c r="F7689" s="7">
        <f t="shared" si="954"/>
        <v>4.4969624550676066</v>
      </c>
      <c r="G7689" s="8">
        <v>22</v>
      </c>
      <c r="H7689" s="7">
        <f t="shared" si="955"/>
        <v>17.503037544932393</v>
      </c>
      <c r="I7689" s="1">
        <f t="shared" si="956"/>
        <v>43786.293749999997</v>
      </c>
      <c r="J7689">
        <f t="shared" si="957"/>
        <v>4.550789761682422</v>
      </c>
      <c r="K7689">
        <f t="shared" si="958"/>
        <v>20.709687455033556</v>
      </c>
    </row>
    <row r="7690" spans="1:11" ht="15.75" thickBot="1" x14ac:dyDescent="0.3">
      <c r="A7690" s="4">
        <v>43786</v>
      </c>
      <c r="B7690" s="5">
        <v>0.3354166666666667</v>
      </c>
      <c r="C7690" s="7">
        <f t="shared" si="951"/>
        <v>8.0882392473098079</v>
      </c>
      <c r="D7690" s="7">
        <f t="shared" si="952"/>
        <v>12.267857142857883</v>
      </c>
      <c r="E7690" s="7">
        <f t="shared" si="953"/>
        <v>3.9053571428572798</v>
      </c>
      <c r="F7690" s="7">
        <f t="shared" si="954"/>
        <v>5.1700916082304609</v>
      </c>
      <c r="G7690" s="8">
        <v>22</v>
      </c>
      <c r="H7690" s="7">
        <f t="shared" si="955"/>
        <v>16.829908391769539</v>
      </c>
      <c r="I7690" s="1">
        <f t="shared" si="956"/>
        <v>43786.335416666669</v>
      </c>
      <c r="J7690">
        <f t="shared" si="957"/>
        <v>4.37577618186008</v>
      </c>
      <c r="K7690">
        <f t="shared" si="958"/>
        <v>19.147417193733979</v>
      </c>
    </row>
    <row r="7691" spans="1:11" ht="15.75" thickBot="1" x14ac:dyDescent="0.3">
      <c r="A7691" s="4">
        <v>43786</v>
      </c>
      <c r="B7691" s="5">
        <v>0.37708333333333338</v>
      </c>
      <c r="C7691" s="7">
        <f t="shared" si="951"/>
        <v>8.0833781361986965</v>
      </c>
      <c r="D7691" s="7">
        <f t="shared" si="952"/>
        <v>12.260912698413438</v>
      </c>
      <c r="E7691" s="7">
        <f t="shared" si="953"/>
        <v>3.902579365079502</v>
      </c>
      <c r="F7691" s="7">
        <f t="shared" si="954"/>
        <v>6.0413150738378487</v>
      </c>
      <c r="G7691" s="8">
        <v>22</v>
      </c>
      <c r="H7691" s="7">
        <f t="shared" si="955"/>
        <v>15.958684926162151</v>
      </c>
      <c r="I7691" s="1">
        <f t="shared" si="956"/>
        <v>43786.377083333333</v>
      </c>
      <c r="J7691">
        <f t="shared" si="957"/>
        <v>4.1492580808021593</v>
      </c>
      <c r="K7691">
        <f t="shared" si="958"/>
        <v>17.216342621102019</v>
      </c>
    </row>
    <row r="7692" spans="1:11" ht="15.75" thickBot="1" x14ac:dyDescent="0.3">
      <c r="A7692" s="4">
        <v>43786</v>
      </c>
      <c r="B7692" s="5">
        <v>0.41875000000000001</v>
      </c>
      <c r="C7692" s="7">
        <f t="shared" si="951"/>
        <v>8.0785170250875851</v>
      </c>
      <c r="D7692" s="7">
        <f t="shared" si="952"/>
        <v>12.253968253968994</v>
      </c>
      <c r="E7692" s="7">
        <f t="shared" si="953"/>
        <v>3.8998015873017242</v>
      </c>
      <c r="F7692" s="7">
        <f t="shared" si="954"/>
        <v>7.0507607413717182</v>
      </c>
      <c r="G7692" s="8">
        <v>22</v>
      </c>
      <c r="H7692" s="7">
        <f t="shared" si="955"/>
        <v>14.949239258628282</v>
      </c>
      <c r="I7692" s="1">
        <f t="shared" si="956"/>
        <v>43786.418749999997</v>
      </c>
      <c r="J7692">
        <f t="shared" si="957"/>
        <v>3.8868022072433535</v>
      </c>
      <c r="K7692">
        <f t="shared" si="958"/>
        <v>15.107231398231804</v>
      </c>
    </row>
    <row r="7693" spans="1:11" ht="15.75" thickBot="1" x14ac:dyDescent="0.3">
      <c r="A7693" s="4">
        <v>43786</v>
      </c>
      <c r="B7693" s="5">
        <v>0.4604166666666667</v>
      </c>
      <c r="C7693" s="7">
        <f t="shared" si="951"/>
        <v>8.0736559139764736</v>
      </c>
      <c r="D7693" s="7">
        <f t="shared" si="952"/>
        <v>12.247023809524549</v>
      </c>
      <c r="E7693" s="7">
        <f t="shared" si="953"/>
        <v>3.8970238095239464</v>
      </c>
      <c r="F7693" s="7">
        <f t="shared" si="954"/>
        <v>8.1292010147088991</v>
      </c>
      <c r="G7693" s="8">
        <v>22</v>
      </c>
      <c r="H7693" s="7">
        <f t="shared" si="955"/>
        <v>13.870798985291101</v>
      </c>
      <c r="I7693" s="1">
        <f t="shared" si="956"/>
        <v>43786.460416666669</v>
      </c>
      <c r="J7693">
        <f t="shared" si="957"/>
        <v>3.6064077361756866</v>
      </c>
      <c r="K7693">
        <f t="shared" si="958"/>
        <v>13.00617675954784</v>
      </c>
    </row>
    <row r="7694" spans="1:11" ht="15.75" thickBot="1" x14ac:dyDescent="0.3">
      <c r="A7694" s="4">
        <v>43786</v>
      </c>
      <c r="B7694" s="5">
        <v>0.50208333333333333</v>
      </c>
      <c r="C7694" s="7">
        <f t="shared" si="951"/>
        <v>8.0687948028653622</v>
      </c>
      <c r="D7694" s="7">
        <f t="shared" si="952"/>
        <v>12.240079365080105</v>
      </c>
      <c r="E7694" s="7">
        <f t="shared" si="953"/>
        <v>3.8942460317461687</v>
      </c>
      <c r="F7694" s="7">
        <f t="shared" si="954"/>
        <v>9.2027776639061791</v>
      </c>
      <c r="G7694" s="8">
        <v>22</v>
      </c>
      <c r="H7694" s="7">
        <f t="shared" si="955"/>
        <v>12.797222336093821</v>
      </c>
      <c r="I7694" s="1">
        <f t="shared" si="956"/>
        <v>43786.502083333333</v>
      </c>
      <c r="J7694">
        <f t="shared" si="957"/>
        <v>3.3272778073843936</v>
      </c>
      <c r="K7694">
        <f t="shared" si="958"/>
        <v>11.070777607512698</v>
      </c>
    </row>
    <row r="7695" spans="1:11" ht="15.75" thickBot="1" x14ac:dyDescent="0.3">
      <c r="A7695" s="4">
        <v>43786</v>
      </c>
      <c r="B7695" s="5">
        <v>0.54375000000000007</v>
      </c>
      <c r="C7695" s="7">
        <f t="shared" si="951"/>
        <v>8.0639336917542508</v>
      </c>
      <c r="D7695" s="7">
        <f t="shared" si="952"/>
        <v>12.23313492063566</v>
      </c>
      <c r="E7695" s="7">
        <f t="shared" si="953"/>
        <v>3.8914682539683909</v>
      </c>
      <c r="F7695" s="7">
        <f t="shared" si="954"/>
        <v>10.198037392511166</v>
      </c>
      <c r="G7695" s="8">
        <v>22</v>
      </c>
      <c r="H7695" s="7">
        <f t="shared" si="955"/>
        <v>11.801962607488834</v>
      </c>
      <c r="I7695" s="1">
        <f t="shared" si="956"/>
        <v>43786.543749999997</v>
      </c>
      <c r="J7695">
        <f t="shared" si="957"/>
        <v>3.0685102779470967</v>
      </c>
      <c r="K7695">
        <f t="shared" si="958"/>
        <v>9.4157553258669697</v>
      </c>
    </row>
    <row r="7696" spans="1:11" ht="15.75" thickBot="1" x14ac:dyDescent="0.3">
      <c r="A7696" s="4">
        <v>43786</v>
      </c>
      <c r="B7696" s="5">
        <v>0.5854166666666667</v>
      </c>
      <c r="C7696" s="7">
        <f t="shared" si="951"/>
        <v>8.0590725806431394</v>
      </c>
      <c r="D7696" s="7">
        <f t="shared" si="952"/>
        <v>12.226190476191215</v>
      </c>
      <c r="E7696" s="7">
        <f t="shared" si="953"/>
        <v>3.8886904761906131</v>
      </c>
      <c r="F7696" s="7">
        <f t="shared" si="954"/>
        <v>11.046934801406559</v>
      </c>
      <c r="G7696" s="8">
        <v>22</v>
      </c>
      <c r="H7696" s="7">
        <f t="shared" si="955"/>
        <v>10.953065198593441</v>
      </c>
      <c r="I7696" s="1">
        <f t="shared" si="956"/>
        <v>43786.585416666669</v>
      </c>
      <c r="J7696">
        <f t="shared" si="957"/>
        <v>2.8477969516342947</v>
      </c>
      <c r="K7696">
        <f t="shared" si="958"/>
        <v>8.1099474777375811</v>
      </c>
    </row>
    <row r="7697" spans="1:11" ht="15.75" thickBot="1" x14ac:dyDescent="0.3">
      <c r="A7697" s="4">
        <v>43786</v>
      </c>
      <c r="B7697" s="5">
        <v>0.62708333333333333</v>
      </c>
      <c r="C7697" s="7">
        <f t="shared" si="951"/>
        <v>8.0542114695320279</v>
      </c>
      <c r="D7697" s="7">
        <f t="shared" si="952"/>
        <v>12.219246031746771</v>
      </c>
      <c r="E7697" s="7">
        <f t="shared" si="953"/>
        <v>3.8859126984128354</v>
      </c>
      <c r="F7697" s="7">
        <f t="shared" si="954"/>
        <v>11.69146199334935</v>
      </c>
      <c r="G7697" s="8">
        <v>22</v>
      </c>
      <c r="H7697" s="7">
        <f t="shared" si="955"/>
        <v>10.30853800665065</v>
      </c>
      <c r="I7697" s="1">
        <f t="shared" si="956"/>
        <v>43786.627083333333</v>
      </c>
      <c r="J7697">
        <f t="shared" si="957"/>
        <v>2.6802198817291694</v>
      </c>
      <c r="K7697">
        <f t="shared" si="958"/>
        <v>7.1835786144163229</v>
      </c>
    </row>
    <row r="7698" spans="1:11" ht="15.75" thickBot="1" x14ac:dyDescent="0.3">
      <c r="A7698" s="4">
        <v>43786</v>
      </c>
      <c r="B7698" s="5">
        <v>0.66875000000000007</v>
      </c>
      <c r="C7698" s="7">
        <f t="shared" si="951"/>
        <v>8.0493503584209165</v>
      </c>
      <c r="D7698" s="7">
        <f t="shared" si="952"/>
        <v>12.212301587302326</v>
      </c>
      <c r="E7698" s="7">
        <f t="shared" si="953"/>
        <v>3.8831349206350576</v>
      </c>
      <c r="F7698" s="7">
        <f t="shared" si="954"/>
        <v>12.087589834663707</v>
      </c>
      <c r="G7698" s="8">
        <v>22</v>
      </c>
      <c r="H7698" s="7">
        <f t="shared" si="955"/>
        <v>9.9124101653362935</v>
      </c>
      <c r="I7698" s="1">
        <f t="shared" si="956"/>
        <v>43786.668749999997</v>
      </c>
      <c r="J7698">
        <f t="shared" si="957"/>
        <v>2.5772266429874362</v>
      </c>
      <c r="K7698">
        <f t="shared" si="958"/>
        <v>6.6420971693242903</v>
      </c>
    </row>
    <row r="7699" spans="1:11" ht="15.75" thickBot="1" x14ac:dyDescent="0.3">
      <c r="A7699" s="4">
        <v>43786</v>
      </c>
      <c r="B7699" s="5">
        <v>0.7104166666666667</v>
      </c>
      <c r="C7699" s="7">
        <f t="shared" si="951"/>
        <v>8.0444892473098051</v>
      </c>
      <c r="D7699" s="7">
        <f t="shared" si="952"/>
        <v>12.205357142857881</v>
      </c>
      <c r="E7699" s="7">
        <f t="shared" si="953"/>
        <v>3.8803571428572798</v>
      </c>
      <c r="F7699" s="7">
        <f t="shared" si="954"/>
        <v>12.208253093262481</v>
      </c>
      <c r="G7699" s="8">
        <v>22</v>
      </c>
      <c r="H7699" s="7">
        <f t="shared" si="955"/>
        <v>9.7917469067375187</v>
      </c>
      <c r="I7699" s="1">
        <f t="shared" si="956"/>
        <v>43786.710416666669</v>
      </c>
      <c r="J7699">
        <f t="shared" si="957"/>
        <v>2.5458541957517551</v>
      </c>
      <c r="K7699">
        <f t="shared" si="958"/>
        <v>6.481373586026816</v>
      </c>
    </row>
    <row r="7700" spans="1:11" ht="15.75" thickBot="1" x14ac:dyDescent="0.3">
      <c r="A7700" s="4">
        <v>43786</v>
      </c>
      <c r="B7700" s="5">
        <v>0.75208333333333333</v>
      </c>
      <c r="C7700" s="7">
        <f t="shared" si="951"/>
        <v>8.0396281361986937</v>
      </c>
      <c r="D7700" s="7">
        <f t="shared" si="952"/>
        <v>12.198412698413437</v>
      </c>
      <c r="E7700" s="7">
        <f t="shared" si="953"/>
        <v>3.8775793650795021</v>
      </c>
      <c r="F7700" s="7">
        <f t="shared" si="954"/>
        <v>12.045177068533187</v>
      </c>
      <c r="G7700" s="8">
        <v>22</v>
      </c>
      <c r="H7700" s="7">
        <f t="shared" si="955"/>
        <v>9.9548229314668131</v>
      </c>
      <c r="I7700" s="1">
        <f t="shared" si="956"/>
        <v>43786.752083333333</v>
      </c>
      <c r="J7700">
        <f t="shared" si="957"/>
        <v>2.5882539621813714</v>
      </c>
      <c r="K7700">
        <f t="shared" si="958"/>
        <v>6.6990585727475676</v>
      </c>
    </row>
    <row r="7701" spans="1:11" ht="15.75" thickBot="1" x14ac:dyDescent="0.3">
      <c r="A7701" s="4">
        <v>43786</v>
      </c>
      <c r="B7701" s="5">
        <v>0.79375000000000007</v>
      </c>
      <c r="C7701" s="7">
        <f t="shared" si="951"/>
        <v>8.0347670250875822</v>
      </c>
      <c r="D7701" s="7">
        <f t="shared" si="952"/>
        <v>12.191468253968992</v>
      </c>
      <c r="E7701" s="7">
        <f t="shared" si="953"/>
        <v>3.8748015873017243</v>
      </c>
      <c r="F7701" s="7">
        <f t="shared" si="954"/>
        <v>11.609422445748896</v>
      </c>
      <c r="G7701" s="8">
        <v>22</v>
      </c>
      <c r="H7701" s="7">
        <f t="shared" si="955"/>
        <v>10.390577554251104</v>
      </c>
      <c r="I7701" s="1">
        <f t="shared" si="956"/>
        <v>43786.793749999997</v>
      </c>
      <c r="J7701">
        <f t="shared" si="957"/>
        <v>2.7015501641052873</v>
      </c>
      <c r="K7701">
        <f t="shared" si="958"/>
        <v>7.2983732891773041</v>
      </c>
    </row>
    <row r="7702" spans="1:11" ht="15.75" thickBot="1" x14ac:dyDescent="0.3">
      <c r="A7702" s="4">
        <v>43786</v>
      </c>
      <c r="B7702" s="5">
        <v>0.8354166666666667</v>
      </c>
      <c r="C7702" s="7">
        <f t="shared" si="951"/>
        <v>8.0299059139764708</v>
      </c>
      <c r="D7702" s="7">
        <f t="shared" si="952"/>
        <v>12.184523809524547</v>
      </c>
      <c r="E7702" s="7">
        <f t="shared" si="953"/>
        <v>3.8720238095239465</v>
      </c>
      <c r="F7702" s="7">
        <f t="shared" si="954"/>
        <v>10.930612542490552</v>
      </c>
      <c r="G7702" s="8">
        <v>22</v>
      </c>
      <c r="H7702" s="7">
        <f t="shared" si="955"/>
        <v>11.069387457509448</v>
      </c>
      <c r="I7702" s="1">
        <f t="shared" si="956"/>
        <v>43786.835416666669</v>
      </c>
      <c r="J7702">
        <f t="shared" si="957"/>
        <v>2.8780407389524565</v>
      </c>
      <c r="K7702">
        <f t="shared" si="958"/>
        <v>8.283118495070001</v>
      </c>
    </row>
    <row r="7703" spans="1:11" ht="15.75" thickBot="1" x14ac:dyDescent="0.3">
      <c r="A7703" s="4">
        <v>43786</v>
      </c>
      <c r="B7703" s="5">
        <v>0.87708333333333333</v>
      </c>
      <c r="C7703" s="7">
        <f t="shared" si="951"/>
        <v>8.0250448028653594</v>
      </c>
      <c r="D7703" s="7">
        <f t="shared" si="952"/>
        <v>12.177579365080103</v>
      </c>
      <c r="E7703" s="7">
        <f t="shared" si="953"/>
        <v>3.8692460317461688</v>
      </c>
      <c r="F7703" s="7">
        <f t="shared" si="954"/>
        <v>10.054896902835079</v>
      </c>
      <c r="G7703" s="8">
        <v>22</v>
      </c>
      <c r="H7703" s="7">
        <f t="shared" si="955"/>
        <v>11.945103097164921</v>
      </c>
      <c r="I7703" s="1">
        <f t="shared" si="956"/>
        <v>43786.877083333333</v>
      </c>
      <c r="J7703">
        <f t="shared" si="957"/>
        <v>3.1057268052628797</v>
      </c>
      <c r="K7703">
        <f t="shared" si="958"/>
        <v>9.6455389889283722</v>
      </c>
    </row>
    <row r="7704" spans="1:11" ht="15.75" thickBot="1" x14ac:dyDescent="0.3">
      <c r="A7704" s="4">
        <v>43786</v>
      </c>
      <c r="B7704" s="5">
        <v>0.91875000000000007</v>
      </c>
      <c r="C7704" s="7">
        <f t="shared" si="951"/>
        <v>8.0201836917542479</v>
      </c>
      <c r="D7704" s="7">
        <f t="shared" si="952"/>
        <v>12.170634920635658</v>
      </c>
      <c r="E7704" s="7">
        <f t="shared" si="953"/>
        <v>3.866468253968391</v>
      </c>
      <c r="F7704" s="7">
        <f t="shared" si="954"/>
        <v>9.041791218160494</v>
      </c>
      <c r="G7704" s="8">
        <v>22</v>
      </c>
      <c r="H7704" s="7">
        <f t="shared" si="955"/>
        <v>12.958208781839506</v>
      </c>
      <c r="I7704" s="1">
        <f t="shared" si="956"/>
        <v>43786.918749999997</v>
      </c>
      <c r="J7704">
        <f t="shared" si="957"/>
        <v>3.3691342832782718</v>
      </c>
      <c r="K7704">
        <f t="shared" si="958"/>
        <v>11.351065818760993</v>
      </c>
    </row>
    <row r="7705" spans="1:11" ht="15.75" thickBot="1" x14ac:dyDescent="0.3">
      <c r="A7705" s="4">
        <v>43786</v>
      </c>
      <c r="B7705" s="5">
        <v>0.9604166666666667</v>
      </c>
      <c r="C7705" s="7">
        <f t="shared" si="951"/>
        <v>8.0153225806431365</v>
      </c>
      <c r="D7705" s="7">
        <f t="shared" si="952"/>
        <v>12.163690476191213</v>
      </c>
      <c r="E7705" s="7">
        <f t="shared" si="953"/>
        <v>3.8636904761906132</v>
      </c>
      <c r="F7705" s="7">
        <f t="shared" si="954"/>
        <v>7.9601099553319559</v>
      </c>
      <c r="G7705" s="8">
        <v>22</v>
      </c>
      <c r="H7705" s="7">
        <f t="shared" si="955"/>
        <v>14.039890044668045</v>
      </c>
      <c r="I7705" s="1">
        <f t="shared" si="956"/>
        <v>43786.960416666669</v>
      </c>
      <c r="J7705">
        <f t="shared" si="957"/>
        <v>3.6503714116136918</v>
      </c>
      <c r="K7705">
        <f t="shared" si="958"/>
        <v>13.325211442726538</v>
      </c>
    </row>
    <row r="7706" spans="1:11" ht="15.75" thickBot="1" x14ac:dyDescent="0.3">
      <c r="A7706" s="4">
        <v>43787</v>
      </c>
      <c r="B7706" s="5">
        <v>2.0833333333333333E-3</v>
      </c>
      <c r="C7706" s="7">
        <f t="shared" si="951"/>
        <v>8.0104614695320251</v>
      </c>
      <c r="D7706" s="7">
        <f t="shared" si="952"/>
        <v>12.156746031746769</v>
      </c>
      <c r="E7706" s="7">
        <f t="shared" si="953"/>
        <v>3.8609126984128355</v>
      </c>
      <c r="F7706" s="7">
        <f t="shared" si="954"/>
        <v>6.8832696589928002</v>
      </c>
      <c r="G7706" s="8">
        <v>22</v>
      </c>
      <c r="H7706" s="7">
        <f t="shared" si="955"/>
        <v>15.1167303410072</v>
      </c>
      <c r="I7706" s="1">
        <f t="shared" si="956"/>
        <v>43787.002083333333</v>
      </c>
      <c r="J7706">
        <f t="shared" si="957"/>
        <v>3.9303498886618722</v>
      </c>
      <c r="K7706">
        <f t="shared" si="958"/>
        <v>15.447650247304392</v>
      </c>
    </row>
    <row r="7707" spans="1:11" ht="15.75" thickBot="1" x14ac:dyDescent="0.3">
      <c r="A7707" s="4">
        <v>43787</v>
      </c>
      <c r="B7707" s="5">
        <v>4.3750000000000004E-2</v>
      </c>
      <c r="C7707" s="7">
        <f t="shared" si="951"/>
        <v>8.0056003584209137</v>
      </c>
      <c r="D7707" s="7">
        <f t="shared" si="952"/>
        <v>12.149801587302324</v>
      </c>
      <c r="E7707" s="7">
        <f t="shared" si="953"/>
        <v>3.8581349206350577</v>
      </c>
      <c r="F7707" s="7">
        <f t="shared" si="954"/>
        <v>5.8842834843769953</v>
      </c>
      <c r="G7707" s="8">
        <v>22</v>
      </c>
      <c r="H7707" s="7">
        <f t="shared" si="955"/>
        <v>16.115716515623006</v>
      </c>
      <c r="I7707" s="1">
        <f t="shared" si="956"/>
        <v>43787.043749999997</v>
      </c>
      <c r="J7707">
        <f t="shared" si="957"/>
        <v>4.1900862940619819</v>
      </c>
      <c r="K7707">
        <f t="shared" si="958"/>
        <v>17.556823151686071</v>
      </c>
    </row>
    <row r="7708" spans="1:11" ht="15.75" thickBot="1" x14ac:dyDescent="0.3">
      <c r="A7708" s="4">
        <v>43787</v>
      </c>
      <c r="B7708" s="5">
        <v>8.5416666666666655E-2</v>
      </c>
      <c r="C7708" s="7">
        <f t="shared" si="951"/>
        <v>8.0007392473098022</v>
      </c>
      <c r="D7708" s="7">
        <f t="shared" si="952"/>
        <v>12.14285714285788</v>
      </c>
      <c r="E7708" s="7">
        <f t="shared" si="953"/>
        <v>3.8553571428572799</v>
      </c>
      <c r="F7708" s="7">
        <f t="shared" si="954"/>
        <v>5.0307882283615228</v>
      </c>
      <c r="G7708" s="8">
        <v>22</v>
      </c>
      <c r="H7708" s="7">
        <f t="shared" si="955"/>
        <v>16.969211771638477</v>
      </c>
      <c r="I7708" s="1">
        <f t="shared" si="956"/>
        <v>43787.085416666669</v>
      </c>
      <c r="J7708">
        <f t="shared" si="957"/>
        <v>4.4119950606260039</v>
      </c>
      <c r="K7708">
        <f t="shared" si="958"/>
        <v>19.465700414988255</v>
      </c>
    </row>
    <row r="7709" spans="1:11" ht="15.75" thickBot="1" x14ac:dyDescent="0.3">
      <c r="A7709" s="4">
        <v>43787</v>
      </c>
      <c r="B7709" s="5">
        <v>0.12708333333333333</v>
      </c>
      <c r="C7709" s="7">
        <f t="shared" si="951"/>
        <v>7.9958781361986908</v>
      </c>
      <c r="D7709" s="7">
        <f t="shared" si="952"/>
        <v>12.135912698413435</v>
      </c>
      <c r="E7709" s="7">
        <f t="shared" si="953"/>
        <v>3.8525793650795022</v>
      </c>
      <c r="F7709" s="7">
        <f t="shared" si="954"/>
        <v>4.3804425704946119</v>
      </c>
      <c r="G7709" s="8">
        <v>22</v>
      </c>
      <c r="H7709" s="7">
        <f t="shared" si="955"/>
        <v>17.619557429505388</v>
      </c>
      <c r="I7709" s="1">
        <f t="shared" si="956"/>
        <v>43787.127083333333</v>
      </c>
      <c r="J7709">
        <f t="shared" si="957"/>
        <v>4.5810849316714011</v>
      </c>
      <c r="K7709">
        <f t="shared" si="958"/>
        <v>20.986339151186765</v>
      </c>
    </row>
    <row r="7710" spans="1:11" ht="15.75" thickBot="1" x14ac:dyDescent="0.3">
      <c r="A7710" s="4">
        <v>43787</v>
      </c>
      <c r="B7710" s="5">
        <v>0.16874999999999998</v>
      </c>
      <c r="C7710" s="7">
        <f t="shared" si="951"/>
        <v>7.9910170250875794</v>
      </c>
      <c r="D7710" s="7">
        <f t="shared" si="952"/>
        <v>12.12896825396899</v>
      </c>
      <c r="E7710" s="7">
        <f t="shared" si="953"/>
        <v>3.8498015873017244</v>
      </c>
      <c r="F7710" s="7">
        <f t="shared" si="954"/>
        <v>3.9770096099116392</v>
      </c>
      <c r="G7710" s="8">
        <v>22</v>
      </c>
      <c r="H7710" s="7">
        <f t="shared" si="955"/>
        <v>18.02299039008836</v>
      </c>
      <c r="I7710" s="1">
        <f t="shared" si="956"/>
        <v>43787.168749999997</v>
      </c>
      <c r="J7710">
        <f t="shared" si="957"/>
        <v>4.6859775014229736</v>
      </c>
      <c r="K7710">
        <f t="shared" si="958"/>
        <v>21.958385143842296</v>
      </c>
    </row>
    <row r="7711" spans="1:11" ht="15.75" thickBot="1" x14ac:dyDescent="0.3">
      <c r="A7711" s="4">
        <v>43787</v>
      </c>
      <c r="B7711" s="5">
        <v>0.21041666666666667</v>
      </c>
      <c r="C7711" s="7">
        <f t="shared" si="951"/>
        <v>7.986155913976468</v>
      </c>
      <c r="D7711" s="7">
        <f t="shared" si="952"/>
        <v>12.122023809524546</v>
      </c>
      <c r="E7711" s="7">
        <f t="shared" si="953"/>
        <v>3.8470238095239466</v>
      </c>
      <c r="F7711" s="7">
        <f t="shared" si="954"/>
        <v>3.8473898571279186</v>
      </c>
      <c r="G7711" s="8">
        <v>22</v>
      </c>
      <c r="H7711" s="7">
        <f t="shared" si="955"/>
        <v>18.152610142872081</v>
      </c>
      <c r="I7711" s="1">
        <f t="shared" si="956"/>
        <v>43787.210416666669</v>
      </c>
      <c r="J7711">
        <f t="shared" si="957"/>
        <v>4.7196786371467416</v>
      </c>
      <c r="K7711">
        <f t="shared" si="958"/>
        <v>22.275366437939326</v>
      </c>
    </row>
    <row r="7712" spans="1:11" ht="15.75" thickBot="1" x14ac:dyDescent="0.3">
      <c r="A7712" s="4">
        <v>43787</v>
      </c>
      <c r="B7712" s="5">
        <v>0.25208333333333333</v>
      </c>
      <c r="C7712" s="7">
        <f t="shared" si="951"/>
        <v>7.9812948028653565</v>
      </c>
      <c r="D7712" s="7">
        <f t="shared" si="952"/>
        <v>12.115079365080101</v>
      </c>
      <c r="E7712" s="7">
        <f t="shared" si="953"/>
        <v>3.8442460317461689</v>
      </c>
      <c r="F7712" s="7">
        <f t="shared" si="954"/>
        <v>3.9998058296556218</v>
      </c>
      <c r="G7712" s="8">
        <v>22</v>
      </c>
      <c r="H7712" s="7">
        <f t="shared" si="955"/>
        <v>18.000194170344379</v>
      </c>
      <c r="I7712" s="1">
        <f t="shared" si="956"/>
        <v>43787.252083333333</v>
      </c>
      <c r="J7712">
        <f t="shared" si="957"/>
        <v>4.6800504842895387</v>
      </c>
      <c r="K7712">
        <f t="shared" si="958"/>
        <v>21.902872535498744</v>
      </c>
    </row>
    <row r="7713" spans="1:11" ht="15.75" thickBot="1" x14ac:dyDescent="0.3">
      <c r="A7713" s="4">
        <v>43787</v>
      </c>
      <c r="B7713" s="5">
        <v>0.29375000000000001</v>
      </c>
      <c r="C7713" s="7">
        <f t="shared" si="951"/>
        <v>7.9764336917542451</v>
      </c>
      <c r="D7713" s="7">
        <f t="shared" si="952"/>
        <v>12.108134920635656</v>
      </c>
      <c r="E7713" s="7">
        <f t="shared" si="953"/>
        <v>3.8414682539683911</v>
      </c>
      <c r="F7713" s="7">
        <f t="shared" si="954"/>
        <v>4.4232607537849287</v>
      </c>
      <c r="G7713" s="8">
        <v>22</v>
      </c>
      <c r="H7713" s="7">
        <f t="shared" si="955"/>
        <v>17.57673924621507</v>
      </c>
      <c r="I7713" s="1">
        <f t="shared" si="956"/>
        <v>43787.293749999997</v>
      </c>
      <c r="J7713">
        <f t="shared" si="957"/>
        <v>4.5699522040159186</v>
      </c>
      <c r="K7713">
        <f t="shared" si="958"/>
        <v>20.884463146989951</v>
      </c>
    </row>
    <row r="7714" spans="1:11" ht="15.75" thickBot="1" x14ac:dyDescent="0.3">
      <c r="A7714" s="4">
        <v>43787</v>
      </c>
      <c r="B7714" s="5">
        <v>0.3354166666666667</v>
      </c>
      <c r="C7714" s="7">
        <f t="shared" si="951"/>
        <v>7.9715725806431337</v>
      </c>
      <c r="D7714" s="7">
        <f t="shared" si="952"/>
        <v>12.101190476191212</v>
      </c>
      <c r="E7714" s="7">
        <f t="shared" si="953"/>
        <v>3.8386904761906133</v>
      </c>
      <c r="F7714" s="7">
        <f t="shared" si="954"/>
        <v>5.0883069626943076</v>
      </c>
      <c r="G7714" s="8">
        <v>22</v>
      </c>
      <c r="H7714" s="7">
        <f t="shared" si="955"/>
        <v>16.911693037305692</v>
      </c>
      <c r="I7714" s="1">
        <f t="shared" si="956"/>
        <v>43787.335416666669</v>
      </c>
      <c r="J7714">
        <f t="shared" si="957"/>
        <v>4.3970401896994797</v>
      </c>
      <c r="K7714">
        <f t="shared" si="958"/>
        <v>19.333962429832436</v>
      </c>
    </row>
    <row r="7715" spans="1:11" ht="15.75" thickBot="1" x14ac:dyDescent="0.3">
      <c r="A7715" s="4">
        <v>43787</v>
      </c>
      <c r="B7715" s="5">
        <v>0.37708333333333338</v>
      </c>
      <c r="C7715" s="7">
        <f t="shared" si="951"/>
        <v>7.9667114695320222</v>
      </c>
      <c r="D7715" s="7">
        <f t="shared" si="952"/>
        <v>12.094246031746767</v>
      </c>
      <c r="E7715" s="7">
        <f t="shared" si="953"/>
        <v>3.8359126984128356</v>
      </c>
      <c r="F7715" s="7">
        <f t="shared" si="954"/>
        <v>5.9490703319534397</v>
      </c>
      <c r="G7715" s="8">
        <v>22</v>
      </c>
      <c r="H7715" s="7">
        <f t="shared" si="955"/>
        <v>16.05092966804656</v>
      </c>
      <c r="I7715" s="1">
        <f t="shared" si="956"/>
        <v>43787.377083333333</v>
      </c>
      <c r="J7715">
        <f t="shared" si="957"/>
        <v>4.1732417136921054</v>
      </c>
      <c r="K7715">
        <f t="shared" si="958"/>
        <v>17.41594640089982</v>
      </c>
    </row>
    <row r="7716" spans="1:11" ht="15.75" thickBot="1" x14ac:dyDescent="0.3">
      <c r="A7716" s="4">
        <v>43787</v>
      </c>
      <c r="B7716" s="5">
        <v>0.41875000000000001</v>
      </c>
      <c r="C7716" s="7">
        <f t="shared" si="951"/>
        <v>7.9618503584209108</v>
      </c>
      <c r="D7716" s="7">
        <f t="shared" si="952"/>
        <v>12.087301587302322</v>
      </c>
      <c r="E7716" s="7">
        <f t="shared" si="953"/>
        <v>3.8331349206350578</v>
      </c>
      <c r="F7716" s="7">
        <f t="shared" si="954"/>
        <v>6.9463915893242802</v>
      </c>
      <c r="G7716" s="8">
        <v>22</v>
      </c>
      <c r="H7716" s="7">
        <f t="shared" si="955"/>
        <v>15.05360841067572</v>
      </c>
      <c r="I7716" s="1">
        <f t="shared" si="956"/>
        <v>43787.418749999997</v>
      </c>
      <c r="J7716">
        <f t="shared" si="957"/>
        <v>3.9139381867756873</v>
      </c>
      <c r="K7716">
        <f t="shared" si="958"/>
        <v>15.318912129900955</v>
      </c>
    </row>
    <row r="7717" spans="1:11" ht="15.75" thickBot="1" x14ac:dyDescent="0.3">
      <c r="A7717" s="4">
        <v>43787</v>
      </c>
      <c r="B7717" s="5">
        <v>0.4604166666666667</v>
      </c>
      <c r="C7717" s="7">
        <f t="shared" si="951"/>
        <v>7.9569892473097994</v>
      </c>
      <c r="D7717" s="7">
        <f t="shared" si="952"/>
        <v>12.080357142857878</v>
      </c>
      <c r="E7717" s="7">
        <f t="shared" si="953"/>
        <v>3.83035714285728</v>
      </c>
      <c r="F7717" s="7">
        <f t="shared" si="954"/>
        <v>8.0118693971997352</v>
      </c>
      <c r="G7717" s="8">
        <v>22</v>
      </c>
      <c r="H7717" s="7">
        <f t="shared" si="955"/>
        <v>13.988130602800265</v>
      </c>
      <c r="I7717" s="1">
        <f t="shared" si="956"/>
        <v>43787.460416666669</v>
      </c>
      <c r="J7717">
        <f t="shared" si="957"/>
        <v>3.6369139567280691</v>
      </c>
      <c r="K7717">
        <f t="shared" si="958"/>
        <v>13.227143128643419</v>
      </c>
    </row>
    <row r="7718" spans="1:11" ht="15.75" thickBot="1" x14ac:dyDescent="0.3">
      <c r="A7718" s="4">
        <v>43787</v>
      </c>
      <c r="B7718" s="5">
        <v>0.50208333333333333</v>
      </c>
      <c r="C7718" s="7">
        <f t="shared" si="951"/>
        <v>7.952128136198688</v>
      </c>
      <c r="D7718" s="7">
        <f t="shared" si="952"/>
        <v>12.073412698413433</v>
      </c>
      <c r="E7718" s="7">
        <f t="shared" si="953"/>
        <v>3.8275793650795022</v>
      </c>
      <c r="F7718" s="7">
        <f t="shared" si="954"/>
        <v>9.0725288962363226</v>
      </c>
      <c r="G7718" s="8">
        <v>22</v>
      </c>
      <c r="H7718" s="7">
        <f t="shared" si="955"/>
        <v>12.927471103763677</v>
      </c>
      <c r="I7718" s="1">
        <f t="shared" si="956"/>
        <v>43787.502083333333</v>
      </c>
      <c r="J7718">
        <f t="shared" si="957"/>
        <v>3.3611424869785562</v>
      </c>
      <c r="K7718">
        <f t="shared" si="958"/>
        <v>11.297278817772394</v>
      </c>
    </row>
    <row r="7719" spans="1:11" ht="15.75" thickBot="1" x14ac:dyDescent="0.3">
      <c r="A7719" s="4">
        <v>43787</v>
      </c>
      <c r="B7719" s="5">
        <v>0.54375000000000007</v>
      </c>
      <c r="C7719" s="7">
        <f t="shared" si="951"/>
        <v>7.9472670250875765</v>
      </c>
      <c r="D7719" s="7">
        <f t="shared" si="952"/>
        <v>12.066468253968988</v>
      </c>
      <c r="E7719" s="7">
        <f t="shared" si="953"/>
        <v>3.8248015873017245</v>
      </c>
      <c r="F7719" s="7">
        <f t="shared" si="954"/>
        <v>10.0557970724185</v>
      </c>
      <c r="G7719" s="8">
        <v>22</v>
      </c>
      <c r="H7719" s="7">
        <f t="shared" si="955"/>
        <v>11.9442029275815</v>
      </c>
      <c r="I7719" s="1">
        <f t="shared" si="956"/>
        <v>43787.543749999997</v>
      </c>
      <c r="J7719">
        <f t="shared" si="957"/>
        <v>3.10549276117119</v>
      </c>
      <c r="K7719">
        <f t="shared" si="958"/>
        <v>9.6440852896866609</v>
      </c>
    </row>
    <row r="7720" spans="1:11" ht="15.75" thickBot="1" x14ac:dyDescent="0.3">
      <c r="A7720" s="4">
        <v>43787</v>
      </c>
      <c r="B7720" s="5">
        <v>0.5854166666666667</v>
      </c>
      <c r="C7720" s="7">
        <f t="shared" si="951"/>
        <v>7.9424059139764651</v>
      </c>
      <c r="D7720" s="7">
        <f t="shared" si="952"/>
        <v>12.059523809524544</v>
      </c>
      <c r="E7720" s="7">
        <f t="shared" si="953"/>
        <v>3.8220238095239467</v>
      </c>
      <c r="F7720" s="7">
        <f t="shared" si="954"/>
        <v>10.894445731109606</v>
      </c>
      <c r="G7720" s="8">
        <v>22</v>
      </c>
      <c r="H7720" s="7">
        <f t="shared" si="955"/>
        <v>11.105554268890394</v>
      </c>
      <c r="I7720" s="1">
        <f t="shared" si="956"/>
        <v>43787.585416666669</v>
      </c>
      <c r="J7720">
        <f t="shared" si="957"/>
        <v>2.8874441099115025</v>
      </c>
      <c r="K7720">
        <f t="shared" si="958"/>
        <v>8.3373334878626295</v>
      </c>
    </row>
    <row r="7721" spans="1:11" ht="15.75" thickBot="1" x14ac:dyDescent="0.3">
      <c r="A7721" s="4">
        <v>43787</v>
      </c>
      <c r="B7721" s="5">
        <v>0.62708333333333333</v>
      </c>
      <c r="C7721" s="7">
        <f t="shared" si="951"/>
        <v>7.9375448028653537</v>
      </c>
      <c r="D7721" s="7">
        <f t="shared" si="952"/>
        <v>12.052579365080099</v>
      </c>
      <c r="E7721" s="7">
        <f t="shared" si="953"/>
        <v>3.8192460317461689</v>
      </c>
      <c r="F7721" s="7">
        <f t="shared" si="954"/>
        <v>11.53116541045619</v>
      </c>
      <c r="G7721" s="8">
        <v>22</v>
      </c>
      <c r="H7721" s="7">
        <f t="shared" si="955"/>
        <v>10.46883458954381</v>
      </c>
      <c r="I7721" s="1">
        <f t="shared" si="956"/>
        <v>43787.627083333333</v>
      </c>
      <c r="J7721">
        <f t="shared" si="957"/>
        <v>2.721896993281391</v>
      </c>
      <c r="K7721">
        <f t="shared" si="958"/>
        <v>7.4087232420342763</v>
      </c>
    </row>
    <row r="7722" spans="1:11" ht="15.75" thickBot="1" x14ac:dyDescent="0.3">
      <c r="A7722" s="4">
        <v>43787</v>
      </c>
      <c r="B7722" s="5">
        <v>0.66875000000000007</v>
      </c>
      <c r="C7722" s="7">
        <f t="shared" si="951"/>
        <v>7.9326836917542423</v>
      </c>
      <c r="D7722" s="7">
        <f t="shared" si="952"/>
        <v>12.045634920635655</v>
      </c>
      <c r="E7722" s="7">
        <f t="shared" si="953"/>
        <v>3.8164682539683912</v>
      </c>
      <c r="F7722" s="7">
        <f t="shared" si="954"/>
        <v>11.922459045863331</v>
      </c>
      <c r="G7722" s="8">
        <v>22</v>
      </c>
      <c r="H7722" s="7">
        <f t="shared" si="955"/>
        <v>10.077540954136669</v>
      </c>
      <c r="I7722" s="1">
        <f t="shared" si="956"/>
        <v>43787.668749999997</v>
      </c>
      <c r="J7722">
        <f t="shared" si="957"/>
        <v>2.6201606480755339</v>
      </c>
      <c r="K7722">
        <f t="shared" si="958"/>
        <v>6.8652418217236022</v>
      </c>
    </row>
    <row r="7723" spans="1:11" ht="15.75" thickBot="1" x14ac:dyDescent="0.3">
      <c r="A7723" s="4">
        <v>43787</v>
      </c>
      <c r="B7723" s="5">
        <v>0.7104166666666667</v>
      </c>
      <c r="C7723" s="7">
        <f t="shared" si="951"/>
        <v>7.9278225806431308</v>
      </c>
      <c r="D7723" s="7">
        <f t="shared" si="952"/>
        <v>12.03869047619121</v>
      </c>
      <c r="E7723" s="7">
        <f t="shared" si="953"/>
        <v>3.8136904761906134</v>
      </c>
      <c r="F7723" s="7">
        <f t="shared" si="954"/>
        <v>12.041590848387553</v>
      </c>
      <c r="G7723" s="8">
        <v>22</v>
      </c>
      <c r="H7723" s="7">
        <f t="shared" si="955"/>
        <v>9.9584091516124467</v>
      </c>
      <c r="I7723" s="1">
        <f t="shared" si="956"/>
        <v>43787.710416666669</v>
      </c>
      <c r="J7723">
        <f t="shared" si="957"/>
        <v>2.5891863794192362</v>
      </c>
      <c r="K7723">
        <f t="shared" si="958"/>
        <v>6.7038861073700931</v>
      </c>
    </row>
    <row r="7724" spans="1:11" ht="15.75" thickBot="1" x14ac:dyDescent="0.3">
      <c r="A7724" s="4">
        <v>43787</v>
      </c>
      <c r="B7724" s="5">
        <v>0.75208333333333333</v>
      </c>
      <c r="C7724" s="7">
        <f t="shared" si="951"/>
        <v>7.9229614695320194</v>
      </c>
      <c r="D7724" s="7">
        <f t="shared" si="952"/>
        <v>12.031746031746765</v>
      </c>
      <c r="E7724" s="7">
        <f t="shared" si="953"/>
        <v>3.8109126984128356</v>
      </c>
      <c r="F7724" s="7">
        <f t="shared" si="954"/>
        <v>11.880390483616996</v>
      </c>
      <c r="G7724" s="8">
        <v>22</v>
      </c>
      <c r="H7724" s="7">
        <f t="shared" si="955"/>
        <v>10.119609516383004</v>
      </c>
      <c r="I7724" s="1">
        <f t="shared" si="956"/>
        <v>43787.752083333333</v>
      </c>
      <c r="J7724">
        <f t="shared" si="957"/>
        <v>2.6310984742595811</v>
      </c>
      <c r="K7724">
        <f t="shared" si="958"/>
        <v>6.9226791812510955</v>
      </c>
    </row>
    <row r="7725" spans="1:11" ht="15.75" thickBot="1" x14ac:dyDescent="0.3">
      <c r="A7725" s="4">
        <v>43787</v>
      </c>
      <c r="B7725" s="5">
        <v>0.79375000000000007</v>
      </c>
      <c r="C7725" s="7">
        <f t="shared" si="951"/>
        <v>7.918100358420908</v>
      </c>
      <c r="D7725" s="7">
        <f t="shared" si="952"/>
        <v>12.024801587302321</v>
      </c>
      <c r="E7725" s="7">
        <f t="shared" si="953"/>
        <v>3.8081349206350579</v>
      </c>
      <c r="F7725" s="7">
        <f t="shared" si="954"/>
        <v>11.449790813698225</v>
      </c>
      <c r="G7725" s="8">
        <v>22</v>
      </c>
      <c r="H7725" s="7">
        <f t="shared" si="955"/>
        <v>10.550209186301775</v>
      </c>
      <c r="I7725" s="1">
        <f t="shared" si="956"/>
        <v>43787.793749999997</v>
      </c>
      <c r="J7725">
        <f t="shared" si="957"/>
        <v>2.7430543884384613</v>
      </c>
      <c r="K7725">
        <f t="shared" si="958"/>
        <v>7.5243473779315009</v>
      </c>
    </row>
    <row r="7726" spans="1:11" ht="15.75" thickBot="1" x14ac:dyDescent="0.3">
      <c r="A7726" s="4">
        <v>43787</v>
      </c>
      <c r="B7726" s="5">
        <v>0.8354166666666667</v>
      </c>
      <c r="C7726" s="7">
        <f t="shared" si="951"/>
        <v>7.9132392473097966</v>
      </c>
      <c r="D7726" s="7">
        <f t="shared" si="952"/>
        <v>12.017857142857876</v>
      </c>
      <c r="E7726" s="7">
        <f t="shared" si="953"/>
        <v>3.8053571428572801</v>
      </c>
      <c r="F7726" s="7">
        <f t="shared" si="954"/>
        <v>10.779063854693359</v>
      </c>
      <c r="G7726" s="8">
        <v>22</v>
      </c>
      <c r="H7726" s="7">
        <f t="shared" si="955"/>
        <v>11.220936145306641</v>
      </c>
      <c r="I7726" s="1">
        <f t="shared" si="956"/>
        <v>43787.835416666669</v>
      </c>
      <c r="J7726">
        <f t="shared" si="957"/>
        <v>2.9174433977797269</v>
      </c>
      <c r="K7726">
        <f t="shared" si="958"/>
        <v>8.5114759792485177</v>
      </c>
    </row>
    <row r="7727" spans="1:11" ht="15.75" thickBot="1" x14ac:dyDescent="0.3">
      <c r="A7727" s="4">
        <v>43787</v>
      </c>
      <c r="B7727" s="5">
        <v>0.87708333333333333</v>
      </c>
      <c r="C7727" s="7">
        <f t="shared" si="951"/>
        <v>7.9083781361986851</v>
      </c>
      <c r="D7727" s="7">
        <f t="shared" si="952"/>
        <v>12.010912698413431</v>
      </c>
      <c r="E7727" s="7">
        <f t="shared" si="953"/>
        <v>3.8025793650795023</v>
      </c>
      <c r="F7727" s="7">
        <f t="shared" si="954"/>
        <v>9.9138083113861395</v>
      </c>
      <c r="G7727" s="8">
        <v>22</v>
      </c>
      <c r="H7727" s="7">
        <f t="shared" si="955"/>
        <v>12.086191688613861</v>
      </c>
      <c r="I7727" s="1">
        <f t="shared" si="956"/>
        <v>43787.877083333333</v>
      </c>
      <c r="J7727">
        <f t="shared" si="957"/>
        <v>3.1424098390396038</v>
      </c>
      <c r="K7727">
        <f t="shared" si="958"/>
        <v>9.8747395964929083</v>
      </c>
    </row>
    <row r="7728" spans="1:11" ht="15.75" thickBot="1" x14ac:dyDescent="0.3">
      <c r="A7728" s="4">
        <v>43787</v>
      </c>
      <c r="B7728" s="5">
        <v>0.91875000000000007</v>
      </c>
      <c r="C7728" s="7">
        <f t="shared" si="951"/>
        <v>7.9035170250875737</v>
      </c>
      <c r="D7728" s="7">
        <f t="shared" si="952"/>
        <v>12.003968253968987</v>
      </c>
      <c r="E7728" s="7">
        <f t="shared" si="953"/>
        <v>3.7998015873017246</v>
      </c>
      <c r="F7728" s="7">
        <f t="shared" si="954"/>
        <v>8.9128270368745817</v>
      </c>
      <c r="G7728" s="8">
        <v>22</v>
      </c>
      <c r="H7728" s="7">
        <f t="shared" si="955"/>
        <v>13.087172963125418</v>
      </c>
      <c r="I7728" s="1">
        <f t="shared" si="956"/>
        <v>43787.918749999997</v>
      </c>
      <c r="J7728">
        <f t="shared" si="957"/>
        <v>3.4026649704126091</v>
      </c>
      <c r="K7728">
        <f t="shared" si="958"/>
        <v>11.578128900873041</v>
      </c>
    </row>
    <row r="7729" spans="1:11" ht="15.75" thickBot="1" x14ac:dyDescent="0.3">
      <c r="A7729" s="4">
        <v>43787</v>
      </c>
      <c r="B7729" s="5">
        <v>0.9604166666666667</v>
      </c>
      <c r="C7729" s="7">
        <f t="shared" si="951"/>
        <v>7.8986559139764623</v>
      </c>
      <c r="D7729" s="7">
        <f t="shared" si="952"/>
        <v>11.997023809524542</v>
      </c>
      <c r="E7729" s="7">
        <f t="shared" si="953"/>
        <v>3.7970238095239468</v>
      </c>
      <c r="F7729" s="7">
        <f t="shared" si="954"/>
        <v>7.8441082395077704</v>
      </c>
      <c r="G7729" s="8">
        <v>22</v>
      </c>
      <c r="H7729" s="7">
        <f t="shared" si="955"/>
        <v>14.15589176049223</v>
      </c>
      <c r="I7729" s="1">
        <f t="shared" si="956"/>
        <v>43787.960416666669</v>
      </c>
      <c r="J7729">
        <f t="shared" si="957"/>
        <v>3.68053185772798</v>
      </c>
      <c r="K7729">
        <f t="shared" si="958"/>
        <v>13.546314755750576</v>
      </c>
    </row>
    <row r="7730" spans="1:11" ht="15.75" thickBot="1" x14ac:dyDescent="0.3">
      <c r="A7730" s="4">
        <v>43788</v>
      </c>
      <c r="B7730" s="5">
        <v>2.0833333333333333E-3</v>
      </c>
      <c r="C7730" s="7">
        <f t="shared" si="951"/>
        <v>7.8937948028653508</v>
      </c>
      <c r="D7730" s="7">
        <f t="shared" si="952"/>
        <v>11.990079365080097</v>
      </c>
      <c r="E7730" s="7">
        <f t="shared" si="953"/>
        <v>3.794246031746169</v>
      </c>
      <c r="F7730" s="7">
        <f t="shared" si="954"/>
        <v>6.7801850933293082</v>
      </c>
      <c r="G7730" s="8">
        <v>22</v>
      </c>
      <c r="H7730" s="7">
        <f t="shared" si="955"/>
        <v>15.219814906670692</v>
      </c>
      <c r="I7730" s="1">
        <f t="shared" si="956"/>
        <v>43788.002083333333</v>
      </c>
      <c r="J7730">
        <f t="shared" si="957"/>
        <v>3.9571518757343802</v>
      </c>
      <c r="K7730">
        <f t="shared" si="958"/>
        <v>15.659050967628124</v>
      </c>
    </row>
    <row r="7731" spans="1:11" ht="15.75" thickBot="1" x14ac:dyDescent="0.3">
      <c r="A7731" s="4">
        <v>43788</v>
      </c>
      <c r="B7731" s="5">
        <v>4.3750000000000004E-2</v>
      </c>
      <c r="C7731" s="7">
        <f t="shared" si="951"/>
        <v>7.8889336917542394</v>
      </c>
      <c r="D7731" s="7">
        <f t="shared" si="952"/>
        <v>11.983134920635653</v>
      </c>
      <c r="E7731" s="7">
        <f t="shared" si="953"/>
        <v>3.7914682539683913</v>
      </c>
      <c r="F7731" s="7">
        <f t="shared" si="954"/>
        <v>5.7931904711363131</v>
      </c>
      <c r="G7731" s="8">
        <v>22</v>
      </c>
      <c r="H7731" s="7">
        <f t="shared" si="955"/>
        <v>16.206809528863687</v>
      </c>
      <c r="I7731" s="1">
        <f t="shared" si="956"/>
        <v>43788.043749999997</v>
      </c>
      <c r="J7731">
        <f t="shared" si="957"/>
        <v>4.2137704775045588</v>
      </c>
      <c r="K7731">
        <f t="shared" si="958"/>
        <v>17.755861637088998</v>
      </c>
    </row>
    <row r="7732" spans="1:11" ht="15.75" thickBot="1" x14ac:dyDescent="0.3">
      <c r="A7732" s="4">
        <v>43788</v>
      </c>
      <c r="B7732" s="5">
        <v>8.5416666666666655E-2</v>
      </c>
      <c r="C7732" s="7">
        <f t="shared" si="951"/>
        <v>7.884072580643128</v>
      </c>
      <c r="D7732" s="7">
        <f t="shared" si="952"/>
        <v>11.976190476191208</v>
      </c>
      <c r="E7732" s="7">
        <f t="shared" si="953"/>
        <v>3.7886904761906135</v>
      </c>
      <c r="F7732" s="7">
        <f t="shared" si="954"/>
        <v>4.9499439653251285</v>
      </c>
      <c r="G7732" s="8">
        <v>22</v>
      </c>
      <c r="H7732" s="7">
        <f t="shared" si="955"/>
        <v>17.050056034674871</v>
      </c>
      <c r="I7732" s="1">
        <f t="shared" si="956"/>
        <v>43788.085416666669</v>
      </c>
      <c r="J7732">
        <f t="shared" si="957"/>
        <v>4.4330145690154668</v>
      </c>
      <c r="K7732">
        <f t="shared" si="958"/>
        <v>19.651618169103383</v>
      </c>
    </row>
    <row r="7733" spans="1:11" ht="15.75" thickBot="1" x14ac:dyDescent="0.3">
      <c r="A7733" s="4">
        <v>43788</v>
      </c>
      <c r="B7733" s="5">
        <v>0.12708333333333333</v>
      </c>
      <c r="C7733" s="7">
        <f t="shared" si="951"/>
        <v>7.8792114695320166</v>
      </c>
      <c r="D7733" s="7">
        <f t="shared" si="952"/>
        <v>11.969246031746763</v>
      </c>
      <c r="E7733" s="7">
        <f t="shared" si="953"/>
        <v>3.7859126984128357</v>
      </c>
      <c r="F7733" s="7">
        <f t="shared" si="954"/>
        <v>4.3074058200544236</v>
      </c>
      <c r="G7733" s="8">
        <v>22</v>
      </c>
      <c r="H7733" s="7">
        <f t="shared" si="955"/>
        <v>17.692594179945576</v>
      </c>
      <c r="I7733" s="1">
        <f t="shared" si="956"/>
        <v>43788.127083333333</v>
      </c>
      <c r="J7733">
        <f t="shared" si="957"/>
        <v>4.6000744867858501</v>
      </c>
      <c r="K7733">
        <f t="shared" si="958"/>
        <v>21.160685283978101</v>
      </c>
    </row>
    <row r="7734" spans="1:11" ht="15.75" thickBot="1" x14ac:dyDescent="0.3">
      <c r="A7734" s="4">
        <v>43788</v>
      </c>
      <c r="B7734" s="5">
        <v>0.16874999999999998</v>
      </c>
      <c r="C7734" s="7">
        <f t="shared" si="951"/>
        <v>7.8743503584209051</v>
      </c>
      <c r="D7734" s="7">
        <f t="shared" si="952"/>
        <v>11.962301587302319</v>
      </c>
      <c r="E7734" s="7">
        <f t="shared" si="953"/>
        <v>3.783134920635058</v>
      </c>
      <c r="F7734" s="7">
        <f t="shared" si="954"/>
        <v>3.9088070653786673</v>
      </c>
      <c r="G7734" s="8">
        <v>22</v>
      </c>
      <c r="H7734" s="7">
        <f t="shared" si="955"/>
        <v>18.091192934621333</v>
      </c>
      <c r="I7734" s="1">
        <f t="shared" si="956"/>
        <v>43788.168749999997</v>
      </c>
      <c r="J7734">
        <f t="shared" si="957"/>
        <v>4.7037101630015465</v>
      </c>
      <c r="K7734">
        <f t="shared" si="958"/>
        <v>22.124889297524035</v>
      </c>
    </row>
    <row r="7735" spans="1:11" ht="15.75" thickBot="1" x14ac:dyDescent="0.3">
      <c r="A7735" s="4">
        <v>43788</v>
      </c>
      <c r="B7735" s="5">
        <v>0.21041666666666667</v>
      </c>
      <c r="C7735" s="7">
        <f t="shared" si="951"/>
        <v>7.8694892473097937</v>
      </c>
      <c r="D7735" s="7">
        <f t="shared" si="952"/>
        <v>11.955357142857874</v>
      </c>
      <c r="E7735" s="7">
        <f t="shared" si="953"/>
        <v>3.7803571428572802</v>
      </c>
      <c r="F7735" s="7">
        <f t="shared" si="954"/>
        <v>3.7807187686695007</v>
      </c>
      <c r="G7735" s="8">
        <v>22</v>
      </c>
      <c r="H7735" s="7">
        <f t="shared" si="955"/>
        <v>18.219281231330498</v>
      </c>
      <c r="I7735" s="1">
        <f t="shared" si="956"/>
        <v>43788.210416666669</v>
      </c>
      <c r="J7735">
        <f t="shared" si="957"/>
        <v>4.7370131201459298</v>
      </c>
      <c r="K7735">
        <f t="shared" si="958"/>
        <v>22.439293300434677</v>
      </c>
    </row>
    <row r="7736" spans="1:11" ht="15.75" thickBot="1" x14ac:dyDescent="0.3">
      <c r="A7736" s="4">
        <v>43788</v>
      </c>
      <c r="B7736" s="5">
        <v>0.25208333333333333</v>
      </c>
      <c r="C7736" s="7">
        <f t="shared" si="951"/>
        <v>7.8646281361986823</v>
      </c>
      <c r="D7736" s="7">
        <f t="shared" si="952"/>
        <v>11.94841269841343</v>
      </c>
      <c r="E7736" s="7">
        <f t="shared" si="953"/>
        <v>3.7775793650795024</v>
      </c>
      <c r="F7736" s="7">
        <f t="shared" si="954"/>
        <v>3.9312590812384638</v>
      </c>
      <c r="G7736" s="8">
        <v>22</v>
      </c>
      <c r="H7736" s="7">
        <f t="shared" si="955"/>
        <v>18.068740918761534</v>
      </c>
      <c r="I7736" s="1">
        <f t="shared" si="956"/>
        <v>43788.252083333333</v>
      </c>
      <c r="J7736">
        <f t="shared" si="957"/>
        <v>4.6978726388779988</v>
      </c>
      <c r="K7736">
        <f t="shared" si="958"/>
        <v>22.070007331118532</v>
      </c>
    </row>
    <row r="7737" spans="1:11" ht="15.75" thickBot="1" x14ac:dyDescent="0.3">
      <c r="A7737" s="4">
        <v>43788</v>
      </c>
      <c r="B7737" s="5">
        <v>0.29375000000000001</v>
      </c>
      <c r="C7737" s="7">
        <f t="shared" si="951"/>
        <v>7.8597670250875709</v>
      </c>
      <c r="D7737" s="7">
        <f t="shared" si="952"/>
        <v>11.941468253968985</v>
      </c>
      <c r="E7737" s="7">
        <f t="shared" si="953"/>
        <v>3.7748015873017247</v>
      </c>
      <c r="F7737" s="7">
        <f t="shared" si="954"/>
        <v>4.3495590525022525</v>
      </c>
      <c r="G7737" s="8">
        <v>22</v>
      </c>
      <c r="H7737" s="7">
        <f t="shared" si="955"/>
        <v>17.650440947497749</v>
      </c>
      <c r="I7737" s="1">
        <f t="shared" si="956"/>
        <v>43788.293749999997</v>
      </c>
      <c r="J7737">
        <f t="shared" si="957"/>
        <v>4.5891146463494152</v>
      </c>
      <c r="K7737">
        <f t="shared" si="958"/>
        <v>21.059973237338717</v>
      </c>
    </row>
    <row r="7738" spans="1:11" ht="15.75" thickBot="1" x14ac:dyDescent="0.3">
      <c r="A7738" s="4">
        <v>43788</v>
      </c>
      <c r="B7738" s="5">
        <v>0.3354166666666667</v>
      </c>
      <c r="C7738" s="7">
        <f t="shared" si="951"/>
        <v>7.8549059139764594</v>
      </c>
      <c r="D7738" s="7">
        <f t="shared" si="952"/>
        <v>11.93452380952454</v>
      </c>
      <c r="E7738" s="7">
        <f t="shared" si="953"/>
        <v>3.7720238095239469</v>
      </c>
      <c r="F7738" s="7">
        <f t="shared" si="954"/>
        <v>5.0065223171581543</v>
      </c>
      <c r="G7738" s="8">
        <v>22</v>
      </c>
      <c r="H7738" s="7">
        <f t="shared" si="955"/>
        <v>16.993477682841846</v>
      </c>
      <c r="I7738" s="1">
        <f t="shared" si="956"/>
        <v>43788.335416666669</v>
      </c>
      <c r="J7738">
        <f t="shared" si="957"/>
        <v>4.4183041975388804</v>
      </c>
      <c r="K7738">
        <f t="shared" si="958"/>
        <v>19.52141198198969</v>
      </c>
    </row>
    <row r="7739" spans="1:11" ht="15.75" thickBot="1" x14ac:dyDescent="0.3">
      <c r="A7739" s="4">
        <v>43788</v>
      </c>
      <c r="B7739" s="5">
        <v>0.37708333333333338</v>
      </c>
      <c r="C7739" s="7">
        <f t="shared" si="951"/>
        <v>7.850044802865348</v>
      </c>
      <c r="D7739" s="7">
        <f t="shared" si="952"/>
        <v>11.927579365080096</v>
      </c>
      <c r="E7739" s="7">
        <f t="shared" si="953"/>
        <v>3.7692460317461691</v>
      </c>
      <c r="F7739" s="7">
        <f t="shared" si="954"/>
        <v>5.8568255900690298</v>
      </c>
      <c r="G7739" s="8">
        <v>22</v>
      </c>
      <c r="H7739" s="7">
        <f t="shared" si="955"/>
        <v>16.143174409930971</v>
      </c>
      <c r="I7739" s="1">
        <f t="shared" si="956"/>
        <v>43788.377083333333</v>
      </c>
      <c r="J7739">
        <f t="shared" si="957"/>
        <v>4.1972253465820524</v>
      </c>
      <c r="K7739">
        <f t="shared" si="958"/>
        <v>17.616700609990829</v>
      </c>
    </row>
    <row r="7740" spans="1:11" ht="15.75" thickBot="1" x14ac:dyDescent="0.3">
      <c r="A7740" s="4">
        <v>43788</v>
      </c>
      <c r="B7740" s="5">
        <v>0.41875000000000001</v>
      </c>
      <c r="C7740" s="7">
        <f t="shared" si="951"/>
        <v>7.8451836917542366</v>
      </c>
      <c r="D7740" s="7">
        <f t="shared" si="952"/>
        <v>11.920634920635651</v>
      </c>
      <c r="E7740" s="7">
        <f t="shared" si="953"/>
        <v>3.7664682539683914</v>
      </c>
      <c r="F7740" s="7">
        <f t="shared" si="954"/>
        <v>6.8420224372768432</v>
      </c>
      <c r="G7740" s="8">
        <v>22</v>
      </c>
      <c r="H7740" s="7">
        <f t="shared" si="955"/>
        <v>15.157977562723158</v>
      </c>
      <c r="I7740" s="1">
        <f t="shared" si="956"/>
        <v>43788.418749999997</v>
      </c>
      <c r="J7740">
        <f t="shared" si="957"/>
        <v>3.9410741663080211</v>
      </c>
      <c r="K7740">
        <f t="shared" si="958"/>
        <v>15.532065584340463</v>
      </c>
    </row>
    <row r="7741" spans="1:11" ht="15.75" thickBot="1" x14ac:dyDescent="0.3">
      <c r="A7741" s="4">
        <v>43788</v>
      </c>
      <c r="B7741" s="5">
        <v>0.4604166666666667</v>
      </c>
      <c r="C7741" s="7">
        <f t="shared" si="951"/>
        <v>7.8403225806431251</v>
      </c>
      <c r="D7741" s="7">
        <f t="shared" si="952"/>
        <v>11.913690476191206</v>
      </c>
      <c r="E7741" s="7">
        <f t="shared" si="953"/>
        <v>3.7636904761906136</v>
      </c>
      <c r="F7741" s="7">
        <f t="shared" si="954"/>
        <v>7.8945377796905731</v>
      </c>
      <c r="G7741" s="8">
        <v>22</v>
      </c>
      <c r="H7741" s="7">
        <f t="shared" si="955"/>
        <v>14.105462220309427</v>
      </c>
      <c r="I7741" s="1">
        <f t="shared" si="956"/>
        <v>43788.460416666669</v>
      </c>
      <c r="J7741">
        <f t="shared" si="957"/>
        <v>3.6674201772804511</v>
      </c>
      <c r="K7741">
        <f t="shared" si="958"/>
        <v>13.449970756723776</v>
      </c>
    </row>
    <row r="7742" spans="1:11" ht="15.75" thickBot="1" x14ac:dyDescent="0.3">
      <c r="A7742" s="4">
        <v>43788</v>
      </c>
      <c r="B7742" s="5">
        <v>0.50208333333333333</v>
      </c>
      <c r="C7742" s="7">
        <f t="shared" si="951"/>
        <v>7.8354614695320137</v>
      </c>
      <c r="D7742" s="7">
        <f t="shared" si="952"/>
        <v>11.906746031746762</v>
      </c>
      <c r="E7742" s="7">
        <f t="shared" si="953"/>
        <v>3.7609126984128358</v>
      </c>
      <c r="F7742" s="7">
        <f t="shared" si="954"/>
        <v>8.9422801285664661</v>
      </c>
      <c r="G7742" s="8">
        <v>22</v>
      </c>
      <c r="H7742" s="7">
        <f t="shared" si="955"/>
        <v>13.057719871433534</v>
      </c>
      <c r="I7742" s="1">
        <f t="shared" si="956"/>
        <v>43788.502083333333</v>
      </c>
      <c r="J7742">
        <f t="shared" si="957"/>
        <v>3.3950071665727188</v>
      </c>
      <c r="K7742">
        <f t="shared" si="958"/>
        <v>11.526073661080121</v>
      </c>
    </row>
    <row r="7743" spans="1:11" ht="15.75" thickBot="1" x14ac:dyDescent="0.3">
      <c r="A7743" s="4">
        <v>43788</v>
      </c>
      <c r="B7743" s="5">
        <v>0.54375000000000007</v>
      </c>
      <c r="C7743" s="7">
        <f t="shared" si="951"/>
        <v>7.8306003584209023</v>
      </c>
      <c r="D7743" s="7">
        <f t="shared" si="952"/>
        <v>11.899801587302317</v>
      </c>
      <c r="E7743" s="7">
        <f t="shared" si="953"/>
        <v>3.7581349206350581</v>
      </c>
      <c r="F7743" s="7">
        <f t="shared" si="954"/>
        <v>9.9135567523258352</v>
      </c>
      <c r="G7743" s="8">
        <v>22</v>
      </c>
      <c r="H7743" s="7">
        <f t="shared" si="955"/>
        <v>12.086443247674165</v>
      </c>
      <c r="I7743" s="1">
        <f t="shared" si="956"/>
        <v>43788.543749999997</v>
      </c>
      <c r="J7743">
        <f t="shared" si="957"/>
        <v>3.1424752443952828</v>
      </c>
      <c r="K7743">
        <f t="shared" si="958"/>
        <v>9.8751506616371927</v>
      </c>
    </row>
    <row r="7744" spans="1:11" ht="15.75" thickBot="1" x14ac:dyDescent="0.3">
      <c r="A7744" s="4">
        <v>43788</v>
      </c>
      <c r="B7744" s="5">
        <v>0.5854166666666667</v>
      </c>
      <c r="C7744" s="7">
        <f t="shared" si="951"/>
        <v>7.8257392473097909</v>
      </c>
      <c r="D7744" s="7">
        <f t="shared" si="952"/>
        <v>11.892857142857872</v>
      </c>
      <c r="E7744" s="7">
        <f t="shared" si="953"/>
        <v>3.7553571428572803</v>
      </c>
      <c r="F7744" s="7">
        <f t="shared" si="954"/>
        <v>10.741956660812651</v>
      </c>
      <c r="G7744" s="8">
        <v>22</v>
      </c>
      <c r="H7744" s="7">
        <f t="shared" si="955"/>
        <v>11.258043339187349</v>
      </c>
      <c r="I7744" s="1">
        <f t="shared" si="956"/>
        <v>43788.585416666669</v>
      </c>
      <c r="J7744">
        <f t="shared" si="957"/>
        <v>2.9270912681887107</v>
      </c>
      <c r="K7744">
        <f t="shared" si="958"/>
        <v>8.567863292306594</v>
      </c>
    </row>
    <row r="7745" spans="1:11" ht="15.75" thickBot="1" x14ac:dyDescent="0.3">
      <c r="A7745" s="4">
        <v>43788</v>
      </c>
      <c r="B7745" s="5">
        <v>0.62708333333333333</v>
      </c>
      <c r="C7745" s="7">
        <f t="shared" si="951"/>
        <v>7.8208781361986794</v>
      </c>
      <c r="D7745" s="7">
        <f t="shared" si="952"/>
        <v>11.885912698413428</v>
      </c>
      <c r="E7745" s="7">
        <f t="shared" si="953"/>
        <v>3.7525793650795025</v>
      </c>
      <c r="F7745" s="7">
        <f t="shared" si="954"/>
        <v>11.370868827563029</v>
      </c>
      <c r="G7745" s="8">
        <v>22</v>
      </c>
      <c r="H7745" s="7">
        <f t="shared" si="955"/>
        <v>10.629131172436971</v>
      </c>
      <c r="I7745" s="1">
        <f t="shared" si="956"/>
        <v>43788.627083333333</v>
      </c>
      <c r="J7745">
        <f t="shared" si="957"/>
        <v>2.7635741048336127</v>
      </c>
      <c r="K7745">
        <f t="shared" si="958"/>
        <v>7.6373418329069036</v>
      </c>
    </row>
    <row r="7746" spans="1:11" ht="15.75" thickBot="1" x14ac:dyDescent="0.3">
      <c r="A7746" s="4">
        <v>43788</v>
      </c>
      <c r="B7746" s="5">
        <v>0.66875000000000007</v>
      </c>
      <c r="C7746" s="7">
        <f t="shared" si="951"/>
        <v>7.816017025087568</v>
      </c>
      <c r="D7746" s="7">
        <f t="shared" si="952"/>
        <v>11.878968253968983</v>
      </c>
      <c r="E7746" s="7">
        <f t="shared" si="953"/>
        <v>3.7498015873017247</v>
      </c>
      <c r="F7746" s="7">
        <f t="shared" si="954"/>
        <v>11.757328257062953</v>
      </c>
      <c r="G7746" s="8">
        <v>22</v>
      </c>
      <c r="H7746" s="7">
        <f t="shared" si="955"/>
        <v>10.242671742937047</v>
      </c>
      <c r="I7746" s="1">
        <f t="shared" si="956"/>
        <v>43788.668749999997</v>
      </c>
      <c r="J7746">
        <f t="shared" si="957"/>
        <v>2.6630946531636321</v>
      </c>
      <c r="K7746">
        <f t="shared" si="958"/>
        <v>7.0920731317087258</v>
      </c>
    </row>
    <row r="7747" spans="1:11" ht="15.75" thickBot="1" x14ac:dyDescent="0.3">
      <c r="A7747" s="4">
        <v>43788</v>
      </c>
      <c r="B7747" s="5">
        <v>0.7104166666666667</v>
      </c>
      <c r="C7747" s="7">
        <f t="shared" ref="C7747:C7810" si="959">C7746-3.5/(30*24)</f>
        <v>7.8111559139764566</v>
      </c>
      <c r="D7747" s="7">
        <f t="shared" ref="D7747:D7810" si="960">D7746-5/(30*24)</f>
        <v>11.872023809524539</v>
      </c>
      <c r="E7747" s="7">
        <f t="shared" ref="E7747:E7810" si="961">E7746-2/(30*24)</f>
        <v>3.747023809523947</v>
      </c>
      <c r="F7747" s="7">
        <f t="shared" ref="F7747:F7810" si="962">IF(SIN(2*PI()*(B7747+0.5417))&gt;1,D7747-C7747,C7747-E7747)*SIN(2*PI()*(B7747+0.5417)) + C7747</f>
        <v>11.874928603512622</v>
      </c>
      <c r="G7747" s="8">
        <v>22</v>
      </c>
      <c r="H7747" s="7">
        <f t="shared" ref="H7747:H7810" si="963">ABS(G7747-F7747)</f>
        <v>10.125071396487378</v>
      </c>
      <c r="I7747" s="1">
        <f t="shared" ref="I7747:I7810" si="964">A7747+B7747</f>
        <v>43788.710416666669</v>
      </c>
      <c r="J7747">
        <f t="shared" ref="J7747:J7810" si="965">IF(G7747-F7747 &gt; 1, 0.26, 0.21) * H7747</f>
        <v>2.6325185630867183</v>
      </c>
      <c r="K7747">
        <f t="shared" ref="K7747:K7810" si="966">J7747*J7747</f>
        <v>6.93015398499616</v>
      </c>
    </row>
    <row r="7748" spans="1:11" ht="15.75" thickBot="1" x14ac:dyDescent="0.3">
      <c r="A7748" s="4">
        <v>43788</v>
      </c>
      <c r="B7748" s="5">
        <v>0.75208333333333333</v>
      </c>
      <c r="C7748" s="7">
        <f t="shared" si="959"/>
        <v>7.8062948028653452</v>
      </c>
      <c r="D7748" s="7">
        <f t="shared" si="960"/>
        <v>11.865079365080094</v>
      </c>
      <c r="E7748" s="7">
        <f t="shared" si="961"/>
        <v>3.7442460317461692</v>
      </c>
      <c r="F7748" s="7">
        <f t="shared" si="962"/>
        <v>11.715603898700806</v>
      </c>
      <c r="G7748" s="8">
        <v>22</v>
      </c>
      <c r="H7748" s="7">
        <f t="shared" si="963"/>
        <v>10.284396101299194</v>
      </c>
      <c r="I7748" s="1">
        <f t="shared" si="964"/>
        <v>43788.752083333333</v>
      </c>
      <c r="J7748">
        <f t="shared" si="965"/>
        <v>2.6739429863377904</v>
      </c>
      <c r="K7748">
        <f t="shared" si="966"/>
        <v>7.1499710941850605</v>
      </c>
    </row>
    <row r="7749" spans="1:11" ht="15.75" thickBot="1" x14ac:dyDescent="0.3">
      <c r="A7749" s="4">
        <v>43788</v>
      </c>
      <c r="B7749" s="5">
        <v>0.79375000000000007</v>
      </c>
      <c r="C7749" s="7">
        <f t="shared" si="959"/>
        <v>7.8014336917542337</v>
      </c>
      <c r="D7749" s="7">
        <f t="shared" si="960"/>
        <v>11.858134920635649</v>
      </c>
      <c r="E7749" s="7">
        <f t="shared" si="961"/>
        <v>3.7414682539683914</v>
      </c>
      <c r="F7749" s="7">
        <f t="shared" si="962"/>
        <v>11.290159181647553</v>
      </c>
      <c r="G7749" s="8">
        <v>22</v>
      </c>
      <c r="H7749" s="7">
        <f t="shared" si="963"/>
        <v>10.709840818352447</v>
      </c>
      <c r="I7749" s="1">
        <f t="shared" si="964"/>
        <v>43788.793749999997</v>
      </c>
      <c r="J7749">
        <f t="shared" si="965"/>
        <v>2.7845586127716362</v>
      </c>
      <c r="K7749">
        <f t="shared" si="966"/>
        <v>7.7537666679606989</v>
      </c>
    </row>
    <row r="7750" spans="1:11" ht="15.75" thickBot="1" x14ac:dyDescent="0.3">
      <c r="A7750" s="4">
        <v>43788</v>
      </c>
      <c r="B7750" s="5">
        <v>0.8354166666666667</v>
      </c>
      <c r="C7750" s="7">
        <f t="shared" si="959"/>
        <v>7.7965725806431223</v>
      </c>
      <c r="D7750" s="7">
        <f t="shared" si="960"/>
        <v>11.851190476191205</v>
      </c>
      <c r="E7750" s="7">
        <f t="shared" si="961"/>
        <v>3.7386904761906137</v>
      </c>
      <c r="F7750" s="7">
        <f t="shared" si="962"/>
        <v>10.627515166896163</v>
      </c>
      <c r="G7750" s="8">
        <v>22</v>
      </c>
      <c r="H7750" s="7">
        <f t="shared" si="963"/>
        <v>11.372484833103837</v>
      </c>
      <c r="I7750" s="1">
        <f t="shared" si="964"/>
        <v>43788.835416666669</v>
      </c>
      <c r="J7750">
        <f t="shared" si="965"/>
        <v>2.9568460566069978</v>
      </c>
      <c r="K7750">
        <f t="shared" si="966"/>
        <v>8.7429386024723534</v>
      </c>
    </row>
    <row r="7751" spans="1:11" ht="15.75" thickBot="1" x14ac:dyDescent="0.3">
      <c r="A7751" s="4">
        <v>43788</v>
      </c>
      <c r="B7751" s="5">
        <v>0.87708333333333333</v>
      </c>
      <c r="C7751" s="7">
        <f t="shared" si="959"/>
        <v>7.7917114695320109</v>
      </c>
      <c r="D7751" s="7">
        <f t="shared" si="960"/>
        <v>11.84424603174676</v>
      </c>
      <c r="E7751" s="7">
        <f t="shared" si="961"/>
        <v>3.7359126984128359</v>
      </c>
      <c r="F7751" s="7">
        <f t="shared" si="962"/>
        <v>9.7727197199372</v>
      </c>
      <c r="G7751" s="8">
        <v>22</v>
      </c>
      <c r="H7751" s="7">
        <f t="shared" si="963"/>
        <v>12.2272802800628</v>
      </c>
      <c r="I7751" s="1">
        <f t="shared" si="964"/>
        <v>43788.877083333333</v>
      </c>
      <c r="J7751">
        <f t="shared" si="965"/>
        <v>3.1790928728163279</v>
      </c>
      <c r="K7751">
        <f t="shared" si="966"/>
        <v>10.106631493991573</v>
      </c>
    </row>
    <row r="7752" spans="1:11" ht="15.75" thickBot="1" x14ac:dyDescent="0.3">
      <c r="A7752" s="4">
        <v>43788</v>
      </c>
      <c r="B7752" s="5">
        <v>0.91875000000000007</v>
      </c>
      <c r="C7752" s="7">
        <f t="shared" si="959"/>
        <v>7.7868503584208995</v>
      </c>
      <c r="D7752" s="7">
        <f t="shared" si="960"/>
        <v>11.837301587302315</v>
      </c>
      <c r="E7752" s="7">
        <f t="shared" si="961"/>
        <v>3.7331349206350581</v>
      </c>
      <c r="F7752" s="7">
        <f t="shared" si="962"/>
        <v>8.7838628555886711</v>
      </c>
      <c r="G7752" s="8">
        <v>22</v>
      </c>
      <c r="H7752" s="7">
        <f t="shared" si="963"/>
        <v>13.216137144411329</v>
      </c>
      <c r="I7752" s="1">
        <f t="shared" si="964"/>
        <v>43788.918749999997</v>
      </c>
      <c r="J7752">
        <f t="shared" si="965"/>
        <v>3.4361956575469454</v>
      </c>
      <c r="K7752">
        <f t="shared" si="966"/>
        <v>11.807440596944485</v>
      </c>
    </row>
    <row r="7753" spans="1:11" ht="15.75" thickBot="1" x14ac:dyDescent="0.3">
      <c r="A7753" s="4">
        <v>43788</v>
      </c>
      <c r="B7753" s="5">
        <v>0.9604166666666667</v>
      </c>
      <c r="C7753" s="7">
        <f t="shared" si="959"/>
        <v>7.781989247309788</v>
      </c>
      <c r="D7753" s="7">
        <f t="shared" si="960"/>
        <v>11.830357142857871</v>
      </c>
      <c r="E7753" s="7">
        <f t="shared" si="961"/>
        <v>3.7303571428572804</v>
      </c>
      <c r="F7753" s="7">
        <f t="shared" si="962"/>
        <v>7.7281065236835857</v>
      </c>
      <c r="G7753" s="8">
        <v>22</v>
      </c>
      <c r="H7753" s="7">
        <f t="shared" si="963"/>
        <v>14.271893476316414</v>
      </c>
      <c r="I7753" s="1">
        <f t="shared" si="964"/>
        <v>43788.960416666669</v>
      </c>
      <c r="J7753">
        <f t="shared" si="965"/>
        <v>3.7106923038422677</v>
      </c>
      <c r="K7753">
        <f t="shared" si="966"/>
        <v>13.769237373794237</v>
      </c>
    </row>
    <row r="7754" spans="1:11" ht="15.75" thickBot="1" x14ac:dyDescent="0.3">
      <c r="A7754" s="4">
        <v>43789</v>
      </c>
      <c r="B7754" s="5">
        <v>2.0833333333333333E-3</v>
      </c>
      <c r="C7754" s="7">
        <f t="shared" si="959"/>
        <v>7.7771281361986766</v>
      </c>
      <c r="D7754" s="7">
        <f t="shared" si="960"/>
        <v>11.823412698413426</v>
      </c>
      <c r="E7754" s="7">
        <f t="shared" si="961"/>
        <v>3.7275793650795026</v>
      </c>
      <c r="F7754" s="7">
        <f t="shared" si="962"/>
        <v>6.6771005276658153</v>
      </c>
      <c r="G7754" s="8">
        <v>22</v>
      </c>
      <c r="H7754" s="7">
        <f t="shared" si="963"/>
        <v>15.322899472334186</v>
      </c>
      <c r="I7754" s="1">
        <f t="shared" si="964"/>
        <v>43789.002083333333</v>
      </c>
      <c r="J7754">
        <f t="shared" si="965"/>
        <v>3.9839538628068882</v>
      </c>
      <c r="K7754">
        <f t="shared" si="966"/>
        <v>15.871888380973926</v>
      </c>
    </row>
    <row r="7755" spans="1:11" ht="15.75" thickBot="1" x14ac:dyDescent="0.3">
      <c r="A7755" s="4">
        <v>43789</v>
      </c>
      <c r="B7755" s="5">
        <v>4.3750000000000004E-2</v>
      </c>
      <c r="C7755" s="7">
        <f t="shared" si="959"/>
        <v>7.7722670250875652</v>
      </c>
      <c r="D7755" s="7">
        <f t="shared" si="960"/>
        <v>11.816468253968981</v>
      </c>
      <c r="E7755" s="7">
        <f t="shared" si="961"/>
        <v>3.7248015873017248</v>
      </c>
      <c r="F7755" s="7">
        <f t="shared" si="962"/>
        <v>5.7020974578956292</v>
      </c>
      <c r="G7755" s="8">
        <v>22</v>
      </c>
      <c r="H7755" s="7">
        <f t="shared" si="963"/>
        <v>16.297902542104371</v>
      </c>
      <c r="I7755" s="1">
        <f t="shared" si="964"/>
        <v>43789.043749999997</v>
      </c>
      <c r="J7755">
        <f t="shared" si="965"/>
        <v>4.2374546609471366</v>
      </c>
      <c r="K7755">
        <f t="shared" si="966"/>
        <v>17.956022003582614</v>
      </c>
    </row>
    <row r="7756" spans="1:11" ht="15.75" thickBot="1" x14ac:dyDescent="0.3">
      <c r="A7756" s="4">
        <v>43789</v>
      </c>
      <c r="B7756" s="5">
        <v>8.5416666666666655E-2</v>
      </c>
      <c r="C7756" s="7">
        <f t="shared" si="959"/>
        <v>7.7674059139764537</v>
      </c>
      <c r="D7756" s="7">
        <f t="shared" si="960"/>
        <v>11.809523809524537</v>
      </c>
      <c r="E7756" s="7">
        <f t="shared" si="961"/>
        <v>3.7220238095239471</v>
      </c>
      <c r="F7756" s="7">
        <f t="shared" si="962"/>
        <v>4.8690997022887341</v>
      </c>
      <c r="G7756" s="8">
        <v>22</v>
      </c>
      <c r="H7756" s="7">
        <f t="shared" si="963"/>
        <v>17.130900297711264</v>
      </c>
      <c r="I7756" s="1">
        <f t="shared" si="964"/>
        <v>43789.085416666669</v>
      </c>
      <c r="J7756">
        <f t="shared" si="965"/>
        <v>4.4540340774049287</v>
      </c>
      <c r="K7756">
        <f t="shared" si="966"/>
        <v>19.838419562684376</v>
      </c>
    </row>
    <row r="7757" spans="1:11" ht="15.75" thickBot="1" x14ac:dyDescent="0.3">
      <c r="A7757" s="4">
        <v>43789</v>
      </c>
      <c r="B7757" s="5">
        <v>0.12708333333333333</v>
      </c>
      <c r="C7757" s="7">
        <f t="shared" si="959"/>
        <v>7.7625448028653423</v>
      </c>
      <c r="D7757" s="7">
        <f t="shared" si="960"/>
        <v>11.802579365080092</v>
      </c>
      <c r="E7757" s="7">
        <f t="shared" si="961"/>
        <v>3.7192460317461693</v>
      </c>
      <c r="F7757" s="7">
        <f t="shared" si="962"/>
        <v>4.2343690696142353</v>
      </c>
      <c r="G7757" s="8">
        <v>22</v>
      </c>
      <c r="H7757" s="7">
        <f t="shared" si="963"/>
        <v>17.765630930385765</v>
      </c>
      <c r="I7757" s="1">
        <f t="shared" si="964"/>
        <v>43789.127083333333</v>
      </c>
      <c r="J7757">
        <f t="shared" si="965"/>
        <v>4.6190640419002991</v>
      </c>
      <c r="K7757">
        <f t="shared" si="966"/>
        <v>21.335752623176329</v>
      </c>
    </row>
    <row r="7758" spans="1:11" ht="15.75" thickBot="1" x14ac:dyDescent="0.3">
      <c r="A7758" s="4">
        <v>43789</v>
      </c>
      <c r="B7758" s="5">
        <v>0.16874999999999998</v>
      </c>
      <c r="C7758" s="7">
        <f t="shared" si="959"/>
        <v>7.7576836917542309</v>
      </c>
      <c r="D7758" s="7">
        <f t="shared" si="960"/>
        <v>11.795634920635647</v>
      </c>
      <c r="E7758" s="7">
        <f t="shared" si="961"/>
        <v>3.7164682539683915</v>
      </c>
      <c r="F7758" s="7">
        <f t="shared" si="962"/>
        <v>3.8406045208456958</v>
      </c>
      <c r="G7758" s="8">
        <v>22</v>
      </c>
      <c r="H7758" s="7">
        <f t="shared" si="963"/>
        <v>18.159395479154306</v>
      </c>
      <c r="I7758" s="1">
        <f t="shared" si="964"/>
        <v>43789.168749999997</v>
      </c>
      <c r="J7758">
        <f t="shared" si="965"/>
        <v>4.7214428245801194</v>
      </c>
      <c r="K7758">
        <f t="shared" si="966"/>
        <v>22.292022345779095</v>
      </c>
    </row>
    <row r="7759" spans="1:11" ht="15.75" thickBot="1" x14ac:dyDescent="0.3">
      <c r="A7759" s="4">
        <v>43789</v>
      </c>
      <c r="B7759" s="5">
        <v>0.21041666666666667</v>
      </c>
      <c r="C7759" s="7">
        <f t="shared" si="959"/>
        <v>7.7528225806431195</v>
      </c>
      <c r="D7759" s="7">
        <f t="shared" si="960"/>
        <v>11.788690476191203</v>
      </c>
      <c r="E7759" s="7">
        <f t="shared" si="961"/>
        <v>3.7136904761906138</v>
      </c>
      <c r="F7759" s="7">
        <f t="shared" si="962"/>
        <v>3.7140476802110829</v>
      </c>
      <c r="G7759" s="8">
        <v>22</v>
      </c>
      <c r="H7759" s="7">
        <f t="shared" si="963"/>
        <v>18.285952319788919</v>
      </c>
      <c r="I7759" s="1">
        <f t="shared" si="964"/>
        <v>43789.210416666669</v>
      </c>
      <c r="J7759">
        <f t="shared" si="965"/>
        <v>4.7543476031451188</v>
      </c>
      <c r="K7759">
        <f t="shared" si="966"/>
        <v>22.603821131531735</v>
      </c>
    </row>
    <row r="7760" spans="1:11" ht="15.75" thickBot="1" x14ac:dyDescent="0.3">
      <c r="A7760" s="4">
        <v>43789</v>
      </c>
      <c r="B7760" s="5">
        <v>0.25208333333333333</v>
      </c>
      <c r="C7760" s="7">
        <f t="shared" si="959"/>
        <v>7.747961469532008</v>
      </c>
      <c r="D7760" s="7">
        <f t="shared" si="960"/>
        <v>11.781746031746758</v>
      </c>
      <c r="E7760" s="7">
        <f t="shared" si="961"/>
        <v>3.710912698412836</v>
      </c>
      <c r="F7760" s="7">
        <f t="shared" si="962"/>
        <v>3.8627123328213062</v>
      </c>
      <c r="G7760" s="8">
        <v>22</v>
      </c>
      <c r="H7760" s="7">
        <f t="shared" si="963"/>
        <v>18.137287667178693</v>
      </c>
      <c r="I7760" s="1">
        <f t="shared" si="964"/>
        <v>43789.252083333333</v>
      </c>
      <c r="J7760">
        <f t="shared" si="965"/>
        <v>4.7156947934664606</v>
      </c>
      <c r="K7760">
        <f t="shared" si="966"/>
        <v>22.237777385126684</v>
      </c>
    </row>
    <row r="7761" spans="1:11" ht="15.75" thickBot="1" x14ac:dyDescent="0.3">
      <c r="A7761" s="4">
        <v>43789</v>
      </c>
      <c r="B7761" s="5">
        <v>0.29375000000000001</v>
      </c>
      <c r="C7761" s="7">
        <f t="shared" si="959"/>
        <v>7.7431003584208966</v>
      </c>
      <c r="D7761" s="7">
        <f t="shared" si="960"/>
        <v>11.774801587302314</v>
      </c>
      <c r="E7761" s="7">
        <f t="shared" si="961"/>
        <v>3.7081349206350582</v>
      </c>
      <c r="F7761" s="7">
        <f t="shared" si="962"/>
        <v>4.2758573512195746</v>
      </c>
      <c r="G7761" s="8">
        <v>22</v>
      </c>
      <c r="H7761" s="7">
        <f t="shared" si="963"/>
        <v>17.724142648780425</v>
      </c>
      <c r="I7761" s="1">
        <f t="shared" si="964"/>
        <v>43789.293749999997</v>
      </c>
      <c r="J7761">
        <f t="shared" si="965"/>
        <v>4.608277088682911</v>
      </c>
      <c r="K7761">
        <f t="shared" si="966"/>
        <v>21.236217726079847</v>
      </c>
    </row>
    <row r="7762" spans="1:11" ht="15.75" thickBot="1" x14ac:dyDescent="0.3">
      <c r="A7762" s="4">
        <v>43789</v>
      </c>
      <c r="B7762" s="5">
        <v>0.3354166666666667</v>
      </c>
      <c r="C7762" s="7">
        <f t="shared" si="959"/>
        <v>7.7382392473097852</v>
      </c>
      <c r="D7762" s="7">
        <f t="shared" si="960"/>
        <v>11.767857142857869</v>
      </c>
      <c r="E7762" s="7">
        <f t="shared" si="961"/>
        <v>3.7053571428572805</v>
      </c>
      <c r="F7762" s="7">
        <f t="shared" si="962"/>
        <v>4.924737671622001</v>
      </c>
      <c r="G7762" s="8">
        <v>22</v>
      </c>
      <c r="H7762" s="7">
        <f t="shared" si="963"/>
        <v>17.075262328377999</v>
      </c>
      <c r="I7762" s="1">
        <f t="shared" si="964"/>
        <v>43789.335416666669</v>
      </c>
      <c r="J7762">
        <f t="shared" si="965"/>
        <v>4.4395682053782801</v>
      </c>
      <c r="K7762">
        <f t="shared" si="966"/>
        <v>19.709765850205724</v>
      </c>
    </row>
    <row r="7763" spans="1:11" ht="15.75" thickBot="1" x14ac:dyDescent="0.3">
      <c r="A7763" s="4">
        <v>43789</v>
      </c>
      <c r="B7763" s="5">
        <v>0.37708333333333338</v>
      </c>
      <c r="C7763" s="7">
        <f t="shared" si="959"/>
        <v>7.7333781361986738</v>
      </c>
      <c r="D7763" s="7">
        <f t="shared" si="960"/>
        <v>11.760912698413424</v>
      </c>
      <c r="E7763" s="7">
        <f t="shared" si="961"/>
        <v>3.7025793650795027</v>
      </c>
      <c r="F7763" s="7">
        <f t="shared" si="962"/>
        <v>5.7645808481846208</v>
      </c>
      <c r="G7763" s="8">
        <v>22</v>
      </c>
      <c r="H7763" s="7">
        <f t="shared" si="963"/>
        <v>16.235419151815378</v>
      </c>
      <c r="I7763" s="1">
        <f t="shared" si="964"/>
        <v>43789.377083333333</v>
      </c>
      <c r="J7763">
        <f t="shared" si="965"/>
        <v>4.2212089794719985</v>
      </c>
      <c r="K7763">
        <f t="shared" si="966"/>
        <v>17.818605248375032</v>
      </c>
    </row>
    <row r="7764" spans="1:11" ht="15.75" thickBot="1" x14ac:dyDescent="0.3">
      <c r="A7764" s="4">
        <v>43789</v>
      </c>
      <c r="B7764" s="5">
        <v>0.41875000000000001</v>
      </c>
      <c r="C7764" s="7">
        <f t="shared" si="959"/>
        <v>7.7285170250875623</v>
      </c>
      <c r="D7764" s="7">
        <f t="shared" si="960"/>
        <v>11.75396825396898</v>
      </c>
      <c r="E7764" s="7">
        <f t="shared" si="961"/>
        <v>3.6998015873017249</v>
      </c>
      <c r="F7764" s="7">
        <f t="shared" si="962"/>
        <v>6.7376532852294053</v>
      </c>
      <c r="G7764" s="8">
        <v>22</v>
      </c>
      <c r="H7764" s="7">
        <f t="shared" si="963"/>
        <v>15.262346714770594</v>
      </c>
      <c r="I7764" s="1">
        <f t="shared" si="964"/>
        <v>43789.418749999997</v>
      </c>
      <c r="J7764">
        <f t="shared" si="965"/>
        <v>3.9682101458403545</v>
      </c>
      <c r="K7764">
        <f t="shared" si="966"/>
        <v>15.746691761550327</v>
      </c>
    </row>
    <row r="7765" spans="1:11" ht="15.75" thickBot="1" x14ac:dyDescent="0.3">
      <c r="A7765" s="4">
        <v>43789</v>
      </c>
      <c r="B7765" s="5">
        <v>0.4604166666666667</v>
      </c>
      <c r="C7765" s="7">
        <f t="shared" si="959"/>
        <v>7.7236559139764509</v>
      </c>
      <c r="D7765" s="7">
        <f t="shared" si="960"/>
        <v>11.747023809524535</v>
      </c>
      <c r="E7765" s="7">
        <f t="shared" si="961"/>
        <v>3.6970238095239472</v>
      </c>
      <c r="F7765" s="7">
        <f t="shared" si="962"/>
        <v>7.7772061621814093</v>
      </c>
      <c r="G7765" s="8">
        <v>22</v>
      </c>
      <c r="H7765" s="7">
        <f t="shared" si="963"/>
        <v>14.222793837818591</v>
      </c>
      <c r="I7765" s="1">
        <f t="shared" si="964"/>
        <v>43789.460416666669</v>
      </c>
      <c r="J7765">
        <f t="shared" si="965"/>
        <v>3.6979263978328336</v>
      </c>
      <c r="K7765">
        <f t="shared" si="966"/>
        <v>13.674659643788916</v>
      </c>
    </row>
    <row r="7766" spans="1:11" ht="15.75" thickBot="1" x14ac:dyDescent="0.3">
      <c r="A7766" s="4">
        <v>43789</v>
      </c>
      <c r="B7766" s="5">
        <v>0.50208333333333333</v>
      </c>
      <c r="C7766" s="7">
        <f t="shared" si="959"/>
        <v>7.7187948028653395</v>
      </c>
      <c r="D7766" s="7">
        <f t="shared" si="960"/>
        <v>11.74007936508009</v>
      </c>
      <c r="E7766" s="7">
        <f t="shared" si="961"/>
        <v>3.6942460317461694</v>
      </c>
      <c r="F7766" s="7">
        <f t="shared" si="962"/>
        <v>8.8120313608966114</v>
      </c>
      <c r="G7766" s="8">
        <v>22</v>
      </c>
      <c r="H7766" s="7">
        <f t="shared" si="963"/>
        <v>13.187968639103389</v>
      </c>
      <c r="I7766" s="1">
        <f t="shared" si="964"/>
        <v>43789.502083333333</v>
      </c>
      <c r="J7766">
        <f t="shared" si="965"/>
        <v>3.428871846166881</v>
      </c>
      <c r="K7766">
        <f t="shared" si="966"/>
        <v>11.757162137435875</v>
      </c>
    </row>
    <row r="7767" spans="1:11" ht="15.75" thickBot="1" x14ac:dyDescent="0.3">
      <c r="A7767" s="4">
        <v>43789</v>
      </c>
      <c r="B7767" s="5">
        <v>0.54375000000000007</v>
      </c>
      <c r="C7767" s="7">
        <f t="shared" si="959"/>
        <v>7.7139336917542281</v>
      </c>
      <c r="D7767" s="7">
        <f t="shared" si="960"/>
        <v>11.733134920635646</v>
      </c>
      <c r="E7767" s="7">
        <f t="shared" si="961"/>
        <v>3.6914682539683916</v>
      </c>
      <c r="F7767" s="7">
        <f t="shared" si="962"/>
        <v>9.7713164322331689</v>
      </c>
      <c r="G7767" s="8">
        <v>22</v>
      </c>
      <c r="H7767" s="7">
        <f t="shared" si="963"/>
        <v>12.228683567766831</v>
      </c>
      <c r="I7767" s="1">
        <f t="shared" si="964"/>
        <v>43789.543749999997</v>
      </c>
      <c r="J7767">
        <f t="shared" si="965"/>
        <v>3.1794577276193761</v>
      </c>
      <c r="K7767">
        <f t="shared" si="966"/>
        <v>10.108951441718567</v>
      </c>
    </row>
    <row r="7768" spans="1:11" ht="15.75" thickBot="1" x14ac:dyDescent="0.3">
      <c r="A7768" s="4">
        <v>43789</v>
      </c>
      <c r="B7768" s="5">
        <v>0.5854166666666667</v>
      </c>
      <c r="C7768" s="7">
        <f t="shared" si="959"/>
        <v>7.7090725806431166</v>
      </c>
      <c r="D7768" s="7">
        <f t="shared" si="960"/>
        <v>11.726190476191201</v>
      </c>
      <c r="E7768" s="7">
        <f t="shared" si="961"/>
        <v>3.6886904761906139</v>
      </c>
      <c r="F7768" s="7">
        <f t="shared" si="962"/>
        <v>10.589467590515698</v>
      </c>
      <c r="G7768" s="8">
        <v>22</v>
      </c>
      <c r="H7768" s="7">
        <f t="shared" si="963"/>
        <v>11.410532409484302</v>
      </c>
      <c r="I7768" s="1">
        <f t="shared" si="964"/>
        <v>43789.585416666669</v>
      </c>
      <c r="J7768">
        <f t="shared" si="965"/>
        <v>2.9667384264659189</v>
      </c>
      <c r="K7768">
        <f t="shared" si="966"/>
        <v>8.8015368910694765</v>
      </c>
    </row>
    <row r="7769" spans="1:11" ht="15.75" thickBot="1" x14ac:dyDescent="0.3">
      <c r="A7769" s="4">
        <v>43789</v>
      </c>
      <c r="B7769" s="5">
        <v>0.62708333333333333</v>
      </c>
      <c r="C7769" s="7">
        <f t="shared" si="959"/>
        <v>7.7042114695320052</v>
      </c>
      <c r="D7769" s="7">
        <f t="shared" si="960"/>
        <v>11.719246031746756</v>
      </c>
      <c r="E7769" s="7">
        <f t="shared" si="961"/>
        <v>3.6859126984128361</v>
      </c>
      <c r="F7769" s="7">
        <f t="shared" si="962"/>
        <v>11.210572244669869</v>
      </c>
      <c r="G7769" s="8">
        <v>22</v>
      </c>
      <c r="H7769" s="7">
        <f t="shared" si="963"/>
        <v>10.789427755330131</v>
      </c>
      <c r="I7769" s="1">
        <f t="shared" si="964"/>
        <v>43789.627083333333</v>
      </c>
      <c r="J7769">
        <f t="shared" si="965"/>
        <v>2.8052512163858343</v>
      </c>
      <c r="K7769">
        <f t="shared" si="966"/>
        <v>7.8694343870342029</v>
      </c>
    </row>
    <row r="7770" spans="1:11" ht="15.75" thickBot="1" x14ac:dyDescent="0.3">
      <c r="A7770" s="4">
        <v>43789</v>
      </c>
      <c r="B7770" s="5">
        <v>0.66875000000000007</v>
      </c>
      <c r="C7770" s="7">
        <f t="shared" si="959"/>
        <v>7.6993503584208938</v>
      </c>
      <c r="D7770" s="7">
        <f t="shared" si="960"/>
        <v>11.712301587302312</v>
      </c>
      <c r="E7770" s="7">
        <f t="shared" si="961"/>
        <v>3.6831349206350583</v>
      </c>
      <c r="F7770" s="7">
        <f t="shared" si="962"/>
        <v>11.592197468262578</v>
      </c>
      <c r="G7770" s="8">
        <v>22</v>
      </c>
      <c r="H7770" s="7">
        <f t="shared" si="963"/>
        <v>10.407802531737422</v>
      </c>
      <c r="I7770" s="1">
        <f t="shared" si="964"/>
        <v>43789.668749999997</v>
      </c>
      <c r="J7770">
        <f t="shared" si="965"/>
        <v>2.7060286582517299</v>
      </c>
      <c r="K7770">
        <f t="shared" si="966"/>
        <v>7.3225910992796575</v>
      </c>
    </row>
    <row r="7771" spans="1:11" ht="15.75" thickBot="1" x14ac:dyDescent="0.3">
      <c r="A7771" s="4">
        <v>43789</v>
      </c>
      <c r="B7771" s="5">
        <v>0.7104166666666667</v>
      </c>
      <c r="C7771" s="7">
        <f t="shared" si="959"/>
        <v>7.6944892473097823</v>
      </c>
      <c r="D7771" s="7">
        <f t="shared" si="960"/>
        <v>11.705357142857867</v>
      </c>
      <c r="E7771" s="7">
        <f t="shared" si="961"/>
        <v>3.6803571428572806</v>
      </c>
      <c r="F7771" s="7">
        <f t="shared" si="962"/>
        <v>11.70826635863769</v>
      </c>
      <c r="G7771" s="8">
        <v>22</v>
      </c>
      <c r="H7771" s="7">
        <f t="shared" si="963"/>
        <v>10.29173364136231</v>
      </c>
      <c r="I7771" s="1">
        <f t="shared" si="964"/>
        <v>43789.710416666669</v>
      </c>
      <c r="J7771">
        <f t="shared" si="965"/>
        <v>2.6758507467542008</v>
      </c>
      <c r="K7771">
        <f t="shared" si="966"/>
        <v>7.1601772189050141</v>
      </c>
    </row>
    <row r="7772" spans="1:11" ht="15.75" thickBot="1" x14ac:dyDescent="0.3">
      <c r="A7772" s="4">
        <v>43789</v>
      </c>
      <c r="B7772" s="5">
        <v>0.75208333333333333</v>
      </c>
      <c r="C7772" s="7">
        <f t="shared" si="959"/>
        <v>7.6896281361986709</v>
      </c>
      <c r="D7772" s="7">
        <f t="shared" si="960"/>
        <v>11.698412698413422</v>
      </c>
      <c r="E7772" s="7">
        <f t="shared" si="961"/>
        <v>3.6775793650795028</v>
      </c>
      <c r="F7772" s="7">
        <f t="shared" si="962"/>
        <v>11.550817313784615</v>
      </c>
      <c r="G7772" s="8">
        <v>22</v>
      </c>
      <c r="H7772" s="7">
        <f t="shared" si="963"/>
        <v>10.449182686215385</v>
      </c>
      <c r="I7772" s="1">
        <f t="shared" si="964"/>
        <v>43789.752083333333</v>
      </c>
      <c r="J7772">
        <f t="shared" si="965"/>
        <v>2.7167874984160001</v>
      </c>
      <c r="K7772">
        <f t="shared" si="966"/>
        <v>7.3809343115494679</v>
      </c>
    </row>
    <row r="7773" spans="1:11" ht="15.75" thickBot="1" x14ac:dyDescent="0.3">
      <c r="A7773" s="4">
        <v>43789</v>
      </c>
      <c r="B7773" s="5">
        <v>0.79375000000000007</v>
      </c>
      <c r="C7773" s="7">
        <f t="shared" si="959"/>
        <v>7.6847670250875595</v>
      </c>
      <c r="D7773" s="7">
        <f t="shared" si="960"/>
        <v>11.691468253968978</v>
      </c>
      <c r="E7773" s="7">
        <f t="shared" si="961"/>
        <v>3.674801587301725</v>
      </c>
      <c r="F7773" s="7">
        <f t="shared" si="962"/>
        <v>11.130527549596883</v>
      </c>
      <c r="G7773" s="8">
        <v>22</v>
      </c>
      <c r="H7773" s="7">
        <f t="shared" si="963"/>
        <v>10.869472450403117</v>
      </c>
      <c r="I7773" s="1">
        <f t="shared" si="964"/>
        <v>43789.793749999997</v>
      </c>
      <c r="J7773">
        <f t="shared" si="965"/>
        <v>2.8260628371048107</v>
      </c>
      <c r="K7773">
        <f t="shared" si="966"/>
        <v>7.986631159264892</v>
      </c>
    </row>
    <row r="7774" spans="1:11" ht="15.75" thickBot="1" x14ac:dyDescent="0.3">
      <c r="A7774" s="4">
        <v>43789</v>
      </c>
      <c r="B7774" s="5">
        <v>0.8354166666666667</v>
      </c>
      <c r="C7774" s="7">
        <f t="shared" si="959"/>
        <v>7.6799059139764481</v>
      </c>
      <c r="D7774" s="7">
        <f t="shared" si="960"/>
        <v>11.684523809524533</v>
      </c>
      <c r="E7774" s="7">
        <f t="shared" si="961"/>
        <v>3.6720238095239472</v>
      </c>
      <c r="F7774" s="7">
        <f t="shared" si="962"/>
        <v>10.475966479098968</v>
      </c>
      <c r="G7774" s="8">
        <v>22</v>
      </c>
      <c r="H7774" s="7">
        <f t="shared" si="963"/>
        <v>11.524033520901032</v>
      </c>
      <c r="I7774" s="1">
        <f t="shared" si="964"/>
        <v>43789.835416666669</v>
      </c>
      <c r="J7774">
        <f t="shared" si="965"/>
        <v>2.9962487154342683</v>
      </c>
      <c r="K7774">
        <f t="shared" si="966"/>
        <v>8.9775063647415028</v>
      </c>
    </row>
    <row r="7775" spans="1:11" ht="15.75" thickBot="1" x14ac:dyDescent="0.3">
      <c r="A7775" s="4">
        <v>43789</v>
      </c>
      <c r="B7775" s="5">
        <v>0.87708333333333333</v>
      </c>
      <c r="C7775" s="7">
        <f t="shared" si="959"/>
        <v>7.6750448028653366</v>
      </c>
      <c r="D7775" s="7">
        <f t="shared" si="960"/>
        <v>11.677579365080089</v>
      </c>
      <c r="E7775" s="7">
        <f t="shared" si="961"/>
        <v>3.6692460317461695</v>
      </c>
      <c r="F7775" s="7">
        <f t="shared" si="962"/>
        <v>9.6316311284882605</v>
      </c>
      <c r="G7775" s="8">
        <v>22</v>
      </c>
      <c r="H7775" s="7">
        <f t="shared" si="963"/>
        <v>12.368368871511739</v>
      </c>
      <c r="I7775" s="1">
        <f t="shared" si="964"/>
        <v>43789.877083333333</v>
      </c>
      <c r="J7775">
        <f t="shared" si="965"/>
        <v>3.2157759065930525</v>
      </c>
      <c r="K7775">
        <f t="shared" si="966"/>
        <v>10.341214681424368</v>
      </c>
    </row>
    <row r="7776" spans="1:11" ht="15.75" thickBot="1" x14ac:dyDescent="0.3">
      <c r="A7776" s="4">
        <v>43789</v>
      </c>
      <c r="B7776" s="5">
        <v>0.91875000000000007</v>
      </c>
      <c r="C7776" s="7">
        <f t="shared" si="959"/>
        <v>7.6701836917542252</v>
      </c>
      <c r="D7776" s="7">
        <f t="shared" si="960"/>
        <v>11.670634920635644</v>
      </c>
      <c r="E7776" s="7">
        <f t="shared" si="961"/>
        <v>3.6664682539683917</v>
      </c>
      <c r="F7776" s="7">
        <f t="shared" si="962"/>
        <v>8.6548986743027605</v>
      </c>
      <c r="G7776" s="8">
        <v>22</v>
      </c>
      <c r="H7776" s="7">
        <f t="shared" si="963"/>
        <v>13.34510132569724</v>
      </c>
      <c r="I7776" s="1">
        <f t="shared" si="964"/>
        <v>43789.918749999997</v>
      </c>
      <c r="J7776">
        <f t="shared" si="965"/>
        <v>3.4697263446812823</v>
      </c>
      <c r="K7776">
        <f t="shared" si="966"/>
        <v>12.039000906975332</v>
      </c>
    </row>
    <row r="7777" spans="1:11" ht="15.75" thickBot="1" x14ac:dyDescent="0.3">
      <c r="A7777" s="4">
        <v>43789</v>
      </c>
      <c r="B7777" s="5">
        <v>0.9604166666666667</v>
      </c>
      <c r="C7777" s="7">
        <f t="shared" si="959"/>
        <v>7.6653225806431138</v>
      </c>
      <c r="D7777" s="7">
        <f t="shared" si="960"/>
        <v>11.663690476191199</v>
      </c>
      <c r="E7777" s="7">
        <f t="shared" si="961"/>
        <v>3.6636904761906139</v>
      </c>
      <c r="F7777" s="7">
        <f t="shared" si="962"/>
        <v>7.6121048078594002</v>
      </c>
      <c r="G7777" s="8">
        <v>22</v>
      </c>
      <c r="H7777" s="7">
        <f t="shared" si="963"/>
        <v>14.387895192140601</v>
      </c>
      <c r="I7777" s="1">
        <f t="shared" si="964"/>
        <v>43789.960416666669</v>
      </c>
      <c r="J7777">
        <f t="shared" si="965"/>
        <v>3.7408527499565563</v>
      </c>
      <c r="K7777">
        <f t="shared" si="966"/>
        <v>13.99397929685753</v>
      </c>
    </row>
    <row r="7778" spans="1:11" ht="15.75" thickBot="1" x14ac:dyDescent="0.3">
      <c r="A7778" s="4">
        <v>43790</v>
      </c>
      <c r="B7778" s="5">
        <v>2.0833333333333333E-3</v>
      </c>
      <c r="C7778" s="7">
        <f t="shared" si="959"/>
        <v>7.6604614695320024</v>
      </c>
      <c r="D7778" s="7">
        <f t="shared" si="960"/>
        <v>11.656746031746755</v>
      </c>
      <c r="E7778" s="7">
        <f t="shared" si="961"/>
        <v>3.6609126984128362</v>
      </c>
      <c r="F7778" s="7">
        <f t="shared" si="962"/>
        <v>6.5740159620023233</v>
      </c>
      <c r="G7778" s="8">
        <v>22</v>
      </c>
      <c r="H7778" s="7">
        <f t="shared" si="963"/>
        <v>15.425984037997676</v>
      </c>
      <c r="I7778" s="1">
        <f t="shared" si="964"/>
        <v>43790.002083333333</v>
      </c>
      <c r="J7778">
        <f t="shared" si="965"/>
        <v>4.0107558498793958</v>
      </c>
      <c r="K7778">
        <f t="shared" si="966"/>
        <v>16.086162487341795</v>
      </c>
    </row>
    <row r="7779" spans="1:11" ht="15.75" thickBot="1" x14ac:dyDescent="0.3">
      <c r="A7779" s="4">
        <v>43790</v>
      </c>
      <c r="B7779" s="5">
        <v>4.3750000000000004E-2</v>
      </c>
      <c r="C7779" s="7">
        <f t="shared" si="959"/>
        <v>7.6556003584208909</v>
      </c>
      <c r="D7779" s="7">
        <f t="shared" si="960"/>
        <v>11.64980158730231</v>
      </c>
      <c r="E7779" s="7">
        <f t="shared" si="961"/>
        <v>3.6581349206350584</v>
      </c>
      <c r="F7779" s="7">
        <f t="shared" si="962"/>
        <v>5.611004444654947</v>
      </c>
      <c r="G7779" s="8">
        <v>22</v>
      </c>
      <c r="H7779" s="7">
        <f t="shared" si="963"/>
        <v>16.388995555345055</v>
      </c>
      <c r="I7779" s="1">
        <f t="shared" si="964"/>
        <v>43790.043749999997</v>
      </c>
      <c r="J7779">
        <f t="shared" si="965"/>
        <v>4.2611388443897145</v>
      </c>
      <c r="K7779">
        <f t="shared" si="966"/>
        <v>18.157304251166913</v>
      </c>
    </row>
    <row r="7780" spans="1:11" ht="15.75" thickBot="1" x14ac:dyDescent="0.3">
      <c r="A7780" s="4">
        <v>43790</v>
      </c>
      <c r="B7780" s="5">
        <v>8.5416666666666655E-2</v>
      </c>
      <c r="C7780" s="7">
        <f t="shared" si="959"/>
        <v>7.6507392473097795</v>
      </c>
      <c r="D7780" s="7">
        <f t="shared" si="960"/>
        <v>11.642857142857865</v>
      </c>
      <c r="E7780" s="7">
        <f t="shared" si="961"/>
        <v>3.6553571428572806</v>
      </c>
      <c r="F7780" s="7">
        <f t="shared" si="962"/>
        <v>4.7882554392523398</v>
      </c>
      <c r="G7780" s="8">
        <v>22</v>
      </c>
      <c r="H7780" s="7">
        <f t="shared" si="963"/>
        <v>17.211744560747661</v>
      </c>
      <c r="I7780" s="1">
        <f t="shared" si="964"/>
        <v>43790.085416666669</v>
      </c>
      <c r="J7780">
        <f t="shared" si="965"/>
        <v>4.4750535857943916</v>
      </c>
      <c r="K7780">
        <f t="shared" si="966"/>
        <v>20.026104595731244</v>
      </c>
    </row>
    <row r="7781" spans="1:11" ht="15.75" thickBot="1" x14ac:dyDescent="0.3">
      <c r="A7781" s="4">
        <v>43790</v>
      </c>
      <c r="B7781" s="5">
        <v>0.12708333333333333</v>
      </c>
      <c r="C7781" s="7">
        <f t="shared" si="959"/>
        <v>7.6458781361986681</v>
      </c>
      <c r="D7781" s="7">
        <f t="shared" si="960"/>
        <v>11.635912698413421</v>
      </c>
      <c r="E7781" s="7">
        <f t="shared" si="961"/>
        <v>3.6525793650795029</v>
      </c>
      <c r="F7781" s="7">
        <f t="shared" si="962"/>
        <v>4.1613323191740461</v>
      </c>
      <c r="G7781" s="8">
        <v>22</v>
      </c>
      <c r="H7781" s="7">
        <f t="shared" si="963"/>
        <v>17.838667680825953</v>
      </c>
      <c r="I7781" s="1">
        <f t="shared" si="964"/>
        <v>43790.127083333333</v>
      </c>
      <c r="J7781">
        <f t="shared" si="965"/>
        <v>4.6380535970147481</v>
      </c>
      <c r="K7781">
        <f t="shared" si="966"/>
        <v>21.511541168781442</v>
      </c>
    </row>
    <row r="7782" spans="1:11" ht="15.75" thickBot="1" x14ac:dyDescent="0.3">
      <c r="A7782" s="4">
        <v>43790</v>
      </c>
      <c r="B7782" s="5">
        <v>0.16874999999999998</v>
      </c>
      <c r="C7782" s="7">
        <f t="shared" si="959"/>
        <v>7.6410170250875566</v>
      </c>
      <c r="D7782" s="7">
        <f t="shared" si="960"/>
        <v>11.628968253968976</v>
      </c>
      <c r="E7782" s="7">
        <f t="shared" si="961"/>
        <v>3.6498015873017251</v>
      </c>
      <c r="F7782" s="7">
        <f t="shared" si="962"/>
        <v>3.7724019763127239</v>
      </c>
      <c r="G7782" s="8">
        <v>22</v>
      </c>
      <c r="H7782" s="7">
        <f t="shared" si="963"/>
        <v>18.227598023687275</v>
      </c>
      <c r="I7782" s="1">
        <f t="shared" si="964"/>
        <v>43790.168749999997</v>
      </c>
      <c r="J7782">
        <f t="shared" si="965"/>
        <v>4.7391754861586914</v>
      </c>
      <c r="K7782">
        <f t="shared" si="966"/>
        <v>22.459784288607469</v>
      </c>
    </row>
    <row r="7783" spans="1:11" ht="15.75" thickBot="1" x14ac:dyDescent="0.3">
      <c r="A7783" s="4">
        <v>43790</v>
      </c>
      <c r="B7783" s="5">
        <v>0.21041666666666667</v>
      </c>
      <c r="C7783" s="7">
        <f t="shared" si="959"/>
        <v>7.6361559139764452</v>
      </c>
      <c r="D7783" s="7">
        <f t="shared" si="960"/>
        <v>11.622023809524531</v>
      </c>
      <c r="E7783" s="7">
        <f t="shared" si="961"/>
        <v>3.6470238095239473</v>
      </c>
      <c r="F7783" s="7">
        <f t="shared" si="962"/>
        <v>3.6473765917526642</v>
      </c>
      <c r="G7783" s="8">
        <v>22</v>
      </c>
      <c r="H7783" s="7">
        <f t="shared" si="963"/>
        <v>18.352623408247336</v>
      </c>
      <c r="I7783" s="1">
        <f t="shared" si="964"/>
        <v>43790.210416666669</v>
      </c>
      <c r="J7783">
        <f t="shared" si="965"/>
        <v>4.7716820861443079</v>
      </c>
      <c r="K7783">
        <f t="shared" si="966"/>
        <v>22.768949931230495</v>
      </c>
    </row>
    <row r="7784" spans="1:11" ht="15.75" thickBot="1" x14ac:dyDescent="0.3">
      <c r="A7784" s="4">
        <v>43790</v>
      </c>
      <c r="B7784" s="5">
        <v>0.25208333333333333</v>
      </c>
      <c r="C7784" s="7">
        <f t="shared" si="959"/>
        <v>7.6312948028653338</v>
      </c>
      <c r="D7784" s="7">
        <f t="shared" si="960"/>
        <v>11.615079365080087</v>
      </c>
      <c r="E7784" s="7">
        <f t="shared" si="961"/>
        <v>3.6442460317461696</v>
      </c>
      <c r="F7784" s="7">
        <f t="shared" si="962"/>
        <v>3.7941655844041486</v>
      </c>
      <c r="G7784" s="8">
        <v>22</v>
      </c>
      <c r="H7784" s="7">
        <f t="shared" si="963"/>
        <v>18.205834415595852</v>
      </c>
      <c r="I7784" s="1">
        <f t="shared" si="964"/>
        <v>43790.252083333333</v>
      </c>
      <c r="J7784">
        <f t="shared" si="965"/>
        <v>4.7335169480549215</v>
      </c>
      <c r="K7784">
        <f t="shared" si="966"/>
        <v>22.406182697523178</v>
      </c>
    </row>
    <row r="7785" spans="1:11" ht="15.75" thickBot="1" x14ac:dyDescent="0.3">
      <c r="A7785" s="4">
        <v>43790</v>
      </c>
      <c r="B7785" s="5">
        <v>0.29375000000000001</v>
      </c>
      <c r="C7785" s="7">
        <f t="shared" si="959"/>
        <v>7.6264336917542224</v>
      </c>
      <c r="D7785" s="7">
        <f t="shared" si="960"/>
        <v>11.608134920635642</v>
      </c>
      <c r="E7785" s="7">
        <f t="shared" si="961"/>
        <v>3.6414682539683918</v>
      </c>
      <c r="F7785" s="7">
        <f t="shared" si="962"/>
        <v>4.2021556499368984</v>
      </c>
      <c r="G7785" s="8">
        <v>22</v>
      </c>
      <c r="H7785" s="7">
        <f t="shared" si="963"/>
        <v>17.797844350063102</v>
      </c>
      <c r="I7785" s="1">
        <f t="shared" si="964"/>
        <v>43790.293749999997</v>
      </c>
      <c r="J7785">
        <f t="shared" si="965"/>
        <v>4.6274395310164067</v>
      </c>
      <c r="K7785">
        <f t="shared" si="966"/>
        <v>21.413196613213341</v>
      </c>
    </row>
    <row r="7786" spans="1:11" ht="15.75" thickBot="1" x14ac:dyDescent="0.3">
      <c r="A7786" s="4">
        <v>43790</v>
      </c>
      <c r="B7786" s="5">
        <v>0.3354166666666667</v>
      </c>
      <c r="C7786" s="7">
        <f t="shared" si="959"/>
        <v>7.6215725806431109</v>
      </c>
      <c r="D7786" s="7">
        <f t="shared" si="960"/>
        <v>11.601190476191197</v>
      </c>
      <c r="E7786" s="7">
        <f t="shared" si="961"/>
        <v>3.638690476190614</v>
      </c>
      <c r="F7786" s="7">
        <f t="shared" si="962"/>
        <v>4.8429530260858469</v>
      </c>
      <c r="G7786" s="8">
        <v>22</v>
      </c>
      <c r="H7786" s="7">
        <f t="shared" si="963"/>
        <v>17.157046973914152</v>
      </c>
      <c r="I7786" s="1">
        <f t="shared" si="964"/>
        <v>43790.335416666669</v>
      </c>
      <c r="J7786">
        <f t="shared" si="965"/>
        <v>4.4608322132176799</v>
      </c>
      <c r="K7786">
        <f t="shared" si="966"/>
        <v>19.899024034480544</v>
      </c>
    </row>
    <row r="7787" spans="1:11" ht="15.75" thickBot="1" x14ac:dyDescent="0.3">
      <c r="A7787" s="4">
        <v>43790</v>
      </c>
      <c r="B7787" s="5">
        <v>0.37708333333333338</v>
      </c>
      <c r="C7787" s="7">
        <f t="shared" si="959"/>
        <v>7.6167114695319995</v>
      </c>
      <c r="D7787" s="7">
        <f t="shared" si="960"/>
        <v>11.594246031746753</v>
      </c>
      <c r="E7787" s="7">
        <f t="shared" si="961"/>
        <v>3.6359126984128363</v>
      </c>
      <c r="F7787" s="7">
        <f t="shared" si="962"/>
        <v>5.6723361063002109</v>
      </c>
      <c r="G7787" s="8">
        <v>22</v>
      </c>
      <c r="H7787" s="7">
        <f t="shared" si="963"/>
        <v>16.327663893699789</v>
      </c>
      <c r="I7787" s="1">
        <f t="shared" si="964"/>
        <v>43790.377083333333</v>
      </c>
      <c r="J7787">
        <f t="shared" si="965"/>
        <v>4.2451926123619455</v>
      </c>
      <c r="K7787">
        <f t="shared" si="966"/>
        <v>18.02166031605244</v>
      </c>
    </row>
    <row r="7788" spans="1:11" ht="15.75" thickBot="1" x14ac:dyDescent="0.3">
      <c r="A7788" s="4">
        <v>43790</v>
      </c>
      <c r="B7788" s="5">
        <v>0.41875000000000001</v>
      </c>
      <c r="C7788" s="7">
        <f t="shared" si="959"/>
        <v>7.6118503584208881</v>
      </c>
      <c r="D7788" s="7">
        <f t="shared" si="960"/>
        <v>11.587301587302308</v>
      </c>
      <c r="E7788" s="7">
        <f t="shared" si="961"/>
        <v>3.6331349206350585</v>
      </c>
      <c r="F7788" s="7">
        <f t="shared" si="962"/>
        <v>6.6332841331819683</v>
      </c>
      <c r="G7788" s="8">
        <v>22</v>
      </c>
      <c r="H7788" s="7">
        <f t="shared" si="963"/>
        <v>15.366715866818032</v>
      </c>
      <c r="I7788" s="1">
        <f t="shared" si="964"/>
        <v>43790.418749999997</v>
      </c>
      <c r="J7788">
        <f t="shared" si="965"/>
        <v>3.9953461253726883</v>
      </c>
      <c r="K7788">
        <f t="shared" si="966"/>
        <v>15.962790661530553</v>
      </c>
    </row>
    <row r="7789" spans="1:11" ht="15.75" thickBot="1" x14ac:dyDescent="0.3">
      <c r="A7789" s="4">
        <v>43790</v>
      </c>
      <c r="B7789" s="5">
        <v>0.4604166666666667</v>
      </c>
      <c r="C7789" s="7">
        <f t="shared" si="959"/>
        <v>7.6069892473097767</v>
      </c>
      <c r="D7789" s="7">
        <f t="shared" si="960"/>
        <v>11.580357142857864</v>
      </c>
      <c r="E7789" s="7">
        <f t="shared" si="961"/>
        <v>3.6303571428572807</v>
      </c>
      <c r="F7789" s="7">
        <f t="shared" si="962"/>
        <v>7.6598745446722463</v>
      </c>
      <c r="G7789" s="8">
        <v>22</v>
      </c>
      <c r="H7789" s="7">
        <f t="shared" si="963"/>
        <v>14.340125455327755</v>
      </c>
      <c r="I7789" s="1">
        <f t="shared" si="964"/>
        <v>43790.460416666669</v>
      </c>
      <c r="J7789">
        <f t="shared" si="965"/>
        <v>3.7284326183852161</v>
      </c>
      <c r="K7789">
        <f t="shared" si="966"/>
        <v>13.901209789838839</v>
      </c>
    </row>
    <row r="7790" spans="1:11" ht="15.75" thickBot="1" x14ac:dyDescent="0.3">
      <c r="A7790" s="4">
        <v>43790</v>
      </c>
      <c r="B7790" s="5">
        <v>0.50208333333333333</v>
      </c>
      <c r="C7790" s="7">
        <f t="shared" si="959"/>
        <v>7.6021281361986652</v>
      </c>
      <c r="D7790" s="7">
        <f t="shared" si="960"/>
        <v>11.573412698413419</v>
      </c>
      <c r="E7790" s="7">
        <f t="shared" si="961"/>
        <v>3.627579365079503</v>
      </c>
      <c r="F7790" s="7">
        <f t="shared" si="962"/>
        <v>8.6817825932267549</v>
      </c>
      <c r="G7790" s="8">
        <v>22</v>
      </c>
      <c r="H7790" s="7">
        <f t="shared" si="963"/>
        <v>13.318217406773245</v>
      </c>
      <c r="I7790" s="1">
        <f t="shared" si="964"/>
        <v>43790.502083333333</v>
      </c>
      <c r="J7790">
        <f t="shared" si="965"/>
        <v>3.4627365257610436</v>
      </c>
      <c r="K7790">
        <f t="shared" si="966"/>
        <v>11.990544246839663</v>
      </c>
    </row>
    <row r="7791" spans="1:11" ht="15.75" thickBot="1" x14ac:dyDescent="0.3">
      <c r="A7791" s="4">
        <v>43790</v>
      </c>
      <c r="B7791" s="5">
        <v>0.54375000000000007</v>
      </c>
      <c r="C7791" s="7">
        <f t="shared" si="959"/>
        <v>7.5972670250875538</v>
      </c>
      <c r="D7791" s="7">
        <f t="shared" si="960"/>
        <v>11.566468253968974</v>
      </c>
      <c r="E7791" s="7">
        <f t="shared" si="961"/>
        <v>3.6248015873017252</v>
      </c>
      <c r="F7791" s="7">
        <f t="shared" si="962"/>
        <v>9.6290761121405044</v>
      </c>
      <c r="G7791" s="8">
        <v>22</v>
      </c>
      <c r="H7791" s="7">
        <f t="shared" si="963"/>
        <v>12.370923887859496</v>
      </c>
      <c r="I7791" s="1">
        <f t="shared" si="964"/>
        <v>43790.543749999997</v>
      </c>
      <c r="J7791">
        <f t="shared" si="965"/>
        <v>3.2164402108434689</v>
      </c>
      <c r="K7791">
        <f t="shared" si="966"/>
        <v>10.345487629930778</v>
      </c>
    </row>
    <row r="7792" spans="1:11" ht="15.75" thickBot="1" x14ac:dyDescent="0.3">
      <c r="A7792" s="4">
        <v>43790</v>
      </c>
      <c r="B7792" s="5">
        <v>0.5854166666666667</v>
      </c>
      <c r="C7792" s="7">
        <f t="shared" si="959"/>
        <v>7.5924059139764424</v>
      </c>
      <c r="D7792" s="7">
        <f t="shared" si="960"/>
        <v>11.55952380952453</v>
      </c>
      <c r="E7792" s="7">
        <f t="shared" si="961"/>
        <v>3.6220238095239474</v>
      </c>
      <c r="F7792" s="7">
        <f t="shared" si="962"/>
        <v>10.436978520218743</v>
      </c>
      <c r="G7792" s="8">
        <v>22</v>
      </c>
      <c r="H7792" s="7">
        <f t="shared" si="963"/>
        <v>11.563021479781257</v>
      </c>
      <c r="I7792" s="1">
        <f t="shared" si="964"/>
        <v>43790.585416666669</v>
      </c>
      <c r="J7792">
        <f t="shared" si="965"/>
        <v>3.0063855847431271</v>
      </c>
      <c r="K7792">
        <f t="shared" si="966"/>
        <v>9.038354284151275</v>
      </c>
    </row>
    <row r="7793" spans="1:11" ht="15.75" thickBot="1" x14ac:dyDescent="0.3">
      <c r="A7793" s="4">
        <v>43790</v>
      </c>
      <c r="B7793" s="5">
        <v>0.62708333333333333</v>
      </c>
      <c r="C7793" s="7">
        <f t="shared" si="959"/>
        <v>7.587544802865331</v>
      </c>
      <c r="D7793" s="7">
        <f t="shared" si="960"/>
        <v>11.552579365080085</v>
      </c>
      <c r="E7793" s="7">
        <f t="shared" si="961"/>
        <v>3.6192460317461697</v>
      </c>
      <c r="F7793" s="7">
        <f t="shared" si="962"/>
        <v>11.050275661776709</v>
      </c>
      <c r="G7793" s="8">
        <v>22</v>
      </c>
      <c r="H7793" s="7">
        <f t="shared" si="963"/>
        <v>10.949724338223291</v>
      </c>
      <c r="I7793" s="1">
        <f t="shared" si="964"/>
        <v>43790.627083333333</v>
      </c>
      <c r="J7793">
        <f t="shared" si="965"/>
        <v>2.8469283279380559</v>
      </c>
      <c r="K7793">
        <f t="shared" si="966"/>
        <v>8.1050009044161744</v>
      </c>
    </row>
    <row r="7794" spans="1:11" ht="15.75" thickBot="1" x14ac:dyDescent="0.3">
      <c r="A7794" s="4">
        <v>43790</v>
      </c>
      <c r="B7794" s="5">
        <v>0.66875000000000007</v>
      </c>
      <c r="C7794" s="7">
        <f t="shared" si="959"/>
        <v>7.5826836917542195</v>
      </c>
      <c r="D7794" s="7">
        <f t="shared" si="960"/>
        <v>11.54563492063564</v>
      </c>
      <c r="E7794" s="7">
        <f t="shared" si="961"/>
        <v>3.6164682539683919</v>
      </c>
      <c r="F7794" s="7">
        <f t="shared" si="962"/>
        <v>11.4270666794622</v>
      </c>
      <c r="G7794" s="8">
        <v>22</v>
      </c>
      <c r="H7794" s="7">
        <f t="shared" si="963"/>
        <v>10.5729333205378</v>
      </c>
      <c r="I7794" s="1">
        <f t="shared" si="964"/>
        <v>43790.668749999997</v>
      </c>
      <c r="J7794">
        <f t="shared" si="965"/>
        <v>2.7489626633398281</v>
      </c>
      <c r="K7794">
        <f t="shared" si="966"/>
        <v>7.5567957244364008</v>
      </c>
    </row>
    <row r="7795" spans="1:11" ht="15.75" thickBot="1" x14ac:dyDescent="0.3">
      <c r="A7795" s="4">
        <v>43790</v>
      </c>
      <c r="B7795" s="5">
        <v>0.7104166666666667</v>
      </c>
      <c r="C7795" s="7">
        <f t="shared" si="959"/>
        <v>7.5778225806431081</v>
      </c>
      <c r="D7795" s="7">
        <f t="shared" si="960"/>
        <v>11.538690476191196</v>
      </c>
      <c r="E7795" s="7">
        <f t="shared" si="961"/>
        <v>3.6136904761906141</v>
      </c>
      <c r="F7795" s="7">
        <f t="shared" si="962"/>
        <v>11.541604113762761</v>
      </c>
      <c r="G7795" s="8">
        <v>22</v>
      </c>
      <c r="H7795" s="7">
        <f t="shared" si="963"/>
        <v>10.458395886237239</v>
      </c>
      <c r="I7795" s="1">
        <f t="shared" si="964"/>
        <v>43790.710416666669</v>
      </c>
      <c r="J7795">
        <f t="shared" si="965"/>
        <v>2.7191829304216824</v>
      </c>
      <c r="K7795">
        <f t="shared" si="966"/>
        <v>7.3939558090966475</v>
      </c>
    </row>
    <row r="7796" spans="1:11" ht="15.75" thickBot="1" x14ac:dyDescent="0.3">
      <c r="A7796" s="4">
        <v>43790</v>
      </c>
      <c r="B7796" s="5">
        <v>0.75208333333333333</v>
      </c>
      <c r="C7796" s="7">
        <f t="shared" si="959"/>
        <v>7.5729614695319967</v>
      </c>
      <c r="D7796" s="7">
        <f t="shared" si="960"/>
        <v>11.531746031746751</v>
      </c>
      <c r="E7796" s="7">
        <f t="shared" si="961"/>
        <v>3.6109126984128364</v>
      </c>
      <c r="F7796" s="7">
        <f t="shared" si="962"/>
        <v>11.386030728868423</v>
      </c>
      <c r="G7796" s="8">
        <v>22</v>
      </c>
      <c r="H7796" s="7">
        <f t="shared" si="963"/>
        <v>10.613969271131577</v>
      </c>
      <c r="I7796" s="1">
        <f t="shared" si="964"/>
        <v>43790.752083333333</v>
      </c>
      <c r="J7796">
        <f t="shared" si="965"/>
        <v>2.7596320104942103</v>
      </c>
      <c r="K7796">
        <f t="shared" si="966"/>
        <v>7.6155688333443168</v>
      </c>
    </row>
    <row r="7797" spans="1:11" ht="15.75" thickBot="1" x14ac:dyDescent="0.3">
      <c r="A7797" s="4">
        <v>43790</v>
      </c>
      <c r="B7797" s="5">
        <v>0.79375000000000007</v>
      </c>
      <c r="C7797" s="7">
        <f t="shared" si="959"/>
        <v>7.5681003584208852</v>
      </c>
      <c r="D7797" s="7">
        <f t="shared" si="960"/>
        <v>11.524801587302306</v>
      </c>
      <c r="E7797" s="7">
        <f t="shared" si="961"/>
        <v>3.6081349206350586</v>
      </c>
      <c r="F7797" s="7">
        <f t="shared" si="962"/>
        <v>10.970895917546212</v>
      </c>
      <c r="G7797" s="8">
        <v>22</v>
      </c>
      <c r="H7797" s="7">
        <f t="shared" si="963"/>
        <v>11.029104082453788</v>
      </c>
      <c r="I7797" s="1">
        <f t="shared" si="964"/>
        <v>43790.793749999997</v>
      </c>
      <c r="J7797">
        <f t="shared" si="965"/>
        <v>2.8675670614379851</v>
      </c>
      <c r="K7797">
        <f t="shared" si="966"/>
        <v>8.222940851844081</v>
      </c>
    </row>
    <row r="7798" spans="1:11" ht="15.75" thickBot="1" x14ac:dyDescent="0.3">
      <c r="A7798" s="4">
        <v>43790</v>
      </c>
      <c r="B7798" s="5">
        <v>0.8354166666666667</v>
      </c>
      <c r="C7798" s="7">
        <f t="shared" si="959"/>
        <v>7.5632392473097738</v>
      </c>
      <c r="D7798" s="7">
        <f t="shared" si="960"/>
        <v>11.517857142857862</v>
      </c>
      <c r="E7798" s="7">
        <f t="shared" si="961"/>
        <v>3.6053571428572808</v>
      </c>
      <c r="F7798" s="7">
        <f t="shared" si="962"/>
        <v>10.324417791301773</v>
      </c>
      <c r="G7798" s="8">
        <v>22</v>
      </c>
      <c r="H7798" s="7">
        <f t="shared" si="963"/>
        <v>11.675582208698227</v>
      </c>
      <c r="I7798" s="1">
        <f t="shared" si="964"/>
        <v>43790.835416666669</v>
      </c>
      <c r="J7798">
        <f t="shared" si="965"/>
        <v>3.0356513742615392</v>
      </c>
      <c r="K7798">
        <f t="shared" si="966"/>
        <v>9.215179266055971</v>
      </c>
    </row>
    <row r="7799" spans="1:11" ht="15.75" thickBot="1" x14ac:dyDescent="0.3">
      <c r="A7799" s="4">
        <v>43790</v>
      </c>
      <c r="B7799" s="5">
        <v>0.87708333333333333</v>
      </c>
      <c r="C7799" s="7">
        <f t="shared" si="959"/>
        <v>7.5583781361986624</v>
      </c>
      <c r="D7799" s="7">
        <f t="shared" si="960"/>
        <v>11.510912698413417</v>
      </c>
      <c r="E7799" s="7">
        <f t="shared" si="961"/>
        <v>3.602579365079503</v>
      </c>
      <c r="F7799" s="7">
        <f t="shared" si="962"/>
        <v>9.490542537039321</v>
      </c>
      <c r="G7799" s="8">
        <v>22</v>
      </c>
      <c r="H7799" s="7">
        <f t="shared" si="963"/>
        <v>12.509457462960679</v>
      </c>
      <c r="I7799" s="1">
        <f t="shared" si="964"/>
        <v>43790.877083333333</v>
      </c>
      <c r="J7799">
        <f t="shared" si="965"/>
        <v>3.2524589403697766</v>
      </c>
      <c r="K7799">
        <f t="shared" si="966"/>
        <v>10.578489158791291</v>
      </c>
    </row>
    <row r="7800" spans="1:11" ht="15.75" thickBot="1" x14ac:dyDescent="0.3">
      <c r="A7800" s="4">
        <v>43790</v>
      </c>
      <c r="B7800" s="5">
        <v>0.91875000000000007</v>
      </c>
      <c r="C7800" s="7">
        <f t="shared" si="959"/>
        <v>7.553517025087551</v>
      </c>
      <c r="D7800" s="7">
        <f t="shared" si="960"/>
        <v>11.503968253968972</v>
      </c>
      <c r="E7800" s="7">
        <f t="shared" si="961"/>
        <v>3.5998015873017253</v>
      </c>
      <c r="F7800" s="7">
        <f t="shared" si="962"/>
        <v>8.5259344930168499</v>
      </c>
      <c r="G7800" s="8">
        <v>22</v>
      </c>
      <c r="H7800" s="7">
        <f t="shared" si="963"/>
        <v>13.47406550698315</v>
      </c>
      <c r="I7800" s="1">
        <f t="shared" si="964"/>
        <v>43790.918749999997</v>
      </c>
      <c r="J7800">
        <f t="shared" si="965"/>
        <v>3.5032570318156191</v>
      </c>
      <c r="K7800">
        <f t="shared" si="966"/>
        <v>12.272809830965581</v>
      </c>
    </row>
    <row r="7801" spans="1:11" ht="15.75" thickBot="1" x14ac:dyDescent="0.3">
      <c r="A7801" s="4">
        <v>43790</v>
      </c>
      <c r="B7801" s="5">
        <v>0.9604166666666667</v>
      </c>
      <c r="C7801" s="7">
        <f t="shared" si="959"/>
        <v>7.5486559139764395</v>
      </c>
      <c r="D7801" s="7">
        <f t="shared" si="960"/>
        <v>11.497023809524528</v>
      </c>
      <c r="E7801" s="7">
        <f t="shared" si="961"/>
        <v>3.5970238095239475</v>
      </c>
      <c r="F7801" s="7">
        <f t="shared" si="962"/>
        <v>7.4961030920352147</v>
      </c>
      <c r="G7801" s="8">
        <v>22</v>
      </c>
      <c r="H7801" s="7">
        <f t="shared" si="963"/>
        <v>14.503896907964785</v>
      </c>
      <c r="I7801" s="1">
        <f t="shared" si="964"/>
        <v>43790.960416666669</v>
      </c>
      <c r="J7801">
        <f t="shared" si="965"/>
        <v>3.7710131960708444</v>
      </c>
      <c r="K7801">
        <f t="shared" si="966"/>
        <v>14.220540524940445</v>
      </c>
    </row>
    <row r="7802" spans="1:11" ht="15.75" thickBot="1" x14ac:dyDescent="0.3">
      <c r="A7802" s="4">
        <v>43791</v>
      </c>
      <c r="B7802" s="5">
        <v>2.0833333333333333E-3</v>
      </c>
      <c r="C7802" s="7">
        <f t="shared" si="959"/>
        <v>7.5437948028653281</v>
      </c>
      <c r="D7802" s="7">
        <f t="shared" si="960"/>
        <v>11.490079365080083</v>
      </c>
      <c r="E7802" s="7">
        <f t="shared" si="961"/>
        <v>3.5942460317461697</v>
      </c>
      <c r="F7802" s="7">
        <f t="shared" si="962"/>
        <v>6.4709313963388304</v>
      </c>
      <c r="G7802" s="8">
        <v>22</v>
      </c>
      <c r="H7802" s="7">
        <f t="shared" si="963"/>
        <v>15.52906860366117</v>
      </c>
      <c r="I7802" s="1">
        <f t="shared" si="964"/>
        <v>43791.002083333333</v>
      </c>
      <c r="J7802">
        <f t="shared" si="965"/>
        <v>4.0375578369519038</v>
      </c>
      <c r="K7802">
        <f t="shared" si="966"/>
        <v>16.301873286731738</v>
      </c>
    </row>
    <row r="7803" spans="1:11" ht="15.75" thickBot="1" x14ac:dyDescent="0.3">
      <c r="A7803" s="4">
        <v>43791</v>
      </c>
      <c r="B7803" s="5">
        <v>4.3750000000000004E-2</v>
      </c>
      <c r="C7803" s="7">
        <f t="shared" si="959"/>
        <v>7.5389336917542167</v>
      </c>
      <c r="D7803" s="7">
        <f t="shared" si="960"/>
        <v>11.483134920635639</v>
      </c>
      <c r="E7803" s="7">
        <f t="shared" si="961"/>
        <v>3.591468253968392</v>
      </c>
      <c r="F7803" s="7">
        <f t="shared" si="962"/>
        <v>5.519911431414263</v>
      </c>
      <c r="G7803" s="8">
        <v>22</v>
      </c>
      <c r="H7803" s="7">
        <f t="shared" si="963"/>
        <v>16.480088568585735</v>
      </c>
      <c r="I7803" s="1">
        <f t="shared" si="964"/>
        <v>43791.043749999997</v>
      </c>
      <c r="J7803">
        <f t="shared" si="965"/>
        <v>4.2848230278322914</v>
      </c>
      <c r="K7803">
        <f t="shared" si="966"/>
        <v>18.359708379841887</v>
      </c>
    </row>
    <row r="7804" spans="1:11" ht="15.75" thickBot="1" x14ac:dyDescent="0.3">
      <c r="A7804" s="4">
        <v>43791</v>
      </c>
      <c r="B7804" s="5">
        <v>8.5416666666666655E-2</v>
      </c>
      <c r="C7804" s="7">
        <f t="shared" si="959"/>
        <v>7.5340725806431053</v>
      </c>
      <c r="D7804" s="7">
        <f t="shared" si="960"/>
        <v>11.476190476191194</v>
      </c>
      <c r="E7804" s="7">
        <f t="shared" si="961"/>
        <v>3.5886904761906142</v>
      </c>
      <c r="F7804" s="7">
        <f t="shared" si="962"/>
        <v>4.7074111762159454</v>
      </c>
      <c r="G7804" s="8">
        <v>22</v>
      </c>
      <c r="H7804" s="7">
        <f t="shared" si="963"/>
        <v>17.292588823784055</v>
      </c>
      <c r="I7804" s="1">
        <f t="shared" si="964"/>
        <v>43791.085416666669</v>
      </c>
      <c r="J7804">
        <f t="shared" si="965"/>
        <v>4.4960730941838545</v>
      </c>
      <c r="K7804">
        <f t="shared" si="966"/>
        <v>20.214673268243978</v>
      </c>
    </row>
    <row r="7805" spans="1:11" ht="15.75" thickBot="1" x14ac:dyDescent="0.3">
      <c r="A7805" s="4">
        <v>43791</v>
      </c>
      <c r="B7805" s="5">
        <v>0.12708333333333333</v>
      </c>
      <c r="C7805" s="7">
        <f t="shared" si="959"/>
        <v>7.5292114695319938</v>
      </c>
      <c r="D7805" s="7">
        <f t="shared" si="960"/>
        <v>11.469246031746749</v>
      </c>
      <c r="E7805" s="7">
        <f t="shared" si="961"/>
        <v>3.5859126984128364</v>
      </c>
      <c r="F7805" s="7">
        <f t="shared" si="962"/>
        <v>4.0882955687338578</v>
      </c>
      <c r="G7805" s="8">
        <v>22</v>
      </c>
      <c r="H7805" s="7">
        <f t="shared" si="963"/>
        <v>17.911704431266141</v>
      </c>
      <c r="I7805" s="1">
        <f t="shared" si="964"/>
        <v>43791.127083333333</v>
      </c>
      <c r="J7805">
        <f t="shared" si="965"/>
        <v>4.6570431521291971</v>
      </c>
      <c r="K7805">
        <f t="shared" si="966"/>
        <v>21.688050920793447</v>
      </c>
    </row>
    <row r="7806" spans="1:11" ht="15.75" thickBot="1" x14ac:dyDescent="0.3">
      <c r="A7806" s="4">
        <v>43791</v>
      </c>
      <c r="B7806" s="5">
        <v>0.16874999999999998</v>
      </c>
      <c r="C7806" s="7">
        <f t="shared" si="959"/>
        <v>7.5243503584208824</v>
      </c>
      <c r="D7806" s="7">
        <f t="shared" si="960"/>
        <v>11.462301587302305</v>
      </c>
      <c r="E7806" s="7">
        <f t="shared" si="961"/>
        <v>3.5831349206350587</v>
      </c>
      <c r="F7806" s="7">
        <f t="shared" si="962"/>
        <v>3.704199431779752</v>
      </c>
      <c r="G7806" s="8">
        <v>22</v>
      </c>
      <c r="H7806" s="7">
        <f t="shared" si="963"/>
        <v>18.295800568220248</v>
      </c>
      <c r="I7806" s="1">
        <f t="shared" si="964"/>
        <v>43791.168749999997</v>
      </c>
      <c r="J7806">
        <f t="shared" si="965"/>
        <v>4.7569081477372643</v>
      </c>
      <c r="K7806">
        <f t="shared" si="966"/>
        <v>22.628175126009172</v>
      </c>
    </row>
    <row r="7807" spans="1:11" ht="15.75" thickBot="1" x14ac:dyDescent="0.3">
      <c r="A7807" s="4">
        <v>43791</v>
      </c>
      <c r="B7807" s="5">
        <v>0.21041666666666667</v>
      </c>
      <c r="C7807" s="7">
        <f t="shared" si="959"/>
        <v>7.519489247309771</v>
      </c>
      <c r="D7807" s="7">
        <f t="shared" si="960"/>
        <v>11.45535714285786</v>
      </c>
      <c r="E7807" s="7">
        <f t="shared" si="961"/>
        <v>3.5803571428572809</v>
      </c>
      <c r="F7807" s="7">
        <f t="shared" si="962"/>
        <v>3.5807055032942463</v>
      </c>
      <c r="G7807" s="8">
        <v>22</v>
      </c>
      <c r="H7807" s="7">
        <f t="shared" si="963"/>
        <v>18.419294496705753</v>
      </c>
      <c r="I7807" s="1">
        <f t="shared" si="964"/>
        <v>43791.210416666669</v>
      </c>
      <c r="J7807">
        <f t="shared" si="965"/>
        <v>4.789016569143496</v>
      </c>
      <c r="K7807">
        <f t="shared" si="966"/>
        <v>22.934679699530943</v>
      </c>
    </row>
    <row r="7808" spans="1:11" ht="15.75" thickBot="1" x14ac:dyDescent="0.3">
      <c r="A7808" s="4">
        <v>43791</v>
      </c>
      <c r="B7808" s="5">
        <v>0.25208333333333333</v>
      </c>
      <c r="C7808" s="7">
        <f t="shared" si="959"/>
        <v>7.5146281361986595</v>
      </c>
      <c r="D7808" s="7">
        <f t="shared" si="960"/>
        <v>11.448412698413415</v>
      </c>
      <c r="E7808" s="7">
        <f t="shared" si="961"/>
        <v>3.5775793650795031</v>
      </c>
      <c r="F7808" s="7">
        <f t="shared" si="962"/>
        <v>3.7256188359869911</v>
      </c>
      <c r="G7808" s="8">
        <v>22</v>
      </c>
      <c r="H7808" s="7">
        <f t="shared" si="963"/>
        <v>18.274381164013008</v>
      </c>
      <c r="I7808" s="1">
        <f t="shared" si="964"/>
        <v>43791.252083333333</v>
      </c>
      <c r="J7808">
        <f t="shared" si="965"/>
        <v>4.7513391026433824</v>
      </c>
      <c r="K7808">
        <f t="shared" si="966"/>
        <v>22.575223268308022</v>
      </c>
    </row>
    <row r="7809" spans="1:11" ht="15.75" thickBot="1" x14ac:dyDescent="0.3">
      <c r="A7809" s="4">
        <v>43791</v>
      </c>
      <c r="B7809" s="5">
        <v>0.29375000000000001</v>
      </c>
      <c r="C7809" s="7">
        <f t="shared" si="959"/>
        <v>7.5097670250875481</v>
      </c>
      <c r="D7809" s="7">
        <f t="shared" si="960"/>
        <v>11.441468253968971</v>
      </c>
      <c r="E7809" s="7">
        <f t="shared" si="961"/>
        <v>3.5748015873017254</v>
      </c>
      <c r="F7809" s="7">
        <f t="shared" si="962"/>
        <v>4.1284539486542204</v>
      </c>
      <c r="G7809" s="8">
        <v>22</v>
      </c>
      <c r="H7809" s="7">
        <f t="shared" si="963"/>
        <v>17.871546051345781</v>
      </c>
      <c r="I7809" s="1">
        <f t="shared" si="964"/>
        <v>43791.293749999997</v>
      </c>
      <c r="J7809">
        <f t="shared" si="965"/>
        <v>4.6466019733499033</v>
      </c>
      <c r="K7809">
        <f t="shared" si="966"/>
        <v>21.590909898739216</v>
      </c>
    </row>
    <row r="7810" spans="1:11" ht="15.75" thickBot="1" x14ac:dyDescent="0.3">
      <c r="A7810" s="4">
        <v>43791</v>
      </c>
      <c r="B7810" s="5">
        <v>0.3354166666666667</v>
      </c>
      <c r="C7810" s="7">
        <f t="shared" si="959"/>
        <v>7.5049059139764367</v>
      </c>
      <c r="D7810" s="7">
        <f t="shared" si="960"/>
        <v>11.434523809524526</v>
      </c>
      <c r="E7810" s="7">
        <f t="shared" si="961"/>
        <v>3.5720238095239476</v>
      </c>
      <c r="F7810" s="7">
        <f t="shared" si="962"/>
        <v>4.7611683805496936</v>
      </c>
      <c r="G7810" s="8">
        <v>22</v>
      </c>
      <c r="H7810" s="7">
        <f t="shared" si="963"/>
        <v>17.238831619450306</v>
      </c>
      <c r="I7810" s="1">
        <f t="shared" si="964"/>
        <v>43791.335416666669</v>
      </c>
      <c r="J7810">
        <f t="shared" si="965"/>
        <v>4.4820962210570796</v>
      </c>
      <c r="K7810">
        <f t="shared" si="966"/>
        <v>20.089186534814154</v>
      </c>
    </row>
    <row r="7811" spans="1:11" ht="15.75" thickBot="1" x14ac:dyDescent="0.3">
      <c r="A7811" s="4">
        <v>43791</v>
      </c>
      <c r="B7811" s="5">
        <v>0.37708333333333338</v>
      </c>
      <c r="C7811" s="7">
        <f t="shared" ref="C7811:C7874" si="967">C7810-3.5/(30*24)</f>
        <v>7.5000448028653253</v>
      </c>
      <c r="D7811" s="7">
        <f t="shared" ref="D7811:D7874" si="968">D7810-5/(30*24)</f>
        <v>11.427579365080081</v>
      </c>
      <c r="E7811" s="7">
        <f t="shared" ref="E7811:E7874" si="969">E7810-2/(30*24)</f>
        <v>3.5692460317461698</v>
      </c>
      <c r="F7811" s="7">
        <f t="shared" ref="F7811:F7874" si="970">IF(SIN(2*PI()*(B7811+0.5417))&gt;1,D7811-C7811,C7811-E7811)*SIN(2*PI()*(B7811+0.5417)) + C7811</f>
        <v>5.5800913644158019</v>
      </c>
      <c r="G7811" s="8">
        <v>22</v>
      </c>
      <c r="H7811" s="7">
        <f t="shared" ref="H7811:H7874" si="971">ABS(G7811-F7811)</f>
        <v>16.4199086355842</v>
      </c>
      <c r="I7811" s="1">
        <f t="shared" ref="I7811:I7874" si="972">A7811+B7811</f>
        <v>43791.377083333333</v>
      </c>
      <c r="J7811">
        <f t="shared" ref="J7811:J7874" si="973">IF(G7811-F7811 &gt; 1, 0.26, 0.21) * H7811</f>
        <v>4.2691762452518924</v>
      </c>
      <c r="K7811">
        <f t="shared" ref="K7811:K7874" si="974">J7811*J7811</f>
        <v>18.225865813023045</v>
      </c>
    </row>
    <row r="7812" spans="1:11" ht="15.75" thickBot="1" x14ac:dyDescent="0.3">
      <c r="A7812" s="4">
        <v>43791</v>
      </c>
      <c r="B7812" s="5">
        <v>0.41875000000000001</v>
      </c>
      <c r="C7812" s="7">
        <f t="shared" si="967"/>
        <v>7.4951836917542138</v>
      </c>
      <c r="D7812" s="7">
        <f t="shared" si="968"/>
        <v>11.420634920635637</v>
      </c>
      <c r="E7812" s="7">
        <f t="shared" si="969"/>
        <v>3.5664682539683921</v>
      </c>
      <c r="F7812" s="7">
        <f t="shared" si="970"/>
        <v>6.5289149811345304</v>
      </c>
      <c r="G7812" s="8">
        <v>22</v>
      </c>
      <c r="H7812" s="7">
        <f t="shared" si="971"/>
        <v>15.47108501886547</v>
      </c>
      <c r="I7812" s="1">
        <f t="shared" si="972"/>
        <v>43791.418749999997</v>
      </c>
      <c r="J7812">
        <f t="shared" si="973"/>
        <v>4.0224821049050226</v>
      </c>
      <c r="K7812">
        <f t="shared" si="974"/>
        <v>16.180362284281141</v>
      </c>
    </row>
    <row r="7813" spans="1:11" ht="15.75" thickBot="1" x14ac:dyDescent="0.3">
      <c r="A7813" s="4">
        <v>43791</v>
      </c>
      <c r="B7813" s="5">
        <v>0.4604166666666667</v>
      </c>
      <c r="C7813" s="7">
        <f t="shared" si="967"/>
        <v>7.4903225806431024</v>
      </c>
      <c r="D7813" s="7">
        <f t="shared" si="968"/>
        <v>11.413690476191192</v>
      </c>
      <c r="E7813" s="7">
        <f t="shared" si="969"/>
        <v>3.5636904761906143</v>
      </c>
      <c r="F7813" s="7">
        <f t="shared" si="970"/>
        <v>7.5425429271630833</v>
      </c>
      <c r="G7813" s="8">
        <v>22</v>
      </c>
      <c r="H7813" s="7">
        <f t="shared" si="971"/>
        <v>14.457457072836917</v>
      </c>
      <c r="I7813" s="1">
        <f t="shared" si="972"/>
        <v>43791.460416666669</v>
      </c>
      <c r="J7813">
        <f t="shared" si="973"/>
        <v>3.7589388389375986</v>
      </c>
      <c r="K7813">
        <f t="shared" si="974"/>
        <v>14.129621194873542</v>
      </c>
    </row>
    <row r="7814" spans="1:11" ht="15.75" thickBot="1" x14ac:dyDescent="0.3">
      <c r="A7814" s="4">
        <v>43791</v>
      </c>
      <c r="B7814" s="5">
        <v>0.50208333333333333</v>
      </c>
      <c r="C7814" s="7">
        <f t="shared" si="967"/>
        <v>7.485461469531991</v>
      </c>
      <c r="D7814" s="7">
        <f t="shared" si="968"/>
        <v>11.406746031746748</v>
      </c>
      <c r="E7814" s="7">
        <f t="shared" si="969"/>
        <v>3.5609126984128365</v>
      </c>
      <c r="F7814" s="7">
        <f t="shared" si="970"/>
        <v>8.5515338255568984</v>
      </c>
      <c r="G7814" s="8">
        <v>22</v>
      </c>
      <c r="H7814" s="7">
        <f t="shared" si="971"/>
        <v>13.448466174443102</v>
      </c>
      <c r="I7814" s="1">
        <f t="shared" si="972"/>
        <v>43791.502083333333</v>
      </c>
      <c r="J7814">
        <f t="shared" si="973"/>
        <v>3.4966012053552067</v>
      </c>
      <c r="K7814">
        <f t="shared" si="974"/>
        <v>12.226219989291485</v>
      </c>
    </row>
    <row r="7815" spans="1:11" ht="15.75" thickBot="1" x14ac:dyDescent="0.3">
      <c r="A7815" s="4">
        <v>43791</v>
      </c>
      <c r="B7815" s="5">
        <v>0.54375000000000007</v>
      </c>
      <c r="C7815" s="7">
        <f t="shared" si="967"/>
        <v>7.4806003584208796</v>
      </c>
      <c r="D7815" s="7">
        <f t="shared" si="968"/>
        <v>11.399801587302303</v>
      </c>
      <c r="E7815" s="7">
        <f t="shared" si="969"/>
        <v>3.5581349206350588</v>
      </c>
      <c r="F7815" s="7">
        <f t="shared" si="970"/>
        <v>9.4868357920478381</v>
      </c>
      <c r="G7815" s="8">
        <v>22</v>
      </c>
      <c r="H7815" s="7">
        <f t="shared" si="971"/>
        <v>12.513164207952162</v>
      </c>
      <c r="I7815" s="1">
        <f t="shared" si="972"/>
        <v>43791.543749999997</v>
      </c>
      <c r="J7815">
        <f t="shared" si="973"/>
        <v>3.2534226940675621</v>
      </c>
      <c r="K7815">
        <f t="shared" si="974"/>
        <v>10.584759226273833</v>
      </c>
    </row>
    <row r="7816" spans="1:11" ht="15.75" thickBot="1" x14ac:dyDescent="0.3">
      <c r="A7816" s="4">
        <v>43791</v>
      </c>
      <c r="B7816" s="5">
        <v>0.5854166666666667</v>
      </c>
      <c r="C7816" s="7">
        <f t="shared" si="967"/>
        <v>7.4757392473097681</v>
      </c>
      <c r="D7816" s="7">
        <f t="shared" si="968"/>
        <v>11.392857142857858</v>
      </c>
      <c r="E7816" s="7">
        <f t="shared" si="969"/>
        <v>3.555357142857281</v>
      </c>
      <c r="F7816" s="7">
        <f t="shared" si="970"/>
        <v>10.284489449921789</v>
      </c>
      <c r="G7816" s="8">
        <v>22</v>
      </c>
      <c r="H7816" s="7">
        <f t="shared" si="971"/>
        <v>11.715510550078211</v>
      </c>
      <c r="I7816" s="1">
        <f t="shared" si="972"/>
        <v>43791.585416666669</v>
      </c>
      <c r="J7816">
        <f t="shared" si="973"/>
        <v>3.0460327430203349</v>
      </c>
      <c r="K7816">
        <f t="shared" si="974"/>
        <v>9.278315471551986</v>
      </c>
    </row>
    <row r="7817" spans="1:11" ht="15.75" thickBot="1" x14ac:dyDescent="0.3">
      <c r="A7817" s="4">
        <v>43791</v>
      </c>
      <c r="B7817" s="5">
        <v>0.62708333333333333</v>
      </c>
      <c r="C7817" s="7">
        <f t="shared" si="967"/>
        <v>7.4708781361986567</v>
      </c>
      <c r="D7817" s="7">
        <f t="shared" si="968"/>
        <v>11.385912698413414</v>
      </c>
      <c r="E7817" s="7">
        <f t="shared" si="969"/>
        <v>3.5525793650795032</v>
      </c>
      <c r="F7817" s="7">
        <f t="shared" si="970"/>
        <v>10.889979078883549</v>
      </c>
      <c r="G7817" s="8">
        <v>22</v>
      </c>
      <c r="H7817" s="7">
        <f t="shared" si="971"/>
        <v>11.110020921116451</v>
      </c>
      <c r="I7817" s="1">
        <f t="shared" si="972"/>
        <v>43791.627083333333</v>
      </c>
      <c r="J7817">
        <f t="shared" si="973"/>
        <v>2.8886054394902776</v>
      </c>
      <c r="K7817">
        <f t="shared" si="974"/>
        <v>8.3440413850528206</v>
      </c>
    </row>
    <row r="7818" spans="1:11" ht="15.75" thickBot="1" x14ac:dyDescent="0.3">
      <c r="A7818" s="4">
        <v>43791</v>
      </c>
      <c r="B7818" s="5">
        <v>0.66875000000000007</v>
      </c>
      <c r="C7818" s="7">
        <f t="shared" si="967"/>
        <v>7.4660170250875453</v>
      </c>
      <c r="D7818" s="7">
        <f t="shared" si="968"/>
        <v>11.378968253968969</v>
      </c>
      <c r="E7818" s="7">
        <f t="shared" si="969"/>
        <v>3.5498015873017255</v>
      </c>
      <c r="F7818" s="7">
        <f t="shared" si="970"/>
        <v>11.261935890661825</v>
      </c>
      <c r="G7818" s="8">
        <v>22</v>
      </c>
      <c r="H7818" s="7">
        <f t="shared" si="971"/>
        <v>10.738064109338175</v>
      </c>
      <c r="I7818" s="1">
        <f t="shared" si="972"/>
        <v>43791.668749999997</v>
      </c>
      <c r="J7818">
        <f t="shared" si="973"/>
        <v>2.7918966684279258</v>
      </c>
      <c r="K7818">
        <f t="shared" si="974"/>
        <v>7.7946870071789514</v>
      </c>
    </row>
    <row r="7819" spans="1:11" ht="15.75" thickBot="1" x14ac:dyDescent="0.3">
      <c r="A7819" s="4">
        <v>43791</v>
      </c>
      <c r="B7819" s="5">
        <v>0.7104166666666667</v>
      </c>
      <c r="C7819" s="7">
        <f t="shared" si="967"/>
        <v>7.4611559139764339</v>
      </c>
      <c r="D7819" s="7">
        <f t="shared" si="968"/>
        <v>11.372023809524524</v>
      </c>
      <c r="E7819" s="7">
        <f t="shared" si="969"/>
        <v>3.5470238095239477</v>
      </c>
      <c r="F7819" s="7">
        <f t="shared" si="970"/>
        <v>11.374941868887831</v>
      </c>
      <c r="G7819" s="8">
        <v>22</v>
      </c>
      <c r="H7819" s="7">
        <f t="shared" si="971"/>
        <v>10.625058131112169</v>
      </c>
      <c r="I7819" s="1">
        <f t="shared" si="972"/>
        <v>43791.710416666669</v>
      </c>
      <c r="J7819">
        <f t="shared" si="973"/>
        <v>2.7625151140891639</v>
      </c>
      <c r="K7819">
        <f t="shared" si="974"/>
        <v>7.6314897555710663</v>
      </c>
    </row>
    <row r="7820" spans="1:11" ht="15.75" thickBot="1" x14ac:dyDescent="0.3">
      <c r="A7820" s="4">
        <v>43791</v>
      </c>
      <c r="B7820" s="5">
        <v>0.75208333333333333</v>
      </c>
      <c r="C7820" s="7">
        <f t="shared" si="967"/>
        <v>7.4562948028653224</v>
      </c>
      <c r="D7820" s="7">
        <f t="shared" si="968"/>
        <v>11.36507936508008</v>
      </c>
      <c r="E7820" s="7">
        <f t="shared" si="969"/>
        <v>3.5442460317461699</v>
      </c>
      <c r="F7820" s="7">
        <f t="shared" si="970"/>
        <v>11.221244143952234</v>
      </c>
      <c r="G7820" s="8">
        <v>22</v>
      </c>
      <c r="H7820" s="7">
        <f t="shared" si="971"/>
        <v>10.778755856047766</v>
      </c>
      <c r="I7820" s="1">
        <f t="shared" si="972"/>
        <v>43791.752083333333</v>
      </c>
      <c r="J7820">
        <f t="shared" si="973"/>
        <v>2.8024765225724195</v>
      </c>
      <c r="K7820">
        <f t="shared" si="974"/>
        <v>7.853874659569601</v>
      </c>
    </row>
    <row r="7821" spans="1:11" ht="15.75" thickBot="1" x14ac:dyDescent="0.3">
      <c r="A7821" s="4">
        <v>43791</v>
      </c>
      <c r="B7821" s="5">
        <v>0.79375000000000007</v>
      </c>
      <c r="C7821" s="7">
        <f t="shared" si="967"/>
        <v>7.451433691754211</v>
      </c>
      <c r="D7821" s="7">
        <f t="shared" si="968"/>
        <v>11.358134920635635</v>
      </c>
      <c r="E7821" s="7">
        <f t="shared" si="969"/>
        <v>3.5414682539683922</v>
      </c>
      <c r="F7821" s="7">
        <f t="shared" si="970"/>
        <v>10.81126428549554</v>
      </c>
      <c r="G7821" s="8">
        <v>22</v>
      </c>
      <c r="H7821" s="7">
        <f t="shared" si="971"/>
        <v>11.18873571450446</v>
      </c>
      <c r="I7821" s="1">
        <f t="shared" si="972"/>
        <v>43791.793749999997</v>
      </c>
      <c r="J7821">
        <f t="shared" si="973"/>
        <v>2.9090712857711596</v>
      </c>
      <c r="K7821">
        <f t="shared" si="974"/>
        <v>8.4626957456982677</v>
      </c>
    </row>
    <row r="7822" spans="1:11" ht="15.75" thickBot="1" x14ac:dyDescent="0.3">
      <c r="A7822" s="4">
        <v>43791</v>
      </c>
      <c r="B7822" s="5">
        <v>0.8354166666666667</v>
      </c>
      <c r="C7822" s="7">
        <f t="shared" si="967"/>
        <v>7.4465725806430996</v>
      </c>
      <c r="D7822" s="7">
        <f t="shared" si="968"/>
        <v>11.35119047619119</v>
      </c>
      <c r="E7822" s="7">
        <f t="shared" si="969"/>
        <v>3.5386904761906144</v>
      </c>
      <c r="F7822" s="7">
        <f t="shared" si="970"/>
        <v>10.172869103504578</v>
      </c>
      <c r="G7822" s="8">
        <v>22</v>
      </c>
      <c r="H7822" s="7">
        <f t="shared" si="971"/>
        <v>11.827130896495422</v>
      </c>
      <c r="I7822" s="1">
        <f t="shared" si="972"/>
        <v>43791.835416666669</v>
      </c>
      <c r="J7822">
        <f t="shared" si="973"/>
        <v>3.0750540330888101</v>
      </c>
      <c r="K7822">
        <f t="shared" si="974"/>
        <v>9.4559573064157565</v>
      </c>
    </row>
    <row r="7823" spans="1:11" ht="15.75" thickBot="1" x14ac:dyDescent="0.3">
      <c r="A7823" s="4">
        <v>43791</v>
      </c>
      <c r="B7823" s="5">
        <v>0.87708333333333333</v>
      </c>
      <c r="C7823" s="7">
        <f t="shared" si="967"/>
        <v>7.4417114695319881</v>
      </c>
      <c r="D7823" s="7">
        <f t="shared" si="968"/>
        <v>11.344246031746746</v>
      </c>
      <c r="E7823" s="7">
        <f t="shared" si="969"/>
        <v>3.5359126984128366</v>
      </c>
      <c r="F7823" s="7">
        <f t="shared" si="970"/>
        <v>9.3494539455903833</v>
      </c>
      <c r="G7823" s="8">
        <v>22</v>
      </c>
      <c r="H7823" s="7">
        <f t="shared" si="971"/>
        <v>12.650546054409617</v>
      </c>
      <c r="I7823" s="1">
        <f t="shared" si="972"/>
        <v>43791.877083333333</v>
      </c>
      <c r="J7823">
        <f t="shared" si="973"/>
        <v>3.2891419741465002</v>
      </c>
      <c r="K7823">
        <f t="shared" si="974"/>
        <v>10.818454926092336</v>
      </c>
    </row>
    <row r="7824" spans="1:11" ht="15.75" thickBot="1" x14ac:dyDescent="0.3">
      <c r="A7824" s="4">
        <v>43791</v>
      </c>
      <c r="B7824" s="5">
        <v>0.91875000000000007</v>
      </c>
      <c r="C7824" s="7">
        <f t="shared" si="967"/>
        <v>7.4368503584208767</v>
      </c>
      <c r="D7824" s="7">
        <f t="shared" si="968"/>
        <v>11.337301587302301</v>
      </c>
      <c r="E7824" s="7">
        <f t="shared" si="969"/>
        <v>3.5331349206350589</v>
      </c>
      <c r="F7824" s="7">
        <f t="shared" si="970"/>
        <v>8.3969703117309393</v>
      </c>
      <c r="G7824" s="8">
        <v>22</v>
      </c>
      <c r="H7824" s="7">
        <f t="shared" si="971"/>
        <v>13.603029688269061</v>
      </c>
      <c r="I7824" s="1">
        <f t="shared" si="972"/>
        <v>43791.918749999997</v>
      </c>
      <c r="J7824">
        <f t="shared" si="973"/>
        <v>3.5367877189499559</v>
      </c>
      <c r="K7824">
        <f t="shared" si="974"/>
        <v>12.508867368915233</v>
      </c>
    </row>
    <row r="7825" spans="1:11" ht="15.75" thickBot="1" x14ac:dyDescent="0.3">
      <c r="A7825" s="4">
        <v>43791</v>
      </c>
      <c r="B7825" s="5">
        <v>0.9604166666666667</v>
      </c>
      <c r="C7825" s="7">
        <f t="shared" si="967"/>
        <v>7.4319892473097653</v>
      </c>
      <c r="D7825" s="7">
        <f t="shared" si="968"/>
        <v>11.330357142857856</v>
      </c>
      <c r="E7825" s="7">
        <f t="shared" si="969"/>
        <v>3.5303571428572811</v>
      </c>
      <c r="F7825" s="7">
        <f t="shared" si="970"/>
        <v>7.3801013762110292</v>
      </c>
      <c r="G7825" s="8">
        <v>22</v>
      </c>
      <c r="H7825" s="7">
        <f t="shared" si="971"/>
        <v>14.61989862378897</v>
      </c>
      <c r="I7825" s="1">
        <f t="shared" si="972"/>
        <v>43791.960416666669</v>
      </c>
      <c r="J7825">
        <f t="shared" si="973"/>
        <v>3.8011736421851321</v>
      </c>
      <c r="K7825">
        <f t="shared" si="974"/>
        <v>14.448921058042982</v>
      </c>
    </row>
    <row r="7826" spans="1:11" ht="15.75" thickBot="1" x14ac:dyDescent="0.3">
      <c r="A7826" s="4">
        <v>43792</v>
      </c>
      <c r="B7826" s="5">
        <v>2.0833333333333333E-3</v>
      </c>
      <c r="C7826" s="7">
        <f t="shared" si="967"/>
        <v>7.4271281361986539</v>
      </c>
      <c r="D7826" s="7">
        <f t="shared" si="968"/>
        <v>11.323412698413412</v>
      </c>
      <c r="E7826" s="7">
        <f t="shared" si="969"/>
        <v>3.5275793650795033</v>
      </c>
      <c r="F7826" s="7">
        <f t="shared" si="970"/>
        <v>6.3678468306753384</v>
      </c>
      <c r="G7826" s="8">
        <v>22</v>
      </c>
      <c r="H7826" s="7">
        <f t="shared" si="971"/>
        <v>15.632153169324662</v>
      </c>
      <c r="I7826" s="1">
        <f t="shared" si="972"/>
        <v>43792.002083333333</v>
      </c>
      <c r="J7826">
        <f t="shared" si="973"/>
        <v>4.0643598240244119</v>
      </c>
      <c r="K7826">
        <f t="shared" si="974"/>
        <v>16.519020779143748</v>
      </c>
    </row>
    <row r="7827" spans="1:11" ht="15.75" thickBot="1" x14ac:dyDescent="0.3">
      <c r="A7827" s="4">
        <v>43792</v>
      </c>
      <c r="B7827" s="5">
        <v>4.3750000000000004E-2</v>
      </c>
      <c r="C7827" s="7">
        <f t="shared" si="967"/>
        <v>7.4222670250875424</v>
      </c>
      <c r="D7827" s="7">
        <f t="shared" si="968"/>
        <v>11.316468253968967</v>
      </c>
      <c r="E7827" s="7">
        <f t="shared" si="969"/>
        <v>3.5248015873017255</v>
      </c>
      <c r="F7827" s="7">
        <f t="shared" si="970"/>
        <v>5.4288184181735808</v>
      </c>
      <c r="G7827" s="8">
        <v>22</v>
      </c>
      <c r="H7827" s="7">
        <f t="shared" si="971"/>
        <v>16.571181581826419</v>
      </c>
      <c r="I7827" s="1">
        <f t="shared" si="972"/>
        <v>43792.043749999997</v>
      </c>
      <c r="J7827">
        <f t="shared" si="973"/>
        <v>4.3085072112748692</v>
      </c>
      <c r="K7827">
        <f t="shared" si="974"/>
        <v>18.563234389607551</v>
      </c>
    </row>
    <row r="7828" spans="1:11" ht="15.75" thickBot="1" x14ac:dyDescent="0.3">
      <c r="A7828" s="4">
        <v>43792</v>
      </c>
      <c r="B7828" s="5">
        <v>8.5416666666666655E-2</v>
      </c>
      <c r="C7828" s="7">
        <f t="shared" si="967"/>
        <v>7.417405913976431</v>
      </c>
      <c r="D7828" s="7">
        <f t="shared" si="968"/>
        <v>11.309523809524523</v>
      </c>
      <c r="E7828" s="7">
        <f t="shared" si="969"/>
        <v>3.5220238095239478</v>
      </c>
      <c r="F7828" s="7">
        <f t="shared" si="970"/>
        <v>4.626566913179551</v>
      </c>
      <c r="G7828" s="8">
        <v>22</v>
      </c>
      <c r="H7828" s="7">
        <f t="shared" si="971"/>
        <v>17.373433086820448</v>
      </c>
      <c r="I7828" s="1">
        <f t="shared" si="972"/>
        <v>43792.085416666669</v>
      </c>
      <c r="J7828">
        <f t="shared" si="973"/>
        <v>4.5170926025733165</v>
      </c>
      <c r="K7828">
        <f t="shared" si="974"/>
        <v>20.404125580222576</v>
      </c>
    </row>
    <row r="7829" spans="1:11" ht="15.75" thickBot="1" x14ac:dyDescent="0.3">
      <c r="A7829" s="4">
        <v>43792</v>
      </c>
      <c r="B7829" s="5">
        <v>0.12708333333333333</v>
      </c>
      <c r="C7829" s="7">
        <f t="shared" si="967"/>
        <v>7.4125448028653196</v>
      </c>
      <c r="D7829" s="7">
        <f t="shared" si="968"/>
        <v>11.302579365080078</v>
      </c>
      <c r="E7829" s="7">
        <f t="shared" si="969"/>
        <v>3.51924603174617</v>
      </c>
      <c r="F7829" s="7">
        <f t="shared" si="970"/>
        <v>4.0152588182936695</v>
      </c>
      <c r="G7829" s="8">
        <v>22</v>
      </c>
      <c r="H7829" s="7">
        <f t="shared" si="971"/>
        <v>17.98474118170633</v>
      </c>
      <c r="I7829" s="1">
        <f t="shared" si="972"/>
        <v>43792.127083333333</v>
      </c>
      <c r="J7829">
        <f t="shared" si="973"/>
        <v>4.6760327072436461</v>
      </c>
      <c r="K7829">
        <f t="shared" si="974"/>
        <v>21.865281879212343</v>
      </c>
    </row>
    <row r="7830" spans="1:11" ht="15.75" thickBot="1" x14ac:dyDescent="0.3">
      <c r="A7830" s="4">
        <v>43792</v>
      </c>
      <c r="B7830" s="5">
        <v>0.16874999999999998</v>
      </c>
      <c r="C7830" s="7">
        <f t="shared" si="967"/>
        <v>7.4076836917542082</v>
      </c>
      <c r="D7830" s="7">
        <f t="shared" si="968"/>
        <v>11.295634920635633</v>
      </c>
      <c r="E7830" s="7">
        <f t="shared" si="969"/>
        <v>3.5164682539683922</v>
      </c>
      <c r="F7830" s="7">
        <f t="shared" si="970"/>
        <v>3.6359968872467805</v>
      </c>
      <c r="G7830" s="8">
        <v>22</v>
      </c>
      <c r="H7830" s="7">
        <f t="shared" si="971"/>
        <v>18.36400311275322</v>
      </c>
      <c r="I7830" s="1">
        <f t="shared" si="972"/>
        <v>43792.168749999997</v>
      </c>
      <c r="J7830">
        <f t="shared" si="973"/>
        <v>4.7746408093158372</v>
      </c>
      <c r="K7830">
        <f t="shared" si="974"/>
        <v>22.797194857984191</v>
      </c>
    </row>
    <row r="7831" spans="1:11" ht="15.75" thickBot="1" x14ac:dyDescent="0.3">
      <c r="A7831" s="4">
        <v>43792</v>
      </c>
      <c r="B7831" s="5">
        <v>0.21041666666666667</v>
      </c>
      <c r="C7831" s="7">
        <f t="shared" si="967"/>
        <v>7.4028225806430967</v>
      </c>
      <c r="D7831" s="7">
        <f t="shared" si="968"/>
        <v>11.288690476191189</v>
      </c>
      <c r="E7831" s="7">
        <f t="shared" si="969"/>
        <v>3.5136904761906145</v>
      </c>
      <c r="F7831" s="7">
        <f t="shared" si="970"/>
        <v>3.514034414835828</v>
      </c>
      <c r="G7831" s="8">
        <v>22</v>
      </c>
      <c r="H7831" s="7">
        <f t="shared" si="971"/>
        <v>18.485965585164173</v>
      </c>
      <c r="I7831" s="1">
        <f t="shared" si="972"/>
        <v>43792.210416666669</v>
      </c>
      <c r="J7831">
        <f t="shared" si="973"/>
        <v>4.8063510521426851</v>
      </c>
      <c r="K7831">
        <f t="shared" si="974"/>
        <v>23.101010436433096</v>
      </c>
    </row>
    <row r="7832" spans="1:11" ht="15.75" thickBot="1" x14ac:dyDescent="0.3">
      <c r="A7832" s="4">
        <v>43792</v>
      </c>
      <c r="B7832" s="5">
        <v>0.25208333333333333</v>
      </c>
      <c r="C7832" s="7">
        <f t="shared" si="967"/>
        <v>7.3979614695319853</v>
      </c>
      <c r="D7832" s="7">
        <f t="shared" si="968"/>
        <v>11.281746031746744</v>
      </c>
      <c r="E7832" s="7">
        <f t="shared" si="969"/>
        <v>3.5109126984128367</v>
      </c>
      <c r="F7832" s="7">
        <f t="shared" si="970"/>
        <v>3.657072087569833</v>
      </c>
      <c r="G7832" s="8">
        <v>22</v>
      </c>
      <c r="H7832" s="7">
        <f t="shared" si="971"/>
        <v>18.342927912430167</v>
      </c>
      <c r="I7832" s="1">
        <f t="shared" si="972"/>
        <v>43792.252083333333</v>
      </c>
      <c r="J7832">
        <f t="shared" si="973"/>
        <v>4.7691612572318434</v>
      </c>
      <c r="K7832">
        <f t="shared" si="974"/>
        <v>22.744899097481216</v>
      </c>
    </row>
    <row r="7833" spans="1:11" ht="15.75" thickBot="1" x14ac:dyDescent="0.3">
      <c r="A7833" s="4">
        <v>43792</v>
      </c>
      <c r="B7833" s="5">
        <v>0.29375000000000001</v>
      </c>
      <c r="C7833" s="7">
        <f t="shared" si="967"/>
        <v>7.3931003584208739</v>
      </c>
      <c r="D7833" s="7">
        <f t="shared" si="968"/>
        <v>11.274801587302299</v>
      </c>
      <c r="E7833" s="7">
        <f t="shared" si="969"/>
        <v>3.5081349206350589</v>
      </c>
      <c r="F7833" s="7">
        <f t="shared" si="970"/>
        <v>4.0547522473715434</v>
      </c>
      <c r="G7833" s="8">
        <v>22</v>
      </c>
      <c r="H7833" s="7">
        <f t="shared" si="971"/>
        <v>17.945247752628458</v>
      </c>
      <c r="I7833" s="1">
        <f t="shared" si="972"/>
        <v>43792.293749999997</v>
      </c>
      <c r="J7833">
        <f t="shared" si="973"/>
        <v>4.6657644156833991</v>
      </c>
      <c r="K7833">
        <f t="shared" si="974"/>
        <v>21.769357582657449</v>
      </c>
    </row>
    <row r="7834" spans="1:11" ht="15.75" thickBot="1" x14ac:dyDescent="0.3">
      <c r="A7834" s="4">
        <v>43792</v>
      </c>
      <c r="B7834" s="5">
        <v>0.3354166666666667</v>
      </c>
      <c r="C7834" s="7">
        <f t="shared" si="967"/>
        <v>7.3882392473097624</v>
      </c>
      <c r="D7834" s="7">
        <f t="shared" si="968"/>
        <v>11.267857142857855</v>
      </c>
      <c r="E7834" s="7">
        <f t="shared" si="969"/>
        <v>3.5053571428572812</v>
      </c>
      <c r="F7834" s="7">
        <f t="shared" si="970"/>
        <v>4.6793837350135394</v>
      </c>
      <c r="G7834" s="8">
        <v>22</v>
      </c>
      <c r="H7834" s="7">
        <f t="shared" si="971"/>
        <v>17.320616264986462</v>
      </c>
      <c r="I7834" s="1">
        <f t="shared" si="972"/>
        <v>43792.335416666669</v>
      </c>
      <c r="J7834">
        <f t="shared" si="973"/>
        <v>4.5033602288964802</v>
      </c>
      <c r="K7834">
        <f t="shared" si="974"/>
        <v>20.280253351206557</v>
      </c>
    </row>
    <row r="7835" spans="1:11" ht="15.75" thickBot="1" x14ac:dyDescent="0.3">
      <c r="A7835" s="4">
        <v>43792</v>
      </c>
      <c r="B7835" s="5">
        <v>0.37708333333333338</v>
      </c>
      <c r="C7835" s="7">
        <f t="shared" si="967"/>
        <v>7.383378136198651</v>
      </c>
      <c r="D7835" s="7">
        <f t="shared" si="968"/>
        <v>11.26091269841341</v>
      </c>
      <c r="E7835" s="7">
        <f t="shared" si="969"/>
        <v>3.5025793650795034</v>
      </c>
      <c r="F7835" s="7">
        <f t="shared" si="970"/>
        <v>5.4878466225313929</v>
      </c>
      <c r="G7835" s="8">
        <v>22</v>
      </c>
      <c r="H7835" s="7">
        <f t="shared" si="971"/>
        <v>16.512153377468607</v>
      </c>
      <c r="I7835" s="1">
        <f t="shared" si="972"/>
        <v>43792.377083333333</v>
      </c>
      <c r="J7835">
        <f t="shared" si="973"/>
        <v>4.2931598781418376</v>
      </c>
      <c r="K7835">
        <f t="shared" si="974"/>
        <v>18.431221739286837</v>
      </c>
    </row>
    <row r="7836" spans="1:11" ht="15.75" thickBot="1" x14ac:dyDescent="0.3">
      <c r="A7836" s="4">
        <v>43792</v>
      </c>
      <c r="B7836" s="5">
        <v>0.41875000000000001</v>
      </c>
      <c r="C7836" s="7">
        <f t="shared" si="967"/>
        <v>7.3785170250875396</v>
      </c>
      <c r="D7836" s="7">
        <f t="shared" si="968"/>
        <v>11.253968253968965</v>
      </c>
      <c r="E7836" s="7">
        <f t="shared" si="969"/>
        <v>3.4998015873017256</v>
      </c>
      <c r="F7836" s="7">
        <f t="shared" si="970"/>
        <v>6.4245458290870925</v>
      </c>
      <c r="G7836" s="8">
        <v>22</v>
      </c>
      <c r="H7836" s="7">
        <f t="shared" si="971"/>
        <v>15.575454170912908</v>
      </c>
      <c r="I7836" s="1">
        <f t="shared" si="972"/>
        <v>43792.418749999997</v>
      </c>
      <c r="J7836">
        <f t="shared" si="973"/>
        <v>4.0496180844373564</v>
      </c>
      <c r="K7836">
        <f t="shared" si="974"/>
        <v>16.399406629802083</v>
      </c>
    </row>
    <row r="7837" spans="1:11" ht="15.75" thickBot="1" x14ac:dyDescent="0.3">
      <c r="A7837" s="4">
        <v>43792</v>
      </c>
      <c r="B7837" s="5">
        <v>0.4604166666666667</v>
      </c>
      <c r="C7837" s="7">
        <f t="shared" si="967"/>
        <v>7.3736559139764282</v>
      </c>
      <c r="D7837" s="7">
        <f t="shared" si="968"/>
        <v>11.247023809524521</v>
      </c>
      <c r="E7837" s="7">
        <f t="shared" si="969"/>
        <v>3.4970238095239479</v>
      </c>
      <c r="F7837" s="7">
        <f t="shared" si="970"/>
        <v>7.4252113096539203</v>
      </c>
      <c r="G7837" s="8">
        <v>22</v>
      </c>
      <c r="H7837" s="7">
        <f t="shared" si="971"/>
        <v>14.574788690346079</v>
      </c>
      <c r="I7837" s="1">
        <f t="shared" si="972"/>
        <v>43792.460416666669</v>
      </c>
      <c r="J7837">
        <f t="shared" si="973"/>
        <v>3.7894450594899807</v>
      </c>
      <c r="K7837">
        <f t="shared" si="974"/>
        <v>14.359893858893024</v>
      </c>
    </row>
    <row r="7838" spans="1:11" ht="15.75" thickBot="1" x14ac:dyDescent="0.3">
      <c r="A7838" s="4">
        <v>43792</v>
      </c>
      <c r="B7838" s="5">
        <v>0.50208333333333333</v>
      </c>
      <c r="C7838" s="7">
        <f t="shared" si="967"/>
        <v>7.3687948028653167</v>
      </c>
      <c r="D7838" s="7">
        <f t="shared" si="968"/>
        <v>11.240079365080076</v>
      </c>
      <c r="E7838" s="7">
        <f t="shared" si="969"/>
        <v>3.4942460317461701</v>
      </c>
      <c r="F7838" s="7">
        <f t="shared" si="970"/>
        <v>8.421285057887042</v>
      </c>
      <c r="G7838" s="8">
        <v>22</v>
      </c>
      <c r="H7838" s="7">
        <f t="shared" si="971"/>
        <v>13.578714942112958</v>
      </c>
      <c r="I7838" s="1">
        <f t="shared" si="972"/>
        <v>43792.502083333333</v>
      </c>
      <c r="J7838">
        <f t="shared" si="973"/>
        <v>3.5304658849493693</v>
      </c>
      <c r="K7838">
        <f t="shared" si="974"/>
        <v>12.464189364791334</v>
      </c>
    </row>
    <row r="7839" spans="1:11" ht="15.75" thickBot="1" x14ac:dyDescent="0.3">
      <c r="A7839" s="4">
        <v>43792</v>
      </c>
      <c r="B7839" s="5">
        <v>0.54375000000000007</v>
      </c>
      <c r="C7839" s="7">
        <f t="shared" si="967"/>
        <v>7.3639336917542053</v>
      </c>
      <c r="D7839" s="7">
        <f t="shared" si="968"/>
        <v>11.233134920635631</v>
      </c>
      <c r="E7839" s="7">
        <f t="shared" si="969"/>
        <v>3.4914682539683923</v>
      </c>
      <c r="F7839" s="7">
        <f t="shared" si="970"/>
        <v>9.3445954719551736</v>
      </c>
      <c r="G7839" s="8">
        <v>22</v>
      </c>
      <c r="H7839" s="7">
        <f t="shared" si="971"/>
        <v>12.655404528044826</v>
      </c>
      <c r="I7839" s="1">
        <f t="shared" si="972"/>
        <v>43792.543749999997</v>
      </c>
      <c r="J7839">
        <f t="shared" si="973"/>
        <v>3.2904051772916549</v>
      </c>
      <c r="K7839">
        <f t="shared" si="974"/>
        <v>10.826766230747728</v>
      </c>
    </row>
    <row r="7840" spans="1:11" ht="15.75" thickBot="1" x14ac:dyDescent="0.3">
      <c r="A7840" s="4">
        <v>43792</v>
      </c>
      <c r="B7840" s="5">
        <v>0.5854166666666667</v>
      </c>
      <c r="C7840" s="7">
        <f t="shared" si="967"/>
        <v>7.3590725806430939</v>
      </c>
      <c r="D7840" s="7">
        <f t="shared" si="968"/>
        <v>11.226190476191187</v>
      </c>
      <c r="E7840" s="7">
        <f t="shared" si="969"/>
        <v>3.4886904761906146</v>
      </c>
      <c r="F7840" s="7">
        <f t="shared" si="970"/>
        <v>10.132000379624834</v>
      </c>
      <c r="G7840" s="8">
        <v>22</v>
      </c>
      <c r="H7840" s="7">
        <f t="shared" si="971"/>
        <v>11.867999620375166</v>
      </c>
      <c r="I7840" s="1">
        <f t="shared" si="972"/>
        <v>43792.585416666669</v>
      </c>
      <c r="J7840">
        <f t="shared" si="973"/>
        <v>3.0856799012975431</v>
      </c>
      <c r="K7840">
        <f t="shared" si="974"/>
        <v>9.5214204532716149</v>
      </c>
    </row>
    <row r="7841" spans="1:11" ht="15.75" thickBot="1" x14ac:dyDescent="0.3">
      <c r="A7841" s="4">
        <v>43792</v>
      </c>
      <c r="B7841" s="5">
        <v>0.62708333333333333</v>
      </c>
      <c r="C7841" s="7">
        <f t="shared" si="967"/>
        <v>7.3542114695319825</v>
      </c>
      <c r="D7841" s="7">
        <f t="shared" si="968"/>
        <v>11.219246031746742</v>
      </c>
      <c r="E7841" s="7">
        <f t="shared" si="969"/>
        <v>3.4859126984128368</v>
      </c>
      <c r="F7841" s="7">
        <f t="shared" si="970"/>
        <v>10.729682495990389</v>
      </c>
      <c r="G7841" s="8">
        <v>22</v>
      </c>
      <c r="H7841" s="7">
        <f t="shared" si="971"/>
        <v>11.270317504009611</v>
      </c>
      <c r="I7841" s="1">
        <f t="shared" si="972"/>
        <v>43792.627083333333</v>
      </c>
      <c r="J7841">
        <f t="shared" si="973"/>
        <v>2.9302825510424992</v>
      </c>
      <c r="K7841">
        <f t="shared" si="974"/>
        <v>8.586555828944137</v>
      </c>
    </row>
    <row r="7842" spans="1:11" ht="15.75" thickBot="1" x14ac:dyDescent="0.3">
      <c r="A7842" s="4">
        <v>43792</v>
      </c>
      <c r="B7842" s="5">
        <v>0.66875000000000007</v>
      </c>
      <c r="C7842" s="7">
        <f t="shared" si="967"/>
        <v>7.349350358420871</v>
      </c>
      <c r="D7842" s="7">
        <f t="shared" si="968"/>
        <v>11.212301587302298</v>
      </c>
      <c r="E7842" s="7">
        <f t="shared" si="969"/>
        <v>3.483134920635059</v>
      </c>
      <c r="F7842" s="7">
        <f t="shared" si="970"/>
        <v>11.096805101861447</v>
      </c>
      <c r="G7842" s="8">
        <v>22</v>
      </c>
      <c r="H7842" s="7">
        <f t="shared" si="971"/>
        <v>10.903194898138553</v>
      </c>
      <c r="I7842" s="1">
        <f t="shared" si="972"/>
        <v>43792.668749999997</v>
      </c>
      <c r="J7842">
        <f t="shared" si="973"/>
        <v>2.834830673516024</v>
      </c>
      <c r="K7842">
        <f t="shared" si="974"/>
        <v>8.0362649475073145</v>
      </c>
    </row>
    <row r="7843" spans="1:11" ht="15.75" thickBot="1" x14ac:dyDescent="0.3">
      <c r="A7843" s="4">
        <v>43792</v>
      </c>
      <c r="B7843" s="5">
        <v>0.7104166666666667</v>
      </c>
      <c r="C7843" s="7">
        <f t="shared" si="967"/>
        <v>7.3444892473097596</v>
      </c>
      <c r="D7843" s="7">
        <f t="shared" si="968"/>
        <v>11.205357142857853</v>
      </c>
      <c r="E7843" s="7">
        <f t="shared" si="969"/>
        <v>3.4803571428572813</v>
      </c>
      <c r="F7843" s="7">
        <f t="shared" si="970"/>
        <v>11.208279624012899</v>
      </c>
      <c r="G7843" s="8">
        <v>22</v>
      </c>
      <c r="H7843" s="7">
        <f t="shared" si="971"/>
        <v>10.791720375987101</v>
      </c>
      <c r="I7843" s="1">
        <f t="shared" si="972"/>
        <v>43792.710416666669</v>
      </c>
      <c r="J7843">
        <f t="shared" si="973"/>
        <v>2.8058472977566464</v>
      </c>
      <c r="K7843">
        <f t="shared" si="974"/>
        <v>7.8727790583282751</v>
      </c>
    </row>
    <row r="7844" spans="1:11" ht="15.75" thickBot="1" x14ac:dyDescent="0.3">
      <c r="A7844" s="4">
        <v>43792</v>
      </c>
      <c r="B7844" s="5">
        <v>0.75208333333333333</v>
      </c>
      <c r="C7844" s="7">
        <f t="shared" si="967"/>
        <v>7.3396281361986482</v>
      </c>
      <c r="D7844" s="7">
        <f t="shared" si="968"/>
        <v>11.198412698413408</v>
      </c>
      <c r="E7844" s="7">
        <f t="shared" si="969"/>
        <v>3.4775793650795035</v>
      </c>
      <c r="F7844" s="7">
        <f t="shared" si="970"/>
        <v>11.056457559036042</v>
      </c>
      <c r="G7844" s="8">
        <v>22</v>
      </c>
      <c r="H7844" s="7">
        <f t="shared" si="971"/>
        <v>10.943542440963958</v>
      </c>
      <c r="I7844" s="1">
        <f t="shared" si="972"/>
        <v>43792.752083333333</v>
      </c>
      <c r="J7844">
        <f t="shared" si="973"/>
        <v>2.8453210346506292</v>
      </c>
      <c r="K7844">
        <f t="shared" si="974"/>
        <v>8.0958517902253266</v>
      </c>
    </row>
    <row r="7845" spans="1:11" ht="15.75" thickBot="1" x14ac:dyDescent="0.3">
      <c r="A7845" s="4">
        <v>43792</v>
      </c>
      <c r="B7845" s="5">
        <v>0.79375000000000007</v>
      </c>
      <c r="C7845" s="7">
        <f t="shared" si="967"/>
        <v>7.3347670250875368</v>
      </c>
      <c r="D7845" s="7">
        <f t="shared" si="968"/>
        <v>11.191468253968964</v>
      </c>
      <c r="E7845" s="7">
        <f t="shared" si="969"/>
        <v>3.4748015873017257</v>
      </c>
      <c r="F7845" s="7">
        <f t="shared" si="970"/>
        <v>10.651632653444869</v>
      </c>
      <c r="G7845" s="8">
        <v>22</v>
      </c>
      <c r="H7845" s="7">
        <f t="shared" si="971"/>
        <v>11.348367346555131</v>
      </c>
      <c r="I7845" s="1">
        <f t="shared" si="972"/>
        <v>43792.793749999997</v>
      </c>
      <c r="J7845">
        <f t="shared" si="973"/>
        <v>2.9505755101043341</v>
      </c>
      <c r="K7845">
        <f t="shared" si="974"/>
        <v>8.7058958408274503</v>
      </c>
    </row>
    <row r="7846" spans="1:11" ht="15.75" thickBot="1" x14ac:dyDescent="0.3">
      <c r="A7846" s="4">
        <v>43792</v>
      </c>
      <c r="B7846" s="5">
        <v>0.8354166666666667</v>
      </c>
      <c r="C7846" s="7">
        <f t="shared" si="967"/>
        <v>7.3299059139764253</v>
      </c>
      <c r="D7846" s="7">
        <f t="shared" si="968"/>
        <v>11.184523809524519</v>
      </c>
      <c r="E7846" s="7">
        <f t="shared" si="969"/>
        <v>3.472023809523948</v>
      </c>
      <c r="F7846" s="7">
        <f t="shared" si="970"/>
        <v>10.021320415707383</v>
      </c>
      <c r="G7846" s="8">
        <v>22</v>
      </c>
      <c r="H7846" s="7">
        <f t="shared" si="971"/>
        <v>11.978679584292617</v>
      </c>
      <c r="I7846" s="1">
        <f t="shared" si="972"/>
        <v>43792.835416666669</v>
      </c>
      <c r="J7846">
        <f t="shared" si="973"/>
        <v>3.1144566919160805</v>
      </c>
      <c r="K7846">
        <f t="shared" si="974"/>
        <v>9.6998404858208556</v>
      </c>
    </row>
    <row r="7847" spans="1:11" ht="15.75" thickBot="1" x14ac:dyDescent="0.3">
      <c r="A7847" s="4">
        <v>43792</v>
      </c>
      <c r="B7847" s="5">
        <v>0.87708333333333333</v>
      </c>
      <c r="C7847" s="7">
        <f t="shared" si="967"/>
        <v>7.3250448028653139</v>
      </c>
      <c r="D7847" s="7">
        <f t="shared" si="968"/>
        <v>11.177579365080074</v>
      </c>
      <c r="E7847" s="7">
        <f t="shared" si="969"/>
        <v>3.4692460317461702</v>
      </c>
      <c r="F7847" s="7">
        <f t="shared" si="970"/>
        <v>9.2083653541414439</v>
      </c>
      <c r="G7847" s="8">
        <v>22</v>
      </c>
      <c r="H7847" s="7">
        <f t="shared" si="971"/>
        <v>12.791634645858556</v>
      </c>
      <c r="I7847" s="1">
        <f t="shared" si="972"/>
        <v>43792.877083333333</v>
      </c>
      <c r="J7847">
        <f t="shared" si="973"/>
        <v>3.3258250079232248</v>
      </c>
      <c r="K7847">
        <f t="shared" si="974"/>
        <v>11.061111983327518</v>
      </c>
    </row>
    <row r="7848" spans="1:11" ht="15.75" thickBot="1" x14ac:dyDescent="0.3">
      <c r="A7848" s="4">
        <v>43792</v>
      </c>
      <c r="B7848" s="5">
        <v>0.91875000000000007</v>
      </c>
      <c r="C7848" s="7">
        <f t="shared" si="967"/>
        <v>7.3201836917542025</v>
      </c>
      <c r="D7848" s="7">
        <f t="shared" si="968"/>
        <v>11.17063492063563</v>
      </c>
      <c r="E7848" s="7">
        <f t="shared" si="969"/>
        <v>3.4664682539683924</v>
      </c>
      <c r="F7848" s="7">
        <f t="shared" si="970"/>
        <v>8.2680061304450287</v>
      </c>
      <c r="G7848" s="8">
        <v>22</v>
      </c>
      <c r="H7848" s="7">
        <f t="shared" si="971"/>
        <v>13.731993869554971</v>
      </c>
      <c r="I7848" s="1">
        <f t="shared" si="972"/>
        <v>43792.918749999997</v>
      </c>
      <c r="J7848">
        <f t="shared" si="973"/>
        <v>3.5703184060842927</v>
      </c>
      <c r="K7848">
        <f t="shared" si="974"/>
        <v>12.747173520824285</v>
      </c>
    </row>
    <row r="7849" spans="1:11" ht="15.75" thickBot="1" x14ac:dyDescent="0.3">
      <c r="A7849" s="4">
        <v>43792</v>
      </c>
      <c r="B7849" s="5">
        <v>0.9604166666666667</v>
      </c>
      <c r="C7849" s="7">
        <f t="shared" si="967"/>
        <v>7.315322580643091</v>
      </c>
      <c r="D7849" s="7">
        <f t="shared" si="968"/>
        <v>11.163690476191185</v>
      </c>
      <c r="E7849" s="7">
        <f t="shared" si="969"/>
        <v>3.4636904761906147</v>
      </c>
      <c r="F7849" s="7">
        <f t="shared" si="970"/>
        <v>7.2640996603868437</v>
      </c>
      <c r="G7849" s="8">
        <v>22</v>
      </c>
      <c r="H7849" s="7">
        <f t="shared" si="971"/>
        <v>14.735900339613156</v>
      </c>
      <c r="I7849" s="1">
        <f t="shared" si="972"/>
        <v>43792.960416666669</v>
      </c>
      <c r="J7849">
        <f t="shared" si="973"/>
        <v>3.8313340882994207</v>
      </c>
      <c r="K7849">
        <f t="shared" si="974"/>
        <v>14.679120896165154</v>
      </c>
    </row>
    <row r="7850" spans="1:11" ht="15.75" thickBot="1" x14ac:dyDescent="0.3">
      <c r="A7850" s="4">
        <v>43793</v>
      </c>
      <c r="B7850" s="5">
        <v>2.0833333333333333E-3</v>
      </c>
      <c r="C7850" s="7">
        <f t="shared" si="967"/>
        <v>7.3104614695319796</v>
      </c>
      <c r="D7850" s="7">
        <f t="shared" si="968"/>
        <v>11.15674603174674</v>
      </c>
      <c r="E7850" s="7">
        <f t="shared" si="969"/>
        <v>3.4609126984128369</v>
      </c>
      <c r="F7850" s="7">
        <f t="shared" si="970"/>
        <v>6.2647622650118464</v>
      </c>
      <c r="G7850" s="8">
        <v>22</v>
      </c>
      <c r="H7850" s="7">
        <f t="shared" si="971"/>
        <v>15.735237734988154</v>
      </c>
      <c r="I7850" s="1">
        <f t="shared" si="972"/>
        <v>43793.002083333333</v>
      </c>
      <c r="J7850">
        <f t="shared" si="973"/>
        <v>4.0911618110969199</v>
      </c>
      <c r="K7850">
        <f t="shared" si="974"/>
        <v>16.73760496457783</v>
      </c>
    </row>
    <row r="7851" spans="1:11" ht="15.75" thickBot="1" x14ac:dyDescent="0.3">
      <c r="A7851" s="4">
        <v>43793</v>
      </c>
      <c r="B7851" s="5">
        <v>4.3750000000000004E-2</v>
      </c>
      <c r="C7851" s="7">
        <f t="shared" si="967"/>
        <v>7.3056003584208682</v>
      </c>
      <c r="D7851" s="7">
        <f t="shared" si="968"/>
        <v>11.149801587302296</v>
      </c>
      <c r="E7851" s="7">
        <f t="shared" si="969"/>
        <v>3.4581349206350591</v>
      </c>
      <c r="F7851" s="7">
        <f t="shared" si="970"/>
        <v>5.3377254049328977</v>
      </c>
      <c r="G7851" s="8">
        <v>22</v>
      </c>
      <c r="H7851" s="7">
        <f t="shared" si="971"/>
        <v>16.662274595067103</v>
      </c>
      <c r="I7851" s="1">
        <f t="shared" si="972"/>
        <v>43793.043749999997</v>
      </c>
      <c r="J7851">
        <f t="shared" si="973"/>
        <v>4.3321913947174471</v>
      </c>
      <c r="K7851">
        <f t="shared" si="974"/>
        <v>18.767882280463898</v>
      </c>
    </row>
    <row r="7852" spans="1:11" ht="15.75" thickBot="1" x14ac:dyDescent="0.3">
      <c r="A7852" s="4">
        <v>43793</v>
      </c>
      <c r="B7852" s="5">
        <v>8.5416666666666655E-2</v>
      </c>
      <c r="C7852" s="7">
        <f t="shared" si="967"/>
        <v>7.3007392473097568</v>
      </c>
      <c r="D7852" s="7">
        <f t="shared" si="968"/>
        <v>11.142857142857851</v>
      </c>
      <c r="E7852" s="7">
        <f t="shared" si="969"/>
        <v>3.4553571428572813</v>
      </c>
      <c r="F7852" s="7">
        <f t="shared" si="970"/>
        <v>4.5457226501431567</v>
      </c>
      <c r="G7852" s="8">
        <v>22</v>
      </c>
      <c r="H7852" s="7">
        <f t="shared" si="971"/>
        <v>17.454277349856845</v>
      </c>
      <c r="I7852" s="1">
        <f t="shared" si="972"/>
        <v>43793.085416666669</v>
      </c>
      <c r="J7852">
        <f t="shared" si="973"/>
        <v>4.5381121109627802</v>
      </c>
      <c r="K7852">
        <f t="shared" si="974"/>
        <v>20.594461531667061</v>
      </c>
    </row>
    <row r="7853" spans="1:11" ht="15.75" thickBot="1" x14ac:dyDescent="0.3">
      <c r="A7853" s="4">
        <v>43793</v>
      </c>
      <c r="B7853" s="5">
        <v>0.12708333333333333</v>
      </c>
      <c r="C7853" s="7">
        <f t="shared" si="967"/>
        <v>7.2958781361986453</v>
      </c>
      <c r="D7853" s="7">
        <f t="shared" si="968"/>
        <v>11.135912698413406</v>
      </c>
      <c r="E7853" s="7">
        <f t="shared" si="969"/>
        <v>3.4525793650795036</v>
      </c>
      <c r="F7853" s="7">
        <f t="shared" si="970"/>
        <v>3.9422220678534812</v>
      </c>
      <c r="G7853" s="8">
        <v>22</v>
      </c>
      <c r="H7853" s="7">
        <f t="shared" si="971"/>
        <v>18.057777932146518</v>
      </c>
      <c r="I7853" s="1">
        <f t="shared" si="972"/>
        <v>43793.127083333333</v>
      </c>
      <c r="J7853">
        <f t="shared" si="973"/>
        <v>4.6950222623580951</v>
      </c>
      <c r="K7853">
        <f t="shared" si="974"/>
        <v>22.043234044038126</v>
      </c>
    </row>
    <row r="7854" spans="1:11" ht="15.75" thickBot="1" x14ac:dyDescent="0.3">
      <c r="A7854" s="4">
        <v>43793</v>
      </c>
      <c r="B7854" s="5">
        <v>0.16874999999999998</v>
      </c>
      <c r="C7854" s="7">
        <f t="shared" si="967"/>
        <v>7.2910170250875339</v>
      </c>
      <c r="D7854" s="7">
        <f t="shared" si="968"/>
        <v>11.128968253968962</v>
      </c>
      <c r="E7854" s="7">
        <f t="shared" si="969"/>
        <v>3.4498015873017258</v>
      </c>
      <c r="F7854" s="7">
        <f t="shared" si="970"/>
        <v>3.567794342713809</v>
      </c>
      <c r="G7854" s="8">
        <v>22</v>
      </c>
      <c r="H7854" s="7">
        <f t="shared" si="971"/>
        <v>18.43220565728619</v>
      </c>
      <c r="I7854" s="1">
        <f t="shared" si="972"/>
        <v>43793.168749999997</v>
      </c>
      <c r="J7854">
        <f t="shared" si="973"/>
        <v>4.7923734708944092</v>
      </c>
      <c r="K7854">
        <f t="shared" si="974"/>
        <v>22.966843484532529</v>
      </c>
    </row>
    <row r="7855" spans="1:11" ht="15.75" thickBot="1" x14ac:dyDescent="0.3">
      <c r="A7855" s="4">
        <v>43793</v>
      </c>
      <c r="B7855" s="5">
        <v>0.21041666666666667</v>
      </c>
      <c r="C7855" s="7">
        <f t="shared" si="967"/>
        <v>7.2861559139764225</v>
      </c>
      <c r="D7855" s="7">
        <f t="shared" si="968"/>
        <v>11.122023809524517</v>
      </c>
      <c r="E7855" s="7">
        <f t="shared" si="969"/>
        <v>3.447023809523948</v>
      </c>
      <c r="F7855" s="7">
        <f t="shared" si="970"/>
        <v>3.4473633263774102</v>
      </c>
      <c r="G7855" s="8">
        <v>22</v>
      </c>
      <c r="H7855" s="7">
        <f t="shared" si="971"/>
        <v>18.55263667362259</v>
      </c>
      <c r="I7855" s="1">
        <f t="shared" si="972"/>
        <v>43793.210416666669</v>
      </c>
      <c r="J7855">
        <f t="shared" si="973"/>
        <v>4.8236855351418733</v>
      </c>
      <c r="K7855">
        <f t="shared" si="974"/>
        <v>23.267942141936942</v>
      </c>
    </row>
    <row r="7856" spans="1:11" ht="15.75" thickBot="1" x14ac:dyDescent="0.3">
      <c r="A7856" s="4">
        <v>43793</v>
      </c>
      <c r="B7856" s="5">
        <v>0.25208333333333333</v>
      </c>
      <c r="C7856" s="7">
        <f t="shared" si="967"/>
        <v>7.2812948028653111</v>
      </c>
      <c r="D7856" s="7">
        <f t="shared" si="968"/>
        <v>11.115079365080073</v>
      </c>
      <c r="E7856" s="7">
        <f t="shared" si="969"/>
        <v>3.4442460317461703</v>
      </c>
      <c r="F7856" s="7">
        <f t="shared" si="970"/>
        <v>3.5885253391526755</v>
      </c>
      <c r="G7856" s="8">
        <v>22</v>
      </c>
      <c r="H7856" s="7">
        <f t="shared" si="971"/>
        <v>18.411474660847325</v>
      </c>
      <c r="I7856" s="1">
        <f t="shared" si="972"/>
        <v>43793.252083333333</v>
      </c>
      <c r="J7856">
        <f t="shared" si="973"/>
        <v>4.7869834118203052</v>
      </c>
      <c r="K7856">
        <f t="shared" si="974"/>
        <v>22.915210185042771</v>
      </c>
    </row>
    <row r="7857" spans="1:11" ht="15.75" thickBot="1" x14ac:dyDescent="0.3">
      <c r="A7857" s="4">
        <v>43793</v>
      </c>
      <c r="B7857" s="5">
        <v>0.29375000000000001</v>
      </c>
      <c r="C7857" s="7">
        <f t="shared" si="967"/>
        <v>7.2764336917541996</v>
      </c>
      <c r="D7857" s="7">
        <f t="shared" si="968"/>
        <v>11.108134920635628</v>
      </c>
      <c r="E7857" s="7">
        <f t="shared" si="969"/>
        <v>3.4414682539683925</v>
      </c>
      <c r="F7857" s="7">
        <f t="shared" si="970"/>
        <v>3.9810505460888663</v>
      </c>
      <c r="G7857" s="8">
        <v>22</v>
      </c>
      <c r="H7857" s="7">
        <f t="shared" si="971"/>
        <v>18.018949453911134</v>
      </c>
      <c r="I7857" s="1">
        <f t="shared" si="972"/>
        <v>43793.293749999997</v>
      </c>
      <c r="J7857">
        <f t="shared" si="973"/>
        <v>4.6849268580168948</v>
      </c>
      <c r="K7857">
        <f t="shared" si="974"/>
        <v>21.948539664968052</v>
      </c>
    </row>
    <row r="7858" spans="1:11" ht="15.75" thickBot="1" x14ac:dyDescent="0.3">
      <c r="A7858" s="4">
        <v>43793</v>
      </c>
      <c r="B7858" s="5">
        <v>0.3354166666666667</v>
      </c>
      <c r="C7858" s="7">
        <f t="shared" si="967"/>
        <v>7.2715725806430882</v>
      </c>
      <c r="D7858" s="7">
        <f t="shared" si="968"/>
        <v>11.101190476191183</v>
      </c>
      <c r="E7858" s="7">
        <f t="shared" si="969"/>
        <v>3.4386904761906147</v>
      </c>
      <c r="F7858" s="7">
        <f t="shared" si="970"/>
        <v>4.5975990894773862</v>
      </c>
      <c r="G7858" s="8">
        <v>22</v>
      </c>
      <c r="H7858" s="7">
        <f t="shared" si="971"/>
        <v>17.402400910522616</v>
      </c>
      <c r="I7858" s="1">
        <f t="shared" si="972"/>
        <v>43793.335416666669</v>
      </c>
      <c r="J7858">
        <f t="shared" si="973"/>
        <v>4.52462423673588</v>
      </c>
      <c r="K7858">
        <f t="shared" si="974"/>
        <v>20.472224483657744</v>
      </c>
    </row>
    <row r="7859" spans="1:11" ht="15.75" thickBot="1" x14ac:dyDescent="0.3">
      <c r="A7859" s="4">
        <v>43793</v>
      </c>
      <c r="B7859" s="5">
        <v>0.37708333333333338</v>
      </c>
      <c r="C7859" s="7">
        <f t="shared" si="967"/>
        <v>7.2667114695319768</v>
      </c>
      <c r="D7859" s="7">
        <f t="shared" si="968"/>
        <v>11.094246031746739</v>
      </c>
      <c r="E7859" s="7">
        <f t="shared" si="969"/>
        <v>3.435912698412837</v>
      </c>
      <c r="F7859" s="7">
        <f t="shared" si="970"/>
        <v>5.395601880646983</v>
      </c>
      <c r="G7859" s="8">
        <v>22</v>
      </c>
      <c r="H7859" s="7">
        <f t="shared" si="971"/>
        <v>16.604398119353018</v>
      </c>
      <c r="I7859" s="1">
        <f t="shared" si="972"/>
        <v>43793.377083333333</v>
      </c>
      <c r="J7859">
        <f t="shared" si="973"/>
        <v>4.3171435110317846</v>
      </c>
      <c r="K7859">
        <f t="shared" si="974"/>
        <v>18.637728094843844</v>
      </c>
    </row>
    <row r="7860" spans="1:11" ht="15.75" thickBot="1" x14ac:dyDescent="0.3">
      <c r="A7860" s="4">
        <v>43793</v>
      </c>
      <c r="B7860" s="5">
        <v>0.41875000000000001</v>
      </c>
      <c r="C7860" s="7">
        <f t="shared" si="967"/>
        <v>7.2618503584208653</v>
      </c>
      <c r="D7860" s="7">
        <f t="shared" si="968"/>
        <v>11.087301587302294</v>
      </c>
      <c r="E7860" s="7">
        <f t="shared" si="969"/>
        <v>3.4331349206350592</v>
      </c>
      <c r="F7860" s="7">
        <f t="shared" si="970"/>
        <v>6.3201766770396546</v>
      </c>
      <c r="G7860" s="8">
        <v>22</v>
      </c>
      <c r="H7860" s="7">
        <f t="shared" si="971"/>
        <v>15.679823322960345</v>
      </c>
      <c r="I7860" s="1">
        <f t="shared" si="972"/>
        <v>43793.418749999997</v>
      </c>
      <c r="J7860">
        <f t="shared" si="973"/>
        <v>4.0767540639696902</v>
      </c>
      <c r="K7860">
        <f t="shared" si="974"/>
        <v>16.619923698093384</v>
      </c>
    </row>
    <row r="7861" spans="1:11" ht="15.75" thickBot="1" x14ac:dyDescent="0.3">
      <c r="A7861" s="4">
        <v>43793</v>
      </c>
      <c r="B7861" s="5">
        <v>0.4604166666666667</v>
      </c>
      <c r="C7861" s="7">
        <f t="shared" si="967"/>
        <v>7.2569892473097539</v>
      </c>
      <c r="D7861" s="7">
        <f t="shared" si="968"/>
        <v>11.080357142857849</v>
      </c>
      <c r="E7861" s="7">
        <f t="shared" si="969"/>
        <v>3.4303571428572814</v>
      </c>
      <c r="F7861" s="7">
        <f t="shared" si="970"/>
        <v>7.3078796921447573</v>
      </c>
      <c r="G7861" s="8">
        <v>22</v>
      </c>
      <c r="H7861" s="7">
        <f t="shared" si="971"/>
        <v>14.692120307855243</v>
      </c>
      <c r="I7861" s="1">
        <f t="shared" si="972"/>
        <v>43793.460416666669</v>
      </c>
      <c r="J7861">
        <f t="shared" si="973"/>
        <v>3.8199512800423632</v>
      </c>
      <c r="K7861">
        <f t="shared" si="974"/>
        <v>14.592027781897288</v>
      </c>
    </row>
    <row r="7862" spans="1:11" ht="15.75" thickBot="1" x14ac:dyDescent="0.3">
      <c r="A7862" s="4">
        <v>43793</v>
      </c>
      <c r="B7862" s="5">
        <v>0.50208333333333333</v>
      </c>
      <c r="C7862" s="7">
        <f t="shared" si="967"/>
        <v>7.2521281361986425</v>
      </c>
      <c r="D7862" s="7">
        <f t="shared" si="968"/>
        <v>11.073412698413405</v>
      </c>
      <c r="E7862" s="7">
        <f t="shared" si="969"/>
        <v>3.4275793650795037</v>
      </c>
      <c r="F7862" s="7">
        <f t="shared" si="970"/>
        <v>8.2910362902171872</v>
      </c>
      <c r="G7862" s="8">
        <v>22</v>
      </c>
      <c r="H7862" s="7">
        <f t="shared" si="971"/>
        <v>13.708963709782813</v>
      </c>
      <c r="I7862" s="1">
        <f t="shared" si="972"/>
        <v>43793.502083333333</v>
      </c>
      <c r="J7862">
        <f t="shared" si="973"/>
        <v>3.5643305645435315</v>
      </c>
      <c r="K7862">
        <f t="shared" si="974"/>
        <v>12.70445237333921</v>
      </c>
    </row>
    <row r="7863" spans="1:11" ht="15.75" thickBot="1" x14ac:dyDescent="0.3">
      <c r="A7863" s="4">
        <v>43793</v>
      </c>
      <c r="B7863" s="5">
        <v>0.54375000000000007</v>
      </c>
      <c r="C7863" s="7">
        <f t="shared" si="967"/>
        <v>7.2472670250875311</v>
      </c>
      <c r="D7863" s="7">
        <f t="shared" si="968"/>
        <v>11.06646825396896</v>
      </c>
      <c r="E7863" s="7">
        <f t="shared" si="969"/>
        <v>3.4248015873017259</v>
      </c>
      <c r="F7863" s="7">
        <f t="shared" si="970"/>
        <v>9.2023551518625073</v>
      </c>
      <c r="G7863" s="8">
        <v>22</v>
      </c>
      <c r="H7863" s="7">
        <f t="shared" si="971"/>
        <v>12.797644848137493</v>
      </c>
      <c r="I7863" s="1">
        <f t="shared" si="972"/>
        <v>43793.543749999997</v>
      </c>
      <c r="J7863">
        <f t="shared" si="973"/>
        <v>3.3273876605157482</v>
      </c>
      <c r="K7863">
        <f t="shared" si="974"/>
        <v>11.071508643352464</v>
      </c>
    </row>
    <row r="7864" spans="1:11" ht="15.75" thickBot="1" x14ac:dyDescent="0.3">
      <c r="A7864" s="4">
        <v>43793</v>
      </c>
      <c r="B7864" s="5">
        <v>0.5854166666666667</v>
      </c>
      <c r="C7864" s="7">
        <f t="shared" si="967"/>
        <v>7.2424059139764196</v>
      </c>
      <c r="D7864" s="7">
        <f t="shared" si="968"/>
        <v>11.059523809524515</v>
      </c>
      <c r="E7864" s="7">
        <f t="shared" si="969"/>
        <v>3.4220238095239481</v>
      </c>
      <c r="F7864" s="7">
        <f t="shared" si="970"/>
        <v>9.9795113093278811</v>
      </c>
      <c r="G7864" s="8">
        <v>22</v>
      </c>
      <c r="H7864" s="7">
        <f t="shared" si="971"/>
        <v>12.020488690672119</v>
      </c>
      <c r="I7864" s="1">
        <f t="shared" si="972"/>
        <v>43793.585416666669</v>
      </c>
      <c r="J7864">
        <f t="shared" si="973"/>
        <v>3.1253270595747509</v>
      </c>
      <c r="K7864">
        <f t="shared" si="974"/>
        <v>9.7676692293101581</v>
      </c>
    </row>
    <row r="7865" spans="1:11" ht="15.75" thickBot="1" x14ac:dyDescent="0.3">
      <c r="A7865" s="4">
        <v>43793</v>
      </c>
      <c r="B7865" s="5">
        <v>0.62708333333333333</v>
      </c>
      <c r="C7865" s="7">
        <f t="shared" si="967"/>
        <v>7.2375448028653082</v>
      </c>
      <c r="D7865" s="7">
        <f t="shared" si="968"/>
        <v>11.052579365080071</v>
      </c>
      <c r="E7865" s="7">
        <f t="shared" si="969"/>
        <v>3.4192460317461704</v>
      </c>
      <c r="F7865" s="7">
        <f t="shared" si="970"/>
        <v>10.569385913097229</v>
      </c>
      <c r="G7865" s="8">
        <v>22</v>
      </c>
      <c r="H7865" s="7">
        <f t="shared" si="971"/>
        <v>11.430614086902771</v>
      </c>
      <c r="I7865" s="1">
        <f t="shared" si="972"/>
        <v>43793.627083333333</v>
      </c>
      <c r="J7865">
        <f t="shared" si="973"/>
        <v>2.9719596625947209</v>
      </c>
      <c r="K7865">
        <f t="shared" si="974"/>
        <v>8.8325442360901274</v>
      </c>
    </row>
    <row r="7866" spans="1:11" ht="15.75" thickBot="1" x14ac:dyDescent="0.3">
      <c r="A7866" s="4">
        <v>43793</v>
      </c>
      <c r="B7866" s="5">
        <v>0.66875000000000007</v>
      </c>
      <c r="C7866" s="7">
        <f t="shared" si="967"/>
        <v>7.2326836917541968</v>
      </c>
      <c r="D7866" s="7">
        <f t="shared" si="968"/>
        <v>11.045634920635626</v>
      </c>
      <c r="E7866" s="7">
        <f t="shared" si="969"/>
        <v>3.4164682539683926</v>
      </c>
      <c r="F7866" s="7">
        <f t="shared" si="970"/>
        <v>10.93167431306107</v>
      </c>
      <c r="G7866" s="8">
        <v>22</v>
      </c>
      <c r="H7866" s="7">
        <f t="shared" si="971"/>
        <v>11.06832568693893</v>
      </c>
      <c r="I7866" s="1">
        <f t="shared" si="972"/>
        <v>43793.668749999997</v>
      </c>
      <c r="J7866">
        <f t="shared" si="973"/>
        <v>2.8777646786041222</v>
      </c>
      <c r="K7866">
        <f t="shared" si="974"/>
        <v>8.2815295454214866</v>
      </c>
    </row>
    <row r="7867" spans="1:11" ht="15.75" thickBot="1" x14ac:dyDescent="0.3">
      <c r="A7867" s="4">
        <v>43793</v>
      </c>
      <c r="B7867" s="5">
        <v>0.7104166666666667</v>
      </c>
      <c r="C7867" s="7">
        <f t="shared" si="967"/>
        <v>7.2278225806430854</v>
      </c>
      <c r="D7867" s="7">
        <f t="shared" si="968"/>
        <v>11.038690476191181</v>
      </c>
      <c r="E7867" s="7">
        <f t="shared" si="969"/>
        <v>3.4136904761906148</v>
      </c>
      <c r="F7867" s="7">
        <f t="shared" si="970"/>
        <v>11.041617379137969</v>
      </c>
      <c r="G7867" s="8">
        <v>22</v>
      </c>
      <c r="H7867" s="7">
        <f t="shared" si="971"/>
        <v>10.958382620862031</v>
      </c>
      <c r="I7867" s="1">
        <f t="shared" si="972"/>
        <v>43793.710416666669</v>
      </c>
      <c r="J7867">
        <f t="shared" si="973"/>
        <v>2.849179481424128</v>
      </c>
      <c r="K7867">
        <f t="shared" si="974"/>
        <v>8.1178237173682639</v>
      </c>
    </row>
    <row r="7868" spans="1:11" ht="15.75" thickBot="1" x14ac:dyDescent="0.3">
      <c r="A7868" s="4">
        <v>43793</v>
      </c>
      <c r="B7868" s="5">
        <v>0.75208333333333333</v>
      </c>
      <c r="C7868" s="7">
        <f t="shared" si="967"/>
        <v>7.2229614695319739</v>
      </c>
      <c r="D7868" s="7">
        <f t="shared" si="968"/>
        <v>11.031746031746737</v>
      </c>
      <c r="E7868" s="7">
        <f t="shared" si="969"/>
        <v>3.4109126984128371</v>
      </c>
      <c r="F7868" s="7">
        <f t="shared" si="970"/>
        <v>10.891670974119851</v>
      </c>
      <c r="G7868" s="8">
        <v>22</v>
      </c>
      <c r="H7868" s="7">
        <f t="shared" si="971"/>
        <v>11.108329025880149</v>
      </c>
      <c r="I7868" s="1">
        <f t="shared" si="972"/>
        <v>43793.752083333333</v>
      </c>
      <c r="J7868">
        <f t="shared" si="973"/>
        <v>2.888165546728839</v>
      </c>
      <c r="K7868">
        <f t="shared" si="974"/>
        <v>8.3415002253114938</v>
      </c>
    </row>
    <row r="7869" spans="1:11" ht="15.75" thickBot="1" x14ac:dyDescent="0.3">
      <c r="A7869" s="4">
        <v>43793</v>
      </c>
      <c r="B7869" s="5">
        <v>0.79375000000000007</v>
      </c>
      <c r="C7869" s="7">
        <f t="shared" si="967"/>
        <v>7.2181003584208625</v>
      </c>
      <c r="D7869" s="7">
        <f t="shared" si="968"/>
        <v>11.024801587302292</v>
      </c>
      <c r="E7869" s="7">
        <f t="shared" si="969"/>
        <v>3.4081349206350593</v>
      </c>
      <c r="F7869" s="7">
        <f t="shared" si="970"/>
        <v>10.492001021394197</v>
      </c>
      <c r="G7869" s="8">
        <v>22</v>
      </c>
      <c r="H7869" s="7">
        <f t="shared" si="971"/>
        <v>11.507998978605803</v>
      </c>
      <c r="I7869" s="1">
        <f t="shared" si="972"/>
        <v>43793.793749999997</v>
      </c>
      <c r="J7869">
        <f t="shared" si="973"/>
        <v>2.992079734437509</v>
      </c>
      <c r="K7869">
        <f t="shared" si="974"/>
        <v>8.9525411372316341</v>
      </c>
    </row>
    <row r="7870" spans="1:11" ht="15.75" thickBot="1" x14ac:dyDescent="0.3">
      <c r="A7870" s="4">
        <v>43793</v>
      </c>
      <c r="B7870" s="5">
        <v>0.8354166666666667</v>
      </c>
      <c r="C7870" s="7">
        <f t="shared" si="967"/>
        <v>7.2132392473097511</v>
      </c>
      <c r="D7870" s="7">
        <f t="shared" si="968"/>
        <v>11.017857142857848</v>
      </c>
      <c r="E7870" s="7">
        <f t="shared" si="969"/>
        <v>3.4053571428572815</v>
      </c>
      <c r="F7870" s="7">
        <f t="shared" si="970"/>
        <v>9.8697717279101873</v>
      </c>
      <c r="G7870" s="8">
        <v>22</v>
      </c>
      <c r="H7870" s="7">
        <f t="shared" si="971"/>
        <v>12.130228272089813</v>
      </c>
      <c r="I7870" s="1">
        <f t="shared" si="972"/>
        <v>43793.835416666669</v>
      </c>
      <c r="J7870">
        <f t="shared" si="973"/>
        <v>3.1538593507433514</v>
      </c>
      <c r="K7870">
        <f t="shared" si="974"/>
        <v>9.9468288042712736</v>
      </c>
    </row>
    <row r="7871" spans="1:11" ht="15.75" thickBot="1" x14ac:dyDescent="0.3">
      <c r="A7871" s="4">
        <v>43793</v>
      </c>
      <c r="B7871" s="5">
        <v>0.87708333333333333</v>
      </c>
      <c r="C7871" s="7">
        <f t="shared" si="967"/>
        <v>7.2083781361986397</v>
      </c>
      <c r="D7871" s="7">
        <f t="shared" si="968"/>
        <v>11.010912698413403</v>
      </c>
      <c r="E7871" s="7">
        <f t="shared" si="969"/>
        <v>3.4025793650795038</v>
      </c>
      <c r="F7871" s="7">
        <f t="shared" si="970"/>
        <v>9.0672767626925044</v>
      </c>
      <c r="G7871" s="8">
        <v>22</v>
      </c>
      <c r="H7871" s="7">
        <f t="shared" si="971"/>
        <v>12.932723237307496</v>
      </c>
      <c r="I7871" s="1">
        <f t="shared" si="972"/>
        <v>43793.877083333333</v>
      </c>
      <c r="J7871">
        <f t="shared" si="973"/>
        <v>3.3625080416999489</v>
      </c>
      <c r="K7871">
        <f t="shared" si="974"/>
        <v>11.306460330496826</v>
      </c>
    </row>
    <row r="7872" spans="1:11" ht="15.75" thickBot="1" x14ac:dyDescent="0.3">
      <c r="A7872" s="4">
        <v>43793</v>
      </c>
      <c r="B7872" s="5">
        <v>0.91875000000000007</v>
      </c>
      <c r="C7872" s="7">
        <f t="shared" si="967"/>
        <v>7.2035170250875282</v>
      </c>
      <c r="D7872" s="7">
        <f t="shared" si="968"/>
        <v>11.003968253968958</v>
      </c>
      <c r="E7872" s="7">
        <f t="shared" si="969"/>
        <v>3.399801587301726</v>
      </c>
      <c r="F7872" s="7">
        <f t="shared" si="970"/>
        <v>8.1390419491591182</v>
      </c>
      <c r="G7872" s="8">
        <v>22</v>
      </c>
      <c r="H7872" s="7">
        <f t="shared" si="971"/>
        <v>13.860958050840882</v>
      </c>
      <c r="I7872" s="1">
        <f t="shared" si="972"/>
        <v>43793.918749999997</v>
      </c>
      <c r="J7872">
        <f t="shared" si="973"/>
        <v>3.6038490932186296</v>
      </c>
      <c r="K7872">
        <f t="shared" si="974"/>
        <v>12.987728286692738</v>
      </c>
    </row>
    <row r="7873" spans="1:11" ht="15.75" thickBot="1" x14ac:dyDescent="0.3">
      <c r="A7873" s="4">
        <v>43793</v>
      </c>
      <c r="B7873" s="5">
        <v>0.9604166666666667</v>
      </c>
      <c r="C7873" s="7">
        <f t="shared" si="967"/>
        <v>7.1986559139764168</v>
      </c>
      <c r="D7873" s="7">
        <f t="shared" si="968"/>
        <v>10.997023809524514</v>
      </c>
      <c r="E7873" s="7">
        <f t="shared" si="969"/>
        <v>3.3970238095239482</v>
      </c>
      <c r="F7873" s="7">
        <f t="shared" si="970"/>
        <v>7.1480979445626582</v>
      </c>
      <c r="G7873" s="8">
        <v>22</v>
      </c>
      <c r="H7873" s="7">
        <f t="shared" si="971"/>
        <v>14.851902055437343</v>
      </c>
      <c r="I7873" s="1">
        <f t="shared" si="972"/>
        <v>43793.960416666669</v>
      </c>
      <c r="J7873">
        <f t="shared" si="973"/>
        <v>3.8614945344137093</v>
      </c>
      <c r="K7873">
        <f t="shared" si="974"/>
        <v>14.911140039306948</v>
      </c>
    </row>
    <row r="7874" spans="1:11" ht="15.75" thickBot="1" x14ac:dyDescent="0.3">
      <c r="A7874" s="4">
        <v>43794</v>
      </c>
      <c r="B7874" s="5">
        <v>2.0833333333333333E-3</v>
      </c>
      <c r="C7874" s="7">
        <f t="shared" si="967"/>
        <v>7.1937948028653054</v>
      </c>
      <c r="D7874" s="7">
        <f t="shared" si="968"/>
        <v>10.990079365080069</v>
      </c>
      <c r="E7874" s="7">
        <f t="shared" si="969"/>
        <v>3.3942460317461705</v>
      </c>
      <c r="F7874" s="7">
        <f t="shared" si="970"/>
        <v>6.1616776993483535</v>
      </c>
      <c r="G7874" s="8">
        <v>22</v>
      </c>
      <c r="H7874" s="7">
        <f t="shared" si="971"/>
        <v>15.838322300651647</v>
      </c>
      <c r="I7874" s="1">
        <f t="shared" si="972"/>
        <v>43794.002083333333</v>
      </c>
      <c r="J7874">
        <f t="shared" si="973"/>
        <v>4.1179637981694288</v>
      </c>
      <c r="K7874">
        <f t="shared" si="974"/>
        <v>16.957625843033988</v>
      </c>
    </row>
    <row r="7875" spans="1:11" ht="15.75" thickBot="1" x14ac:dyDescent="0.3">
      <c r="A7875" s="4">
        <v>43794</v>
      </c>
      <c r="B7875" s="5">
        <v>4.3750000000000004E-2</v>
      </c>
      <c r="C7875" s="7">
        <f t="shared" ref="C7875:C7938" si="975">C7874-3.5/(30*24)</f>
        <v>7.1889336917541939</v>
      </c>
      <c r="D7875" s="7">
        <f t="shared" ref="D7875:D7938" si="976">D7874-5/(30*24)</f>
        <v>10.983134920635624</v>
      </c>
      <c r="E7875" s="7">
        <f t="shared" ref="E7875:E7938" si="977">E7874-2/(30*24)</f>
        <v>3.3914682539683927</v>
      </c>
      <c r="F7875" s="7">
        <f t="shared" ref="F7875:F7938" si="978">IF(SIN(2*PI()*(B7875+0.5417))&gt;1,D7875-C7875,C7875-E7875)*SIN(2*PI()*(B7875+0.5417)) + C7875</f>
        <v>5.2466323916922146</v>
      </c>
      <c r="G7875" s="8">
        <v>22</v>
      </c>
      <c r="H7875" s="7">
        <f t="shared" ref="H7875:H7938" si="979">ABS(G7875-F7875)</f>
        <v>16.753367608307784</v>
      </c>
      <c r="I7875" s="1">
        <f t="shared" ref="I7875:I7938" si="980">A7875+B7875</f>
        <v>43794.043749999997</v>
      </c>
      <c r="J7875">
        <f t="shared" ref="J7875:J7938" si="981">IF(G7875-F7875 &gt; 1, 0.26, 0.21) * H7875</f>
        <v>4.355875578160024</v>
      </c>
      <c r="K7875">
        <f t="shared" ref="K7875:K7938" si="982">J7875*J7875</f>
        <v>18.973652052410923</v>
      </c>
    </row>
    <row r="7876" spans="1:11" ht="15.75" thickBot="1" x14ac:dyDescent="0.3">
      <c r="A7876" s="4">
        <v>43794</v>
      </c>
      <c r="B7876" s="5">
        <v>8.5416666666666655E-2</v>
      </c>
      <c r="C7876" s="7">
        <f t="shared" si="975"/>
        <v>7.1840725806430825</v>
      </c>
      <c r="D7876" s="7">
        <f t="shared" si="976"/>
        <v>10.97619047619118</v>
      </c>
      <c r="E7876" s="7">
        <f t="shared" si="977"/>
        <v>3.3886904761906149</v>
      </c>
      <c r="F7876" s="7">
        <f t="shared" si="978"/>
        <v>4.4648783871067623</v>
      </c>
      <c r="G7876" s="8">
        <v>22</v>
      </c>
      <c r="H7876" s="7">
        <f t="shared" si="979"/>
        <v>17.535121612893239</v>
      </c>
      <c r="I7876" s="1">
        <f t="shared" si="980"/>
        <v>43794.085416666669</v>
      </c>
      <c r="J7876">
        <f t="shared" si="981"/>
        <v>4.5591316193522422</v>
      </c>
      <c r="K7876">
        <f t="shared" si="982"/>
        <v>20.785681122577397</v>
      </c>
    </row>
    <row r="7877" spans="1:11" ht="15.75" thickBot="1" x14ac:dyDescent="0.3">
      <c r="A7877" s="4">
        <v>43794</v>
      </c>
      <c r="B7877" s="5">
        <v>0.12708333333333333</v>
      </c>
      <c r="C7877" s="7">
        <f t="shared" si="975"/>
        <v>7.1792114695319711</v>
      </c>
      <c r="D7877" s="7">
        <f t="shared" si="976"/>
        <v>10.969246031746735</v>
      </c>
      <c r="E7877" s="7">
        <f t="shared" si="977"/>
        <v>3.3859126984128372</v>
      </c>
      <c r="F7877" s="7">
        <f t="shared" si="978"/>
        <v>3.8691853174132929</v>
      </c>
      <c r="G7877" s="8">
        <v>22</v>
      </c>
      <c r="H7877" s="7">
        <f t="shared" si="979"/>
        <v>18.130814682586706</v>
      </c>
      <c r="I7877" s="1">
        <f t="shared" si="980"/>
        <v>43794.127083333333</v>
      </c>
      <c r="J7877">
        <f t="shared" si="981"/>
        <v>4.7140118174725441</v>
      </c>
      <c r="K7877">
        <f t="shared" si="982"/>
        <v>22.221907415270799</v>
      </c>
    </row>
    <row r="7878" spans="1:11" ht="15.75" thickBot="1" x14ac:dyDescent="0.3">
      <c r="A7878" s="4">
        <v>43794</v>
      </c>
      <c r="B7878" s="5">
        <v>0.16874999999999998</v>
      </c>
      <c r="C7878" s="7">
        <f t="shared" si="975"/>
        <v>7.1743503584208597</v>
      </c>
      <c r="D7878" s="7">
        <f t="shared" si="976"/>
        <v>10.96230158730229</v>
      </c>
      <c r="E7878" s="7">
        <f t="shared" si="977"/>
        <v>3.3831349206350594</v>
      </c>
      <c r="F7878" s="7">
        <f t="shared" si="978"/>
        <v>3.4995917981808371</v>
      </c>
      <c r="G7878" s="8">
        <v>22</v>
      </c>
      <c r="H7878" s="7">
        <f t="shared" si="979"/>
        <v>18.500408201819162</v>
      </c>
      <c r="I7878" s="1">
        <f t="shared" si="980"/>
        <v>43794.168749999997</v>
      </c>
      <c r="J7878">
        <f t="shared" si="981"/>
        <v>4.8101061324729821</v>
      </c>
      <c r="K7878">
        <f t="shared" si="982"/>
        <v>23.13712100565419</v>
      </c>
    </row>
    <row r="7879" spans="1:11" ht="15.75" thickBot="1" x14ac:dyDescent="0.3">
      <c r="A7879" s="4">
        <v>43794</v>
      </c>
      <c r="B7879" s="5">
        <v>0.21041666666666667</v>
      </c>
      <c r="C7879" s="7">
        <f t="shared" si="975"/>
        <v>7.1694892473097482</v>
      </c>
      <c r="D7879" s="7">
        <f t="shared" si="976"/>
        <v>10.955357142857846</v>
      </c>
      <c r="E7879" s="7">
        <f t="shared" si="977"/>
        <v>3.3803571428572816</v>
      </c>
      <c r="F7879" s="7">
        <f t="shared" si="978"/>
        <v>3.3806922379189919</v>
      </c>
      <c r="G7879" s="8">
        <v>22</v>
      </c>
      <c r="H7879" s="7">
        <f t="shared" si="979"/>
        <v>18.619307762081007</v>
      </c>
      <c r="I7879" s="1">
        <f t="shared" si="980"/>
        <v>43794.210416666669</v>
      </c>
      <c r="J7879">
        <f t="shared" si="981"/>
        <v>4.8410200181410623</v>
      </c>
      <c r="K7879">
        <f t="shared" si="982"/>
        <v>23.43547481604249</v>
      </c>
    </row>
    <row r="7880" spans="1:11" ht="15.75" thickBot="1" x14ac:dyDescent="0.3">
      <c r="A7880" s="4">
        <v>43794</v>
      </c>
      <c r="B7880" s="5">
        <v>0.25208333333333333</v>
      </c>
      <c r="C7880" s="7">
        <f t="shared" si="975"/>
        <v>7.1646281361986368</v>
      </c>
      <c r="D7880" s="7">
        <f t="shared" si="976"/>
        <v>10.948412698413401</v>
      </c>
      <c r="E7880" s="7">
        <f t="shared" si="977"/>
        <v>3.3775793650795038</v>
      </c>
      <c r="F7880" s="7">
        <f t="shared" si="978"/>
        <v>3.5199785907355179</v>
      </c>
      <c r="G7880" s="8">
        <v>22</v>
      </c>
      <c r="H7880" s="7">
        <f t="shared" si="979"/>
        <v>18.480021409264481</v>
      </c>
      <c r="I7880" s="1">
        <f t="shared" si="980"/>
        <v>43794.252083333333</v>
      </c>
      <c r="J7880">
        <f t="shared" si="981"/>
        <v>4.8048055664087652</v>
      </c>
      <c r="K7880">
        <f t="shared" si="982"/>
        <v>23.086156530992657</v>
      </c>
    </row>
    <row r="7881" spans="1:11" ht="15.75" thickBot="1" x14ac:dyDescent="0.3">
      <c r="A7881" s="4">
        <v>43794</v>
      </c>
      <c r="B7881" s="5">
        <v>0.29375000000000001</v>
      </c>
      <c r="C7881" s="7">
        <f t="shared" si="975"/>
        <v>7.1597670250875254</v>
      </c>
      <c r="D7881" s="7">
        <f t="shared" si="976"/>
        <v>10.941468253968957</v>
      </c>
      <c r="E7881" s="7">
        <f t="shared" si="977"/>
        <v>3.3748015873017261</v>
      </c>
      <c r="F7881" s="7">
        <f t="shared" si="978"/>
        <v>3.9073488448061893</v>
      </c>
      <c r="G7881" s="8">
        <v>22</v>
      </c>
      <c r="H7881" s="7">
        <f t="shared" si="979"/>
        <v>18.09265115519381</v>
      </c>
      <c r="I7881" s="1">
        <f t="shared" si="980"/>
        <v>43794.293749999997</v>
      </c>
      <c r="J7881">
        <f t="shared" si="981"/>
        <v>4.7040893003503905</v>
      </c>
      <c r="K7881">
        <f t="shared" si="982"/>
        <v>22.128456145671027</v>
      </c>
    </row>
    <row r="7882" spans="1:11" ht="15.75" thickBot="1" x14ac:dyDescent="0.3">
      <c r="A7882" s="4">
        <v>43794</v>
      </c>
      <c r="B7882" s="5">
        <v>0.3354166666666667</v>
      </c>
      <c r="C7882" s="7">
        <f t="shared" si="975"/>
        <v>7.154905913976414</v>
      </c>
      <c r="D7882" s="7">
        <f t="shared" si="976"/>
        <v>10.934523809524512</v>
      </c>
      <c r="E7882" s="7">
        <f t="shared" si="977"/>
        <v>3.3720238095239483</v>
      </c>
      <c r="F7882" s="7">
        <f t="shared" si="978"/>
        <v>4.5158144439412329</v>
      </c>
      <c r="G7882" s="8">
        <v>22</v>
      </c>
      <c r="H7882" s="7">
        <f t="shared" si="979"/>
        <v>17.484185556058769</v>
      </c>
      <c r="I7882" s="1">
        <f t="shared" si="980"/>
        <v>43794.335416666669</v>
      </c>
      <c r="J7882">
        <f t="shared" si="981"/>
        <v>4.5458882445752797</v>
      </c>
      <c r="K7882">
        <f t="shared" si="982"/>
        <v>20.665099932167717</v>
      </c>
    </row>
    <row r="7883" spans="1:11" ht="15.75" thickBot="1" x14ac:dyDescent="0.3">
      <c r="A7883" s="4">
        <v>43794</v>
      </c>
      <c r="B7883" s="5">
        <v>0.37708333333333338</v>
      </c>
      <c r="C7883" s="7">
        <f t="shared" si="975"/>
        <v>7.1500448028653025</v>
      </c>
      <c r="D7883" s="7">
        <f t="shared" si="976"/>
        <v>10.927579365080067</v>
      </c>
      <c r="E7883" s="7">
        <f t="shared" si="977"/>
        <v>3.3692460317461705</v>
      </c>
      <c r="F7883" s="7">
        <f t="shared" si="978"/>
        <v>5.303357138762574</v>
      </c>
      <c r="G7883" s="8">
        <v>22</v>
      </c>
      <c r="H7883" s="7">
        <f t="shared" si="979"/>
        <v>16.696642861237425</v>
      </c>
      <c r="I7883" s="1">
        <f t="shared" si="980"/>
        <v>43794.377083333333</v>
      </c>
      <c r="J7883">
        <f t="shared" si="981"/>
        <v>4.3411271439217307</v>
      </c>
      <c r="K7883">
        <f t="shared" si="982"/>
        <v>18.845384879694041</v>
      </c>
    </row>
    <row r="7884" spans="1:11" ht="15.75" thickBot="1" x14ac:dyDescent="0.3">
      <c r="A7884" s="4">
        <v>43794</v>
      </c>
      <c r="B7884" s="5">
        <v>0.41875000000000001</v>
      </c>
      <c r="C7884" s="7">
        <f t="shared" si="975"/>
        <v>7.1451836917541911</v>
      </c>
      <c r="D7884" s="7">
        <f t="shared" si="976"/>
        <v>10.920634920635623</v>
      </c>
      <c r="E7884" s="7">
        <f t="shared" si="977"/>
        <v>3.3664682539683928</v>
      </c>
      <c r="F7884" s="7">
        <f t="shared" si="978"/>
        <v>6.2158075249922176</v>
      </c>
      <c r="G7884" s="8">
        <v>22</v>
      </c>
      <c r="H7884" s="7">
        <f t="shared" si="979"/>
        <v>15.784192475007782</v>
      </c>
      <c r="I7884" s="1">
        <f t="shared" si="980"/>
        <v>43794.418749999997</v>
      </c>
      <c r="J7884">
        <f t="shared" si="981"/>
        <v>4.1038900435020231</v>
      </c>
      <c r="K7884">
        <f t="shared" si="982"/>
        <v>16.841913489155036</v>
      </c>
    </row>
    <row r="7885" spans="1:11" ht="15.75" thickBot="1" x14ac:dyDescent="0.3">
      <c r="A7885" s="4">
        <v>43794</v>
      </c>
      <c r="B7885" s="5">
        <v>0.4604166666666667</v>
      </c>
      <c r="C7885" s="7">
        <f t="shared" si="975"/>
        <v>7.1403225806430797</v>
      </c>
      <c r="D7885" s="7">
        <f t="shared" si="976"/>
        <v>10.913690476191178</v>
      </c>
      <c r="E7885" s="7">
        <f t="shared" si="977"/>
        <v>3.363690476190615</v>
      </c>
      <c r="F7885" s="7">
        <f t="shared" si="978"/>
        <v>7.1905480746355943</v>
      </c>
      <c r="G7885" s="8">
        <v>22</v>
      </c>
      <c r="H7885" s="7">
        <f t="shared" si="979"/>
        <v>14.809451925364407</v>
      </c>
      <c r="I7885" s="1">
        <f t="shared" si="980"/>
        <v>43794.460416666669</v>
      </c>
      <c r="J7885">
        <f t="shared" si="981"/>
        <v>3.8504575005947457</v>
      </c>
      <c r="K7885">
        <f t="shared" si="982"/>
        <v>14.826022963886336</v>
      </c>
    </row>
    <row r="7886" spans="1:11" ht="15.75" thickBot="1" x14ac:dyDescent="0.3">
      <c r="A7886" s="4">
        <v>43794</v>
      </c>
      <c r="B7886" s="5">
        <v>0.50208333333333333</v>
      </c>
      <c r="C7886" s="7">
        <f t="shared" si="975"/>
        <v>7.1354614695319682</v>
      </c>
      <c r="D7886" s="7">
        <f t="shared" si="976"/>
        <v>10.906746031746733</v>
      </c>
      <c r="E7886" s="7">
        <f t="shared" si="977"/>
        <v>3.3609126984128372</v>
      </c>
      <c r="F7886" s="7">
        <f t="shared" si="978"/>
        <v>8.1607875225473308</v>
      </c>
      <c r="G7886" s="8">
        <v>22</v>
      </c>
      <c r="H7886" s="7">
        <f t="shared" si="979"/>
        <v>13.839212477452669</v>
      </c>
      <c r="I7886" s="1">
        <f t="shared" si="980"/>
        <v>43794.502083333333</v>
      </c>
      <c r="J7886">
        <f t="shared" si="981"/>
        <v>3.5981952441376941</v>
      </c>
      <c r="K7886">
        <f t="shared" si="982"/>
        <v>12.947009014935119</v>
      </c>
    </row>
    <row r="7887" spans="1:11" ht="15.75" thickBot="1" x14ac:dyDescent="0.3">
      <c r="A7887" s="4">
        <v>43794</v>
      </c>
      <c r="B7887" s="5">
        <v>0.54375000000000007</v>
      </c>
      <c r="C7887" s="7">
        <f t="shared" si="975"/>
        <v>7.1306003584208568</v>
      </c>
      <c r="D7887" s="7">
        <f t="shared" si="976"/>
        <v>10.899801587302289</v>
      </c>
      <c r="E7887" s="7">
        <f t="shared" si="977"/>
        <v>3.3581349206350595</v>
      </c>
      <c r="F7887" s="7">
        <f t="shared" si="978"/>
        <v>9.060114831769841</v>
      </c>
      <c r="G7887" s="8">
        <v>22</v>
      </c>
      <c r="H7887" s="7">
        <f t="shared" si="979"/>
        <v>12.939885168230159</v>
      </c>
      <c r="I7887" s="1">
        <f t="shared" si="980"/>
        <v>43794.543749999997</v>
      </c>
      <c r="J7887">
        <f t="shared" si="981"/>
        <v>3.3643701437398414</v>
      </c>
      <c r="K7887">
        <f t="shared" si="982"/>
        <v>11.318986464088042</v>
      </c>
    </row>
    <row r="7888" spans="1:11" ht="15.75" thickBot="1" x14ac:dyDescent="0.3">
      <c r="A7888" s="4">
        <v>43794</v>
      </c>
      <c r="B7888" s="5">
        <v>0.5854166666666667</v>
      </c>
      <c r="C7888" s="7">
        <f t="shared" si="975"/>
        <v>7.1257392473097454</v>
      </c>
      <c r="D7888" s="7">
        <f t="shared" si="976"/>
        <v>10.892857142857844</v>
      </c>
      <c r="E7888" s="7">
        <f t="shared" si="977"/>
        <v>3.3553571428572817</v>
      </c>
      <c r="F7888" s="7">
        <f t="shared" si="978"/>
        <v>9.8270222390309261</v>
      </c>
      <c r="G7888" s="8">
        <v>22</v>
      </c>
      <c r="H7888" s="7">
        <f t="shared" si="979"/>
        <v>12.172977760969074</v>
      </c>
      <c r="I7888" s="1">
        <f t="shared" si="980"/>
        <v>43794.585416666669</v>
      </c>
      <c r="J7888">
        <f t="shared" si="981"/>
        <v>3.1649742178519595</v>
      </c>
      <c r="K7888">
        <f t="shared" si="982"/>
        <v>10.017061799667623</v>
      </c>
    </row>
    <row r="7889" spans="1:11" ht="15.75" thickBot="1" x14ac:dyDescent="0.3">
      <c r="A7889" s="4">
        <v>43794</v>
      </c>
      <c r="B7889" s="5">
        <v>0.62708333333333333</v>
      </c>
      <c r="C7889" s="7">
        <f t="shared" si="975"/>
        <v>7.120878136198634</v>
      </c>
      <c r="D7889" s="7">
        <f t="shared" si="976"/>
        <v>10.885912698413399</v>
      </c>
      <c r="E7889" s="7">
        <f t="shared" si="977"/>
        <v>3.3525793650795039</v>
      </c>
      <c r="F7889" s="7">
        <f t="shared" si="978"/>
        <v>10.409089330204068</v>
      </c>
      <c r="G7889" s="8">
        <v>22</v>
      </c>
      <c r="H7889" s="7">
        <f t="shared" si="979"/>
        <v>11.590910669795932</v>
      </c>
      <c r="I7889" s="1">
        <f t="shared" si="980"/>
        <v>43794.627083333333</v>
      </c>
      <c r="J7889">
        <f t="shared" si="981"/>
        <v>3.0136367741469425</v>
      </c>
      <c r="K7889">
        <f t="shared" si="982"/>
        <v>9.0820066064907898</v>
      </c>
    </row>
    <row r="7890" spans="1:11" ht="15.75" thickBot="1" x14ac:dyDescent="0.3">
      <c r="A7890" s="4">
        <v>43794</v>
      </c>
      <c r="B7890" s="5">
        <v>0.66875000000000007</v>
      </c>
      <c r="C7890" s="7">
        <f t="shared" si="975"/>
        <v>7.1160170250875225</v>
      </c>
      <c r="D7890" s="7">
        <f t="shared" si="976"/>
        <v>10.878968253968955</v>
      </c>
      <c r="E7890" s="7">
        <f t="shared" si="977"/>
        <v>3.3498015873017262</v>
      </c>
      <c r="F7890" s="7">
        <f t="shared" si="978"/>
        <v>10.766543524260694</v>
      </c>
      <c r="G7890" s="8">
        <v>22</v>
      </c>
      <c r="H7890" s="7">
        <f t="shared" si="979"/>
        <v>11.233456475739306</v>
      </c>
      <c r="I7890" s="1">
        <f t="shared" si="980"/>
        <v>43794.668749999997</v>
      </c>
      <c r="J7890">
        <f t="shared" si="981"/>
        <v>2.9206986836922195</v>
      </c>
      <c r="K7890">
        <f t="shared" si="982"/>
        <v>8.5304808009214632</v>
      </c>
    </row>
    <row r="7891" spans="1:11" ht="15.75" thickBot="1" x14ac:dyDescent="0.3">
      <c r="A7891" s="4">
        <v>43794</v>
      </c>
      <c r="B7891" s="5">
        <v>0.7104166666666667</v>
      </c>
      <c r="C7891" s="7">
        <f t="shared" si="975"/>
        <v>7.1111559139764111</v>
      </c>
      <c r="D7891" s="7">
        <f t="shared" si="976"/>
        <v>10.87202380952451</v>
      </c>
      <c r="E7891" s="7">
        <f t="shared" si="977"/>
        <v>3.3470238095239484</v>
      </c>
      <c r="F7891" s="7">
        <f t="shared" si="978"/>
        <v>10.87495513426304</v>
      </c>
      <c r="G7891" s="8">
        <v>22</v>
      </c>
      <c r="H7891" s="7">
        <f t="shared" si="979"/>
        <v>11.12504486573696</v>
      </c>
      <c r="I7891" s="1">
        <f t="shared" si="980"/>
        <v>43794.710416666669</v>
      </c>
      <c r="J7891">
        <f t="shared" si="981"/>
        <v>2.8925116650916096</v>
      </c>
      <c r="K7891">
        <f t="shared" si="982"/>
        <v>8.3666237326910355</v>
      </c>
    </row>
    <row r="7892" spans="1:11" ht="15.75" thickBot="1" x14ac:dyDescent="0.3">
      <c r="A7892" s="4">
        <v>43794</v>
      </c>
      <c r="B7892" s="5">
        <v>0.75208333333333333</v>
      </c>
      <c r="C7892" s="7">
        <f t="shared" si="975"/>
        <v>7.1062948028652997</v>
      </c>
      <c r="D7892" s="7">
        <f t="shared" si="976"/>
        <v>10.865079365080065</v>
      </c>
      <c r="E7892" s="7">
        <f t="shared" si="977"/>
        <v>3.3442460317461706</v>
      </c>
      <c r="F7892" s="7">
        <f t="shared" si="978"/>
        <v>10.726884389203661</v>
      </c>
      <c r="G7892" s="8">
        <v>22</v>
      </c>
      <c r="H7892" s="7">
        <f t="shared" si="979"/>
        <v>11.273115610796339</v>
      </c>
      <c r="I7892" s="1">
        <f t="shared" si="980"/>
        <v>43794.752083333333</v>
      </c>
      <c r="J7892">
        <f t="shared" si="981"/>
        <v>2.9310100588070482</v>
      </c>
      <c r="K7892">
        <f t="shared" si="982"/>
        <v>8.5908199648280963</v>
      </c>
    </row>
    <row r="7893" spans="1:11" ht="15.75" thickBot="1" x14ac:dyDescent="0.3">
      <c r="A7893" s="4">
        <v>43794</v>
      </c>
      <c r="B7893" s="5">
        <v>0.79375000000000007</v>
      </c>
      <c r="C7893" s="7">
        <f t="shared" si="975"/>
        <v>7.1014336917541883</v>
      </c>
      <c r="D7893" s="7">
        <f t="shared" si="976"/>
        <v>10.858134920635621</v>
      </c>
      <c r="E7893" s="7">
        <f t="shared" si="977"/>
        <v>3.3414682539683929</v>
      </c>
      <c r="F7893" s="7">
        <f t="shared" si="978"/>
        <v>10.332369389343526</v>
      </c>
      <c r="G7893" s="8">
        <v>22</v>
      </c>
      <c r="H7893" s="7">
        <f t="shared" si="979"/>
        <v>11.667630610656474</v>
      </c>
      <c r="I7893" s="1">
        <f t="shared" si="980"/>
        <v>43794.793749999997</v>
      </c>
      <c r="J7893">
        <f t="shared" si="981"/>
        <v>3.0335839587706834</v>
      </c>
      <c r="K7893">
        <f t="shared" si="982"/>
        <v>9.2026316349108122</v>
      </c>
    </row>
    <row r="7894" spans="1:11" ht="15.75" thickBot="1" x14ac:dyDescent="0.3">
      <c r="A7894" s="4">
        <v>43794</v>
      </c>
      <c r="B7894" s="5">
        <v>0.8354166666666667</v>
      </c>
      <c r="C7894" s="7">
        <f t="shared" si="975"/>
        <v>7.0965725806430768</v>
      </c>
      <c r="D7894" s="7">
        <f t="shared" si="976"/>
        <v>10.851190476191176</v>
      </c>
      <c r="E7894" s="7">
        <f t="shared" si="977"/>
        <v>3.3386904761906151</v>
      </c>
      <c r="F7894" s="7">
        <f t="shared" si="978"/>
        <v>9.7182230401129939</v>
      </c>
      <c r="G7894" s="8">
        <v>22</v>
      </c>
      <c r="H7894" s="7">
        <f t="shared" si="979"/>
        <v>12.281776959887006</v>
      </c>
      <c r="I7894" s="1">
        <f t="shared" si="980"/>
        <v>43794.835416666669</v>
      </c>
      <c r="J7894">
        <f t="shared" si="981"/>
        <v>3.1932620095706219</v>
      </c>
      <c r="K7894">
        <f t="shared" si="982"/>
        <v>10.196922261767007</v>
      </c>
    </row>
    <row r="7895" spans="1:11" ht="15.75" thickBot="1" x14ac:dyDescent="0.3">
      <c r="A7895" s="4">
        <v>43794</v>
      </c>
      <c r="B7895" s="5">
        <v>0.87708333333333333</v>
      </c>
      <c r="C7895" s="7">
        <f t="shared" si="975"/>
        <v>7.0917114695319654</v>
      </c>
      <c r="D7895" s="7">
        <f t="shared" si="976"/>
        <v>10.844246031746732</v>
      </c>
      <c r="E7895" s="7">
        <f t="shared" si="977"/>
        <v>3.3359126984128373</v>
      </c>
      <c r="F7895" s="7">
        <f t="shared" si="978"/>
        <v>8.9261881712435649</v>
      </c>
      <c r="G7895" s="8">
        <v>22</v>
      </c>
      <c r="H7895" s="7">
        <f t="shared" si="979"/>
        <v>13.073811828756435</v>
      </c>
      <c r="I7895" s="1">
        <f t="shared" si="980"/>
        <v>43794.877083333333</v>
      </c>
      <c r="J7895">
        <f t="shared" si="981"/>
        <v>3.3991910754766734</v>
      </c>
      <c r="K7895">
        <f t="shared" si="982"/>
        <v>11.554499967600263</v>
      </c>
    </row>
    <row r="7896" spans="1:11" ht="15.75" thickBot="1" x14ac:dyDescent="0.3">
      <c r="A7896" s="4">
        <v>43794</v>
      </c>
      <c r="B7896" s="5">
        <v>0.91875000000000007</v>
      </c>
      <c r="C7896" s="7">
        <f t="shared" si="975"/>
        <v>7.086850358420854</v>
      </c>
      <c r="D7896" s="7">
        <f t="shared" si="976"/>
        <v>10.837301587302287</v>
      </c>
      <c r="E7896" s="7">
        <f t="shared" si="977"/>
        <v>3.3331349206350596</v>
      </c>
      <c r="F7896" s="7">
        <f t="shared" si="978"/>
        <v>8.0100777678732058</v>
      </c>
      <c r="G7896" s="8">
        <v>22</v>
      </c>
      <c r="H7896" s="7">
        <f t="shared" si="979"/>
        <v>13.989922232126794</v>
      </c>
      <c r="I7896" s="1">
        <f t="shared" si="980"/>
        <v>43794.918749999997</v>
      </c>
      <c r="J7896">
        <f t="shared" si="981"/>
        <v>3.6373797803529668</v>
      </c>
      <c r="K7896">
        <f t="shared" si="982"/>
        <v>13.230531666520598</v>
      </c>
    </row>
    <row r="7897" spans="1:11" ht="15.75" thickBot="1" x14ac:dyDescent="0.3">
      <c r="A7897" s="4">
        <v>43794</v>
      </c>
      <c r="B7897" s="5">
        <v>0.9604166666666667</v>
      </c>
      <c r="C7897" s="7">
        <f t="shared" si="975"/>
        <v>7.0819892473097426</v>
      </c>
      <c r="D7897" s="7">
        <f t="shared" si="976"/>
        <v>10.830357142857842</v>
      </c>
      <c r="E7897" s="7">
        <f t="shared" si="977"/>
        <v>3.3303571428572818</v>
      </c>
      <c r="F7897" s="7">
        <f t="shared" si="978"/>
        <v>7.0320962287384727</v>
      </c>
      <c r="G7897" s="8">
        <v>22</v>
      </c>
      <c r="H7897" s="7">
        <f t="shared" si="979"/>
        <v>14.967903771261527</v>
      </c>
      <c r="I7897" s="1">
        <f t="shared" si="980"/>
        <v>43794.960416666669</v>
      </c>
      <c r="J7897">
        <f t="shared" si="981"/>
        <v>3.8916549805279974</v>
      </c>
      <c r="K7897">
        <f t="shared" si="982"/>
        <v>15.144978487468368</v>
      </c>
    </row>
    <row r="7898" spans="1:11" ht="15.75" thickBot="1" x14ac:dyDescent="0.3">
      <c r="A7898" s="4">
        <v>43795</v>
      </c>
      <c r="B7898" s="5">
        <v>2.0833333333333333E-3</v>
      </c>
      <c r="C7898" s="7">
        <f t="shared" si="975"/>
        <v>7.0771281361986311</v>
      </c>
      <c r="D7898" s="7">
        <f t="shared" si="976"/>
        <v>10.823412698413398</v>
      </c>
      <c r="E7898" s="7">
        <f t="shared" si="977"/>
        <v>3.327579365079504</v>
      </c>
      <c r="F7898" s="7">
        <f t="shared" si="978"/>
        <v>6.0585931336848615</v>
      </c>
      <c r="G7898" s="8">
        <v>22</v>
      </c>
      <c r="H7898" s="7">
        <f t="shared" si="979"/>
        <v>15.941406866315138</v>
      </c>
      <c r="I7898" s="1">
        <f t="shared" si="980"/>
        <v>43795.002083333333</v>
      </c>
      <c r="J7898">
        <f t="shared" si="981"/>
        <v>4.144765785241936</v>
      </c>
      <c r="K7898">
        <f t="shared" si="982"/>
        <v>17.179083414512203</v>
      </c>
    </row>
    <row r="7899" spans="1:11" ht="15.75" thickBot="1" x14ac:dyDescent="0.3">
      <c r="A7899" s="4">
        <v>43795</v>
      </c>
      <c r="B7899" s="5">
        <v>4.3750000000000004E-2</v>
      </c>
      <c r="C7899" s="7">
        <f t="shared" si="975"/>
        <v>7.0722670250875197</v>
      </c>
      <c r="D7899" s="7">
        <f t="shared" si="976"/>
        <v>10.816468253968953</v>
      </c>
      <c r="E7899" s="7">
        <f t="shared" si="977"/>
        <v>3.3248015873017263</v>
      </c>
      <c r="F7899" s="7">
        <f t="shared" si="978"/>
        <v>5.1555393784515315</v>
      </c>
      <c r="G7899" s="8">
        <v>22</v>
      </c>
      <c r="H7899" s="7">
        <f t="shared" si="979"/>
        <v>16.844460621548468</v>
      </c>
      <c r="I7899" s="1">
        <f t="shared" si="980"/>
        <v>43795.043749999997</v>
      </c>
      <c r="J7899">
        <f t="shared" si="981"/>
        <v>4.3795597616026019</v>
      </c>
      <c r="K7899">
        <f t="shared" si="982"/>
        <v>19.180543705448638</v>
      </c>
    </row>
    <row r="7900" spans="1:11" ht="15.75" thickBot="1" x14ac:dyDescent="0.3">
      <c r="A7900" s="4">
        <v>43795</v>
      </c>
      <c r="B7900" s="5">
        <v>8.5416666666666655E-2</v>
      </c>
      <c r="C7900" s="7">
        <f t="shared" si="975"/>
        <v>7.0674059139764083</v>
      </c>
      <c r="D7900" s="7">
        <f t="shared" si="976"/>
        <v>10.809523809524508</v>
      </c>
      <c r="E7900" s="7">
        <f t="shared" si="977"/>
        <v>3.3220238095239485</v>
      </c>
      <c r="F7900" s="7">
        <f t="shared" si="978"/>
        <v>4.384034124070368</v>
      </c>
      <c r="G7900" s="8">
        <v>22</v>
      </c>
      <c r="H7900" s="7">
        <f t="shared" si="979"/>
        <v>17.615965875929632</v>
      </c>
      <c r="I7900" s="1">
        <f t="shared" si="980"/>
        <v>43795.085416666669</v>
      </c>
      <c r="J7900">
        <f t="shared" si="981"/>
        <v>4.5801511277417042</v>
      </c>
      <c r="K7900">
        <f t="shared" si="982"/>
        <v>20.977784352953606</v>
      </c>
    </row>
    <row r="7901" spans="1:11" ht="15.75" thickBot="1" x14ac:dyDescent="0.3">
      <c r="A7901" s="4">
        <v>43795</v>
      </c>
      <c r="B7901" s="5">
        <v>0.12708333333333333</v>
      </c>
      <c r="C7901" s="7">
        <f t="shared" si="975"/>
        <v>7.0625448028652968</v>
      </c>
      <c r="D7901" s="7">
        <f t="shared" si="976"/>
        <v>10.802579365080064</v>
      </c>
      <c r="E7901" s="7">
        <f t="shared" si="977"/>
        <v>3.3192460317461707</v>
      </c>
      <c r="F7901" s="7">
        <f t="shared" si="978"/>
        <v>3.7961485669731045</v>
      </c>
      <c r="G7901" s="8">
        <v>22</v>
      </c>
      <c r="H7901" s="7">
        <f t="shared" si="979"/>
        <v>18.203851433026895</v>
      </c>
      <c r="I7901" s="1">
        <f t="shared" si="980"/>
        <v>43795.127083333333</v>
      </c>
      <c r="J7901">
        <f t="shared" si="981"/>
        <v>4.733001372586993</v>
      </c>
      <c r="K7901">
        <f t="shared" si="982"/>
        <v>22.401301992910359</v>
      </c>
    </row>
    <row r="7902" spans="1:11" ht="15.75" thickBot="1" x14ac:dyDescent="0.3">
      <c r="A7902" s="4">
        <v>43795</v>
      </c>
      <c r="B7902" s="5">
        <v>0.16874999999999998</v>
      </c>
      <c r="C7902" s="7">
        <f t="shared" si="975"/>
        <v>7.0576836917541854</v>
      </c>
      <c r="D7902" s="7">
        <f t="shared" si="976"/>
        <v>10.795634920635619</v>
      </c>
      <c r="E7902" s="7">
        <f t="shared" si="977"/>
        <v>3.316468253968393</v>
      </c>
      <c r="F7902" s="7">
        <f t="shared" si="978"/>
        <v>3.4313892536478656</v>
      </c>
      <c r="G7902" s="8">
        <v>22</v>
      </c>
      <c r="H7902" s="7">
        <f t="shared" si="979"/>
        <v>18.568610746352135</v>
      </c>
      <c r="I7902" s="1">
        <f t="shared" si="980"/>
        <v>43795.168749999997</v>
      </c>
      <c r="J7902">
        <f t="shared" si="981"/>
        <v>4.827838794051555</v>
      </c>
      <c r="K7902">
        <f t="shared" si="982"/>
        <v>23.308027421349173</v>
      </c>
    </row>
    <row r="7903" spans="1:11" ht="15.75" thickBot="1" x14ac:dyDescent="0.3">
      <c r="A7903" s="4">
        <v>43795</v>
      </c>
      <c r="B7903" s="5">
        <v>0.21041666666666667</v>
      </c>
      <c r="C7903" s="7">
        <f t="shared" si="975"/>
        <v>7.052822580643074</v>
      </c>
      <c r="D7903" s="7">
        <f t="shared" si="976"/>
        <v>10.788690476191174</v>
      </c>
      <c r="E7903" s="7">
        <f t="shared" si="977"/>
        <v>3.3136904761906152</v>
      </c>
      <c r="F7903" s="7">
        <f t="shared" si="978"/>
        <v>3.3140211494605736</v>
      </c>
      <c r="G7903" s="8">
        <v>22</v>
      </c>
      <c r="H7903" s="7">
        <f t="shared" si="979"/>
        <v>18.685978850539428</v>
      </c>
      <c r="I7903" s="1">
        <f t="shared" si="980"/>
        <v>43795.210416666669</v>
      </c>
      <c r="J7903">
        <f t="shared" si="981"/>
        <v>4.8583545011402514</v>
      </c>
      <c r="K7903">
        <f t="shared" si="982"/>
        <v>23.60360845874974</v>
      </c>
    </row>
    <row r="7904" spans="1:11" ht="15.75" thickBot="1" x14ac:dyDescent="0.3">
      <c r="A7904" s="4">
        <v>43795</v>
      </c>
      <c r="B7904" s="5">
        <v>0.25208333333333333</v>
      </c>
      <c r="C7904" s="7">
        <f t="shared" si="975"/>
        <v>7.0479614695319626</v>
      </c>
      <c r="D7904" s="7">
        <f t="shared" si="976"/>
        <v>10.78174603174673</v>
      </c>
      <c r="E7904" s="7">
        <f t="shared" si="977"/>
        <v>3.3109126984128374</v>
      </c>
      <c r="F7904" s="7">
        <f t="shared" si="978"/>
        <v>3.4514318423183599</v>
      </c>
      <c r="G7904" s="8">
        <v>22</v>
      </c>
      <c r="H7904" s="7">
        <f t="shared" si="979"/>
        <v>18.54856815768164</v>
      </c>
      <c r="I7904" s="1">
        <f t="shared" si="980"/>
        <v>43795.252083333333</v>
      </c>
      <c r="J7904">
        <f t="shared" si="981"/>
        <v>4.8226277209972261</v>
      </c>
      <c r="K7904">
        <f t="shared" si="982"/>
        <v>23.2577381353309</v>
      </c>
    </row>
    <row r="7905" spans="1:11" ht="15.75" thickBot="1" x14ac:dyDescent="0.3">
      <c r="A7905" s="4">
        <v>43795</v>
      </c>
      <c r="B7905" s="5">
        <v>0.29375000000000001</v>
      </c>
      <c r="C7905" s="7">
        <f t="shared" si="975"/>
        <v>7.0431003584208511</v>
      </c>
      <c r="D7905" s="7">
        <f t="shared" si="976"/>
        <v>10.774801587302285</v>
      </c>
      <c r="E7905" s="7">
        <f t="shared" si="977"/>
        <v>3.3081349206350597</v>
      </c>
      <c r="F7905" s="7">
        <f t="shared" si="978"/>
        <v>3.8336471435235122</v>
      </c>
      <c r="G7905" s="8">
        <v>22</v>
      </c>
      <c r="H7905" s="7">
        <f t="shared" si="979"/>
        <v>18.166352856476486</v>
      </c>
      <c r="I7905" s="1">
        <f t="shared" si="980"/>
        <v>43795.293749999997</v>
      </c>
      <c r="J7905">
        <f t="shared" si="981"/>
        <v>4.7232517426838863</v>
      </c>
      <c r="K7905">
        <f t="shared" si="982"/>
        <v>22.309107024766369</v>
      </c>
    </row>
    <row r="7906" spans="1:11" ht="15.75" thickBot="1" x14ac:dyDescent="0.3">
      <c r="A7906" s="4">
        <v>43795</v>
      </c>
      <c r="B7906" s="5">
        <v>0.3354166666666667</v>
      </c>
      <c r="C7906" s="7">
        <f t="shared" si="975"/>
        <v>7.0382392473097397</v>
      </c>
      <c r="D7906" s="7">
        <f t="shared" si="976"/>
        <v>10.76785714285784</v>
      </c>
      <c r="E7906" s="7">
        <f t="shared" si="977"/>
        <v>3.3053571428572819</v>
      </c>
      <c r="F7906" s="7">
        <f t="shared" si="978"/>
        <v>4.4340297984050796</v>
      </c>
      <c r="G7906" s="8">
        <v>22</v>
      </c>
      <c r="H7906" s="7">
        <f t="shared" si="979"/>
        <v>17.565970201594922</v>
      </c>
      <c r="I7906" s="1">
        <f t="shared" si="980"/>
        <v>43795.335416666669</v>
      </c>
      <c r="J7906">
        <f t="shared" si="981"/>
        <v>4.5671522524146795</v>
      </c>
      <c r="K7906">
        <f t="shared" si="982"/>
        <v>20.85887969673648</v>
      </c>
    </row>
    <row r="7907" spans="1:11" ht="15.75" thickBot="1" x14ac:dyDescent="0.3">
      <c r="A7907" s="4">
        <v>43795</v>
      </c>
      <c r="B7907" s="5">
        <v>0.37708333333333338</v>
      </c>
      <c r="C7907" s="7">
        <f t="shared" si="975"/>
        <v>7.0333781361986283</v>
      </c>
      <c r="D7907" s="7">
        <f t="shared" si="976"/>
        <v>10.760912698413396</v>
      </c>
      <c r="E7907" s="7">
        <f t="shared" si="977"/>
        <v>3.3025793650795041</v>
      </c>
      <c r="F7907" s="7">
        <f t="shared" si="978"/>
        <v>5.2111123968781641</v>
      </c>
      <c r="G7907" s="8">
        <v>22</v>
      </c>
      <c r="H7907" s="7">
        <f t="shared" si="979"/>
        <v>16.788887603121836</v>
      </c>
      <c r="I7907" s="1">
        <f t="shared" si="980"/>
        <v>43795.377083333333</v>
      </c>
      <c r="J7907">
        <f t="shared" si="981"/>
        <v>4.3651107768116777</v>
      </c>
      <c r="K7907">
        <f t="shared" si="982"/>
        <v>19.054192093837447</v>
      </c>
    </row>
    <row r="7908" spans="1:11" ht="15.75" thickBot="1" x14ac:dyDescent="0.3">
      <c r="A7908" s="4">
        <v>43795</v>
      </c>
      <c r="B7908" s="5">
        <v>0.41875000000000001</v>
      </c>
      <c r="C7908" s="7">
        <f t="shared" si="975"/>
        <v>7.0285170250875169</v>
      </c>
      <c r="D7908" s="7">
        <f t="shared" si="976"/>
        <v>10.753968253968951</v>
      </c>
      <c r="E7908" s="7">
        <f t="shared" si="977"/>
        <v>3.2998015873017263</v>
      </c>
      <c r="F7908" s="7">
        <f t="shared" si="978"/>
        <v>6.1114383729447797</v>
      </c>
      <c r="G7908" s="8">
        <v>22</v>
      </c>
      <c r="H7908" s="7">
        <f t="shared" si="979"/>
        <v>15.888561627055221</v>
      </c>
      <c r="I7908" s="1">
        <f t="shared" si="980"/>
        <v>43795.418749999997</v>
      </c>
      <c r="J7908">
        <f t="shared" si="981"/>
        <v>4.1310260230343578</v>
      </c>
      <c r="K7908">
        <f t="shared" si="982"/>
        <v>17.065376002987062</v>
      </c>
    </row>
    <row r="7909" spans="1:11" ht="15.75" thickBot="1" x14ac:dyDescent="0.3">
      <c r="A7909" s="4">
        <v>43795</v>
      </c>
      <c r="B7909" s="5">
        <v>0.4604166666666667</v>
      </c>
      <c r="C7909" s="7">
        <f t="shared" si="975"/>
        <v>7.0236559139764054</v>
      </c>
      <c r="D7909" s="7">
        <f t="shared" si="976"/>
        <v>10.747023809524507</v>
      </c>
      <c r="E7909" s="7">
        <f t="shared" si="977"/>
        <v>3.2970238095239486</v>
      </c>
      <c r="F7909" s="7">
        <f t="shared" si="978"/>
        <v>7.0732164571264313</v>
      </c>
      <c r="G7909" s="8">
        <v>22</v>
      </c>
      <c r="H7909" s="7">
        <f t="shared" si="979"/>
        <v>14.926783542873569</v>
      </c>
      <c r="I7909" s="1">
        <f t="shared" si="980"/>
        <v>43795.460416666669</v>
      </c>
      <c r="J7909">
        <f t="shared" si="981"/>
        <v>3.8809637211471282</v>
      </c>
      <c r="K7909">
        <f t="shared" si="982"/>
        <v>15.061879404860164</v>
      </c>
    </row>
    <row r="7910" spans="1:11" ht="15.75" thickBot="1" x14ac:dyDescent="0.3">
      <c r="A7910" s="4">
        <v>43795</v>
      </c>
      <c r="B7910" s="5">
        <v>0.50208333333333333</v>
      </c>
      <c r="C7910" s="7">
        <f t="shared" si="975"/>
        <v>7.018794802865294</v>
      </c>
      <c r="D7910" s="7">
        <f t="shared" si="976"/>
        <v>10.740079365080062</v>
      </c>
      <c r="E7910" s="7">
        <f t="shared" si="977"/>
        <v>3.2942460317461708</v>
      </c>
      <c r="F7910" s="7">
        <f t="shared" si="978"/>
        <v>8.0305387548774743</v>
      </c>
      <c r="G7910" s="8">
        <v>22</v>
      </c>
      <c r="H7910" s="7">
        <f t="shared" si="979"/>
        <v>13.969461245122526</v>
      </c>
      <c r="I7910" s="1">
        <f t="shared" si="980"/>
        <v>43795.502083333333</v>
      </c>
      <c r="J7910">
        <f t="shared" si="981"/>
        <v>3.6320599237318567</v>
      </c>
      <c r="K7910">
        <f t="shared" si="982"/>
        <v>13.19185928957906</v>
      </c>
    </row>
    <row r="7911" spans="1:11" ht="15.75" thickBot="1" x14ac:dyDescent="0.3">
      <c r="A7911" s="4">
        <v>43795</v>
      </c>
      <c r="B7911" s="5">
        <v>0.54375000000000007</v>
      </c>
      <c r="C7911" s="7">
        <f t="shared" si="975"/>
        <v>7.0139336917541826</v>
      </c>
      <c r="D7911" s="7">
        <f t="shared" si="976"/>
        <v>10.733134920635617</v>
      </c>
      <c r="E7911" s="7">
        <f t="shared" si="977"/>
        <v>3.291468253968393</v>
      </c>
      <c r="F7911" s="7">
        <f t="shared" si="978"/>
        <v>8.9178745116771765</v>
      </c>
      <c r="G7911" s="8">
        <v>22</v>
      </c>
      <c r="H7911" s="7">
        <f t="shared" si="979"/>
        <v>13.082125488322824</v>
      </c>
      <c r="I7911" s="1">
        <f t="shared" si="980"/>
        <v>43795.543749999997</v>
      </c>
      <c r="J7911">
        <f t="shared" si="981"/>
        <v>3.4013526269639343</v>
      </c>
      <c r="K7911">
        <f t="shared" si="982"/>
        <v>11.569199692954456</v>
      </c>
    </row>
    <row r="7912" spans="1:11" ht="15.75" thickBot="1" x14ac:dyDescent="0.3">
      <c r="A7912" s="4">
        <v>43795</v>
      </c>
      <c r="B7912" s="5">
        <v>0.5854166666666667</v>
      </c>
      <c r="C7912" s="7">
        <f t="shared" si="975"/>
        <v>7.0090725806430711</v>
      </c>
      <c r="D7912" s="7">
        <f t="shared" si="976"/>
        <v>10.726190476191173</v>
      </c>
      <c r="E7912" s="7">
        <f t="shared" si="977"/>
        <v>3.2886904761906153</v>
      </c>
      <c r="F7912" s="7">
        <f t="shared" si="978"/>
        <v>9.6745331687339728</v>
      </c>
      <c r="G7912" s="8">
        <v>22</v>
      </c>
      <c r="H7912" s="7">
        <f t="shared" si="979"/>
        <v>12.325466831266027</v>
      </c>
      <c r="I7912" s="1">
        <f t="shared" si="980"/>
        <v>43795.585416666669</v>
      </c>
      <c r="J7912">
        <f t="shared" si="981"/>
        <v>3.2046213761291673</v>
      </c>
      <c r="K7912">
        <f t="shared" si="982"/>
        <v>10.269598164343998</v>
      </c>
    </row>
    <row r="7913" spans="1:11" ht="15.75" thickBot="1" x14ac:dyDescent="0.3">
      <c r="A7913" s="4">
        <v>43795</v>
      </c>
      <c r="B7913" s="5">
        <v>0.62708333333333333</v>
      </c>
      <c r="C7913" s="7">
        <f t="shared" si="975"/>
        <v>7.0042114695319597</v>
      </c>
      <c r="D7913" s="7">
        <f t="shared" si="976"/>
        <v>10.719246031746728</v>
      </c>
      <c r="E7913" s="7">
        <f t="shared" si="977"/>
        <v>3.2859126984128375</v>
      </c>
      <c r="F7913" s="7">
        <f t="shared" si="978"/>
        <v>10.248792747310908</v>
      </c>
      <c r="G7913" s="8">
        <v>22</v>
      </c>
      <c r="H7913" s="7">
        <f t="shared" si="979"/>
        <v>11.751207252689092</v>
      </c>
      <c r="I7913" s="1">
        <f t="shared" si="980"/>
        <v>43795.627083333333</v>
      </c>
      <c r="J7913">
        <f t="shared" si="981"/>
        <v>3.0553138856991642</v>
      </c>
      <c r="K7913">
        <f t="shared" si="982"/>
        <v>9.3349429401461261</v>
      </c>
    </row>
    <row r="7914" spans="1:11" ht="15.75" thickBot="1" x14ac:dyDescent="0.3">
      <c r="A7914" s="4">
        <v>43795</v>
      </c>
      <c r="B7914" s="5">
        <v>0.66875000000000007</v>
      </c>
      <c r="C7914" s="7">
        <f t="shared" si="975"/>
        <v>6.9993503584208483</v>
      </c>
      <c r="D7914" s="7">
        <f t="shared" si="976"/>
        <v>10.712301587302283</v>
      </c>
      <c r="E7914" s="7">
        <f t="shared" si="977"/>
        <v>3.2831349206350597</v>
      </c>
      <c r="F7914" s="7">
        <f t="shared" si="978"/>
        <v>10.601412735460316</v>
      </c>
      <c r="G7914" s="8">
        <v>22</v>
      </c>
      <c r="H7914" s="7">
        <f t="shared" si="979"/>
        <v>11.398587264539684</v>
      </c>
      <c r="I7914" s="1">
        <f t="shared" si="980"/>
        <v>43795.668749999997</v>
      </c>
      <c r="J7914">
        <f t="shared" si="981"/>
        <v>2.9636326887803177</v>
      </c>
      <c r="K7914">
        <f t="shared" si="982"/>
        <v>8.7831187140072551</v>
      </c>
    </row>
    <row r="7915" spans="1:11" ht="15.75" thickBot="1" x14ac:dyDescent="0.3">
      <c r="A7915" s="4">
        <v>43795</v>
      </c>
      <c r="B7915" s="5">
        <v>0.7104166666666667</v>
      </c>
      <c r="C7915" s="7">
        <f t="shared" si="975"/>
        <v>6.9944892473097369</v>
      </c>
      <c r="D7915" s="7">
        <f t="shared" si="976"/>
        <v>10.705357142857839</v>
      </c>
      <c r="E7915" s="7">
        <f t="shared" si="977"/>
        <v>3.280357142857282</v>
      </c>
      <c r="F7915" s="7">
        <f t="shared" si="978"/>
        <v>10.708292889388108</v>
      </c>
      <c r="G7915" s="8">
        <v>22</v>
      </c>
      <c r="H7915" s="7">
        <f t="shared" si="979"/>
        <v>11.291707110611892</v>
      </c>
      <c r="I7915" s="1">
        <f t="shared" si="980"/>
        <v>43795.710416666669</v>
      </c>
      <c r="J7915">
        <f t="shared" si="981"/>
        <v>2.9358438487590921</v>
      </c>
      <c r="K7915">
        <f t="shared" si="982"/>
        <v>8.6191791042965988</v>
      </c>
    </row>
    <row r="7916" spans="1:11" ht="15.75" thickBot="1" x14ac:dyDescent="0.3">
      <c r="A7916" s="4">
        <v>43795</v>
      </c>
      <c r="B7916" s="5">
        <v>0.75208333333333333</v>
      </c>
      <c r="C7916" s="7">
        <f t="shared" si="975"/>
        <v>6.9896281361986254</v>
      </c>
      <c r="D7916" s="7">
        <f t="shared" si="976"/>
        <v>10.698412698413394</v>
      </c>
      <c r="E7916" s="7">
        <f t="shared" si="977"/>
        <v>3.2775793650795042</v>
      </c>
      <c r="F7916" s="7">
        <f t="shared" si="978"/>
        <v>10.56209780428747</v>
      </c>
      <c r="G7916" s="8">
        <v>22</v>
      </c>
      <c r="H7916" s="7">
        <f t="shared" si="979"/>
        <v>11.43790219571253</v>
      </c>
      <c r="I7916" s="1">
        <f t="shared" si="980"/>
        <v>43795.752083333333</v>
      </c>
      <c r="J7916">
        <f t="shared" si="981"/>
        <v>2.973854570885258</v>
      </c>
      <c r="K7916">
        <f t="shared" si="982"/>
        <v>8.8438110087751411</v>
      </c>
    </row>
    <row r="7917" spans="1:11" ht="15.75" thickBot="1" x14ac:dyDescent="0.3">
      <c r="A7917" s="4">
        <v>43795</v>
      </c>
      <c r="B7917" s="5">
        <v>0.79375000000000007</v>
      </c>
      <c r="C7917" s="7">
        <f t="shared" si="975"/>
        <v>6.984767025087514</v>
      </c>
      <c r="D7917" s="7">
        <f t="shared" si="976"/>
        <v>10.691468253968949</v>
      </c>
      <c r="E7917" s="7">
        <f t="shared" si="977"/>
        <v>3.2748015873017264</v>
      </c>
      <c r="F7917" s="7">
        <f t="shared" si="978"/>
        <v>10.172737757292854</v>
      </c>
      <c r="G7917" s="8">
        <v>22</v>
      </c>
      <c r="H7917" s="7">
        <f t="shared" si="979"/>
        <v>11.827262242707146</v>
      </c>
      <c r="I7917" s="1">
        <f t="shared" si="980"/>
        <v>43795.793749999997</v>
      </c>
      <c r="J7917">
        <f t="shared" si="981"/>
        <v>3.0750881831038579</v>
      </c>
      <c r="K7917">
        <f t="shared" si="982"/>
        <v>9.4561673338649861</v>
      </c>
    </row>
    <row r="7918" spans="1:11" ht="15.75" thickBot="1" x14ac:dyDescent="0.3">
      <c r="A7918" s="4">
        <v>43795</v>
      </c>
      <c r="B7918" s="5">
        <v>0.8354166666666667</v>
      </c>
      <c r="C7918" s="7">
        <f t="shared" si="975"/>
        <v>6.9799059139764026</v>
      </c>
      <c r="D7918" s="7">
        <f t="shared" si="976"/>
        <v>10.684523809524505</v>
      </c>
      <c r="E7918" s="7">
        <f t="shared" si="977"/>
        <v>3.2720238095239487</v>
      </c>
      <c r="F7918" s="7">
        <f t="shared" si="978"/>
        <v>9.5666743523157987</v>
      </c>
      <c r="G7918" s="8">
        <v>22</v>
      </c>
      <c r="H7918" s="7">
        <f t="shared" si="979"/>
        <v>12.433325647684201</v>
      </c>
      <c r="I7918" s="1">
        <f t="shared" si="980"/>
        <v>43795.835416666669</v>
      </c>
      <c r="J7918">
        <f t="shared" si="981"/>
        <v>3.2326646683978923</v>
      </c>
      <c r="K7918">
        <f t="shared" si="982"/>
        <v>10.450120858308056</v>
      </c>
    </row>
    <row r="7919" spans="1:11" ht="15.75" thickBot="1" x14ac:dyDescent="0.3">
      <c r="A7919" s="4">
        <v>43795</v>
      </c>
      <c r="B7919" s="5">
        <v>0.87708333333333333</v>
      </c>
      <c r="C7919" s="7">
        <f t="shared" si="975"/>
        <v>6.9750448028652912</v>
      </c>
      <c r="D7919" s="7">
        <f t="shared" si="976"/>
        <v>10.67757936508006</v>
      </c>
      <c r="E7919" s="7">
        <f t="shared" si="977"/>
        <v>3.2692460317461709</v>
      </c>
      <c r="F7919" s="7">
        <f t="shared" si="978"/>
        <v>8.7850995797946254</v>
      </c>
      <c r="G7919" s="8">
        <v>22</v>
      </c>
      <c r="H7919" s="7">
        <f t="shared" si="979"/>
        <v>13.214900420205375</v>
      </c>
      <c r="I7919" s="1">
        <f t="shared" si="980"/>
        <v>43795.877083333333</v>
      </c>
      <c r="J7919">
        <f t="shared" si="981"/>
        <v>3.4358741092533975</v>
      </c>
      <c r="K7919">
        <f t="shared" si="982"/>
        <v>11.805230894637829</v>
      </c>
    </row>
    <row r="7920" spans="1:11" ht="15.75" thickBot="1" x14ac:dyDescent="0.3">
      <c r="A7920" s="4">
        <v>43795</v>
      </c>
      <c r="B7920" s="5">
        <v>0.91875000000000007</v>
      </c>
      <c r="C7920" s="7">
        <f t="shared" si="975"/>
        <v>6.9701836917541797</v>
      </c>
      <c r="D7920" s="7">
        <f t="shared" si="976"/>
        <v>10.670634920635615</v>
      </c>
      <c r="E7920" s="7">
        <f t="shared" si="977"/>
        <v>3.2664682539683931</v>
      </c>
      <c r="F7920" s="7">
        <f t="shared" si="978"/>
        <v>7.8811135865872961</v>
      </c>
      <c r="G7920" s="8">
        <v>22</v>
      </c>
      <c r="H7920" s="7">
        <f t="shared" si="979"/>
        <v>14.118886413412703</v>
      </c>
      <c r="I7920" s="1">
        <f t="shared" si="980"/>
        <v>43795.918749999997</v>
      </c>
      <c r="J7920">
        <f t="shared" si="981"/>
        <v>3.6709104674873028</v>
      </c>
      <c r="K7920">
        <f t="shared" si="982"/>
        <v>13.475583660307848</v>
      </c>
    </row>
    <row r="7921" spans="1:11" ht="15.75" thickBot="1" x14ac:dyDescent="0.3">
      <c r="A7921" s="4">
        <v>43795</v>
      </c>
      <c r="B7921" s="5">
        <v>0.9604166666666667</v>
      </c>
      <c r="C7921" s="7">
        <f t="shared" si="975"/>
        <v>6.9653225806430683</v>
      </c>
      <c r="D7921" s="7">
        <f t="shared" si="976"/>
        <v>10.663690476191171</v>
      </c>
      <c r="E7921" s="7">
        <f t="shared" si="977"/>
        <v>3.2636904761906154</v>
      </c>
      <c r="F7921" s="7">
        <f t="shared" si="978"/>
        <v>6.9160945129142872</v>
      </c>
      <c r="G7921" s="8">
        <v>22</v>
      </c>
      <c r="H7921" s="7">
        <f t="shared" si="979"/>
        <v>15.083905487085712</v>
      </c>
      <c r="I7921" s="1">
        <f t="shared" si="980"/>
        <v>43795.960416666669</v>
      </c>
      <c r="J7921">
        <f t="shared" si="981"/>
        <v>3.9218154266422851</v>
      </c>
      <c r="K7921">
        <f t="shared" si="982"/>
        <v>15.380636240649409</v>
      </c>
    </row>
    <row r="7922" spans="1:11" ht="15.75" thickBot="1" x14ac:dyDescent="0.3">
      <c r="A7922" s="4">
        <v>43796</v>
      </c>
      <c r="B7922" s="5">
        <v>2.0833333333333333E-3</v>
      </c>
      <c r="C7922" s="7">
        <f t="shared" si="975"/>
        <v>6.9604614695319569</v>
      </c>
      <c r="D7922" s="7">
        <f t="shared" si="976"/>
        <v>10.656746031746726</v>
      </c>
      <c r="E7922" s="7">
        <f t="shared" si="977"/>
        <v>3.2609126984128376</v>
      </c>
      <c r="F7922" s="7">
        <f t="shared" si="978"/>
        <v>5.9555085680213686</v>
      </c>
      <c r="G7922" s="8">
        <v>22</v>
      </c>
      <c r="H7922" s="7">
        <f t="shared" si="979"/>
        <v>16.044491431978631</v>
      </c>
      <c r="I7922" s="1">
        <f t="shared" si="980"/>
        <v>43796.002083333333</v>
      </c>
      <c r="J7922">
        <f t="shared" si="981"/>
        <v>4.171567772314444</v>
      </c>
      <c r="K7922">
        <f t="shared" si="982"/>
        <v>17.401977679012493</v>
      </c>
    </row>
    <row r="7923" spans="1:11" ht="15.75" thickBot="1" x14ac:dyDescent="0.3">
      <c r="A7923" s="4">
        <v>43796</v>
      </c>
      <c r="B7923" s="5">
        <v>4.3750000000000004E-2</v>
      </c>
      <c r="C7923" s="7">
        <f t="shared" si="975"/>
        <v>6.9556003584208455</v>
      </c>
      <c r="D7923" s="7">
        <f t="shared" si="976"/>
        <v>10.649801587302282</v>
      </c>
      <c r="E7923" s="7">
        <f t="shared" si="977"/>
        <v>3.2581349206350598</v>
      </c>
      <c r="F7923" s="7">
        <f t="shared" si="978"/>
        <v>5.0644463652108485</v>
      </c>
      <c r="G7923" s="8">
        <v>22</v>
      </c>
      <c r="H7923" s="7">
        <f t="shared" si="979"/>
        <v>16.935553634789152</v>
      </c>
      <c r="I7923" s="1">
        <f t="shared" si="980"/>
        <v>43796.043749999997</v>
      </c>
      <c r="J7923">
        <f t="shared" si="981"/>
        <v>4.4032439450451797</v>
      </c>
      <c r="K7923">
        <f t="shared" si="982"/>
        <v>19.388557239577036</v>
      </c>
    </row>
    <row r="7924" spans="1:11" ht="15.75" thickBot="1" x14ac:dyDescent="0.3">
      <c r="A7924" s="4">
        <v>43796</v>
      </c>
      <c r="B7924" s="5">
        <v>8.5416666666666655E-2</v>
      </c>
      <c r="C7924" s="7">
        <f t="shared" si="975"/>
        <v>6.950739247309734</v>
      </c>
      <c r="D7924" s="7">
        <f t="shared" si="976"/>
        <v>10.642857142857837</v>
      </c>
      <c r="E7924" s="7">
        <f t="shared" si="977"/>
        <v>3.2553571428572821</v>
      </c>
      <c r="F7924" s="7">
        <f t="shared" si="978"/>
        <v>4.3031898610339736</v>
      </c>
      <c r="G7924" s="8">
        <v>22</v>
      </c>
      <c r="H7924" s="7">
        <f t="shared" si="979"/>
        <v>17.696810138966026</v>
      </c>
      <c r="I7924" s="1">
        <f t="shared" si="980"/>
        <v>43796.085416666669</v>
      </c>
      <c r="J7924">
        <f t="shared" si="981"/>
        <v>4.6011706361311671</v>
      </c>
      <c r="K7924">
        <f t="shared" si="982"/>
        <v>21.17077122279569</v>
      </c>
    </row>
    <row r="7925" spans="1:11" ht="15.75" thickBot="1" x14ac:dyDescent="0.3">
      <c r="A7925" s="4">
        <v>43796</v>
      </c>
      <c r="B7925" s="5">
        <v>0.12708333333333333</v>
      </c>
      <c r="C7925" s="7">
        <f t="shared" si="975"/>
        <v>6.9458781361986226</v>
      </c>
      <c r="D7925" s="7">
        <f t="shared" si="976"/>
        <v>10.635912698413392</v>
      </c>
      <c r="E7925" s="7">
        <f t="shared" si="977"/>
        <v>3.2525793650795043</v>
      </c>
      <c r="F7925" s="7">
        <f t="shared" si="978"/>
        <v>3.7231118165329162</v>
      </c>
      <c r="G7925" s="8">
        <v>22</v>
      </c>
      <c r="H7925" s="7">
        <f t="shared" si="979"/>
        <v>18.276888183467083</v>
      </c>
      <c r="I7925" s="1">
        <f t="shared" si="980"/>
        <v>43796.127083333333</v>
      </c>
      <c r="J7925">
        <f t="shared" si="981"/>
        <v>4.751990927701442</v>
      </c>
      <c r="K7925">
        <f t="shared" si="982"/>
        <v>22.581417776956812</v>
      </c>
    </row>
    <row r="7926" spans="1:11" ht="15.75" thickBot="1" x14ac:dyDescent="0.3">
      <c r="A7926" s="4">
        <v>43796</v>
      </c>
      <c r="B7926" s="5">
        <v>0.16874999999999998</v>
      </c>
      <c r="C7926" s="7">
        <f t="shared" si="975"/>
        <v>6.9410170250875112</v>
      </c>
      <c r="D7926" s="7">
        <f t="shared" si="976"/>
        <v>10.628968253968948</v>
      </c>
      <c r="E7926" s="7">
        <f t="shared" si="977"/>
        <v>3.2498015873017265</v>
      </c>
      <c r="F7926" s="7">
        <f t="shared" si="978"/>
        <v>3.3631867091148941</v>
      </c>
      <c r="G7926" s="8">
        <v>22</v>
      </c>
      <c r="H7926" s="7">
        <f t="shared" si="979"/>
        <v>18.636813290885105</v>
      </c>
      <c r="I7926" s="1">
        <f t="shared" si="980"/>
        <v>43796.168749999997</v>
      </c>
      <c r="J7926">
        <f t="shared" si="981"/>
        <v>4.845571455630127</v>
      </c>
      <c r="K7926">
        <f t="shared" si="982"/>
        <v>23.479562731617467</v>
      </c>
    </row>
    <row r="7927" spans="1:11" ht="15.75" thickBot="1" x14ac:dyDescent="0.3">
      <c r="A7927" s="4">
        <v>43796</v>
      </c>
      <c r="B7927" s="5">
        <v>0.21041666666666667</v>
      </c>
      <c r="C7927" s="7">
        <f t="shared" si="975"/>
        <v>6.9361559139763997</v>
      </c>
      <c r="D7927" s="7">
        <f t="shared" si="976"/>
        <v>10.622023809524503</v>
      </c>
      <c r="E7927" s="7">
        <f t="shared" si="977"/>
        <v>3.2470238095239488</v>
      </c>
      <c r="F7927" s="7">
        <f t="shared" si="978"/>
        <v>3.2473500610021557</v>
      </c>
      <c r="G7927" s="8">
        <v>22</v>
      </c>
      <c r="H7927" s="7">
        <f t="shared" si="979"/>
        <v>18.752649938997845</v>
      </c>
      <c r="I7927" s="1">
        <f t="shared" si="980"/>
        <v>43796.210416666669</v>
      </c>
      <c r="J7927">
        <f t="shared" si="981"/>
        <v>4.8756889841394395</v>
      </c>
      <c r="K7927">
        <f t="shared" si="982"/>
        <v>23.772343070058678</v>
      </c>
    </row>
    <row r="7928" spans="1:11" ht="15.75" thickBot="1" x14ac:dyDescent="0.3">
      <c r="A7928" s="4">
        <v>43796</v>
      </c>
      <c r="B7928" s="5">
        <v>0.25208333333333333</v>
      </c>
      <c r="C7928" s="7">
        <f t="shared" si="975"/>
        <v>6.9312948028652883</v>
      </c>
      <c r="D7928" s="7">
        <f t="shared" si="976"/>
        <v>10.615079365080058</v>
      </c>
      <c r="E7928" s="7">
        <f t="shared" si="977"/>
        <v>3.244246031746171</v>
      </c>
      <c r="F7928" s="7">
        <f t="shared" si="978"/>
        <v>3.3828850939012023</v>
      </c>
      <c r="G7928" s="8">
        <v>22</v>
      </c>
      <c r="H7928" s="7">
        <f t="shared" si="979"/>
        <v>18.617114906098799</v>
      </c>
      <c r="I7928" s="1">
        <f t="shared" si="980"/>
        <v>43796.252083333333</v>
      </c>
      <c r="J7928">
        <f t="shared" si="981"/>
        <v>4.840449875585688</v>
      </c>
      <c r="K7928">
        <f t="shared" si="982"/>
        <v>23.429954998057504</v>
      </c>
    </row>
    <row r="7929" spans="1:11" ht="15.75" thickBot="1" x14ac:dyDescent="0.3">
      <c r="A7929" s="4">
        <v>43796</v>
      </c>
      <c r="B7929" s="5">
        <v>0.29375000000000001</v>
      </c>
      <c r="C7929" s="7">
        <f t="shared" si="975"/>
        <v>6.9264336917541769</v>
      </c>
      <c r="D7929" s="7">
        <f t="shared" si="976"/>
        <v>10.608134920635614</v>
      </c>
      <c r="E7929" s="7">
        <f t="shared" si="977"/>
        <v>3.2414682539683932</v>
      </c>
      <c r="F7929" s="7">
        <f t="shared" si="978"/>
        <v>3.7599454422408347</v>
      </c>
      <c r="G7929" s="8">
        <v>22</v>
      </c>
      <c r="H7929" s="7">
        <f t="shared" si="979"/>
        <v>18.240054557759166</v>
      </c>
      <c r="I7929" s="1">
        <f t="shared" si="980"/>
        <v>43796.293749999997</v>
      </c>
      <c r="J7929">
        <f t="shared" si="981"/>
        <v>4.7424141850173829</v>
      </c>
      <c r="K7929">
        <f t="shared" si="982"/>
        <v>22.490492302254086</v>
      </c>
    </row>
    <row r="7930" spans="1:11" ht="15.75" thickBot="1" x14ac:dyDescent="0.3">
      <c r="A7930" s="4">
        <v>43796</v>
      </c>
      <c r="B7930" s="5">
        <v>0.3354166666666667</v>
      </c>
      <c r="C7930" s="7">
        <f t="shared" si="975"/>
        <v>6.9215725806430655</v>
      </c>
      <c r="D7930" s="7">
        <f t="shared" si="976"/>
        <v>10.601190476191169</v>
      </c>
      <c r="E7930" s="7">
        <f t="shared" si="977"/>
        <v>3.2386904761906155</v>
      </c>
      <c r="F7930" s="7">
        <f t="shared" si="978"/>
        <v>4.3522451528689263</v>
      </c>
      <c r="G7930" s="8">
        <v>22</v>
      </c>
      <c r="H7930" s="7">
        <f t="shared" si="979"/>
        <v>17.647754847131075</v>
      </c>
      <c r="I7930" s="1">
        <f t="shared" si="980"/>
        <v>43796.335416666669</v>
      </c>
      <c r="J7930">
        <f t="shared" si="981"/>
        <v>4.5884162602540801</v>
      </c>
      <c r="K7930">
        <f t="shared" si="982"/>
        <v>21.053563777364037</v>
      </c>
    </row>
    <row r="7931" spans="1:11" ht="15.75" thickBot="1" x14ac:dyDescent="0.3">
      <c r="A7931" s="4">
        <v>43796</v>
      </c>
      <c r="B7931" s="5">
        <v>0.37708333333333338</v>
      </c>
      <c r="C7931" s="7">
        <f t="shared" si="975"/>
        <v>6.916711469531954</v>
      </c>
      <c r="D7931" s="7">
        <f t="shared" si="976"/>
        <v>10.594246031746724</v>
      </c>
      <c r="E7931" s="7">
        <f t="shared" si="977"/>
        <v>3.2359126984128377</v>
      </c>
      <c r="F7931" s="7">
        <f t="shared" si="978"/>
        <v>5.1188676549937551</v>
      </c>
      <c r="G7931" s="8">
        <v>22</v>
      </c>
      <c r="H7931" s="7">
        <f t="shared" si="979"/>
        <v>16.881132345006243</v>
      </c>
      <c r="I7931" s="1">
        <f t="shared" si="980"/>
        <v>43796.377083333333</v>
      </c>
      <c r="J7931">
        <f t="shared" si="981"/>
        <v>4.3890944097016238</v>
      </c>
      <c r="K7931">
        <f t="shared" si="982"/>
        <v>19.264149737274046</v>
      </c>
    </row>
    <row r="7932" spans="1:11" ht="15.75" thickBot="1" x14ac:dyDescent="0.3">
      <c r="A7932" s="4">
        <v>43796</v>
      </c>
      <c r="B7932" s="5">
        <v>0.41875000000000001</v>
      </c>
      <c r="C7932" s="7">
        <f t="shared" si="975"/>
        <v>6.9118503584208426</v>
      </c>
      <c r="D7932" s="7">
        <f t="shared" si="976"/>
        <v>10.58730158730228</v>
      </c>
      <c r="E7932" s="7">
        <f t="shared" si="977"/>
        <v>3.2331349206350599</v>
      </c>
      <c r="F7932" s="7">
        <f t="shared" si="978"/>
        <v>6.0070692208973417</v>
      </c>
      <c r="G7932" s="8">
        <v>22</v>
      </c>
      <c r="H7932" s="7">
        <f t="shared" si="979"/>
        <v>15.992930779102657</v>
      </c>
      <c r="I7932" s="1">
        <f t="shared" si="980"/>
        <v>43796.418749999997</v>
      </c>
      <c r="J7932">
        <f t="shared" si="981"/>
        <v>4.1581620025666908</v>
      </c>
      <c r="K7932">
        <f t="shared" si="982"/>
        <v>17.290311239589432</v>
      </c>
    </row>
    <row r="7933" spans="1:11" ht="15.75" thickBot="1" x14ac:dyDescent="0.3">
      <c r="A7933" s="4">
        <v>43796</v>
      </c>
      <c r="B7933" s="5">
        <v>0.4604166666666667</v>
      </c>
      <c r="C7933" s="7">
        <f t="shared" si="975"/>
        <v>6.9069892473097312</v>
      </c>
      <c r="D7933" s="7">
        <f t="shared" si="976"/>
        <v>10.580357142857835</v>
      </c>
      <c r="E7933" s="7">
        <f t="shared" si="977"/>
        <v>3.2303571428572821</v>
      </c>
      <c r="F7933" s="7">
        <f t="shared" si="978"/>
        <v>6.9558848396172683</v>
      </c>
      <c r="G7933" s="8">
        <v>22</v>
      </c>
      <c r="H7933" s="7">
        <f t="shared" si="979"/>
        <v>15.044115160382731</v>
      </c>
      <c r="I7933" s="1">
        <f t="shared" si="980"/>
        <v>43796.460416666669</v>
      </c>
      <c r="J7933">
        <f t="shared" si="981"/>
        <v>3.9114699416995102</v>
      </c>
      <c r="K7933">
        <f t="shared" si="982"/>
        <v>15.299597104818769</v>
      </c>
    </row>
    <row r="7934" spans="1:11" ht="15.75" thickBot="1" x14ac:dyDescent="0.3">
      <c r="A7934" s="4">
        <v>43796</v>
      </c>
      <c r="B7934" s="5">
        <v>0.50208333333333333</v>
      </c>
      <c r="C7934" s="7">
        <f t="shared" si="975"/>
        <v>6.9021281361986198</v>
      </c>
      <c r="D7934" s="7">
        <f t="shared" si="976"/>
        <v>10.57341269841339</v>
      </c>
      <c r="E7934" s="7">
        <f t="shared" si="977"/>
        <v>3.2275793650795044</v>
      </c>
      <c r="F7934" s="7">
        <f t="shared" si="978"/>
        <v>7.9002899872076178</v>
      </c>
      <c r="G7934" s="8">
        <v>22</v>
      </c>
      <c r="H7934" s="7">
        <f t="shared" si="979"/>
        <v>14.099710012792382</v>
      </c>
      <c r="I7934" s="1">
        <f t="shared" si="980"/>
        <v>43796.502083333333</v>
      </c>
      <c r="J7934">
        <f t="shared" si="981"/>
        <v>3.6659246033260193</v>
      </c>
      <c r="K7934">
        <f t="shared" si="982"/>
        <v>13.439003197271033</v>
      </c>
    </row>
    <row r="7935" spans="1:11" ht="15.75" thickBot="1" x14ac:dyDescent="0.3">
      <c r="A7935" s="4">
        <v>43796</v>
      </c>
      <c r="B7935" s="5">
        <v>0.54375000000000007</v>
      </c>
      <c r="C7935" s="7">
        <f t="shared" si="975"/>
        <v>6.8972670250875083</v>
      </c>
      <c r="D7935" s="7">
        <f t="shared" si="976"/>
        <v>10.566468253968946</v>
      </c>
      <c r="E7935" s="7">
        <f t="shared" si="977"/>
        <v>3.2248015873017266</v>
      </c>
      <c r="F7935" s="7">
        <f t="shared" si="978"/>
        <v>8.775634191584512</v>
      </c>
      <c r="G7935" s="8">
        <v>22</v>
      </c>
      <c r="H7935" s="7">
        <f t="shared" si="979"/>
        <v>13.224365808415488</v>
      </c>
      <c r="I7935" s="1">
        <f t="shared" si="980"/>
        <v>43796.543749999997</v>
      </c>
      <c r="J7935">
        <f t="shared" si="981"/>
        <v>3.4383351101880271</v>
      </c>
      <c r="K7935">
        <f t="shared" si="982"/>
        <v>11.822148329951712</v>
      </c>
    </row>
    <row r="7936" spans="1:11" ht="15.75" thickBot="1" x14ac:dyDescent="0.3">
      <c r="A7936" s="4">
        <v>43796</v>
      </c>
      <c r="B7936" s="5">
        <v>0.5854166666666667</v>
      </c>
      <c r="C7936" s="7">
        <f t="shared" si="975"/>
        <v>6.8924059139763969</v>
      </c>
      <c r="D7936" s="7">
        <f t="shared" si="976"/>
        <v>10.559523809524501</v>
      </c>
      <c r="E7936" s="7">
        <f t="shared" si="977"/>
        <v>3.2220238095239488</v>
      </c>
      <c r="F7936" s="7">
        <f t="shared" si="978"/>
        <v>9.5220440984370178</v>
      </c>
      <c r="G7936" s="8">
        <v>22</v>
      </c>
      <c r="H7936" s="7">
        <f t="shared" si="979"/>
        <v>12.477955901562982</v>
      </c>
      <c r="I7936" s="1">
        <f t="shared" si="980"/>
        <v>43796.585416666669</v>
      </c>
      <c r="J7936">
        <f t="shared" si="981"/>
        <v>3.2442685344063755</v>
      </c>
      <c r="K7936">
        <f t="shared" si="982"/>
        <v>10.525278323339291</v>
      </c>
    </row>
    <row r="7937" spans="1:11" ht="15.75" thickBot="1" x14ac:dyDescent="0.3">
      <c r="A7937" s="4">
        <v>43796</v>
      </c>
      <c r="B7937" s="5">
        <v>0.62708333333333333</v>
      </c>
      <c r="C7937" s="7">
        <f t="shared" si="975"/>
        <v>6.8875448028652855</v>
      </c>
      <c r="D7937" s="7">
        <f t="shared" si="976"/>
        <v>10.552579365080057</v>
      </c>
      <c r="E7937" s="7">
        <f t="shared" si="977"/>
        <v>3.2192460317461711</v>
      </c>
      <c r="F7937" s="7">
        <f t="shared" si="978"/>
        <v>10.088496164417748</v>
      </c>
      <c r="G7937" s="8">
        <v>22</v>
      </c>
      <c r="H7937" s="7">
        <f t="shared" si="979"/>
        <v>11.911503835582252</v>
      </c>
      <c r="I7937" s="1">
        <f t="shared" si="980"/>
        <v>43796.627083333333</v>
      </c>
      <c r="J7937">
        <f t="shared" si="981"/>
        <v>3.0969909972513858</v>
      </c>
      <c r="K7937">
        <f t="shared" si="982"/>
        <v>9.5913532370561327</v>
      </c>
    </row>
    <row r="7938" spans="1:11" ht="15.75" thickBot="1" x14ac:dyDescent="0.3">
      <c r="A7938" s="4">
        <v>43796</v>
      </c>
      <c r="B7938" s="5">
        <v>0.66875000000000007</v>
      </c>
      <c r="C7938" s="7">
        <f t="shared" si="975"/>
        <v>6.882683691754174</v>
      </c>
      <c r="D7938" s="7">
        <f t="shared" si="976"/>
        <v>10.545634920635612</v>
      </c>
      <c r="E7938" s="7">
        <f t="shared" si="977"/>
        <v>3.2164682539683933</v>
      </c>
      <c r="F7938" s="7">
        <f t="shared" si="978"/>
        <v>10.436281946659939</v>
      </c>
      <c r="G7938" s="8">
        <v>22</v>
      </c>
      <c r="H7938" s="7">
        <f t="shared" si="979"/>
        <v>11.563718053340061</v>
      </c>
      <c r="I7938" s="1">
        <f t="shared" si="980"/>
        <v>43796.668749999997</v>
      </c>
      <c r="J7938">
        <f t="shared" si="981"/>
        <v>3.0065666938684159</v>
      </c>
      <c r="K7938">
        <f t="shared" si="982"/>
        <v>9.0394432846788568</v>
      </c>
    </row>
    <row r="7939" spans="1:11" ht="15.75" thickBot="1" x14ac:dyDescent="0.3">
      <c r="A7939" s="4">
        <v>43796</v>
      </c>
      <c r="B7939" s="5">
        <v>0.7104166666666667</v>
      </c>
      <c r="C7939" s="7">
        <f t="shared" ref="C7939:C8002" si="983">C7938-3.5/(30*24)</f>
        <v>6.8778225806430626</v>
      </c>
      <c r="D7939" s="7">
        <f t="shared" ref="D7939:D8002" si="984">D7938-5/(30*24)</f>
        <v>10.538690476191167</v>
      </c>
      <c r="E7939" s="7">
        <f t="shared" ref="E7939:E8002" si="985">E7938-2/(30*24)</f>
        <v>3.2136904761906155</v>
      </c>
      <c r="F7939" s="7">
        <f t="shared" ref="F7939:F8002" si="986">IF(SIN(2*PI()*(B7939+0.5417))&gt;1,D7939-C7939,C7939-E7939)*SIN(2*PI()*(B7939+0.5417)) + C7939</f>
        <v>10.541630644513178</v>
      </c>
      <c r="G7939" s="8">
        <v>22</v>
      </c>
      <c r="H7939" s="7">
        <f t="shared" ref="H7939:H8002" si="987">ABS(G7939-F7939)</f>
        <v>11.458369355486822</v>
      </c>
      <c r="I7939" s="1">
        <f t="shared" ref="I7939:I8002" si="988">A7939+B7939</f>
        <v>43796.710416666669</v>
      </c>
      <c r="J7939">
        <f t="shared" ref="J7939:J8002" si="989">IF(G7939-F7939 &gt; 1, 0.26, 0.21) * H7939</f>
        <v>2.9791760324265737</v>
      </c>
      <c r="K7939">
        <f t="shared" ref="K7939:K8002" si="990">J7939*J7939</f>
        <v>8.8754898321849414</v>
      </c>
    </row>
    <row r="7940" spans="1:11" ht="15.75" thickBot="1" x14ac:dyDescent="0.3">
      <c r="A7940" s="4">
        <v>43796</v>
      </c>
      <c r="B7940" s="5">
        <v>0.75208333333333333</v>
      </c>
      <c r="C7940" s="7">
        <f t="shared" si="983"/>
        <v>6.8729614695319512</v>
      </c>
      <c r="D7940" s="7">
        <f t="shared" si="984"/>
        <v>10.531746031746723</v>
      </c>
      <c r="E7940" s="7">
        <f t="shared" si="985"/>
        <v>3.2109126984128378</v>
      </c>
      <c r="F7940" s="7">
        <f t="shared" si="986"/>
        <v>10.397311219371279</v>
      </c>
      <c r="G7940" s="8">
        <v>22</v>
      </c>
      <c r="H7940" s="7">
        <f t="shared" si="987"/>
        <v>11.602688780628721</v>
      </c>
      <c r="I7940" s="1">
        <f t="shared" si="988"/>
        <v>43796.752083333333</v>
      </c>
      <c r="J7940">
        <f t="shared" si="989"/>
        <v>3.0166990829634677</v>
      </c>
      <c r="K7940">
        <f t="shared" si="990"/>
        <v>9.1004733571526266</v>
      </c>
    </row>
    <row r="7941" spans="1:11" ht="15.75" thickBot="1" x14ac:dyDescent="0.3">
      <c r="A7941" s="4">
        <v>43796</v>
      </c>
      <c r="B7941" s="5">
        <v>0.79375000000000007</v>
      </c>
      <c r="C7941" s="7">
        <f t="shared" si="983"/>
        <v>6.8681003584208398</v>
      </c>
      <c r="D7941" s="7">
        <f t="shared" si="984"/>
        <v>10.524801587302278</v>
      </c>
      <c r="E7941" s="7">
        <f t="shared" si="985"/>
        <v>3.20813492063506</v>
      </c>
      <c r="F7941" s="7">
        <f t="shared" si="986"/>
        <v>10.013106125242183</v>
      </c>
      <c r="G7941" s="8">
        <v>22</v>
      </c>
      <c r="H7941" s="7">
        <f t="shared" si="987"/>
        <v>11.986893874757817</v>
      </c>
      <c r="I7941" s="1">
        <f t="shared" si="988"/>
        <v>43796.793749999997</v>
      </c>
      <c r="J7941">
        <f t="shared" si="989"/>
        <v>3.1165924074370324</v>
      </c>
      <c r="K7941">
        <f t="shared" si="990"/>
        <v>9.7131482340941577</v>
      </c>
    </row>
    <row r="7942" spans="1:11" ht="15.75" thickBot="1" x14ac:dyDescent="0.3">
      <c r="A7942" s="4">
        <v>43796</v>
      </c>
      <c r="B7942" s="5">
        <v>0.8354166666666667</v>
      </c>
      <c r="C7942" s="7">
        <f t="shared" si="983"/>
        <v>6.8632392473097283</v>
      </c>
      <c r="D7942" s="7">
        <f t="shared" si="984"/>
        <v>10.517857142857833</v>
      </c>
      <c r="E7942" s="7">
        <f t="shared" si="985"/>
        <v>3.2053571428572822</v>
      </c>
      <c r="F7942" s="7">
        <f t="shared" si="986"/>
        <v>9.4151256645186034</v>
      </c>
      <c r="G7942" s="8">
        <v>22</v>
      </c>
      <c r="H7942" s="7">
        <f t="shared" si="987"/>
        <v>12.584874335481397</v>
      </c>
      <c r="I7942" s="1">
        <f t="shared" si="988"/>
        <v>43796.835416666669</v>
      </c>
      <c r="J7942">
        <f t="shared" si="989"/>
        <v>3.2720673272251632</v>
      </c>
      <c r="K7942">
        <f t="shared" si="990"/>
        <v>10.706424593894424</v>
      </c>
    </row>
    <row r="7943" spans="1:11" ht="15.75" thickBot="1" x14ac:dyDescent="0.3">
      <c r="A7943" s="4">
        <v>43796</v>
      </c>
      <c r="B7943" s="5">
        <v>0.87708333333333333</v>
      </c>
      <c r="C7943" s="7">
        <f t="shared" si="983"/>
        <v>6.8583781361986169</v>
      </c>
      <c r="D7943" s="7">
        <f t="shared" si="984"/>
        <v>10.510912698413389</v>
      </c>
      <c r="E7943" s="7">
        <f t="shared" si="985"/>
        <v>3.2025793650795045</v>
      </c>
      <c r="F7943" s="7">
        <f t="shared" si="986"/>
        <v>8.6440109883456859</v>
      </c>
      <c r="G7943" s="8">
        <v>22</v>
      </c>
      <c r="H7943" s="7">
        <f t="shared" si="987"/>
        <v>13.355989011654314</v>
      </c>
      <c r="I7943" s="1">
        <f t="shared" si="988"/>
        <v>43796.877083333333</v>
      </c>
      <c r="J7943">
        <f t="shared" si="989"/>
        <v>3.4725571430301216</v>
      </c>
      <c r="K7943">
        <f t="shared" si="990"/>
        <v>12.058653111609521</v>
      </c>
    </row>
    <row r="7944" spans="1:11" ht="15.75" thickBot="1" x14ac:dyDescent="0.3">
      <c r="A7944" s="4">
        <v>43796</v>
      </c>
      <c r="B7944" s="5">
        <v>0.91875000000000007</v>
      </c>
      <c r="C7944" s="7">
        <f t="shared" si="983"/>
        <v>6.8535170250875055</v>
      </c>
      <c r="D7944" s="7">
        <f t="shared" si="984"/>
        <v>10.503968253968944</v>
      </c>
      <c r="E7944" s="7">
        <f t="shared" si="985"/>
        <v>3.1998015873017267</v>
      </c>
      <c r="F7944" s="7">
        <f t="shared" si="986"/>
        <v>7.7521494053013846</v>
      </c>
      <c r="G7944" s="8">
        <v>22</v>
      </c>
      <c r="H7944" s="7">
        <f t="shared" si="987"/>
        <v>14.247850594698615</v>
      </c>
      <c r="I7944" s="1">
        <f t="shared" si="988"/>
        <v>43796.918749999997</v>
      </c>
      <c r="J7944">
        <f t="shared" si="989"/>
        <v>3.70444115462164</v>
      </c>
      <c r="K7944">
        <f t="shared" si="990"/>
        <v>13.722884268054509</v>
      </c>
    </row>
    <row r="7945" spans="1:11" ht="15.75" thickBot="1" x14ac:dyDescent="0.3">
      <c r="A7945" s="4">
        <v>43796</v>
      </c>
      <c r="B7945" s="5">
        <v>0.9604166666666667</v>
      </c>
      <c r="C7945" s="7">
        <f t="shared" si="983"/>
        <v>6.8486559139763941</v>
      </c>
      <c r="D7945" s="7">
        <f t="shared" si="984"/>
        <v>10.497023809524499</v>
      </c>
      <c r="E7945" s="7">
        <f t="shared" si="985"/>
        <v>3.1970238095239489</v>
      </c>
      <c r="F7945" s="7">
        <f t="shared" si="986"/>
        <v>6.8000927970901017</v>
      </c>
      <c r="G7945" s="8">
        <v>22</v>
      </c>
      <c r="H7945" s="7">
        <f t="shared" si="987"/>
        <v>15.199907202909898</v>
      </c>
      <c r="I7945" s="1">
        <f t="shared" si="988"/>
        <v>43796.960416666669</v>
      </c>
      <c r="J7945">
        <f t="shared" si="989"/>
        <v>3.9519758727565737</v>
      </c>
      <c r="K7945">
        <f t="shared" si="990"/>
        <v>15.618113298850082</v>
      </c>
    </row>
    <row r="7946" spans="1:11" ht="15.75" thickBot="1" x14ac:dyDescent="0.3">
      <c r="A7946" s="4">
        <v>43797</v>
      </c>
      <c r="B7946" s="5">
        <v>2.0833333333333333E-3</v>
      </c>
      <c r="C7946" s="7">
        <f t="shared" si="983"/>
        <v>6.8437948028652826</v>
      </c>
      <c r="D7946" s="7">
        <f t="shared" si="984"/>
        <v>10.490079365080055</v>
      </c>
      <c r="E7946" s="7">
        <f t="shared" si="985"/>
        <v>3.1942460317461712</v>
      </c>
      <c r="F7946" s="7">
        <f t="shared" si="986"/>
        <v>5.8524240023578766</v>
      </c>
      <c r="G7946" s="8">
        <v>22</v>
      </c>
      <c r="H7946" s="7">
        <f t="shared" si="987"/>
        <v>16.147575997642122</v>
      </c>
      <c r="I7946" s="1">
        <f t="shared" si="988"/>
        <v>43797.002083333333</v>
      </c>
      <c r="J7946">
        <f t="shared" si="989"/>
        <v>4.198369759386952</v>
      </c>
      <c r="K7946">
        <f t="shared" si="990"/>
        <v>17.626308636534855</v>
      </c>
    </row>
    <row r="7947" spans="1:11" ht="15.75" thickBot="1" x14ac:dyDescent="0.3">
      <c r="A7947" s="4">
        <v>43797</v>
      </c>
      <c r="B7947" s="5">
        <v>4.3750000000000004E-2</v>
      </c>
      <c r="C7947" s="7">
        <f t="shared" si="983"/>
        <v>6.8389336917541712</v>
      </c>
      <c r="D7947" s="7">
        <f t="shared" si="984"/>
        <v>10.48313492063561</v>
      </c>
      <c r="E7947" s="7">
        <f t="shared" si="985"/>
        <v>3.1914682539683934</v>
      </c>
      <c r="F7947" s="7">
        <f t="shared" si="986"/>
        <v>4.9733533519701654</v>
      </c>
      <c r="G7947" s="8">
        <v>22</v>
      </c>
      <c r="H7947" s="7">
        <f t="shared" si="987"/>
        <v>17.026646648029836</v>
      </c>
      <c r="I7947" s="1">
        <f t="shared" si="988"/>
        <v>43797.043749999997</v>
      </c>
      <c r="J7947">
        <f t="shared" si="989"/>
        <v>4.4269281284877575</v>
      </c>
      <c r="K7947">
        <f t="shared" si="990"/>
        <v>19.59769265479612</v>
      </c>
    </row>
    <row r="7948" spans="1:11" ht="15.75" thickBot="1" x14ac:dyDescent="0.3">
      <c r="A7948" s="4">
        <v>43797</v>
      </c>
      <c r="B7948" s="5">
        <v>8.5416666666666655E-2</v>
      </c>
      <c r="C7948" s="7">
        <f t="shared" si="983"/>
        <v>6.8340725806430598</v>
      </c>
      <c r="D7948" s="7">
        <f t="shared" si="984"/>
        <v>10.476190476191166</v>
      </c>
      <c r="E7948" s="7">
        <f t="shared" si="985"/>
        <v>3.1886904761906156</v>
      </c>
      <c r="F7948" s="7">
        <f t="shared" si="986"/>
        <v>4.2223455979975792</v>
      </c>
      <c r="G7948" s="8">
        <v>22</v>
      </c>
      <c r="H7948" s="7">
        <f t="shared" si="987"/>
        <v>17.777654402002419</v>
      </c>
      <c r="I7948" s="1">
        <f t="shared" si="988"/>
        <v>43797.085416666669</v>
      </c>
      <c r="J7948">
        <f t="shared" si="989"/>
        <v>4.622190144520629</v>
      </c>
      <c r="K7948">
        <f t="shared" si="990"/>
        <v>21.364641732103635</v>
      </c>
    </row>
    <row r="7949" spans="1:11" ht="15.75" thickBot="1" x14ac:dyDescent="0.3">
      <c r="A7949" s="4">
        <v>43797</v>
      </c>
      <c r="B7949" s="5">
        <v>0.12708333333333333</v>
      </c>
      <c r="C7949" s="7">
        <f t="shared" si="983"/>
        <v>6.8292114695319484</v>
      </c>
      <c r="D7949" s="7">
        <f t="shared" si="984"/>
        <v>10.469246031746721</v>
      </c>
      <c r="E7949" s="7">
        <f t="shared" si="985"/>
        <v>3.1859126984128379</v>
      </c>
      <c r="F7949" s="7">
        <f t="shared" si="986"/>
        <v>3.6500750660927279</v>
      </c>
      <c r="G7949" s="8">
        <v>22</v>
      </c>
      <c r="H7949" s="7">
        <f t="shared" si="987"/>
        <v>18.349924933907271</v>
      </c>
      <c r="I7949" s="1">
        <f t="shared" si="988"/>
        <v>43797.127083333333</v>
      </c>
      <c r="J7949">
        <f t="shared" si="989"/>
        <v>4.770980482815891</v>
      </c>
      <c r="K7949">
        <f t="shared" si="990"/>
        <v>22.762254767410152</v>
      </c>
    </row>
    <row r="7950" spans="1:11" ht="15.75" thickBot="1" x14ac:dyDescent="0.3">
      <c r="A7950" s="4">
        <v>43797</v>
      </c>
      <c r="B7950" s="5">
        <v>0.16874999999999998</v>
      </c>
      <c r="C7950" s="7">
        <f t="shared" si="983"/>
        <v>6.8243503584208369</v>
      </c>
      <c r="D7950" s="7">
        <f t="shared" si="984"/>
        <v>10.462301587302276</v>
      </c>
      <c r="E7950" s="7">
        <f t="shared" si="985"/>
        <v>3.1831349206350601</v>
      </c>
      <c r="F7950" s="7">
        <f t="shared" si="986"/>
        <v>3.2949841645819222</v>
      </c>
      <c r="G7950" s="8">
        <v>22</v>
      </c>
      <c r="H7950" s="7">
        <f t="shared" si="987"/>
        <v>18.705015835418077</v>
      </c>
      <c r="I7950" s="1">
        <f t="shared" si="988"/>
        <v>43797.168749999997</v>
      </c>
      <c r="J7950">
        <f t="shared" si="989"/>
        <v>4.8633041172086999</v>
      </c>
      <c r="K7950">
        <f t="shared" si="990"/>
        <v>23.651726936459092</v>
      </c>
    </row>
    <row r="7951" spans="1:11" ht="15.75" thickBot="1" x14ac:dyDescent="0.3">
      <c r="A7951" s="4">
        <v>43797</v>
      </c>
      <c r="B7951" s="5">
        <v>0.21041666666666667</v>
      </c>
      <c r="C7951" s="7">
        <f t="shared" si="983"/>
        <v>6.8194892473097255</v>
      </c>
      <c r="D7951" s="7">
        <f t="shared" si="984"/>
        <v>10.455357142857832</v>
      </c>
      <c r="E7951" s="7">
        <f t="shared" si="985"/>
        <v>3.1803571428572823</v>
      </c>
      <c r="F7951" s="7">
        <f t="shared" si="986"/>
        <v>3.1806789725437374</v>
      </c>
      <c r="G7951" s="8">
        <v>22</v>
      </c>
      <c r="H7951" s="7">
        <f t="shared" si="987"/>
        <v>18.819321027456262</v>
      </c>
      <c r="I7951" s="1">
        <f t="shared" si="988"/>
        <v>43797.210416666669</v>
      </c>
      <c r="J7951">
        <f t="shared" si="989"/>
        <v>4.8930234671386286</v>
      </c>
      <c r="K7951">
        <f t="shared" si="990"/>
        <v>23.941678649969326</v>
      </c>
    </row>
    <row r="7952" spans="1:11" ht="15.75" thickBot="1" x14ac:dyDescent="0.3">
      <c r="A7952" s="4">
        <v>43797</v>
      </c>
      <c r="B7952" s="5">
        <v>0.25208333333333333</v>
      </c>
      <c r="C7952" s="7">
        <f t="shared" si="983"/>
        <v>6.8146281361986141</v>
      </c>
      <c r="D7952" s="7">
        <f t="shared" si="984"/>
        <v>10.448412698413387</v>
      </c>
      <c r="E7952" s="7">
        <f t="shared" si="985"/>
        <v>3.1775793650795046</v>
      </c>
      <c r="F7952" s="7">
        <f t="shared" si="986"/>
        <v>3.3143383454840443</v>
      </c>
      <c r="G7952" s="8">
        <v>22</v>
      </c>
      <c r="H7952" s="7">
        <f t="shared" si="987"/>
        <v>18.685661654515954</v>
      </c>
      <c r="I7952" s="1">
        <f t="shared" si="988"/>
        <v>43797.252083333333</v>
      </c>
      <c r="J7952">
        <f t="shared" si="989"/>
        <v>4.858272030174148</v>
      </c>
      <c r="K7952">
        <f t="shared" si="990"/>
        <v>23.602807119172436</v>
      </c>
    </row>
    <row r="7953" spans="1:11" ht="15.75" thickBot="1" x14ac:dyDescent="0.3">
      <c r="A7953" s="4">
        <v>43797</v>
      </c>
      <c r="B7953" s="5">
        <v>0.29375000000000001</v>
      </c>
      <c r="C7953" s="7">
        <f t="shared" si="983"/>
        <v>6.8097670250875026</v>
      </c>
      <c r="D7953" s="7">
        <f t="shared" si="984"/>
        <v>10.441468253968942</v>
      </c>
      <c r="E7953" s="7">
        <f t="shared" si="985"/>
        <v>3.1748015873017268</v>
      </c>
      <c r="F7953" s="7">
        <f t="shared" si="986"/>
        <v>3.6862437409581577</v>
      </c>
      <c r="G7953" s="8">
        <v>22</v>
      </c>
      <c r="H7953" s="7">
        <f t="shared" si="987"/>
        <v>18.313756259041842</v>
      </c>
      <c r="I7953" s="1">
        <f t="shared" si="988"/>
        <v>43797.293749999997</v>
      </c>
      <c r="J7953">
        <f t="shared" si="989"/>
        <v>4.7615766273508795</v>
      </c>
      <c r="K7953">
        <f t="shared" si="990"/>
        <v>22.672611978134178</v>
      </c>
    </row>
    <row r="7954" spans="1:11" ht="15.75" thickBot="1" x14ac:dyDescent="0.3">
      <c r="A7954" s="4">
        <v>43797</v>
      </c>
      <c r="B7954" s="5">
        <v>0.3354166666666667</v>
      </c>
      <c r="C7954" s="7">
        <f t="shared" si="983"/>
        <v>6.8049059139763912</v>
      </c>
      <c r="D7954" s="7">
        <f t="shared" si="984"/>
        <v>10.434523809524498</v>
      </c>
      <c r="E7954" s="7">
        <f t="shared" si="985"/>
        <v>3.172023809523949</v>
      </c>
      <c r="F7954" s="7">
        <f t="shared" si="986"/>
        <v>4.270460507332773</v>
      </c>
      <c r="G7954" s="8">
        <v>22</v>
      </c>
      <c r="H7954" s="7">
        <f t="shared" si="987"/>
        <v>17.729539492667229</v>
      </c>
      <c r="I7954" s="1">
        <f t="shared" si="988"/>
        <v>43797.335416666669</v>
      </c>
      <c r="J7954">
        <f t="shared" si="989"/>
        <v>4.6096802680934799</v>
      </c>
      <c r="K7954">
        <f t="shared" si="990"/>
        <v>21.249152174050376</v>
      </c>
    </row>
    <row r="7955" spans="1:11" ht="15.75" thickBot="1" x14ac:dyDescent="0.3">
      <c r="A7955" s="4">
        <v>43797</v>
      </c>
      <c r="B7955" s="5">
        <v>0.37708333333333338</v>
      </c>
      <c r="C7955" s="7">
        <f t="shared" si="983"/>
        <v>6.8000448028652798</v>
      </c>
      <c r="D7955" s="7">
        <f t="shared" si="984"/>
        <v>10.427579365080053</v>
      </c>
      <c r="E7955" s="7">
        <f t="shared" si="985"/>
        <v>3.1692460317461713</v>
      </c>
      <c r="F7955" s="7">
        <f t="shared" si="986"/>
        <v>5.0266229131093461</v>
      </c>
      <c r="G7955" s="8">
        <v>22</v>
      </c>
      <c r="H7955" s="7">
        <f t="shared" si="987"/>
        <v>16.973377086890654</v>
      </c>
      <c r="I7955" s="1">
        <f t="shared" si="988"/>
        <v>43797.377083333333</v>
      </c>
      <c r="J7955">
        <f t="shared" si="989"/>
        <v>4.4130780425915699</v>
      </c>
      <c r="K7955">
        <f t="shared" si="990"/>
        <v>19.475257810003843</v>
      </c>
    </row>
    <row r="7956" spans="1:11" ht="15.75" thickBot="1" x14ac:dyDescent="0.3">
      <c r="A7956" s="4">
        <v>43797</v>
      </c>
      <c r="B7956" s="5">
        <v>0.41875000000000001</v>
      </c>
      <c r="C7956" s="7">
        <f t="shared" si="983"/>
        <v>6.7951836917541684</v>
      </c>
      <c r="D7956" s="7">
        <f t="shared" si="984"/>
        <v>10.420634920635608</v>
      </c>
      <c r="E7956" s="7">
        <f t="shared" si="985"/>
        <v>3.1664682539683935</v>
      </c>
      <c r="F7956" s="7">
        <f t="shared" si="986"/>
        <v>5.9027000688499047</v>
      </c>
      <c r="G7956" s="8">
        <v>22</v>
      </c>
      <c r="H7956" s="7">
        <f t="shared" si="987"/>
        <v>16.097299931150097</v>
      </c>
      <c r="I7956" s="1">
        <f t="shared" si="988"/>
        <v>43797.418749999997</v>
      </c>
      <c r="J7956">
        <f t="shared" si="989"/>
        <v>4.1852979820990255</v>
      </c>
      <c r="K7956">
        <f t="shared" si="990"/>
        <v>17.516719198962175</v>
      </c>
    </row>
    <row r="7957" spans="1:11" ht="15.75" thickBot="1" x14ac:dyDescent="0.3">
      <c r="A7957" s="4">
        <v>43797</v>
      </c>
      <c r="B7957" s="5">
        <v>0.4604166666666667</v>
      </c>
      <c r="C7957" s="7">
        <f t="shared" si="983"/>
        <v>6.7903225806430569</v>
      </c>
      <c r="D7957" s="7">
        <f t="shared" si="984"/>
        <v>10.413690476191164</v>
      </c>
      <c r="E7957" s="7">
        <f t="shared" si="985"/>
        <v>3.1636904761906157</v>
      </c>
      <c r="F7957" s="7">
        <f t="shared" si="986"/>
        <v>6.8385532221081045</v>
      </c>
      <c r="G7957" s="8">
        <v>22</v>
      </c>
      <c r="H7957" s="7">
        <f t="shared" si="987"/>
        <v>15.161446777891896</v>
      </c>
      <c r="I7957" s="1">
        <f t="shared" si="988"/>
        <v>43797.460416666669</v>
      </c>
      <c r="J7957">
        <f t="shared" si="989"/>
        <v>3.9419761622518932</v>
      </c>
      <c r="K7957">
        <f t="shared" si="990"/>
        <v>15.539176063762165</v>
      </c>
    </row>
    <row r="7958" spans="1:11" ht="15.75" thickBot="1" x14ac:dyDescent="0.3">
      <c r="A7958" s="4">
        <v>43797</v>
      </c>
      <c r="B7958" s="5">
        <v>0.50208333333333333</v>
      </c>
      <c r="C7958" s="7">
        <f t="shared" si="983"/>
        <v>6.7854614695319455</v>
      </c>
      <c r="D7958" s="7">
        <f t="shared" si="984"/>
        <v>10.406746031746719</v>
      </c>
      <c r="E7958" s="7">
        <f t="shared" si="985"/>
        <v>3.160912698412838</v>
      </c>
      <c r="F7958" s="7">
        <f t="shared" si="986"/>
        <v>7.7700412195377622</v>
      </c>
      <c r="G7958" s="8">
        <v>22</v>
      </c>
      <c r="H7958" s="7">
        <f t="shared" si="987"/>
        <v>14.229958780462237</v>
      </c>
      <c r="I7958" s="1">
        <f t="shared" si="988"/>
        <v>43797.502083333333</v>
      </c>
      <c r="J7958">
        <f t="shared" si="989"/>
        <v>3.6997892829201819</v>
      </c>
      <c r="K7958">
        <f t="shared" si="990"/>
        <v>13.688440738011034</v>
      </c>
    </row>
    <row r="7959" spans="1:11" ht="15.75" thickBot="1" x14ac:dyDescent="0.3">
      <c r="A7959" s="4">
        <v>43797</v>
      </c>
      <c r="B7959" s="5">
        <v>0.54375000000000007</v>
      </c>
      <c r="C7959" s="7">
        <f t="shared" si="983"/>
        <v>6.7806003584208341</v>
      </c>
      <c r="D7959" s="7">
        <f t="shared" si="984"/>
        <v>10.399801587302274</v>
      </c>
      <c r="E7959" s="7">
        <f t="shared" si="985"/>
        <v>3.1581349206350602</v>
      </c>
      <c r="F7959" s="7">
        <f t="shared" si="986"/>
        <v>8.6333938714918457</v>
      </c>
      <c r="G7959" s="8">
        <v>22</v>
      </c>
      <c r="H7959" s="7">
        <f t="shared" si="987"/>
        <v>13.366606128508154</v>
      </c>
      <c r="I7959" s="1">
        <f t="shared" si="988"/>
        <v>43797.543749999997</v>
      </c>
      <c r="J7959">
        <f t="shared" si="989"/>
        <v>3.4753175934121203</v>
      </c>
      <c r="K7959">
        <f t="shared" si="990"/>
        <v>12.077832375079812</v>
      </c>
    </row>
    <row r="7960" spans="1:11" ht="15.75" thickBot="1" x14ac:dyDescent="0.3">
      <c r="A7960" s="4">
        <v>43797</v>
      </c>
      <c r="B7960" s="5">
        <v>0.5854166666666667</v>
      </c>
      <c r="C7960" s="7">
        <f t="shared" si="983"/>
        <v>6.7757392473097227</v>
      </c>
      <c r="D7960" s="7">
        <f t="shared" si="984"/>
        <v>10.39285714285783</v>
      </c>
      <c r="E7960" s="7">
        <f t="shared" si="985"/>
        <v>3.1553571428572824</v>
      </c>
      <c r="F7960" s="7">
        <f t="shared" si="986"/>
        <v>9.3695550281400646</v>
      </c>
      <c r="G7960" s="8">
        <v>22</v>
      </c>
      <c r="H7960" s="7">
        <f t="shared" si="987"/>
        <v>12.630444971859935</v>
      </c>
      <c r="I7960" s="1">
        <f t="shared" si="988"/>
        <v>43797.585416666669</v>
      </c>
      <c r="J7960">
        <f t="shared" si="989"/>
        <v>3.2839156926835833</v>
      </c>
      <c r="K7960">
        <f t="shared" si="990"/>
        <v>10.784102276653499</v>
      </c>
    </row>
    <row r="7961" spans="1:11" ht="15.75" thickBot="1" x14ac:dyDescent="0.3">
      <c r="A7961" s="4">
        <v>43797</v>
      </c>
      <c r="B7961" s="5">
        <v>0.62708333333333333</v>
      </c>
      <c r="C7961" s="7">
        <f t="shared" si="983"/>
        <v>6.7708781361986112</v>
      </c>
      <c r="D7961" s="7">
        <f t="shared" si="984"/>
        <v>10.385912698413385</v>
      </c>
      <c r="E7961" s="7">
        <f t="shared" si="985"/>
        <v>3.1525793650795046</v>
      </c>
      <c r="F7961" s="7">
        <f t="shared" si="986"/>
        <v>9.9281995815245878</v>
      </c>
      <c r="G7961" s="8">
        <v>22</v>
      </c>
      <c r="H7961" s="7">
        <f t="shared" si="987"/>
        <v>12.071800418475412</v>
      </c>
      <c r="I7961" s="1">
        <f t="shared" si="988"/>
        <v>43797.627083333333</v>
      </c>
      <c r="J7961">
        <f t="shared" si="989"/>
        <v>3.1386681088036075</v>
      </c>
      <c r="K7961">
        <f t="shared" si="990"/>
        <v>9.8512374972208132</v>
      </c>
    </row>
    <row r="7962" spans="1:11" ht="15.75" thickBot="1" x14ac:dyDescent="0.3">
      <c r="A7962" s="4">
        <v>43797</v>
      </c>
      <c r="B7962" s="5">
        <v>0.66875000000000007</v>
      </c>
      <c r="C7962" s="7">
        <f t="shared" si="983"/>
        <v>6.7660170250874998</v>
      </c>
      <c r="D7962" s="7">
        <f t="shared" si="984"/>
        <v>10.378968253968941</v>
      </c>
      <c r="E7962" s="7">
        <f t="shared" si="985"/>
        <v>3.1498015873017269</v>
      </c>
      <c r="F7962" s="7">
        <f t="shared" si="986"/>
        <v>10.271151157859563</v>
      </c>
      <c r="G7962" s="8">
        <v>22</v>
      </c>
      <c r="H7962" s="7">
        <f t="shared" si="987"/>
        <v>11.728848842140437</v>
      </c>
      <c r="I7962" s="1">
        <f t="shared" si="988"/>
        <v>43797.668749999997</v>
      </c>
      <c r="J7962">
        <f t="shared" si="989"/>
        <v>3.0495006989565137</v>
      </c>
      <c r="K7962">
        <f t="shared" si="990"/>
        <v>9.2994545129362649</v>
      </c>
    </row>
    <row r="7963" spans="1:11" ht="15.75" thickBot="1" x14ac:dyDescent="0.3">
      <c r="A7963" s="4">
        <v>43797</v>
      </c>
      <c r="B7963" s="5">
        <v>0.7104166666666667</v>
      </c>
      <c r="C7963" s="7">
        <f t="shared" si="983"/>
        <v>6.7611559139763884</v>
      </c>
      <c r="D7963" s="7">
        <f t="shared" si="984"/>
        <v>10.372023809524496</v>
      </c>
      <c r="E7963" s="7">
        <f t="shared" si="985"/>
        <v>3.1470238095239491</v>
      </c>
      <c r="F7963" s="7">
        <f t="shared" si="986"/>
        <v>10.374968399638249</v>
      </c>
      <c r="G7963" s="8">
        <v>22</v>
      </c>
      <c r="H7963" s="7">
        <f t="shared" si="987"/>
        <v>11.625031600361751</v>
      </c>
      <c r="I7963" s="1">
        <f t="shared" si="988"/>
        <v>43797.710416666669</v>
      </c>
      <c r="J7963">
        <f t="shared" si="989"/>
        <v>3.0225082160940553</v>
      </c>
      <c r="K7963">
        <f t="shared" si="990"/>
        <v>9.1355559163560685</v>
      </c>
    </row>
    <row r="7964" spans="1:11" ht="15.75" thickBot="1" x14ac:dyDescent="0.3">
      <c r="A7964" s="4">
        <v>43797</v>
      </c>
      <c r="B7964" s="5">
        <v>0.75208333333333333</v>
      </c>
      <c r="C7964" s="7">
        <f t="shared" si="983"/>
        <v>6.7562948028652769</v>
      </c>
      <c r="D7964" s="7">
        <f t="shared" si="984"/>
        <v>10.365079365080051</v>
      </c>
      <c r="E7964" s="7">
        <f t="shared" si="985"/>
        <v>3.1442460317461713</v>
      </c>
      <c r="F7964" s="7">
        <f t="shared" si="986"/>
        <v>10.232524634455089</v>
      </c>
      <c r="G7964" s="8">
        <v>22</v>
      </c>
      <c r="H7964" s="7">
        <f t="shared" si="987"/>
        <v>11.767475365544911</v>
      </c>
      <c r="I7964" s="1">
        <f t="shared" si="988"/>
        <v>43797.752083333333</v>
      </c>
      <c r="J7964">
        <f t="shared" si="989"/>
        <v>3.0595435950416769</v>
      </c>
      <c r="K7964">
        <f t="shared" si="990"/>
        <v>9.3608070099605492</v>
      </c>
    </row>
    <row r="7965" spans="1:11" ht="15.75" thickBot="1" x14ac:dyDescent="0.3">
      <c r="A7965" s="4">
        <v>43797</v>
      </c>
      <c r="B7965" s="5">
        <v>0.79375000000000007</v>
      </c>
      <c r="C7965" s="7">
        <f t="shared" si="983"/>
        <v>6.7514336917541655</v>
      </c>
      <c r="D7965" s="7">
        <f t="shared" si="984"/>
        <v>10.358134920635607</v>
      </c>
      <c r="E7965" s="7">
        <f t="shared" si="985"/>
        <v>3.1414682539683936</v>
      </c>
      <c r="F7965" s="7">
        <f t="shared" si="986"/>
        <v>9.8534744931915128</v>
      </c>
      <c r="G7965" s="8">
        <v>22</v>
      </c>
      <c r="H7965" s="7">
        <f t="shared" si="987"/>
        <v>12.146525506808487</v>
      </c>
      <c r="I7965" s="1">
        <f t="shared" si="988"/>
        <v>43797.793749999997</v>
      </c>
      <c r="J7965">
        <f t="shared" si="989"/>
        <v>3.1580966317702068</v>
      </c>
      <c r="K7965">
        <f t="shared" si="990"/>
        <v>9.9735743355983253</v>
      </c>
    </row>
    <row r="7966" spans="1:11" ht="15.75" thickBot="1" x14ac:dyDescent="0.3">
      <c r="A7966" s="4">
        <v>43797</v>
      </c>
      <c r="B7966" s="5">
        <v>0.8354166666666667</v>
      </c>
      <c r="C7966" s="7">
        <f t="shared" si="983"/>
        <v>6.7465725806430541</v>
      </c>
      <c r="D7966" s="7">
        <f t="shared" si="984"/>
        <v>10.351190476191162</v>
      </c>
      <c r="E7966" s="7">
        <f t="shared" si="985"/>
        <v>3.1386904761906158</v>
      </c>
      <c r="F7966" s="7">
        <f t="shared" si="986"/>
        <v>9.2635769767214082</v>
      </c>
      <c r="G7966" s="8">
        <v>22</v>
      </c>
      <c r="H7966" s="7">
        <f t="shared" si="987"/>
        <v>12.736423023278592</v>
      </c>
      <c r="I7966" s="1">
        <f t="shared" si="988"/>
        <v>43797.835416666669</v>
      </c>
      <c r="J7966">
        <f t="shared" si="989"/>
        <v>3.3114699860524341</v>
      </c>
      <c r="K7966">
        <f t="shared" si="990"/>
        <v>10.965833468526109</v>
      </c>
    </row>
    <row r="7967" spans="1:11" ht="15.75" thickBot="1" x14ac:dyDescent="0.3">
      <c r="A7967" s="4">
        <v>43797</v>
      </c>
      <c r="B7967" s="5">
        <v>0.87708333333333333</v>
      </c>
      <c r="C7967" s="7">
        <f t="shared" si="983"/>
        <v>6.7417114695319427</v>
      </c>
      <c r="D7967" s="7">
        <f t="shared" si="984"/>
        <v>10.344246031746717</v>
      </c>
      <c r="E7967" s="7">
        <f t="shared" si="985"/>
        <v>3.135912698412838</v>
      </c>
      <c r="F7967" s="7">
        <f t="shared" si="986"/>
        <v>8.5029223968967482</v>
      </c>
      <c r="G7967" s="8">
        <v>22</v>
      </c>
      <c r="H7967" s="7">
        <f t="shared" si="987"/>
        <v>13.497077603103252</v>
      </c>
      <c r="I7967" s="1">
        <f t="shared" si="988"/>
        <v>43797.877083333333</v>
      </c>
      <c r="J7967">
        <f t="shared" si="989"/>
        <v>3.5092401768068457</v>
      </c>
      <c r="K7967">
        <f t="shared" si="990"/>
        <v>12.314766618515343</v>
      </c>
    </row>
    <row r="7968" spans="1:11" ht="15.75" thickBot="1" x14ac:dyDescent="0.3">
      <c r="A7968" s="4">
        <v>43797</v>
      </c>
      <c r="B7968" s="5">
        <v>0.91875000000000007</v>
      </c>
      <c r="C7968" s="7">
        <f t="shared" si="983"/>
        <v>6.7368503584208312</v>
      </c>
      <c r="D7968" s="7">
        <f t="shared" si="984"/>
        <v>10.337301587302273</v>
      </c>
      <c r="E7968" s="7">
        <f t="shared" si="985"/>
        <v>3.1331349206350603</v>
      </c>
      <c r="F7968" s="7">
        <f t="shared" si="986"/>
        <v>7.623185224015474</v>
      </c>
      <c r="G7968" s="8">
        <v>22</v>
      </c>
      <c r="H7968" s="7">
        <f t="shared" si="987"/>
        <v>14.376814775984526</v>
      </c>
      <c r="I7968" s="1">
        <f t="shared" si="988"/>
        <v>43797.918749999997</v>
      </c>
      <c r="J7968">
        <f t="shared" si="989"/>
        <v>3.7379718417559769</v>
      </c>
      <c r="K7968">
        <f t="shared" si="990"/>
        <v>13.97243348976057</v>
      </c>
    </row>
    <row r="7969" spans="1:11" ht="15.75" thickBot="1" x14ac:dyDescent="0.3">
      <c r="A7969" s="4">
        <v>43797</v>
      </c>
      <c r="B7969" s="5">
        <v>0.9604166666666667</v>
      </c>
      <c r="C7969" s="7">
        <f t="shared" si="983"/>
        <v>6.7319892473097198</v>
      </c>
      <c r="D7969" s="7">
        <f t="shared" si="984"/>
        <v>10.330357142857828</v>
      </c>
      <c r="E7969" s="7">
        <f t="shared" si="985"/>
        <v>3.1303571428572825</v>
      </c>
      <c r="F7969" s="7">
        <f t="shared" si="986"/>
        <v>6.6840910812659171</v>
      </c>
      <c r="G7969" s="8">
        <v>22</v>
      </c>
      <c r="H7969" s="7">
        <f t="shared" si="987"/>
        <v>15.315908918734083</v>
      </c>
      <c r="I7969" s="1">
        <f t="shared" si="988"/>
        <v>43797.960416666669</v>
      </c>
      <c r="J7969">
        <f t="shared" si="989"/>
        <v>3.9821363188708618</v>
      </c>
      <c r="K7969">
        <f t="shared" si="990"/>
        <v>15.857409662070378</v>
      </c>
    </row>
    <row r="7970" spans="1:11" ht="15.75" thickBot="1" x14ac:dyDescent="0.3">
      <c r="A7970" s="4">
        <v>43798</v>
      </c>
      <c r="B7970" s="5">
        <v>2.0833333333333333E-3</v>
      </c>
      <c r="C7970" s="7">
        <f t="shared" si="983"/>
        <v>6.7271281361986084</v>
      </c>
      <c r="D7970" s="7">
        <f t="shared" si="984"/>
        <v>10.323412698413383</v>
      </c>
      <c r="E7970" s="7">
        <f t="shared" si="985"/>
        <v>3.1275793650795047</v>
      </c>
      <c r="F7970" s="7">
        <f t="shared" si="986"/>
        <v>5.7493394366943837</v>
      </c>
      <c r="G7970" s="8">
        <v>22</v>
      </c>
      <c r="H7970" s="7">
        <f t="shared" si="987"/>
        <v>16.250660563305615</v>
      </c>
      <c r="I7970" s="1">
        <f t="shared" si="988"/>
        <v>43798.002083333333</v>
      </c>
      <c r="J7970">
        <f t="shared" si="989"/>
        <v>4.22517174645946</v>
      </c>
      <c r="K7970">
        <f t="shared" si="990"/>
        <v>17.852076287079285</v>
      </c>
    </row>
    <row r="7971" spans="1:11" ht="15.75" thickBot="1" x14ac:dyDescent="0.3">
      <c r="A7971" s="4">
        <v>43798</v>
      </c>
      <c r="B7971" s="5">
        <v>4.3750000000000004E-2</v>
      </c>
      <c r="C7971" s="7">
        <f t="shared" si="983"/>
        <v>6.722267025087497</v>
      </c>
      <c r="D7971" s="7">
        <f t="shared" si="984"/>
        <v>10.316468253968939</v>
      </c>
      <c r="E7971" s="7">
        <f t="shared" si="985"/>
        <v>3.124801587301727</v>
      </c>
      <c r="F7971" s="7">
        <f t="shared" si="986"/>
        <v>4.8822603387294823</v>
      </c>
      <c r="G7971" s="8">
        <v>22</v>
      </c>
      <c r="H7971" s="7">
        <f t="shared" si="987"/>
        <v>17.117739661270519</v>
      </c>
      <c r="I7971" s="1">
        <f t="shared" si="988"/>
        <v>43798.043749999997</v>
      </c>
      <c r="J7971">
        <f t="shared" si="989"/>
        <v>4.4506123119303354</v>
      </c>
      <c r="K7971">
        <f t="shared" si="990"/>
        <v>19.807949951105886</v>
      </c>
    </row>
    <row r="7972" spans="1:11" ht="15.75" thickBot="1" x14ac:dyDescent="0.3">
      <c r="A7972" s="4">
        <v>43798</v>
      </c>
      <c r="B7972" s="5">
        <v>8.5416666666666655E-2</v>
      </c>
      <c r="C7972" s="7">
        <f t="shared" si="983"/>
        <v>6.7174059139763855</v>
      </c>
      <c r="D7972" s="7">
        <f t="shared" si="984"/>
        <v>10.309523809524494</v>
      </c>
      <c r="E7972" s="7">
        <f t="shared" si="985"/>
        <v>3.1220238095239492</v>
      </c>
      <c r="F7972" s="7">
        <f t="shared" si="986"/>
        <v>4.1415013349611849</v>
      </c>
      <c r="G7972" s="8">
        <v>22</v>
      </c>
      <c r="H7972" s="7">
        <f t="shared" si="987"/>
        <v>17.858498665038816</v>
      </c>
      <c r="I7972" s="1">
        <f t="shared" si="988"/>
        <v>43798.085416666669</v>
      </c>
      <c r="J7972">
        <f t="shared" si="989"/>
        <v>4.6432096529100919</v>
      </c>
      <c r="K7972">
        <f t="shared" si="990"/>
        <v>21.559395880877457</v>
      </c>
    </row>
    <row r="7973" spans="1:11" ht="15.75" thickBot="1" x14ac:dyDescent="0.3">
      <c r="A7973" s="4">
        <v>43798</v>
      </c>
      <c r="B7973" s="5">
        <v>0.12708333333333333</v>
      </c>
      <c r="C7973" s="7">
        <f t="shared" si="983"/>
        <v>6.7125448028652741</v>
      </c>
      <c r="D7973" s="7">
        <f t="shared" si="984"/>
        <v>10.302579365080049</v>
      </c>
      <c r="E7973" s="7">
        <f t="shared" si="985"/>
        <v>3.1192460317461714</v>
      </c>
      <c r="F7973" s="7">
        <f t="shared" si="986"/>
        <v>3.5770383156525396</v>
      </c>
      <c r="G7973" s="8">
        <v>22</v>
      </c>
      <c r="H7973" s="7">
        <f t="shared" si="987"/>
        <v>18.42296168434746</v>
      </c>
      <c r="I7973" s="1">
        <f t="shared" si="988"/>
        <v>43798.127083333333</v>
      </c>
      <c r="J7973">
        <f t="shared" si="989"/>
        <v>4.78997003793034</v>
      </c>
      <c r="K7973">
        <f t="shared" si="990"/>
        <v>22.943812964270382</v>
      </c>
    </row>
    <row r="7974" spans="1:11" ht="15.75" thickBot="1" x14ac:dyDescent="0.3">
      <c r="A7974" s="4">
        <v>43798</v>
      </c>
      <c r="B7974" s="5">
        <v>0.16874999999999998</v>
      </c>
      <c r="C7974" s="7">
        <f t="shared" si="983"/>
        <v>6.7076836917541627</v>
      </c>
      <c r="D7974" s="7">
        <f t="shared" si="984"/>
        <v>10.295634920635605</v>
      </c>
      <c r="E7974" s="7">
        <f t="shared" si="985"/>
        <v>3.1164682539683937</v>
      </c>
      <c r="F7974" s="7">
        <f t="shared" si="986"/>
        <v>3.2267816200489507</v>
      </c>
      <c r="G7974" s="8">
        <v>22</v>
      </c>
      <c r="H7974" s="7">
        <f t="shared" si="987"/>
        <v>18.77321837995105</v>
      </c>
      <c r="I7974" s="1">
        <f t="shared" si="988"/>
        <v>43798.168749999997</v>
      </c>
      <c r="J7974">
        <f t="shared" si="989"/>
        <v>4.8810367787872728</v>
      </c>
      <c r="K7974">
        <f t="shared" si="990"/>
        <v>23.824520035874038</v>
      </c>
    </row>
    <row r="7975" spans="1:11" ht="15.75" thickBot="1" x14ac:dyDescent="0.3">
      <c r="A7975" s="4">
        <v>43798</v>
      </c>
      <c r="B7975" s="5">
        <v>0.21041666666666667</v>
      </c>
      <c r="C7975" s="7">
        <f t="shared" si="983"/>
        <v>6.7028225806430513</v>
      </c>
      <c r="D7975" s="7">
        <f t="shared" si="984"/>
        <v>10.28869047619116</v>
      </c>
      <c r="E7975" s="7">
        <f t="shared" si="985"/>
        <v>3.1136904761906159</v>
      </c>
      <c r="F7975" s="7">
        <f t="shared" si="986"/>
        <v>3.1140078840853196</v>
      </c>
      <c r="G7975" s="8">
        <v>22</v>
      </c>
      <c r="H7975" s="7">
        <f t="shared" si="987"/>
        <v>18.885992115914682</v>
      </c>
      <c r="I7975" s="1">
        <f t="shared" si="988"/>
        <v>43798.210416666669</v>
      </c>
      <c r="J7975">
        <f t="shared" si="989"/>
        <v>4.9103579501378176</v>
      </c>
      <c r="K7975">
        <f t="shared" si="990"/>
        <v>24.111615198481669</v>
      </c>
    </row>
    <row r="7976" spans="1:11" ht="15.75" thickBot="1" x14ac:dyDescent="0.3">
      <c r="A7976" s="4">
        <v>43798</v>
      </c>
      <c r="B7976" s="5">
        <v>0.25208333333333333</v>
      </c>
      <c r="C7976" s="7">
        <f t="shared" si="983"/>
        <v>6.6979614695319398</v>
      </c>
      <c r="D7976" s="7">
        <f t="shared" si="984"/>
        <v>10.281746031746716</v>
      </c>
      <c r="E7976" s="7">
        <f t="shared" si="985"/>
        <v>3.1109126984128381</v>
      </c>
      <c r="F7976" s="7">
        <f t="shared" si="986"/>
        <v>3.2457915970668867</v>
      </c>
      <c r="G7976" s="8">
        <v>22</v>
      </c>
      <c r="H7976" s="7">
        <f t="shared" si="987"/>
        <v>18.754208402933113</v>
      </c>
      <c r="I7976" s="1">
        <f t="shared" si="988"/>
        <v>43798.252083333333</v>
      </c>
      <c r="J7976">
        <f t="shared" si="989"/>
        <v>4.8760941847626098</v>
      </c>
      <c r="K7976">
        <f t="shared" si="990"/>
        <v>23.776294498675739</v>
      </c>
    </row>
    <row r="7977" spans="1:11" ht="15.75" thickBot="1" x14ac:dyDescent="0.3">
      <c r="A7977" s="4">
        <v>43798</v>
      </c>
      <c r="B7977" s="5">
        <v>0.29375000000000001</v>
      </c>
      <c r="C7977" s="7">
        <f t="shared" si="983"/>
        <v>6.6931003584208284</v>
      </c>
      <c r="D7977" s="7">
        <f t="shared" si="984"/>
        <v>10.274801587302271</v>
      </c>
      <c r="E7977" s="7">
        <f t="shared" si="985"/>
        <v>3.1081349206350604</v>
      </c>
      <c r="F7977" s="7">
        <f t="shared" si="986"/>
        <v>3.6125420396754806</v>
      </c>
      <c r="G7977" s="8">
        <v>22</v>
      </c>
      <c r="H7977" s="7">
        <f t="shared" si="987"/>
        <v>18.387457960324518</v>
      </c>
      <c r="I7977" s="1">
        <f t="shared" si="988"/>
        <v>43798.293749999997</v>
      </c>
      <c r="J7977">
        <f t="shared" si="989"/>
        <v>4.7807390696843752</v>
      </c>
      <c r="K7977">
        <f t="shared" si="990"/>
        <v>22.855466052406626</v>
      </c>
    </row>
    <row r="7978" spans="1:11" ht="15.75" thickBot="1" x14ac:dyDescent="0.3">
      <c r="A7978" s="4">
        <v>43798</v>
      </c>
      <c r="B7978" s="5">
        <v>0.3354166666666667</v>
      </c>
      <c r="C7978" s="7">
        <f t="shared" si="983"/>
        <v>6.688239247309717</v>
      </c>
      <c r="D7978" s="7">
        <f t="shared" si="984"/>
        <v>10.267857142857826</v>
      </c>
      <c r="E7978" s="7">
        <f t="shared" si="985"/>
        <v>3.1053571428572826</v>
      </c>
      <c r="F7978" s="7">
        <f t="shared" si="986"/>
        <v>4.1886758617966189</v>
      </c>
      <c r="G7978" s="8">
        <v>22</v>
      </c>
      <c r="H7978" s="7">
        <f t="shared" si="987"/>
        <v>17.811324138203382</v>
      </c>
      <c r="I7978" s="1">
        <f t="shared" si="988"/>
        <v>43798.335416666669</v>
      </c>
      <c r="J7978">
        <f t="shared" si="989"/>
        <v>4.6309442759328796</v>
      </c>
      <c r="K7978">
        <f t="shared" si="990"/>
        <v>21.445644886795503</v>
      </c>
    </row>
    <row r="7979" spans="1:11" ht="15.75" thickBot="1" x14ac:dyDescent="0.3">
      <c r="A7979" s="4">
        <v>43798</v>
      </c>
      <c r="B7979" s="5">
        <v>0.37708333333333338</v>
      </c>
      <c r="C7979" s="7">
        <f t="shared" si="983"/>
        <v>6.6833781361986055</v>
      </c>
      <c r="D7979" s="7">
        <f t="shared" si="984"/>
        <v>10.260912698413382</v>
      </c>
      <c r="E7979" s="7">
        <f t="shared" si="985"/>
        <v>3.1025793650795048</v>
      </c>
      <c r="F7979" s="7">
        <f t="shared" si="986"/>
        <v>4.9343781712249362</v>
      </c>
      <c r="G7979" s="8">
        <v>22</v>
      </c>
      <c r="H7979" s="7">
        <f t="shared" si="987"/>
        <v>17.065621828775065</v>
      </c>
      <c r="I7979" s="1">
        <f t="shared" si="988"/>
        <v>43798.377083333333</v>
      </c>
      <c r="J7979">
        <f t="shared" si="989"/>
        <v>4.4370616754815169</v>
      </c>
      <c r="K7979">
        <f t="shared" si="990"/>
        <v>19.687516312026844</v>
      </c>
    </row>
    <row r="7980" spans="1:11" ht="15.75" thickBot="1" x14ac:dyDescent="0.3">
      <c r="A7980" s="4">
        <v>43798</v>
      </c>
      <c r="B7980" s="5">
        <v>0.41875000000000001</v>
      </c>
      <c r="C7980" s="7">
        <f t="shared" si="983"/>
        <v>6.6785170250874941</v>
      </c>
      <c r="D7980" s="7">
        <f t="shared" si="984"/>
        <v>10.253968253968937</v>
      </c>
      <c r="E7980" s="7">
        <f t="shared" si="985"/>
        <v>3.0998015873017271</v>
      </c>
      <c r="F7980" s="7">
        <f t="shared" si="986"/>
        <v>5.7983309168024668</v>
      </c>
      <c r="G7980" s="8">
        <v>22</v>
      </c>
      <c r="H7980" s="7">
        <f t="shared" si="987"/>
        <v>16.201669083197533</v>
      </c>
      <c r="I7980" s="1">
        <f t="shared" si="988"/>
        <v>43798.418749999997</v>
      </c>
      <c r="J7980">
        <f t="shared" si="989"/>
        <v>4.2124339616313584</v>
      </c>
      <c r="K7980">
        <f t="shared" si="990"/>
        <v>17.744599881105263</v>
      </c>
    </row>
    <row r="7981" spans="1:11" ht="15.75" thickBot="1" x14ac:dyDescent="0.3">
      <c r="A7981" s="4">
        <v>43798</v>
      </c>
      <c r="B7981" s="5">
        <v>0.4604166666666667</v>
      </c>
      <c r="C7981" s="7">
        <f t="shared" si="983"/>
        <v>6.6736559139763827</v>
      </c>
      <c r="D7981" s="7">
        <f t="shared" si="984"/>
        <v>10.247023809524492</v>
      </c>
      <c r="E7981" s="7">
        <f t="shared" si="985"/>
        <v>3.0970238095239493</v>
      </c>
      <c r="F7981" s="7">
        <f t="shared" si="986"/>
        <v>6.7212216045989415</v>
      </c>
      <c r="G7981" s="8">
        <v>22</v>
      </c>
      <c r="H7981" s="7">
        <f t="shared" si="987"/>
        <v>15.278778395401059</v>
      </c>
      <c r="I7981" s="1">
        <f t="shared" si="988"/>
        <v>43798.460416666669</v>
      </c>
      <c r="J7981">
        <f t="shared" si="989"/>
        <v>3.9724823828042752</v>
      </c>
      <c r="K7981">
        <f t="shared" si="990"/>
        <v>15.780616281690332</v>
      </c>
    </row>
    <row r="7982" spans="1:11" ht="15.75" thickBot="1" x14ac:dyDescent="0.3">
      <c r="A7982" s="4">
        <v>43798</v>
      </c>
      <c r="B7982" s="5">
        <v>0.50208333333333333</v>
      </c>
      <c r="C7982" s="7">
        <f t="shared" si="983"/>
        <v>6.6687948028652713</v>
      </c>
      <c r="D7982" s="7">
        <f t="shared" si="984"/>
        <v>10.240079365080048</v>
      </c>
      <c r="E7982" s="7">
        <f t="shared" si="985"/>
        <v>3.0942460317461715</v>
      </c>
      <c r="F7982" s="7">
        <f t="shared" si="986"/>
        <v>7.6397924518679057</v>
      </c>
      <c r="G7982" s="8">
        <v>22</v>
      </c>
      <c r="H7982" s="7">
        <f t="shared" si="987"/>
        <v>14.360207548132095</v>
      </c>
      <c r="I7982" s="1">
        <f t="shared" si="988"/>
        <v>43798.502083333333</v>
      </c>
      <c r="J7982">
        <f t="shared" si="989"/>
        <v>3.733653962514345</v>
      </c>
      <c r="K7982">
        <f t="shared" si="990"/>
        <v>13.940171911799069</v>
      </c>
    </row>
    <row r="7983" spans="1:11" ht="15.75" thickBot="1" x14ac:dyDescent="0.3">
      <c r="A7983" s="4">
        <v>43798</v>
      </c>
      <c r="B7983" s="5">
        <v>0.54375000000000007</v>
      </c>
      <c r="C7983" s="7">
        <f t="shared" si="983"/>
        <v>6.6639336917541598</v>
      </c>
      <c r="D7983" s="7">
        <f t="shared" si="984"/>
        <v>10.233134920635603</v>
      </c>
      <c r="E7983" s="7">
        <f t="shared" si="985"/>
        <v>3.0914682539683938</v>
      </c>
      <c r="F7983" s="7">
        <f t="shared" si="986"/>
        <v>8.4911535513991794</v>
      </c>
      <c r="G7983" s="8">
        <v>22</v>
      </c>
      <c r="H7983" s="7">
        <f t="shared" si="987"/>
        <v>13.508846448600821</v>
      </c>
      <c r="I7983" s="1">
        <f t="shared" si="988"/>
        <v>43798.543749999997</v>
      </c>
      <c r="J7983">
        <f t="shared" si="989"/>
        <v>3.5123000766362136</v>
      </c>
      <c r="K7983">
        <f t="shared" si="990"/>
        <v>12.336251828338751</v>
      </c>
    </row>
    <row r="7984" spans="1:11" ht="15.75" thickBot="1" x14ac:dyDescent="0.3">
      <c r="A7984" s="4">
        <v>43798</v>
      </c>
      <c r="B7984" s="5">
        <v>0.5854166666666667</v>
      </c>
      <c r="C7984" s="7">
        <f t="shared" si="983"/>
        <v>6.6590725806430484</v>
      </c>
      <c r="D7984" s="7">
        <f t="shared" si="984"/>
        <v>10.226190476191158</v>
      </c>
      <c r="E7984" s="7">
        <f t="shared" si="985"/>
        <v>3.088690476190616</v>
      </c>
      <c r="F7984" s="7">
        <f t="shared" si="986"/>
        <v>9.2170659578431096</v>
      </c>
      <c r="G7984" s="8">
        <v>22</v>
      </c>
      <c r="H7984" s="7">
        <f t="shared" si="987"/>
        <v>12.78293404215689</v>
      </c>
      <c r="I7984" s="1">
        <f t="shared" si="988"/>
        <v>43798.585416666669</v>
      </c>
      <c r="J7984">
        <f t="shared" si="989"/>
        <v>3.3235628509607915</v>
      </c>
      <c r="K7984">
        <f t="shared" si="990"/>
        <v>11.046070024286625</v>
      </c>
    </row>
    <row r="7985" spans="1:11" ht="15.75" thickBot="1" x14ac:dyDescent="0.3">
      <c r="A7985" s="4">
        <v>43798</v>
      </c>
      <c r="B7985" s="5">
        <v>0.62708333333333333</v>
      </c>
      <c r="C7985" s="7">
        <f t="shared" si="983"/>
        <v>6.654211469531937</v>
      </c>
      <c r="D7985" s="7">
        <f t="shared" si="984"/>
        <v>10.219246031746714</v>
      </c>
      <c r="E7985" s="7">
        <f t="shared" si="985"/>
        <v>3.0859126984128382</v>
      </c>
      <c r="F7985" s="7">
        <f t="shared" si="986"/>
        <v>9.7679029986314276</v>
      </c>
      <c r="G7985" s="8">
        <v>22</v>
      </c>
      <c r="H7985" s="7">
        <f t="shared" si="987"/>
        <v>12.232097001368572</v>
      </c>
      <c r="I7985" s="1">
        <f t="shared" si="988"/>
        <v>43798.627083333333</v>
      </c>
      <c r="J7985">
        <f t="shared" si="989"/>
        <v>3.1803452203558291</v>
      </c>
      <c r="K7985">
        <f t="shared" si="990"/>
        <v>10.114595720640168</v>
      </c>
    </row>
    <row r="7986" spans="1:11" ht="15.75" thickBot="1" x14ac:dyDescent="0.3">
      <c r="A7986" s="4">
        <v>43798</v>
      </c>
      <c r="B7986" s="5">
        <v>0.66875000000000007</v>
      </c>
      <c r="C7986" s="7">
        <f t="shared" si="983"/>
        <v>6.6493503584208256</v>
      </c>
      <c r="D7986" s="7">
        <f t="shared" si="984"/>
        <v>10.212301587302269</v>
      </c>
      <c r="E7986" s="7">
        <f t="shared" si="985"/>
        <v>3.0831349206350604</v>
      </c>
      <c r="F7986" s="7">
        <f t="shared" si="986"/>
        <v>10.106020369059186</v>
      </c>
      <c r="G7986" s="8">
        <v>22</v>
      </c>
      <c r="H7986" s="7">
        <f t="shared" si="987"/>
        <v>11.893979630940814</v>
      </c>
      <c r="I7986" s="1">
        <f t="shared" si="988"/>
        <v>43798.668749999997</v>
      </c>
      <c r="J7986">
        <f t="shared" si="989"/>
        <v>3.0924347040446118</v>
      </c>
      <c r="K7986">
        <f t="shared" si="990"/>
        <v>9.5631523987794864</v>
      </c>
    </row>
    <row r="7987" spans="1:11" ht="15.75" thickBot="1" x14ac:dyDescent="0.3">
      <c r="A7987" s="4">
        <v>43798</v>
      </c>
      <c r="B7987" s="5">
        <v>0.7104166666666667</v>
      </c>
      <c r="C7987" s="7">
        <f t="shared" si="983"/>
        <v>6.6444892473097141</v>
      </c>
      <c r="D7987" s="7">
        <f t="shared" si="984"/>
        <v>10.205357142857824</v>
      </c>
      <c r="E7987" s="7">
        <f t="shared" si="985"/>
        <v>3.0803571428572827</v>
      </c>
      <c r="F7987" s="7">
        <f t="shared" si="986"/>
        <v>10.208306154763317</v>
      </c>
      <c r="G7987" s="8">
        <v>22</v>
      </c>
      <c r="H7987" s="7">
        <f t="shared" si="987"/>
        <v>11.791693845236683</v>
      </c>
      <c r="I7987" s="1">
        <f t="shared" si="988"/>
        <v>43798.710416666669</v>
      </c>
      <c r="J7987">
        <f t="shared" si="989"/>
        <v>3.0658403997615378</v>
      </c>
      <c r="K7987">
        <f t="shared" si="990"/>
        <v>9.3993773568099854</v>
      </c>
    </row>
    <row r="7988" spans="1:11" ht="15.75" thickBot="1" x14ac:dyDescent="0.3">
      <c r="A7988" s="4">
        <v>43798</v>
      </c>
      <c r="B7988" s="5">
        <v>0.75208333333333333</v>
      </c>
      <c r="C7988" s="7">
        <f t="shared" si="983"/>
        <v>6.6396281361986027</v>
      </c>
      <c r="D7988" s="7">
        <f t="shared" si="984"/>
        <v>10.19841269841338</v>
      </c>
      <c r="E7988" s="7">
        <f t="shared" si="985"/>
        <v>3.0775793650795049</v>
      </c>
      <c r="F7988" s="7">
        <f t="shared" si="986"/>
        <v>10.067738049538898</v>
      </c>
      <c r="G7988" s="8">
        <v>22</v>
      </c>
      <c r="H7988" s="7">
        <f t="shared" si="987"/>
        <v>11.932261950461102</v>
      </c>
      <c r="I7988" s="1">
        <f t="shared" si="988"/>
        <v>43798.752083333333</v>
      </c>
      <c r="J7988">
        <f t="shared" si="989"/>
        <v>3.1023881071198867</v>
      </c>
      <c r="K7988">
        <f t="shared" si="990"/>
        <v>9.6248119671989141</v>
      </c>
    </row>
    <row r="7989" spans="1:11" ht="15.75" thickBot="1" x14ac:dyDescent="0.3">
      <c r="A7989" s="4">
        <v>43798</v>
      </c>
      <c r="B7989" s="5">
        <v>0.79375000000000007</v>
      </c>
      <c r="C7989" s="7">
        <f t="shared" si="983"/>
        <v>6.6347670250874913</v>
      </c>
      <c r="D7989" s="7">
        <f t="shared" si="984"/>
        <v>10.191468253968935</v>
      </c>
      <c r="E7989" s="7">
        <f t="shared" si="985"/>
        <v>3.0748015873017271</v>
      </c>
      <c r="F7989" s="7">
        <f t="shared" si="986"/>
        <v>9.6938428611408405</v>
      </c>
      <c r="G7989" s="8">
        <v>22</v>
      </c>
      <c r="H7989" s="7">
        <f t="shared" si="987"/>
        <v>12.30615713885916</v>
      </c>
      <c r="I7989" s="1">
        <f t="shared" si="988"/>
        <v>43798.793749999997</v>
      </c>
      <c r="J7989">
        <f t="shared" si="989"/>
        <v>3.1996008561033817</v>
      </c>
      <c r="K7989">
        <f t="shared" si="990"/>
        <v>10.237445638377494</v>
      </c>
    </row>
    <row r="7990" spans="1:11" ht="15.75" thickBot="1" x14ac:dyDescent="0.3">
      <c r="A7990" s="4">
        <v>43798</v>
      </c>
      <c r="B7990" s="5">
        <v>0.8354166666666667</v>
      </c>
      <c r="C7990" s="7">
        <f t="shared" si="983"/>
        <v>6.6299059139763798</v>
      </c>
      <c r="D7990" s="7">
        <f t="shared" si="984"/>
        <v>10.184523809524491</v>
      </c>
      <c r="E7990" s="7">
        <f t="shared" si="985"/>
        <v>3.0720238095239494</v>
      </c>
      <c r="F7990" s="7">
        <f t="shared" si="986"/>
        <v>9.112028288924213</v>
      </c>
      <c r="G7990" s="8">
        <v>22</v>
      </c>
      <c r="H7990" s="7">
        <f t="shared" si="987"/>
        <v>12.887971711075787</v>
      </c>
      <c r="I7990" s="1">
        <f t="shared" si="988"/>
        <v>43798.835416666669</v>
      </c>
      <c r="J7990">
        <f t="shared" si="989"/>
        <v>3.3508726448797046</v>
      </c>
      <c r="K7990">
        <f t="shared" si="990"/>
        <v>11.228347482203107</v>
      </c>
    </row>
    <row r="7991" spans="1:11" ht="15.75" thickBot="1" x14ac:dyDescent="0.3">
      <c r="A7991" s="4">
        <v>43798</v>
      </c>
      <c r="B7991" s="5">
        <v>0.87708333333333333</v>
      </c>
      <c r="C7991" s="7">
        <f t="shared" si="983"/>
        <v>6.6250448028652684</v>
      </c>
      <c r="D7991" s="7">
        <f t="shared" si="984"/>
        <v>10.177579365080046</v>
      </c>
      <c r="E7991" s="7">
        <f t="shared" si="985"/>
        <v>3.0692460317461716</v>
      </c>
      <c r="F7991" s="7">
        <f t="shared" si="986"/>
        <v>8.3618338054478087</v>
      </c>
      <c r="G7991" s="8">
        <v>22</v>
      </c>
      <c r="H7991" s="7">
        <f t="shared" si="987"/>
        <v>13.638166194552191</v>
      </c>
      <c r="I7991" s="1">
        <f t="shared" si="988"/>
        <v>43798.877083333333</v>
      </c>
      <c r="J7991">
        <f t="shared" si="989"/>
        <v>3.5459232105835699</v>
      </c>
      <c r="K7991">
        <f t="shared" si="990"/>
        <v>12.573571415355293</v>
      </c>
    </row>
    <row r="7992" spans="1:11" ht="15.75" thickBot="1" x14ac:dyDescent="0.3">
      <c r="A7992" s="4">
        <v>43798</v>
      </c>
      <c r="B7992" s="5">
        <v>0.91875000000000007</v>
      </c>
      <c r="C7992" s="7">
        <f t="shared" si="983"/>
        <v>6.620183691754157</v>
      </c>
      <c r="D7992" s="7">
        <f t="shared" si="984"/>
        <v>10.170634920635601</v>
      </c>
      <c r="E7992" s="7">
        <f t="shared" si="985"/>
        <v>3.0664682539683938</v>
      </c>
      <c r="F7992" s="7">
        <f t="shared" si="986"/>
        <v>7.4942210427295635</v>
      </c>
      <c r="G7992" s="8">
        <v>22</v>
      </c>
      <c r="H7992" s="7">
        <f t="shared" si="987"/>
        <v>14.505778957270437</v>
      </c>
      <c r="I7992" s="1">
        <f t="shared" si="988"/>
        <v>43798.918749999997</v>
      </c>
      <c r="J7992">
        <f t="shared" si="989"/>
        <v>3.7715025288903137</v>
      </c>
      <c r="K7992">
        <f t="shared" si="990"/>
        <v>14.224231325426031</v>
      </c>
    </row>
    <row r="7993" spans="1:11" ht="15.75" thickBot="1" x14ac:dyDescent="0.3">
      <c r="A7993" s="4">
        <v>43798</v>
      </c>
      <c r="B7993" s="5">
        <v>0.9604166666666667</v>
      </c>
      <c r="C7993" s="7">
        <f t="shared" si="983"/>
        <v>6.6153225806430456</v>
      </c>
      <c r="D7993" s="7">
        <f t="shared" si="984"/>
        <v>10.163690476191157</v>
      </c>
      <c r="E7993" s="7">
        <f t="shared" si="985"/>
        <v>3.0636904761906161</v>
      </c>
      <c r="F7993" s="7">
        <f t="shared" si="986"/>
        <v>6.5680893654417316</v>
      </c>
      <c r="G7993" s="8">
        <v>22</v>
      </c>
      <c r="H7993" s="7">
        <f t="shared" si="987"/>
        <v>15.431910634558268</v>
      </c>
      <c r="I7993" s="1">
        <f t="shared" si="988"/>
        <v>43798.960416666669</v>
      </c>
      <c r="J7993">
        <f t="shared" si="989"/>
        <v>4.01229676498515</v>
      </c>
      <c r="K7993">
        <f t="shared" si="990"/>
        <v>16.098525330310299</v>
      </c>
    </row>
    <row r="7994" spans="1:11" ht="15.75" thickBot="1" x14ac:dyDescent="0.3">
      <c r="A7994" s="4">
        <v>43799</v>
      </c>
      <c r="B7994" s="5">
        <v>2.0833333333333333E-3</v>
      </c>
      <c r="C7994" s="7">
        <f t="shared" si="983"/>
        <v>6.6104614695319341</v>
      </c>
      <c r="D7994" s="7">
        <f t="shared" si="984"/>
        <v>10.156746031746712</v>
      </c>
      <c r="E7994" s="7">
        <f t="shared" si="985"/>
        <v>3.0609126984128383</v>
      </c>
      <c r="F7994" s="7">
        <f t="shared" si="986"/>
        <v>5.6462548710308917</v>
      </c>
      <c r="G7994" s="8">
        <v>22</v>
      </c>
      <c r="H7994" s="7">
        <f t="shared" si="987"/>
        <v>16.353745128969109</v>
      </c>
      <c r="I7994" s="1">
        <f t="shared" si="988"/>
        <v>43799.002083333333</v>
      </c>
      <c r="J7994">
        <f t="shared" si="989"/>
        <v>4.2519737335319689</v>
      </c>
      <c r="K7994">
        <f t="shared" si="990"/>
        <v>18.07928063064579</v>
      </c>
    </row>
    <row r="7995" spans="1:11" ht="15.75" thickBot="1" x14ac:dyDescent="0.3">
      <c r="A7995" s="4">
        <v>43799</v>
      </c>
      <c r="B7995" s="5">
        <v>4.3750000000000004E-2</v>
      </c>
      <c r="C7995" s="7">
        <f t="shared" si="983"/>
        <v>6.6056003584208227</v>
      </c>
      <c r="D7995" s="7">
        <f t="shared" si="984"/>
        <v>10.149801587302267</v>
      </c>
      <c r="E7995" s="7">
        <f t="shared" si="985"/>
        <v>3.0581349206350605</v>
      </c>
      <c r="F7995" s="7">
        <f t="shared" si="986"/>
        <v>4.7911673254887992</v>
      </c>
      <c r="G7995" s="8">
        <v>22</v>
      </c>
      <c r="H7995" s="7">
        <f t="shared" si="987"/>
        <v>17.2088326745112</v>
      </c>
      <c r="I7995" s="1">
        <f t="shared" si="988"/>
        <v>43799.043749999997</v>
      </c>
      <c r="J7995">
        <f t="shared" si="989"/>
        <v>4.4742964953729123</v>
      </c>
      <c r="K7995">
        <f t="shared" si="990"/>
        <v>20.019329128506325</v>
      </c>
    </row>
    <row r="7996" spans="1:11" ht="15.75" thickBot="1" x14ac:dyDescent="0.3">
      <c r="A7996" s="4">
        <v>43799</v>
      </c>
      <c r="B7996" s="5">
        <v>8.5416666666666655E-2</v>
      </c>
      <c r="C7996" s="7">
        <f t="shared" si="983"/>
        <v>6.6007392473097113</v>
      </c>
      <c r="D7996" s="7">
        <f t="shared" si="984"/>
        <v>10.142857142857823</v>
      </c>
      <c r="E7996" s="7">
        <f t="shared" si="985"/>
        <v>3.0553571428572828</v>
      </c>
      <c r="F7996" s="7">
        <f t="shared" si="986"/>
        <v>4.0606570719247905</v>
      </c>
      <c r="G7996" s="8">
        <v>22</v>
      </c>
      <c r="H7996" s="7">
        <f t="shared" si="987"/>
        <v>17.939342928075209</v>
      </c>
      <c r="I7996" s="1">
        <f t="shared" si="988"/>
        <v>43799.085416666669</v>
      </c>
      <c r="J7996">
        <f t="shared" si="989"/>
        <v>4.6642291612995548</v>
      </c>
      <c r="K7996">
        <f t="shared" si="990"/>
        <v>21.755033669117147</v>
      </c>
    </row>
    <row r="7997" spans="1:11" ht="15.75" thickBot="1" x14ac:dyDescent="0.3">
      <c r="A7997" s="4">
        <v>43799</v>
      </c>
      <c r="B7997" s="5">
        <v>0.12708333333333333</v>
      </c>
      <c r="C7997" s="7">
        <f t="shared" si="983"/>
        <v>6.5958781361985999</v>
      </c>
      <c r="D7997" s="7">
        <f t="shared" si="984"/>
        <v>10.135912698413378</v>
      </c>
      <c r="E7997" s="7">
        <f t="shared" si="985"/>
        <v>3.052579365079505</v>
      </c>
      <c r="F7997" s="7">
        <f t="shared" si="986"/>
        <v>3.5040015652123513</v>
      </c>
      <c r="G7997" s="8">
        <v>22</v>
      </c>
      <c r="H7997" s="7">
        <f t="shared" si="987"/>
        <v>18.495998434787648</v>
      </c>
      <c r="I7997" s="1">
        <f t="shared" si="988"/>
        <v>43799.127083333333</v>
      </c>
      <c r="J7997">
        <f t="shared" si="989"/>
        <v>4.808959593044789</v>
      </c>
      <c r="K7997">
        <f t="shared" si="990"/>
        <v>23.126092367537503</v>
      </c>
    </row>
    <row r="7998" spans="1:11" ht="15.75" thickBot="1" x14ac:dyDescent="0.3">
      <c r="A7998" s="4">
        <v>43799</v>
      </c>
      <c r="B7998" s="5">
        <v>0.16874999999999998</v>
      </c>
      <c r="C7998" s="7">
        <f t="shared" si="983"/>
        <v>6.5910170250874884</v>
      </c>
      <c r="D7998" s="7">
        <f t="shared" si="984"/>
        <v>10.128968253968933</v>
      </c>
      <c r="E7998" s="7">
        <f t="shared" si="985"/>
        <v>3.0498015873017272</v>
      </c>
      <c r="F7998" s="7">
        <f t="shared" si="986"/>
        <v>3.1585790755159793</v>
      </c>
      <c r="G7998" s="8">
        <v>22</v>
      </c>
      <c r="H7998" s="7">
        <f t="shared" si="987"/>
        <v>18.841420924484019</v>
      </c>
      <c r="I7998" s="1">
        <f t="shared" si="988"/>
        <v>43799.168749999997</v>
      </c>
      <c r="J7998">
        <f t="shared" si="989"/>
        <v>4.8987694403658448</v>
      </c>
      <c r="K7998">
        <f t="shared" si="990"/>
        <v>23.997942029862294</v>
      </c>
    </row>
    <row r="7999" spans="1:11" ht="15.75" thickBot="1" x14ac:dyDescent="0.3">
      <c r="A7999" s="4">
        <v>43799</v>
      </c>
      <c r="B7999" s="5">
        <v>0.21041666666666667</v>
      </c>
      <c r="C7999" s="7">
        <f t="shared" si="983"/>
        <v>6.586155913976377</v>
      </c>
      <c r="D7999" s="7">
        <f t="shared" si="984"/>
        <v>10.122023809524489</v>
      </c>
      <c r="E7999" s="7">
        <f t="shared" si="985"/>
        <v>3.0470238095239495</v>
      </c>
      <c r="F7999" s="7">
        <f t="shared" si="986"/>
        <v>3.0473367956269013</v>
      </c>
      <c r="G7999" s="8">
        <v>22</v>
      </c>
      <c r="H7999" s="7">
        <f t="shared" si="987"/>
        <v>18.952663204373099</v>
      </c>
      <c r="I7999" s="1">
        <f t="shared" si="988"/>
        <v>43799.210416666669</v>
      </c>
      <c r="J7999">
        <f t="shared" si="989"/>
        <v>4.9276924331370058</v>
      </c>
      <c r="K7999">
        <f t="shared" si="990"/>
        <v>24.282152715595704</v>
      </c>
    </row>
    <row r="8000" spans="1:11" ht="15.75" thickBot="1" x14ac:dyDescent="0.3">
      <c r="A8000" s="4">
        <v>43799</v>
      </c>
      <c r="B8000" s="5">
        <v>0.25208333333333333</v>
      </c>
      <c r="C8000" s="7">
        <f t="shared" si="983"/>
        <v>6.5812948028652656</v>
      </c>
      <c r="D8000" s="7">
        <f t="shared" si="984"/>
        <v>10.115079365080044</v>
      </c>
      <c r="E8000" s="7">
        <f t="shared" si="985"/>
        <v>3.0442460317461717</v>
      </c>
      <c r="F8000" s="7">
        <f t="shared" si="986"/>
        <v>3.1772448486497287</v>
      </c>
      <c r="G8000" s="8">
        <v>22</v>
      </c>
      <c r="H8000" s="7">
        <f t="shared" si="987"/>
        <v>18.822755151350272</v>
      </c>
      <c r="I8000" s="1">
        <f t="shared" si="988"/>
        <v>43799.252083333333</v>
      </c>
      <c r="J8000">
        <f t="shared" si="989"/>
        <v>4.8939163393510707</v>
      </c>
      <c r="K8000">
        <f t="shared" si="990"/>
        <v>23.950417136567385</v>
      </c>
    </row>
    <row r="8001" spans="1:11" ht="15.75" thickBot="1" x14ac:dyDescent="0.3">
      <c r="A8001" s="4">
        <v>43799</v>
      </c>
      <c r="B8001" s="5">
        <v>0.29375000000000001</v>
      </c>
      <c r="C8001" s="7">
        <f t="shared" si="983"/>
        <v>6.5764336917541542</v>
      </c>
      <c r="D8001" s="7">
        <f t="shared" si="984"/>
        <v>10.108134920635599</v>
      </c>
      <c r="E8001" s="7">
        <f t="shared" si="985"/>
        <v>3.0414682539683939</v>
      </c>
      <c r="F8001" s="7">
        <f t="shared" si="986"/>
        <v>3.5388403383928035</v>
      </c>
      <c r="G8001" s="8">
        <v>22</v>
      </c>
      <c r="H8001" s="7">
        <f t="shared" si="987"/>
        <v>18.461159661607198</v>
      </c>
      <c r="I8001" s="1">
        <f t="shared" si="988"/>
        <v>43799.293749999997</v>
      </c>
      <c r="J8001">
        <f t="shared" si="989"/>
        <v>4.7999015120178719</v>
      </c>
      <c r="K8001">
        <f t="shared" si="990"/>
        <v>23.039054525071453</v>
      </c>
    </row>
    <row r="8002" spans="1:11" ht="15.75" thickBot="1" x14ac:dyDescent="0.3">
      <c r="A8002" s="4">
        <v>43799</v>
      </c>
      <c r="B8002" s="5">
        <v>0.3354166666666667</v>
      </c>
      <c r="C8002" s="7">
        <f t="shared" si="983"/>
        <v>6.5715725806430427</v>
      </c>
      <c r="D8002" s="7">
        <f t="shared" si="984"/>
        <v>10.101190476191155</v>
      </c>
      <c r="E8002" s="7">
        <f t="shared" si="985"/>
        <v>3.0386904761906162</v>
      </c>
      <c r="F8002" s="7">
        <f t="shared" si="986"/>
        <v>4.1068912162604656</v>
      </c>
      <c r="G8002" s="8">
        <v>22</v>
      </c>
      <c r="H8002" s="7">
        <f t="shared" si="987"/>
        <v>17.893108783739535</v>
      </c>
      <c r="I8002" s="1">
        <f t="shared" si="988"/>
        <v>43799.335416666669</v>
      </c>
      <c r="J8002">
        <f t="shared" si="989"/>
        <v>4.6522082837722794</v>
      </c>
      <c r="K8002">
        <f t="shared" si="990"/>
        <v>21.643041915599415</v>
      </c>
    </row>
    <row r="8003" spans="1:11" ht="15.75" thickBot="1" x14ac:dyDescent="0.3">
      <c r="A8003" s="4">
        <v>43799</v>
      </c>
      <c r="B8003" s="5">
        <v>0.37708333333333338</v>
      </c>
      <c r="C8003" s="7">
        <f t="shared" ref="C8003:C8018" si="991">C8002-3.5/(30*24)</f>
        <v>6.5667114695319313</v>
      </c>
      <c r="D8003" s="7">
        <f t="shared" ref="D8003:D8018" si="992">D8002-5/(30*24)</f>
        <v>10.09424603174671</v>
      </c>
      <c r="E8003" s="7">
        <f t="shared" ref="E8003:E8018" si="993">E8002-2/(30*24)</f>
        <v>3.0359126984128384</v>
      </c>
      <c r="F8003" s="7">
        <f t="shared" ref="F8003:F8066" si="994">IF(SIN(2*PI()*(B8003+0.5417))&gt;1,D8003-C8003,C8003-E8003)*SIN(2*PI()*(B8003+0.5417)) + C8003</f>
        <v>4.8421334293405272</v>
      </c>
      <c r="G8003" s="8">
        <v>22</v>
      </c>
      <c r="H8003" s="7">
        <f t="shared" ref="H8003:H8066" si="995">ABS(G8003-F8003)</f>
        <v>17.157866570659472</v>
      </c>
      <c r="I8003" s="1">
        <f t="shared" ref="I8003:I8066" si="996">A8003+B8003</f>
        <v>43799.377083333333</v>
      </c>
      <c r="J8003">
        <f t="shared" ref="J8003:J8066" si="997">IF(G8003-F8003 &gt; 1, 0.26, 0.21) * H8003</f>
        <v>4.461045308371463</v>
      </c>
      <c r="K8003">
        <f t="shared" ref="K8003:K8066" si="998">J8003*J8003</f>
        <v>19.900925243343043</v>
      </c>
    </row>
    <row r="8004" spans="1:11" ht="15.75" thickBot="1" x14ac:dyDescent="0.3">
      <c r="A8004" s="4">
        <v>43799</v>
      </c>
      <c r="B8004" s="5">
        <v>0.41875000000000001</v>
      </c>
      <c r="C8004" s="7">
        <f t="shared" si="991"/>
        <v>6.5618503584208199</v>
      </c>
      <c r="D8004" s="7">
        <f t="shared" si="992"/>
        <v>10.087301587302266</v>
      </c>
      <c r="E8004" s="7">
        <f t="shared" si="993"/>
        <v>3.0331349206350606</v>
      </c>
      <c r="F8004" s="7">
        <f t="shared" si="994"/>
        <v>5.6939617647550289</v>
      </c>
      <c r="G8004" s="8">
        <v>22</v>
      </c>
      <c r="H8004" s="7">
        <f t="shared" si="995"/>
        <v>16.306038235244969</v>
      </c>
      <c r="I8004" s="1">
        <f t="shared" si="996"/>
        <v>43799.418749999997</v>
      </c>
      <c r="J8004">
        <f t="shared" si="997"/>
        <v>4.2395699411636922</v>
      </c>
      <c r="K8004">
        <f t="shared" si="998"/>
        <v>17.973953286018713</v>
      </c>
    </row>
    <row r="8005" spans="1:11" ht="15.75" thickBot="1" x14ac:dyDescent="0.3">
      <c r="A8005" s="4">
        <v>43799</v>
      </c>
      <c r="B8005" s="5">
        <v>0.4604166666666667</v>
      </c>
      <c r="C8005" s="7">
        <f t="shared" si="991"/>
        <v>6.5569892473097084</v>
      </c>
      <c r="D8005" s="7">
        <f t="shared" si="992"/>
        <v>10.080357142857821</v>
      </c>
      <c r="E8005" s="7">
        <f t="shared" si="993"/>
        <v>3.0303571428572829</v>
      </c>
      <c r="F8005" s="7">
        <f t="shared" si="994"/>
        <v>6.6038899870897785</v>
      </c>
      <c r="G8005" s="8">
        <v>22</v>
      </c>
      <c r="H8005" s="7">
        <f t="shared" si="995"/>
        <v>15.396110012910221</v>
      </c>
      <c r="I8005" s="1">
        <f t="shared" si="996"/>
        <v>43799.460416666669</v>
      </c>
      <c r="J8005">
        <f t="shared" si="997"/>
        <v>4.0029886033566573</v>
      </c>
      <c r="K8005">
        <f t="shared" si="998"/>
        <v>16.023917758603282</v>
      </c>
    </row>
    <row r="8006" spans="1:11" ht="15.75" thickBot="1" x14ac:dyDescent="0.3">
      <c r="A8006" s="4">
        <v>43799</v>
      </c>
      <c r="B8006" s="5">
        <v>0.50208333333333333</v>
      </c>
      <c r="C8006" s="7">
        <f t="shared" si="991"/>
        <v>6.552128136198597</v>
      </c>
      <c r="D8006" s="7">
        <f t="shared" si="992"/>
        <v>10.073412698413376</v>
      </c>
      <c r="E8006" s="7">
        <f t="shared" si="993"/>
        <v>3.0275793650795051</v>
      </c>
      <c r="F8006" s="7">
        <f t="shared" si="994"/>
        <v>7.5095436841980501</v>
      </c>
      <c r="G8006" s="8">
        <v>22</v>
      </c>
      <c r="H8006" s="7">
        <f t="shared" si="995"/>
        <v>14.49045631580195</v>
      </c>
      <c r="I8006" s="1">
        <f t="shared" si="996"/>
        <v>43799.502083333333</v>
      </c>
      <c r="J8006">
        <f t="shared" si="997"/>
        <v>3.7675186421085072</v>
      </c>
      <c r="K8006">
        <f t="shared" si="998"/>
        <v>14.19419671863513</v>
      </c>
    </row>
    <row r="8007" spans="1:11" ht="15.75" thickBot="1" x14ac:dyDescent="0.3">
      <c r="A8007" s="4">
        <v>43799</v>
      </c>
      <c r="B8007" s="5">
        <v>0.54375000000000007</v>
      </c>
      <c r="C8007" s="7">
        <f t="shared" si="991"/>
        <v>6.5472670250874856</v>
      </c>
      <c r="D8007" s="7">
        <f t="shared" si="992"/>
        <v>10.066468253968932</v>
      </c>
      <c r="E8007" s="7">
        <f t="shared" si="993"/>
        <v>3.0248015873017273</v>
      </c>
      <c r="F8007" s="7">
        <f t="shared" si="994"/>
        <v>8.3489132313065149</v>
      </c>
      <c r="G8007" s="8">
        <v>22</v>
      </c>
      <c r="H8007" s="7">
        <f t="shared" si="995"/>
        <v>13.651086768693485</v>
      </c>
      <c r="I8007" s="1">
        <f t="shared" si="996"/>
        <v>43799.543749999997</v>
      </c>
      <c r="J8007">
        <f t="shared" si="997"/>
        <v>3.5492825598603064</v>
      </c>
      <c r="K8007">
        <f t="shared" si="998"/>
        <v>12.59740668972853</v>
      </c>
    </row>
    <row r="8008" spans="1:11" ht="15.75" thickBot="1" x14ac:dyDescent="0.3">
      <c r="A8008" s="4">
        <v>43799</v>
      </c>
      <c r="B8008" s="5">
        <v>0.5854166666666667</v>
      </c>
      <c r="C8008" s="7">
        <f t="shared" si="991"/>
        <v>6.5424059139763742</v>
      </c>
      <c r="D8008" s="7">
        <f t="shared" si="992"/>
        <v>10.059523809524487</v>
      </c>
      <c r="E8008" s="7">
        <f t="shared" si="993"/>
        <v>3.0220238095239496</v>
      </c>
      <c r="F8008" s="7">
        <f t="shared" si="994"/>
        <v>9.0645768875461563</v>
      </c>
      <c r="G8008" s="8">
        <v>22</v>
      </c>
      <c r="H8008" s="7">
        <f t="shared" si="995"/>
        <v>12.935423112453844</v>
      </c>
      <c r="I8008" s="1">
        <f t="shared" si="996"/>
        <v>43799.585416666669</v>
      </c>
      <c r="J8008">
        <f t="shared" si="997"/>
        <v>3.3632100092379993</v>
      </c>
      <c r="K8008">
        <f t="shared" si="998"/>
        <v>11.311181566238663</v>
      </c>
    </row>
    <row r="8009" spans="1:11" ht="15.75" thickBot="1" x14ac:dyDescent="0.3">
      <c r="A8009" s="4">
        <v>43799</v>
      </c>
      <c r="B8009" s="5">
        <v>0.62708333333333333</v>
      </c>
      <c r="C8009" s="7">
        <f t="shared" si="991"/>
        <v>6.5375448028652627</v>
      </c>
      <c r="D8009" s="7">
        <f t="shared" si="992"/>
        <v>10.052579365080042</v>
      </c>
      <c r="E8009" s="7">
        <f t="shared" si="993"/>
        <v>3.0192460317461718</v>
      </c>
      <c r="F8009" s="7">
        <f t="shared" si="994"/>
        <v>9.6076064157382675</v>
      </c>
      <c r="G8009" s="8">
        <v>22</v>
      </c>
      <c r="H8009" s="7">
        <f t="shared" si="995"/>
        <v>12.392393584261733</v>
      </c>
      <c r="I8009" s="1">
        <f t="shared" si="996"/>
        <v>43799.627083333333</v>
      </c>
      <c r="J8009">
        <f t="shared" si="997"/>
        <v>3.2220223319080508</v>
      </c>
      <c r="K8009">
        <f t="shared" si="998"/>
        <v>10.381427907314194</v>
      </c>
    </row>
    <row r="8010" spans="1:11" ht="15.75" thickBot="1" x14ac:dyDescent="0.3">
      <c r="A8010" s="4">
        <v>43799</v>
      </c>
      <c r="B8010" s="5">
        <v>0.66875000000000007</v>
      </c>
      <c r="C8010" s="7">
        <f t="shared" si="991"/>
        <v>6.5326836917541513</v>
      </c>
      <c r="D8010" s="7">
        <f t="shared" si="992"/>
        <v>10.045634920635598</v>
      </c>
      <c r="E8010" s="7">
        <f t="shared" si="993"/>
        <v>3.016468253968394</v>
      </c>
      <c r="F8010" s="7">
        <f t="shared" si="994"/>
        <v>9.9408895802588084</v>
      </c>
      <c r="G8010" s="8">
        <v>22</v>
      </c>
      <c r="H8010" s="7">
        <f t="shared" si="995"/>
        <v>12.059110419741192</v>
      </c>
      <c r="I8010" s="1">
        <f t="shared" si="996"/>
        <v>43799.668749999997</v>
      </c>
      <c r="J8010">
        <f t="shared" si="997"/>
        <v>3.13536870913271</v>
      </c>
      <c r="K8010">
        <f t="shared" si="998"/>
        <v>9.830536942208516</v>
      </c>
    </row>
    <row r="8011" spans="1:11" ht="15.75" thickBot="1" x14ac:dyDescent="0.3">
      <c r="A8011" s="4">
        <v>43799</v>
      </c>
      <c r="B8011" s="5">
        <v>0.7104166666666667</v>
      </c>
      <c r="C8011" s="7">
        <f t="shared" si="991"/>
        <v>6.5278225806430399</v>
      </c>
      <c r="D8011" s="7">
        <f t="shared" si="992"/>
        <v>10.038690476191153</v>
      </c>
      <c r="E8011" s="7">
        <f t="shared" si="993"/>
        <v>3.0136904761906163</v>
      </c>
      <c r="F8011" s="7">
        <f t="shared" si="994"/>
        <v>10.041643909888387</v>
      </c>
      <c r="G8011" s="8">
        <v>22</v>
      </c>
      <c r="H8011" s="7">
        <f t="shared" si="995"/>
        <v>11.958356090111613</v>
      </c>
      <c r="I8011" s="1">
        <f t="shared" si="996"/>
        <v>43799.710416666669</v>
      </c>
      <c r="J8011">
        <f t="shared" si="997"/>
        <v>3.1091725834290194</v>
      </c>
      <c r="K8011">
        <f t="shared" si="998"/>
        <v>9.6669541535466816</v>
      </c>
    </row>
    <row r="8012" spans="1:11" ht="15.75" thickBot="1" x14ac:dyDescent="0.3">
      <c r="A8012" s="4">
        <v>43799</v>
      </c>
      <c r="B8012" s="5">
        <v>0.75208333333333333</v>
      </c>
      <c r="C8012" s="7">
        <f t="shared" si="991"/>
        <v>6.5229614695319285</v>
      </c>
      <c r="D8012" s="7">
        <f t="shared" si="992"/>
        <v>10.031746031746708</v>
      </c>
      <c r="E8012" s="7">
        <f t="shared" si="993"/>
        <v>3.0109126984128385</v>
      </c>
      <c r="F8012" s="7">
        <f t="shared" si="994"/>
        <v>9.9029514646227064</v>
      </c>
      <c r="G8012" s="8">
        <v>22</v>
      </c>
      <c r="H8012" s="7">
        <f t="shared" si="995"/>
        <v>12.097048535377294</v>
      </c>
      <c r="I8012" s="1">
        <f t="shared" si="996"/>
        <v>43799.752083333333</v>
      </c>
      <c r="J8012">
        <f t="shared" si="997"/>
        <v>3.1452326191980964</v>
      </c>
      <c r="K8012">
        <f t="shared" si="998"/>
        <v>9.8924882288677178</v>
      </c>
    </row>
    <row r="8013" spans="1:11" ht="15.75" thickBot="1" x14ac:dyDescent="0.3">
      <c r="A8013" s="4">
        <v>43799</v>
      </c>
      <c r="B8013" s="5">
        <v>0.79375000000000007</v>
      </c>
      <c r="C8013" s="7">
        <f t="shared" si="991"/>
        <v>6.518100358420817</v>
      </c>
      <c r="D8013" s="7">
        <f t="shared" si="992"/>
        <v>10.024801587302264</v>
      </c>
      <c r="E8013" s="7">
        <f t="shared" si="993"/>
        <v>3.0081349206350607</v>
      </c>
      <c r="F8013" s="7">
        <f t="shared" si="994"/>
        <v>9.5342112290901699</v>
      </c>
      <c r="G8013" s="8">
        <v>22</v>
      </c>
      <c r="H8013" s="7">
        <f t="shared" si="995"/>
        <v>12.46578877090983</v>
      </c>
      <c r="I8013" s="1">
        <f t="shared" si="996"/>
        <v>43799.793749999997</v>
      </c>
      <c r="J8013">
        <f t="shared" si="997"/>
        <v>3.2411050804365558</v>
      </c>
      <c r="K8013">
        <f t="shared" si="998"/>
        <v>10.504762142431652</v>
      </c>
    </row>
    <row r="8014" spans="1:11" ht="15.75" thickBot="1" x14ac:dyDescent="0.3">
      <c r="A8014" s="4">
        <v>43799</v>
      </c>
      <c r="B8014" s="5">
        <v>0.8354166666666667</v>
      </c>
      <c r="C8014" s="7">
        <f t="shared" si="991"/>
        <v>6.5132392473097056</v>
      </c>
      <c r="D8014" s="7">
        <f t="shared" si="992"/>
        <v>10.017857142857819</v>
      </c>
      <c r="E8014" s="7">
        <f t="shared" si="993"/>
        <v>3.0053571428572829</v>
      </c>
      <c r="F8014" s="7">
        <f t="shared" si="994"/>
        <v>8.9604796011270196</v>
      </c>
      <c r="G8014" s="8">
        <v>22</v>
      </c>
      <c r="H8014" s="7">
        <f t="shared" si="995"/>
        <v>13.03952039887298</v>
      </c>
      <c r="I8014" s="1">
        <f t="shared" si="996"/>
        <v>43799.835416666669</v>
      </c>
      <c r="J8014">
        <f t="shared" si="997"/>
        <v>3.3902753037069751</v>
      </c>
      <c r="K8014">
        <f t="shared" si="998"/>
        <v>11.493966634925423</v>
      </c>
    </row>
    <row r="8015" spans="1:11" ht="15.75" thickBot="1" x14ac:dyDescent="0.3">
      <c r="A8015" s="4">
        <v>43799</v>
      </c>
      <c r="B8015" s="5">
        <v>0.87708333333333333</v>
      </c>
      <c r="C8015" s="7">
        <f t="shared" si="991"/>
        <v>6.5083781361985942</v>
      </c>
      <c r="D8015" s="7">
        <f t="shared" si="992"/>
        <v>10.010912698413374</v>
      </c>
      <c r="E8015" s="7">
        <f t="shared" si="993"/>
        <v>3.0025793650795052</v>
      </c>
      <c r="F8015" s="7">
        <f t="shared" si="994"/>
        <v>8.2207452139988693</v>
      </c>
      <c r="G8015" s="8">
        <v>22</v>
      </c>
      <c r="H8015" s="7">
        <f t="shared" si="995"/>
        <v>13.779254786001131</v>
      </c>
      <c r="I8015" s="1">
        <f t="shared" si="996"/>
        <v>43799.877083333333</v>
      </c>
      <c r="J8015">
        <f t="shared" si="997"/>
        <v>3.582606244360294</v>
      </c>
      <c r="K8015">
        <f t="shared" si="998"/>
        <v>12.83506750212937</v>
      </c>
    </row>
    <row r="8016" spans="1:11" ht="15.75" thickBot="1" x14ac:dyDescent="0.3">
      <c r="A8016" s="4">
        <v>43799</v>
      </c>
      <c r="B8016" s="5">
        <v>0.91875000000000007</v>
      </c>
      <c r="C8016" s="7">
        <f t="shared" si="991"/>
        <v>6.5035170250874828</v>
      </c>
      <c r="D8016" s="7">
        <f t="shared" si="992"/>
        <v>10.00396825396893</v>
      </c>
      <c r="E8016" s="7">
        <f t="shared" si="993"/>
        <v>2.9998015873017274</v>
      </c>
      <c r="F8016" s="7">
        <f t="shared" si="994"/>
        <v>7.3652568614436529</v>
      </c>
      <c r="G8016" s="8">
        <v>22</v>
      </c>
      <c r="H8016" s="7">
        <f t="shared" si="995"/>
        <v>14.634743138556347</v>
      </c>
      <c r="I8016" s="1">
        <f t="shared" si="996"/>
        <v>43799.918749999997</v>
      </c>
      <c r="J8016">
        <f t="shared" si="997"/>
        <v>3.8050332160246505</v>
      </c>
      <c r="K8016">
        <f t="shared" si="998"/>
        <v>14.478277775050895</v>
      </c>
    </row>
    <row r="8017" spans="1:11" ht="15.75" thickBot="1" x14ac:dyDescent="0.3">
      <c r="A8017" s="4">
        <v>43799</v>
      </c>
      <c r="B8017" s="5">
        <v>0.9604166666666667</v>
      </c>
      <c r="C8017" s="7">
        <f t="shared" si="991"/>
        <v>6.4986559139763713</v>
      </c>
      <c r="D8017" s="7">
        <f t="shared" si="992"/>
        <v>9.9970238095244852</v>
      </c>
      <c r="E8017" s="7">
        <f t="shared" si="993"/>
        <v>2.9970238095239496</v>
      </c>
      <c r="F8017" s="7">
        <f t="shared" si="994"/>
        <v>6.4520876496175461</v>
      </c>
      <c r="G8017" s="8">
        <v>22</v>
      </c>
      <c r="H8017" s="7">
        <f t="shared" si="995"/>
        <v>15.547912350382454</v>
      </c>
      <c r="I8017" s="1">
        <f t="shared" si="996"/>
        <v>43799.960416666669</v>
      </c>
      <c r="J8017">
        <f t="shared" si="997"/>
        <v>4.0424572110994381</v>
      </c>
      <c r="K8017">
        <f t="shared" si="998"/>
        <v>16.341460303569846</v>
      </c>
    </row>
    <row r="8018" spans="1:11" ht="15.75" thickBot="1" x14ac:dyDescent="0.3">
      <c r="A8018" s="4">
        <v>43800</v>
      </c>
      <c r="B8018" s="5">
        <v>2.0833333333333333E-3</v>
      </c>
      <c r="C8018" s="7">
        <f>C8017-1/(31*24)</f>
        <v>6.4973118279548663</v>
      </c>
      <c r="D8018" s="7">
        <f>D8017-2/(31*24)</f>
        <v>9.9943356374814751</v>
      </c>
      <c r="E8018" s="7">
        <f>E8017-0/(31*24)</f>
        <v>2.9970238095239496</v>
      </c>
      <c r="F8018" s="7">
        <f t="shared" si="994"/>
        <v>5.546486519823894</v>
      </c>
      <c r="G8018" s="8">
        <v>22</v>
      </c>
      <c r="H8018" s="7">
        <f t="shared" si="995"/>
        <v>16.453513480176106</v>
      </c>
      <c r="I8018" s="1">
        <f t="shared" si="996"/>
        <v>43800.002083333333</v>
      </c>
      <c r="J8018">
        <f t="shared" si="997"/>
        <v>4.2779135048457881</v>
      </c>
      <c r="K8018">
        <f t="shared" si="998"/>
        <v>18.300543954941975</v>
      </c>
    </row>
    <row r="8019" spans="1:11" ht="15.75" thickBot="1" x14ac:dyDescent="0.3">
      <c r="A8019" s="4">
        <v>43800</v>
      </c>
      <c r="B8019" s="5">
        <v>4.3750000000000004E-2</v>
      </c>
      <c r="C8019" s="7">
        <f t="shared" ref="C8019:C8082" si="999">C8018-1/(31*24)</f>
        <v>6.4959677419333612</v>
      </c>
      <c r="D8019" s="7">
        <f t="shared" ref="D8019:D8082" si="1000">D8018-2/(31*24)</f>
        <v>9.991647465438465</v>
      </c>
      <c r="E8019" s="7">
        <f t="shared" ref="E8019:E8082" si="1001">E8018-0/(31*24)</f>
        <v>2.9970238095239496</v>
      </c>
      <c r="F8019" s="7">
        <f t="shared" si="994"/>
        <v>4.7063521522453771</v>
      </c>
      <c r="G8019" s="8">
        <v>22</v>
      </c>
      <c r="H8019" s="7">
        <f t="shared" si="995"/>
        <v>17.293647847754624</v>
      </c>
      <c r="I8019" s="1">
        <f t="shared" si="996"/>
        <v>43800.043749999997</v>
      </c>
      <c r="J8019">
        <f t="shared" si="997"/>
        <v>4.4963484404162024</v>
      </c>
      <c r="K8019">
        <f t="shared" si="998"/>
        <v>20.217149297633217</v>
      </c>
    </row>
    <row r="8020" spans="1:11" ht="15.75" thickBot="1" x14ac:dyDescent="0.3">
      <c r="A8020" s="4">
        <v>43800</v>
      </c>
      <c r="B8020" s="5">
        <v>8.5416666666666655E-2</v>
      </c>
      <c r="C8020" s="7">
        <f t="shared" si="999"/>
        <v>6.4946236559118562</v>
      </c>
      <c r="D8020" s="7">
        <f t="shared" si="1000"/>
        <v>9.988959293395455</v>
      </c>
      <c r="E8020" s="7">
        <f t="shared" si="1001"/>
        <v>2.9970238095239496</v>
      </c>
      <c r="F8020" s="7">
        <f t="shared" si="994"/>
        <v>3.988774987222</v>
      </c>
      <c r="G8020" s="8">
        <v>22</v>
      </c>
      <c r="H8020" s="7">
        <f t="shared" si="995"/>
        <v>18.011225012777999</v>
      </c>
      <c r="I8020" s="1">
        <f t="shared" si="996"/>
        <v>43800.085416666669</v>
      </c>
      <c r="J8020">
        <f t="shared" si="997"/>
        <v>4.6829185033222798</v>
      </c>
      <c r="K8020">
        <f t="shared" si="998"/>
        <v>21.929725708758181</v>
      </c>
    </row>
    <row r="8021" spans="1:11" ht="15.75" thickBot="1" x14ac:dyDescent="0.3">
      <c r="A8021" s="4">
        <v>43800</v>
      </c>
      <c r="B8021" s="5">
        <v>0.12708333333333333</v>
      </c>
      <c r="C8021" s="7">
        <f t="shared" si="999"/>
        <v>6.4932795698903512</v>
      </c>
      <c r="D8021" s="7">
        <f t="shared" si="1000"/>
        <v>9.9862711213524449</v>
      </c>
      <c r="E8021" s="7">
        <f t="shared" si="1001"/>
        <v>2.9970238095239496</v>
      </c>
      <c r="F8021" s="7">
        <f t="shared" si="994"/>
        <v>3.4424526512677298</v>
      </c>
      <c r="G8021" s="8">
        <v>22</v>
      </c>
      <c r="H8021" s="7">
        <f t="shared" si="995"/>
        <v>18.557547348732271</v>
      </c>
      <c r="I8021" s="1">
        <f t="shared" si="996"/>
        <v>43800.127083333333</v>
      </c>
      <c r="J8021">
        <f t="shared" si="997"/>
        <v>4.8249623106703909</v>
      </c>
      <c r="K8021">
        <f t="shared" si="998"/>
        <v>23.280261299389757</v>
      </c>
    </row>
    <row r="8022" spans="1:11" ht="15.75" thickBot="1" x14ac:dyDescent="0.3">
      <c r="A8022" s="4">
        <v>43800</v>
      </c>
      <c r="B8022" s="5">
        <v>0.16874999999999998</v>
      </c>
      <c r="C8022" s="7">
        <f t="shared" si="999"/>
        <v>6.4919354838688461</v>
      </c>
      <c r="D8022" s="7">
        <f t="shared" si="1000"/>
        <v>9.9835829493094348</v>
      </c>
      <c r="E8022" s="7">
        <f t="shared" si="1001"/>
        <v>2.9970238095239496</v>
      </c>
      <c r="F8022" s="7">
        <f t="shared" si="994"/>
        <v>3.1043789592302926</v>
      </c>
      <c r="G8022" s="8">
        <v>22</v>
      </c>
      <c r="H8022" s="7">
        <f t="shared" si="995"/>
        <v>18.895621040769708</v>
      </c>
      <c r="I8022" s="1">
        <f t="shared" si="996"/>
        <v>43800.168749999997</v>
      </c>
      <c r="J8022">
        <f t="shared" si="997"/>
        <v>4.9128614706001246</v>
      </c>
      <c r="K8022">
        <f t="shared" si="998"/>
        <v>24.136207829307217</v>
      </c>
    </row>
    <row r="8023" spans="1:11" ht="15.75" thickBot="1" x14ac:dyDescent="0.3">
      <c r="A8023" s="4">
        <v>43800</v>
      </c>
      <c r="B8023" s="5">
        <v>0.21041666666666667</v>
      </c>
      <c r="C8023" s="7">
        <f t="shared" si="999"/>
        <v>6.4905913978473411</v>
      </c>
      <c r="D8023" s="7">
        <f t="shared" si="1000"/>
        <v>9.9808947772664247</v>
      </c>
      <c r="E8023" s="7">
        <f t="shared" si="1001"/>
        <v>2.9970238095239496</v>
      </c>
      <c r="F8023" s="7">
        <f t="shared" si="994"/>
        <v>2.9973327660908695</v>
      </c>
      <c r="G8023" s="8">
        <v>22</v>
      </c>
      <c r="H8023" s="7">
        <f t="shared" si="995"/>
        <v>19.002667233909129</v>
      </c>
      <c r="I8023" s="1">
        <f t="shared" si="996"/>
        <v>43800.210416666669</v>
      </c>
      <c r="J8023">
        <f t="shared" si="997"/>
        <v>4.9406934808163738</v>
      </c>
      <c r="K8023">
        <f t="shared" si="998"/>
        <v>24.410452071381417</v>
      </c>
    </row>
    <row r="8024" spans="1:11" ht="15.75" thickBot="1" x14ac:dyDescent="0.3">
      <c r="A8024" s="4">
        <v>43800</v>
      </c>
      <c r="B8024" s="5">
        <v>0.25208333333333333</v>
      </c>
      <c r="C8024" s="7">
        <f t="shared" si="999"/>
        <v>6.489247311825836</v>
      </c>
      <c r="D8024" s="7">
        <f t="shared" si="1000"/>
        <v>9.9782066052234146</v>
      </c>
      <c r="E8024" s="7">
        <f t="shared" si="1001"/>
        <v>2.9970238095239496</v>
      </c>
      <c r="F8024" s="7">
        <f t="shared" si="994"/>
        <v>3.1283371230302248</v>
      </c>
      <c r="G8024" s="8">
        <v>22</v>
      </c>
      <c r="H8024" s="7">
        <f t="shared" si="995"/>
        <v>18.871662876969776</v>
      </c>
      <c r="I8024" s="1">
        <f t="shared" si="996"/>
        <v>43800.252083333333</v>
      </c>
      <c r="J8024">
        <f t="shared" si="997"/>
        <v>4.9066323480121419</v>
      </c>
      <c r="K8024">
        <f t="shared" si="998"/>
        <v>24.075040998559146</v>
      </c>
    </row>
    <row r="8025" spans="1:11" ht="15.75" thickBot="1" x14ac:dyDescent="0.3">
      <c r="A8025" s="4">
        <v>43800</v>
      </c>
      <c r="B8025" s="5">
        <v>0.29375000000000001</v>
      </c>
      <c r="C8025" s="7">
        <f t="shared" si="999"/>
        <v>6.487903225804331</v>
      </c>
      <c r="D8025" s="7">
        <f t="shared" si="1000"/>
        <v>9.9755184331804045</v>
      </c>
      <c r="E8025" s="7">
        <f t="shared" si="1001"/>
        <v>2.9970238095239496</v>
      </c>
      <c r="F8025" s="7">
        <f t="shared" si="994"/>
        <v>3.4881929602009092</v>
      </c>
      <c r="G8025" s="8">
        <v>22</v>
      </c>
      <c r="H8025" s="7">
        <f t="shared" si="995"/>
        <v>18.511807039799091</v>
      </c>
      <c r="I8025" s="1">
        <f t="shared" si="996"/>
        <v>43800.293749999997</v>
      </c>
      <c r="J8025">
        <f t="shared" si="997"/>
        <v>4.8130698303477635</v>
      </c>
      <c r="K8025">
        <f t="shared" si="998"/>
        <v>23.16564119180385</v>
      </c>
    </row>
    <row r="8026" spans="1:11" ht="15.75" thickBot="1" x14ac:dyDescent="0.3">
      <c r="A8026" s="4">
        <v>43800</v>
      </c>
      <c r="B8026" s="5">
        <v>0.3354166666666667</v>
      </c>
      <c r="C8026" s="7">
        <f t="shared" si="999"/>
        <v>6.4865591397828259</v>
      </c>
      <c r="D8026" s="7">
        <f t="shared" si="1000"/>
        <v>9.9728302611373945</v>
      </c>
      <c r="E8026" s="7">
        <f t="shared" si="1001"/>
        <v>2.9970238095239496</v>
      </c>
      <c r="F8026" s="7">
        <f t="shared" si="994"/>
        <v>4.0521182372674307</v>
      </c>
      <c r="G8026" s="8">
        <v>22</v>
      </c>
      <c r="H8026" s="7">
        <f t="shared" si="995"/>
        <v>17.947881762732571</v>
      </c>
      <c r="I8026" s="1">
        <f t="shared" si="996"/>
        <v>43800.335416666669</v>
      </c>
      <c r="J8026">
        <f t="shared" si="997"/>
        <v>4.6664492583104682</v>
      </c>
      <c r="K8026">
        <f t="shared" si="998"/>
        <v>21.775748680386318</v>
      </c>
    </row>
    <row r="8027" spans="1:11" ht="15.75" thickBot="1" x14ac:dyDescent="0.3">
      <c r="A8027" s="4">
        <v>43800</v>
      </c>
      <c r="B8027" s="5">
        <v>0.37708333333333338</v>
      </c>
      <c r="C8027" s="7">
        <f t="shared" si="999"/>
        <v>6.4852150537613209</v>
      </c>
      <c r="D8027" s="7">
        <f t="shared" si="1000"/>
        <v>9.9701420890943844</v>
      </c>
      <c r="E8027" s="7">
        <f t="shared" si="1001"/>
        <v>2.9970238095239496</v>
      </c>
      <c r="F8027" s="7">
        <f t="shared" si="994"/>
        <v>4.7814481699031877</v>
      </c>
      <c r="G8027" s="8">
        <v>22</v>
      </c>
      <c r="H8027" s="7">
        <f t="shared" si="995"/>
        <v>17.218551830096814</v>
      </c>
      <c r="I8027" s="1">
        <f t="shared" si="996"/>
        <v>43800.377083333333</v>
      </c>
      <c r="J8027">
        <f t="shared" si="997"/>
        <v>4.4768234758251717</v>
      </c>
      <c r="K8027">
        <f t="shared" si="998"/>
        <v>20.041948433699371</v>
      </c>
    </row>
    <row r="8028" spans="1:11" ht="15.75" thickBot="1" x14ac:dyDescent="0.3">
      <c r="A8028" s="4">
        <v>43800</v>
      </c>
      <c r="B8028" s="5">
        <v>0.41875000000000001</v>
      </c>
      <c r="C8028" s="7">
        <f t="shared" si="999"/>
        <v>6.4838709677398159</v>
      </c>
      <c r="D8028" s="7">
        <f t="shared" si="1000"/>
        <v>9.9674539170513743</v>
      </c>
      <c r="E8028" s="7">
        <f t="shared" si="1001"/>
        <v>2.9970238095239496</v>
      </c>
      <c r="F8028" s="7">
        <f t="shared" si="994"/>
        <v>5.6262798896758843</v>
      </c>
      <c r="G8028" s="8">
        <v>22</v>
      </c>
      <c r="H8028" s="7">
        <f t="shared" si="995"/>
        <v>16.373720110324115</v>
      </c>
      <c r="I8028" s="1">
        <f t="shared" si="996"/>
        <v>43800.418749999997</v>
      </c>
      <c r="J8028">
        <f t="shared" si="997"/>
        <v>4.2571672286842697</v>
      </c>
      <c r="K8028">
        <f t="shared" si="998"/>
        <v>18.123472812983305</v>
      </c>
    </row>
    <row r="8029" spans="1:11" ht="15.75" thickBot="1" x14ac:dyDescent="0.3">
      <c r="A8029" s="4">
        <v>43800</v>
      </c>
      <c r="B8029" s="5">
        <v>0.4604166666666667</v>
      </c>
      <c r="C8029" s="7">
        <f t="shared" si="999"/>
        <v>6.4825268817183108</v>
      </c>
      <c r="D8029" s="7">
        <f t="shared" si="1000"/>
        <v>9.9647657450083642</v>
      </c>
      <c r="E8029" s="7">
        <f t="shared" si="1001"/>
        <v>2.9970238095239496</v>
      </c>
      <c r="F8029" s="7">
        <f t="shared" si="994"/>
        <v>6.5288806458053665</v>
      </c>
      <c r="G8029" s="8">
        <v>22</v>
      </c>
      <c r="H8029" s="7">
        <f t="shared" si="995"/>
        <v>15.471119354194634</v>
      </c>
      <c r="I8029" s="1">
        <f t="shared" si="996"/>
        <v>43800.460416666669</v>
      </c>
      <c r="J8029">
        <f t="shared" si="997"/>
        <v>4.0224910320906053</v>
      </c>
      <c r="K8029">
        <f t="shared" si="998"/>
        <v>16.180434103249343</v>
      </c>
    </row>
    <row r="8030" spans="1:11" ht="15.75" thickBot="1" x14ac:dyDescent="0.3">
      <c r="A8030" s="4">
        <v>43800</v>
      </c>
      <c r="B8030" s="5">
        <v>0.50208333333333333</v>
      </c>
      <c r="C8030" s="7">
        <f t="shared" si="999"/>
        <v>6.4811827956968058</v>
      </c>
      <c r="D8030" s="7">
        <f t="shared" si="1000"/>
        <v>9.9620775729653541</v>
      </c>
      <c r="E8030" s="7">
        <f t="shared" si="1001"/>
        <v>2.9970238095239496</v>
      </c>
      <c r="F8030" s="7">
        <f t="shared" si="994"/>
        <v>7.4276267809235286</v>
      </c>
      <c r="G8030" s="8">
        <v>22</v>
      </c>
      <c r="H8030" s="7">
        <f t="shared" si="995"/>
        <v>14.572373219076471</v>
      </c>
      <c r="I8030" s="1">
        <f t="shared" si="996"/>
        <v>43800.502083333333</v>
      </c>
      <c r="J8030">
        <f t="shared" si="997"/>
        <v>3.7888170369598826</v>
      </c>
      <c r="K8030">
        <f t="shared" si="998"/>
        <v>14.355134539557465</v>
      </c>
    </row>
    <row r="8031" spans="1:11" ht="15.75" thickBot="1" x14ac:dyDescent="0.3">
      <c r="A8031" s="4">
        <v>43800</v>
      </c>
      <c r="B8031" s="5">
        <v>0.54375000000000007</v>
      </c>
      <c r="C8031" s="7">
        <f t="shared" si="999"/>
        <v>6.4798387096753007</v>
      </c>
      <c r="D8031" s="7">
        <f t="shared" si="1000"/>
        <v>9.959389400922344</v>
      </c>
      <c r="E8031" s="7">
        <f t="shared" si="1001"/>
        <v>2.9970238095239496</v>
      </c>
      <c r="F8031" s="7">
        <f t="shared" si="994"/>
        <v>8.2612047337420016</v>
      </c>
      <c r="G8031" s="8">
        <v>22</v>
      </c>
      <c r="H8031" s="7">
        <f t="shared" si="995"/>
        <v>13.738795266257998</v>
      </c>
      <c r="I8031" s="1">
        <f t="shared" si="996"/>
        <v>43800.543749999997</v>
      </c>
      <c r="J8031">
        <f t="shared" si="997"/>
        <v>3.5720867692270799</v>
      </c>
      <c r="K8031">
        <f t="shared" si="998"/>
        <v>12.759803886887157</v>
      </c>
    </row>
    <row r="8032" spans="1:11" ht="15.75" thickBot="1" x14ac:dyDescent="0.3">
      <c r="A8032" s="4">
        <v>43800</v>
      </c>
      <c r="B8032" s="5">
        <v>0.5854166666666667</v>
      </c>
      <c r="C8032" s="7">
        <f t="shared" si="999"/>
        <v>6.4784946236537957</v>
      </c>
      <c r="D8032" s="7">
        <f t="shared" si="1000"/>
        <v>9.956701228879334</v>
      </c>
      <c r="E8032" s="7">
        <f t="shared" si="1001"/>
        <v>2.9970238095239496</v>
      </c>
      <c r="F8032" s="7">
        <f t="shared" si="994"/>
        <v>8.9727876782693734</v>
      </c>
      <c r="G8032" s="8">
        <v>22</v>
      </c>
      <c r="H8032" s="7">
        <f t="shared" si="995"/>
        <v>13.027212321730627</v>
      </c>
      <c r="I8032" s="1">
        <f t="shared" si="996"/>
        <v>43800.585416666669</v>
      </c>
      <c r="J8032">
        <f t="shared" si="997"/>
        <v>3.387075203649963</v>
      </c>
      <c r="K8032">
        <f t="shared" si="998"/>
        <v>11.472278435180439</v>
      </c>
    </row>
    <row r="8033" spans="1:11" ht="15.75" thickBot="1" x14ac:dyDescent="0.3">
      <c r="A8033" s="4">
        <v>43800</v>
      </c>
      <c r="B8033" s="5">
        <v>0.62708333333333333</v>
      </c>
      <c r="C8033" s="7">
        <f t="shared" si="999"/>
        <v>6.4771505376322906</v>
      </c>
      <c r="D8033" s="7">
        <f t="shared" si="1000"/>
        <v>9.9540130568363239</v>
      </c>
      <c r="E8033" s="7">
        <f t="shared" si="1001"/>
        <v>2.9970238095239496</v>
      </c>
      <c r="F8033" s="7">
        <f t="shared" si="994"/>
        <v>9.5139032897302442</v>
      </c>
      <c r="G8033" s="8">
        <v>22</v>
      </c>
      <c r="H8033" s="7">
        <f t="shared" si="995"/>
        <v>12.486096710269756</v>
      </c>
      <c r="I8033" s="1">
        <f t="shared" si="996"/>
        <v>43800.627083333333</v>
      </c>
      <c r="J8033">
        <f t="shared" si="997"/>
        <v>3.2463851446701364</v>
      </c>
      <c r="K8033">
        <f t="shared" si="998"/>
        <v>10.539016507534942</v>
      </c>
    </row>
    <row r="8034" spans="1:11" ht="15.75" thickBot="1" x14ac:dyDescent="0.3">
      <c r="A8034" s="4">
        <v>43800</v>
      </c>
      <c r="B8034" s="5">
        <v>0.66875000000000007</v>
      </c>
      <c r="C8034" s="7">
        <f t="shared" si="999"/>
        <v>6.4758064516107856</v>
      </c>
      <c r="D8034" s="7">
        <f t="shared" si="1000"/>
        <v>9.9513248847933138</v>
      </c>
      <c r="E8034" s="7">
        <f t="shared" si="1001"/>
        <v>2.9970238095239496</v>
      </c>
      <c r="F8034" s="7">
        <f t="shared" si="994"/>
        <v>9.8477293884642805</v>
      </c>
      <c r="G8034" s="8">
        <v>22</v>
      </c>
      <c r="H8034" s="7">
        <f t="shared" si="995"/>
        <v>12.15227061153572</v>
      </c>
      <c r="I8034" s="1">
        <f t="shared" si="996"/>
        <v>43800.668749999997</v>
      </c>
      <c r="J8034">
        <f t="shared" si="997"/>
        <v>3.1595903589992873</v>
      </c>
      <c r="K8034">
        <f t="shared" si="998"/>
        <v>9.9830112366812447</v>
      </c>
    </row>
    <row r="8035" spans="1:11" ht="15.75" thickBot="1" x14ac:dyDescent="0.3">
      <c r="A8035" s="4">
        <v>43800</v>
      </c>
      <c r="B8035" s="5">
        <v>0.7104166666666667</v>
      </c>
      <c r="C8035" s="7">
        <f t="shared" si="999"/>
        <v>6.4744623655892806</v>
      </c>
      <c r="D8035" s="7">
        <f t="shared" si="1000"/>
        <v>9.9486367127503037</v>
      </c>
      <c r="E8035" s="7">
        <f t="shared" si="1001"/>
        <v>2.9970238095239496</v>
      </c>
      <c r="F8035" s="7">
        <f t="shared" si="994"/>
        <v>9.9515933914721266</v>
      </c>
      <c r="G8035" s="8">
        <v>22</v>
      </c>
      <c r="H8035" s="7">
        <f t="shared" si="995"/>
        <v>12.048406608527873</v>
      </c>
      <c r="I8035" s="1">
        <f t="shared" si="996"/>
        <v>43800.710416666669</v>
      </c>
      <c r="J8035">
        <f t="shared" si="997"/>
        <v>3.1325857182172472</v>
      </c>
      <c r="K8035">
        <f t="shared" si="998"/>
        <v>9.8130932819786665</v>
      </c>
    </row>
    <row r="8036" spans="1:11" ht="15.75" thickBot="1" x14ac:dyDescent="0.3">
      <c r="A8036" s="4">
        <v>43800</v>
      </c>
      <c r="B8036" s="5">
        <v>0.75208333333333333</v>
      </c>
      <c r="C8036" s="7">
        <f t="shared" si="999"/>
        <v>6.4731182795677755</v>
      </c>
      <c r="D8036" s="7">
        <f t="shared" si="1000"/>
        <v>9.9459485407072936</v>
      </c>
      <c r="E8036" s="7">
        <f t="shared" si="1001"/>
        <v>2.9970238095239496</v>
      </c>
      <c r="F8036" s="7">
        <f t="shared" si="994"/>
        <v>9.8185059140893554</v>
      </c>
      <c r="G8036" s="8">
        <v>22</v>
      </c>
      <c r="H8036" s="7">
        <f t="shared" si="995"/>
        <v>12.181494085910645</v>
      </c>
      <c r="I8036" s="1">
        <f t="shared" si="996"/>
        <v>43800.752083333333</v>
      </c>
      <c r="J8036">
        <f t="shared" si="997"/>
        <v>3.1671884623367679</v>
      </c>
      <c r="K8036">
        <f t="shared" si="998"/>
        <v>10.03108275595914</v>
      </c>
    </row>
    <row r="8037" spans="1:11" ht="15.75" thickBot="1" x14ac:dyDescent="0.3">
      <c r="A8037" s="4">
        <v>43800</v>
      </c>
      <c r="B8037" s="5">
        <v>0.79375000000000007</v>
      </c>
      <c r="C8037" s="7">
        <f t="shared" si="999"/>
        <v>6.4717741935462705</v>
      </c>
      <c r="D8037" s="7">
        <f t="shared" si="1000"/>
        <v>9.9432603686642835</v>
      </c>
      <c r="E8037" s="7">
        <f t="shared" si="1001"/>
        <v>2.9970238095239496</v>
      </c>
      <c r="F8037" s="7">
        <f t="shared" si="994"/>
        <v>9.4576247928967945</v>
      </c>
      <c r="G8037" s="8">
        <v>22</v>
      </c>
      <c r="H8037" s="7">
        <f t="shared" si="995"/>
        <v>12.542375207103206</v>
      </c>
      <c r="I8037" s="1">
        <f t="shared" si="996"/>
        <v>43800.793749999997</v>
      </c>
      <c r="J8037">
        <f t="shared" si="997"/>
        <v>3.2610175538468336</v>
      </c>
      <c r="K8037">
        <f t="shared" si="998"/>
        <v>10.634235486497186</v>
      </c>
    </row>
    <row r="8038" spans="1:11" ht="15.75" thickBot="1" x14ac:dyDescent="0.3">
      <c r="A8038" s="4">
        <v>43800</v>
      </c>
      <c r="B8038" s="5">
        <v>0.8354166666666667</v>
      </c>
      <c r="C8038" s="7">
        <f t="shared" si="999"/>
        <v>6.4704301075247654</v>
      </c>
      <c r="D8038" s="7">
        <f t="shared" si="1000"/>
        <v>9.9405721966212734</v>
      </c>
      <c r="E8038" s="7">
        <f t="shared" si="1001"/>
        <v>2.9970238095239496</v>
      </c>
      <c r="F8038" s="7">
        <f t="shared" si="994"/>
        <v>8.8936187451593476</v>
      </c>
      <c r="G8038" s="8">
        <v>22</v>
      </c>
      <c r="H8038" s="7">
        <f t="shared" si="995"/>
        <v>13.106381254840652</v>
      </c>
      <c r="I8038" s="1">
        <f t="shared" si="996"/>
        <v>43800.835416666669</v>
      </c>
      <c r="J8038">
        <f t="shared" si="997"/>
        <v>3.4076591262585696</v>
      </c>
      <c r="K8038">
        <f t="shared" si="998"/>
        <v>11.612140720773318</v>
      </c>
    </row>
    <row r="8039" spans="1:11" ht="15.75" thickBot="1" x14ac:dyDescent="0.3">
      <c r="A8039" s="4">
        <v>43800</v>
      </c>
      <c r="B8039" s="5">
        <v>0.87708333333333333</v>
      </c>
      <c r="C8039" s="7">
        <f t="shared" si="999"/>
        <v>6.4690860215032604</v>
      </c>
      <c r="D8039" s="7">
        <f t="shared" si="1000"/>
        <v>9.9378840245782634</v>
      </c>
      <c r="E8039" s="7">
        <f t="shared" si="1001"/>
        <v>2.9970238095239496</v>
      </c>
      <c r="F8039" s="7">
        <f t="shared" si="994"/>
        <v>8.1649748651090555</v>
      </c>
      <c r="G8039" s="8">
        <v>22</v>
      </c>
      <c r="H8039" s="7">
        <f t="shared" si="995"/>
        <v>13.835025134890945</v>
      </c>
      <c r="I8039" s="1">
        <f t="shared" si="996"/>
        <v>43800.877083333333</v>
      </c>
      <c r="J8039">
        <f t="shared" si="997"/>
        <v>3.5971065350716458</v>
      </c>
      <c r="K8039">
        <f t="shared" si="998"/>
        <v>12.939175424655142</v>
      </c>
    </row>
    <row r="8040" spans="1:11" ht="15.75" thickBot="1" x14ac:dyDescent="0.3">
      <c r="A8040" s="4">
        <v>43800</v>
      </c>
      <c r="B8040" s="5">
        <v>0.91875000000000007</v>
      </c>
      <c r="C8040" s="7">
        <f t="shared" si="999"/>
        <v>6.4677419354817554</v>
      </c>
      <c r="D8040" s="7">
        <f t="shared" si="1000"/>
        <v>9.9351958525352533</v>
      </c>
      <c r="E8040" s="7">
        <f t="shared" si="1001"/>
        <v>2.9970238095239496</v>
      </c>
      <c r="F8040" s="7">
        <f t="shared" si="994"/>
        <v>7.3213660733459323</v>
      </c>
      <c r="G8040" s="8">
        <v>22</v>
      </c>
      <c r="H8040" s="7">
        <f t="shared" si="995"/>
        <v>14.678633926654069</v>
      </c>
      <c r="I8040" s="1">
        <f t="shared" si="996"/>
        <v>43800.918749999997</v>
      </c>
      <c r="J8040">
        <f t="shared" si="997"/>
        <v>3.8164448209300579</v>
      </c>
      <c r="K8040">
        <f t="shared" si="998"/>
        <v>14.565251071203862</v>
      </c>
    </row>
    <row r="8041" spans="1:11" ht="15.75" thickBot="1" x14ac:dyDescent="0.3">
      <c r="A8041" s="4">
        <v>43800</v>
      </c>
      <c r="B8041" s="5">
        <v>0.9604166666666667</v>
      </c>
      <c r="C8041" s="7">
        <f t="shared" si="999"/>
        <v>6.4663978494602503</v>
      </c>
      <c r="D8041" s="7">
        <f t="shared" si="1000"/>
        <v>9.9325076804922432</v>
      </c>
      <c r="E8041" s="7">
        <f t="shared" si="1001"/>
        <v>2.9970238095239496</v>
      </c>
      <c r="F8041" s="7">
        <f t="shared" si="994"/>
        <v>6.4202585856449659</v>
      </c>
      <c r="G8041" s="8">
        <v>22</v>
      </c>
      <c r="H8041" s="7">
        <f t="shared" si="995"/>
        <v>15.579741414355034</v>
      </c>
      <c r="I8041" s="1">
        <f t="shared" si="996"/>
        <v>43800.960416666669</v>
      </c>
      <c r="J8041">
        <f t="shared" si="997"/>
        <v>4.0507327677323088</v>
      </c>
      <c r="K8041">
        <f t="shared" si="998"/>
        <v>16.408435955580252</v>
      </c>
    </row>
    <row r="8042" spans="1:11" ht="15.75" thickBot="1" x14ac:dyDescent="0.3">
      <c r="A8042" s="4">
        <v>43801</v>
      </c>
      <c r="B8042" s="5">
        <v>2.0833333333333333E-3</v>
      </c>
      <c r="C8042" s="7">
        <f t="shared" si="999"/>
        <v>6.4650537634387453</v>
      </c>
      <c r="D8042" s="7">
        <f t="shared" si="1000"/>
        <v>9.9298195084492331</v>
      </c>
      <c r="E8042" s="7">
        <f t="shared" si="1001"/>
        <v>2.9970238095239496</v>
      </c>
      <c r="F8042" s="7">
        <f t="shared" si="994"/>
        <v>5.5229911011162738</v>
      </c>
      <c r="G8042" s="8">
        <v>22</v>
      </c>
      <c r="H8042" s="7">
        <f t="shared" si="995"/>
        <v>16.477008898883724</v>
      </c>
      <c r="I8042" s="1">
        <f t="shared" si="996"/>
        <v>43801.002083333333</v>
      </c>
      <c r="J8042">
        <f t="shared" si="997"/>
        <v>4.2840223137097686</v>
      </c>
      <c r="K8042">
        <f t="shared" si="998"/>
        <v>18.352847184363199</v>
      </c>
    </row>
    <row r="8043" spans="1:11" ht="15.75" thickBot="1" x14ac:dyDescent="0.3">
      <c r="A8043" s="4">
        <v>43801</v>
      </c>
      <c r="B8043" s="5">
        <v>4.3750000000000004E-2</v>
      </c>
      <c r="C8043" s="7">
        <f t="shared" si="999"/>
        <v>6.4637096774172402</v>
      </c>
      <c r="D8043" s="7">
        <f t="shared" si="1000"/>
        <v>9.927131336406223</v>
      </c>
      <c r="E8043" s="7">
        <f t="shared" si="1001"/>
        <v>2.9970238095239496</v>
      </c>
      <c r="F8043" s="7">
        <f t="shared" si="994"/>
        <v>4.6905932189718245</v>
      </c>
      <c r="G8043" s="8">
        <v>22</v>
      </c>
      <c r="H8043" s="7">
        <f t="shared" si="995"/>
        <v>17.309406781028176</v>
      </c>
      <c r="I8043" s="1">
        <f t="shared" si="996"/>
        <v>43801.043749999997</v>
      </c>
      <c r="J8043">
        <f t="shared" si="997"/>
        <v>4.5004457630673258</v>
      </c>
      <c r="K8043">
        <f t="shared" si="998"/>
        <v>20.254012066310644</v>
      </c>
    </row>
    <row r="8044" spans="1:11" ht="15.75" thickBot="1" x14ac:dyDescent="0.3">
      <c r="A8044" s="4">
        <v>43801</v>
      </c>
      <c r="B8044" s="5">
        <v>8.5416666666666655E-2</v>
      </c>
      <c r="C8044" s="7">
        <f t="shared" si="999"/>
        <v>6.4623655913957352</v>
      </c>
      <c r="D8044" s="7">
        <f t="shared" si="1000"/>
        <v>9.9244431643632129</v>
      </c>
      <c r="E8044" s="7">
        <f t="shared" si="1001"/>
        <v>2.9970238095239496</v>
      </c>
      <c r="F8044" s="7">
        <f t="shared" si="994"/>
        <v>3.9796281508544373</v>
      </c>
      <c r="G8044" s="8">
        <v>22</v>
      </c>
      <c r="H8044" s="7">
        <f t="shared" si="995"/>
        <v>18.020371849145562</v>
      </c>
      <c r="I8044" s="1">
        <f t="shared" si="996"/>
        <v>43801.085416666669</v>
      </c>
      <c r="J8044">
        <f t="shared" si="997"/>
        <v>4.6852966807778458</v>
      </c>
      <c r="K8044">
        <f t="shared" si="998"/>
        <v>21.952004986907898</v>
      </c>
    </row>
    <row r="8045" spans="1:11" ht="15.75" thickBot="1" x14ac:dyDescent="0.3">
      <c r="A8045" s="4">
        <v>43801</v>
      </c>
      <c r="B8045" s="5">
        <v>0.12708333333333333</v>
      </c>
      <c r="C8045" s="7">
        <f t="shared" si="999"/>
        <v>6.4610215053742301</v>
      </c>
      <c r="D8045" s="7">
        <f t="shared" si="1000"/>
        <v>9.9217549923202029</v>
      </c>
      <c r="E8045" s="7">
        <f t="shared" si="1001"/>
        <v>2.9970238095239496</v>
      </c>
      <c r="F8045" s="7">
        <f t="shared" si="994"/>
        <v>3.4383429198009434</v>
      </c>
      <c r="G8045" s="8">
        <v>22</v>
      </c>
      <c r="H8045" s="7">
        <f t="shared" si="995"/>
        <v>18.561657080199055</v>
      </c>
      <c r="I8045" s="1">
        <f t="shared" si="996"/>
        <v>43801.127083333333</v>
      </c>
      <c r="J8045">
        <f t="shared" si="997"/>
        <v>4.8260308408517547</v>
      </c>
      <c r="K8045">
        <f t="shared" si="998"/>
        <v>23.290573676852294</v>
      </c>
    </row>
    <row r="8046" spans="1:11" ht="15.75" thickBot="1" x14ac:dyDescent="0.3">
      <c r="A8046" s="4">
        <v>43801</v>
      </c>
      <c r="B8046" s="5">
        <v>0.16874999999999998</v>
      </c>
      <c r="C8046" s="7">
        <f t="shared" si="999"/>
        <v>6.4596774193527251</v>
      </c>
      <c r="D8046" s="7">
        <f t="shared" si="1000"/>
        <v>9.9190668202771928</v>
      </c>
      <c r="E8046" s="7">
        <f t="shared" si="1001"/>
        <v>2.9970238095239496</v>
      </c>
      <c r="F8046" s="7">
        <f t="shared" si="994"/>
        <v>3.1033880702842898</v>
      </c>
      <c r="G8046" s="8">
        <v>22</v>
      </c>
      <c r="H8046" s="7">
        <f t="shared" si="995"/>
        <v>18.896611929715711</v>
      </c>
      <c r="I8046" s="1">
        <f t="shared" si="996"/>
        <v>43801.168749999997</v>
      </c>
      <c r="J8046">
        <f t="shared" si="997"/>
        <v>4.9131191017260853</v>
      </c>
      <c r="K8046">
        <f t="shared" si="998"/>
        <v>24.138739307745738</v>
      </c>
    </row>
    <row r="8047" spans="1:11" ht="15.75" thickBot="1" x14ac:dyDescent="0.3">
      <c r="A8047" s="4">
        <v>43801</v>
      </c>
      <c r="B8047" s="5">
        <v>0.21041666666666667</v>
      </c>
      <c r="C8047" s="7">
        <f t="shared" si="999"/>
        <v>6.4583333333312201</v>
      </c>
      <c r="D8047" s="7">
        <f t="shared" si="1000"/>
        <v>9.9163786482341827</v>
      </c>
      <c r="E8047" s="7">
        <f t="shared" si="1001"/>
        <v>2.9970238095239496</v>
      </c>
      <c r="F8047" s="7">
        <f t="shared" si="994"/>
        <v>2.9973299133219977</v>
      </c>
      <c r="G8047" s="8">
        <v>22</v>
      </c>
      <c r="H8047" s="7">
        <f t="shared" si="995"/>
        <v>19.002670086678002</v>
      </c>
      <c r="I8047" s="1">
        <f t="shared" si="996"/>
        <v>43801.210416666669</v>
      </c>
      <c r="J8047">
        <f t="shared" si="997"/>
        <v>4.9406942225362807</v>
      </c>
      <c r="K8047">
        <f t="shared" si="998"/>
        <v>24.410459400603383</v>
      </c>
    </row>
    <row r="8048" spans="1:11" ht="15.75" thickBot="1" x14ac:dyDescent="0.3">
      <c r="A8048" s="4">
        <v>43801</v>
      </c>
      <c r="B8048" s="5">
        <v>0.25208333333333333</v>
      </c>
      <c r="C8048" s="7">
        <f t="shared" si="999"/>
        <v>6.456989247309715</v>
      </c>
      <c r="D8048" s="7">
        <f t="shared" si="1000"/>
        <v>9.9136904761911726</v>
      </c>
      <c r="E8048" s="7">
        <f t="shared" si="1001"/>
        <v>2.9970238095239496</v>
      </c>
      <c r="F8048" s="7">
        <f t="shared" si="994"/>
        <v>3.1271241670621666</v>
      </c>
      <c r="G8048" s="8">
        <v>22</v>
      </c>
      <c r="H8048" s="7">
        <f t="shared" si="995"/>
        <v>18.872875832937833</v>
      </c>
      <c r="I8048" s="1">
        <f t="shared" si="996"/>
        <v>43801.252083333333</v>
      </c>
      <c r="J8048">
        <f t="shared" si="997"/>
        <v>4.9069477165638364</v>
      </c>
      <c r="K8048">
        <f t="shared" si="998"/>
        <v>24.078135893091048</v>
      </c>
    </row>
    <row r="8049" spans="1:11" ht="15.75" thickBot="1" x14ac:dyDescent="0.3">
      <c r="A8049" s="4">
        <v>43801</v>
      </c>
      <c r="B8049" s="5">
        <v>0.29375000000000001</v>
      </c>
      <c r="C8049" s="7">
        <f t="shared" si="999"/>
        <v>6.45564516128821</v>
      </c>
      <c r="D8049" s="7">
        <f t="shared" si="1000"/>
        <v>9.9110023041481625</v>
      </c>
      <c r="E8049" s="7">
        <f t="shared" si="1001"/>
        <v>2.9970238095239496</v>
      </c>
      <c r="F8049" s="7">
        <f t="shared" si="994"/>
        <v>3.4836542281905816</v>
      </c>
      <c r="G8049" s="8">
        <v>22</v>
      </c>
      <c r="H8049" s="7">
        <f t="shared" si="995"/>
        <v>18.516345771809419</v>
      </c>
      <c r="I8049" s="1">
        <f t="shared" si="996"/>
        <v>43801.293749999997</v>
      </c>
      <c r="J8049">
        <f t="shared" si="997"/>
        <v>4.8142499006704496</v>
      </c>
      <c r="K8049">
        <f t="shared" si="998"/>
        <v>23.177002106105434</v>
      </c>
    </row>
    <row r="8050" spans="1:11" ht="15.75" thickBot="1" x14ac:dyDescent="0.3">
      <c r="A8050" s="4">
        <v>43801</v>
      </c>
      <c r="B8050" s="5">
        <v>0.3354166666666667</v>
      </c>
      <c r="C8050" s="7">
        <f t="shared" si="999"/>
        <v>6.4543010752667049</v>
      </c>
      <c r="D8050" s="7">
        <f t="shared" si="1000"/>
        <v>9.9083141321051524</v>
      </c>
      <c r="E8050" s="7">
        <f t="shared" si="1001"/>
        <v>2.9970238095239496</v>
      </c>
      <c r="F8050" s="7">
        <f t="shared" si="994"/>
        <v>4.042364702512927</v>
      </c>
      <c r="G8050" s="8">
        <v>22</v>
      </c>
      <c r="H8050" s="7">
        <f t="shared" si="995"/>
        <v>17.957635297487073</v>
      </c>
      <c r="I8050" s="1">
        <f t="shared" si="996"/>
        <v>43801.335416666669</v>
      </c>
      <c r="J8050">
        <f t="shared" si="997"/>
        <v>4.6689851773466389</v>
      </c>
      <c r="K8050">
        <f t="shared" si="998"/>
        <v>21.799422586282624</v>
      </c>
    </row>
    <row r="8051" spans="1:11" ht="15.75" thickBot="1" x14ac:dyDescent="0.3">
      <c r="A8051" s="4">
        <v>43801</v>
      </c>
      <c r="B8051" s="5">
        <v>0.37708333333333338</v>
      </c>
      <c r="C8051" s="7">
        <f t="shared" si="999"/>
        <v>6.4529569892451999</v>
      </c>
      <c r="D8051" s="7">
        <f t="shared" si="1000"/>
        <v>9.9056259600621424</v>
      </c>
      <c r="E8051" s="7">
        <f t="shared" si="1001"/>
        <v>2.9970238095239496</v>
      </c>
      <c r="F8051" s="7">
        <f t="shared" si="994"/>
        <v>4.7649461858917475</v>
      </c>
      <c r="G8051" s="8">
        <v>22</v>
      </c>
      <c r="H8051" s="7">
        <f t="shared" si="995"/>
        <v>17.235053814108252</v>
      </c>
      <c r="I8051" s="1">
        <f t="shared" si="996"/>
        <v>43801.377083333333</v>
      </c>
      <c r="J8051">
        <f t="shared" si="997"/>
        <v>4.4811139916681455</v>
      </c>
      <c r="K8051">
        <f t="shared" si="998"/>
        <v>20.080382606324019</v>
      </c>
    </row>
    <row r="8052" spans="1:11" ht="15.75" thickBot="1" x14ac:dyDescent="0.3">
      <c r="A8052" s="4">
        <v>43801</v>
      </c>
      <c r="B8052" s="5">
        <v>0.41875000000000001</v>
      </c>
      <c r="C8052" s="7">
        <f t="shared" si="999"/>
        <v>6.4516129032236949</v>
      </c>
      <c r="D8052" s="7">
        <f t="shared" si="1000"/>
        <v>9.9029377880191323</v>
      </c>
      <c r="E8052" s="7">
        <f t="shared" si="1001"/>
        <v>2.9970238095239496</v>
      </c>
      <c r="F8052" s="7">
        <f t="shared" si="994"/>
        <v>5.6019557055592681</v>
      </c>
      <c r="G8052" s="8">
        <v>22</v>
      </c>
      <c r="H8052" s="7">
        <f t="shared" si="995"/>
        <v>16.39804429444073</v>
      </c>
      <c r="I8052" s="1">
        <f t="shared" si="996"/>
        <v>43801.418749999997</v>
      </c>
      <c r="J8052">
        <f t="shared" si="997"/>
        <v>4.2634915165545904</v>
      </c>
      <c r="K8052">
        <f t="shared" si="998"/>
        <v>18.17735991173296</v>
      </c>
    </row>
    <row r="8053" spans="1:11" ht="15.75" thickBot="1" x14ac:dyDescent="0.3">
      <c r="A8053" s="4">
        <v>43801</v>
      </c>
      <c r="B8053" s="5">
        <v>0.4604166666666667</v>
      </c>
      <c r="C8053" s="7">
        <f t="shared" si="999"/>
        <v>6.4502688172021898</v>
      </c>
      <c r="D8053" s="7">
        <f t="shared" si="1000"/>
        <v>9.9002496159761222</v>
      </c>
      <c r="E8053" s="7">
        <f t="shared" si="1001"/>
        <v>2.9970238095239496</v>
      </c>
      <c r="F8053" s="7">
        <f t="shared" si="994"/>
        <v>6.4961935807457039</v>
      </c>
      <c r="G8053" s="8">
        <v>22</v>
      </c>
      <c r="H8053" s="7">
        <f t="shared" si="995"/>
        <v>15.503806419254296</v>
      </c>
      <c r="I8053" s="1">
        <f t="shared" si="996"/>
        <v>43801.460416666669</v>
      </c>
      <c r="J8053">
        <f t="shared" si="997"/>
        <v>4.0309896690061171</v>
      </c>
      <c r="K8053">
        <f t="shared" si="998"/>
        <v>16.248877711634044</v>
      </c>
    </row>
    <row r="8054" spans="1:11" ht="15.75" thickBot="1" x14ac:dyDescent="0.3">
      <c r="A8054" s="4">
        <v>43801</v>
      </c>
      <c r="B8054" s="5">
        <v>0.50208333333333333</v>
      </c>
      <c r="C8054" s="7">
        <f t="shared" si="999"/>
        <v>6.4489247311806848</v>
      </c>
      <c r="D8054" s="7">
        <f t="shared" si="1000"/>
        <v>9.8975614439331121</v>
      </c>
      <c r="E8054" s="7">
        <f t="shared" si="1001"/>
        <v>2.9970238095239496</v>
      </c>
      <c r="F8054" s="7">
        <f t="shared" si="994"/>
        <v>7.3866060705989067</v>
      </c>
      <c r="G8054" s="8">
        <v>22</v>
      </c>
      <c r="H8054" s="7">
        <f t="shared" si="995"/>
        <v>14.613393929401093</v>
      </c>
      <c r="I8054" s="1">
        <f t="shared" si="996"/>
        <v>43801.502083333333</v>
      </c>
      <c r="J8054">
        <f t="shared" si="997"/>
        <v>3.7994824216442842</v>
      </c>
      <c r="K8054">
        <f t="shared" si="998"/>
        <v>14.436066672383914</v>
      </c>
    </row>
    <row r="8055" spans="1:11" ht="15.75" thickBot="1" x14ac:dyDescent="0.3">
      <c r="A8055" s="4">
        <v>43801</v>
      </c>
      <c r="B8055" s="5">
        <v>0.54375000000000007</v>
      </c>
      <c r="C8055" s="7">
        <f t="shared" si="999"/>
        <v>6.4475806451591797</v>
      </c>
      <c r="D8055" s="7">
        <f t="shared" si="1000"/>
        <v>9.894873271890102</v>
      </c>
      <c r="E8055" s="7">
        <f t="shared" si="1001"/>
        <v>2.9970238095239496</v>
      </c>
      <c r="F8055" s="7">
        <f t="shared" si="994"/>
        <v>8.2124475379833122</v>
      </c>
      <c r="G8055" s="8">
        <v>22</v>
      </c>
      <c r="H8055" s="7">
        <f t="shared" si="995"/>
        <v>13.787552462016688</v>
      </c>
      <c r="I8055" s="1">
        <f t="shared" si="996"/>
        <v>43801.543749999997</v>
      </c>
      <c r="J8055">
        <f t="shared" si="997"/>
        <v>3.584763640124339</v>
      </c>
      <c r="K8055">
        <f t="shared" si="998"/>
        <v>12.850530355557501</v>
      </c>
    </row>
    <row r="8056" spans="1:11" ht="15.75" thickBot="1" x14ac:dyDescent="0.3">
      <c r="A8056" s="4">
        <v>43801</v>
      </c>
      <c r="B8056" s="5">
        <v>0.5854166666666667</v>
      </c>
      <c r="C8056" s="7">
        <f t="shared" si="999"/>
        <v>6.4462365591376747</v>
      </c>
      <c r="D8056" s="7">
        <f t="shared" si="1000"/>
        <v>9.8921850998470919</v>
      </c>
      <c r="E8056" s="7">
        <f t="shared" si="1001"/>
        <v>2.9970238095239496</v>
      </c>
      <c r="F8056" s="7">
        <f t="shared" si="994"/>
        <v>8.9174183856046945</v>
      </c>
      <c r="G8056" s="8">
        <v>22</v>
      </c>
      <c r="H8056" s="7">
        <f t="shared" si="995"/>
        <v>13.082581614395306</v>
      </c>
      <c r="I8056" s="1">
        <f t="shared" si="996"/>
        <v>43801.585416666669</v>
      </c>
      <c r="J8056">
        <f t="shared" si="997"/>
        <v>3.4014712197427794</v>
      </c>
      <c r="K8056">
        <f t="shared" si="998"/>
        <v>11.570006458738431</v>
      </c>
    </row>
    <row r="8057" spans="1:11" ht="15.75" thickBot="1" x14ac:dyDescent="0.3">
      <c r="A8057" s="4">
        <v>43801</v>
      </c>
      <c r="B8057" s="5">
        <v>0.62708333333333333</v>
      </c>
      <c r="C8057" s="7">
        <f t="shared" si="999"/>
        <v>6.4448924731161696</v>
      </c>
      <c r="D8057" s="7">
        <f t="shared" si="1000"/>
        <v>9.8894969278040818</v>
      </c>
      <c r="E8057" s="7">
        <f t="shared" si="1001"/>
        <v>2.9970238095239496</v>
      </c>
      <c r="F8057" s="7">
        <f t="shared" si="994"/>
        <v>9.4534968921647895</v>
      </c>
      <c r="G8057" s="8">
        <v>22</v>
      </c>
      <c r="H8057" s="7">
        <f t="shared" si="995"/>
        <v>12.54650310783521</v>
      </c>
      <c r="I8057" s="1">
        <f t="shared" si="996"/>
        <v>43801.627083333333</v>
      </c>
      <c r="J8057">
        <f t="shared" si="997"/>
        <v>3.2620908080371547</v>
      </c>
      <c r="K8057">
        <f t="shared" si="998"/>
        <v>10.641236439880497</v>
      </c>
    </row>
    <row r="8058" spans="1:11" ht="15.75" thickBot="1" x14ac:dyDescent="0.3">
      <c r="A8058" s="4">
        <v>43801</v>
      </c>
      <c r="B8058" s="5">
        <v>0.66875000000000007</v>
      </c>
      <c r="C8058" s="7">
        <f t="shared" si="999"/>
        <v>6.4435483870946646</v>
      </c>
      <c r="D8058" s="7">
        <f t="shared" si="1000"/>
        <v>9.8868087557610718</v>
      </c>
      <c r="E8058" s="7">
        <f t="shared" si="1001"/>
        <v>2.9970238095239496</v>
      </c>
      <c r="F8058" s="7">
        <f t="shared" si="994"/>
        <v>9.7842041483780413</v>
      </c>
      <c r="G8058" s="8">
        <v>22</v>
      </c>
      <c r="H8058" s="7">
        <f t="shared" si="995"/>
        <v>12.215795851621959</v>
      </c>
      <c r="I8058" s="1">
        <f t="shared" si="996"/>
        <v>43801.668749999997</v>
      </c>
      <c r="J8058">
        <f t="shared" si="997"/>
        <v>3.1761069214217095</v>
      </c>
      <c r="K8058">
        <f t="shared" si="998"/>
        <v>10.087655176302889</v>
      </c>
    </row>
    <row r="8059" spans="1:11" ht="15.75" thickBot="1" x14ac:dyDescent="0.3">
      <c r="A8059" s="4">
        <v>43801</v>
      </c>
      <c r="B8059" s="5">
        <v>0.7104166666666667</v>
      </c>
      <c r="C8059" s="7">
        <f t="shared" si="999"/>
        <v>6.4422043010731596</v>
      </c>
      <c r="D8059" s="7">
        <f t="shared" si="1000"/>
        <v>9.8841205837180617</v>
      </c>
      <c r="E8059" s="7">
        <f t="shared" si="1001"/>
        <v>2.9970238095239496</v>
      </c>
      <c r="F8059" s="7">
        <f t="shared" si="994"/>
        <v>9.8870801152087573</v>
      </c>
      <c r="G8059" s="8">
        <v>22</v>
      </c>
      <c r="H8059" s="7">
        <f t="shared" si="995"/>
        <v>12.112919884791243</v>
      </c>
      <c r="I8059" s="1">
        <f t="shared" si="996"/>
        <v>43801.710416666669</v>
      </c>
      <c r="J8059">
        <f t="shared" si="997"/>
        <v>3.1493591700457233</v>
      </c>
      <c r="K8059">
        <f t="shared" si="998"/>
        <v>9.9184631819510862</v>
      </c>
    </row>
    <row r="8060" spans="1:11" ht="15.75" thickBot="1" x14ac:dyDescent="0.3">
      <c r="A8060" s="4">
        <v>43801</v>
      </c>
      <c r="B8060" s="5">
        <v>0.75208333333333333</v>
      </c>
      <c r="C8060" s="7">
        <f t="shared" si="999"/>
        <v>6.4408602150516545</v>
      </c>
      <c r="D8060" s="7">
        <f t="shared" si="1000"/>
        <v>9.8814324116750516</v>
      </c>
      <c r="E8060" s="7">
        <f t="shared" si="1001"/>
        <v>2.9970238095239496</v>
      </c>
      <c r="F8060" s="7">
        <f t="shared" si="994"/>
        <v>9.7552027410251725</v>
      </c>
      <c r="G8060" s="8">
        <v>22</v>
      </c>
      <c r="H8060" s="7">
        <f t="shared" si="995"/>
        <v>12.244797258974828</v>
      </c>
      <c r="I8060" s="1">
        <f t="shared" si="996"/>
        <v>43801.752083333333</v>
      </c>
      <c r="J8060">
        <f t="shared" si="997"/>
        <v>3.1836472873334554</v>
      </c>
      <c r="K8060">
        <f t="shared" si="998"/>
        <v>10.135610050145669</v>
      </c>
    </row>
    <row r="8061" spans="1:11" ht="15.75" thickBot="1" x14ac:dyDescent="0.3">
      <c r="A8061" s="4">
        <v>43801</v>
      </c>
      <c r="B8061" s="5">
        <v>0.79375000000000007</v>
      </c>
      <c r="C8061" s="7">
        <f t="shared" si="999"/>
        <v>6.4395161290301495</v>
      </c>
      <c r="D8061" s="7">
        <f t="shared" si="1000"/>
        <v>9.8787442396320415</v>
      </c>
      <c r="E8061" s="7">
        <f t="shared" si="1001"/>
        <v>2.9970238095239496</v>
      </c>
      <c r="F8061" s="7">
        <f t="shared" si="994"/>
        <v>9.3976473958748805</v>
      </c>
      <c r="G8061" s="8">
        <v>22</v>
      </c>
      <c r="H8061" s="7">
        <f t="shared" si="995"/>
        <v>12.602352604125119</v>
      </c>
      <c r="I8061" s="1">
        <f t="shared" si="996"/>
        <v>43801.793749999997</v>
      </c>
      <c r="J8061">
        <f t="shared" si="997"/>
        <v>3.2766116770725313</v>
      </c>
      <c r="K8061">
        <f t="shared" si="998"/>
        <v>10.736184082328066</v>
      </c>
    </row>
    <row r="8062" spans="1:11" ht="15.75" thickBot="1" x14ac:dyDescent="0.3">
      <c r="A8062" s="4">
        <v>43801</v>
      </c>
      <c r="B8062" s="5">
        <v>0.8354166666666667</v>
      </c>
      <c r="C8062" s="7">
        <f t="shared" si="999"/>
        <v>6.4381720430086444</v>
      </c>
      <c r="D8062" s="7">
        <f t="shared" si="1000"/>
        <v>9.8760560675890314</v>
      </c>
      <c r="E8062" s="7">
        <f t="shared" si="1001"/>
        <v>2.9970238095239496</v>
      </c>
      <c r="F8062" s="7">
        <f t="shared" si="994"/>
        <v>8.838856150881611</v>
      </c>
      <c r="G8062" s="8">
        <v>22</v>
      </c>
      <c r="H8062" s="7">
        <f t="shared" si="995"/>
        <v>13.161143849118389</v>
      </c>
      <c r="I8062" s="1">
        <f t="shared" si="996"/>
        <v>43801.835416666669</v>
      </c>
      <c r="J8062">
        <f t="shared" si="997"/>
        <v>3.4218974007707814</v>
      </c>
      <c r="K8062">
        <f t="shared" si="998"/>
        <v>11.709381821401831</v>
      </c>
    </row>
    <row r="8063" spans="1:11" ht="15.75" thickBot="1" x14ac:dyDescent="0.3">
      <c r="A8063" s="4">
        <v>43801</v>
      </c>
      <c r="B8063" s="5">
        <v>0.87708333333333333</v>
      </c>
      <c r="C8063" s="7">
        <f t="shared" si="999"/>
        <v>6.4368279569871394</v>
      </c>
      <c r="D8063" s="7">
        <f t="shared" si="1000"/>
        <v>9.8733678955460213</v>
      </c>
      <c r="E8063" s="7">
        <f t="shared" si="1001"/>
        <v>2.9970238095239496</v>
      </c>
      <c r="F8063" s="7">
        <f t="shared" si="994"/>
        <v>8.1169607200882545</v>
      </c>
      <c r="G8063" s="8">
        <v>22</v>
      </c>
      <c r="H8063" s="7">
        <f t="shared" si="995"/>
        <v>13.883039279911745</v>
      </c>
      <c r="I8063" s="1">
        <f t="shared" si="996"/>
        <v>43801.877083333333</v>
      </c>
      <c r="J8063">
        <f t="shared" si="997"/>
        <v>3.6095902127770541</v>
      </c>
      <c r="K8063">
        <f t="shared" si="998"/>
        <v>13.029141504175898</v>
      </c>
    </row>
    <row r="8064" spans="1:11" ht="15.75" thickBot="1" x14ac:dyDescent="0.3">
      <c r="A8064" s="4">
        <v>43801</v>
      </c>
      <c r="B8064" s="5">
        <v>0.91875000000000007</v>
      </c>
      <c r="C8064" s="7">
        <f t="shared" si="999"/>
        <v>6.4354838709656343</v>
      </c>
      <c r="D8064" s="7">
        <f t="shared" si="1000"/>
        <v>9.8706797235030113</v>
      </c>
      <c r="E8064" s="7">
        <f t="shared" si="1001"/>
        <v>2.9970238095239496</v>
      </c>
      <c r="F8064" s="7">
        <f t="shared" si="994"/>
        <v>7.2811741284303064</v>
      </c>
      <c r="G8064" s="8">
        <v>22</v>
      </c>
      <c r="H8064" s="7">
        <f t="shared" si="995"/>
        <v>14.718825871569694</v>
      </c>
      <c r="I8064" s="1">
        <f t="shared" si="996"/>
        <v>43801.918749999997</v>
      </c>
      <c r="J8064">
        <f t="shared" si="997"/>
        <v>3.8268947266081206</v>
      </c>
      <c r="K8064">
        <f t="shared" si="998"/>
        <v>14.645123248541042</v>
      </c>
    </row>
    <row r="8065" spans="1:11" ht="15.75" thickBot="1" x14ac:dyDescent="0.3">
      <c r="A8065" s="4">
        <v>43801</v>
      </c>
      <c r="B8065" s="5">
        <v>0.9604166666666667</v>
      </c>
      <c r="C8065" s="7">
        <f t="shared" si="999"/>
        <v>6.4341397849441293</v>
      </c>
      <c r="D8065" s="7">
        <f t="shared" si="1000"/>
        <v>9.8679915514600012</v>
      </c>
      <c r="E8065" s="7">
        <f t="shared" si="1001"/>
        <v>2.9970238095239496</v>
      </c>
      <c r="F8065" s="7">
        <f t="shared" si="994"/>
        <v>6.3884295216723856</v>
      </c>
      <c r="G8065" s="8">
        <v>22</v>
      </c>
      <c r="H8065" s="7">
        <f t="shared" si="995"/>
        <v>15.611570478327614</v>
      </c>
      <c r="I8065" s="1">
        <f t="shared" si="996"/>
        <v>43801.960416666669</v>
      </c>
      <c r="J8065">
        <f t="shared" si="997"/>
        <v>4.0590083243651796</v>
      </c>
      <c r="K8065">
        <f t="shared" si="998"/>
        <v>16.475548577265823</v>
      </c>
    </row>
    <row r="8066" spans="1:11" ht="15.75" thickBot="1" x14ac:dyDescent="0.3">
      <c r="A8066" s="4">
        <v>43802</v>
      </c>
      <c r="B8066" s="5">
        <v>2.0833333333333333E-3</v>
      </c>
      <c r="C8066" s="7">
        <f t="shared" si="999"/>
        <v>6.4327956989226243</v>
      </c>
      <c r="D8066" s="7">
        <f t="shared" si="1000"/>
        <v>9.8653033794169911</v>
      </c>
      <c r="E8066" s="7">
        <f t="shared" si="1001"/>
        <v>2.9970238095239496</v>
      </c>
      <c r="F8066" s="7">
        <f t="shared" si="994"/>
        <v>5.4994956824086536</v>
      </c>
      <c r="G8066" s="8">
        <v>22</v>
      </c>
      <c r="H8066" s="7">
        <f t="shared" si="995"/>
        <v>16.500504317591346</v>
      </c>
      <c r="I8066" s="1">
        <f t="shared" si="996"/>
        <v>43802.002083333333</v>
      </c>
      <c r="J8066">
        <f t="shared" si="997"/>
        <v>4.29013112257375</v>
      </c>
      <c r="K8066">
        <f t="shared" si="998"/>
        <v>18.405225048875906</v>
      </c>
    </row>
    <row r="8067" spans="1:11" ht="15.75" thickBot="1" x14ac:dyDescent="0.3">
      <c r="A8067" s="4">
        <v>43802</v>
      </c>
      <c r="B8067" s="5">
        <v>4.3750000000000004E-2</v>
      </c>
      <c r="C8067" s="7">
        <f t="shared" si="999"/>
        <v>6.4314516129011192</v>
      </c>
      <c r="D8067" s="7">
        <f t="shared" si="1000"/>
        <v>9.862615207373981</v>
      </c>
      <c r="E8067" s="7">
        <f t="shared" si="1001"/>
        <v>2.9970238095239496</v>
      </c>
      <c r="F8067" s="7">
        <f t="shared" ref="F8067:F8130" si="1002">IF(SIN(2*PI()*(B8067+0.5417))&gt;1,D8067-C8067,C8067-E8067)*SIN(2*PI()*(B8067+0.5417)) + C8067</f>
        <v>4.6748342856982719</v>
      </c>
      <c r="G8067" s="8">
        <v>22</v>
      </c>
      <c r="H8067" s="7">
        <f t="shared" ref="H8067:H8130" si="1003">ABS(G8067-F8067)</f>
        <v>17.325165714301729</v>
      </c>
      <c r="I8067" s="1">
        <f t="shared" ref="I8067:I8130" si="1004">A8067+B8067</f>
        <v>43802.043749999997</v>
      </c>
      <c r="J8067">
        <f t="shared" ref="J8067:J8130" si="1005">IF(G8067-F8067 &gt; 1, 0.26, 0.21) * H8067</f>
        <v>4.5045430857184501</v>
      </c>
      <c r="K8067">
        <f t="shared" ref="K8067:K8130" si="1006">J8067*J8067</f>
        <v>20.290908411093895</v>
      </c>
    </row>
    <row r="8068" spans="1:11" ht="15.75" thickBot="1" x14ac:dyDescent="0.3">
      <c r="A8068" s="4">
        <v>43802</v>
      </c>
      <c r="B8068" s="5">
        <v>8.5416666666666655E-2</v>
      </c>
      <c r="C8068" s="7">
        <f t="shared" si="999"/>
        <v>6.4301075268796142</v>
      </c>
      <c r="D8068" s="7">
        <f t="shared" si="1000"/>
        <v>9.8599270353309709</v>
      </c>
      <c r="E8068" s="7">
        <f t="shared" si="1001"/>
        <v>2.9970238095239496</v>
      </c>
      <c r="F8068" s="7">
        <f t="shared" si="1002"/>
        <v>3.9704813144868747</v>
      </c>
      <c r="G8068" s="8">
        <v>22</v>
      </c>
      <c r="H8068" s="7">
        <f t="shared" si="1003"/>
        <v>18.029518685513125</v>
      </c>
      <c r="I8068" s="1">
        <f t="shared" si="1004"/>
        <v>43802.085416666669</v>
      </c>
      <c r="J8068">
        <f t="shared" si="1005"/>
        <v>4.6876748582334127</v>
      </c>
      <c r="K8068">
        <f t="shared" si="1006"/>
        <v>21.974295576513647</v>
      </c>
    </row>
    <row r="8069" spans="1:11" ht="15.75" thickBot="1" x14ac:dyDescent="0.3">
      <c r="A8069" s="4">
        <v>43802</v>
      </c>
      <c r="B8069" s="5">
        <v>0.12708333333333333</v>
      </c>
      <c r="C8069" s="7">
        <f t="shared" si="999"/>
        <v>6.4287634408581091</v>
      </c>
      <c r="D8069" s="7">
        <f t="shared" si="1000"/>
        <v>9.8572388632879608</v>
      </c>
      <c r="E8069" s="7">
        <f t="shared" si="1001"/>
        <v>2.9970238095239496</v>
      </c>
      <c r="F8069" s="7">
        <f t="shared" si="1002"/>
        <v>3.4342331883341566</v>
      </c>
      <c r="G8069" s="8">
        <v>22</v>
      </c>
      <c r="H8069" s="7">
        <f t="shared" si="1003"/>
        <v>18.565766811665842</v>
      </c>
      <c r="I8069" s="1">
        <f t="shared" si="1004"/>
        <v>43802.127083333333</v>
      </c>
      <c r="J8069">
        <f t="shared" si="1005"/>
        <v>4.8270993710331194</v>
      </c>
      <c r="K8069">
        <f t="shared" si="1006"/>
        <v>23.300888337828336</v>
      </c>
    </row>
    <row r="8070" spans="1:11" ht="15.75" thickBot="1" x14ac:dyDescent="0.3">
      <c r="A8070" s="4">
        <v>43802</v>
      </c>
      <c r="B8070" s="5">
        <v>0.16874999999999998</v>
      </c>
      <c r="C8070" s="7">
        <f t="shared" si="999"/>
        <v>6.4274193548366041</v>
      </c>
      <c r="D8070" s="7">
        <f t="shared" si="1000"/>
        <v>9.8545506912449508</v>
      </c>
      <c r="E8070" s="7">
        <f t="shared" si="1001"/>
        <v>2.9970238095239496</v>
      </c>
      <c r="F8070" s="7">
        <f t="shared" si="1002"/>
        <v>3.1023971813382865</v>
      </c>
      <c r="G8070" s="8">
        <v>22</v>
      </c>
      <c r="H8070" s="7">
        <f t="shared" si="1003"/>
        <v>18.897602818661714</v>
      </c>
      <c r="I8070" s="1">
        <f t="shared" si="1004"/>
        <v>43802.168749999997</v>
      </c>
      <c r="J8070">
        <f t="shared" si="1005"/>
        <v>4.9133767328520461</v>
      </c>
      <c r="K8070">
        <f t="shared" si="1006"/>
        <v>24.141270918931848</v>
      </c>
    </row>
    <row r="8071" spans="1:11" ht="15.75" thickBot="1" x14ac:dyDescent="0.3">
      <c r="A8071" s="4">
        <v>43802</v>
      </c>
      <c r="B8071" s="5">
        <v>0.21041666666666667</v>
      </c>
      <c r="C8071" s="7">
        <f t="shared" si="999"/>
        <v>6.4260752688150991</v>
      </c>
      <c r="D8071" s="7">
        <f t="shared" si="1000"/>
        <v>9.8518625192019407</v>
      </c>
      <c r="E8071" s="7">
        <f t="shared" si="1001"/>
        <v>2.9970238095239496</v>
      </c>
      <c r="F8071" s="7">
        <f t="shared" si="1002"/>
        <v>2.9973270605531255</v>
      </c>
      <c r="G8071" s="8">
        <v>22</v>
      </c>
      <c r="H8071" s="7">
        <f t="shared" si="1003"/>
        <v>19.002672939446875</v>
      </c>
      <c r="I8071" s="1">
        <f t="shared" si="1004"/>
        <v>43802.210416666669</v>
      </c>
      <c r="J8071">
        <f t="shared" si="1005"/>
        <v>4.9406949642561875</v>
      </c>
      <c r="K8071">
        <f t="shared" si="1006"/>
        <v>24.410466729826449</v>
      </c>
    </row>
    <row r="8072" spans="1:11" ht="15.75" thickBot="1" x14ac:dyDescent="0.3">
      <c r="A8072" s="4">
        <v>43802</v>
      </c>
      <c r="B8072" s="5">
        <v>0.25208333333333333</v>
      </c>
      <c r="C8072" s="7">
        <f t="shared" si="999"/>
        <v>6.424731182793594</v>
      </c>
      <c r="D8072" s="7">
        <f t="shared" si="1000"/>
        <v>9.8491743471589306</v>
      </c>
      <c r="E8072" s="7">
        <f t="shared" si="1001"/>
        <v>2.9970238095239496</v>
      </c>
      <c r="F8072" s="7">
        <f t="shared" si="1002"/>
        <v>3.1259112110941079</v>
      </c>
      <c r="G8072" s="8">
        <v>22</v>
      </c>
      <c r="H8072" s="7">
        <f t="shared" si="1003"/>
        <v>18.874088788905894</v>
      </c>
      <c r="I8072" s="1">
        <f t="shared" si="1004"/>
        <v>43802.252083333333</v>
      </c>
      <c r="J8072">
        <f t="shared" si="1005"/>
        <v>4.9072630851155328</v>
      </c>
      <c r="K8072">
        <f t="shared" si="1006"/>
        <v>24.081230986537616</v>
      </c>
    </row>
    <row r="8073" spans="1:11" ht="15.75" thickBot="1" x14ac:dyDescent="0.3">
      <c r="A8073" s="4">
        <v>43802</v>
      </c>
      <c r="B8073" s="5">
        <v>0.29375000000000001</v>
      </c>
      <c r="C8073" s="7">
        <f t="shared" si="999"/>
        <v>6.423387096772089</v>
      </c>
      <c r="D8073" s="7">
        <f t="shared" si="1000"/>
        <v>9.8464861751159205</v>
      </c>
      <c r="E8073" s="7">
        <f t="shared" si="1001"/>
        <v>2.9970238095239496</v>
      </c>
      <c r="F8073" s="7">
        <f t="shared" si="1002"/>
        <v>3.479115496180254</v>
      </c>
      <c r="G8073" s="8">
        <v>22</v>
      </c>
      <c r="H8073" s="7">
        <f t="shared" si="1003"/>
        <v>18.520884503819747</v>
      </c>
      <c r="I8073" s="1">
        <f t="shared" si="1004"/>
        <v>43802.293749999997</v>
      </c>
      <c r="J8073">
        <f t="shared" si="1005"/>
        <v>4.8154299709931347</v>
      </c>
      <c r="K8073">
        <f t="shared" si="1006"/>
        <v>23.188365805538943</v>
      </c>
    </row>
    <row r="8074" spans="1:11" ht="15.75" thickBot="1" x14ac:dyDescent="0.3">
      <c r="A8074" s="4">
        <v>43802</v>
      </c>
      <c r="B8074" s="5">
        <v>0.3354166666666667</v>
      </c>
      <c r="C8074" s="7">
        <f t="shared" si="999"/>
        <v>6.4220430107505839</v>
      </c>
      <c r="D8074" s="7">
        <f t="shared" si="1000"/>
        <v>9.8437980030729104</v>
      </c>
      <c r="E8074" s="7">
        <f t="shared" si="1001"/>
        <v>2.9970238095239496</v>
      </c>
      <c r="F8074" s="7">
        <f t="shared" si="1002"/>
        <v>4.0326111677584233</v>
      </c>
      <c r="G8074" s="8">
        <v>22</v>
      </c>
      <c r="H8074" s="7">
        <f t="shared" si="1003"/>
        <v>17.967388832241575</v>
      </c>
      <c r="I8074" s="1">
        <f t="shared" si="1004"/>
        <v>43802.335416666669</v>
      </c>
      <c r="J8074">
        <f t="shared" si="1005"/>
        <v>4.6715210963828095</v>
      </c>
      <c r="K8074">
        <f t="shared" si="1006"/>
        <v>21.823109353949647</v>
      </c>
    </row>
    <row r="8075" spans="1:11" ht="15.75" thickBot="1" x14ac:dyDescent="0.3">
      <c r="A8075" s="4">
        <v>43802</v>
      </c>
      <c r="B8075" s="5">
        <v>0.37708333333333338</v>
      </c>
      <c r="C8075" s="7">
        <f t="shared" si="999"/>
        <v>6.4206989247290789</v>
      </c>
      <c r="D8075" s="7">
        <f t="shared" si="1000"/>
        <v>9.8411098310299003</v>
      </c>
      <c r="E8075" s="7">
        <f t="shared" si="1001"/>
        <v>2.9970238095239496</v>
      </c>
      <c r="F8075" s="7">
        <f t="shared" si="1002"/>
        <v>4.7484442018803072</v>
      </c>
      <c r="G8075" s="8">
        <v>22</v>
      </c>
      <c r="H8075" s="7">
        <f t="shared" si="1003"/>
        <v>17.251555798119693</v>
      </c>
      <c r="I8075" s="1">
        <f t="shared" si="1004"/>
        <v>43802.377083333333</v>
      </c>
      <c r="J8075">
        <f t="shared" si="1005"/>
        <v>4.4854045075111202</v>
      </c>
      <c r="K8075">
        <f t="shared" si="1006"/>
        <v>20.118853596001074</v>
      </c>
    </row>
    <row r="8076" spans="1:11" ht="15.75" thickBot="1" x14ac:dyDescent="0.3">
      <c r="A8076" s="4">
        <v>43802</v>
      </c>
      <c r="B8076" s="5">
        <v>0.41875000000000001</v>
      </c>
      <c r="C8076" s="7">
        <f t="shared" si="999"/>
        <v>6.4193548387075738</v>
      </c>
      <c r="D8076" s="7">
        <f t="shared" si="1000"/>
        <v>9.8384216589868903</v>
      </c>
      <c r="E8076" s="7">
        <f t="shared" si="1001"/>
        <v>2.9970238095239496</v>
      </c>
      <c r="F8076" s="7">
        <f t="shared" si="1002"/>
        <v>5.5776315214426511</v>
      </c>
      <c r="G8076" s="8">
        <v>22</v>
      </c>
      <c r="H8076" s="7">
        <f t="shared" si="1003"/>
        <v>16.422368478557349</v>
      </c>
      <c r="I8076" s="1">
        <f t="shared" si="1004"/>
        <v>43802.418749999997</v>
      </c>
      <c r="J8076">
        <f t="shared" si="1005"/>
        <v>4.269815804424911</v>
      </c>
      <c r="K8076">
        <f t="shared" si="1006"/>
        <v>18.23132700371675</v>
      </c>
    </row>
    <row r="8077" spans="1:11" ht="15.75" thickBot="1" x14ac:dyDescent="0.3">
      <c r="A8077" s="4">
        <v>43802</v>
      </c>
      <c r="B8077" s="5">
        <v>0.4604166666666667</v>
      </c>
      <c r="C8077" s="7">
        <f t="shared" si="999"/>
        <v>6.4180107526860688</v>
      </c>
      <c r="D8077" s="7">
        <f t="shared" si="1000"/>
        <v>9.8357334869438802</v>
      </c>
      <c r="E8077" s="7">
        <f t="shared" si="1001"/>
        <v>2.9970238095239496</v>
      </c>
      <c r="F8077" s="7">
        <f t="shared" si="1002"/>
        <v>6.4635065156860421</v>
      </c>
      <c r="G8077" s="8">
        <v>22</v>
      </c>
      <c r="H8077" s="7">
        <f t="shared" si="1003"/>
        <v>15.536493484313958</v>
      </c>
      <c r="I8077" s="1">
        <f t="shared" si="1004"/>
        <v>43802.460416666669</v>
      </c>
      <c r="J8077">
        <f t="shared" si="1005"/>
        <v>4.0394883059216289</v>
      </c>
      <c r="K8077">
        <f t="shared" si="1006"/>
        <v>16.31746577367759</v>
      </c>
    </row>
    <row r="8078" spans="1:11" ht="15.75" thickBot="1" x14ac:dyDescent="0.3">
      <c r="A8078" s="4">
        <v>43802</v>
      </c>
      <c r="B8078" s="5">
        <v>0.50208333333333333</v>
      </c>
      <c r="C8078" s="7">
        <f t="shared" si="999"/>
        <v>6.4166666666645638</v>
      </c>
      <c r="D8078" s="7">
        <f t="shared" si="1000"/>
        <v>9.8330453149008701</v>
      </c>
      <c r="E8078" s="7">
        <f t="shared" si="1001"/>
        <v>2.9970238095239496</v>
      </c>
      <c r="F8078" s="7">
        <f t="shared" si="1002"/>
        <v>7.3455853602742849</v>
      </c>
      <c r="G8078" s="8">
        <v>22</v>
      </c>
      <c r="H8078" s="7">
        <f t="shared" si="1003"/>
        <v>14.654414639725715</v>
      </c>
      <c r="I8078" s="1">
        <f t="shared" si="1004"/>
        <v>43802.502083333333</v>
      </c>
      <c r="J8078">
        <f t="shared" si="1005"/>
        <v>3.8101478063286862</v>
      </c>
      <c r="K8078">
        <f t="shared" si="1006"/>
        <v>14.517226306071299</v>
      </c>
    </row>
    <row r="8079" spans="1:11" ht="15.75" thickBot="1" x14ac:dyDescent="0.3">
      <c r="A8079" s="4">
        <v>43802</v>
      </c>
      <c r="B8079" s="5">
        <v>0.54375000000000007</v>
      </c>
      <c r="C8079" s="7">
        <f t="shared" si="999"/>
        <v>6.4153225806430587</v>
      </c>
      <c r="D8079" s="7">
        <f t="shared" si="1000"/>
        <v>9.83035714285786</v>
      </c>
      <c r="E8079" s="7">
        <f t="shared" si="1001"/>
        <v>2.9970238095239496</v>
      </c>
      <c r="F8079" s="7">
        <f t="shared" si="1002"/>
        <v>8.1636903422246228</v>
      </c>
      <c r="G8079" s="8">
        <v>22</v>
      </c>
      <c r="H8079" s="7">
        <f t="shared" si="1003"/>
        <v>13.836309657775377</v>
      </c>
      <c r="I8079" s="1">
        <f t="shared" si="1004"/>
        <v>43802.543749999997</v>
      </c>
      <c r="J8079">
        <f t="shared" si="1005"/>
        <v>3.5974405110215981</v>
      </c>
      <c r="K8079">
        <f t="shared" si="1006"/>
        <v>12.941578230339337</v>
      </c>
    </row>
    <row r="8080" spans="1:11" ht="15.75" thickBot="1" x14ac:dyDescent="0.3">
      <c r="A8080" s="4">
        <v>43802</v>
      </c>
      <c r="B8080" s="5">
        <v>0.5854166666666667</v>
      </c>
      <c r="C8080" s="7">
        <f t="shared" si="999"/>
        <v>6.4139784946215537</v>
      </c>
      <c r="D8080" s="7">
        <f t="shared" si="1000"/>
        <v>9.8276689708148499</v>
      </c>
      <c r="E8080" s="7">
        <f t="shared" si="1001"/>
        <v>2.9970238095239496</v>
      </c>
      <c r="F8080" s="7">
        <f t="shared" si="1002"/>
        <v>8.8620490929400155</v>
      </c>
      <c r="G8080" s="8">
        <v>22</v>
      </c>
      <c r="H8080" s="7">
        <f t="shared" si="1003"/>
        <v>13.137950907059984</v>
      </c>
      <c r="I8080" s="1">
        <f t="shared" si="1004"/>
        <v>43802.585416666669</v>
      </c>
      <c r="J8080">
        <f t="shared" si="1005"/>
        <v>3.4158672358355959</v>
      </c>
      <c r="K8080">
        <f t="shared" si="1006"/>
        <v>11.668148972855114</v>
      </c>
    </row>
    <row r="8081" spans="1:11" ht="15.75" thickBot="1" x14ac:dyDescent="0.3">
      <c r="A8081" s="4">
        <v>43802</v>
      </c>
      <c r="B8081" s="5">
        <v>0.62708333333333333</v>
      </c>
      <c r="C8081" s="7">
        <f t="shared" si="999"/>
        <v>6.4126344086000486</v>
      </c>
      <c r="D8081" s="7">
        <f t="shared" si="1000"/>
        <v>9.8249807987718398</v>
      </c>
      <c r="E8081" s="7">
        <f t="shared" si="1001"/>
        <v>2.9970238095239496</v>
      </c>
      <c r="F8081" s="7">
        <f t="shared" si="1002"/>
        <v>9.3930904945993348</v>
      </c>
      <c r="G8081" s="8">
        <v>22</v>
      </c>
      <c r="H8081" s="7">
        <f t="shared" si="1003"/>
        <v>12.606909505400665</v>
      </c>
      <c r="I8081" s="1">
        <f t="shared" si="1004"/>
        <v>43802.627083333333</v>
      </c>
      <c r="J8081">
        <f t="shared" si="1005"/>
        <v>3.277796471404173</v>
      </c>
      <c r="K8081">
        <f t="shared" si="1006"/>
        <v>10.743949707949648</v>
      </c>
    </row>
    <row r="8082" spans="1:11" ht="15.75" thickBot="1" x14ac:dyDescent="0.3">
      <c r="A8082" s="4">
        <v>43802</v>
      </c>
      <c r="B8082" s="5">
        <v>0.66875000000000007</v>
      </c>
      <c r="C8082" s="7">
        <f t="shared" si="999"/>
        <v>6.4112903225785436</v>
      </c>
      <c r="D8082" s="7">
        <f t="shared" si="1000"/>
        <v>9.8222926267288297</v>
      </c>
      <c r="E8082" s="7">
        <f t="shared" si="1001"/>
        <v>2.9970238095239496</v>
      </c>
      <c r="F8082" s="7">
        <f t="shared" si="1002"/>
        <v>9.7206789082918021</v>
      </c>
      <c r="G8082" s="8">
        <v>22</v>
      </c>
      <c r="H8082" s="7">
        <f t="shared" si="1003"/>
        <v>12.279321091708198</v>
      </c>
      <c r="I8082" s="1">
        <f t="shared" si="1004"/>
        <v>43802.668749999997</v>
      </c>
      <c r="J8082">
        <f t="shared" si="1005"/>
        <v>3.1926234838441316</v>
      </c>
      <c r="K8082">
        <f t="shared" si="1006"/>
        <v>10.192844709593039</v>
      </c>
    </row>
    <row r="8083" spans="1:11" ht="15.75" thickBot="1" x14ac:dyDescent="0.3">
      <c r="A8083" s="4">
        <v>43802</v>
      </c>
      <c r="B8083" s="5">
        <v>0.7104166666666667</v>
      </c>
      <c r="C8083" s="7">
        <f t="shared" ref="C8083:C8146" si="1007">C8082-1/(31*24)</f>
        <v>6.4099462365570385</v>
      </c>
      <c r="D8083" s="7">
        <f t="shared" ref="D8083:D8146" si="1008">D8082-2/(31*24)</f>
        <v>9.8196044546858197</v>
      </c>
      <c r="E8083" s="7">
        <f t="shared" ref="E8083:E8146" si="1009">E8082-0/(31*24)</f>
        <v>2.9970238095239496</v>
      </c>
      <c r="F8083" s="7">
        <f t="shared" si="1002"/>
        <v>9.822566838945388</v>
      </c>
      <c r="G8083" s="8">
        <v>22</v>
      </c>
      <c r="H8083" s="7">
        <f t="shared" si="1003"/>
        <v>12.177433161054612</v>
      </c>
      <c r="I8083" s="1">
        <f t="shared" si="1004"/>
        <v>43802.710416666669</v>
      </c>
      <c r="J8083">
        <f t="shared" si="1005"/>
        <v>3.1661326218741994</v>
      </c>
      <c r="K8083">
        <f t="shared" si="1006"/>
        <v>10.024395779295991</v>
      </c>
    </row>
    <row r="8084" spans="1:11" ht="15.75" thickBot="1" x14ac:dyDescent="0.3">
      <c r="A8084" s="4">
        <v>43802</v>
      </c>
      <c r="B8084" s="5">
        <v>0.75208333333333333</v>
      </c>
      <c r="C8084" s="7">
        <f t="shared" si="1007"/>
        <v>6.4086021505355335</v>
      </c>
      <c r="D8084" s="7">
        <f t="shared" si="1008"/>
        <v>9.8169162826428096</v>
      </c>
      <c r="E8084" s="7">
        <f t="shared" si="1009"/>
        <v>2.9970238095239496</v>
      </c>
      <c r="F8084" s="7">
        <f t="shared" si="1002"/>
        <v>9.6918995679609878</v>
      </c>
      <c r="G8084" s="8">
        <v>22</v>
      </c>
      <c r="H8084" s="7">
        <f t="shared" si="1003"/>
        <v>12.308100432039012</v>
      </c>
      <c r="I8084" s="1">
        <f t="shared" si="1004"/>
        <v>43802.752083333333</v>
      </c>
      <c r="J8084">
        <f t="shared" si="1005"/>
        <v>3.2001061123301433</v>
      </c>
      <c r="K8084">
        <f t="shared" si="1006"/>
        <v>10.240679130172744</v>
      </c>
    </row>
    <row r="8085" spans="1:11" ht="15.75" thickBot="1" x14ac:dyDescent="0.3">
      <c r="A8085" s="4">
        <v>43802</v>
      </c>
      <c r="B8085" s="5">
        <v>0.79375000000000007</v>
      </c>
      <c r="C8085" s="7">
        <f t="shared" si="1007"/>
        <v>6.4072580645140285</v>
      </c>
      <c r="D8085" s="7">
        <f t="shared" si="1008"/>
        <v>9.8142281105997995</v>
      </c>
      <c r="E8085" s="7">
        <f t="shared" si="1009"/>
        <v>2.9970238095239496</v>
      </c>
      <c r="F8085" s="7">
        <f t="shared" si="1002"/>
        <v>9.3376699988529666</v>
      </c>
      <c r="G8085" s="8">
        <v>22</v>
      </c>
      <c r="H8085" s="7">
        <f t="shared" si="1003"/>
        <v>12.662330001147033</v>
      </c>
      <c r="I8085" s="1">
        <f t="shared" si="1004"/>
        <v>43802.793749999997</v>
      </c>
      <c r="J8085">
        <f t="shared" si="1005"/>
        <v>3.2922058002982286</v>
      </c>
      <c r="K8085">
        <f t="shared" si="1006"/>
        <v>10.8386190315173</v>
      </c>
    </row>
    <row r="8086" spans="1:11" ht="15.75" thickBot="1" x14ac:dyDescent="0.3">
      <c r="A8086" s="4">
        <v>43802</v>
      </c>
      <c r="B8086" s="5">
        <v>0.8354166666666667</v>
      </c>
      <c r="C8086" s="7">
        <f t="shared" si="1007"/>
        <v>6.4059139784925234</v>
      </c>
      <c r="D8086" s="7">
        <f t="shared" si="1008"/>
        <v>9.8115399385567894</v>
      </c>
      <c r="E8086" s="7">
        <f t="shared" si="1009"/>
        <v>2.9970238095239496</v>
      </c>
      <c r="F8086" s="7">
        <f t="shared" si="1002"/>
        <v>8.7840935566038727</v>
      </c>
      <c r="G8086" s="8">
        <v>22</v>
      </c>
      <c r="H8086" s="7">
        <f t="shared" si="1003"/>
        <v>13.215906443396127</v>
      </c>
      <c r="I8086" s="1">
        <f t="shared" si="1004"/>
        <v>43802.835416666669</v>
      </c>
      <c r="J8086">
        <f t="shared" si="1005"/>
        <v>3.4361356752829932</v>
      </c>
      <c r="K8086">
        <f t="shared" si="1006"/>
        <v>11.807028378952513</v>
      </c>
    </row>
    <row r="8087" spans="1:11" ht="15.75" thickBot="1" x14ac:dyDescent="0.3">
      <c r="A8087" s="4">
        <v>43802</v>
      </c>
      <c r="B8087" s="5">
        <v>0.87708333333333333</v>
      </c>
      <c r="C8087" s="7">
        <f t="shared" si="1007"/>
        <v>6.4045698924710184</v>
      </c>
      <c r="D8087" s="7">
        <f t="shared" si="1008"/>
        <v>9.8088517665137793</v>
      </c>
      <c r="E8087" s="7">
        <f t="shared" si="1009"/>
        <v>2.9970238095239496</v>
      </c>
      <c r="F8087" s="7">
        <f t="shared" si="1002"/>
        <v>8.0689465750674536</v>
      </c>
      <c r="G8087" s="8">
        <v>22</v>
      </c>
      <c r="H8087" s="7">
        <f t="shared" si="1003"/>
        <v>13.931053424932546</v>
      </c>
      <c r="I8087" s="1">
        <f t="shared" si="1004"/>
        <v>43802.877083333333</v>
      </c>
      <c r="J8087">
        <f t="shared" si="1005"/>
        <v>3.6220738904824623</v>
      </c>
      <c r="K8087">
        <f t="shared" si="1006"/>
        <v>13.119419268114761</v>
      </c>
    </row>
    <row r="8088" spans="1:11" ht="15.75" thickBot="1" x14ac:dyDescent="0.3">
      <c r="A8088" s="4">
        <v>43802</v>
      </c>
      <c r="B8088" s="5">
        <v>0.91875000000000007</v>
      </c>
      <c r="C8088" s="7">
        <f t="shared" si="1007"/>
        <v>6.4032258064495133</v>
      </c>
      <c r="D8088" s="7">
        <f t="shared" si="1008"/>
        <v>9.8061635944707692</v>
      </c>
      <c r="E8088" s="7">
        <f t="shared" si="1009"/>
        <v>2.9970238095239496</v>
      </c>
      <c r="F8088" s="7">
        <f t="shared" si="1002"/>
        <v>7.2409821835146815</v>
      </c>
      <c r="G8088" s="8">
        <v>22</v>
      </c>
      <c r="H8088" s="7">
        <f t="shared" si="1003"/>
        <v>14.759017816485319</v>
      </c>
      <c r="I8088" s="1">
        <f t="shared" si="1004"/>
        <v>43802.918749999997</v>
      </c>
      <c r="J8088">
        <f t="shared" si="1005"/>
        <v>3.8373446322861828</v>
      </c>
      <c r="K8088">
        <f t="shared" si="1006"/>
        <v>14.72521382693558</v>
      </c>
    </row>
    <row r="8089" spans="1:11" ht="15.75" thickBot="1" x14ac:dyDescent="0.3">
      <c r="A8089" s="4">
        <v>43802</v>
      </c>
      <c r="B8089" s="5">
        <v>0.9604166666666667</v>
      </c>
      <c r="C8089" s="7">
        <f t="shared" si="1007"/>
        <v>6.4018817204280083</v>
      </c>
      <c r="D8089" s="7">
        <f t="shared" si="1008"/>
        <v>9.8034754224277592</v>
      </c>
      <c r="E8089" s="7">
        <f t="shared" si="1009"/>
        <v>2.9970238095239496</v>
      </c>
      <c r="F8089" s="7">
        <f t="shared" si="1002"/>
        <v>6.3566004576998063</v>
      </c>
      <c r="G8089" s="8">
        <v>22</v>
      </c>
      <c r="H8089" s="7">
        <f t="shared" si="1003"/>
        <v>15.643399542300195</v>
      </c>
      <c r="I8089" s="1">
        <f t="shared" si="1004"/>
        <v>43802.960416666669</v>
      </c>
      <c r="J8089">
        <f t="shared" si="1005"/>
        <v>4.0672838809980512</v>
      </c>
      <c r="K8089">
        <f t="shared" si="1006"/>
        <v>16.542798168626568</v>
      </c>
    </row>
    <row r="8090" spans="1:11" ht="15.75" thickBot="1" x14ac:dyDescent="0.3">
      <c r="A8090" s="4">
        <v>43803</v>
      </c>
      <c r="B8090" s="5">
        <v>2.0833333333333333E-3</v>
      </c>
      <c r="C8090" s="7">
        <f t="shared" si="1007"/>
        <v>6.4005376344065033</v>
      </c>
      <c r="D8090" s="7">
        <f t="shared" si="1008"/>
        <v>9.8007872503847491</v>
      </c>
      <c r="E8090" s="7">
        <f t="shared" si="1009"/>
        <v>2.9970238095239496</v>
      </c>
      <c r="F8090" s="7">
        <f t="shared" si="1002"/>
        <v>5.4760002637010334</v>
      </c>
      <c r="G8090" s="8">
        <v>22</v>
      </c>
      <c r="H8090" s="7">
        <f t="shared" si="1003"/>
        <v>16.523999736298968</v>
      </c>
      <c r="I8090" s="1">
        <f t="shared" si="1004"/>
        <v>43803.002083333333</v>
      </c>
      <c r="J8090">
        <f t="shared" si="1005"/>
        <v>4.2962399314377322</v>
      </c>
      <c r="K8090">
        <f t="shared" si="1006"/>
        <v>18.457677548480088</v>
      </c>
    </row>
    <row r="8091" spans="1:11" ht="15.75" thickBot="1" x14ac:dyDescent="0.3">
      <c r="A8091" s="4">
        <v>43803</v>
      </c>
      <c r="B8091" s="5">
        <v>4.3750000000000004E-2</v>
      </c>
      <c r="C8091" s="7">
        <f t="shared" si="1007"/>
        <v>6.3991935483849982</v>
      </c>
      <c r="D8091" s="7">
        <f t="shared" si="1008"/>
        <v>9.798099078341739</v>
      </c>
      <c r="E8091" s="7">
        <f t="shared" si="1009"/>
        <v>2.9970238095239496</v>
      </c>
      <c r="F8091" s="7">
        <f t="shared" si="1002"/>
        <v>4.6590753524247193</v>
      </c>
      <c r="G8091" s="8">
        <v>22</v>
      </c>
      <c r="H8091" s="7">
        <f t="shared" si="1003"/>
        <v>17.340924647575282</v>
      </c>
      <c r="I8091" s="1">
        <f t="shared" si="1004"/>
        <v>43803.043749999997</v>
      </c>
      <c r="J8091">
        <f t="shared" si="1005"/>
        <v>4.5086404083695735</v>
      </c>
      <c r="K8091">
        <f t="shared" si="1006"/>
        <v>20.327838331982953</v>
      </c>
    </row>
    <row r="8092" spans="1:11" ht="15.75" thickBot="1" x14ac:dyDescent="0.3">
      <c r="A8092" s="4">
        <v>43803</v>
      </c>
      <c r="B8092" s="5">
        <v>8.5416666666666655E-2</v>
      </c>
      <c r="C8092" s="7">
        <f t="shared" si="1007"/>
        <v>6.3978494623634932</v>
      </c>
      <c r="D8092" s="7">
        <f t="shared" si="1008"/>
        <v>9.7954109062987289</v>
      </c>
      <c r="E8092" s="7">
        <f t="shared" si="1009"/>
        <v>2.9970238095239496</v>
      </c>
      <c r="F8092" s="7">
        <f t="shared" si="1002"/>
        <v>3.9613344781193116</v>
      </c>
      <c r="G8092" s="8">
        <v>22</v>
      </c>
      <c r="H8092" s="7">
        <f t="shared" si="1003"/>
        <v>18.038665521880688</v>
      </c>
      <c r="I8092" s="1">
        <f t="shared" si="1004"/>
        <v>43803.085416666669</v>
      </c>
      <c r="J8092">
        <f t="shared" si="1005"/>
        <v>4.6900530356889787</v>
      </c>
      <c r="K8092">
        <f t="shared" si="1006"/>
        <v>21.996597477575403</v>
      </c>
    </row>
    <row r="8093" spans="1:11" ht="15.75" thickBot="1" x14ac:dyDescent="0.3">
      <c r="A8093" s="4">
        <v>43803</v>
      </c>
      <c r="B8093" s="5">
        <v>0.12708333333333333</v>
      </c>
      <c r="C8093" s="7">
        <f t="shared" si="1007"/>
        <v>6.3965053763419881</v>
      </c>
      <c r="D8093" s="7">
        <f t="shared" si="1008"/>
        <v>9.7927227342557188</v>
      </c>
      <c r="E8093" s="7">
        <f t="shared" si="1009"/>
        <v>2.9970238095239496</v>
      </c>
      <c r="F8093" s="7">
        <f t="shared" si="1002"/>
        <v>3.4301234568673697</v>
      </c>
      <c r="G8093" s="8">
        <v>22</v>
      </c>
      <c r="H8093" s="7">
        <f t="shared" si="1003"/>
        <v>18.569876543132629</v>
      </c>
      <c r="I8093" s="1">
        <f t="shared" si="1004"/>
        <v>43803.127083333333</v>
      </c>
      <c r="J8093">
        <f t="shared" si="1005"/>
        <v>4.828167901214484</v>
      </c>
      <c r="K8093">
        <f t="shared" si="1006"/>
        <v>23.311205282317875</v>
      </c>
    </row>
    <row r="8094" spans="1:11" ht="15.75" thickBot="1" x14ac:dyDescent="0.3">
      <c r="A8094" s="4">
        <v>43803</v>
      </c>
      <c r="B8094" s="5">
        <v>0.16874999999999998</v>
      </c>
      <c r="C8094" s="7">
        <f t="shared" si="1007"/>
        <v>6.3951612903204831</v>
      </c>
      <c r="D8094" s="7">
        <f t="shared" si="1008"/>
        <v>9.7900345622127087</v>
      </c>
      <c r="E8094" s="7">
        <f t="shared" si="1009"/>
        <v>2.9970238095239496</v>
      </c>
      <c r="F8094" s="7">
        <f t="shared" si="1002"/>
        <v>3.1014062923922836</v>
      </c>
      <c r="G8094" s="8">
        <v>22</v>
      </c>
      <c r="H8094" s="7">
        <f t="shared" si="1003"/>
        <v>18.898593707607716</v>
      </c>
      <c r="I8094" s="1">
        <f t="shared" si="1004"/>
        <v>43803.168749999997</v>
      </c>
      <c r="J8094">
        <f t="shared" si="1005"/>
        <v>4.913634363978006</v>
      </c>
      <c r="K8094">
        <f t="shared" si="1006"/>
        <v>24.143802662865543</v>
      </c>
    </row>
    <row r="8095" spans="1:11" ht="15.75" thickBot="1" x14ac:dyDescent="0.3">
      <c r="A8095" s="4">
        <v>43803</v>
      </c>
      <c r="B8095" s="5">
        <v>0.21041666666666667</v>
      </c>
      <c r="C8095" s="7">
        <f t="shared" si="1007"/>
        <v>6.393817204298978</v>
      </c>
      <c r="D8095" s="7">
        <f t="shared" si="1008"/>
        <v>9.7873463901696987</v>
      </c>
      <c r="E8095" s="7">
        <f t="shared" si="1009"/>
        <v>2.9970238095239496</v>
      </c>
      <c r="F8095" s="7">
        <f t="shared" si="1002"/>
        <v>2.9973242077842537</v>
      </c>
      <c r="G8095" s="8">
        <v>22</v>
      </c>
      <c r="H8095" s="7">
        <f t="shared" si="1003"/>
        <v>19.002675792215747</v>
      </c>
      <c r="I8095" s="1">
        <f t="shared" si="1004"/>
        <v>43803.210416666669</v>
      </c>
      <c r="J8095">
        <f t="shared" si="1005"/>
        <v>4.9406957059760943</v>
      </c>
      <c r="K8095">
        <f t="shared" si="1006"/>
        <v>24.410474059050618</v>
      </c>
    </row>
    <row r="8096" spans="1:11" ht="15.75" thickBot="1" x14ac:dyDescent="0.3">
      <c r="A8096" s="4">
        <v>43803</v>
      </c>
      <c r="B8096" s="5">
        <v>0.25208333333333333</v>
      </c>
      <c r="C8096" s="7">
        <f t="shared" si="1007"/>
        <v>6.392473118277473</v>
      </c>
      <c r="D8096" s="7">
        <f t="shared" si="1008"/>
        <v>9.7846582181266886</v>
      </c>
      <c r="E8096" s="7">
        <f t="shared" si="1009"/>
        <v>2.9970238095239496</v>
      </c>
      <c r="F8096" s="7">
        <f t="shared" si="1002"/>
        <v>3.1246982551260496</v>
      </c>
      <c r="G8096" s="8">
        <v>22</v>
      </c>
      <c r="H8096" s="7">
        <f t="shared" si="1003"/>
        <v>18.875301744873951</v>
      </c>
      <c r="I8096" s="1">
        <f t="shared" si="1004"/>
        <v>43803.252083333333</v>
      </c>
      <c r="J8096">
        <f t="shared" si="1005"/>
        <v>4.9075784536672273</v>
      </c>
      <c r="K8096">
        <f t="shared" si="1006"/>
        <v>24.084326278898814</v>
      </c>
    </row>
    <row r="8097" spans="1:11" ht="15.75" thickBot="1" x14ac:dyDescent="0.3">
      <c r="A8097" s="4">
        <v>43803</v>
      </c>
      <c r="B8097" s="5">
        <v>0.29375000000000001</v>
      </c>
      <c r="C8097" s="7">
        <f t="shared" si="1007"/>
        <v>6.391129032255968</v>
      </c>
      <c r="D8097" s="7">
        <f t="shared" si="1008"/>
        <v>9.7819700460836785</v>
      </c>
      <c r="E8097" s="7">
        <f t="shared" si="1009"/>
        <v>2.9970238095239496</v>
      </c>
      <c r="F8097" s="7">
        <f t="shared" si="1002"/>
        <v>3.4745767641699263</v>
      </c>
      <c r="G8097" s="8">
        <v>22</v>
      </c>
      <c r="H8097" s="7">
        <f t="shared" si="1003"/>
        <v>18.525423235830075</v>
      </c>
      <c r="I8097" s="1">
        <f t="shared" si="1004"/>
        <v>43803.293749999997</v>
      </c>
      <c r="J8097">
        <f t="shared" si="1005"/>
        <v>4.8166100413158199</v>
      </c>
      <c r="K8097">
        <f t="shared" si="1006"/>
        <v>23.199732290104386</v>
      </c>
    </row>
    <row r="8098" spans="1:11" ht="15.75" thickBot="1" x14ac:dyDescent="0.3">
      <c r="A8098" s="4">
        <v>43803</v>
      </c>
      <c r="B8098" s="5">
        <v>0.3354166666666667</v>
      </c>
      <c r="C8098" s="7">
        <f t="shared" si="1007"/>
        <v>6.3897849462344629</v>
      </c>
      <c r="D8098" s="7">
        <f t="shared" si="1008"/>
        <v>9.7792818740406684</v>
      </c>
      <c r="E8098" s="7">
        <f t="shared" si="1009"/>
        <v>2.9970238095239496</v>
      </c>
      <c r="F8098" s="7">
        <f t="shared" si="1002"/>
        <v>4.0228576330039196</v>
      </c>
      <c r="G8098" s="8">
        <v>22</v>
      </c>
      <c r="H8098" s="7">
        <f t="shared" si="1003"/>
        <v>17.97714236699608</v>
      </c>
      <c r="I8098" s="1">
        <f t="shared" si="1004"/>
        <v>43803.335416666669</v>
      </c>
      <c r="J8098">
        <f t="shared" si="1005"/>
        <v>4.6740570154189811</v>
      </c>
      <c r="K8098">
        <f t="shared" si="1006"/>
        <v>21.846808983387394</v>
      </c>
    </row>
    <row r="8099" spans="1:11" ht="15.75" thickBot="1" x14ac:dyDescent="0.3">
      <c r="A8099" s="4">
        <v>43803</v>
      </c>
      <c r="B8099" s="5">
        <v>0.37708333333333338</v>
      </c>
      <c r="C8099" s="7">
        <f t="shared" si="1007"/>
        <v>6.3884408602129579</v>
      </c>
      <c r="D8099" s="7">
        <f t="shared" si="1008"/>
        <v>9.7765937019976583</v>
      </c>
      <c r="E8099" s="7">
        <f t="shared" si="1009"/>
        <v>2.9970238095239496</v>
      </c>
      <c r="F8099" s="7">
        <f t="shared" si="1002"/>
        <v>4.731942217868867</v>
      </c>
      <c r="G8099" s="8">
        <v>22</v>
      </c>
      <c r="H8099" s="7">
        <f t="shared" si="1003"/>
        <v>17.268057782131134</v>
      </c>
      <c r="I8099" s="1">
        <f t="shared" si="1004"/>
        <v>43803.377083333333</v>
      </c>
      <c r="J8099">
        <f t="shared" si="1005"/>
        <v>4.4896950233540949</v>
      </c>
      <c r="K8099">
        <f t="shared" si="1006"/>
        <v>20.157361402730526</v>
      </c>
    </row>
    <row r="8100" spans="1:11" ht="15.75" thickBot="1" x14ac:dyDescent="0.3">
      <c r="A8100" s="4">
        <v>43803</v>
      </c>
      <c r="B8100" s="5">
        <v>0.41875000000000001</v>
      </c>
      <c r="C8100" s="7">
        <f t="shared" si="1007"/>
        <v>6.3870967741914528</v>
      </c>
      <c r="D8100" s="7">
        <f t="shared" si="1008"/>
        <v>9.7739055299546482</v>
      </c>
      <c r="E8100" s="7">
        <f t="shared" si="1009"/>
        <v>2.9970238095239496</v>
      </c>
      <c r="F8100" s="7">
        <f t="shared" si="1002"/>
        <v>5.553307337326034</v>
      </c>
      <c r="G8100" s="8">
        <v>22</v>
      </c>
      <c r="H8100" s="7">
        <f t="shared" si="1003"/>
        <v>16.446692662673968</v>
      </c>
      <c r="I8100" s="1">
        <f t="shared" si="1004"/>
        <v>43803.418749999997</v>
      </c>
      <c r="J8100">
        <f t="shared" si="1005"/>
        <v>4.2761400922952317</v>
      </c>
      <c r="K8100">
        <f t="shared" si="1006"/>
        <v>18.285374088934674</v>
      </c>
    </row>
    <row r="8101" spans="1:11" ht="15.75" thickBot="1" x14ac:dyDescent="0.3">
      <c r="A8101" s="4">
        <v>43803</v>
      </c>
      <c r="B8101" s="5">
        <v>0.4604166666666667</v>
      </c>
      <c r="C8101" s="7">
        <f t="shared" si="1007"/>
        <v>6.3857526881699478</v>
      </c>
      <c r="D8101" s="7">
        <f t="shared" si="1008"/>
        <v>9.7712173579116381</v>
      </c>
      <c r="E8101" s="7">
        <f t="shared" si="1009"/>
        <v>2.9970238095239496</v>
      </c>
      <c r="F8101" s="7">
        <f t="shared" si="1002"/>
        <v>6.4308194506263803</v>
      </c>
      <c r="G8101" s="8">
        <v>22</v>
      </c>
      <c r="H8101" s="7">
        <f t="shared" si="1003"/>
        <v>15.56918054937362</v>
      </c>
      <c r="I8101" s="1">
        <f t="shared" si="1004"/>
        <v>43803.460416666669</v>
      </c>
      <c r="J8101">
        <f t="shared" si="1005"/>
        <v>4.0479869428371416</v>
      </c>
      <c r="K8101">
        <f t="shared" si="1006"/>
        <v>16.386198289379987</v>
      </c>
    </row>
    <row r="8102" spans="1:11" ht="15.75" thickBot="1" x14ac:dyDescent="0.3">
      <c r="A8102" s="4">
        <v>43803</v>
      </c>
      <c r="B8102" s="5">
        <v>0.50208333333333333</v>
      </c>
      <c r="C8102" s="7">
        <f t="shared" si="1007"/>
        <v>6.3844086021484427</v>
      </c>
      <c r="D8102" s="7">
        <f t="shared" si="1008"/>
        <v>9.7685291858686281</v>
      </c>
      <c r="E8102" s="7">
        <f t="shared" si="1009"/>
        <v>2.9970238095239496</v>
      </c>
      <c r="F8102" s="7">
        <f t="shared" si="1002"/>
        <v>7.304564649949663</v>
      </c>
      <c r="G8102" s="8">
        <v>22</v>
      </c>
      <c r="H8102" s="7">
        <f t="shared" si="1003"/>
        <v>14.695435350050337</v>
      </c>
      <c r="I8102" s="1">
        <f t="shared" si="1004"/>
        <v>43803.502083333333</v>
      </c>
      <c r="J8102">
        <f t="shared" si="1005"/>
        <v>3.8208131910130878</v>
      </c>
      <c r="K8102">
        <f t="shared" si="1006"/>
        <v>14.598613440619614</v>
      </c>
    </row>
    <row r="8103" spans="1:11" ht="15.75" thickBot="1" x14ac:dyDescent="0.3">
      <c r="A8103" s="4">
        <v>43803</v>
      </c>
      <c r="B8103" s="5">
        <v>0.54375000000000007</v>
      </c>
      <c r="C8103" s="7">
        <f t="shared" si="1007"/>
        <v>6.3830645161269377</v>
      </c>
      <c r="D8103" s="7">
        <f t="shared" si="1008"/>
        <v>9.765841013825618</v>
      </c>
      <c r="E8103" s="7">
        <f t="shared" si="1009"/>
        <v>2.9970238095239496</v>
      </c>
      <c r="F8103" s="7">
        <f t="shared" si="1002"/>
        <v>8.1149331464659333</v>
      </c>
      <c r="G8103" s="8">
        <v>22</v>
      </c>
      <c r="H8103" s="7">
        <f t="shared" si="1003"/>
        <v>13.885066853534067</v>
      </c>
      <c r="I8103" s="1">
        <f t="shared" si="1004"/>
        <v>43803.543749999997</v>
      </c>
      <c r="J8103">
        <f t="shared" si="1005"/>
        <v>3.6101173819188577</v>
      </c>
      <c r="K8103">
        <f t="shared" si="1006"/>
        <v>13.032947511232667</v>
      </c>
    </row>
    <row r="8104" spans="1:11" ht="15.75" thickBot="1" x14ac:dyDescent="0.3">
      <c r="A8104" s="4">
        <v>43803</v>
      </c>
      <c r="B8104" s="5">
        <v>0.5854166666666667</v>
      </c>
      <c r="C8104" s="7">
        <f t="shared" si="1007"/>
        <v>6.3817204301054327</v>
      </c>
      <c r="D8104" s="7">
        <f t="shared" si="1008"/>
        <v>9.7631528417826079</v>
      </c>
      <c r="E8104" s="7">
        <f t="shared" si="1009"/>
        <v>2.9970238095239496</v>
      </c>
      <c r="F8104" s="7">
        <f t="shared" si="1002"/>
        <v>8.8066798002753366</v>
      </c>
      <c r="G8104" s="8">
        <v>22</v>
      </c>
      <c r="H8104" s="7">
        <f t="shared" si="1003"/>
        <v>13.193320199724663</v>
      </c>
      <c r="I8104" s="1">
        <f t="shared" si="1004"/>
        <v>43803.585416666669</v>
      </c>
      <c r="J8104">
        <f t="shared" si="1005"/>
        <v>3.4302632519284124</v>
      </c>
      <c r="K8104">
        <f t="shared" si="1006"/>
        <v>11.766705977530487</v>
      </c>
    </row>
    <row r="8105" spans="1:11" ht="15.75" thickBot="1" x14ac:dyDescent="0.3">
      <c r="A8105" s="4">
        <v>43803</v>
      </c>
      <c r="B8105" s="5">
        <v>0.62708333333333333</v>
      </c>
      <c r="C8105" s="7">
        <f t="shared" si="1007"/>
        <v>6.3803763440839276</v>
      </c>
      <c r="D8105" s="7">
        <f t="shared" si="1008"/>
        <v>9.7604646697395978</v>
      </c>
      <c r="E8105" s="7">
        <f t="shared" si="1009"/>
        <v>2.9970238095239496</v>
      </c>
      <c r="F8105" s="7">
        <f t="shared" si="1002"/>
        <v>9.3326840970338782</v>
      </c>
      <c r="G8105" s="8">
        <v>22</v>
      </c>
      <c r="H8105" s="7">
        <f t="shared" si="1003"/>
        <v>12.667315902966122</v>
      </c>
      <c r="I8105" s="1">
        <f t="shared" si="1004"/>
        <v>43803.627083333333</v>
      </c>
      <c r="J8105">
        <f t="shared" si="1005"/>
        <v>3.2935021347711917</v>
      </c>
      <c r="K8105">
        <f t="shared" si="1006"/>
        <v>10.847156311742397</v>
      </c>
    </row>
    <row r="8106" spans="1:11" ht="15.75" thickBot="1" x14ac:dyDescent="0.3">
      <c r="A8106" s="4">
        <v>43803</v>
      </c>
      <c r="B8106" s="5">
        <v>0.66875000000000007</v>
      </c>
      <c r="C8106" s="7">
        <f t="shared" si="1007"/>
        <v>6.3790322580624226</v>
      </c>
      <c r="D8106" s="7">
        <f t="shared" si="1008"/>
        <v>9.7577764976965877</v>
      </c>
      <c r="E8106" s="7">
        <f t="shared" si="1009"/>
        <v>2.9970238095239496</v>
      </c>
      <c r="F8106" s="7">
        <f t="shared" si="1002"/>
        <v>9.657153668205563</v>
      </c>
      <c r="G8106" s="8">
        <v>22</v>
      </c>
      <c r="H8106" s="7">
        <f t="shared" si="1003"/>
        <v>12.342846331794437</v>
      </c>
      <c r="I8106" s="1">
        <f t="shared" si="1004"/>
        <v>43803.668749999997</v>
      </c>
      <c r="J8106">
        <f t="shared" si="1005"/>
        <v>3.2091400462665538</v>
      </c>
      <c r="K8106">
        <f t="shared" si="1006"/>
        <v>10.298579836551699</v>
      </c>
    </row>
    <row r="8107" spans="1:11" ht="15.75" thickBot="1" x14ac:dyDescent="0.3">
      <c r="A8107" s="4">
        <v>43803</v>
      </c>
      <c r="B8107" s="5">
        <v>0.7104166666666667</v>
      </c>
      <c r="C8107" s="7">
        <f t="shared" si="1007"/>
        <v>6.3776881720409175</v>
      </c>
      <c r="D8107" s="7">
        <f t="shared" si="1008"/>
        <v>9.7550883256535776</v>
      </c>
      <c r="E8107" s="7">
        <f t="shared" si="1009"/>
        <v>2.9970238095239496</v>
      </c>
      <c r="F8107" s="7">
        <f t="shared" si="1002"/>
        <v>9.7580535626820186</v>
      </c>
      <c r="G8107" s="8">
        <v>22</v>
      </c>
      <c r="H8107" s="7">
        <f t="shared" si="1003"/>
        <v>12.241946437317981</v>
      </c>
      <c r="I8107" s="1">
        <f t="shared" si="1004"/>
        <v>43803.710416666669</v>
      </c>
      <c r="J8107">
        <f t="shared" si="1005"/>
        <v>3.1829060737026751</v>
      </c>
      <c r="K8107">
        <f t="shared" si="1006"/>
        <v>10.130891074013379</v>
      </c>
    </row>
    <row r="8108" spans="1:11" ht="15.75" thickBot="1" x14ac:dyDescent="0.3">
      <c r="A8108" s="4">
        <v>43803</v>
      </c>
      <c r="B8108" s="5">
        <v>0.75208333333333333</v>
      </c>
      <c r="C8108" s="7">
        <f t="shared" si="1007"/>
        <v>6.3763440860194125</v>
      </c>
      <c r="D8108" s="7">
        <f t="shared" si="1008"/>
        <v>9.7524001536105676</v>
      </c>
      <c r="E8108" s="7">
        <f t="shared" si="1009"/>
        <v>2.9970238095239496</v>
      </c>
      <c r="F8108" s="7">
        <f t="shared" si="1002"/>
        <v>9.628596394896805</v>
      </c>
      <c r="G8108" s="8">
        <v>22</v>
      </c>
      <c r="H8108" s="7">
        <f t="shared" si="1003"/>
        <v>12.371403605103195</v>
      </c>
      <c r="I8108" s="1">
        <f t="shared" si="1004"/>
        <v>43803.752083333333</v>
      </c>
      <c r="J8108">
        <f t="shared" si="1005"/>
        <v>3.2165649373268308</v>
      </c>
      <c r="K8108">
        <f t="shared" si="1006"/>
        <v>10.346289996040358</v>
      </c>
    </row>
    <row r="8109" spans="1:11" ht="15.75" thickBot="1" x14ac:dyDescent="0.3">
      <c r="A8109" s="4">
        <v>43803</v>
      </c>
      <c r="B8109" s="5">
        <v>0.79375000000000007</v>
      </c>
      <c r="C8109" s="7">
        <f t="shared" si="1007"/>
        <v>6.3749999999979075</v>
      </c>
      <c r="D8109" s="7">
        <f t="shared" si="1008"/>
        <v>9.7497119815675575</v>
      </c>
      <c r="E8109" s="7">
        <f t="shared" si="1009"/>
        <v>2.9970238095239496</v>
      </c>
      <c r="F8109" s="7">
        <f t="shared" si="1002"/>
        <v>9.2776926018310526</v>
      </c>
      <c r="G8109" s="8">
        <v>22</v>
      </c>
      <c r="H8109" s="7">
        <f t="shared" si="1003"/>
        <v>12.722307398168947</v>
      </c>
      <c r="I8109" s="1">
        <f t="shared" si="1004"/>
        <v>43803.793749999997</v>
      </c>
      <c r="J8109">
        <f t="shared" si="1005"/>
        <v>3.3077999235239264</v>
      </c>
      <c r="K8109">
        <f t="shared" si="1006"/>
        <v>10.941540334064893</v>
      </c>
    </row>
    <row r="8110" spans="1:11" ht="15.75" thickBot="1" x14ac:dyDescent="0.3">
      <c r="A8110" s="4">
        <v>43803</v>
      </c>
      <c r="B8110" s="5">
        <v>0.8354166666666667</v>
      </c>
      <c r="C8110" s="7">
        <f t="shared" si="1007"/>
        <v>6.3736559139764024</v>
      </c>
      <c r="D8110" s="7">
        <f t="shared" si="1008"/>
        <v>9.7470238095245474</v>
      </c>
      <c r="E8110" s="7">
        <f t="shared" si="1009"/>
        <v>2.9970238095239496</v>
      </c>
      <c r="F8110" s="7">
        <f t="shared" si="1002"/>
        <v>8.7293309623261344</v>
      </c>
      <c r="G8110" s="8">
        <v>22</v>
      </c>
      <c r="H8110" s="7">
        <f t="shared" si="1003"/>
        <v>13.270669037673866</v>
      </c>
      <c r="I8110" s="1">
        <f t="shared" si="1004"/>
        <v>43803.835416666669</v>
      </c>
      <c r="J8110">
        <f t="shared" si="1005"/>
        <v>3.4503739497952051</v>
      </c>
      <c r="K8110">
        <f t="shared" si="1006"/>
        <v>11.905080393425365</v>
      </c>
    </row>
    <row r="8111" spans="1:11" ht="15.75" thickBot="1" x14ac:dyDescent="0.3">
      <c r="A8111" s="4">
        <v>43803</v>
      </c>
      <c r="B8111" s="5">
        <v>0.87708333333333333</v>
      </c>
      <c r="C8111" s="7">
        <f t="shared" si="1007"/>
        <v>6.3723118279548974</v>
      </c>
      <c r="D8111" s="7">
        <f t="shared" si="1008"/>
        <v>9.7443356374815373</v>
      </c>
      <c r="E8111" s="7">
        <f t="shared" si="1009"/>
        <v>2.9970238095239496</v>
      </c>
      <c r="F8111" s="7">
        <f t="shared" si="1002"/>
        <v>8.0209324300466509</v>
      </c>
      <c r="G8111" s="8">
        <v>22</v>
      </c>
      <c r="H8111" s="7">
        <f t="shared" si="1003"/>
        <v>13.979067569953349</v>
      </c>
      <c r="I8111" s="1">
        <f t="shared" si="1004"/>
        <v>43803.877083333333</v>
      </c>
      <c r="J8111">
        <f t="shared" si="1005"/>
        <v>3.634557568187871</v>
      </c>
      <c r="K8111">
        <f t="shared" si="1006"/>
        <v>13.21000871647173</v>
      </c>
    </row>
    <row r="8112" spans="1:11" ht="15.75" thickBot="1" x14ac:dyDescent="0.3">
      <c r="A8112" s="4">
        <v>43803</v>
      </c>
      <c r="B8112" s="5">
        <v>0.91875000000000007</v>
      </c>
      <c r="C8112" s="7">
        <f t="shared" si="1007"/>
        <v>6.3709677419333923</v>
      </c>
      <c r="D8112" s="7">
        <f t="shared" si="1008"/>
        <v>9.7416474654385272</v>
      </c>
      <c r="E8112" s="7">
        <f t="shared" si="1009"/>
        <v>2.9970238095239496</v>
      </c>
      <c r="F8112" s="7">
        <f t="shared" si="1002"/>
        <v>7.2007902385990565</v>
      </c>
      <c r="G8112" s="8">
        <v>22</v>
      </c>
      <c r="H8112" s="7">
        <f t="shared" si="1003"/>
        <v>14.799209761400943</v>
      </c>
      <c r="I8112" s="1">
        <f t="shared" si="1004"/>
        <v>43803.918749999997</v>
      </c>
      <c r="J8112">
        <f t="shared" si="1005"/>
        <v>3.8477945379642455</v>
      </c>
      <c r="K8112">
        <f t="shared" si="1006"/>
        <v>14.805522806387481</v>
      </c>
    </row>
    <row r="8113" spans="1:11" ht="15.75" thickBot="1" x14ac:dyDescent="0.3">
      <c r="A8113" s="4">
        <v>43803</v>
      </c>
      <c r="B8113" s="5">
        <v>0.9604166666666667</v>
      </c>
      <c r="C8113" s="7">
        <f t="shared" si="1007"/>
        <v>6.3696236559118873</v>
      </c>
      <c r="D8113" s="7">
        <f t="shared" si="1008"/>
        <v>9.7389592933955171</v>
      </c>
      <c r="E8113" s="7">
        <f t="shared" si="1009"/>
        <v>2.9970238095239496</v>
      </c>
      <c r="F8113" s="7">
        <f t="shared" si="1002"/>
        <v>6.3247713937272261</v>
      </c>
      <c r="G8113" s="8">
        <v>22</v>
      </c>
      <c r="H8113" s="7">
        <f t="shared" si="1003"/>
        <v>15.675228606272775</v>
      </c>
      <c r="I8113" s="1">
        <f t="shared" si="1004"/>
        <v>43803.960416666669</v>
      </c>
      <c r="J8113">
        <f t="shared" si="1005"/>
        <v>4.0755594376309219</v>
      </c>
      <c r="K8113">
        <f t="shared" si="1006"/>
        <v>16.610184729662475</v>
      </c>
    </row>
    <row r="8114" spans="1:11" ht="15.75" thickBot="1" x14ac:dyDescent="0.3">
      <c r="A8114" s="4">
        <v>43804</v>
      </c>
      <c r="B8114" s="5">
        <v>2.0833333333333333E-3</v>
      </c>
      <c r="C8114" s="7">
        <f t="shared" si="1007"/>
        <v>6.3682795698903822</v>
      </c>
      <c r="D8114" s="7">
        <f t="shared" si="1008"/>
        <v>9.7362711213525071</v>
      </c>
      <c r="E8114" s="7">
        <f t="shared" si="1009"/>
        <v>2.9970238095239496</v>
      </c>
      <c r="F8114" s="7">
        <f t="shared" si="1002"/>
        <v>5.4525048449934133</v>
      </c>
      <c r="G8114" s="8">
        <v>22</v>
      </c>
      <c r="H8114" s="7">
        <f t="shared" si="1003"/>
        <v>16.547495155006587</v>
      </c>
      <c r="I8114" s="1">
        <f t="shared" si="1004"/>
        <v>43804.002083333333</v>
      </c>
      <c r="J8114">
        <f t="shared" si="1005"/>
        <v>4.3023487403017127</v>
      </c>
      <c r="K8114">
        <f t="shared" si="1006"/>
        <v>18.510204683175733</v>
      </c>
    </row>
    <row r="8115" spans="1:11" ht="15.75" thickBot="1" x14ac:dyDescent="0.3">
      <c r="A8115" s="4">
        <v>43804</v>
      </c>
      <c r="B8115" s="5">
        <v>4.3750000000000004E-2</v>
      </c>
      <c r="C8115" s="7">
        <f t="shared" si="1007"/>
        <v>6.3669354838688772</v>
      </c>
      <c r="D8115" s="7">
        <f t="shared" si="1008"/>
        <v>9.733582949309497</v>
      </c>
      <c r="E8115" s="7">
        <f t="shared" si="1009"/>
        <v>2.9970238095239496</v>
      </c>
      <c r="F8115" s="7">
        <f t="shared" si="1002"/>
        <v>4.6433164191511667</v>
      </c>
      <c r="G8115" s="8">
        <v>22</v>
      </c>
      <c r="H8115" s="7">
        <f t="shared" si="1003"/>
        <v>17.356683580848834</v>
      </c>
      <c r="I8115" s="1">
        <f t="shared" si="1004"/>
        <v>43804.043749999997</v>
      </c>
      <c r="J8115">
        <f t="shared" si="1005"/>
        <v>4.5127377310206969</v>
      </c>
      <c r="K8115">
        <f t="shared" si="1006"/>
        <v>20.364801828977829</v>
      </c>
    </row>
    <row r="8116" spans="1:11" ht="15.75" thickBot="1" x14ac:dyDescent="0.3">
      <c r="A8116" s="4">
        <v>43804</v>
      </c>
      <c r="B8116" s="5">
        <v>8.5416666666666655E-2</v>
      </c>
      <c r="C8116" s="7">
        <f t="shared" si="1007"/>
        <v>6.3655913978473722</v>
      </c>
      <c r="D8116" s="7">
        <f t="shared" si="1008"/>
        <v>9.7308947772664869</v>
      </c>
      <c r="E8116" s="7">
        <f t="shared" si="1009"/>
        <v>2.9970238095239496</v>
      </c>
      <c r="F8116" s="7">
        <f t="shared" si="1002"/>
        <v>3.952187641751749</v>
      </c>
      <c r="G8116" s="8">
        <v>22</v>
      </c>
      <c r="H8116" s="7">
        <f t="shared" si="1003"/>
        <v>18.047812358248251</v>
      </c>
      <c r="I8116" s="1">
        <f t="shared" si="1004"/>
        <v>43804.085416666669</v>
      </c>
      <c r="J8116">
        <f t="shared" si="1005"/>
        <v>4.6924312131445456</v>
      </c>
      <c r="K8116">
        <f t="shared" si="1006"/>
        <v>22.018910690093193</v>
      </c>
    </row>
    <row r="8117" spans="1:11" ht="15.75" thickBot="1" x14ac:dyDescent="0.3">
      <c r="A8117" s="4">
        <v>43804</v>
      </c>
      <c r="B8117" s="5">
        <v>0.12708333333333333</v>
      </c>
      <c r="C8117" s="7">
        <f t="shared" si="1007"/>
        <v>6.3642473118258671</v>
      </c>
      <c r="D8117" s="7">
        <f t="shared" si="1008"/>
        <v>9.7282066052234768</v>
      </c>
      <c r="E8117" s="7">
        <f t="shared" si="1009"/>
        <v>2.9970238095239496</v>
      </c>
      <c r="F8117" s="7">
        <f t="shared" si="1002"/>
        <v>3.4260137254005834</v>
      </c>
      <c r="G8117" s="8">
        <v>22</v>
      </c>
      <c r="H8117" s="7">
        <f t="shared" si="1003"/>
        <v>18.573986274599417</v>
      </c>
      <c r="I8117" s="1">
        <f t="shared" si="1004"/>
        <v>43804.127083333333</v>
      </c>
      <c r="J8117">
        <f t="shared" si="1005"/>
        <v>4.8292364313958487</v>
      </c>
      <c r="K8117">
        <f t="shared" si="1006"/>
        <v>23.321524510320913</v>
      </c>
    </row>
    <row r="8118" spans="1:11" ht="15.75" thickBot="1" x14ac:dyDescent="0.3">
      <c r="A8118" s="4">
        <v>43804</v>
      </c>
      <c r="B8118" s="5">
        <v>0.16874999999999998</v>
      </c>
      <c r="C8118" s="7">
        <f t="shared" si="1007"/>
        <v>6.3629032258043621</v>
      </c>
      <c r="D8118" s="7">
        <f t="shared" si="1008"/>
        <v>9.7255184331804667</v>
      </c>
      <c r="E8118" s="7">
        <f t="shared" si="1009"/>
        <v>2.9970238095239496</v>
      </c>
      <c r="F8118" s="7">
        <f t="shared" si="1002"/>
        <v>3.1004154034462807</v>
      </c>
      <c r="G8118" s="8">
        <v>22</v>
      </c>
      <c r="H8118" s="7">
        <f t="shared" si="1003"/>
        <v>18.899584596553719</v>
      </c>
      <c r="I8118" s="1">
        <f t="shared" si="1004"/>
        <v>43804.168749999997</v>
      </c>
      <c r="J8118">
        <f t="shared" si="1005"/>
        <v>4.9138919951039668</v>
      </c>
      <c r="K8118">
        <f t="shared" si="1006"/>
        <v>24.146334539546842</v>
      </c>
    </row>
    <row r="8119" spans="1:11" ht="15.75" thickBot="1" x14ac:dyDescent="0.3">
      <c r="A8119" s="4">
        <v>43804</v>
      </c>
      <c r="B8119" s="5">
        <v>0.21041666666666667</v>
      </c>
      <c r="C8119" s="7">
        <f t="shared" si="1007"/>
        <v>6.361559139782857</v>
      </c>
      <c r="D8119" s="7">
        <f t="shared" si="1008"/>
        <v>9.7228302611374566</v>
      </c>
      <c r="E8119" s="7">
        <f t="shared" si="1009"/>
        <v>2.9970238095239496</v>
      </c>
      <c r="F8119" s="7">
        <f t="shared" si="1002"/>
        <v>2.9973213550153814</v>
      </c>
      <c r="G8119" s="8">
        <v>22</v>
      </c>
      <c r="H8119" s="7">
        <f t="shared" si="1003"/>
        <v>19.00267864498462</v>
      </c>
      <c r="I8119" s="1">
        <f t="shared" si="1004"/>
        <v>43804.210416666669</v>
      </c>
      <c r="J8119">
        <f t="shared" si="1005"/>
        <v>4.9406964476960011</v>
      </c>
      <c r="K8119">
        <f t="shared" si="1006"/>
        <v>24.410481388275883</v>
      </c>
    </row>
    <row r="8120" spans="1:11" ht="15.75" thickBot="1" x14ac:dyDescent="0.3">
      <c r="A8120" s="4">
        <v>43804</v>
      </c>
      <c r="B8120" s="5">
        <v>0.25208333333333333</v>
      </c>
      <c r="C8120" s="7">
        <f t="shared" si="1007"/>
        <v>6.360215053761352</v>
      </c>
      <c r="D8120" s="7">
        <f t="shared" si="1008"/>
        <v>9.7201420890944465</v>
      </c>
      <c r="E8120" s="7">
        <f t="shared" si="1009"/>
        <v>2.9970238095239496</v>
      </c>
      <c r="F8120" s="7">
        <f t="shared" si="1002"/>
        <v>3.1234852991579913</v>
      </c>
      <c r="G8120" s="8">
        <v>22</v>
      </c>
      <c r="H8120" s="7">
        <f t="shared" si="1003"/>
        <v>18.876514700842009</v>
      </c>
      <c r="I8120" s="1">
        <f t="shared" si="1004"/>
        <v>43804.252083333333</v>
      </c>
      <c r="J8120">
        <f t="shared" si="1005"/>
        <v>4.9078938222189228</v>
      </c>
      <c r="K8120">
        <f t="shared" si="1006"/>
        <v>24.087421770174668</v>
      </c>
    </row>
    <row r="8121" spans="1:11" ht="15.75" thickBot="1" x14ac:dyDescent="0.3">
      <c r="A8121" s="4">
        <v>43804</v>
      </c>
      <c r="B8121" s="5">
        <v>0.29375000000000001</v>
      </c>
      <c r="C8121" s="7">
        <f t="shared" si="1007"/>
        <v>6.3588709677398469</v>
      </c>
      <c r="D8121" s="7">
        <f t="shared" si="1008"/>
        <v>9.7174539170514365</v>
      </c>
      <c r="E8121" s="7">
        <f t="shared" si="1009"/>
        <v>2.9970238095239496</v>
      </c>
      <c r="F8121" s="7">
        <f t="shared" si="1002"/>
        <v>3.4700380321595987</v>
      </c>
      <c r="G8121" s="8">
        <v>22</v>
      </c>
      <c r="H8121" s="7">
        <f t="shared" si="1003"/>
        <v>18.5299619678404</v>
      </c>
      <c r="I8121" s="1">
        <f t="shared" si="1004"/>
        <v>43804.293749999997</v>
      </c>
      <c r="J8121">
        <f t="shared" si="1005"/>
        <v>4.8177901116385042</v>
      </c>
      <c r="K8121">
        <f t="shared" si="1006"/>
        <v>23.211101559801751</v>
      </c>
    </row>
    <row r="8122" spans="1:11" ht="15.75" thickBot="1" x14ac:dyDescent="0.3">
      <c r="A8122" s="4">
        <v>43804</v>
      </c>
      <c r="B8122" s="5">
        <v>0.3354166666666667</v>
      </c>
      <c r="C8122" s="7">
        <f t="shared" si="1007"/>
        <v>6.3575268817183419</v>
      </c>
      <c r="D8122" s="7">
        <f t="shared" si="1008"/>
        <v>9.7147657450084264</v>
      </c>
      <c r="E8122" s="7">
        <f t="shared" si="1009"/>
        <v>2.9970238095239496</v>
      </c>
      <c r="F8122" s="7">
        <f t="shared" si="1002"/>
        <v>4.0131040982494151</v>
      </c>
      <c r="G8122" s="8">
        <v>22</v>
      </c>
      <c r="H8122" s="7">
        <f t="shared" si="1003"/>
        <v>17.986895901750586</v>
      </c>
      <c r="I8122" s="1">
        <f t="shared" si="1004"/>
        <v>43804.335416666669</v>
      </c>
      <c r="J8122">
        <f t="shared" si="1005"/>
        <v>4.6765929344551527</v>
      </c>
      <c r="K8122">
        <f t="shared" si="1006"/>
        <v>21.870521474595854</v>
      </c>
    </row>
    <row r="8123" spans="1:11" ht="15.75" thickBot="1" x14ac:dyDescent="0.3">
      <c r="A8123" s="4">
        <v>43804</v>
      </c>
      <c r="B8123" s="5">
        <v>0.37708333333333338</v>
      </c>
      <c r="C8123" s="7">
        <f t="shared" si="1007"/>
        <v>6.3561827956968369</v>
      </c>
      <c r="D8123" s="7">
        <f t="shared" si="1008"/>
        <v>9.7120775729654163</v>
      </c>
      <c r="E8123" s="7">
        <f t="shared" si="1009"/>
        <v>2.9970238095239496</v>
      </c>
      <c r="F8123" s="7">
        <f t="shared" si="1002"/>
        <v>4.7154402338574268</v>
      </c>
      <c r="G8123" s="8">
        <v>22</v>
      </c>
      <c r="H8123" s="7">
        <f t="shared" si="1003"/>
        <v>17.284559766142571</v>
      </c>
      <c r="I8123" s="1">
        <f t="shared" si="1004"/>
        <v>43804.377083333333</v>
      </c>
      <c r="J8123">
        <f t="shared" si="1005"/>
        <v>4.4939855391970687</v>
      </c>
      <c r="K8123">
        <f t="shared" si="1006"/>
        <v>20.195906026512368</v>
      </c>
    </row>
    <row r="8124" spans="1:11" ht="15.75" thickBot="1" x14ac:dyDescent="0.3">
      <c r="A8124" s="4">
        <v>43804</v>
      </c>
      <c r="B8124" s="5">
        <v>0.41875000000000001</v>
      </c>
      <c r="C8124" s="7">
        <f t="shared" si="1007"/>
        <v>6.3548387096753318</v>
      </c>
      <c r="D8124" s="7">
        <f t="shared" si="1008"/>
        <v>9.7093894009224062</v>
      </c>
      <c r="E8124" s="7">
        <f t="shared" si="1009"/>
        <v>2.9970238095239496</v>
      </c>
      <c r="F8124" s="7">
        <f t="shared" si="1002"/>
        <v>5.5289831532094178</v>
      </c>
      <c r="G8124" s="8">
        <v>22</v>
      </c>
      <c r="H8124" s="7">
        <f t="shared" si="1003"/>
        <v>16.471016846790583</v>
      </c>
      <c r="I8124" s="1">
        <f t="shared" si="1004"/>
        <v>43804.418749999997</v>
      </c>
      <c r="J8124">
        <f t="shared" si="1005"/>
        <v>4.2824643801655515</v>
      </c>
      <c r="K8124">
        <f t="shared" si="1006"/>
        <v>18.339501167386722</v>
      </c>
    </row>
    <row r="8125" spans="1:11" ht="15.75" thickBot="1" x14ac:dyDescent="0.3">
      <c r="A8125" s="4">
        <v>43804</v>
      </c>
      <c r="B8125" s="5">
        <v>0.4604166666666667</v>
      </c>
      <c r="C8125" s="7">
        <f t="shared" si="1007"/>
        <v>6.3534946236538268</v>
      </c>
      <c r="D8125" s="7">
        <f t="shared" si="1008"/>
        <v>9.7067012288793961</v>
      </c>
      <c r="E8125" s="7">
        <f t="shared" si="1009"/>
        <v>2.9970238095239496</v>
      </c>
      <c r="F8125" s="7">
        <f t="shared" si="1002"/>
        <v>6.3981323855667176</v>
      </c>
      <c r="G8125" s="8">
        <v>22</v>
      </c>
      <c r="H8125" s="7">
        <f t="shared" si="1003"/>
        <v>15.601867614433282</v>
      </c>
      <c r="I8125" s="1">
        <f t="shared" si="1004"/>
        <v>43804.460416666669</v>
      </c>
      <c r="J8125">
        <f t="shared" si="1005"/>
        <v>4.0564855797526533</v>
      </c>
      <c r="K8125">
        <f t="shared" si="1006"/>
        <v>16.455075258741221</v>
      </c>
    </row>
    <row r="8126" spans="1:11" ht="15.75" thickBot="1" x14ac:dyDescent="0.3">
      <c r="A8126" s="4">
        <v>43804</v>
      </c>
      <c r="B8126" s="5">
        <v>0.50208333333333333</v>
      </c>
      <c r="C8126" s="7">
        <f t="shared" si="1007"/>
        <v>6.3521505376323217</v>
      </c>
      <c r="D8126" s="7">
        <f t="shared" si="1008"/>
        <v>9.704013056836386</v>
      </c>
      <c r="E8126" s="7">
        <f t="shared" si="1009"/>
        <v>2.9970238095239496</v>
      </c>
      <c r="F8126" s="7">
        <f t="shared" si="1002"/>
        <v>7.2635439396250412</v>
      </c>
      <c r="G8126" s="8">
        <v>22</v>
      </c>
      <c r="H8126" s="7">
        <f t="shared" si="1003"/>
        <v>14.736456060374959</v>
      </c>
      <c r="I8126" s="1">
        <f t="shared" si="1004"/>
        <v>43804.502083333333</v>
      </c>
      <c r="J8126">
        <f t="shared" si="1005"/>
        <v>3.8314785756974894</v>
      </c>
      <c r="K8126">
        <f t="shared" si="1006"/>
        <v>14.680228076028863</v>
      </c>
    </row>
    <row r="8127" spans="1:11" ht="15.75" thickBot="1" x14ac:dyDescent="0.3">
      <c r="A8127" s="4">
        <v>43804</v>
      </c>
      <c r="B8127" s="5">
        <v>0.54375000000000007</v>
      </c>
      <c r="C8127" s="7">
        <f t="shared" si="1007"/>
        <v>6.3508064516108167</v>
      </c>
      <c r="D8127" s="7">
        <f t="shared" si="1008"/>
        <v>9.701324884793376</v>
      </c>
      <c r="E8127" s="7">
        <f t="shared" si="1009"/>
        <v>2.9970238095239496</v>
      </c>
      <c r="F8127" s="7">
        <f t="shared" si="1002"/>
        <v>8.0661759507072439</v>
      </c>
      <c r="G8127" s="8">
        <v>22</v>
      </c>
      <c r="H8127" s="7">
        <f t="shared" si="1003"/>
        <v>13.933824049292756</v>
      </c>
      <c r="I8127" s="1">
        <f t="shared" si="1004"/>
        <v>43804.543749999997</v>
      </c>
      <c r="J8127">
        <f t="shared" si="1005"/>
        <v>3.6227942528161168</v>
      </c>
      <c r="K8127">
        <f t="shared" si="1006"/>
        <v>13.124638198237486</v>
      </c>
    </row>
    <row r="8128" spans="1:11" ht="15.75" thickBot="1" x14ac:dyDescent="0.3">
      <c r="A8128" s="4">
        <v>43804</v>
      </c>
      <c r="B8128" s="5">
        <v>0.5854166666666667</v>
      </c>
      <c r="C8128" s="7">
        <f t="shared" si="1007"/>
        <v>6.3494623655893117</v>
      </c>
      <c r="D8128" s="7">
        <f t="shared" si="1008"/>
        <v>9.6986367127503659</v>
      </c>
      <c r="E8128" s="7">
        <f t="shared" si="1009"/>
        <v>2.9970238095239496</v>
      </c>
      <c r="F8128" s="7">
        <f t="shared" si="1002"/>
        <v>8.7513105076106559</v>
      </c>
      <c r="G8128" s="8">
        <v>22</v>
      </c>
      <c r="H8128" s="7">
        <f t="shared" si="1003"/>
        <v>13.248689492389344</v>
      </c>
      <c r="I8128" s="1">
        <f t="shared" si="1004"/>
        <v>43804.585416666669</v>
      </c>
      <c r="J8128">
        <f t="shared" si="1005"/>
        <v>3.4446592680212298</v>
      </c>
      <c r="K8128">
        <f t="shared" si="1006"/>
        <v>11.865677472764554</v>
      </c>
    </row>
    <row r="8129" spans="1:11" ht="15.75" thickBot="1" x14ac:dyDescent="0.3">
      <c r="A8129" s="4">
        <v>43804</v>
      </c>
      <c r="B8129" s="5">
        <v>0.62708333333333333</v>
      </c>
      <c r="C8129" s="7">
        <f t="shared" si="1007"/>
        <v>6.3481182795678066</v>
      </c>
      <c r="D8129" s="7">
        <f t="shared" si="1008"/>
        <v>9.6959485407073558</v>
      </c>
      <c r="E8129" s="7">
        <f t="shared" si="1009"/>
        <v>2.9970238095239496</v>
      </c>
      <c r="F8129" s="7">
        <f t="shared" si="1002"/>
        <v>9.2722776994684235</v>
      </c>
      <c r="G8129" s="8">
        <v>22</v>
      </c>
      <c r="H8129" s="7">
        <f t="shared" si="1003"/>
        <v>12.727722300531576</v>
      </c>
      <c r="I8129" s="1">
        <f t="shared" si="1004"/>
        <v>43804.627083333333</v>
      </c>
      <c r="J8129">
        <f t="shared" si="1005"/>
        <v>3.30920779813821</v>
      </c>
      <c r="K8129">
        <f t="shared" si="1006"/>
        <v>10.95085625125874</v>
      </c>
    </row>
    <row r="8130" spans="1:11" ht="15.75" thickBot="1" x14ac:dyDescent="0.3">
      <c r="A8130" s="4">
        <v>43804</v>
      </c>
      <c r="B8130" s="5">
        <v>0.66875000000000007</v>
      </c>
      <c r="C8130" s="7">
        <f t="shared" si="1007"/>
        <v>6.3467741935463016</v>
      </c>
      <c r="D8130" s="7">
        <f t="shared" si="1008"/>
        <v>9.6932603686643457</v>
      </c>
      <c r="E8130" s="7">
        <f t="shared" si="1009"/>
        <v>2.9970238095239496</v>
      </c>
      <c r="F8130" s="7">
        <f t="shared" si="1002"/>
        <v>9.5936284281193238</v>
      </c>
      <c r="G8130" s="8">
        <v>22</v>
      </c>
      <c r="H8130" s="7">
        <f t="shared" si="1003"/>
        <v>12.406371571880676</v>
      </c>
      <c r="I8130" s="1">
        <f t="shared" si="1004"/>
        <v>43804.668749999997</v>
      </c>
      <c r="J8130">
        <f t="shared" si="1005"/>
        <v>3.225656608688976</v>
      </c>
      <c r="K8130">
        <f t="shared" si="1006"/>
        <v>10.404860557178866</v>
      </c>
    </row>
    <row r="8131" spans="1:11" ht="15.75" thickBot="1" x14ac:dyDescent="0.3">
      <c r="A8131" s="4">
        <v>43804</v>
      </c>
      <c r="B8131" s="5">
        <v>0.7104166666666667</v>
      </c>
      <c r="C8131" s="7">
        <f t="shared" si="1007"/>
        <v>6.3454301075247965</v>
      </c>
      <c r="D8131" s="7">
        <f t="shared" si="1008"/>
        <v>9.6905721966213356</v>
      </c>
      <c r="E8131" s="7">
        <f t="shared" si="1009"/>
        <v>2.9970238095239496</v>
      </c>
      <c r="F8131" s="7">
        <f t="shared" ref="F8131:F8194" si="1010">IF(SIN(2*PI()*(B8131+0.5417))&gt;1,D8131-C8131,C8131-E8131)*SIN(2*PI()*(B8131+0.5417)) + C8131</f>
        <v>9.6935402864186475</v>
      </c>
      <c r="G8131" s="8">
        <v>22</v>
      </c>
      <c r="H8131" s="7">
        <f t="shared" ref="H8131:H8194" si="1011">ABS(G8131-F8131)</f>
        <v>12.306459713581352</v>
      </c>
      <c r="I8131" s="1">
        <f t="shared" ref="I8131:I8194" si="1012">A8131+B8131</f>
        <v>43804.710416666669</v>
      </c>
      <c r="J8131">
        <f t="shared" ref="J8131:J8194" si="1013">IF(G8131-F8131 &gt; 1, 0.26, 0.21) * H8131</f>
        <v>3.1996795255311516</v>
      </c>
      <c r="K8131">
        <f t="shared" ref="K8131:K8194" si="1014">J8131*J8131</f>
        <v>10.237949066103257</v>
      </c>
    </row>
    <row r="8132" spans="1:11" ht="15.75" thickBot="1" x14ac:dyDescent="0.3">
      <c r="A8132" s="4">
        <v>43804</v>
      </c>
      <c r="B8132" s="5">
        <v>0.75208333333333333</v>
      </c>
      <c r="C8132" s="7">
        <f t="shared" si="1007"/>
        <v>6.3440860215032915</v>
      </c>
      <c r="D8132" s="7">
        <f t="shared" si="1008"/>
        <v>9.6878840245783255</v>
      </c>
      <c r="E8132" s="7">
        <f t="shared" si="1009"/>
        <v>2.9970238095239496</v>
      </c>
      <c r="F8132" s="7">
        <f t="shared" si="1010"/>
        <v>9.5652932218326221</v>
      </c>
      <c r="G8132" s="8">
        <v>22</v>
      </c>
      <c r="H8132" s="7">
        <f t="shared" si="1011"/>
        <v>12.434706778167378</v>
      </c>
      <c r="I8132" s="1">
        <f t="shared" si="1012"/>
        <v>43804.752083333333</v>
      </c>
      <c r="J8132">
        <f t="shared" si="1013"/>
        <v>3.2330237623235183</v>
      </c>
      <c r="K8132">
        <f t="shared" si="1014"/>
        <v>10.452442647748518</v>
      </c>
    </row>
    <row r="8133" spans="1:11" ht="15.75" thickBot="1" x14ac:dyDescent="0.3">
      <c r="A8133" s="4">
        <v>43804</v>
      </c>
      <c r="B8133" s="5">
        <v>0.79375000000000007</v>
      </c>
      <c r="C8133" s="7">
        <f t="shared" si="1007"/>
        <v>6.3427419354817864</v>
      </c>
      <c r="D8133" s="7">
        <f t="shared" si="1008"/>
        <v>9.6851958525353155</v>
      </c>
      <c r="E8133" s="7">
        <f t="shared" si="1009"/>
        <v>2.9970238095239496</v>
      </c>
      <c r="F8133" s="7">
        <f t="shared" si="1010"/>
        <v>9.2177152048091386</v>
      </c>
      <c r="G8133" s="8">
        <v>22</v>
      </c>
      <c r="H8133" s="7">
        <f t="shared" si="1011"/>
        <v>12.782284795190861</v>
      </c>
      <c r="I8133" s="1">
        <f t="shared" si="1012"/>
        <v>43804.793749999997</v>
      </c>
      <c r="J8133">
        <f t="shared" si="1013"/>
        <v>3.3233940467496241</v>
      </c>
      <c r="K8133">
        <f t="shared" si="1014"/>
        <v>11.044947989970844</v>
      </c>
    </row>
    <row r="8134" spans="1:11" ht="15.75" thickBot="1" x14ac:dyDescent="0.3">
      <c r="A8134" s="4">
        <v>43804</v>
      </c>
      <c r="B8134" s="5">
        <v>0.8354166666666667</v>
      </c>
      <c r="C8134" s="7">
        <f t="shared" si="1007"/>
        <v>6.3413978494602814</v>
      </c>
      <c r="D8134" s="7">
        <f t="shared" si="1008"/>
        <v>9.6825076804923054</v>
      </c>
      <c r="E8134" s="7">
        <f t="shared" si="1009"/>
        <v>2.9970238095239496</v>
      </c>
      <c r="F8134" s="7">
        <f t="shared" si="1010"/>
        <v>8.674568368048396</v>
      </c>
      <c r="G8134" s="8">
        <v>22</v>
      </c>
      <c r="H8134" s="7">
        <f t="shared" si="1011"/>
        <v>13.325431631951604</v>
      </c>
      <c r="I8134" s="1">
        <f t="shared" si="1012"/>
        <v>43804.835416666669</v>
      </c>
      <c r="J8134">
        <f t="shared" si="1013"/>
        <v>3.4646122243074173</v>
      </c>
      <c r="K8134">
        <f t="shared" si="1014"/>
        <v>12.003537864820389</v>
      </c>
    </row>
    <row r="8135" spans="1:11" ht="15.75" thickBot="1" x14ac:dyDescent="0.3">
      <c r="A8135" s="4">
        <v>43804</v>
      </c>
      <c r="B8135" s="5">
        <v>0.87708333333333333</v>
      </c>
      <c r="C8135" s="7">
        <f t="shared" si="1007"/>
        <v>6.3400537634387764</v>
      </c>
      <c r="D8135" s="7">
        <f t="shared" si="1008"/>
        <v>9.6798195084492953</v>
      </c>
      <c r="E8135" s="7">
        <f t="shared" si="1009"/>
        <v>2.9970238095239496</v>
      </c>
      <c r="F8135" s="7">
        <f t="shared" si="1010"/>
        <v>7.97291828502585</v>
      </c>
      <c r="G8135" s="8">
        <v>22</v>
      </c>
      <c r="H8135" s="7">
        <f t="shared" si="1011"/>
        <v>14.02708171497415</v>
      </c>
      <c r="I8135" s="1">
        <f t="shared" si="1012"/>
        <v>43804.877083333333</v>
      </c>
      <c r="J8135">
        <f t="shared" si="1013"/>
        <v>3.6470412458932793</v>
      </c>
      <c r="K8135">
        <f t="shared" si="1014"/>
        <v>13.300909849246803</v>
      </c>
    </row>
    <row r="8136" spans="1:11" ht="15.75" thickBot="1" x14ac:dyDescent="0.3">
      <c r="A8136" s="4">
        <v>43804</v>
      </c>
      <c r="B8136" s="5">
        <v>0.91875000000000007</v>
      </c>
      <c r="C8136" s="7">
        <f t="shared" si="1007"/>
        <v>6.3387096774172713</v>
      </c>
      <c r="D8136" s="7">
        <f t="shared" si="1008"/>
        <v>9.6771313364062852</v>
      </c>
      <c r="E8136" s="7">
        <f t="shared" si="1009"/>
        <v>2.9970238095239496</v>
      </c>
      <c r="F8136" s="7">
        <f t="shared" si="1010"/>
        <v>7.1605982936834307</v>
      </c>
      <c r="G8136" s="8">
        <v>22</v>
      </c>
      <c r="H8136" s="7">
        <f t="shared" si="1011"/>
        <v>14.839401706316568</v>
      </c>
      <c r="I8136" s="1">
        <f t="shared" si="1012"/>
        <v>43804.918749999997</v>
      </c>
      <c r="J8136">
        <f t="shared" si="1013"/>
        <v>3.8582444436423078</v>
      </c>
      <c r="K8136">
        <f t="shared" si="1014"/>
        <v>14.886050186896741</v>
      </c>
    </row>
    <row r="8137" spans="1:11" ht="15.75" thickBot="1" x14ac:dyDescent="0.3">
      <c r="A8137" s="4">
        <v>43804</v>
      </c>
      <c r="B8137" s="5">
        <v>0.9604166666666667</v>
      </c>
      <c r="C8137" s="7">
        <f t="shared" si="1007"/>
        <v>6.3373655913957663</v>
      </c>
      <c r="D8137" s="7">
        <f t="shared" si="1008"/>
        <v>9.6744431643632751</v>
      </c>
      <c r="E8137" s="7">
        <f t="shared" si="1009"/>
        <v>2.9970238095239496</v>
      </c>
      <c r="F8137" s="7">
        <f t="shared" si="1010"/>
        <v>6.2929423297546458</v>
      </c>
      <c r="G8137" s="8">
        <v>22</v>
      </c>
      <c r="H8137" s="7">
        <f t="shared" si="1011"/>
        <v>15.707057670245355</v>
      </c>
      <c r="I8137" s="1">
        <f t="shared" si="1012"/>
        <v>43804.960416666669</v>
      </c>
      <c r="J8137">
        <f t="shared" si="1013"/>
        <v>4.0838349942637926</v>
      </c>
      <c r="K8137">
        <f t="shared" si="1014"/>
        <v>16.677708260373549</v>
      </c>
    </row>
    <row r="8138" spans="1:11" ht="15.75" thickBot="1" x14ac:dyDescent="0.3">
      <c r="A8138" s="4">
        <v>43805</v>
      </c>
      <c r="B8138" s="5">
        <v>2.0833333333333333E-3</v>
      </c>
      <c r="C8138" s="7">
        <f t="shared" si="1007"/>
        <v>6.3360215053742612</v>
      </c>
      <c r="D8138" s="7">
        <f t="shared" si="1008"/>
        <v>9.671754992320265</v>
      </c>
      <c r="E8138" s="7">
        <f t="shared" si="1009"/>
        <v>2.9970238095239496</v>
      </c>
      <c r="F8138" s="7">
        <f t="shared" si="1010"/>
        <v>5.4290094262857931</v>
      </c>
      <c r="G8138" s="8">
        <v>22</v>
      </c>
      <c r="H8138" s="7">
        <f t="shared" si="1011"/>
        <v>16.570990573714205</v>
      </c>
      <c r="I8138" s="1">
        <f t="shared" si="1012"/>
        <v>43805.002083333333</v>
      </c>
      <c r="J8138">
        <f t="shared" si="1013"/>
        <v>4.3084575491656931</v>
      </c>
      <c r="K8138">
        <f t="shared" si="1014"/>
        <v>18.56280645296285</v>
      </c>
    </row>
    <row r="8139" spans="1:11" ht="15.75" thickBot="1" x14ac:dyDescent="0.3">
      <c r="A8139" s="4">
        <v>43805</v>
      </c>
      <c r="B8139" s="5">
        <v>4.3750000000000004E-2</v>
      </c>
      <c r="C8139" s="7">
        <f t="shared" si="1007"/>
        <v>6.3346774193527562</v>
      </c>
      <c r="D8139" s="7">
        <f t="shared" si="1008"/>
        <v>9.6690668202772549</v>
      </c>
      <c r="E8139" s="7">
        <f t="shared" si="1009"/>
        <v>2.9970238095239496</v>
      </c>
      <c r="F8139" s="7">
        <f t="shared" si="1010"/>
        <v>4.6275574858776132</v>
      </c>
      <c r="G8139" s="8">
        <v>22</v>
      </c>
      <c r="H8139" s="7">
        <f t="shared" si="1011"/>
        <v>17.372442514122387</v>
      </c>
      <c r="I8139" s="1">
        <f t="shared" si="1012"/>
        <v>43805.043749999997</v>
      </c>
      <c r="J8139">
        <f t="shared" si="1013"/>
        <v>4.5168350536718211</v>
      </c>
      <c r="K8139">
        <f t="shared" si="1014"/>
        <v>20.401798902078525</v>
      </c>
    </row>
    <row r="8140" spans="1:11" ht="15.75" thickBot="1" x14ac:dyDescent="0.3">
      <c r="A8140" s="4">
        <v>43805</v>
      </c>
      <c r="B8140" s="5">
        <v>8.5416666666666655E-2</v>
      </c>
      <c r="C8140" s="7">
        <f t="shared" si="1007"/>
        <v>6.3333333333312511</v>
      </c>
      <c r="D8140" s="7">
        <f t="shared" si="1008"/>
        <v>9.6663786482342449</v>
      </c>
      <c r="E8140" s="7">
        <f t="shared" si="1009"/>
        <v>2.9970238095239496</v>
      </c>
      <c r="F8140" s="7">
        <f t="shared" si="1010"/>
        <v>3.9430408053841863</v>
      </c>
      <c r="G8140" s="8">
        <v>22</v>
      </c>
      <c r="H8140" s="7">
        <f t="shared" si="1011"/>
        <v>18.056959194615814</v>
      </c>
      <c r="I8140" s="1">
        <f t="shared" si="1012"/>
        <v>43805.085416666669</v>
      </c>
      <c r="J8140">
        <f t="shared" si="1013"/>
        <v>4.6948093906001116</v>
      </c>
      <c r="K8140">
        <f t="shared" si="1014"/>
        <v>22.04123521406699</v>
      </c>
    </row>
    <row r="8141" spans="1:11" ht="15.75" thickBot="1" x14ac:dyDescent="0.3">
      <c r="A8141" s="4">
        <v>43805</v>
      </c>
      <c r="B8141" s="5">
        <v>0.12708333333333333</v>
      </c>
      <c r="C8141" s="7">
        <f t="shared" si="1007"/>
        <v>6.3319892473097461</v>
      </c>
      <c r="D8141" s="7">
        <f t="shared" si="1008"/>
        <v>9.6636904761912348</v>
      </c>
      <c r="E8141" s="7">
        <f t="shared" si="1009"/>
        <v>2.9970238095239496</v>
      </c>
      <c r="F8141" s="7">
        <f t="shared" si="1010"/>
        <v>3.4219039939337965</v>
      </c>
      <c r="G8141" s="8">
        <v>22</v>
      </c>
      <c r="H8141" s="7">
        <f t="shared" si="1011"/>
        <v>18.578096006066204</v>
      </c>
      <c r="I8141" s="1">
        <f t="shared" si="1012"/>
        <v>43805.127083333333</v>
      </c>
      <c r="J8141">
        <f t="shared" si="1013"/>
        <v>4.8303049615772133</v>
      </c>
      <c r="K8141">
        <f t="shared" si="1014"/>
        <v>23.331846021837446</v>
      </c>
    </row>
    <row r="8142" spans="1:11" ht="15.75" thickBot="1" x14ac:dyDescent="0.3">
      <c r="A8142" s="4">
        <v>43805</v>
      </c>
      <c r="B8142" s="5">
        <v>0.16874999999999998</v>
      </c>
      <c r="C8142" s="7">
        <f t="shared" si="1007"/>
        <v>6.3306451612882411</v>
      </c>
      <c r="D8142" s="7">
        <f t="shared" si="1008"/>
        <v>9.6610023041482247</v>
      </c>
      <c r="E8142" s="7">
        <f t="shared" si="1009"/>
        <v>2.9970238095239496</v>
      </c>
      <c r="F8142" s="7">
        <f t="shared" si="1010"/>
        <v>3.0994245145002779</v>
      </c>
      <c r="G8142" s="8">
        <v>22</v>
      </c>
      <c r="H8142" s="7">
        <f t="shared" si="1011"/>
        <v>18.900575485499722</v>
      </c>
      <c r="I8142" s="1">
        <f t="shared" si="1012"/>
        <v>43805.168749999997</v>
      </c>
      <c r="J8142">
        <f t="shared" si="1013"/>
        <v>4.9141496262299276</v>
      </c>
      <c r="K8142">
        <f t="shared" si="1014"/>
        <v>24.148866548975736</v>
      </c>
    </row>
    <row r="8143" spans="1:11" ht="15.75" thickBot="1" x14ac:dyDescent="0.3">
      <c r="A8143" s="4">
        <v>43805</v>
      </c>
      <c r="B8143" s="5">
        <v>0.21041666666666667</v>
      </c>
      <c r="C8143" s="7">
        <f t="shared" si="1007"/>
        <v>6.329301075266736</v>
      </c>
      <c r="D8143" s="7">
        <f t="shared" si="1008"/>
        <v>9.6583141321052146</v>
      </c>
      <c r="E8143" s="7">
        <f t="shared" si="1009"/>
        <v>2.9970238095239496</v>
      </c>
      <c r="F8143" s="7">
        <f t="shared" si="1010"/>
        <v>2.9973185022465096</v>
      </c>
      <c r="G8143" s="8">
        <v>22</v>
      </c>
      <c r="H8143" s="7">
        <f t="shared" si="1011"/>
        <v>19.002681497753489</v>
      </c>
      <c r="I8143" s="1">
        <f t="shared" si="1012"/>
        <v>43805.210416666669</v>
      </c>
      <c r="J8143">
        <f t="shared" si="1013"/>
        <v>4.9406971894159071</v>
      </c>
      <c r="K8143">
        <f t="shared" si="1014"/>
        <v>24.410488717502243</v>
      </c>
    </row>
    <row r="8144" spans="1:11" ht="15.75" thickBot="1" x14ac:dyDescent="0.3">
      <c r="A8144" s="4">
        <v>43805</v>
      </c>
      <c r="B8144" s="5">
        <v>0.25208333333333333</v>
      </c>
      <c r="C8144" s="7">
        <f t="shared" si="1007"/>
        <v>6.327956989245231</v>
      </c>
      <c r="D8144" s="7">
        <f t="shared" si="1008"/>
        <v>9.6556259600622045</v>
      </c>
      <c r="E8144" s="7">
        <f t="shared" si="1009"/>
        <v>2.9970238095239496</v>
      </c>
      <c r="F8144" s="7">
        <f t="shared" si="1010"/>
        <v>3.1222723431899326</v>
      </c>
      <c r="G8144" s="8">
        <v>22</v>
      </c>
      <c r="H8144" s="7">
        <f t="shared" si="1011"/>
        <v>18.877727656810066</v>
      </c>
      <c r="I8144" s="1">
        <f t="shared" si="1012"/>
        <v>43805.252083333333</v>
      </c>
      <c r="J8144">
        <f t="shared" si="1013"/>
        <v>4.9082091907706173</v>
      </c>
      <c r="K8144">
        <f t="shared" si="1014"/>
        <v>24.09051746036516</v>
      </c>
    </row>
    <row r="8145" spans="1:11" ht="15.75" thickBot="1" x14ac:dyDescent="0.3">
      <c r="A8145" s="4">
        <v>43805</v>
      </c>
      <c r="B8145" s="5">
        <v>0.29375000000000001</v>
      </c>
      <c r="C8145" s="7">
        <f t="shared" si="1007"/>
        <v>6.3266129032237259</v>
      </c>
      <c r="D8145" s="7">
        <f t="shared" si="1008"/>
        <v>9.6529377880191944</v>
      </c>
      <c r="E8145" s="7">
        <f t="shared" si="1009"/>
        <v>2.9970238095239496</v>
      </c>
      <c r="F8145" s="7">
        <f t="shared" si="1010"/>
        <v>3.4654993001492711</v>
      </c>
      <c r="G8145" s="8">
        <v>22</v>
      </c>
      <c r="H8145" s="7">
        <f t="shared" si="1011"/>
        <v>18.534500699850728</v>
      </c>
      <c r="I8145" s="1">
        <f t="shared" si="1012"/>
        <v>43805.293749999997</v>
      </c>
      <c r="J8145">
        <f t="shared" si="1013"/>
        <v>4.8189701819611894</v>
      </c>
      <c r="K8145">
        <f t="shared" si="1014"/>
        <v>23.22247361463106</v>
      </c>
    </row>
    <row r="8146" spans="1:11" ht="15.75" thickBot="1" x14ac:dyDescent="0.3">
      <c r="A8146" s="4">
        <v>43805</v>
      </c>
      <c r="B8146" s="5">
        <v>0.3354166666666667</v>
      </c>
      <c r="C8146" s="7">
        <f t="shared" si="1007"/>
        <v>6.3252688172022209</v>
      </c>
      <c r="D8146" s="7">
        <f t="shared" si="1008"/>
        <v>9.6502496159761844</v>
      </c>
      <c r="E8146" s="7">
        <f t="shared" si="1009"/>
        <v>2.9970238095239496</v>
      </c>
      <c r="F8146" s="7">
        <f t="shared" si="1010"/>
        <v>4.0033505634949114</v>
      </c>
      <c r="G8146" s="8">
        <v>22</v>
      </c>
      <c r="H8146" s="7">
        <f t="shared" si="1011"/>
        <v>17.996649436505088</v>
      </c>
      <c r="I8146" s="1">
        <f t="shared" si="1012"/>
        <v>43805.335416666669</v>
      </c>
      <c r="J8146">
        <f t="shared" si="1013"/>
        <v>4.6791288534913233</v>
      </c>
      <c r="K8146">
        <f t="shared" si="1014"/>
        <v>21.894246827575024</v>
      </c>
    </row>
    <row r="8147" spans="1:11" ht="15.75" thickBot="1" x14ac:dyDescent="0.3">
      <c r="A8147" s="4">
        <v>43805</v>
      </c>
      <c r="B8147" s="5">
        <v>0.37708333333333338</v>
      </c>
      <c r="C8147" s="7">
        <f t="shared" ref="C8147:C8210" si="1015">C8146-1/(31*24)</f>
        <v>6.3239247311807159</v>
      </c>
      <c r="D8147" s="7">
        <f t="shared" ref="D8147:D8210" si="1016">D8146-2/(31*24)</f>
        <v>9.6475614439331743</v>
      </c>
      <c r="E8147" s="7">
        <f t="shared" ref="E8147:E8210" si="1017">E8146-0/(31*24)</f>
        <v>2.9970238095239496</v>
      </c>
      <c r="F8147" s="7">
        <f t="shared" si="1010"/>
        <v>4.6989382498459857</v>
      </c>
      <c r="G8147" s="8">
        <v>22</v>
      </c>
      <c r="H8147" s="7">
        <f t="shared" si="1011"/>
        <v>17.301061750154012</v>
      </c>
      <c r="I8147" s="1">
        <f t="shared" si="1012"/>
        <v>43805.377083333333</v>
      </c>
      <c r="J8147">
        <f t="shared" si="1013"/>
        <v>4.4982760550400434</v>
      </c>
      <c r="K8147">
        <f t="shared" si="1014"/>
        <v>20.234487467346614</v>
      </c>
    </row>
    <row r="8148" spans="1:11" ht="15.75" thickBot="1" x14ac:dyDescent="0.3">
      <c r="A8148" s="4">
        <v>43805</v>
      </c>
      <c r="B8148" s="5">
        <v>0.41875000000000001</v>
      </c>
      <c r="C8148" s="7">
        <f t="shared" si="1015"/>
        <v>6.3225806451592108</v>
      </c>
      <c r="D8148" s="7">
        <f t="shared" si="1016"/>
        <v>9.6448732718901642</v>
      </c>
      <c r="E8148" s="7">
        <f t="shared" si="1017"/>
        <v>2.9970238095239496</v>
      </c>
      <c r="F8148" s="7">
        <f t="shared" si="1010"/>
        <v>5.5046589690928007</v>
      </c>
      <c r="G8148" s="8">
        <v>22</v>
      </c>
      <c r="H8148" s="7">
        <f t="shared" si="1011"/>
        <v>16.495341030907198</v>
      </c>
      <c r="I8148" s="1">
        <f t="shared" si="1012"/>
        <v>43805.418749999997</v>
      </c>
      <c r="J8148">
        <f t="shared" si="1013"/>
        <v>4.2887886680358713</v>
      </c>
      <c r="K8148">
        <f t="shared" si="1014"/>
        <v>18.393708239072904</v>
      </c>
    </row>
    <row r="8149" spans="1:11" ht="15.75" thickBot="1" x14ac:dyDescent="0.3">
      <c r="A8149" s="4">
        <v>43805</v>
      </c>
      <c r="B8149" s="5">
        <v>0.4604166666666667</v>
      </c>
      <c r="C8149" s="7">
        <f t="shared" si="1015"/>
        <v>6.3212365591377058</v>
      </c>
      <c r="D8149" s="7">
        <f t="shared" si="1016"/>
        <v>9.6421850998471541</v>
      </c>
      <c r="E8149" s="7">
        <f t="shared" si="1017"/>
        <v>2.9970238095239496</v>
      </c>
      <c r="F8149" s="7">
        <f t="shared" si="1010"/>
        <v>6.3654453205070558</v>
      </c>
      <c r="G8149" s="8">
        <v>22</v>
      </c>
      <c r="H8149" s="7">
        <f t="shared" si="1011"/>
        <v>15.634554679492943</v>
      </c>
      <c r="I8149" s="1">
        <f t="shared" si="1012"/>
        <v>43805.460416666669</v>
      </c>
      <c r="J8149">
        <f t="shared" si="1013"/>
        <v>4.0649842166681651</v>
      </c>
      <c r="K8149">
        <f t="shared" si="1014"/>
        <v>16.524096681761296</v>
      </c>
    </row>
    <row r="8150" spans="1:11" ht="15.75" thickBot="1" x14ac:dyDescent="0.3">
      <c r="A8150" s="4">
        <v>43805</v>
      </c>
      <c r="B8150" s="5">
        <v>0.50208333333333333</v>
      </c>
      <c r="C8150" s="7">
        <f t="shared" si="1015"/>
        <v>6.3198924731162007</v>
      </c>
      <c r="D8150" s="7">
        <f t="shared" si="1016"/>
        <v>9.639496927804144</v>
      </c>
      <c r="E8150" s="7">
        <f t="shared" si="1017"/>
        <v>2.9970238095239496</v>
      </c>
      <c r="F8150" s="7">
        <f t="shared" si="1010"/>
        <v>7.2225232293004193</v>
      </c>
      <c r="G8150" s="8">
        <v>22</v>
      </c>
      <c r="H8150" s="7">
        <f t="shared" si="1011"/>
        <v>14.777476770699581</v>
      </c>
      <c r="I8150" s="1">
        <f t="shared" si="1012"/>
        <v>43805.502083333333</v>
      </c>
      <c r="J8150">
        <f t="shared" si="1013"/>
        <v>3.842143960381891</v>
      </c>
      <c r="K8150">
        <f t="shared" si="1014"/>
        <v>14.762070212299042</v>
      </c>
    </row>
    <row r="8151" spans="1:11" ht="15.75" thickBot="1" x14ac:dyDescent="0.3">
      <c r="A8151" s="4">
        <v>43805</v>
      </c>
      <c r="B8151" s="5">
        <v>0.54375000000000007</v>
      </c>
      <c r="C8151" s="7">
        <f t="shared" si="1015"/>
        <v>6.3185483870946957</v>
      </c>
      <c r="D8151" s="7">
        <f t="shared" si="1016"/>
        <v>9.6368087557611339</v>
      </c>
      <c r="E8151" s="7">
        <f t="shared" si="1017"/>
        <v>2.9970238095239496</v>
      </c>
      <c r="F8151" s="7">
        <f t="shared" si="1010"/>
        <v>8.0174187549485545</v>
      </c>
      <c r="G8151" s="8">
        <v>22</v>
      </c>
      <c r="H8151" s="7">
        <f t="shared" si="1011"/>
        <v>13.982581245051446</v>
      </c>
      <c r="I8151" s="1">
        <f t="shared" si="1012"/>
        <v>43805.543749999997</v>
      </c>
      <c r="J8151">
        <f t="shared" si="1013"/>
        <v>3.6354711237133759</v>
      </c>
      <c r="K8151">
        <f t="shared" si="1014"/>
        <v>13.216650291353796</v>
      </c>
    </row>
    <row r="8152" spans="1:11" ht="15.75" thickBot="1" x14ac:dyDescent="0.3">
      <c r="A8152" s="4">
        <v>43805</v>
      </c>
      <c r="B8152" s="5">
        <v>0.5854166666666667</v>
      </c>
      <c r="C8152" s="7">
        <f t="shared" si="1015"/>
        <v>6.3172043010731906</v>
      </c>
      <c r="D8152" s="7">
        <f t="shared" si="1016"/>
        <v>9.6341205837181239</v>
      </c>
      <c r="E8152" s="7">
        <f t="shared" si="1017"/>
        <v>2.9970238095239496</v>
      </c>
      <c r="F8152" s="7">
        <f t="shared" si="1010"/>
        <v>8.6959412149459769</v>
      </c>
      <c r="G8152" s="8">
        <v>22</v>
      </c>
      <c r="H8152" s="7">
        <f t="shared" si="1011"/>
        <v>13.304058785054023</v>
      </c>
      <c r="I8152" s="1">
        <f t="shared" si="1012"/>
        <v>43805.585416666669</v>
      </c>
      <c r="J8152">
        <f t="shared" si="1013"/>
        <v>3.4590552841140463</v>
      </c>
      <c r="K8152">
        <f t="shared" si="1014"/>
        <v>11.965063458557305</v>
      </c>
    </row>
    <row r="8153" spans="1:11" ht="15.75" thickBot="1" x14ac:dyDescent="0.3">
      <c r="A8153" s="4">
        <v>43805</v>
      </c>
      <c r="B8153" s="5">
        <v>0.62708333333333333</v>
      </c>
      <c r="C8153" s="7">
        <f t="shared" si="1015"/>
        <v>6.3158602150516856</v>
      </c>
      <c r="D8153" s="7">
        <f t="shared" si="1016"/>
        <v>9.6314324116751138</v>
      </c>
      <c r="E8153" s="7">
        <f t="shared" si="1017"/>
        <v>2.9970238095239496</v>
      </c>
      <c r="F8153" s="7">
        <f t="shared" si="1010"/>
        <v>9.211871301902967</v>
      </c>
      <c r="G8153" s="8">
        <v>22</v>
      </c>
      <c r="H8153" s="7">
        <f t="shared" si="1011"/>
        <v>12.788128698097033</v>
      </c>
      <c r="I8153" s="1">
        <f t="shared" si="1012"/>
        <v>43805.627083333333</v>
      </c>
      <c r="J8153">
        <f t="shared" si="1013"/>
        <v>3.3249134615052287</v>
      </c>
      <c r="K8153">
        <f t="shared" si="1014"/>
        <v>11.055049526498681</v>
      </c>
    </row>
    <row r="8154" spans="1:11" ht="15.75" thickBot="1" x14ac:dyDescent="0.3">
      <c r="A8154" s="4">
        <v>43805</v>
      </c>
      <c r="B8154" s="5">
        <v>0.66875000000000007</v>
      </c>
      <c r="C8154" s="7">
        <f t="shared" si="1015"/>
        <v>6.3145161290301806</v>
      </c>
      <c r="D8154" s="7">
        <f t="shared" si="1016"/>
        <v>9.6287442396321037</v>
      </c>
      <c r="E8154" s="7">
        <f t="shared" si="1017"/>
        <v>2.9970238095239496</v>
      </c>
      <c r="F8154" s="7">
        <f t="shared" si="1010"/>
        <v>9.5301031880330846</v>
      </c>
      <c r="G8154" s="8">
        <v>22</v>
      </c>
      <c r="H8154" s="7">
        <f t="shared" si="1011"/>
        <v>12.469896811966915</v>
      </c>
      <c r="I8154" s="1">
        <f t="shared" si="1012"/>
        <v>43805.668749999997</v>
      </c>
      <c r="J8154">
        <f t="shared" si="1013"/>
        <v>3.2421731711113981</v>
      </c>
      <c r="K8154">
        <f t="shared" si="1014"/>
        <v>10.51168687147454</v>
      </c>
    </row>
    <row r="8155" spans="1:11" ht="15.75" thickBot="1" x14ac:dyDescent="0.3">
      <c r="A8155" s="4">
        <v>43805</v>
      </c>
      <c r="B8155" s="5">
        <v>0.7104166666666667</v>
      </c>
      <c r="C8155" s="7">
        <f t="shared" si="1015"/>
        <v>6.3131720430086755</v>
      </c>
      <c r="D8155" s="7">
        <f t="shared" si="1016"/>
        <v>9.6260560675890936</v>
      </c>
      <c r="E8155" s="7">
        <f t="shared" si="1017"/>
        <v>2.9970238095239496</v>
      </c>
      <c r="F8155" s="7">
        <f t="shared" si="1010"/>
        <v>9.6290270101552782</v>
      </c>
      <c r="G8155" s="8">
        <v>22</v>
      </c>
      <c r="H8155" s="7">
        <f t="shared" si="1011"/>
        <v>12.370972989844722</v>
      </c>
      <c r="I8155" s="1">
        <f t="shared" si="1012"/>
        <v>43805.710416666669</v>
      </c>
      <c r="J8155">
        <f t="shared" si="1013"/>
        <v>3.2164529773596278</v>
      </c>
      <c r="K8155">
        <f t="shared" si="1014"/>
        <v>10.345569755565615</v>
      </c>
    </row>
    <row r="8156" spans="1:11" ht="15.75" thickBot="1" x14ac:dyDescent="0.3">
      <c r="A8156" s="4">
        <v>43805</v>
      </c>
      <c r="B8156" s="5">
        <v>0.75208333333333333</v>
      </c>
      <c r="C8156" s="7">
        <f t="shared" si="1015"/>
        <v>6.3118279569871705</v>
      </c>
      <c r="D8156" s="7">
        <f t="shared" si="1016"/>
        <v>9.6233678955460835</v>
      </c>
      <c r="E8156" s="7">
        <f t="shared" si="1017"/>
        <v>2.9970238095239496</v>
      </c>
      <c r="F8156" s="7">
        <f t="shared" si="1010"/>
        <v>9.5019900487684374</v>
      </c>
      <c r="G8156" s="8">
        <v>22</v>
      </c>
      <c r="H8156" s="7">
        <f t="shared" si="1011"/>
        <v>12.498009951231563</v>
      </c>
      <c r="I8156" s="1">
        <f t="shared" si="1012"/>
        <v>43805.752083333333</v>
      </c>
      <c r="J8156">
        <f t="shared" si="1013"/>
        <v>3.2494825873202062</v>
      </c>
      <c r="K8156">
        <f t="shared" si="1014"/>
        <v>10.559137085297222</v>
      </c>
    </row>
    <row r="8157" spans="1:11" ht="15.75" thickBot="1" x14ac:dyDescent="0.3">
      <c r="A8157" s="4">
        <v>43805</v>
      </c>
      <c r="B8157" s="5">
        <v>0.79375000000000007</v>
      </c>
      <c r="C8157" s="7">
        <f t="shared" si="1015"/>
        <v>6.3104838709656654</v>
      </c>
      <c r="D8157" s="7">
        <f t="shared" si="1016"/>
        <v>9.6206797235030734</v>
      </c>
      <c r="E8157" s="7">
        <f t="shared" si="1017"/>
        <v>2.9970238095239496</v>
      </c>
      <c r="F8157" s="7">
        <f t="shared" si="1010"/>
        <v>9.1577378077872247</v>
      </c>
      <c r="G8157" s="8">
        <v>22</v>
      </c>
      <c r="H8157" s="7">
        <f t="shared" si="1011"/>
        <v>12.842262192212775</v>
      </c>
      <c r="I8157" s="1">
        <f t="shared" si="1012"/>
        <v>43805.793749999997</v>
      </c>
      <c r="J8157">
        <f t="shared" si="1013"/>
        <v>3.3389881699753219</v>
      </c>
      <c r="K8157">
        <f t="shared" si="1014"/>
        <v>11.148841999235149</v>
      </c>
    </row>
    <row r="8158" spans="1:11" ht="15.75" thickBot="1" x14ac:dyDescent="0.3">
      <c r="A8158" s="4">
        <v>43805</v>
      </c>
      <c r="B8158" s="5">
        <v>0.8354166666666667</v>
      </c>
      <c r="C8158" s="7">
        <f t="shared" si="1015"/>
        <v>6.3091397849441604</v>
      </c>
      <c r="D8158" s="7">
        <f t="shared" si="1016"/>
        <v>9.6179915514600633</v>
      </c>
      <c r="E8158" s="7">
        <f t="shared" si="1017"/>
        <v>2.9970238095239496</v>
      </c>
      <c r="F8158" s="7">
        <f t="shared" si="1010"/>
        <v>8.6198057737706577</v>
      </c>
      <c r="G8158" s="8">
        <v>22</v>
      </c>
      <c r="H8158" s="7">
        <f t="shared" si="1011"/>
        <v>13.380194226229342</v>
      </c>
      <c r="I8158" s="1">
        <f t="shared" si="1012"/>
        <v>43805.835416666669</v>
      </c>
      <c r="J8158">
        <f t="shared" si="1013"/>
        <v>3.4788504988196292</v>
      </c>
      <c r="K8158">
        <f t="shared" si="1014"/>
        <v>12.102400793137583</v>
      </c>
    </row>
    <row r="8159" spans="1:11" ht="15.75" thickBot="1" x14ac:dyDescent="0.3">
      <c r="A8159" s="4">
        <v>43805</v>
      </c>
      <c r="B8159" s="5">
        <v>0.87708333333333333</v>
      </c>
      <c r="C8159" s="7">
        <f t="shared" si="1015"/>
        <v>6.3077956989226553</v>
      </c>
      <c r="D8159" s="7">
        <f t="shared" si="1016"/>
        <v>9.6153033794170533</v>
      </c>
      <c r="E8159" s="7">
        <f t="shared" si="1017"/>
        <v>2.9970238095239496</v>
      </c>
      <c r="F8159" s="7">
        <f t="shared" si="1010"/>
        <v>7.9249041400050473</v>
      </c>
      <c r="G8159" s="8">
        <v>22</v>
      </c>
      <c r="H8159" s="7">
        <f t="shared" si="1011"/>
        <v>14.075095859994953</v>
      </c>
      <c r="I8159" s="1">
        <f t="shared" si="1012"/>
        <v>43805.877083333333</v>
      </c>
      <c r="J8159">
        <f t="shared" si="1013"/>
        <v>3.659524923598688</v>
      </c>
      <c r="K8159">
        <f t="shared" si="1014"/>
        <v>13.392122666439983</v>
      </c>
    </row>
    <row r="8160" spans="1:11" ht="15.75" thickBot="1" x14ac:dyDescent="0.3">
      <c r="A8160" s="4">
        <v>43805</v>
      </c>
      <c r="B8160" s="5">
        <v>0.91875000000000007</v>
      </c>
      <c r="C8160" s="7">
        <f t="shared" si="1015"/>
        <v>6.3064516129011503</v>
      </c>
      <c r="D8160" s="7">
        <f t="shared" si="1016"/>
        <v>9.6126152073740432</v>
      </c>
      <c r="E8160" s="7">
        <f t="shared" si="1017"/>
        <v>2.9970238095239496</v>
      </c>
      <c r="F8160" s="7">
        <f t="shared" si="1010"/>
        <v>7.1204063487678058</v>
      </c>
      <c r="G8160" s="8">
        <v>22</v>
      </c>
      <c r="H8160" s="7">
        <f t="shared" si="1011"/>
        <v>14.879593651232195</v>
      </c>
      <c r="I8160" s="1">
        <f t="shared" si="1012"/>
        <v>43805.918749999997</v>
      </c>
      <c r="J8160">
        <f t="shared" si="1013"/>
        <v>3.8686943493203709</v>
      </c>
      <c r="K8160">
        <f t="shared" si="1014"/>
        <v>14.966795968463368</v>
      </c>
    </row>
    <row r="8161" spans="1:11" ht="15.75" thickBot="1" x14ac:dyDescent="0.3">
      <c r="A8161" s="4">
        <v>43805</v>
      </c>
      <c r="B8161" s="5">
        <v>0.9604166666666667</v>
      </c>
      <c r="C8161" s="7">
        <f t="shared" si="1015"/>
        <v>6.3051075268796453</v>
      </c>
      <c r="D8161" s="7">
        <f t="shared" si="1016"/>
        <v>9.6099270353310331</v>
      </c>
      <c r="E8161" s="7">
        <f t="shared" si="1017"/>
        <v>2.9970238095239496</v>
      </c>
      <c r="F8161" s="7">
        <f t="shared" si="1010"/>
        <v>6.2611132657820656</v>
      </c>
      <c r="G8161" s="8">
        <v>22</v>
      </c>
      <c r="H8161" s="7">
        <f t="shared" si="1011"/>
        <v>15.738886734217935</v>
      </c>
      <c r="I8161" s="1">
        <f t="shared" si="1012"/>
        <v>43805.960416666669</v>
      </c>
      <c r="J8161">
        <f t="shared" si="1013"/>
        <v>4.0921105508966633</v>
      </c>
      <c r="K8161">
        <f t="shared" si="1014"/>
        <v>16.745368760759792</v>
      </c>
    </row>
    <row r="8162" spans="1:11" ht="15.75" thickBot="1" x14ac:dyDescent="0.3">
      <c r="A8162" s="4">
        <v>43806</v>
      </c>
      <c r="B8162" s="5">
        <v>2.0833333333333333E-3</v>
      </c>
      <c r="C8162" s="7">
        <f t="shared" si="1015"/>
        <v>6.3037634408581402</v>
      </c>
      <c r="D8162" s="7">
        <f t="shared" si="1016"/>
        <v>9.607238863288023</v>
      </c>
      <c r="E8162" s="7">
        <f t="shared" si="1017"/>
        <v>2.9970238095239496</v>
      </c>
      <c r="F8162" s="7">
        <f t="shared" si="1010"/>
        <v>5.4055140075781729</v>
      </c>
      <c r="G8162" s="8">
        <v>22</v>
      </c>
      <c r="H8162" s="7">
        <f t="shared" si="1011"/>
        <v>16.594485992421827</v>
      </c>
      <c r="I8162" s="1">
        <f t="shared" si="1012"/>
        <v>43806.002083333333</v>
      </c>
      <c r="J8162">
        <f t="shared" si="1013"/>
        <v>4.3145663580296754</v>
      </c>
      <c r="K8162">
        <f t="shared" si="1014"/>
        <v>18.615482857841457</v>
      </c>
    </row>
    <row r="8163" spans="1:11" ht="15.75" thickBot="1" x14ac:dyDescent="0.3">
      <c r="A8163" s="4">
        <v>43806</v>
      </c>
      <c r="B8163" s="5">
        <v>4.3750000000000004E-2</v>
      </c>
      <c r="C8163" s="7">
        <f t="shared" si="1015"/>
        <v>6.3024193548366352</v>
      </c>
      <c r="D8163" s="7">
        <f t="shared" si="1016"/>
        <v>9.6045506912450129</v>
      </c>
      <c r="E8163" s="7">
        <f t="shared" si="1017"/>
        <v>2.9970238095239496</v>
      </c>
      <c r="F8163" s="7">
        <f t="shared" si="1010"/>
        <v>4.6117985526040606</v>
      </c>
      <c r="G8163" s="8">
        <v>22</v>
      </c>
      <c r="H8163" s="7">
        <f t="shared" si="1011"/>
        <v>17.388201447395939</v>
      </c>
      <c r="I8163" s="1">
        <f t="shared" si="1012"/>
        <v>43806.043749999997</v>
      </c>
      <c r="J8163">
        <f t="shared" si="1013"/>
        <v>4.5209323763229445</v>
      </c>
      <c r="K8163">
        <f t="shared" si="1014"/>
        <v>20.438829551285025</v>
      </c>
    </row>
    <row r="8164" spans="1:11" ht="15.75" thickBot="1" x14ac:dyDescent="0.3">
      <c r="A8164" s="4">
        <v>43806</v>
      </c>
      <c r="B8164" s="5">
        <v>8.5416666666666655E-2</v>
      </c>
      <c r="C8164" s="7">
        <f t="shared" si="1015"/>
        <v>6.3010752688151301</v>
      </c>
      <c r="D8164" s="7">
        <f t="shared" si="1016"/>
        <v>9.6018625192020028</v>
      </c>
      <c r="E8164" s="7">
        <f t="shared" si="1017"/>
        <v>2.9970238095239496</v>
      </c>
      <c r="F8164" s="7">
        <f t="shared" si="1010"/>
        <v>3.9338939690166237</v>
      </c>
      <c r="G8164" s="8">
        <v>22</v>
      </c>
      <c r="H8164" s="7">
        <f t="shared" si="1011"/>
        <v>18.066106030983377</v>
      </c>
      <c r="I8164" s="1">
        <f t="shared" si="1012"/>
        <v>43806.085416666669</v>
      </c>
      <c r="J8164">
        <f t="shared" si="1013"/>
        <v>4.6971875680556785</v>
      </c>
      <c r="K8164">
        <f t="shared" si="1014"/>
        <v>22.063571049496819</v>
      </c>
    </row>
    <row r="8165" spans="1:11" ht="15.75" thickBot="1" x14ac:dyDescent="0.3">
      <c r="A8165" s="4">
        <v>43806</v>
      </c>
      <c r="B8165" s="5">
        <v>0.12708333333333333</v>
      </c>
      <c r="C8165" s="7">
        <f t="shared" si="1015"/>
        <v>6.2997311827936251</v>
      </c>
      <c r="D8165" s="7">
        <f t="shared" si="1016"/>
        <v>9.5991743471589928</v>
      </c>
      <c r="E8165" s="7">
        <f t="shared" si="1017"/>
        <v>2.9970238095239496</v>
      </c>
      <c r="F8165" s="7">
        <f t="shared" si="1010"/>
        <v>3.4177942624670101</v>
      </c>
      <c r="G8165" s="8">
        <v>22</v>
      </c>
      <c r="H8165" s="7">
        <f t="shared" si="1011"/>
        <v>18.582205737532991</v>
      </c>
      <c r="I8165" s="1">
        <f t="shared" si="1012"/>
        <v>43806.127083333333</v>
      </c>
      <c r="J8165">
        <f t="shared" si="1013"/>
        <v>4.831373491758578</v>
      </c>
      <c r="K8165">
        <f t="shared" si="1014"/>
        <v>23.342169816867475</v>
      </c>
    </row>
    <row r="8166" spans="1:11" ht="15.75" thickBot="1" x14ac:dyDescent="0.3">
      <c r="A8166" s="4">
        <v>43806</v>
      </c>
      <c r="B8166" s="5">
        <v>0.16874999999999998</v>
      </c>
      <c r="C8166" s="7">
        <f t="shared" si="1015"/>
        <v>6.2983870967721201</v>
      </c>
      <c r="D8166" s="7">
        <f t="shared" si="1016"/>
        <v>9.5964861751159827</v>
      </c>
      <c r="E8166" s="7">
        <f t="shared" si="1017"/>
        <v>2.9970238095239496</v>
      </c>
      <c r="F8166" s="7">
        <f t="shared" si="1010"/>
        <v>3.098433625554275</v>
      </c>
      <c r="G8166" s="8">
        <v>22</v>
      </c>
      <c r="H8166" s="7">
        <f t="shared" si="1011"/>
        <v>18.901566374445725</v>
      </c>
      <c r="I8166" s="1">
        <f t="shared" si="1012"/>
        <v>43806.168749999997</v>
      </c>
      <c r="J8166">
        <f t="shared" si="1013"/>
        <v>4.9144072573558883</v>
      </c>
      <c r="K8166">
        <f t="shared" si="1014"/>
        <v>24.151398691152224</v>
      </c>
    </row>
    <row r="8167" spans="1:11" ht="15.75" thickBot="1" x14ac:dyDescent="0.3">
      <c r="A8167" s="4">
        <v>43806</v>
      </c>
      <c r="B8167" s="5">
        <v>0.21041666666666667</v>
      </c>
      <c r="C8167" s="7">
        <f t="shared" si="1015"/>
        <v>6.297043010750615</v>
      </c>
      <c r="D8167" s="7">
        <f t="shared" si="1016"/>
        <v>9.5937980030729726</v>
      </c>
      <c r="E8167" s="7">
        <f t="shared" si="1017"/>
        <v>2.9970238095239496</v>
      </c>
      <c r="F8167" s="7">
        <f t="shared" si="1010"/>
        <v>2.9973156494776374</v>
      </c>
      <c r="G8167" s="8">
        <v>22</v>
      </c>
      <c r="H8167" s="7">
        <f t="shared" si="1011"/>
        <v>19.002684350522362</v>
      </c>
      <c r="I8167" s="1">
        <f t="shared" si="1012"/>
        <v>43806.210416666669</v>
      </c>
      <c r="J8167">
        <f t="shared" si="1013"/>
        <v>4.9406979311358139</v>
      </c>
      <c r="K8167">
        <f t="shared" si="1014"/>
        <v>24.410496046729712</v>
      </c>
    </row>
    <row r="8168" spans="1:11" ht="15.75" thickBot="1" x14ac:dyDescent="0.3">
      <c r="A8168" s="4">
        <v>43806</v>
      </c>
      <c r="B8168" s="5">
        <v>0.25208333333333333</v>
      </c>
      <c r="C8168" s="7">
        <f t="shared" si="1015"/>
        <v>6.29569892472911</v>
      </c>
      <c r="D8168" s="7">
        <f t="shared" si="1016"/>
        <v>9.5911098310299625</v>
      </c>
      <c r="E8168" s="7">
        <f t="shared" si="1017"/>
        <v>2.9970238095239496</v>
      </c>
      <c r="F8168" s="7">
        <f t="shared" si="1010"/>
        <v>3.1210593872218744</v>
      </c>
      <c r="G8168" s="8">
        <v>22</v>
      </c>
      <c r="H8168" s="7">
        <f t="shared" si="1011"/>
        <v>18.878940612778127</v>
      </c>
      <c r="I8168" s="1">
        <f t="shared" si="1012"/>
        <v>43806.252083333333</v>
      </c>
      <c r="J8168">
        <f t="shared" si="1013"/>
        <v>4.9085245593223128</v>
      </c>
      <c r="K8168">
        <f t="shared" si="1014"/>
        <v>24.093613349470306</v>
      </c>
    </row>
    <row r="8169" spans="1:11" ht="15.75" thickBot="1" x14ac:dyDescent="0.3">
      <c r="A8169" s="4">
        <v>43806</v>
      </c>
      <c r="B8169" s="5">
        <v>0.29375000000000001</v>
      </c>
      <c r="C8169" s="7">
        <f t="shared" si="1015"/>
        <v>6.2943548387076049</v>
      </c>
      <c r="D8169" s="7">
        <f t="shared" si="1016"/>
        <v>9.5884216589869524</v>
      </c>
      <c r="E8169" s="7">
        <f t="shared" si="1017"/>
        <v>2.9970238095239496</v>
      </c>
      <c r="F8169" s="7">
        <f t="shared" si="1010"/>
        <v>3.4609605681389435</v>
      </c>
      <c r="G8169" s="8">
        <v>22</v>
      </c>
      <c r="H8169" s="7">
        <f t="shared" si="1011"/>
        <v>18.539039431861056</v>
      </c>
      <c r="I8169" s="1">
        <f t="shared" si="1012"/>
        <v>43806.293749999997</v>
      </c>
      <c r="J8169">
        <f t="shared" si="1013"/>
        <v>4.8201502522838746</v>
      </c>
      <c r="K8169">
        <f t="shared" si="1014"/>
        <v>23.233848454592302</v>
      </c>
    </row>
    <row r="8170" spans="1:11" ht="15.75" thickBot="1" x14ac:dyDescent="0.3">
      <c r="A8170" s="4">
        <v>43806</v>
      </c>
      <c r="B8170" s="5">
        <v>0.3354166666666667</v>
      </c>
      <c r="C8170" s="7">
        <f t="shared" si="1015"/>
        <v>6.2930107526860999</v>
      </c>
      <c r="D8170" s="7">
        <f t="shared" si="1016"/>
        <v>9.5857334869439423</v>
      </c>
      <c r="E8170" s="7">
        <f t="shared" si="1017"/>
        <v>2.9970238095239496</v>
      </c>
      <c r="F8170" s="7">
        <f t="shared" si="1010"/>
        <v>3.9935970287404077</v>
      </c>
      <c r="G8170" s="8">
        <v>22</v>
      </c>
      <c r="H8170" s="7">
        <f t="shared" si="1011"/>
        <v>18.006402971259593</v>
      </c>
      <c r="I8170" s="1">
        <f t="shared" si="1012"/>
        <v>43806.335416666669</v>
      </c>
      <c r="J8170">
        <f t="shared" si="1013"/>
        <v>4.681664772527494</v>
      </c>
      <c r="K8170">
        <f t="shared" si="1014"/>
        <v>21.917985042324911</v>
      </c>
    </row>
    <row r="8171" spans="1:11" ht="15.75" thickBot="1" x14ac:dyDescent="0.3">
      <c r="A8171" s="4">
        <v>43806</v>
      </c>
      <c r="B8171" s="5">
        <v>0.37708333333333338</v>
      </c>
      <c r="C8171" s="7">
        <f t="shared" si="1015"/>
        <v>6.2916666666645948</v>
      </c>
      <c r="D8171" s="7">
        <f t="shared" si="1016"/>
        <v>9.5830453149009323</v>
      </c>
      <c r="E8171" s="7">
        <f t="shared" si="1017"/>
        <v>2.9970238095239496</v>
      </c>
      <c r="F8171" s="7">
        <f t="shared" si="1010"/>
        <v>4.6824362658345455</v>
      </c>
      <c r="G8171" s="8">
        <v>22</v>
      </c>
      <c r="H8171" s="7">
        <f t="shared" si="1011"/>
        <v>17.317563734165454</v>
      </c>
      <c r="I8171" s="1">
        <f t="shared" si="1012"/>
        <v>43806.377083333333</v>
      </c>
      <c r="J8171">
        <f t="shared" si="1013"/>
        <v>4.502566570883018</v>
      </c>
      <c r="K8171">
        <f t="shared" si="1014"/>
        <v>20.273105725233261</v>
      </c>
    </row>
    <row r="8172" spans="1:11" ht="15.75" thickBot="1" x14ac:dyDescent="0.3">
      <c r="A8172" s="4">
        <v>43806</v>
      </c>
      <c r="B8172" s="5">
        <v>0.41875000000000001</v>
      </c>
      <c r="C8172" s="7">
        <f t="shared" si="1015"/>
        <v>6.2903225806430898</v>
      </c>
      <c r="D8172" s="7">
        <f t="shared" si="1016"/>
        <v>9.5803571428579222</v>
      </c>
      <c r="E8172" s="7">
        <f t="shared" si="1017"/>
        <v>2.9970238095239496</v>
      </c>
      <c r="F8172" s="7">
        <f t="shared" si="1010"/>
        <v>5.4803347849761845</v>
      </c>
      <c r="G8172" s="8">
        <v>22</v>
      </c>
      <c r="H8172" s="7">
        <f t="shared" si="1011"/>
        <v>16.519665215023814</v>
      </c>
      <c r="I8172" s="1">
        <f t="shared" si="1012"/>
        <v>43806.418749999997</v>
      </c>
      <c r="J8172">
        <f t="shared" si="1013"/>
        <v>4.295112955906192</v>
      </c>
      <c r="K8172">
        <f t="shared" si="1014"/>
        <v>18.447995303993228</v>
      </c>
    </row>
    <row r="8173" spans="1:11" ht="15.75" thickBot="1" x14ac:dyDescent="0.3">
      <c r="A8173" s="4">
        <v>43806</v>
      </c>
      <c r="B8173" s="5">
        <v>0.4604166666666667</v>
      </c>
      <c r="C8173" s="7">
        <f t="shared" si="1015"/>
        <v>6.2889784946215848</v>
      </c>
      <c r="D8173" s="7">
        <f t="shared" si="1016"/>
        <v>9.5776689708149121</v>
      </c>
      <c r="E8173" s="7">
        <f t="shared" si="1017"/>
        <v>2.9970238095239496</v>
      </c>
      <c r="F8173" s="7">
        <f t="shared" si="1010"/>
        <v>6.332758255447394</v>
      </c>
      <c r="G8173" s="8">
        <v>22</v>
      </c>
      <c r="H8173" s="7">
        <f t="shared" si="1011"/>
        <v>15.667241744552605</v>
      </c>
      <c r="I8173" s="1">
        <f t="shared" si="1012"/>
        <v>43806.460416666669</v>
      </c>
      <c r="J8173">
        <f t="shared" si="1013"/>
        <v>4.0734828535836778</v>
      </c>
      <c r="K8173">
        <f t="shared" si="1014"/>
        <v>16.593262558440223</v>
      </c>
    </row>
    <row r="8174" spans="1:11" ht="15.75" thickBot="1" x14ac:dyDescent="0.3">
      <c r="A8174" s="4">
        <v>43806</v>
      </c>
      <c r="B8174" s="5">
        <v>0.50208333333333333</v>
      </c>
      <c r="C8174" s="7">
        <f t="shared" si="1015"/>
        <v>6.2876344086000797</v>
      </c>
      <c r="D8174" s="7">
        <f t="shared" si="1016"/>
        <v>9.574980798771902</v>
      </c>
      <c r="E8174" s="7">
        <f t="shared" si="1017"/>
        <v>2.9970238095239496</v>
      </c>
      <c r="F8174" s="7">
        <f t="shared" si="1010"/>
        <v>7.1815025189757975</v>
      </c>
      <c r="G8174" s="8">
        <v>22</v>
      </c>
      <c r="H8174" s="7">
        <f t="shared" si="1011"/>
        <v>14.818497481024203</v>
      </c>
      <c r="I8174" s="1">
        <f t="shared" si="1012"/>
        <v>43806.502083333333</v>
      </c>
      <c r="J8174">
        <f t="shared" si="1013"/>
        <v>3.8528093450662926</v>
      </c>
      <c r="K8174">
        <f t="shared" si="1014"/>
        <v>14.844139849430155</v>
      </c>
    </row>
    <row r="8175" spans="1:11" ht="15.75" thickBot="1" x14ac:dyDescent="0.3">
      <c r="A8175" s="4">
        <v>43806</v>
      </c>
      <c r="B8175" s="5">
        <v>0.54375000000000007</v>
      </c>
      <c r="C8175" s="7">
        <f t="shared" si="1015"/>
        <v>6.2862903225785747</v>
      </c>
      <c r="D8175" s="7">
        <f t="shared" si="1016"/>
        <v>9.5722926267288919</v>
      </c>
      <c r="E8175" s="7">
        <f t="shared" si="1017"/>
        <v>2.9970238095239496</v>
      </c>
      <c r="F8175" s="7">
        <f t="shared" si="1010"/>
        <v>7.968661559189866</v>
      </c>
      <c r="G8175" s="8">
        <v>22</v>
      </c>
      <c r="H8175" s="7">
        <f t="shared" si="1011"/>
        <v>14.031338440810135</v>
      </c>
      <c r="I8175" s="1">
        <f t="shared" si="1012"/>
        <v>43806.543749999997</v>
      </c>
      <c r="J8175">
        <f t="shared" si="1013"/>
        <v>3.648147994610635</v>
      </c>
      <c r="K8175">
        <f t="shared" si="1014"/>
        <v>13.308983790581598</v>
      </c>
    </row>
    <row r="8176" spans="1:11" ht="15.75" thickBot="1" x14ac:dyDescent="0.3">
      <c r="A8176" s="4">
        <v>43806</v>
      </c>
      <c r="B8176" s="5">
        <v>0.5854166666666667</v>
      </c>
      <c r="C8176" s="7">
        <f t="shared" si="1015"/>
        <v>6.2849462365570696</v>
      </c>
      <c r="D8176" s="7">
        <f t="shared" si="1016"/>
        <v>9.5696044546858818</v>
      </c>
      <c r="E8176" s="7">
        <f t="shared" si="1017"/>
        <v>2.9970238095239496</v>
      </c>
      <c r="F8176" s="7">
        <f t="shared" si="1010"/>
        <v>8.640571922281298</v>
      </c>
      <c r="G8176" s="8">
        <v>22</v>
      </c>
      <c r="H8176" s="7">
        <f t="shared" si="1011"/>
        <v>13.359428077718702</v>
      </c>
      <c r="I8176" s="1">
        <f t="shared" si="1012"/>
        <v>43806.585416666669</v>
      </c>
      <c r="J8176">
        <f t="shared" si="1013"/>
        <v>3.4734513002068628</v>
      </c>
      <c r="K8176">
        <f t="shared" si="1014"/>
        <v>12.064863934908745</v>
      </c>
    </row>
    <row r="8177" spans="1:11" ht="15.75" thickBot="1" x14ac:dyDescent="0.3">
      <c r="A8177" s="4">
        <v>43806</v>
      </c>
      <c r="B8177" s="5">
        <v>0.62708333333333333</v>
      </c>
      <c r="C8177" s="7">
        <f t="shared" si="1015"/>
        <v>6.2836021505355646</v>
      </c>
      <c r="D8177" s="7">
        <f t="shared" si="1016"/>
        <v>9.5669162826428717</v>
      </c>
      <c r="E8177" s="7">
        <f t="shared" si="1017"/>
        <v>2.9970238095239496</v>
      </c>
      <c r="F8177" s="7">
        <f t="shared" si="1010"/>
        <v>9.1514649043375123</v>
      </c>
      <c r="G8177" s="8">
        <v>22</v>
      </c>
      <c r="H8177" s="7">
        <f t="shared" si="1011"/>
        <v>12.848535095662488</v>
      </c>
      <c r="I8177" s="1">
        <f t="shared" si="1012"/>
        <v>43806.627083333333</v>
      </c>
      <c r="J8177">
        <f t="shared" si="1013"/>
        <v>3.340619124872247</v>
      </c>
      <c r="K8177">
        <f t="shared" si="1014"/>
        <v>11.159736137462218</v>
      </c>
    </row>
    <row r="8178" spans="1:11" ht="15.75" thickBot="1" x14ac:dyDescent="0.3">
      <c r="A8178" s="4">
        <v>43806</v>
      </c>
      <c r="B8178" s="5">
        <v>0.66875000000000007</v>
      </c>
      <c r="C8178" s="7">
        <f t="shared" si="1015"/>
        <v>6.2822580645140595</v>
      </c>
      <c r="D8178" s="7">
        <f t="shared" si="1016"/>
        <v>9.5642281105998617</v>
      </c>
      <c r="E8178" s="7">
        <f t="shared" si="1017"/>
        <v>2.9970238095239496</v>
      </c>
      <c r="F8178" s="7">
        <f t="shared" si="1010"/>
        <v>9.4665779479468455</v>
      </c>
      <c r="G8178" s="8">
        <v>22</v>
      </c>
      <c r="H8178" s="7">
        <f t="shared" si="1011"/>
        <v>12.533422052053155</v>
      </c>
      <c r="I8178" s="1">
        <f t="shared" si="1012"/>
        <v>43806.668749999997</v>
      </c>
      <c r="J8178">
        <f t="shared" si="1013"/>
        <v>3.2586897335338203</v>
      </c>
      <c r="K8178">
        <f t="shared" si="1014"/>
        <v>10.619058779438721</v>
      </c>
    </row>
    <row r="8179" spans="1:11" ht="15.75" thickBot="1" x14ac:dyDescent="0.3">
      <c r="A8179" s="4">
        <v>43806</v>
      </c>
      <c r="B8179" s="5">
        <v>0.7104166666666667</v>
      </c>
      <c r="C8179" s="7">
        <f t="shared" si="1015"/>
        <v>6.2809139784925545</v>
      </c>
      <c r="D8179" s="7">
        <f t="shared" si="1016"/>
        <v>9.5615399385568516</v>
      </c>
      <c r="E8179" s="7">
        <f t="shared" si="1017"/>
        <v>2.9970238095239496</v>
      </c>
      <c r="F8179" s="7">
        <f t="shared" si="1010"/>
        <v>9.5645137338919071</v>
      </c>
      <c r="G8179" s="8">
        <v>22</v>
      </c>
      <c r="H8179" s="7">
        <f t="shared" si="1011"/>
        <v>12.435486266108093</v>
      </c>
      <c r="I8179" s="1">
        <f t="shared" si="1012"/>
        <v>43806.710416666669</v>
      </c>
      <c r="J8179">
        <f t="shared" si="1013"/>
        <v>3.2332264291881043</v>
      </c>
      <c r="K8179">
        <f t="shared" si="1014"/>
        <v>10.45375314240046</v>
      </c>
    </row>
    <row r="8180" spans="1:11" ht="15.75" thickBot="1" x14ac:dyDescent="0.3">
      <c r="A8180" s="4">
        <v>43806</v>
      </c>
      <c r="B8180" s="5">
        <v>0.75208333333333333</v>
      </c>
      <c r="C8180" s="7">
        <f t="shared" si="1015"/>
        <v>6.2795698924710495</v>
      </c>
      <c r="D8180" s="7">
        <f t="shared" si="1016"/>
        <v>9.5588517665138415</v>
      </c>
      <c r="E8180" s="7">
        <f t="shared" si="1017"/>
        <v>2.9970238095239496</v>
      </c>
      <c r="F8180" s="7">
        <f t="shared" si="1010"/>
        <v>9.4386868757042546</v>
      </c>
      <c r="G8180" s="8">
        <v>22</v>
      </c>
      <c r="H8180" s="7">
        <f t="shared" si="1011"/>
        <v>12.561313124295745</v>
      </c>
      <c r="I8180" s="1">
        <f t="shared" si="1012"/>
        <v>43806.752083333333</v>
      </c>
      <c r="J8180">
        <f t="shared" si="1013"/>
        <v>3.2659414123168937</v>
      </c>
      <c r="K8180">
        <f t="shared" si="1014"/>
        <v>10.666373308686467</v>
      </c>
    </row>
    <row r="8181" spans="1:11" ht="15.75" thickBot="1" x14ac:dyDescent="0.3">
      <c r="A8181" s="4">
        <v>43806</v>
      </c>
      <c r="B8181" s="5">
        <v>0.79375000000000007</v>
      </c>
      <c r="C8181" s="7">
        <f t="shared" si="1015"/>
        <v>6.2782258064495444</v>
      </c>
      <c r="D8181" s="7">
        <f t="shared" si="1016"/>
        <v>9.5561635944708314</v>
      </c>
      <c r="E8181" s="7">
        <f t="shared" si="1017"/>
        <v>2.9970238095239496</v>
      </c>
      <c r="F8181" s="7">
        <f t="shared" si="1010"/>
        <v>9.0977604107653089</v>
      </c>
      <c r="G8181" s="8">
        <v>22</v>
      </c>
      <c r="H8181" s="7">
        <f t="shared" si="1011"/>
        <v>12.902239589234691</v>
      </c>
      <c r="I8181" s="1">
        <f t="shared" si="1012"/>
        <v>43806.793749999997</v>
      </c>
      <c r="J8181">
        <f t="shared" si="1013"/>
        <v>3.3545822932010196</v>
      </c>
      <c r="K8181">
        <f t="shared" si="1014"/>
        <v>11.253222361857812</v>
      </c>
    </row>
    <row r="8182" spans="1:11" ht="15.75" thickBot="1" x14ac:dyDescent="0.3">
      <c r="A8182" s="4">
        <v>43806</v>
      </c>
      <c r="B8182" s="5">
        <v>0.8354166666666667</v>
      </c>
      <c r="C8182" s="7">
        <f t="shared" si="1015"/>
        <v>6.2768817204280394</v>
      </c>
      <c r="D8182" s="7">
        <f t="shared" si="1016"/>
        <v>9.5534754224278213</v>
      </c>
      <c r="E8182" s="7">
        <f t="shared" si="1017"/>
        <v>2.9970238095239496</v>
      </c>
      <c r="F8182" s="7">
        <f t="shared" si="1010"/>
        <v>8.5650431794929194</v>
      </c>
      <c r="G8182" s="8">
        <v>22</v>
      </c>
      <c r="H8182" s="7">
        <f t="shared" si="1011"/>
        <v>13.434956820507081</v>
      </c>
      <c r="I8182" s="1">
        <f t="shared" si="1012"/>
        <v>43806.835416666669</v>
      </c>
      <c r="J8182">
        <f t="shared" si="1013"/>
        <v>3.493088773331841</v>
      </c>
      <c r="K8182">
        <f t="shared" si="1014"/>
        <v>12.201669178376946</v>
      </c>
    </row>
    <row r="8183" spans="1:11" ht="15.75" thickBot="1" x14ac:dyDescent="0.3">
      <c r="A8183" s="4">
        <v>43806</v>
      </c>
      <c r="B8183" s="5">
        <v>0.87708333333333333</v>
      </c>
      <c r="C8183" s="7">
        <f t="shared" si="1015"/>
        <v>6.2755376344065343</v>
      </c>
      <c r="D8183" s="7">
        <f t="shared" si="1016"/>
        <v>9.5507872503848112</v>
      </c>
      <c r="E8183" s="7">
        <f t="shared" si="1017"/>
        <v>2.9970238095239496</v>
      </c>
      <c r="F8183" s="7">
        <f t="shared" si="1010"/>
        <v>7.8768899949842464</v>
      </c>
      <c r="G8183" s="8">
        <v>22</v>
      </c>
      <c r="H8183" s="7">
        <f t="shared" si="1011"/>
        <v>14.123110005015754</v>
      </c>
      <c r="I8183" s="1">
        <f t="shared" si="1012"/>
        <v>43806.877083333333</v>
      </c>
      <c r="J8183">
        <f t="shared" si="1013"/>
        <v>3.6720086013040962</v>
      </c>
      <c r="K8183">
        <f t="shared" si="1014"/>
        <v>13.483647168051265</v>
      </c>
    </row>
    <row r="8184" spans="1:11" ht="15.75" thickBot="1" x14ac:dyDescent="0.3">
      <c r="A8184" s="4">
        <v>43806</v>
      </c>
      <c r="B8184" s="5">
        <v>0.91875000000000007</v>
      </c>
      <c r="C8184" s="7">
        <f t="shared" si="1015"/>
        <v>6.2741935483850293</v>
      </c>
      <c r="D8184" s="7">
        <f t="shared" si="1016"/>
        <v>9.5480990783418012</v>
      </c>
      <c r="E8184" s="7">
        <f t="shared" si="1017"/>
        <v>2.9970238095239496</v>
      </c>
      <c r="F8184" s="7">
        <f t="shared" si="1010"/>
        <v>7.0802144038521799</v>
      </c>
      <c r="G8184" s="8">
        <v>22</v>
      </c>
      <c r="H8184" s="7">
        <f t="shared" si="1011"/>
        <v>14.91978559614782</v>
      </c>
      <c r="I8184" s="1">
        <f t="shared" si="1012"/>
        <v>43806.918749999997</v>
      </c>
      <c r="J8184">
        <f t="shared" si="1013"/>
        <v>3.8791442549984332</v>
      </c>
      <c r="K8184">
        <f t="shared" si="1014"/>
        <v>15.047760151087349</v>
      </c>
    </row>
    <row r="8185" spans="1:11" ht="15.75" thickBot="1" x14ac:dyDescent="0.3">
      <c r="A8185" s="4">
        <v>43806</v>
      </c>
      <c r="B8185" s="5">
        <v>0.9604166666666667</v>
      </c>
      <c r="C8185" s="7">
        <f t="shared" si="1015"/>
        <v>6.2728494623635243</v>
      </c>
      <c r="D8185" s="7">
        <f t="shared" si="1016"/>
        <v>9.5454109062987911</v>
      </c>
      <c r="E8185" s="7">
        <f t="shared" si="1017"/>
        <v>2.9970238095239496</v>
      </c>
      <c r="F8185" s="7">
        <f t="shared" si="1010"/>
        <v>6.2292842018094863</v>
      </c>
      <c r="G8185" s="8">
        <v>22</v>
      </c>
      <c r="H8185" s="7">
        <f t="shared" si="1011"/>
        <v>15.770715798190514</v>
      </c>
      <c r="I8185" s="1">
        <f t="shared" si="1012"/>
        <v>43806.960416666669</v>
      </c>
      <c r="J8185">
        <f t="shared" si="1013"/>
        <v>4.100386107529534</v>
      </c>
      <c r="K8185">
        <f t="shared" si="1014"/>
        <v>16.813166230821203</v>
      </c>
    </row>
    <row r="8186" spans="1:11" ht="15.75" thickBot="1" x14ac:dyDescent="0.3">
      <c r="A8186" s="4">
        <v>43807</v>
      </c>
      <c r="B8186" s="5">
        <v>2.0833333333333333E-3</v>
      </c>
      <c r="C8186" s="7">
        <f t="shared" si="1015"/>
        <v>6.2715053763420192</v>
      </c>
      <c r="D8186" s="7">
        <f t="shared" si="1016"/>
        <v>9.542722734255781</v>
      </c>
      <c r="E8186" s="7">
        <f t="shared" si="1017"/>
        <v>2.9970238095239496</v>
      </c>
      <c r="F8186" s="7">
        <f t="shared" si="1010"/>
        <v>5.3820185888705527</v>
      </c>
      <c r="G8186" s="8">
        <v>22</v>
      </c>
      <c r="H8186" s="7">
        <f t="shared" si="1011"/>
        <v>16.617981411129449</v>
      </c>
      <c r="I8186" s="1">
        <f t="shared" si="1012"/>
        <v>43807.002083333333</v>
      </c>
      <c r="J8186">
        <f t="shared" si="1013"/>
        <v>4.3206751668936567</v>
      </c>
      <c r="K8186">
        <f t="shared" si="1014"/>
        <v>18.668233897811529</v>
      </c>
    </row>
    <row r="8187" spans="1:11" ht="15.75" thickBot="1" x14ac:dyDescent="0.3">
      <c r="A8187" s="4">
        <v>43807</v>
      </c>
      <c r="B8187" s="5">
        <v>4.3750000000000004E-2</v>
      </c>
      <c r="C8187" s="7">
        <f t="shared" si="1015"/>
        <v>6.2701612903205142</v>
      </c>
      <c r="D8187" s="7">
        <f t="shared" si="1016"/>
        <v>9.5400345622127709</v>
      </c>
      <c r="E8187" s="7">
        <f t="shared" si="1017"/>
        <v>2.9970238095239496</v>
      </c>
      <c r="F8187" s="7">
        <f t="shared" si="1010"/>
        <v>4.596039619330508</v>
      </c>
      <c r="G8187" s="8">
        <v>22</v>
      </c>
      <c r="H8187" s="7">
        <f t="shared" si="1011"/>
        <v>17.403960380669492</v>
      </c>
      <c r="I8187" s="1">
        <f t="shared" si="1012"/>
        <v>43807.043749999997</v>
      </c>
      <c r="J8187">
        <f t="shared" si="1013"/>
        <v>4.5250296989740679</v>
      </c>
      <c r="K8187">
        <f t="shared" si="1014"/>
        <v>20.475893776597342</v>
      </c>
    </row>
    <row r="8188" spans="1:11" ht="15.75" thickBot="1" x14ac:dyDescent="0.3">
      <c r="A8188" s="4">
        <v>43807</v>
      </c>
      <c r="B8188" s="5">
        <v>8.5416666666666655E-2</v>
      </c>
      <c r="C8188" s="7">
        <f t="shared" si="1015"/>
        <v>6.2688172042990091</v>
      </c>
      <c r="D8188" s="7">
        <f t="shared" si="1016"/>
        <v>9.5373463901697608</v>
      </c>
      <c r="E8188" s="7">
        <f t="shared" si="1017"/>
        <v>2.9970238095239496</v>
      </c>
      <c r="F8188" s="7">
        <f t="shared" si="1010"/>
        <v>3.9247471326490611</v>
      </c>
      <c r="G8188" s="8">
        <v>22</v>
      </c>
      <c r="H8188" s="7">
        <f t="shared" si="1011"/>
        <v>18.07525286735094</v>
      </c>
      <c r="I8188" s="1">
        <f t="shared" si="1012"/>
        <v>43807.085416666669</v>
      </c>
      <c r="J8188">
        <f t="shared" si="1013"/>
        <v>4.6995657455112445</v>
      </c>
      <c r="K8188">
        <f t="shared" si="1014"/>
        <v>22.085918196382661</v>
      </c>
    </row>
    <row r="8189" spans="1:11" ht="15.75" thickBot="1" x14ac:dyDescent="0.3">
      <c r="A8189" s="4">
        <v>43807</v>
      </c>
      <c r="B8189" s="5">
        <v>0.12708333333333333</v>
      </c>
      <c r="C8189" s="7">
        <f t="shared" si="1015"/>
        <v>6.2674731182775041</v>
      </c>
      <c r="D8189" s="7">
        <f t="shared" si="1016"/>
        <v>9.5346582181267507</v>
      </c>
      <c r="E8189" s="7">
        <f t="shared" si="1017"/>
        <v>2.9970238095239496</v>
      </c>
      <c r="F8189" s="7">
        <f t="shared" si="1010"/>
        <v>3.4136845310002233</v>
      </c>
      <c r="G8189" s="8">
        <v>22</v>
      </c>
      <c r="H8189" s="7">
        <f t="shared" si="1011"/>
        <v>18.586315468999778</v>
      </c>
      <c r="I8189" s="1">
        <f t="shared" si="1012"/>
        <v>43807.127083333333</v>
      </c>
      <c r="J8189">
        <f t="shared" si="1013"/>
        <v>4.8324420219399427</v>
      </c>
      <c r="K8189">
        <f t="shared" si="1014"/>
        <v>23.352495895411</v>
      </c>
    </row>
    <row r="8190" spans="1:11" ht="15.75" thickBot="1" x14ac:dyDescent="0.3">
      <c r="A8190" s="4">
        <v>43807</v>
      </c>
      <c r="B8190" s="5">
        <v>0.16874999999999998</v>
      </c>
      <c r="C8190" s="7">
        <f t="shared" si="1015"/>
        <v>6.266129032255999</v>
      </c>
      <c r="D8190" s="7">
        <f t="shared" si="1016"/>
        <v>9.5319700460837407</v>
      </c>
      <c r="E8190" s="7">
        <f t="shared" si="1017"/>
        <v>2.9970238095239496</v>
      </c>
      <c r="F8190" s="7">
        <f t="shared" si="1010"/>
        <v>3.0974427366082717</v>
      </c>
      <c r="G8190" s="8">
        <v>22</v>
      </c>
      <c r="H8190" s="7">
        <f t="shared" si="1011"/>
        <v>18.902557263391728</v>
      </c>
      <c r="I8190" s="1">
        <f t="shared" si="1012"/>
        <v>43807.168749999997</v>
      </c>
      <c r="J8190">
        <f t="shared" si="1013"/>
        <v>4.9146648884818491</v>
      </c>
      <c r="K8190">
        <f t="shared" si="1014"/>
        <v>24.153930966076306</v>
      </c>
    </row>
    <row r="8191" spans="1:11" ht="15.75" thickBot="1" x14ac:dyDescent="0.3">
      <c r="A8191" s="4">
        <v>43807</v>
      </c>
      <c r="B8191" s="5">
        <v>0.21041666666666667</v>
      </c>
      <c r="C8191" s="7">
        <f t="shared" si="1015"/>
        <v>6.264784946234494</v>
      </c>
      <c r="D8191" s="7">
        <f t="shared" si="1016"/>
        <v>9.5292818740407306</v>
      </c>
      <c r="E8191" s="7">
        <f t="shared" si="1017"/>
        <v>2.9970238095239496</v>
      </c>
      <c r="F8191" s="7">
        <f t="shared" si="1010"/>
        <v>2.9973127967087652</v>
      </c>
      <c r="G8191" s="8">
        <v>22</v>
      </c>
      <c r="H8191" s="7">
        <f t="shared" si="1011"/>
        <v>19.002687203291234</v>
      </c>
      <c r="I8191" s="1">
        <f t="shared" si="1012"/>
        <v>43807.210416666669</v>
      </c>
      <c r="J8191">
        <f t="shared" si="1013"/>
        <v>4.9406986728557207</v>
      </c>
      <c r="K8191">
        <f t="shared" si="1014"/>
        <v>24.410503375958282</v>
      </c>
    </row>
    <row r="8192" spans="1:11" ht="15.75" thickBot="1" x14ac:dyDescent="0.3">
      <c r="A8192" s="4">
        <v>43807</v>
      </c>
      <c r="B8192" s="5">
        <v>0.25208333333333333</v>
      </c>
      <c r="C8192" s="7">
        <f t="shared" si="1015"/>
        <v>6.263440860212989</v>
      </c>
      <c r="D8192" s="7">
        <f t="shared" si="1016"/>
        <v>9.5265937019977205</v>
      </c>
      <c r="E8192" s="7">
        <f t="shared" si="1017"/>
        <v>2.9970238095239496</v>
      </c>
      <c r="F8192" s="7">
        <f t="shared" si="1010"/>
        <v>3.1198464312538157</v>
      </c>
      <c r="G8192" s="8">
        <v>22</v>
      </c>
      <c r="H8192" s="7">
        <f t="shared" si="1011"/>
        <v>18.880153568746184</v>
      </c>
      <c r="I8192" s="1">
        <f t="shared" si="1012"/>
        <v>43807.252083333333</v>
      </c>
      <c r="J8192">
        <f t="shared" si="1013"/>
        <v>4.9088399278740082</v>
      </c>
      <c r="K8192">
        <f t="shared" si="1014"/>
        <v>24.096709437490098</v>
      </c>
    </row>
    <row r="8193" spans="1:11" ht="15.75" thickBot="1" x14ac:dyDescent="0.3">
      <c r="A8193" s="4">
        <v>43807</v>
      </c>
      <c r="B8193" s="5">
        <v>0.29375000000000001</v>
      </c>
      <c r="C8193" s="7">
        <f t="shared" si="1015"/>
        <v>6.2620967741914839</v>
      </c>
      <c r="D8193" s="7">
        <f t="shared" si="1016"/>
        <v>9.5239055299547104</v>
      </c>
      <c r="E8193" s="7">
        <f t="shared" si="1017"/>
        <v>2.9970238095239496</v>
      </c>
      <c r="F8193" s="7">
        <f t="shared" si="1010"/>
        <v>3.4564218361286159</v>
      </c>
      <c r="G8193" s="8">
        <v>22</v>
      </c>
      <c r="H8193" s="7">
        <f t="shared" si="1011"/>
        <v>18.543578163871384</v>
      </c>
      <c r="I8193" s="1">
        <f t="shared" si="1012"/>
        <v>43807.293749999997</v>
      </c>
      <c r="J8193">
        <f t="shared" si="1013"/>
        <v>4.8213303226065598</v>
      </c>
      <c r="K8193">
        <f t="shared" si="1014"/>
        <v>23.245226079685473</v>
      </c>
    </row>
    <row r="8194" spans="1:11" ht="15.75" thickBot="1" x14ac:dyDescent="0.3">
      <c r="A8194" s="4">
        <v>43807</v>
      </c>
      <c r="B8194" s="5">
        <v>0.3354166666666667</v>
      </c>
      <c r="C8194" s="7">
        <f t="shared" si="1015"/>
        <v>6.2607526881699789</v>
      </c>
      <c r="D8194" s="7">
        <f t="shared" si="1016"/>
        <v>9.5212173579117003</v>
      </c>
      <c r="E8194" s="7">
        <f t="shared" si="1017"/>
        <v>2.9970238095239496</v>
      </c>
      <c r="F8194" s="7">
        <f t="shared" si="1010"/>
        <v>3.9838434939859035</v>
      </c>
      <c r="G8194" s="8">
        <v>22</v>
      </c>
      <c r="H8194" s="7">
        <f t="shared" si="1011"/>
        <v>18.016156506014095</v>
      </c>
      <c r="I8194" s="1">
        <f t="shared" si="1012"/>
        <v>43807.335416666669</v>
      </c>
      <c r="J8194">
        <f t="shared" si="1013"/>
        <v>4.6842006915636647</v>
      </c>
      <c r="K8194">
        <f t="shared" si="1014"/>
        <v>21.941736118845515</v>
      </c>
    </row>
    <row r="8195" spans="1:11" ht="15.75" thickBot="1" x14ac:dyDescent="0.3">
      <c r="A8195" s="4">
        <v>43807</v>
      </c>
      <c r="B8195" s="5">
        <v>0.37708333333333338</v>
      </c>
      <c r="C8195" s="7">
        <f t="shared" si="1015"/>
        <v>6.2594086021484738</v>
      </c>
      <c r="D8195" s="7">
        <f t="shared" si="1016"/>
        <v>9.5185291858686902</v>
      </c>
      <c r="E8195" s="7">
        <f t="shared" si="1017"/>
        <v>2.9970238095239496</v>
      </c>
      <c r="F8195" s="7">
        <f t="shared" ref="F8195:F8258" si="1018">IF(SIN(2*PI()*(B8195+0.5417))&gt;1,D8195-C8195,C8195-E8195)*SIN(2*PI()*(B8195+0.5417)) + C8195</f>
        <v>4.6659342818231053</v>
      </c>
      <c r="G8195" s="8">
        <v>22</v>
      </c>
      <c r="H8195" s="7">
        <f t="shared" ref="H8195:H8258" si="1019">ABS(G8195-F8195)</f>
        <v>17.334065718176895</v>
      </c>
      <c r="I8195" s="1">
        <f t="shared" ref="I8195:I8258" si="1020">A8195+B8195</f>
        <v>43807.377083333333</v>
      </c>
      <c r="J8195">
        <f t="shared" ref="J8195:J8258" si="1021">IF(G8195-F8195 &gt; 1, 0.26, 0.21) * H8195</f>
        <v>4.5068570867259927</v>
      </c>
      <c r="K8195">
        <f t="shared" ref="K8195:K8258" si="1022">J8195*J8195</f>
        <v>20.311760800172301</v>
      </c>
    </row>
    <row r="8196" spans="1:11" ht="15.75" thickBot="1" x14ac:dyDescent="0.3">
      <c r="A8196" s="4">
        <v>43807</v>
      </c>
      <c r="B8196" s="5">
        <v>0.41875000000000001</v>
      </c>
      <c r="C8196" s="7">
        <f t="shared" si="1015"/>
        <v>6.2580645161269688</v>
      </c>
      <c r="D8196" s="7">
        <f t="shared" si="1016"/>
        <v>9.5158410138256802</v>
      </c>
      <c r="E8196" s="7">
        <f t="shared" si="1017"/>
        <v>2.9970238095239496</v>
      </c>
      <c r="F8196" s="7">
        <f t="shared" si="1018"/>
        <v>5.4560106008595675</v>
      </c>
      <c r="G8196" s="8">
        <v>22</v>
      </c>
      <c r="H8196" s="7">
        <f t="shared" si="1019"/>
        <v>16.543989399140433</v>
      </c>
      <c r="I8196" s="1">
        <f t="shared" si="1020"/>
        <v>43807.418749999997</v>
      </c>
      <c r="J8196">
        <f t="shared" si="1021"/>
        <v>4.3014372437765127</v>
      </c>
      <c r="K8196">
        <f t="shared" si="1022"/>
        <v>18.502362362147682</v>
      </c>
    </row>
    <row r="8197" spans="1:11" ht="15.75" thickBot="1" x14ac:dyDescent="0.3">
      <c r="A8197" s="4">
        <v>43807</v>
      </c>
      <c r="B8197" s="5">
        <v>0.4604166666666667</v>
      </c>
      <c r="C8197" s="7">
        <f t="shared" si="1015"/>
        <v>6.2567204301054637</v>
      </c>
      <c r="D8197" s="7">
        <f t="shared" si="1016"/>
        <v>9.5131528417826701</v>
      </c>
      <c r="E8197" s="7">
        <f t="shared" si="1017"/>
        <v>2.9970238095239496</v>
      </c>
      <c r="F8197" s="7">
        <f t="shared" si="1018"/>
        <v>6.3000711903877322</v>
      </c>
      <c r="G8197" s="8">
        <v>22</v>
      </c>
      <c r="H8197" s="7">
        <f t="shared" si="1019"/>
        <v>15.699928809612267</v>
      </c>
      <c r="I8197" s="1">
        <f t="shared" si="1020"/>
        <v>43807.460416666669</v>
      </c>
      <c r="J8197">
        <f t="shared" si="1021"/>
        <v>4.0819814904991896</v>
      </c>
      <c r="K8197">
        <f t="shared" si="1022"/>
        <v>16.662572888777984</v>
      </c>
    </row>
    <row r="8198" spans="1:11" ht="15.75" thickBot="1" x14ac:dyDescent="0.3">
      <c r="A8198" s="4">
        <v>43807</v>
      </c>
      <c r="B8198" s="5">
        <v>0.50208333333333333</v>
      </c>
      <c r="C8198" s="7">
        <f t="shared" si="1015"/>
        <v>6.2553763440839587</v>
      </c>
      <c r="D8198" s="7">
        <f t="shared" si="1016"/>
        <v>9.51046466973966</v>
      </c>
      <c r="E8198" s="7">
        <f t="shared" si="1017"/>
        <v>2.9970238095239496</v>
      </c>
      <c r="F8198" s="7">
        <f t="shared" si="1018"/>
        <v>7.1404818086511757</v>
      </c>
      <c r="G8198" s="8">
        <v>22</v>
      </c>
      <c r="H8198" s="7">
        <f t="shared" si="1019"/>
        <v>14.859518191348824</v>
      </c>
      <c r="I8198" s="1">
        <f t="shared" si="1020"/>
        <v>43807.502083333333</v>
      </c>
      <c r="J8198">
        <f t="shared" si="1021"/>
        <v>3.8634747297506946</v>
      </c>
      <c r="K8198">
        <f t="shared" si="1022"/>
        <v>14.926436987422203</v>
      </c>
    </row>
    <row r="8199" spans="1:11" ht="15.75" thickBot="1" x14ac:dyDescent="0.3">
      <c r="A8199" s="4">
        <v>43807</v>
      </c>
      <c r="B8199" s="5">
        <v>0.54375000000000007</v>
      </c>
      <c r="C8199" s="7">
        <f t="shared" si="1015"/>
        <v>6.2540322580624537</v>
      </c>
      <c r="D8199" s="7">
        <f t="shared" si="1016"/>
        <v>9.5077764976966499</v>
      </c>
      <c r="E8199" s="7">
        <f t="shared" si="1017"/>
        <v>2.9970238095239496</v>
      </c>
      <c r="F8199" s="7">
        <f t="shared" si="1018"/>
        <v>7.9199043634311765</v>
      </c>
      <c r="G8199" s="8">
        <v>22</v>
      </c>
      <c r="H8199" s="7">
        <f t="shared" si="1019"/>
        <v>14.080095636568824</v>
      </c>
      <c r="I8199" s="1">
        <f t="shared" si="1020"/>
        <v>43807.543749999997</v>
      </c>
      <c r="J8199">
        <f t="shared" si="1021"/>
        <v>3.6608248655078945</v>
      </c>
      <c r="K8199">
        <f t="shared" si="1022"/>
        <v>13.401638695920894</v>
      </c>
    </row>
    <row r="8200" spans="1:11" ht="15.75" thickBot="1" x14ac:dyDescent="0.3">
      <c r="A8200" s="4">
        <v>43807</v>
      </c>
      <c r="B8200" s="5">
        <v>0.5854166666666667</v>
      </c>
      <c r="C8200" s="7">
        <f t="shared" si="1015"/>
        <v>6.2526881720409486</v>
      </c>
      <c r="D8200" s="7">
        <f t="shared" si="1016"/>
        <v>9.5050883256536398</v>
      </c>
      <c r="E8200" s="7">
        <f t="shared" si="1017"/>
        <v>2.9970238095239496</v>
      </c>
      <c r="F8200" s="7">
        <f t="shared" si="1018"/>
        <v>8.5852026296166191</v>
      </c>
      <c r="G8200" s="8">
        <v>22</v>
      </c>
      <c r="H8200" s="7">
        <f t="shared" si="1019"/>
        <v>13.414797370383381</v>
      </c>
      <c r="I8200" s="1">
        <f t="shared" si="1020"/>
        <v>43807.585416666669</v>
      </c>
      <c r="J8200">
        <f t="shared" si="1021"/>
        <v>3.4878473162996793</v>
      </c>
      <c r="K8200">
        <f t="shared" si="1022"/>
        <v>12.165078901818875</v>
      </c>
    </row>
    <row r="8201" spans="1:11" ht="15.75" thickBot="1" x14ac:dyDescent="0.3">
      <c r="A8201" s="4">
        <v>43807</v>
      </c>
      <c r="B8201" s="5">
        <v>0.62708333333333333</v>
      </c>
      <c r="C8201" s="7">
        <f t="shared" si="1015"/>
        <v>6.2513440860194436</v>
      </c>
      <c r="D8201" s="7">
        <f t="shared" si="1016"/>
        <v>9.5024001536106297</v>
      </c>
      <c r="E8201" s="7">
        <f t="shared" si="1017"/>
        <v>2.9970238095239496</v>
      </c>
      <c r="F8201" s="7">
        <f t="shared" si="1018"/>
        <v>9.0910585067720575</v>
      </c>
      <c r="G8201" s="8">
        <v>22</v>
      </c>
      <c r="H8201" s="7">
        <f t="shared" si="1019"/>
        <v>12.908941493227942</v>
      </c>
      <c r="I8201" s="1">
        <f t="shared" si="1020"/>
        <v>43807.627083333333</v>
      </c>
      <c r="J8201">
        <f t="shared" si="1021"/>
        <v>3.3563247882392653</v>
      </c>
      <c r="K8201">
        <f t="shared" si="1022"/>
        <v>11.264916084149348</v>
      </c>
    </row>
    <row r="8202" spans="1:11" ht="15.75" thickBot="1" x14ac:dyDescent="0.3">
      <c r="A8202" s="4">
        <v>43807</v>
      </c>
      <c r="B8202" s="5">
        <v>0.66875000000000007</v>
      </c>
      <c r="C8202" s="7">
        <f t="shared" si="1015"/>
        <v>6.2499999999979385</v>
      </c>
      <c r="D8202" s="7">
        <f t="shared" si="1016"/>
        <v>9.4997119815676196</v>
      </c>
      <c r="E8202" s="7">
        <f t="shared" si="1017"/>
        <v>2.9970238095239496</v>
      </c>
      <c r="F8202" s="7">
        <f t="shared" si="1018"/>
        <v>9.4030527078606063</v>
      </c>
      <c r="G8202" s="8">
        <v>22</v>
      </c>
      <c r="H8202" s="7">
        <f t="shared" si="1019"/>
        <v>12.596947292139394</v>
      </c>
      <c r="I8202" s="1">
        <f t="shared" si="1020"/>
        <v>43807.668749999997</v>
      </c>
      <c r="J8202">
        <f t="shared" si="1021"/>
        <v>3.2752062959562425</v>
      </c>
      <c r="K8202">
        <f t="shared" si="1022"/>
        <v>10.72697628107141</v>
      </c>
    </row>
    <row r="8203" spans="1:11" ht="15.75" thickBot="1" x14ac:dyDescent="0.3">
      <c r="A8203" s="4">
        <v>43807</v>
      </c>
      <c r="B8203" s="5">
        <v>0.7104166666666667</v>
      </c>
      <c r="C8203" s="7">
        <f t="shared" si="1015"/>
        <v>6.2486559139764335</v>
      </c>
      <c r="D8203" s="7">
        <f t="shared" si="1016"/>
        <v>9.4970238095246096</v>
      </c>
      <c r="E8203" s="7">
        <f t="shared" si="1017"/>
        <v>2.9970238095239496</v>
      </c>
      <c r="F8203" s="7">
        <f t="shared" si="1018"/>
        <v>9.5000004576285377</v>
      </c>
      <c r="G8203" s="8">
        <v>22</v>
      </c>
      <c r="H8203" s="7">
        <f t="shared" si="1019"/>
        <v>12.499999542371462</v>
      </c>
      <c r="I8203" s="1">
        <f t="shared" si="1020"/>
        <v>43807.710416666669</v>
      </c>
      <c r="J8203">
        <f t="shared" si="1021"/>
        <v>3.2499998810165804</v>
      </c>
      <c r="K8203">
        <f t="shared" si="1022"/>
        <v>10.562499226607788</v>
      </c>
    </row>
    <row r="8204" spans="1:11" ht="15.75" thickBot="1" x14ac:dyDescent="0.3">
      <c r="A8204" s="4">
        <v>43807</v>
      </c>
      <c r="B8204" s="5">
        <v>0.75208333333333333</v>
      </c>
      <c r="C8204" s="7">
        <f t="shared" si="1015"/>
        <v>6.2473118279549285</v>
      </c>
      <c r="D8204" s="7">
        <f t="shared" si="1016"/>
        <v>9.4943356374815995</v>
      </c>
      <c r="E8204" s="7">
        <f t="shared" si="1017"/>
        <v>2.9970238095239496</v>
      </c>
      <c r="F8204" s="7">
        <f t="shared" si="1018"/>
        <v>9.3753837026400699</v>
      </c>
      <c r="G8204" s="8">
        <v>22</v>
      </c>
      <c r="H8204" s="7">
        <f t="shared" si="1019"/>
        <v>12.62461629735993</v>
      </c>
      <c r="I8204" s="1">
        <f t="shared" si="1020"/>
        <v>43807.752083333333</v>
      </c>
      <c r="J8204">
        <f t="shared" si="1021"/>
        <v>3.2824002373135821</v>
      </c>
      <c r="K8204">
        <f t="shared" si="1022"/>
        <v>10.77415131791626</v>
      </c>
    </row>
    <row r="8205" spans="1:11" ht="15.75" thickBot="1" x14ac:dyDescent="0.3">
      <c r="A8205" s="4">
        <v>43807</v>
      </c>
      <c r="B8205" s="5">
        <v>0.79375000000000007</v>
      </c>
      <c r="C8205" s="7">
        <f t="shared" si="1015"/>
        <v>6.2459677419334234</v>
      </c>
      <c r="D8205" s="7">
        <f t="shared" si="1016"/>
        <v>9.4916474654385894</v>
      </c>
      <c r="E8205" s="7">
        <f t="shared" si="1017"/>
        <v>2.9970238095239496</v>
      </c>
      <c r="F8205" s="7">
        <f t="shared" si="1018"/>
        <v>9.037783013743395</v>
      </c>
      <c r="G8205" s="8">
        <v>22</v>
      </c>
      <c r="H8205" s="7">
        <f t="shared" si="1019"/>
        <v>12.962216986256605</v>
      </c>
      <c r="I8205" s="1">
        <f t="shared" si="1020"/>
        <v>43807.793749999997</v>
      </c>
      <c r="J8205">
        <f t="shared" si="1021"/>
        <v>3.3701764164267174</v>
      </c>
      <c r="K8205">
        <f t="shared" si="1022"/>
        <v>11.35808907783883</v>
      </c>
    </row>
    <row r="8206" spans="1:11" ht="15.75" thickBot="1" x14ac:dyDescent="0.3">
      <c r="A8206" s="4">
        <v>43807</v>
      </c>
      <c r="B8206" s="5">
        <v>0.8354166666666667</v>
      </c>
      <c r="C8206" s="7">
        <f t="shared" si="1015"/>
        <v>6.2446236559119184</v>
      </c>
      <c r="D8206" s="7">
        <f t="shared" si="1016"/>
        <v>9.4889592933955793</v>
      </c>
      <c r="E8206" s="7">
        <f t="shared" si="1017"/>
        <v>2.9970238095239496</v>
      </c>
      <c r="F8206" s="7">
        <f t="shared" si="1018"/>
        <v>8.510280585215181</v>
      </c>
      <c r="G8206" s="8">
        <v>22</v>
      </c>
      <c r="H8206" s="7">
        <f t="shared" si="1019"/>
        <v>13.489719414784819</v>
      </c>
      <c r="I8206" s="1">
        <f t="shared" si="1020"/>
        <v>43807.835416666669</v>
      </c>
      <c r="J8206">
        <f t="shared" si="1021"/>
        <v>3.5073270478440532</v>
      </c>
      <c r="K8206">
        <f t="shared" si="1022"/>
        <v>12.301343020538482</v>
      </c>
    </row>
    <row r="8207" spans="1:11" ht="15.75" thickBot="1" x14ac:dyDescent="0.3">
      <c r="A8207" s="4">
        <v>43807</v>
      </c>
      <c r="B8207" s="5">
        <v>0.87708333333333333</v>
      </c>
      <c r="C8207" s="7">
        <f t="shared" si="1015"/>
        <v>6.2432795698904133</v>
      </c>
      <c r="D8207" s="7">
        <f t="shared" si="1016"/>
        <v>9.4862711213525692</v>
      </c>
      <c r="E8207" s="7">
        <f t="shared" si="1017"/>
        <v>2.9970238095239496</v>
      </c>
      <c r="F8207" s="7">
        <f t="shared" si="1018"/>
        <v>7.8288758499634445</v>
      </c>
      <c r="G8207" s="8">
        <v>22</v>
      </c>
      <c r="H8207" s="7">
        <f t="shared" si="1019"/>
        <v>14.171124150036555</v>
      </c>
      <c r="I8207" s="1">
        <f t="shared" si="1020"/>
        <v>43807.877083333333</v>
      </c>
      <c r="J8207">
        <f t="shared" si="1021"/>
        <v>3.6844922790095045</v>
      </c>
      <c r="K8207">
        <f t="shared" si="1022"/>
        <v>13.575483354080653</v>
      </c>
    </row>
    <row r="8208" spans="1:11" ht="15.75" thickBot="1" x14ac:dyDescent="0.3">
      <c r="A8208" s="4">
        <v>43807</v>
      </c>
      <c r="B8208" s="5">
        <v>0.91875000000000007</v>
      </c>
      <c r="C8208" s="7">
        <f t="shared" si="1015"/>
        <v>6.2419354838689083</v>
      </c>
      <c r="D8208" s="7">
        <f t="shared" si="1016"/>
        <v>9.4835829493095591</v>
      </c>
      <c r="E8208" s="7">
        <f t="shared" si="1017"/>
        <v>2.9970238095239496</v>
      </c>
      <c r="F8208" s="7">
        <f t="shared" si="1018"/>
        <v>7.040022458936555</v>
      </c>
      <c r="G8208" s="8">
        <v>22</v>
      </c>
      <c r="H8208" s="7">
        <f t="shared" si="1019"/>
        <v>14.959977541063445</v>
      </c>
      <c r="I8208" s="1">
        <f t="shared" si="1020"/>
        <v>43807.918749999997</v>
      </c>
      <c r="J8208">
        <f t="shared" si="1021"/>
        <v>3.8895941606764959</v>
      </c>
      <c r="K8208">
        <f t="shared" si="1022"/>
        <v>15.128942734768694</v>
      </c>
    </row>
    <row r="8209" spans="1:11" ht="15.75" thickBot="1" x14ac:dyDescent="0.3">
      <c r="A8209" s="4">
        <v>43807</v>
      </c>
      <c r="B8209" s="5">
        <v>0.9604166666666667</v>
      </c>
      <c r="C8209" s="7">
        <f t="shared" si="1015"/>
        <v>6.2405913978474032</v>
      </c>
      <c r="D8209" s="7">
        <f t="shared" si="1016"/>
        <v>9.4808947772665491</v>
      </c>
      <c r="E8209" s="7">
        <f t="shared" si="1017"/>
        <v>2.9970238095239496</v>
      </c>
      <c r="F8209" s="7">
        <f t="shared" si="1018"/>
        <v>6.197455137836906</v>
      </c>
      <c r="G8209" s="8">
        <v>22</v>
      </c>
      <c r="H8209" s="7">
        <f t="shared" si="1019"/>
        <v>15.802544862163094</v>
      </c>
      <c r="I8209" s="1">
        <f t="shared" si="1020"/>
        <v>43807.960416666669</v>
      </c>
      <c r="J8209">
        <f t="shared" si="1021"/>
        <v>4.1086616641624047</v>
      </c>
      <c r="K8209">
        <f t="shared" si="1022"/>
        <v>16.881100670557782</v>
      </c>
    </row>
    <row r="8210" spans="1:11" ht="15.75" thickBot="1" x14ac:dyDescent="0.3">
      <c r="A8210" s="4">
        <v>43808</v>
      </c>
      <c r="B8210" s="5">
        <v>2.0833333333333333E-3</v>
      </c>
      <c r="C8210" s="7">
        <f t="shared" si="1015"/>
        <v>6.2392473118258982</v>
      </c>
      <c r="D8210" s="7">
        <f t="shared" si="1016"/>
        <v>9.478206605223539</v>
      </c>
      <c r="E8210" s="7">
        <f t="shared" si="1017"/>
        <v>2.9970238095239496</v>
      </c>
      <c r="F8210" s="7">
        <f t="shared" si="1018"/>
        <v>5.3585231701629326</v>
      </c>
      <c r="G8210" s="8">
        <v>22</v>
      </c>
      <c r="H8210" s="7">
        <f t="shared" si="1019"/>
        <v>16.641476829837067</v>
      </c>
      <c r="I8210" s="1">
        <f t="shared" si="1020"/>
        <v>43808.002083333333</v>
      </c>
      <c r="J8210">
        <f t="shared" si="1021"/>
        <v>4.3267839757576381</v>
      </c>
      <c r="K8210">
        <f t="shared" si="1022"/>
        <v>18.721059572873074</v>
      </c>
    </row>
    <row r="8211" spans="1:11" ht="15.75" thickBot="1" x14ac:dyDescent="0.3">
      <c r="A8211" s="4">
        <v>43808</v>
      </c>
      <c r="B8211" s="5">
        <v>4.3750000000000004E-2</v>
      </c>
      <c r="C8211" s="7">
        <f t="shared" ref="C8211:C8274" si="1023">C8210-1/(31*24)</f>
        <v>6.2379032258043932</v>
      </c>
      <c r="D8211" s="7">
        <f t="shared" ref="D8211:D8274" si="1024">D8210-2/(31*24)</f>
        <v>9.4755184331805289</v>
      </c>
      <c r="E8211" s="7">
        <f t="shared" ref="E8211:E8274" si="1025">E8210-0/(31*24)</f>
        <v>2.9970238095239496</v>
      </c>
      <c r="F8211" s="7">
        <f t="shared" si="1018"/>
        <v>4.5802806860569554</v>
      </c>
      <c r="G8211" s="8">
        <v>22</v>
      </c>
      <c r="H8211" s="7">
        <f t="shared" si="1019"/>
        <v>17.419719313943045</v>
      </c>
      <c r="I8211" s="1">
        <f t="shared" si="1020"/>
        <v>43808.043749999997</v>
      </c>
      <c r="J8211">
        <f t="shared" si="1021"/>
        <v>4.5291270216251913</v>
      </c>
      <c r="K8211">
        <f t="shared" si="1022"/>
        <v>20.512991578015477</v>
      </c>
    </row>
    <row r="8212" spans="1:11" ht="15.75" thickBot="1" x14ac:dyDescent="0.3">
      <c r="A8212" s="4">
        <v>43808</v>
      </c>
      <c r="B8212" s="5">
        <v>8.5416666666666655E-2</v>
      </c>
      <c r="C8212" s="7">
        <f t="shared" si="1023"/>
        <v>6.2365591397828881</v>
      </c>
      <c r="D8212" s="7">
        <f t="shared" si="1024"/>
        <v>9.4728302611375188</v>
      </c>
      <c r="E8212" s="7">
        <f t="shared" si="1025"/>
        <v>2.9970238095239496</v>
      </c>
      <c r="F8212" s="7">
        <f t="shared" si="1018"/>
        <v>3.9156002962814984</v>
      </c>
      <c r="G8212" s="8">
        <v>22</v>
      </c>
      <c r="H8212" s="7">
        <f t="shared" si="1019"/>
        <v>18.084399703718503</v>
      </c>
      <c r="I8212" s="1">
        <f t="shared" si="1020"/>
        <v>43808.085416666669</v>
      </c>
      <c r="J8212">
        <f t="shared" si="1021"/>
        <v>4.7019439229668114</v>
      </c>
      <c r="K8212">
        <f t="shared" si="1022"/>
        <v>22.108276654724527</v>
      </c>
    </row>
    <row r="8213" spans="1:11" ht="15.75" thickBot="1" x14ac:dyDescent="0.3">
      <c r="A8213" s="4">
        <v>43808</v>
      </c>
      <c r="B8213" s="5">
        <v>0.12708333333333333</v>
      </c>
      <c r="C8213" s="7">
        <f t="shared" si="1023"/>
        <v>6.2352150537613831</v>
      </c>
      <c r="D8213" s="7">
        <f t="shared" si="1024"/>
        <v>9.4701420890945087</v>
      </c>
      <c r="E8213" s="7">
        <f t="shared" si="1025"/>
        <v>2.9970238095239496</v>
      </c>
      <c r="F8213" s="7">
        <f t="shared" si="1018"/>
        <v>3.4095747995334365</v>
      </c>
      <c r="G8213" s="8">
        <v>22</v>
      </c>
      <c r="H8213" s="7">
        <f t="shared" si="1019"/>
        <v>18.590425200466562</v>
      </c>
      <c r="I8213" s="1">
        <f t="shared" si="1020"/>
        <v>43808.127083333333</v>
      </c>
      <c r="J8213">
        <f t="shared" si="1021"/>
        <v>4.8335105521213064</v>
      </c>
      <c r="K8213">
        <f t="shared" si="1022"/>
        <v>23.362824257468016</v>
      </c>
    </row>
    <row r="8214" spans="1:11" ht="15.75" thickBot="1" x14ac:dyDescent="0.3">
      <c r="A8214" s="4">
        <v>43808</v>
      </c>
      <c r="B8214" s="5">
        <v>0.16874999999999998</v>
      </c>
      <c r="C8214" s="7">
        <f t="shared" si="1023"/>
        <v>6.233870967739878</v>
      </c>
      <c r="D8214" s="7">
        <f t="shared" si="1024"/>
        <v>9.4674539170514986</v>
      </c>
      <c r="E8214" s="7">
        <f t="shared" si="1025"/>
        <v>2.9970238095239496</v>
      </c>
      <c r="F8214" s="7">
        <f t="shared" si="1018"/>
        <v>3.0964518476622689</v>
      </c>
      <c r="G8214" s="8">
        <v>22</v>
      </c>
      <c r="H8214" s="7">
        <f t="shared" si="1019"/>
        <v>18.903548152337731</v>
      </c>
      <c r="I8214" s="1">
        <f t="shared" si="1020"/>
        <v>43808.168749999997</v>
      </c>
      <c r="J8214">
        <f t="shared" si="1021"/>
        <v>4.9149225196078099</v>
      </c>
      <c r="K8214">
        <f t="shared" si="1022"/>
        <v>24.156463373747982</v>
      </c>
    </row>
    <row r="8215" spans="1:11" ht="15.75" thickBot="1" x14ac:dyDescent="0.3">
      <c r="A8215" s="4">
        <v>43808</v>
      </c>
      <c r="B8215" s="5">
        <v>0.21041666666666667</v>
      </c>
      <c r="C8215" s="7">
        <f t="shared" si="1023"/>
        <v>6.232526881718373</v>
      </c>
      <c r="D8215" s="7">
        <f t="shared" si="1024"/>
        <v>9.4647657450084886</v>
      </c>
      <c r="E8215" s="7">
        <f t="shared" si="1025"/>
        <v>2.9970238095239496</v>
      </c>
      <c r="F8215" s="7">
        <f t="shared" si="1018"/>
        <v>2.9973099439398934</v>
      </c>
      <c r="G8215" s="8">
        <v>22</v>
      </c>
      <c r="H8215" s="7">
        <f t="shared" si="1019"/>
        <v>19.002690056060107</v>
      </c>
      <c r="I8215" s="1">
        <f t="shared" si="1020"/>
        <v>43808.210416666669</v>
      </c>
      <c r="J8215">
        <f t="shared" si="1021"/>
        <v>4.9406994145756284</v>
      </c>
      <c r="K8215">
        <f t="shared" si="1022"/>
        <v>24.410510705187956</v>
      </c>
    </row>
    <row r="8216" spans="1:11" ht="15.75" thickBot="1" x14ac:dyDescent="0.3">
      <c r="A8216" s="4">
        <v>43808</v>
      </c>
      <c r="B8216" s="5">
        <v>0.25208333333333333</v>
      </c>
      <c r="C8216" s="7">
        <f t="shared" si="1023"/>
        <v>6.2311827956968679</v>
      </c>
      <c r="D8216" s="7">
        <f t="shared" si="1024"/>
        <v>9.4620775729654785</v>
      </c>
      <c r="E8216" s="7">
        <f t="shared" si="1025"/>
        <v>2.9970238095239496</v>
      </c>
      <c r="F8216" s="7">
        <f t="shared" si="1018"/>
        <v>3.1186334752857574</v>
      </c>
      <c r="G8216" s="8">
        <v>22</v>
      </c>
      <c r="H8216" s="7">
        <f t="shared" si="1019"/>
        <v>18.881366524714242</v>
      </c>
      <c r="I8216" s="1">
        <f t="shared" si="1020"/>
        <v>43808.252083333333</v>
      </c>
      <c r="J8216">
        <f t="shared" si="1021"/>
        <v>4.9091552964257028</v>
      </c>
      <c r="K8216">
        <f t="shared" si="1022"/>
        <v>24.099805724424531</v>
      </c>
    </row>
    <row r="8217" spans="1:11" ht="15.75" thickBot="1" x14ac:dyDescent="0.3">
      <c r="A8217" s="4">
        <v>43808</v>
      </c>
      <c r="B8217" s="5">
        <v>0.29375000000000001</v>
      </c>
      <c r="C8217" s="7">
        <f t="shared" si="1023"/>
        <v>6.2298387096753629</v>
      </c>
      <c r="D8217" s="7">
        <f t="shared" si="1024"/>
        <v>9.4593894009224684</v>
      </c>
      <c r="E8217" s="7">
        <f t="shared" si="1025"/>
        <v>2.9970238095239496</v>
      </c>
      <c r="F8217" s="7">
        <f t="shared" si="1018"/>
        <v>3.4518831041182878</v>
      </c>
      <c r="G8217" s="8">
        <v>22</v>
      </c>
      <c r="H8217" s="7">
        <f t="shared" si="1019"/>
        <v>18.548116895881712</v>
      </c>
      <c r="I8217" s="1">
        <f t="shared" si="1020"/>
        <v>43808.293749999997</v>
      </c>
      <c r="J8217">
        <f t="shared" si="1021"/>
        <v>4.822510392929245</v>
      </c>
      <c r="K8217">
        <f t="shared" si="1022"/>
        <v>23.256606489910581</v>
      </c>
    </row>
    <row r="8218" spans="1:11" ht="15.75" thickBot="1" x14ac:dyDescent="0.3">
      <c r="A8218" s="4">
        <v>43808</v>
      </c>
      <c r="B8218" s="5">
        <v>0.3354166666666667</v>
      </c>
      <c r="C8218" s="7">
        <f t="shared" si="1023"/>
        <v>6.2284946236538579</v>
      </c>
      <c r="D8218" s="7">
        <f t="shared" si="1024"/>
        <v>9.4567012288794583</v>
      </c>
      <c r="E8218" s="7">
        <f t="shared" si="1025"/>
        <v>2.9970238095239496</v>
      </c>
      <c r="F8218" s="7">
        <f t="shared" si="1018"/>
        <v>3.9740899592313998</v>
      </c>
      <c r="G8218" s="8">
        <v>22</v>
      </c>
      <c r="H8218" s="7">
        <f t="shared" si="1019"/>
        <v>18.025910040768601</v>
      </c>
      <c r="I8218" s="1">
        <f t="shared" si="1020"/>
        <v>43808.335416666669</v>
      </c>
      <c r="J8218">
        <f t="shared" si="1021"/>
        <v>4.6867366105998363</v>
      </c>
      <c r="K8218">
        <f t="shared" si="1022"/>
        <v>21.96550005713684</v>
      </c>
    </row>
    <row r="8219" spans="1:11" ht="15.75" thickBot="1" x14ac:dyDescent="0.3">
      <c r="A8219" s="4">
        <v>43808</v>
      </c>
      <c r="B8219" s="5">
        <v>0.37708333333333338</v>
      </c>
      <c r="C8219" s="7">
        <f t="shared" si="1023"/>
        <v>6.2271505376323528</v>
      </c>
      <c r="D8219" s="7">
        <f t="shared" si="1024"/>
        <v>9.4540130568364482</v>
      </c>
      <c r="E8219" s="7">
        <f t="shared" si="1025"/>
        <v>2.9970238095239496</v>
      </c>
      <c r="F8219" s="7">
        <f t="shared" si="1018"/>
        <v>4.6494322978116651</v>
      </c>
      <c r="G8219" s="8">
        <v>22</v>
      </c>
      <c r="H8219" s="7">
        <f t="shared" si="1019"/>
        <v>17.350567702188336</v>
      </c>
      <c r="I8219" s="1">
        <f t="shared" si="1020"/>
        <v>43808.377083333333</v>
      </c>
      <c r="J8219">
        <f t="shared" si="1021"/>
        <v>4.5111476025689674</v>
      </c>
      <c r="K8219">
        <f t="shared" si="1022"/>
        <v>20.350452692163742</v>
      </c>
    </row>
    <row r="8220" spans="1:11" ht="15.75" thickBot="1" x14ac:dyDescent="0.3">
      <c r="A8220" s="4">
        <v>43808</v>
      </c>
      <c r="B8220" s="5">
        <v>0.41875000000000001</v>
      </c>
      <c r="C8220" s="7">
        <f t="shared" si="1023"/>
        <v>6.2258064516108478</v>
      </c>
      <c r="D8220" s="7">
        <f t="shared" si="1024"/>
        <v>9.4513248847934381</v>
      </c>
      <c r="E8220" s="7">
        <f t="shared" si="1025"/>
        <v>2.9970238095239496</v>
      </c>
      <c r="F8220" s="7">
        <f t="shared" si="1018"/>
        <v>5.4316864167429504</v>
      </c>
      <c r="G8220" s="8">
        <v>22</v>
      </c>
      <c r="H8220" s="7">
        <f t="shared" si="1019"/>
        <v>16.568313583257051</v>
      </c>
      <c r="I8220" s="1">
        <f t="shared" si="1020"/>
        <v>43808.418749999997</v>
      </c>
      <c r="J8220">
        <f t="shared" si="1021"/>
        <v>4.3077615316468334</v>
      </c>
      <c r="K8220">
        <f t="shared" si="1022"/>
        <v>18.556809413536271</v>
      </c>
    </row>
    <row r="8221" spans="1:11" ht="15.75" thickBot="1" x14ac:dyDescent="0.3">
      <c r="A8221" s="4">
        <v>43808</v>
      </c>
      <c r="B8221" s="5">
        <v>0.4604166666666667</v>
      </c>
      <c r="C8221" s="7">
        <f t="shared" si="1023"/>
        <v>6.2244623655893427</v>
      </c>
      <c r="D8221" s="7">
        <f t="shared" si="1024"/>
        <v>9.448636712750428</v>
      </c>
      <c r="E8221" s="7">
        <f t="shared" si="1025"/>
        <v>2.9970238095239496</v>
      </c>
      <c r="F8221" s="7">
        <f t="shared" si="1018"/>
        <v>6.2673841253280695</v>
      </c>
      <c r="G8221" s="8">
        <v>22</v>
      </c>
      <c r="H8221" s="7">
        <f t="shared" si="1019"/>
        <v>15.73261587467193</v>
      </c>
      <c r="I8221" s="1">
        <f t="shared" si="1020"/>
        <v>43808.460416666669</v>
      </c>
      <c r="J8221">
        <f t="shared" si="1021"/>
        <v>4.0904801274147022</v>
      </c>
      <c r="K8221">
        <f t="shared" si="1022"/>
        <v>16.732027672774599</v>
      </c>
    </row>
    <row r="8222" spans="1:11" ht="15.75" thickBot="1" x14ac:dyDescent="0.3">
      <c r="A8222" s="4">
        <v>43808</v>
      </c>
      <c r="B8222" s="5">
        <v>0.50208333333333333</v>
      </c>
      <c r="C8222" s="7">
        <f t="shared" si="1023"/>
        <v>6.2231182795678377</v>
      </c>
      <c r="D8222" s="7">
        <f t="shared" si="1024"/>
        <v>9.445948540707418</v>
      </c>
      <c r="E8222" s="7">
        <f t="shared" si="1025"/>
        <v>2.9970238095239496</v>
      </c>
      <c r="F8222" s="7">
        <f t="shared" si="1018"/>
        <v>7.0994610983265538</v>
      </c>
      <c r="G8222" s="8">
        <v>22</v>
      </c>
      <c r="H8222" s="7">
        <f t="shared" si="1019"/>
        <v>14.900538901673446</v>
      </c>
      <c r="I8222" s="1">
        <f t="shared" si="1020"/>
        <v>43808.502083333333</v>
      </c>
      <c r="J8222">
        <f t="shared" si="1021"/>
        <v>3.8741401144350962</v>
      </c>
      <c r="K8222">
        <f t="shared" si="1022"/>
        <v>15.00896162627518</v>
      </c>
    </row>
    <row r="8223" spans="1:11" ht="15.75" thickBot="1" x14ac:dyDescent="0.3">
      <c r="A8223" s="4">
        <v>43808</v>
      </c>
      <c r="B8223" s="5">
        <v>0.54375000000000007</v>
      </c>
      <c r="C8223" s="7">
        <f t="shared" si="1023"/>
        <v>6.2217741935463327</v>
      </c>
      <c r="D8223" s="7">
        <f t="shared" si="1024"/>
        <v>9.4432603686644079</v>
      </c>
      <c r="E8223" s="7">
        <f t="shared" si="1025"/>
        <v>2.9970238095239496</v>
      </c>
      <c r="F8223" s="7">
        <f t="shared" si="1018"/>
        <v>7.8711471676724871</v>
      </c>
      <c r="G8223" s="8">
        <v>22</v>
      </c>
      <c r="H8223" s="7">
        <f t="shared" si="1019"/>
        <v>14.128852832327514</v>
      </c>
      <c r="I8223" s="1">
        <f t="shared" si="1020"/>
        <v>43808.543749999997</v>
      </c>
      <c r="J8223">
        <f t="shared" si="1021"/>
        <v>3.6735017364051537</v>
      </c>
      <c r="K8223">
        <f t="shared" si="1022"/>
        <v>13.49461500737168</v>
      </c>
    </row>
    <row r="8224" spans="1:11" ht="15.75" thickBot="1" x14ac:dyDescent="0.3">
      <c r="A8224" s="4">
        <v>43808</v>
      </c>
      <c r="B8224" s="5">
        <v>0.5854166666666667</v>
      </c>
      <c r="C8224" s="7">
        <f t="shared" si="1023"/>
        <v>6.2204301075248276</v>
      </c>
      <c r="D8224" s="7">
        <f t="shared" si="1024"/>
        <v>9.4405721966213978</v>
      </c>
      <c r="E8224" s="7">
        <f t="shared" si="1025"/>
        <v>2.9970238095239496</v>
      </c>
      <c r="F8224" s="7">
        <f t="shared" si="1018"/>
        <v>8.5298333369519383</v>
      </c>
      <c r="G8224" s="8">
        <v>22</v>
      </c>
      <c r="H8224" s="7">
        <f t="shared" si="1019"/>
        <v>13.470166663048062</v>
      </c>
      <c r="I8224" s="1">
        <f t="shared" si="1020"/>
        <v>43808.585416666669</v>
      </c>
      <c r="J8224">
        <f t="shared" si="1021"/>
        <v>3.5022433323924962</v>
      </c>
      <c r="K8224">
        <f t="shared" si="1022"/>
        <v>12.265708359287697</v>
      </c>
    </row>
    <row r="8225" spans="1:11" ht="15.75" thickBot="1" x14ac:dyDescent="0.3">
      <c r="A8225" s="4">
        <v>43808</v>
      </c>
      <c r="B8225" s="5">
        <v>0.62708333333333333</v>
      </c>
      <c r="C8225" s="7">
        <f t="shared" si="1023"/>
        <v>6.2190860215033226</v>
      </c>
      <c r="D8225" s="7">
        <f t="shared" si="1024"/>
        <v>9.4378840245783877</v>
      </c>
      <c r="E8225" s="7">
        <f t="shared" si="1025"/>
        <v>2.9970238095239496</v>
      </c>
      <c r="F8225" s="7">
        <f t="shared" si="1018"/>
        <v>9.0306521092066028</v>
      </c>
      <c r="G8225" s="8">
        <v>22</v>
      </c>
      <c r="H8225" s="7">
        <f t="shared" si="1019"/>
        <v>12.969347890793397</v>
      </c>
      <c r="I8225" s="1">
        <f t="shared" si="1020"/>
        <v>43808.627083333333</v>
      </c>
      <c r="J8225">
        <f t="shared" si="1021"/>
        <v>3.3720304516062836</v>
      </c>
      <c r="K8225">
        <f t="shared" si="1022"/>
        <v>11.370589366560077</v>
      </c>
    </row>
    <row r="8226" spans="1:11" ht="15.75" thickBot="1" x14ac:dyDescent="0.3">
      <c r="A8226" s="4">
        <v>43808</v>
      </c>
      <c r="B8226" s="5">
        <v>0.66875000000000007</v>
      </c>
      <c r="C8226" s="7">
        <f t="shared" si="1023"/>
        <v>6.2177419354818175</v>
      </c>
      <c r="D8226" s="7">
        <f t="shared" si="1024"/>
        <v>9.4351958525353776</v>
      </c>
      <c r="E8226" s="7">
        <f t="shared" si="1025"/>
        <v>2.9970238095239496</v>
      </c>
      <c r="F8226" s="7">
        <f t="shared" si="1018"/>
        <v>9.3395274677743672</v>
      </c>
      <c r="G8226" s="8">
        <v>22</v>
      </c>
      <c r="H8226" s="7">
        <f t="shared" si="1019"/>
        <v>12.660472532225633</v>
      </c>
      <c r="I8226" s="1">
        <f t="shared" si="1020"/>
        <v>43808.668749999997</v>
      </c>
      <c r="J8226">
        <f t="shared" si="1021"/>
        <v>3.2917228583786646</v>
      </c>
      <c r="K8226">
        <f t="shared" si="1022"/>
        <v>10.835439376372607</v>
      </c>
    </row>
    <row r="8227" spans="1:11" ht="15.75" thickBot="1" x14ac:dyDescent="0.3">
      <c r="A8227" s="4">
        <v>43808</v>
      </c>
      <c r="B8227" s="5">
        <v>0.7104166666666667</v>
      </c>
      <c r="C8227" s="7">
        <f t="shared" si="1023"/>
        <v>6.2163978494603125</v>
      </c>
      <c r="D8227" s="7">
        <f t="shared" si="1024"/>
        <v>9.4325076804923675</v>
      </c>
      <c r="E8227" s="7">
        <f t="shared" si="1025"/>
        <v>2.9970238095239496</v>
      </c>
      <c r="F8227" s="7">
        <f t="shared" si="1018"/>
        <v>9.4354871813651684</v>
      </c>
      <c r="G8227" s="8">
        <v>22</v>
      </c>
      <c r="H8227" s="7">
        <f t="shared" si="1019"/>
        <v>12.564512818634832</v>
      </c>
      <c r="I8227" s="1">
        <f t="shared" si="1020"/>
        <v>43808.710416666669</v>
      </c>
      <c r="J8227">
        <f t="shared" si="1021"/>
        <v>3.2667733328450561</v>
      </c>
      <c r="K8227">
        <f t="shared" si="1022"/>
        <v>10.671808008187595</v>
      </c>
    </row>
    <row r="8228" spans="1:11" ht="15.75" thickBot="1" x14ac:dyDescent="0.3">
      <c r="A8228" s="4">
        <v>43808</v>
      </c>
      <c r="B8228" s="5">
        <v>0.75208333333333333</v>
      </c>
      <c r="C8228" s="7">
        <f t="shared" si="1023"/>
        <v>6.2150537634388074</v>
      </c>
      <c r="D8228" s="7">
        <f t="shared" si="1024"/>
        <v>9.4298195084493575</v>
      </c>
      <c r="E8228" s="7">
        <f t="shared" si="1025"/>
        <v>2.9970238095239496</v>
      </c>
      <c r="F8228" s="7">
        <f t="shared" si="1018"/>
        <v>9.3120805295758871</v>
      </c>
      <c r="G8228" s="8">
        <v>22</v>
      </c>
      <c r="H8228" s="7">
        <f t="shared" si="1019"/>
        <v>12.687919470424113</v>
      </c>
      <c r="I8228" s="1">
        <f t="shared" si="1020"/>
        <v>43808.752083333333</v>
      </c>
      <c r="J8228">
        <f t="shared" si="1021"/>
        <v>3.2988590623102696</v>
      </c>
      <c r="K8228">
        <f t="shared" si="1022"/>
        <v>10.882471112986591</v>
      </c>
    </row>
    <row r="8229" spans="1:11" ht="15.75" thickBot="1" x14ac:dyDescent="0.3">
      <c r="A8229" s="4">
        <v>43808</v>
      </c>
      <c r="B8229" s="5">
        <v>0.79375000000000007</v>
      </c>
      <c r="C8229" s="7">
        <f t="shared" si="1023"/>
        <v>6.2137096774173024</v>
      </c>
      <c r="D8229" s="7">
        <f t="shared" si="1024"/>
        <v>9.4271313364063474</v>
      </c>
      <c r="E8229" s="7">
        <f t="shared" si="1025"/>
        <v>2.9970238095239496</v>
      </c>
      <c r="F8229" s="7">
        <f t="shared" si="1018"/>
        <v>8.977805616721481</v>
      </c>
      <c r="G8229" s="8">
        <v>22</v>
      </c>
      <c r="H8229" s="7">
        <f t="shared" si="1019"/>
        <v>13.022194383278519</v>
      </c>
      <c r="I8229" s="1">
        <f t="shared" si="1020"/>
        <v>43808.793749999997</v>
      </c>
      <c r="J8229">
        <f t="shared" si="1021"/>
        <v>3.3857705396524151</v>
      </c>
      <c r="K8229">
        <f t="shared" si="1022"/>
        <v>11.463442147178206</v>
      </c>
    </row>
    <row r="8230" spans="1:11" ht="15.75" thickBot="1" x14ac:dyDescent="0.3">
      <c r="A8230" s="4">
        <v>43808</v>
      </c>
      <c r="B8230" s="5">
        <v>0.8354166666666667</v>
      </c>
      <c r="C8230" s="7">
        <f t="shared" si="1023"/>
        <v>6.2123655913957974</v>
      </c>
      <c r="D8230" s="7">
        <f t="shared" si="1024"/>
        <v>9.4244431643633373</v>
      </c>
      <c r="E8230" s="7">
        <f t="shared" si="1025"/>
        <v>2.9970238095239496</v>
      </c>
      <c r="F8230" s="7">
        <f t="shared" si="1018"/>
        <v>8.4555179909374427</v>
      </c>
      <c r="G8230" s="8">
        <v>22</v>
      </c>
      <c r="H8230" s="7">
        <f t="shared" si="1019"/>
        <v>13.544482009062557</v>
      </c>
      <c r="I8230" s="1">
        <f t="shared" si="1020"/>
        <v>43808.835416666669</v>
      </c>
      <c r="J8230">
        <f t="shared" si="1021"/>
        <v>3.5215653223562651</v>
      </c>
      <c r="K8230">
        <f t="shared" si="1022"/>
        <v>12.401422319622185</v>
      </c>
    </row>
    <row r="8231" spans="1:11" ht="15.75" thickBot="1" x14ac:dyDescent="0.3">
      <c r="A8231" s="4">
        <v>43808</v>
      </c>
      <c r="B8231" s="5">
        <v>0.87708333333333333</v>
      </c>
      <c r="C8231" s="7">
        <f t="shared" si="1023"/>
        <v>6.2110215053742923</v>
      </c>
      <c r="D8231" s="7">
        <f t="shared" si="1024"/>
        <v>9.4217549923203272</v>
      </c>
      <c r="E8231" s="7">
        <f t="shared" si="1025"/>
        <v>2.9970238095239496</v>
      </c>
      <c r="F8231" s="7">
        <f t="shared" si="1018"/>
        <v>7.7808617049426427</v>
      </c>
      <c r="G8231" s="8">
        <v>22</v>
      </c>
      <c r="H8231" s="7">
        <f t="shared" si="1019"/>
        <v>14.219138295057357</v>
      </c>
      <c r="I8231" s="1">
        <f t="shared" si="1020"/>
        <v>43808.877083333333</v>
      </c>
      <c r="J8231">
        <f t="shared" si="1021"/>
        <v>3.6969759567149132</v>
      </c>
      <c r="K8231">
        <f t="shared" si="1022"/>
        <v>13.667631224528147</v>
      </c>
    </row>
    <row r="8232" spans="1:11" ht="15.75" thickBot="1" x14ac:dyDescent="0.3">
      <c r="A8232" s="4">
        <v>43808</v>
      </c>
      <c r="B8232" s="5">
        <v>0.91875000000000007</v>
      </c>
      <c r="C8232" s="7">
        <f t="shared" si="1023"/>
        <v>6.2096774193527873</v>
      </c>
      <c r="D8232" s="7">
        <f t="shared" si="1024"/>
        <v>9.4190668202773171</v>
      </c>
      <c r="E8232" s="7">
        <f t="shared" si="1025"/>
        <v>2.9970238095239496</v>
      </c>
      <c r="F8232" s="7">
        <f t="shared" si="1018"/>
        <v>6.99983051402093</v>
      </c>
      <c r="G8232" s="8">
        <v>22</v>
      </c>
      <c r="H8232" s="7">
        <f t="shared" si="1019"/>
        <v>15.00016948597907</v>
      </c>
      <c r="I8232" s="1">
        <f t="shared" si="1020"/>
        <v>43808.918749999997</v>
      </c>
      <c r="J8232">
        <f t="shared" si="1021"/>
        <v>3.9000440663545581</v>
      </c>
      <c r="K8232">
        <f t="shared" si="1022"/>
        <v>15.210343719507398</v>
      </c>
    </row>
    <row r="8233" spans="1:11" ht="15.75" thickBot="1" x14ac:dyDescent="0.3">
      <c r="A8233" s="4">
        <v>43808</v>
      </c>
      <c r="B8233" s="5">
        <v>0.9604166666666667</v>
      </c>
      <c r="C8233" s="7">
        <f t="shared" si="1023"/>
        <v>6.2083333333312822</v>
      </c>
      <c r="D8233" s="7">
        <f t="shared" si="1024"/>
        <v>9.416378648234307</v>
      </c>
      <c r="E8233" s="7">
        <f t="shared" si="1025"/>
        <v>2.9970238095239496</v>
      </c>
      <c r="F8233" s="7">
        <f t="shared" si="1018"/>
        <v>6.1656260738643258</v>
      </c>
      <c r="G8233" s="8">
        <v>22</v>
      </c>
      <c r="H8233" s="7">
        <f t="shared" si="1019"/>
        <v>15.834373926135674</v>
      </c>
      <c r="I8233" s="1">
        <f t="shared" si="1020"/>
        <v>43808.960416666669</v>
      </c>
      <c r="J8233">
        <f t="shared" si="1021"/>
        <v>4.1169372207952755</v>
      </c>
      <c r="K8233">
        <f t="shared" si="1022"/>
        <v>16.949172079969525</v>
      </c>
    </row>
    <row r="8234" spans="1:11" ht="15.75" thickBot="1" x14ac:dyDescent="0.3">
      <c r="A8234" s="4">
        <v>43809</v>
      </c>
      <c r="B8234" s="5">
        <v>2.0833333333333333E-3</v>
      </c>
      <c r="C8234" s="7">
        <f t="shared" si="1023"/>
        <v>6.2069892473097772</v>
      </c>
      <c r="D8234" s="7">
        <f t="shared" si="1024"/>
        <v>9.413690476191297</v>
      </c>
      <c r="E8234" s="7">
        <f t="shared" si="1025"/>
        <v>2.9970238095239496</v>
      </c>
      <c r="F8234" s="7">
        <f t="shared" si="1018"/>
        <v>5.3350277514553133</v>
      </c>
      <c r="G8234" s="8">
        <v>22</v>
      </c>
      <c r="H8234" s="7">
        <f t="shared" si="1019"/>
        <v>16.664972248544686</v>
      </c>
      <c r="I8234" s="1">
        <f t="shared" si="1020"/>
        <v>43809.002083333333</v>
      </c>
      <c r="J8234">
        <f t="shared" si="1021"/>
        <v>4.3328927846216185</v>
      </c>
      <c r="K8234">
        <f t="shared" si="1022"/>
        <v>18.773959883026084</v>
      </c>
    </row>
    <row r="8235" spans="1:11" ht="15.75" thickBot="1" x14ac:dyDescent="0.3">
      <c r="A8235" s="4">
        <v>43809</v>
      </c>
      <c r="B8235" s="5">
        <v>4.3750000000000004E-2</v>
      </c>
      <c r="C8235" s="7">
        <f t="shared" si="1023"/>
        <v>6.2056451612882721</v>
      </c>
      <c r="D8235" s="7">
        <f t="shared" si="1024"/>
        <v>9.4110023041482869</v>
      </c>
      <c r="E8235" s="7">
        <f t="shared" si="1025"/>
        <v>2.9970238095239496</v>
      </c>
      <c r="F8235" s="7">
        <f t="shared" si="1018"/>
        <v>4.5645217527834028</v>
      </c>
      <c r="G8235" s="8">
        <v>22</v>
      </c>
      <c r="H8235" s="7">
        <f t="shared" si="1019"/>
        <v>17.435478247216597</v>
      </c>
      <c r="I8235" s="1">
        <f t="shared" si="1020"/>
        <v>43809.043749999997</v>
      </c>
      <c r="J8235">
        <f t="shared" si="1021"/>
        <v>4.5332243442763156</v>
      </c>
      <c r="K8235">
        <f t="shared" si="1022"/>
        <v>20.550122955539432</v>
      </c>
    </row>
    <row r="8236" spans="1:11" ht="15.75" thickBot="1" x14ac:dyDescent="0.3">
      <c r="A8236" s="4">
        <v>43809</v>
      </c>
      <c r="B8236" s="5">
        <v>8.5416666666666655E-2</v>
      </c>
      <c r="C8236" s="7">
        <f t="shared" si="1023"/>
        <v>6.2043010752667671</v>
      </c>
      <c r="D8236" s="7">
        <f t="shared" si="1024"/>
        <v>9.4083141321052768</v>
      </c>
      <c r="E8236" s="7">
        <f t="shared" si="1025"/>
        <v>2.9970238095239496</v>
      </c>
      <c r="F8236" s="7">
        <f t="shared" si="1018"/>
        <v>3.9064534599139353</v>
      </c>
      <c r="G8236" s="8">
        <v>22</v>
      </c>
      <c r="H8236" s="7">
        <f t="shared" si="1019"/>
        <v>18.093546540086066</v>
      </c>
      <c r="I8236" s="1">
        <f t="shared" si="1020"/>
        <v>43809.085416666669</v>
      </c>
      <c r="J8236">
        <f t="shared" si="1021"/>
        <v>4.7043221004223774</v>
      </c>
      <c r="K8236">
        <f t="shared" si="1022"/>
        <v>22.130646424522411</v>
      </c>
    </row>
    <row r="8237" spans="1:11" ht="15.75" thickBot="1" x14ac:dyDescent="0.3">
      <c r="A8237" s="4">
        <v>43809</v>
      </c>
      <c r="B8237" s="5">
        <v>0.12708333333333333</v>
      </c>
      <c r="C8237" s="7">
        <f t="shared" si="1023"/>
        <v>6.2029569892452621</v>
      </c>
      <c r="D8237" s="7">
        <f t="shared" si="1024"/>
        <v>9.4056259600622667</v>
      </c>
      <c r="E8237" s="7">
        <f t="shared" si="1025"/>
        <v>2.9970238095239496</v>
      </c>
      <c r="F8237" s="7">
        <f t="shared" si="1018"/>
        <v>3.4054650680666501</v>
      </c>
      <c r="G8237" s="8">
        <v>22</v>
      </c>
      <c r="H8237" s="7">
        <f t="shared" si="1019"/>
        <v>18.594534931933349</v>
      </c>
      <c r="I8237" s="1">
        <f t="shared" si="1020"/>
        <v>43809.127083333333</v>
      </c>
      <c r="J8237">
        <f t="shared" si="1021"/>
        <v>4.8345790823026711</v>
      </c>
      <c r="K8237">
        <f t="shared" si="1022"/>
        <v>23.373154903038536</v>
      </c>
    </row>
    <row r="8238" spans="1:11" ht="15.75" thickBot="1" x14ac:dyDescent="0.3">
      <c r="A8238" s="4">
        <v>43809</v>
      </c>
      <c r="B8238" s="5">
        <v>0.16874999999999998</v>
      </c>
      <c r="C8238" s="7">
        <f t="shared" si="1023"/>
        <v>6.201612903223757</v>
      </c>
      <c r="D8238" s="7">
        <f t="shared" si="1024"/>
        <v>9.4029377880192566</v>
      </c>
      <c r="E8238" s="7">
        <f t="shared" si="1025"/>
        <v>2.9970238095239496</v>
      </c>
      <c r="F8238" s="7">
        <f t="shared" si="1018"/>
        <v>3.095460958716266</v>
      </c>
      <c r="G8238" s="8">
        <v>22</v>
      </c>
      <c r="H8238" s="7">
        <f t="shared" si="1019"/>
        <v>18.904539041283734</v>
      </c>
      <c r="I8238" s="1">
        <f t="shared" si="1020"/>
        <v>43809.168749999997</v>
      </c>
      <c r="J8238">
        <f t="shared" si="1021"/>
        <v>4.9151801507337707</v>
      </c>
      <c r="K8238">
        <f t="shared" si="1022"/>
        <v>24.158995914167253</v>
      </c>
    </row>
    <row r="8239" spans="1:11" ht="15.75" thickBot="1" x14ac:dyDescent="0.3">
      <c r="A8239" s="4">
        <v>43809</v>
      </c>
      <c r="B8239" s="5">
        <v>0.21041666666666667</v>
      </c>
      <c r="C8239" s="7">
        <f t="shared" si="1023"/>
        <v>6.200268817202252</v>
      </c>
      <c r="D8239" s="7">
        <f t="shared" si="1024"/>
        <v>9.4002496159762465</v>
      </c>
      <c r="E8239" s="7">
        <f t="shared" si="1025"/>
        <v>2.9970238095239496</v>
      </c>
      <c r="F8239" s="7">
        <f t="shared" si="1018"/>
        <v>2.9973070911710211</v>
      </c>
      <c r="G8239" s="8">
        <v>22</v>
      </c>
      <c r="H8239" s="7">
        <f t="shared" si="1019"/>
        <v>19.00269290882898</v>
      </c>
      <c r="I8239" s="1">
        <f t="shared" si="1020"/>
        <v>43809.210416666669</v>
      </c>
      <c r="J8239">
        <f t="shared" si="1021"/>
        <v>4.9407001562955353</v>
      </c>
      <c r="K8239">
        <f t="shared" si="1022"/>
        <v>24.410518034418725</v>
      </c>
    </row>
    <row r="8240" spans="1:11" ht="15.75" thickBot="1" x14ac:dyDescent="0.3">
      <c r="A8240" s="4">
        <v>43809</v>
      </c>
      <c r="B8240" s="5">
        <v>0.25208333333333333</v>
      </c>
      <c r="C8240" s="7">
        <f t="shared" si="1023"/>
        <v>6.1989247311807469</v>
      </c>
      <c r="D8240" s="7">
        <f t="shared" si="1024"/>
        <v>9.3975614439332364</v>
      </c>
      <c r="E8240" s="7">
        <f t="shared" si="1025"/>
        <v>2.9970238095239496</v>
      </c>
      <c r="F8240" s="7">
        <f t="shared" si="1018"/>
        <v>3.1174205193176987</v>
      </c>
      <c r="G8240" s="8">
        <v>22</v>
      </c>
      <c r="H8240" s="7">
        <f t="shared" si="1019"/>
        <v>18.882579480682303</v>
      </c>
      <c r="I8240" s="1">
        <f t="shared" si="1020"/>
        <v>43809.252083333333</v>
      </c>
      <c r="J8240">
        <f t="shared" si="1021"/>
        <v>4.9094706649773991</v>
      </c>
      <c r="K8240">
        <f t="shared" si="1022"/>
        <v>24.102902210273626</v>
      </c>
    </row>
    <row r="8241" spans="1:11" ht="15.75" thickBot="1" x14ac:dyDescent="0.3">
      <c r="A8241" s="4">
        <v>43809</v>
      </c>
      <c r="B8241" s="5">
        <v>0.29375000000000001</v>
      </c>
      <c r="C8241" s="7">
        <f t="shared" si="1023"/>
        <v>6.1975806451592419</v>
      </c>
      <c r="D8241" s="7">
        <f t="shared" si="1024"/>
        <v>9.3948732718902264</v>
      </c>
      <c r="E8241" s="7">
        <f t="shared" si="1025"/>
        <v>2.9970238095239496</v>
      </c>
      <c r="F8241" s="7">
        <f t="shared" si="1018"/>
        <v>3.4473443721079602</v>
      </c>
      <c r="G8241" s="8">
        <v>22</v>
      </c>
      <c r="H8241" s="7">
        <f t="shared" si="1019"/>
        <v>18.55265562789204</v>
      </c>
      <c r="I8241" s="1">
        <f t="shared" si="1020"/>
        <v>43809.293749999997</v>
      </c>
      <c r="J8241">
        <f t="shared" si="1021"/>
        <v>4.8236904632519311</v>
      </c>
      <c r="K8241">
        <f t="shared" si="1022"/>
        <v>23.267989685267629</v>
      </c>
    </row>
    <row r="8242" spans="1:11" ht="15.75" thickBot="1" x14ac:dyDescent="0.3">
      <c r="A8242" s="4">
        <v>43809</v>
      </c>
      <c r="B8242" s="5">
        <v>0.3354166666666667</v>
      </c>
      <c r="C8242" s="7">
        <f t="shared" si="1023"/>
        <v>6.1962365591377369</v>
      </c>
      <c r="D8242" s="7">
        <f t="shared" si="1024"/>
        <v>9.3921850998472163</v>
      </c>
      <c r="E8242" s="7">
        <f t="shared" si="1025"/>
        <v>2.9970238095239496</v>
      </c>
      <c r="F8242" s="7">
        <f t="shared" si="1018"/>
        <v>3.9643364244768962</v>
      </c>
      <c r="G8242" s="8">
        <v>22</v>
      </c>
      <c r="H8242" s="7">
        <f t="shared" si="1019"/>
        <v>18.035663575523103</v>
      </c>
      <c r="I8242" s="1">
        <f t="shared" si="1020"/>
        <v>43809.335416666669</v>
      </c>
      <c r="J8242">
        <f t="shared" si="1021"/>
        <v>4.6892725296360069</v>
      </c>
      <c r="K8242">
        <f t="shared" si="1022"/>
        <v>21.989276857198874</v>
      </c>
    </row>
    <row r="8243" spans="1:11" ht="15.75" thickBot="1" x14ac:dyDescent="0.3">
      <c r="A8243" s="4">
        <v>43809</v>
      </c>
      <c r="B8243" s="5">
        <v>0.37708333333333338</v>
      </c>
      <c r="C8243" s="7">
        <f t="shared" si="1023"/>
        <v>6.1948924731162318</v>
      </c>
      <c r="D8243" s="7">
        <f t="shared" si="1024"/>
        <v>9.3894969278042062</v>
      </c>
      <c r="E8243" s="7">
        <f t="shared" si="1025"/>
        <v>2.9970238095239496</v>
      </c>
      <c r="F8243" s="7">
        <f t="shared" si="1018"/>
        <v>4.6329303138002249</v>
      </c>
      <c r="G8243" s="8">
        <v>22</v>
      </c>
      <c r="H8243" s="7">
        <f t="shared" si="1019"/>
        <v>17.367069686199777</v>
      </c>
      <c r="I8243" s="1">
        <f t="shared" si="1020"/>
        <v>43809.377083333333</v>
      </c>
      <c r="J8243">
        <f t="shared" si="1021"/>
        <v>4.5154381184119421</v>
      </c>
      <c r="K8243">
        <f t="shared" si="1022"/>
        <v>20.38918140120758</v>
      </c>
    </row>
    <row r="8244" spans="1:11" ht="15.75" thickBot="1" x14ac:dyDescent="0.3">
      <c r="A8244" s="4">
        <v>43809</v>
      </c>
      <c r="B8244" s="5">
        <v>0.41875000000000001</v>
      </c>
      <c r="C8244" s="7">
        <f t="shared" si="1023"/>
        <v>6.1935483870947268</v>
      </c>
      <c r="D8244" s="7">
        <f t="shared" si="1024"/>
        <v>9.3868087557611961</v>
      </c>
      <c r="E8244" s="7">
        <f t="shared" si="1025"/>
        <v>2.9970238095239496</v>
      </c>
      <c r="F8244" s="7">
        <f t="shared" si="1018"/>
        <v>5.4073622326263342</v>
      </c>
      <c r="G8244" s="8">
        <v>22</v>
      </c>
      <c r="H8244" s="7">
        <f t="shared" si="1019"/>
        <v>16.592637767373667</v>
      </c>
      <c r="I8244" s="1">
        <f t="shared" si="1020"/>
        <v>43809.418749999997</v>
      </c>
      <c r="J8244">
        <f t="shared" si="1021"/>
        <v>4.3140858195171532</v>
      </c>
      <c r="K8244">
        <f t="shared" si="1022"/>
        <v>18.611336458158988</v>
      </c>
    </row>
    <row r="8245" spans="1:11" ht="15.75" thickBot="1" x14ac:dyDescent="0.3">
      <c r="A8245" s="4">
        <v>43809</v>
      </c>
      <c r="B8245" s="5">
        <v>0.4604166666666667</v>
      </c>
      <c r="C8245" s="7">
        <f t="shared" si="1023"/>
        <v>6.1922043010732217</v>
      </c>
      <c r="D8245" s="7">
        <f t="shared" si="1024"/>
        <v>9.384120583718186</v>
      </c>
      <c r="E8245" s="7">
        <f t="shared" si="1025"/>
        <v>2.9970238095239496</v>
      </c>
      <c r="F8245" s="7">
        <f t="shared" si="1018"/>
        <v>6.2346970602684078</v>
      </c>
      <c r="G8245" s="8">
        <v>22</v>
      </c>
      <c r="H8245" s="7">
        <f t="shared" si="1019"/>
        <v>15.765302939731592</v>
      </c>
      <c r="I8245" s="1">
        <f t="shared" si="1020"/>
        <v>43809.460416666669</v>
      </c>
      <c r="J8245">
        <f t="shared" si="1021"/>
        <v>4.098978764330214</v>
      </c>
      <c r="K8245">
        <f t="shared" si="1022"/>
        <v>16.801626910430048</v>
      </c>
    </row>
    <row r="8246" spans="1:11" ht="15.75" thickBot="1" x14ac:dyDescent="0.3">
      <c r="A8246" s="4">
        <v>43809</v>
      </c>
      <c r="B8246" s="5">
        <v>0.50208333333333333</v>
      </c>
      <c r="C8246" s="7">
        <f t="shared" si="1023"/>
        <v>6.1908602150517167</v>
      </c>
      <c r="D8246" s="7">
        <f t="shared" si="1024"/>
        <v>9.3814324116751759</v>
      </c>
      <c r="E8246" s="7">
        <f t="shared" si="1025"/>
        <v>2.9970238095239496</v>
      </c>
      <c r="F8246" s="7">
        <f t="shared" si="1018"/>
        <v>7.058440388001932</v>
      </c>
      <c r="G8246" s="8">
        <v>22</v>
      </c>
      <c r="H8246" s="7">
        <f t="shared" si="1019"/>
        <v>14.941559611998068</v>
      </c>
      <c r="I8246" s="1">
        <f t="shared" si="1020"/>
        <v>43809.502083333333</v>
      </c>
      <c r="J8246">
        <f t="shared" si="1021"/>
        <v>3.8848054991194978</v>
      </c>
      <c r="K8246">
        <f t="shared" si="1022"/>
        <v>15.091713765989091</v>
      </c>
    </row>
    <row r="8247" spans="1:11" ht="15.75" thickBot="1" x14ac:dyDescent="0.3">
      <c r="A8247" s="4">
        <v>43809</v>
      </c>
      <c r="B8247" s="5">
        <v>0.54375000000000007</v>
      </c>
      <c r="C8247" s="7">
        <f t="shared" si="1023"/>
        <v>6.1895161290302116</v>
      </c>
      <c r="D8247" s="7">
        <f t="shared" si="1024"/>
        <v>9.3787442396321659</v>
      </c>
      <c r="E8247" s="7">
        <f t="shared" si="1025"/>
        <v>2.9970238095239496</v>
      </c>
      <c r="F8247" s="7">
        <f t="shared" si="1018"/>
        <v>7.8223899719137977</v>
      </c>
      <c r="G8247" s="8">
        <v>22</v>
      </c>
      <c r="H8247" s="7">
        <f t="shared" si="1019"/>
        <v>14.177610028086203</v>
      </c>
      <c r="I8247" s="1">
        <f t="shared" si="1020"/>
        <v>43809.543749999997</v>
      </c>
      <c r="J8247">
        <f t="shared" si="1021"/>
        <v>3.6861786073024128</v>
      </c>
      <c r="K8247">
        <f t="shared" si="1022"/>
        <v>13.587912724933956</v>
      </c>
    </row>
    <row r="8248" spans="1:11" ht="15.75" thickBot="1" x14ac:dyDescent="0.3">
      <c r="A8248" s="4">
        <v>43809</v>
      </c>
      <c r="B8248" s="5">
        <v>0.5854166666666667</v>
      </c>
      <c r="C8248" s="7">
        <f t="shared" si="1023"/>
        <v>6.1881720430087066</v>
      </c>
      <c r="D8248" s="7">
        <f t="shared" si="1024"/>
        <v>9.3760560675891558</v>
      </c>
      <c r="E8248" s="7">
        <f t="shared" si="1025"/>
        <v>2.9970238095239496</v>
      </c>
      <c r="F8248" s="7">
        <f t="shared" si="1018"/>
        <v>8.4744640442872594</v>
      </c>
      <c r="G8248" s="8">
        <v>22</v>
      </c>
      <c r="H8248" s="7">
        <f t="shared" si="1019"/>
        <v>13.525535955712741</v>
      </c>
      <c r="I8248" s="1">
        <f t="shared" si="1020"/>
        <v>43809.585416666669</v>
      </c>
      <c r="J8248">
        <f t="shared" si="1021"/>
        <v>3.5166393484853127</v>
      </c>
      <c r="K8248">
        <f t="shared" si="1022"/>
        <v>12.366752307315204</v>
      </c>
    </row>
    <row r="8249" spans="1:11" ht="15.75" thickBot="1" x14ac:dyDescent="0.3">
      <c r="A8249" s="4">
        <v>43809</v>
      </c>
      <c r="B8249" s="5">
        <v>0.62708333333333333</v>
      </c>
      <c r="C8249" s="7">
        <f t="shared" si="1023"/>
        <v>6.1868279569872016</v>
      </c>
      <c r="D8249" s="7">
        <f t="shared" si="1024"/>
        <v>9.3733678955461457</v>
      </c>
      <c r="E8249" s="7">
        <f t="shared" si="1025"/>
        <v>2.9970238095239496</v>
      </c>
      <c r="F8249" s="7">
        <f t="shared" si="1018"/>
        <v>8.9702457116411463</v>
      </c>
      <c r="G8249" s="8">
        <v>22</v>
      </c>
      <c r="H8249" s="7">
        <f t="shared" si="1019"/>
        <v>13.029754288358854</v>
      </c>
      <c r="I8249" s="1">
        <f t="shared" si="1020"/>
        <v>43809.627083333333</v>
      </c>
      <c r="J8249">
        <f t="shared" si="1021"/>
        <v>3.3877361149733023</v>
      </c>
      <c r="K8249">
        <f t="shared" si="1022"/>
        <v>11.476755984694403</v>
      </c>
    </row>
    <row r="8250" spans="1:11" ht="15.75" thickBot="1" x14ac:dyDescent="0.3">
      <c r="A8250" s="4">
        <v>43809</v>
      </c>
      <c r="B8250" s="5">
        <v>0.66875000000000007</v>
      </c>
      <c r="C8250" s="7">
        <f t="shared" si="1023"/>
        <v>6.1854838709656965</v>
      </c>
      <c r="D8250" s="7">
        <f t="shared" si="1024"/>
        <v>9.3706797235031356</v>
      </c>
      <c r="E8250" s="7">
        <f t="shared" si="1025"/>
        <v>2.9970238095239496</v>
      </c>
      <c r="F8250" s="7">
        <f t="shared" si="1018"/>
        <v>9.276002227688128</v>
      </c>
      <c r="G8250" s="8">
        <v>22</v>
      </c>
      <c r="H8250" s="7">
        <f t="shared" si="1019"/>
        <v>12.723997772311872</v>
      </c>
      <c r="I8250" s="1">
        <f t="shared" si="1020"/>
        <v>43809.668749999997</v>
      </c>
      <c r="J8250">
        <f t="shared" si="1021"/>
        <v>3.3082394208010868</v>
      </c>
      <c r="K8250">
        <f t="shared" si="1022"/>
        <v>10.944448065342311</v>
      </c>
    </row>
    <row r="8251" spans="1:11" ht="15.75" thickBot="1" x14ac:dyDescent="0.3">
      <c r="A8251" s="4">
        <v>43809</v>
      </c>
      <c r="B8251" s="5">
        <v>0.7104166666666667</v>
      </c>
      <c r="C8251" s="7">
        <f t="shared" si="1023"/>
        <v>6.1841397849441915</v>
      </c>
      <c r="D8251" s="7">
        <f t="shared" si="1024"/>
        <v>9.3679915514601255</v>
      </c>
      <c r="E8251" s="7">
        <f t="shared" si="1025"/>
        <v>2.9970238095239496</v>
      </c>
      <c r="F8251" s="7">
        <f t="shared" si="1018"/>
        <v>9.3709739051017973</v>
      </c>
      <c r="G8251" s="8">
        <v>22</v>
      </c>
      <c r="H8251" s="7">
        <f t="shared" si="1019"/>
        <v>12.629026094898203</v>
      </c>
      <c r="I8251" s="1">
        <f t="shared" si="1020"/>
        <v>43809.710416666669</v>
      </c>
      <c r="J8251">
        <f t="shared" si="1021"/>
        <v>3.2835467846735327</v>
      </c>
      <c r="K8251">
        <f t="shared" si="1022"/>
        <v>10.781679487139895</v>
      </c>
    </row>
    <row r="8252" spans="1:11" ht="15.75" thickBot="1" x14ac:dyDescent="0.3">
      <c r="A8252" s="4">
        <v>43809</v>
      </c>
      <c r="B8252" s="5">
        <v>0.75208333333333333</v>
      </c>
      <c r="C8252" s="7">
        <f t="shared" si="1023"/>
        <v>6.1827956989226864</v>
      </c>
      <c r="D8252" s="7">
        <f t="shared" si="1024"/>
        <v>9.3653033794171154</v>
      </c>
      <c r="E8252" s="7">
        <f t="shared" si="1025"/>
        <v>2.9970238095239496</v>
      </c>
      <c r="F8252" s="7">
        <f t="shared" si="1018"/>
        <v>9.2487773565117024</v>
      </c>
      <c r="G8252" s="8">
        <v>22</v>
      </c>
      <c r="H8252" s="7">
        <f t="shared" si="1019"/>
        <v>12.751222643488298</v>
      </c>
      <c r="I8252" s="1">
        <f t="shared" si="1020"/>
        <v>43809.752083333333</v>
      </c>
      <c r="J8252">
        <f t="shared" si="1021"/>
        <v>3.3153178873069575</v>
      </c>
      <c r="K8252">
        <f t="shared" si="1022"/>
        <v>10.991332693897469</v>
      </c>
    </row>
    <row r="8253" spans="1:11" ht="15.75" thickBot="1" x14ac:dyDescent="0.3">
      <c r="A8253" s="4">
        <v>43809</v>
      </c>
      <c r="B8253" s="5">
        <v>0.79375000000000007</v>
      </c>
      <c r="C8253" s="7">
        <f t="shared" si="1023"/>
        <v>6.1814516129011814</v>
      </c>
      <c r="D8253" s="7">
        <f t="shared" si="1024"/>
        <v>9.3626152073741054</v>
      </c>
      <c r="E8253" s="7">
        <f t="shared" si="1025"/>
        <v>2.9970238095239496</v>
      </c>
      <c r="F8253" s="7">
        <f t="shared" si="1018"/>
        <v>8.9178282196995653</v>
      </c>
      <c r="G8253" s="8">
        <v>22</v>
      </c>
      <c r="H8253" s="7">
        <f t="shared" si="1019"/>
        <v>13.082171780300435</v>
      </c>
      <c r="I8253" s="1">
        <f t="shared" si="1020"/>
        <v>43809.793749999997</v>
      </c>
      <c r="J8253">
        <f t="shared" si="1021"/>
        <v>3.4013646628781133</v>
      </c>
      <c r="K8253">
        <f t="shared" si="1022"/>
        <v>11.569281569875942</v>
      </c>
    </row>
    <row r="8254" spans="1:11" ht="15.75" thickBot="1" x14ac:dyDescent="0.3">
      <c r="A8254" s="4">
        <v>43809</v>
      </c>
      <c r="B8254" s="5">
        <v>0.8354166666666667</v>
      </c>
      <c r="C8254" s="7">
        <f t="shared" si="1023"/>
        <v>6.1801075268796763</v>
      </c>
      <c r="D8254" s="7">
        <f t="shared" si="1024"/>
        <v>9.3599270353310953</v>
      </c>
      <c r="E8254" s="7">
        <f t="shared" si="1025"/>
        <v>2.9970238095239496</v>
      </c>
      <c r="F8254" s="7">
        <f t="shared" si="1018"/>
        <v>8.4007553966597044</v>
      </c>
      <c r="G8254" s="8">
        <v>22</v>
      </c>
      <c r="H8254" s="7">
        <f t="shared" si="1019"/>
        <v>13.599244603340296</v>
      </c>
      <c r="I8254" s="1">
        <f t="shared" si="1020"/>
        <v>43809.835416666669</v>
      </c>
      <c r="J8254">
        <f t="shared" si="1021"/>
        <v>3.5358035968684769</v>
      </c>
      <c r="K8254">
        <f t="shared" si="1022"/>
        <v>12.501907075628059</v>
      </c>
    </row>
    <row r="8255" spans="1:11" ht="15.75" thickBot="1" x14ac:dyDescent="0.3">
      <c r="A8255" s="4">
        <v>43809</v>
      </c>
      <c r="B8255" s="5">
        <v>0.87708333333333333</v>
      </c>
      <c r="C8255" s="7">
        <f t="shared" si="1023"/>
        <v>6.1787634408581713</v>
      </c>
      <c r="D8255" s="7">
        <f t="shared" si="1024"/>
        <v>9.3572388632880852</v>
      </c>
      <c r="E8255" s="7">
        <f t="shared" si="1025"/>
        <v>2.9970238095239496</v>
      </c>
      <c r="F8255" s="7">
        <f t="shared" si="1018"/>
        <v>7.7328475599218409</v>
      </c>
      <c r="G8255" s="8">
        <v>22</v>
      </c>
      <c r="H8255" s="7">
        <f t="shared" si="1019"/>
        <v>14.26715244007816</v>
      </c>
      <c r="I8255" s="1">
        <f t="shared" si="1020"/>
        <v>43809.877083333333</v>
      </c>
      <c r="J8255">
        <f t="shared" si="1021"/>
        <v>3.7094596344203219</v>
      </c>
      <c r="K8255">
        <f t="shared" si="1022"/>
        <v>13.760090779393748</v>
      </c>
    </row>
    <row r="8256" spans="1:11" ht="15.75" thickBot="1" x14ac:dyDescent="0.3">
      <c r="A8256" s="4">
        <v>43809</v>
      </c>
      <c r="B8256" s="5">
        <v>0.91875000000000007</v>
      </c>
      <c r="C8256" s="7">
        <f t="shared" si="1023"/>
        <v>6.1774193548366663</v>
      </c>
      <c r="D8256" s="7">
        <f t="shared" si="1024"/>
        <v>9.3545506912450751</v>
      </c>
      <c r="E8256" s="7">
        <f t="shared" si="1025"/>
        <v>2.9970238095239496</v>
      </c>
      <c r="F8256" s="7">
        <f t="shared" si="1018"/>
        <v>6.9596385691053042</v>
      </c>
      <c r="G8256" s="8">
        <v>22</v>
      </c>
      <c r="H8256" s="7">
        <f t="shared" si="1019"/>
        <v>15.040361430894695</v>
      </c>
      <c r="I8256" s="1">
        <f t="shared" si="1020"/>
        <v>43809.918749999997</v>
      </c>
      <c r="J8256">
        <f t="shared" si="1021"/>
        <v>3.9104939720326208</v>
      </c>
      <c r="K8256">
        <f t="shared" si="1022"/>
        <v>15.291963105303465</v>
      </c>
    </row>
    <row r="8257" spans="1:11" ht="15.75" thickBot="1" x14ac:dyDescent="0.3">
      <c r="A8257" s="4">
        <v>43809</v>
      </c>
      <c r="B8257" s="5">
        <v>0.9604166666666667</v>
      </c>
      <c r="C8257" s="7">
        <f t="shared" si="1023"/>
        <v>6.1760752688151612</v>
      </c>
      <c r="D8257" s="7">
        <f t="shared" si="1024"/>
        <v>9.351862519202065</v>
      </c>
      <c r="E8257" s="7">
        <f t="shared" si="1025"/>
        <v>2.9970238095239496</v>
      </c>
      <c r="F8257" s="7">
        <f t="shared" si="1018"/>
        <v>6.1337970098917456</v>
      </c>
      <c r="G8257" s="8">
        <v>22</v>
      </c>
      <c r="H8257" s="7">
        <f t="shared" si="1019"/>
        <v>15.866202990108254</v>
      </c>
      <c r="I8257" s="1">
        <f t="shared" si="1020"/>
        <v>43809.960416666669</v>
      </c>
      <c r="J8257">
        <f t="shared" si="1021"/>
        <v>4.1252127774281462</v>
      </c>
      <c r="K8257">
        <f t="shared" si="1022"/>
        <v>17.01738045905644</v>
      </c>
    </row>
    <row r="8258" spans="1:11" ht="15.75" thickBot="1" x14ac:dyDescent="0.3">
      <c r="A8258" s="4">
        <v>43810</v>
      </c>
      <c r="B8258" s="5">
        <v>2.0833333333333333E-3</v>
      </c>
      <c r="C8258" s="7">
        <f t="shared" si="1023"/>
        <v>6.1747311827936562</v>
      </c>
      <c r="D8258" s="7">
        <f t="shared" si="1024"/>
        <v>9.3491743471590549</v>
      </c>
      <c r="E8258" s="7">
        <f t="shared" si="1025"/>
        <v>2.9970238095239496</v>
      </c>
      <c r="F8258" s="7">
        <f t="shared" si="1018"/>
        <v>5.3115323327476931</v>
      </c>
      <c r="G8258" s="8">
        <v>22</v>
      </c>
      <c r="H8258" s="7">
        <f t="shared" si="1019"/>
        <v>16.688467667252308</v>
      </c>
      <c r="I8258" s="1">
        <f t="shared" si="1020"/>
        <v>43810.002083333333</v>
      </c>
      <c r="J8258">
        <f t="shared" si="1021"/>
        <v>4.3390015934855999</v>
      </c>
      <c r="K8258">
        <f t="shared" si="1022"/>
        <v>18.826934828270574</v>
      </c>
    </row>
    <row r="8259" spans="1:11" ht="15.75" thickBot="1" x14ac:dyDescent="0.3">
      <c r="A8259" s="4">
        <v>43810</v>
      </c>
      <c r="B8259" s="5">
        <v>4.3750000000000004E-2</v>
      </c>
      <c r="C8259" s="7">
        <f t="shared" si="1023"/>
        <v>6.1733870967721511</v>
      </c>
      <c r="D8259" s="7">
        <f t="shared" si="1024"/>
        <v>9.3464861751160448</v>
      </c>
      <c r="E8259" s="7">
        <f t="shared" si="1025"/>
        <v>2.9970238095239496</v>
      </c>
      <c r="F8259" s="7">
        <f t="shared" ref="F8259:F8322" si="1026">IF(SIN(2*PI()*(B8259+0.5417))&gt;1,D8259-C8259,C8259-E8259)*SIN(2*PI()*(B8259+0.5417)) + C8259</f>
        <v>4.5487628195098502</v>
      </c>
      <c r="G8259" s="8">
        <v>22</v>
      </c>
      <c r="H8259" s="7">
        <f t="shared" ref="H8259:H8322" si="1027">ABS(G8259-F8259)</f>
        <v>17.45123718049015</v>
      </c>
      <c r="I8259" s="1">
        <f t="shared" ref="I8259:I8322" si="1028">A8259+B8259</f>
        <v>43810.043749999997</v>
      </c>
      <c r="J8259">
        <f t="shared" ref="J8259:J8322" si="1029">IF(G8259-F8259 &gt; 1, 0.26, 0.21) * H8259</f>
        <v>4.537321666927439</v>
      </c>
      <c r="K8259">
        <f t="shared" ref="K8259:K8322" si="1030">J8259*J8259</f>
        <v>20.587287909169195</v>
      </c>
    </row>
    <row r="8260" spans="1:11" ht="15.75" thickBot="1" x14ac:dyDescent="0.3">
      <c r="A8260" s="4">
        <v>43810</v>
      </c>
      <c r="B8260" s="5">
        <v>8.5416666666666655E-2</v>
      </c>
      <c r="C8260" s="7">
        <f t="shared" si="1023"/>
        <v>6.1720430107506461</v>
      </c>
      <c r="D8260" s="7">
        <f t="shared" si="1024"/>
        <v>9.3437980030730348</v>
      </c>
      <c r="E8260" s="7">
        <f t="shared" si="1025"/>
        <v>2.9970238095239496</v>
      </c>
      <c r="F8260" s="7">
        <f t="shared" si="1026"/>
        <v>3.8973066235463727</v>
      </c>
      <c r="G8260" s="8">
        <v>22</v>
      </c>
      <c r="H8260" s="7">
        <f t="shared" si="1027"/>
        <v>18.102693376453626</v>
      </c>
      <c r="I8260" s="1">
        <f t="shared" si="1028"/>
        <v>43810.085416666669</v>
      </c>
      <c r="J8260">
        <f t="shared" si="1029"/>
        <v>4.7067002778779425</v>
      </c>
      <c r="K8260">
        <f t="shared" si="1030"/>
        <v>22.153027505776301</v>
      </c>
    </row>
    <row r="8261" spans="1:11" ht="15.75" thickBot="1" x14ac:dyDescent="0.3">
      <c r="A8261" s="4">
        <v>43810</v>
      </c>
      <c r="B8261" s="5">
        <v>0.12708333333333333</v>
      </c>
      <c r="C8261" s="7">
        <f t="shared" si="1023"/>
        <v>6.1706989247291411</v>
      </c>
      <c r="D8261" s="7">
        <f t="shared" si="1024"/>
        <v>9.3411098310300247</v>
      </c>
      <c r="E8261" s="7">
        <f t="shared" si="1025"/>
        <v>2.9970238095239496</v>
      </c>
      <c r="F8261" s="7">
        <f t="shared" si="1026"/>
        <v>3.4013553365998632</v>
      </c>
      <c r="G8261" s="8">
        <v>22</v>
      </c>
      <c r="H8261" s="7">
        <f t="shared" si="1027"/>
        <v>18.598644663400137</v>
      </c>
      <c r="I8261" s="1">
        <f t="shared" si="1028"/>
        <v>43810.127083333333</v>
      </c>
      <c r="J8261">
        <f t="shared" si="1029"/>
        <v>4.8356476124840357</v>
      </c>
      <c r="K8261">
        <f t="shared" si="1030"/>
        <v>23.383487832122555</v>
      </c>
    </row>
    <row r="8262" spans="1:11" ht="15.75" thickBot="1" x14ac:dyDescent="0.3">
      <c r="A8262" s="4">
        <v>43810</v>
      </c>
      <c r="B8262" s="5">
        <v>0.16874999999999998</v>
      </c>
      <c r="C8262" s="7">
        <f t="shared" si="1023"/>
        <v>6.169354838707636</v>
      </c>
      <c r="D8262" s="7">
        <f t="shared" si="1024"/>
        <v>9.3384216589870146</v>
      </c>
      <c r="E8262" s="7">
        <f t="shared" si="1025"/>
        <v>2.9970238095239496</v>
      </c>
      <c r="F8262" s="7">
        <f t="shared" si="1026"/>
        <v>3.0944700697702632</v>
      </c>
      <c r="G8262" s="8">
        <v>22</v>
      </c>
      <c r="H8262" s="7">
        <f t="shared" si="1027"/>
        <v>18.905529930229736</v>
      </c>
      <c r="I8262" s="1">
        <f t="shared" si="1028"/>
        <v>43810.168749999997</v>
      </c>
      <c r="J8262">
        <f t="shared" si="1029"/>
        <v>4.9154377818597315</v>
      </c>
      <c r="K8262">
        <f t="shared" si="1030"/>
        <v>24.161528587334118</v>
      </c>
    </row>
    <row r="8263" spans="1:11" ht="15.75" thickBot="1" x14ac:dyDescent="0.3">
      <c r="A8263" s="4">
        <v>43810</v>
      </c>
      <c r="B8263" s="5">
        <v>0.21041666666666667</v>
      </c>
      <c r="C8263" s="7">
        <f t="shared" si="1023"/>
        <v>6.168010752686131</v>
      </c>
      <c r="D8263" s="7">
        <f t="shared" si="1024"/>
        <v>9.3357334869440045</v>
      </c>
      <c r="E8263" s="7">
        <f t="shared" si="1025"/>
        <v>2.9970238095239496</v>
      </c>
      <c r="F8263" s="7">
        <f t="shared" si="1026"/>
        <v>2.9973042384021493</v>
      </c>
      <c r="G8263" s="8">
        <v>22</v>
      </c>
      <c r="H8263" s="7">
        <f t="shared" si="1027"/>
        <v>19.002695761597849</v>
      </c>
      <c r="I8263" s="1">
        <f t="shared" si="1028"/>
        <v>43810.210416666669</v>
      </c>
      <c r="J8263">
        <f t="shared" si="1029"/>
        <v>4.9407008980154412</v>
      </c>
      <c r="K8263">
        <f t="shared" si="1030"/>
        <v>24.410525363650589</v>
      </c>
    </row>
    <row r="8264" spans="1:11" ht="15.75" thickBot="1" x14ac:dyDescent="0.3">
      <c r="A8264" s="4">
        <v>43810</v>
      </c>
      <c r="B8264" s="5">
        <v>0.25208333333333333</v>
      </c>
      <c r="C8264" s="7">
        <f t="shared" si="1023"/>
        <v>6.1666666666646259</v>
      </c>
      <c r="D8264" s="7">
        <f t="shared" si="1024"/>
        <v>9.3330453149009944</v>
      </c>
      <c r="E8264" s="7">
        <f t="shared" si="1025"/>
        <v>2.9970238095239496</v>
      </c>
      <c r="F8264" s="7">
        <f t="shared" si="1026"/>
        <v>3.1162075633496404</v>
      </c>
      <c r="G8264" s="8">
        <v>22</v>
      </c>
      <c r="H8264" s="7">
        <f t="shared" si="1027"/>
        <v>18.88379243665036</v>
      </c>
      <c r="I8264" s="1">
        <f t="shared" si="1028"/>
        <v>43810.252083333333</v>
      </c>
      <c r="J8264">
        <f t="shared" si="1029"/>
        <v>4.9097860335290937</v>
      </c>
      <c r="K8264">
        <f t="shared" si="1030"/>
        <v>24.105998895037352</v>
      </c>
    </row>
    <row r="8265" spans="1:11" ht="15.75" thickBot="1" x14ac:dyDescent="0.3">
      <c r="A8265" s="4">
        <v>43810</v>
      </c>
      <c r="B8265" s="5">
        <v>0.29375000000000001</v>
      </c>
      <c r="C8265" s="7">
        <f t="shared" si="1023"/>
        <v>6.1653225806431209</v>
      </c>
      <c r="D8265" s="7">
        <f t="shared" si="1024"/>
        <v>9.3303571428579843</v>
      </c>
      <c r="E8265" s="7">
        <f t="shared" si="1025"/>
        <v>2.9970238095239496</v>
      </c>
      <c r="F8265" s="7">
        <f t="shared" si="1026"/>
        <v>3.4428056400976326</v>
      </c>
      <c r="G8265" s="8">
        <v>22</v>
      </c>
      <c r="H8265" s="7">
        <f t="shared" si="1027"/>
        <v>18.557194359902368</v>
      </c>
      <c r="I8265" s="1">
        <f t="shared" si="1028"/>
        <v>43810.293749999997</v>
      </c>
      <c r="J8265">
        <f t="shared" si="1029"/>
        <v>4.8248705335746163</v>
      </c>
      <c r="K8265">
        <f t="shared" si="1030"/>
        <v>23.279375665756604</v>
      </c>
    </row>
    <row r="8266" spans="1:11" ht="15.75" thickBot="1" x14ac:dyDescent="0.3">
      <c r="A8266" s="4">
        <v>43810</v>
      </c>
      <c r="B8266" s="5">
        <v>0.3354166666666667</v>
      </c>
      <c r="C8266" s="7">
        <f t="shared" si="1023"/>
        <v>6.1639784946216158</v>
      </c>
      <c r="D8266" s="7">
        <f t="shared" si="1024"/>
        <v>9.3276689708149743</v>
      </c>
      <c r="E8266" s="7">
        <f t="shared" si="1025"/>
        <v>2.9970238095239496</v>
      </c>
      <c r="F8266" s="7">
        <f t="shared" si="1026"/>
        <v>3.954582889722392</v>
      </c>
      <c r="G8266" s="8">
        <v>22</v>
      </c>
      <c r="H8266" s="7">
        <f t="shared" si="1027"/>
        <v>18.045417110277608</v>
      </c>
      <c r="I8266" s="1">
        <f t="shared" si="1028"/>
        <v>43810.335416666669</v>
      </c>
      <c r="J8266">
        <f t="shared" si="1029"/>
        <v>4.6918084486721785</v>
      </c>
      <c r="K8266">
        <f t="shared" si="1030"/>
        <v>22.013066519031636</v>
      </c>
    </row>
    <row r="8267" spans="1:11" ht="15.75" thickBot="1" x14ac:dyDescent="0.3">
      <c r="A8267" s="4">
        <v>43810</v>
      </c>
      <c r="B8267" s="5">
        <v>0.37708333333333338</v>
      </c>
      <c r="C8267" s="7">
        <f t="shared" si="1023"/>
        <v>6.1626344086001108</v>
      </c>
      <c r="D8267" s="7">
        <f t="shared" si="1024"/>
        <v>9.3249807987719642</v>
      </c>
      <c r="E8267" s="7">
        <f t="shared" si="1025"/>
        <v>2.9970238095239496</v>
      </c>
      <c r="F8267" s="7">
        <f t="shared" si="1026"/>
        <v>4.6164283297887838</v>
      </c>
      <c r="G8267" s="8">
        <v>22</v>
      </c>
      <c r="H8267" s="7">
        <f t="shared" si="1027"/>
        <v>17.383571670211218</v>
      </c>
      <c r="I8267" s="1">
        <f t="shared" si="1028"/>
        <v>43810.377083333333</v>
      </c>
      <c r="J8267">
        <f t="shared" si="1029"/>
        <v>4.5197286342549168</v>
      </c>
      <c r="K8267">
        <f t="shared" si="1030"/>
        <v>20.427946927303815</v>
      </c>
    </row>
    <row r="8268" spans="1:11" ht="15.75" thickBot="1" x14ac:dyDescent="0.3">
      <c r="A8268" s="4">
        <v>43810</v>
      </c>
      <c r="B8268" s="5">
        <v>0.41875000000000001</v>
      </c>
      <c r="C8268" s="7">
        <f t="shared" si="1023"/>
        <v>6.1612903225786058</v>
      </c>
      <c r="D8268" s="7">
        <f t="shared" si="1024"/>
        <v>9.3222926267289541</v>
      </c>
      <c r="E8268" s="7">
        <f t="shared" si="1025"/>
        <v>2.9970238095239496</v>
      </c>
      <c r="F8268" s="7">
        <f t="shared" si="1026"/>
        <v>5.3830380485097171</v>
      </c>
      <c r="G8268" s="8">
        <v>22</v>
      </c>
      <c r="H8268" s="7">
        <f t="shared" si="1027"/>
        <v>16.616961951490282</v>
      </c>
      <c r="I8268" s="1">
        <f t="shared" si="1028"/>
        <v>43810.418749999997</v>
      </c>
      <c r="J8268">
        <f t="shared" si="1029"/>
        <v>4.3204101073874739</v>
      </c>
      <c r="K8268">
        <f t="shared" si="1030"/>
        <v>18.665943496015842</v>
      </c>
    </row>
    <row r="8269" spans="1:11" ht="15.75" thickBot="1" x14ac:dyDescent="0.3">
      <c r="A8269" s="4">
        <v>43810</v>
      </c>
      <c r="B8269" s="5">
        <v>0.4604166666666667</v>
      </c>
      <c r="C8269" s="7">
        <f t="shared" si="1023"/>
        <v>6.1599462365571007</v>
      </c>
      <c r="D8269" s="7">
        <f t="shared" si="1024"/>
        <v>9.319604454685944</v>
      </c>
      <c r="E8269" s="7">
        <f t="shared" si="1025"/>
        <v>2.9970238095239496</v>
      </c>
      <c r="F8269" s="7">
        <f t="shared" si="1026"/>
        <v>6.202009995208746</v>
      </c>
      <c r="G8269" s="8">
        <v>22</v>
      </c>
      <c r="H8269" s="7">
        <f t="shared" si="1027"/>
        <v>15.797990004791254</v>
      </c>
      <c r="I8269" s="1">
        <f t="shared" si="1028"/>
        <v>43810.460416666669</v>
      </c>
      <c r="J8269">
        <f t="shared" si="1029"/>
        <v>4.1074774012457258</v>
      </c>
      <c r="K8269">
        <f t="shared" si="1030"/>
        <v>16.871370601744342</v>
      </c>
    </row>
    <row r="8270" spans="1:11" ht="15.75" thickBot="1" x14ac:dyDescent="0.3">
      <c r="A8270" s="4">
        <v>43810</v>
      </c>
      <c r="B8270" s="5">
        <v>0.50208333333333333</v>
      </c>
      <c r="C8270" s="7">
        <f t="shared" si="1023"/>
        <v>6.1586021505355957</v>
      </c>
      <c r="D8270" s="7">
        <f t="shared" si="1024"/>
        <v>9.3169162826429339</v>
      </c>
      <c r="E8270" s="7">
        <f t="shared" si="1025"/>
        <v>2.9970238095239496</v>
      </c>
      <c r="F8270" s="7">
        <f t="shared" si="1026"/>
        <v>7.0174196776773101</v>
      </c>
      <c r="G8270" s="8">
        <v>22</v>
      </c>
      <c r="H8270" s="7">
        <f t="shared" si="1027"/>
        <v>14.98258032232269</v>
      </c>
      <c r="I8270" s="1">
        <f t="shared" si="1028"/>
        <v>43810.502083333333</v>
      </c>
      <c r="J8270">
        <f t="shared" si="1029"/>
        <v>3.8954708838038994</v>
      </c>
      <c r="K8270">
        <f t="shared" si="1030"/>
        <v>15.174693406563932</v>
      </c>
    </row>
    <row r="8271" spans="1:11" ht="15.75" thickBot="1" x14ac:dyDescent="0.3">
      <c r="A8271" s="4">
        <v>43810</v>
      </c>
      <c r="B8271" s="5">
        <v>0.54375000000000007</v>
      </c>
      <c r="C8271" s="7">
        <f t="shared" si="1023"/>
        <v>6.1572580645140906</v>
      </c>
      <c r="D8271" s="7">
        <f t="shared" si="1024"/>
        <v>9.3142281105999238</v>
      </c>
      <c r="E8271" s="7">
        <f t="shared" si="1025"/>
        <v>2.9970238095239496</v>
      </c>
      <c r="F8271" s="7">
        <f t="shared" si="1026"/>
        <v>7.7736327761551083</v>
      </c>
      <c r="G8271" s="8">
        <v>22</v>
      </c>
      <c r="H8271" s="7">
        <f t="shared" si="1027"/>
        <v>14.226367223844893</v>
      </c>
      <c r="I8271" s="1">
        <f t="shared" si="1028"/>
        <v>43810.543749999997</v>
      </c>
      <c r="J8271">
        <f t="shared" si="1029"/>
        <v>3.6988554781996723</v>
      </c>
      <c r="K8271">
        <f t="shared" si="1030"/>
        <v>13.681531848607726</v>
      </c>
    </row>
    <row r="8272" spans="1:11" ht="15.75" thickBot="1" x14ac:dyDescent="0.3">
      <c r="A8272" s="4">
        <v>43810</v>
      </c>
      <c r="B8272" s="5">
        <v>0.5854166666666667</v>
      </c>
      <c r="C8272" s="7">
        <f t="shared" si="1023"/>
        <v>6.1559139784925856</v>
      </c>
      <c r="D8272" s="7">
        <f t="shared" si="1024"/>
        <v>9.3115399385569138</v>
      </c>
      <c r="E8272" s="7">
        <f t="shared" si="1025"/>
        <v>2.9970238095239496</v>
      </c>
      <c r="F8272" s="7">
        <f t="shared" si="1026"/>
        <v>8.4190947516225805</v>
      </c>
      <c r="G8272" s="8">
        <v>22</v>
      </c>
      <c r="H8272" s="7">
        <f t="shared" si="1027"/>
        <v>13.58090524837742</v>
      </c>
      <c r="I8272" s="1">
        <f t="shared" si="1028"/>
        <v>43810.585416666669</v>
      </c>
      <c r="J8272">
        <f t="shared" si="1029"/>
        <v>3.5310353645781292</v>
      </c>
      <c r="K8272">
        <f t="shared" si="1030"/>
        <v>12.468210745901402</v>
      </c>
    </row>
    <row r="8273" spans="1:11" ht="15.75" thickBot="1" x14ac:dyDescent="0.3">
      <c r="A8273" s="4">
        <v>43810</v>
      </c>
      <c r="B8273" s="5">
        <v>0.62708333333333333</v>
      </c>
      <c r="C8273" s="7">
        <f t="shared" si="1023"/>
        <v>6.1545698924710805</v>
      </c>
      <c r="D8273" s="7">
        <f t="shared" si="1024"/>
        <v>9.3088517665139037</v>
      </c>
      <c r="E8273" s="7">
        <f t="shared" si="1025"/>
        <v>2.9970238095239496</v>
      </c>
      <c r="F8273" s="7">
        <f t="shared" si="1026"/>
        <v>8.9098393140756915</v>
      </c>
      <c r="G8273" s="8">
        <v>22</v>
      </c>
      <c r="H8273" s="7">
        <f t="shared" si="1027"/>
        <v>13.090160685924308</v>
      </c>
      <c r="I8273" s="1">
        <f t="shared" si="1028"/>
        <v>43810.627083333333</v>
      </c>
      <c r="J8273">
        <f t="shared" si="1029"/>
        <v>3.4034417783403201</v>
      </c>
      <c r="K8273">
        <f t="shared" si="1030"/>
        <v>11.583415938552321</v>
      </c>
    </row>
    <row r="8274" spans="1:11" ht="15.75" thickBot="1" x14ac:dyDescent="0.3">
      <c r="A8274" s="4">
        <v>43810</v>
      </c>
      <c r="B8274" s="5">
        <v>0.66875000000000007</v>
      </c>
      <c r="C8274" s="7">
        <f t="shared" si="1023"/>
        <v>6.1532258064495755</v>
      </c>
      <c r="D8274" s="7">
        <f t="shared" si="1024"/>
        <v>9.3061635944708936</v>
      </c>
      <c r="E8274" s="7">
        <f t="shared" si="1025"/>
        <v>2.9970238095239496</v>
      </c>
      <c r="F8274" s="7">
        <f t="shared" si="1026"/>
        <v>9.2124769876018888</v>
      </c>
      <c r="G8274" s="8">
        <v>22</v>
      </c>
      <c r="H8274" s="7">
        <f t="shared" si="1027"/>
        <v>12.787523012398111</v>
      </c>
      <c r="I8274" s="1">
        <f t="shared" si="1028"/>
        <v>43810.668749999997</v>
      </c>
      <c r="J8274">
        <f t="shared" si="1029"/>
        <v>3.324755983223509</v>
      </c>
      <c r="K8274">
        <f t="shared" si="1030"/>
        <v>11.054002347980521</v>
      </c>
    </row>
    <row r="8275" spans="1:11" ht="15.75" thickBot="1" x14ac:dyDescent="0.3">
      <c r="A8275" s="4">
        <v>43810</v>
      </c>
      <c r="B8275" s="5">
        <v>0.7104166666666667</v>
      </c>
      <c r="C8275" s="7">
        <f t="shared" ref="C8275:C8338" si="1031">C8274-1/(31*24)</f>
        <v>6.1518817204280705</v>
      </c>
      <c r="D8275" s="7">
        <f t="shared" ref="D8275:D8338" si="1032">D8274-2/(31*24)</f>
        <v>9.3034754224278835</v>
      </c>
      <c r="E8275" s="7">
        <f t="shared" ref="E8275:E8338" si="1033">E8274-0/(31*24)</f>
        <v>2.9970238095239496</v>
      </c>
      <c r="F8275" s="7">
        <f t="shared" si="1026"/>
        <v>9.306460628838428</v>
      </c>
      <c r="G8275" s="8">
        <v>22</v>
      </c>
      <c r="H8275" s="7">
        <f t="shared" si="1027"/>
        <v>12.693539371161572</v>
      </c>
      <c r="I8275" s="1">
        <f t="shared" si="1028"/>
        <v>43810.710416666669</v>
      </c>
      <c r="J8275">
        <f t="shared" si="1029"/>
        <v>3.3003202365020088</v>
      </c>
      <c r="K8275">
        <f t="shared" si="1030"/>
        <v>10.892113663464675</v>
      </c>
    </row>
    <row r="8276" spans="1:11" ht="15.75" thickBot="1" x14ac:dyDescent="0.3">
      <c r="A8276" s="4">
        <v>43810</v>
      </c>
      <c r="B8276" s="5">
        <v>0.75208333333333333</v>
      </c>
      <c r="C8276" s="7">
        <f t="shared" si="1031"/>
        <v>6.1505376344065654</v>
      </c>
      <c r="D8276" s="7">
        <f t="shared" si="1032"/>
        <v>9.3007872503848734</v>
      </c>
      <c r="E8276" s="7">
        <f t="shared" si="1033"/>
        <v>2.9970238095239496</v>
      </c>
      <c r="F8276" s="7">
        <f t="shared" si="1026"/>
        <v>9.1854741834475195</v>
      </c>
      <c r="G8276" s="8">
        <v>22</v>
      </c>
      <c r="H8276" s="7">
        <f t="shared" si="1027"/>
        <v>12.81452581655248</v>
      </c>
      <c r="I8276" s="1">
        <f t="shared" si="1028"/>
        <v>43810.752083333333</v>
      </c>
      <c r="J8276">
        <f t="shared" si="1029"/>
        <v>3.331776712303645</v>
      </c>
      <c r="K8276">
        <f t="shared" si="1030"/>
        <v>11.100736060648886</v>
      </c>
    </row>
    <row r="8277" spans="1:11" ht="15.75" thickBot="1" x14ac:dyDescent="0.3">
      <c r="A8277" s="4">
        <v>43810</v>
      </c>
      <c r="B8277" s="5">
        <v>0.79375000000000007</v>
      </c>
      <c r="C8277" s="7">
        <f t="shared" si="1031"/>
        <v>6.1491935483850604</v>
      </c>
      <c r="D8277" s="7">
        <f t="shared" si="1032"/>
        <v>9.2980990783418633</v>
      </c>
      <c r="E8277" s="7">
        <f t="shared" si="1033"/>
        <v>2.9970238095239496</v>
      </c>
      <c r="F8277" s="7">
        <f t="shared" si="1026"/>
        <v>8.8578508226776513</v>
      </c>
      <c r="G8277" s="8">
        <v>22</v>
      </c>
      <c r="H8277" s="7">
        <f t="shared" si="1027"/>
        <v>13.142149177322349</v>
      </c>
      <c r="I8277" s="1">
        <f t="shared" si="1028"/>
        <v>43810.793749999997</v>
      </c>
      <c r="J8277">
        <f t="shared" si="1029"/>
        <v>3.4169587861038107</v>
      </c>
      <c r="K8277">
        <f t="shared" si="1030"/>
        <v>11.675607345932027</v>
      </c>
    </row>
    <row r="8278" spans="1:11" ht="15.75" thickBot="1" x14ac:dyDescent="0.3">
      <c r="A8278" s="4">
        <v>43810</v>
      </c>
      <c r="B8278" s="5">
        <v>0.8354166666666667</v>
      </c>
      <c r="C8278" s="7">
        <f t="shared" si="1031"/>
        <v>6.1478494623635553</v>
      </c>
      <c r="D8278" s="7">
        <f t="shared" si="1032"/>
        <v>9.2954109062988532</v>
      </c>
      <c r="E8278" s="7">
        <f t="shared" si="1033"/>
        <v>2.9970238095239496</v>
      </c>
      <c r="F8278" s="7">
        <f t="shared" si="1026"/>
        <v>8.3459928023819678</v>
      </c>
      <c r="G8278" s="8">
        <v>22</v>
      </c>
      <c r="H8278" s="7">
        <f t="shared" si="1027"/>
        <v>13.654007197618032</v>
      </c>
      <c r="I8278" s="1">
        <f t="shared" si="1028"/>
        <v>43810.835416666669</v>
      </c>
      <c r="J8278">
        <f t="shared" si="1029"/>
        <v>3.5500418713806883</v>
      </c>
      <c r="K8278">
        <f t="shared" si="1030"/>
        <v>12.602797288556099</v>
      </c>
    </row>
    <row r="8279" spans="1:11" ht="15.75" thickBot="1" x14ac:dyDescent="0.3">
      <c r="A8279" s="4">
        <v>43810</v>
      </c>
      <c r="B8279" s="5">
        <v>0.87708333333333333</v>
      </c>
      <c r="C8279" s="7">
        <f t="shared" si="1031"/>
        <v>6.1465053763420503</v>
      </c>
      <c r="D8279" s="7">
        <f t="shared" si="1032"/>
        <v>9.2927227342558432</v>
      </c>
      <c r="E8279" s="7">
        <f t="shared" si="1033"/>
        <v>2.9970238095239496</v>
      </c>
      <c r="F8279" s="7">
        <f t="shared" si="1026"/>
        <v>7.6848334149010391</v>
      </c>
      <c r="G8279" s="8">
        <v>22</v>
      </c>
      <c r="H8279" s="7">
        <f t="shared" si="1027"/>
        <v>14.315166585098961</v>
      </c>
      <c r="I8279" s="1">
        <f t="shared" si="1028"/>
        <v>43810.877083333333</v>
      </c>
      <c r="J8279">
        <f t="shared" si="1029"/>
        <v>3.7219433121257302</v>
      </c>
      <c r="K8279">
        <f t="shared" si="1030"/>
        <v>13.852862018677451</v>
      </c>
    </row>
    <row r="8280" spans="1:11" ht="15.75" thickBot="1" x14ac:dyDescent="0.3">
      <c r="A8280" s="4">
        <v>43810</v>
      </c>
      <c r="B8280" s="5">
        <v>0.91875000000000007</v>
      </c>
      <c r="C8280" s="7">
        <f t="shared" si="1031"/>
        <v>6.1451612903205453</v>
      </c>
      <c r="D8280" s="7">
        <f t="shared" si="1032"/>
        <v>9.2900345622128331</v>
      </c>
      <c r="E8280" s="7">
        <f t="shared" si="1033"/>
        <v>2.9970238095239496</v>
      </c>
      <c r="F8280" s="7">
        <f t="shared" si="1026"/>
        <v>6.9194466241896793</v>
      </c>
      <c r="G8280" s="8">
        <v>22</v>
      </c>
      <c r="H8280" s="7">
        <f t="shared" si="1027"/>
        <v>15.080553375810322</v>
      </c>
      <c r="I8280" s="1">
        <f t="shared" si="1028"/>
        <v>43810.918749999997</v>
      </c>
      <c r="J8280">
        <f t="shared" si="1029"/>
        <v>3.920943877710684</v>
      </c>
      <c r="K8280">
        <f t="shared" si="1030"/>
        <v>15.373800892156895</v>
      </c>
    </row>
    <row r="8281" spans="1:11" ht="15.75" thickBot="1" x14ac:dyDescent="0.3">
      <c r="A8281" s="4">
        <v>43810</v>
      </c>
      <c r="B8281" s="5">
        <v>0.9604166666666667</v>
      </c>
      <c r="C8281" s="7">
        <f t="shared" si="1031"/>
        <v>6.1438172042990402</v>
      </c>
      <c r="D8281" s="7">
        <f t="shared" si="1032"/>
        <v>9.287346390169823</v>
      </c>
      <c r="E8281" s="7">
        <f t="shared" si="1033"/>
        <v>2.9970238095239496</v>
      </c>
      <c r="F8281" s="7">
        <f t="shared" si="1026"/>
        <v>6.1019679459191662</v>
      </c>
      <c r="G8281" s="8">
        <v>22</v>
      </c>
      <c r="H8281" s="7">
        <f t="shared" si="1027"/>
        <v>15.898032054080833</v>
      </c>
      <c r="I8281" s="1">
        <f t="shared" si="1028"/>
        <v>43810.960416666669</v>
      </c>
      <c r="J8281">
        <f t="shared" si="1029"/>
        <v>4.1334883340610169</v>
      </c>
      <c r="K8281">
        <f t="shared" si="1030"/>
        <v>17.08572580781852</v>
      </c>
    </row>
    <row r="8282" spans="1:11" ht="15.75" thickBot="1" x14ac:dyDescent="0.3">
      <c r="A8282" s="4">
        <v>43811</v>
      </c>
      <c r="B8282" s="5">
        <v>2.0833333333333333E-3</v>
      </c>
      <c r="C8282" s="7">
        <f t="shared" si="1031"/>
        <v>6.1424731182775352</v>
      </c>
      <c r="D8282" s="7">
        <f t="shared" si="1032"/>
        <v>9.2846582181268129</v>
      </c>
      <c r="E8282" s="7">
        <f t="shared" si="1033"/>
        <v>2.9970238095239496</v>
      </c>
      <c r="F8282" s="7">
        <f t="shared" si="1026"/>
        <v>5.2880369140400729</v>
      </c>
      <c r="G8282" s="8">
        <v>22</v>
      </c>
      <c r="H8282" s="7">
        <f t="shared" si="1027"/>
        <v>16.711963085959926</v>
      </c>
      <c r="I8282" s="1">
        <f t="shared" si="1028"/>
        <v>43811.002083333333</v>
      </c>
      <c r="J8282">
        <f t="shared" si="1029"/>
        <v>4.3451104023495812</v>
      </c>
      <c r="K8282">
        <f t="shared" si="1030"/>
        <v>18.879984408606539</v>
      </c>
    </row>
    <row r="8283" spans="1:11" ht="15.75" thickBot="1" x14ac:dyDescent="0.3">
      <c r="A8283" s="4">
        <v>43811</v>
      </c>
      <c r="B8283" s="5">
        <v>4.3750000000000004E-2</v>
      </c>
      <c r="C8283" s="7">
        <f t="shared" si="1031"/>
        <v>6.1411290322560301</v>
      </c>
      <c r="D8283" s="7">
        <f t="shared" si="1032"/>
        <v>9.2819700460838028</v>
      </c>
      <c r="E8283" s="7">
        <f t="shared" si="1033"/>
        <v>2.9970238095239496</v>
      </c>
      <c r="F8283" s="7">
        <f t="shared" si="1026"/>
        <v>4.5330038862362976</v>
      </c>
      <c r="G8283" s="8">
        <v>22</v>
      </c>
      <c r="H8283" s="7">
        <f t="shared" si="1027"/>
        <v>17.466996113763702</v>
      </c>
      <c r="I8283" s="1">
        <f t="shared" si="1028"/>
        <v>43811.043749999997</v>
      </c>
      <c r="J8283">
        <f t="shared" si="1029"/>
        <v>4.5414189895785624</v>
      </c>
      <c r="K8283">
        <f t="shared" si="1030"/>
        <v>20.624486438904771</v>
      </c>
    </row>
    <row r="8284" spans="1:11" ht="15.75" thickBot="1" x14ac:dyDescent="0.3">
      <c r="A8284" s="4">
        <v>43811</v>
      </c>
      <c r="B8284" s="5">
        <v>8.5416666666666655E-2</v>
      </c>
      <c r="C8284" s="7">
        <f t="shared" si="1031"/>
        <v>6.1397849462345251</v>
      </c>
      <c r="D8284" s="7">
        <f t="shared" si="1032"/>
        <v>9.2792818740407927</v>
      </c>
      <c r="E8284" s="7">
        <f t="shared" si="1033"/>
        <v>2.9970238095239496</v>
      </c>
      <c r="F8284" s="7">
        <f t="shared" si="1026"/>
        <v>3.8881597871788101</v>
      </c>
      <c r="G8284" s="8">
        <v>22</v>
      </c>
      <c r="H8284" s="7">
        <f t="shared" si="1027"/>
        <v>18.111840212821189</v>
      </c>
      <c r="I8284" s="1">
        <f t="shared" si="1028"/>
        <v>43811.085416666669</v>
      </c>
      <c r="J8284">
        <f t="shared" si="1029"/>
        <v>4.7090784553335094</v>
      </c>
      <c r="K8284">
        <f t="shared" si="1030"/>
        <v>22.175419898486233</v>
      </c>
    </row>
    <row r="8285" spans="1:11" ht="15.75" thickBot="1" x14ac:dyDescent="0.3">
      <c r="A8285" s="4">
        <v>43811</v>
      </c>
      <c r="B8285" s="5">
        <v>0.12708333333333333</v>
      </c>
      <c r="C8285" s="7">
        <f t="shared" si="1031"/>
        <v>6.13844086021302</v>
      </c>
      <c r="D8285" s="7">
        <f t="shared" si="1032"/>
        <v>9.2765937019977827</v>
      </c>
      <c r="E8285" s="7">
        <f t="shared" si="1033"/>
        <v>2.9970238095239496</v>
      </c>
      <c r="F8285" s="7">
        <f t="shared" si="1026"/>
        <v>3.3972456051330768</v>
      </c>
      <c r="G8285" s="8">
        <v>22</v>
      </c>
      <c r="H8285" s="7">
        <f t="shared" si="1027"/>
        <v>18.602754394866924</v>
      </c>
      <c r="I8285" s="1">
        <f t="shared" si="1028"/>
        <v>43811.127083333333</v>
      </c>
      <c r="J8285">
        <f t="shared" si="1029"/>
        <v>4.8367161426654004</v>
      </c>
      <c r="K8285">
        <f t="shared" si="1030"/>
        <v>23.393823044720069</v>
      </c>
    </row>
    <row r="8286" spans="1:11" ht="15.75" thickBot="1" x14ac:dyDescent="0.3">
      <c r="A8286" s="4">
        <v>43811</v>
      </c>
      <c r="B8286" s="5">
        <v>0.16874999999999998</v>
      </c>
      <c r="C8286" s="7">
        <f t="shared" si="1031"/>
        <v>6.137096774191515</v>
      </c>
      <c r="D8286" s="7">
        <f t="shared" si="1032"/>
        <v>9.2739055299547726</v>
      </c>
      <c r="E8286" s="7">
        <f t="shared" si="1033"/>
        <v>2.9970238095239496</v>
      </c>
      <c r="F8286" s="7">
        <f t="shared" si="1026"/>
        <v>3.0934791808242599</v>
      </c>
      <c r="G8286" s="8">
        <v>22</v>
      </c>
      <c r="H8286" s="7">
        <f t="shared" si="1027"/>
        <v>18.906520819175739</v>
      </c>
      <c r="I8286" s="1">
        <f t="shared" si="1028"/>
        <v>43811.168749999997</v>
      </c>
      <c r="J8286">
        <f t="shared" si="1029"/>
        <v>4.9156954129856922</v>
      </c>
      <c r="K8286">
        <f t="shared" si="1030"/>
        <v>24.164061393248577</v>
      </c>
    </row>
    <row r="8287" spans="1:11" ht="15.75" thickBot="1" x14ac:dyDescent="0.3">
      <c r="A8287" s="4">
        <v>43811</v>
      </c>
      <c r="B8287" s="5">
        <v>0.21041666666666667</v>
      </c>
      <c r="C8287" s="7">
        <f t="shared" si="1031"/>
        <v>6.13575268817001</v>
      </c>
      <c r="D8287" s="7">
        <f t="shared" si="1032"/>
        <v>9.2712173579117625</v>
      </c>
      <c r="E8287" s="7">
        <f t="shared" si="1033"/>
        <v>2.9970238095239496</v>
      </c>
      <c r="F8287" s="7">
        <f t="shared" si="1026"/>
        <v>2.9973013856332771</v>
      </c>
      <c r="G8287" s="8">
        <v>22</v>
      </c>
      <c r="H8287" s="7">
        <f t="shared" si="1027"/>
        <v>19.002698614366722</v>
      </c>
      <c r="I8287" s="1">
        <f t="shared" si="1028"/>
        <v>43811.210416666669</v>
      </c>
      <c r="J8287">
        <f t="shared" si="1029"/>
        <v>4.940701639735348</v>
      </c>
      <c r="K8287">
        <f t="shared" si="1030"/>
        <v>24.410532692883557</v>
      </c>
    </row>
    <row r="8288" spans="1:11" ht="15.75" thickBot="1" x14ac:dyDescent="0.3">
      <c r="A8288" s="4">
        <v>43811</v>
      </c>
      <c r="B8288" s="5">
        <v>0.25208333333333333</v>
      </c>
      <c r="C8288" s="7">
        <f t="shared" si="1031"/>
        <v>6.1344086021485049</v>
      </c>
      <c r="D8288" s="7">
        <f t="shared" si="1032"/>
        <v>9.2685291858687524</v>
      </c>
      <c r="E8288" s="7">
        <f t="shared" si="1033"/>
        <v>2.9970238095239496</v>
      </c>
      <c r="F8288" s="7">
        <f t="shared" si="1026"/>
        <v>3.1149946073815822</v>
      </c>
      <c r="G8288" s="8">
        <v>22</v>
      </c>
      <c r="H8288" s="7">
        <f t="shared" si="1027"/>
        <v>18.885005392618417</v>
      </c>
      <c r="I8288" s="1">
        <f t="shared" si="1028"/>
        <v>43811.252083333333</v>
      </c>
      <c r="J8288">
        <f t="shared" si="1029"/>
        <v>4.9101014020807883</v>
      </c>
      <c r="K8288">
        <f t="shared" si="1030"/>
        <v>24.109095778715723</v>
      </c>
    </row>
    <row r="8289" spans="1:11" ht="15.75" thickBot="1" x14ac:dyDescent="0.3">
      <c r="A8289" s="4">
        <v>43811</v>
      </c>
      <c r="B8289" s="5">
        <v>0.29375000000000001</v>
      </c>
      <c r="C8289" s="7">
        <f t="shared" si="1031"/>
        <v>6.1330645161269999</v>
      </c>
      <c r="D8289" s="7">
        <f t="shared" si="1032"/>
        <v>9.2658410138257423</v>
      </c>
      <c r="E8289" s="7">
        <f t="shared" si="1033"/>
        <v>2.9970238095239496</v>
      </c>
      <c r="F8289" s="7">
        <f t="shared" si="1026"/>
        <v>3.438266908087305</v>
      </c>
      <c r="G8289" s="8">
        <v>22</v>
      </c>
      <c r="H8289" s="7">
        <f t="shared" si="1027"/>
        <v>18.561733091912696</v>
      </c>
      <c r="I8289" s="1">
        <f t="shared" si="1028"/>
        <v>43811.293749999997</v>
      </c>
      <c r="J8289">
        <f t="shared" si="1029"/>
        <v>4.8260506038973014</v>
      </c>
      <c r="K8289">
        <f t="shared" si="1030"/>
        <v>23.290764431377507</v>
      </c>
    </row>
    <row r="8290" spans="1:11" ht="15.75" thickBot="1" x14ac:dyDescent="0.3">
      <c r="A8290" s="4">
        <v>43811</v>
      </c>
      <c r="B8290" s="5">
        <v>0.3354166666666667</v>
      </c>
      <c r="C8290" s="7">
        <f t="shared" si="1031"/>
        <v>6.1317204301054948</v>
      </c>
      <c r="D8290" s="7">
        <f t="shared" si="1032"/>
        <v>9.2631528417827322</v>
      </c>
      <c r="E8290" s="7">
        <f t="shared" si="1033"/>
        <v>2.9970238095239496</v>
      </c>
      <c r="F8290" s="7">
        <f t="shared" si="1026"/>
        <v>3.9448293549678883</v>
      </c>
      <c r="G8290" s="8">
        <v>22</v>
      </c>
      <c r="H8290" s="7">
        <f t="shared" si="1027"/>
        <v>18.055170645032113</v>
      </c>
      <c r="I8290" s="1">
        <f t="shared" si="1028"/>
        <v>43811.335416666669</v>
      </c>
      <c r="J8290">
        <f t="shared" si="1029"/>
        <v>4.6943443677083501</v>
      </c>
      <c r="K8290">
        <f t="shared" si="1030"/>
        <v>22.036869042635107</v>
      </c>
    </row>
    <row r="8291" spans="1:11" ht="15.75" thickBot="1" x14ac:dyDescent="0.3">
      <c r="A8291" s="4">
        <v>43811</v>
      </c>
      <c r="B8291" s="5">
        <v>0.37708333333333338</v>
      </c>
      <c r="C8291" s="7">
        <f t="shared" si="1031"/>
        <v>6.1303763440839898</v>
      </c>
      <c r="D8291" s="7">
        <f t="shared" si="1032"/>
        <v>9.2604646697397222</v>
      </c>
      <c r="E8291" s="7">
        <f t="shared" si="1033"/>
        <v>2.9970238095239496</v>
      </c>
      <c r="F8291" s="7">
        <f t="shared" si="1026"/>
        <v>4.5999263457773436</v>
      </c>
      <c r="G8291" s="8">
        <v>22</v>
      </c>
      <c r="H8291" s="7">
        <f t="shared" si="1027"/>
        <v>17.400073654222656</v>
      </c>
      <c r="I8291" s="1">
        <f t="shared" si="1028"/>
        <v>43811.377083333333</v>
      </c>
      <c r="J8291">
        <f t="shared" si="1029"/>
        <v>4.5240191500978906</v>
      </c>
      <c r="K8291">
        <f t="shared" si="1030"/>
        <v>20.466749270452439</v>
      </c>
    </row>
    <row r="8292" spans="1:11" ht="15.75" thickBot="1" x14ac:dyDescent="0.3">
      <c r="A8292" s="4">
        <v>43811</v>
      </c>
      <c r="B8292" s="5">
        <v>0.41875000000000001</v>
      </c>
      <c r="C8292" s="7">
        <f t="shared" si="1031"/>
        <v>6.1290322580624848</v>
      </c>
      <c r="D8292" s="7">
        <f t="shared" si="1032"/>
        <v>9.2577764976967121</v>
      </c>
      <c r="E8292" s="7">
        <f t="shared" si="1033"/>
        <v>2.9970238095239496</v>
      </c>
      <c r="F8292" s="7">
        <f t="shared" si="1026"/>
        <v>5.3587138643931009</v>
      </c>
      <c r="G8292" s="8">
        <v>22</v>
      </c>
      <c r="H8292" s="7">
        <f t="shared" si="1027"/>
        <v>16.641286135606897</v>
      </c>
      <c r="I8292" s="1">
        <f t="shared" si="1028"/>
        <v>43811.418749999997</v>
      </c>
      <c r="J8292">
        <f t="shared" si="1029"/>
        <v>4.3267343952577937</v>
      </c>
      <c r="K8292">
        <f t="shared" si="1030"/>
        <v>18.720630527106827</v>
      </c>
    </row>
    <row r="8293" spans="1:11" ht="15.75" thickBot="1" x14ac:dyDescent="0.3">
      <c r="A8293" s="4">
        <v>43811</v>
      </c>
      <c r="B8293" s="5">
        <v>0.4604166666666667</v>
      </c>
      <c r="C8293" s="7">
        <f t="shared" si="1031"/>
        <v>6.1276881720409797</v>
      </c>
      <c r="D8293" s="7">
        <f t="shared" si="1032"/>
        <v>9.255088325653702</v>
      </c>
      <c r="E8293" s="7">
        <f t="shared" si="1033"/>
        <v>2.9970238095239496</v>
      </c>
      <c r="F8293" s="7">
        <f t="shared" si="1026"/>
        <v>6.1693229301490842</v>
      </c>
      <c r="G8293" s="8">
        <v>22</v>
      </c>
      <c r="H8293" s="7">
        <f t="shared" si="1027"/>
        <v>15.830677069850916</v>
      </c>
      <c r="I8293" s="1">
        <f t="shared" si="1028"/>
        <v>43811.460416666669</v>
      </c>
      <c r="J8293">
        <f t="shared" si="1029"/>
        <v>4.1159760381612385</v>
      </c>
      <c r="K8293">
        <f t="shared" si="1030"/>
        <v>16.941258746717484</v>
      </c>
    </row>
    <row r="8294" spans="1:11" ht="15.75" thickBot="1" x14ac:dyDescent="0.3">
      <c r="A8294" s="4">
        <v>43811</v>
      </c>
      <c r="B8294" s="5">
        <v>0.50208333333333333</v>
      </c>
      <c r="C8294" s="7">
        <f t="shared" si="1031"/>
        <v>6.1263440860194747</v>
      </c>
      <c r="D8294" s="7">
        <f t="shared" si="1032"/>
        <v>9.2524001536106919</v>
      </c>
      <c r="E8294" s="7">
        <f t="shared" si="1033"/>
        <v>2.9970238095239496</v>
      </c>
      <c r="F8294" s="7">
        <f t="shared" si="1026"/>
        <v>6.9763989673526883</v>
      </c>
      <c r="G8294" s="8">
        <v>22</v>
      </c>
      <c r="H8294" s="7">
        <f t="shared" si="1027"/>
        <v>15.023601032647312</v>
      </c>
      <c r="I8294" s="1">
        <f t="shared" si="1028"/>
        <v>43811.502083333333</v>
      </c>
      <c r="J8294">
        <f t="shared" si="1029"/>
        <v>3.906136268488301</v>
      </c>
      <c r="K8294">
        <f t="shared" si="1030"/>
        <v>15.257900547999709</v>
      </c>
    </row>
    <row r="8295" spans="1:11" ht="15.75" thickBot="1" x14ac:dyDescent="0.3">
      <c r="A8295" s="4">
        <v>43811</v>
      </c>
      <c r="B8295" s="5">
        <v>0.54375000000000007</v>
      </c>
      <c r="C8295" s="7">
        <f t="shared" si="1031"/>
        <v>6.1249999999979696</v>
      </c>
      <c r="D8295" s="7">
        <f t="shared" si="1032"/>
        <v>9.2497119815676818</v>
      </c>
      <c r="E8295" s="7">
        <f t="shared" si="1033"/>
        <v>2.9970238095239496</v>
      </c>
      <c r="F8295" s="7">
        <f t="shared" si="1026"/>
        <v>7.7248755803964189</v>
      </c>
      <c r="G8295" s="8">
        <v>22</v>
      </c>
      <c r="H8295" s="7">
        <f t="shared" si="1027"/>
        <v>14.275124419603582</v>
      </c>
      <c r="I8295" s="1">
        <f t="shared" si="1028"/>
        <v>43811.543749999997</v>
      </c>
      <c r="J8295">
        <f t="shared" si="1029"/>
        <v>3.7115323490969314</v>
      </c>
      <c r="K8295">
        <f t="shared" si="1030"/>
        <v>13.775472378392985</v>
      </c>
    </row>
    <row r="8296" spans="1:11" ht="15.75" thickBot="1" x14ac:dyDescent="0.3">
      <c r="A8296" s="4">
        <v>43811</v>
      </c>
      <c r="B8296" s="5">
        <v>0.5854166666666667</v>
      </c>
      <c r="C8296" s="7">
        <f t="shared" si="1031"/>
        <v>6.1236559139764646</v>
      </c>
      <c r="D8296" s="7">
        <f t="shared" si="1032"/>
        <v>9.2470238095246717</v>
      </c>
      <c r="E8296" s="7">
        <f t="shared" si="1033"/>
        <v>2.9970238095239496</v>
      </c>
      <c r="F8296" s="7">
        <f t="shared" si="1026"/>
        <v>8.3637254589579015</v>
      </c>
      <c r="G8296" s="8">
        <v>22</v>
      </c>
      <c r="H8296" s="7">
        <f t="shared" si="1027"/>
        <v>13.636274541042098</v>
      </c>
      <c r="I8296" s="1">
        <f t="shared" si="1028"/>
        <v>43811.585416666669</v>
      </c>
      <c r="J8296">
        <f t="shared" si="1029"/>
        <v>3.5454313806709457</v>
      </c>
      <c r="K8296">
        <f t="shared" si="1030"/>
        <v>12.570083675046288</v>
      </c>
    </row>
    <row r="8297" spans="1:11" ht="15.75" thickBot="1" x14ac:dyDescent="0.3">
      <c r="A8297" s="4">
        <v>43811</v>
      </c>
      <c r="B8297" s="5">
        <v>0.62708333333333333</v>
      </c>
      <c r="C8297" s="7">
        <f t="shared" si="1031"/>
        <v>6.1223118279549595</v>
      </c>
      <c r="D8297" s="7">
        <f t="shared" si="1032"/>
        <v>9.2443356374816616</v>
      </c>
      <c r="E8297" s="7">
        <f t="shared" si="1033"/>
        <v>2.9970238095239496</v>
      </c>
      <c r="F8297" s="7">
        <f t="shared" si="1026"/>
        <v>8.849432916510235</v>
      </c>
      <c r="G8297" s="8">
        <v>22</v>
      </c>
      <c r="H8297" s="7">
        <f t="shared" si="1027"/>
        <v>13.150567083489765</v>
      </c>
      <c r="I8297" s="1">
        <f t="shared" si="1028"/>
        <v>43811.627083333333</v>
      </c>
      <c r="J8297">
        <f t="shared" si="1029"/>
        <v>3.4191474417073389</v>
      </c>
      <c r="K8297">
        <f t="shared" si="1030"/>
        <v>11.690569228133841</v>
      </c>
    </row>
    <row r="8298" spans="1:11" ht="15.75" thickBot="1" x14ac:dyDescent="0.3">
      <c r="A8298" s="4">
        <v>43811</v>
      </c>
      <c r="B8298" s="5">
        <v>0.66875000000000007</v>
      </c>
      <c r="C8298" s="7">
        <f t="shared" si="1031"/>
        <v>6.1209677419334545</v>
      </c>
      <c r="D8298" s="7">
        <f t="shared" si="1032"/>
        <v>9.2416474654386516</v>
      </c>
      <c r="E8298" s="7">
        <f t="shared" si="1033"/>
        <v>2.9970238095239496</v>
      </c>
      <c r="F8298" s="7">
        <f t="shared" si="1026"/>
        <v>9.1489517475156497</v>
      </c>
      <c r="G8298" s="8">
        <v>22</v>
      </c>
      <c r="H8298" s="7">
        <f t="shared" si="1027"/>
        <v>12.85104825248435</v>
      </c>
      <c r="I8298" s="1">
        <f t="shared" si="1028"/>
        <v>43811.668749999997</v>
      </c>
      <c r="J8298">
        <f t="shared" si="1029"/>
        <v>3.3412725456459311</v>
      </c>
      <c r="K8298">
        <f t="shared" si="1030"/>
        <v>11.164102224287241</v>
      </c>
    </row>
    <row r="8299" spans="1:11" ht="15.75" thickBot="1" x14ac:dyDescent="0.3">
      <c r="A8299" s="4">
        <v>43811</v>
      </c>
      <c r="B8299" s="5">
        <v>0.7104166666666667</v>
      </c>
      <c r="C8299" s="7">
        <f t="shared" si="1031"/>
        <v>6.1196236559119495</v>
      </c>
      <c r="D8299" s="7">
        <f t="shared" si="1032"/>
        <v>9.2389592933956415</v>
      </c>
      <c r="E8299" s="7">
        <f t="shared" si="1033"/>
        <v>2.9970238095239496</v>
      </c>
      <c r="F8299" s="7">
        <f t="shared" si="1026"/>
        <v>9.2419473525750568</v>
      </c>
      <c r="G8299" s="8">
        <v>22</v>
      </c>
      <c r="H8299" s="7">
        <f t="shared" si="1027"/>
        <v>12.758052647424943</v>
      </c>
      <c r="I8299" s="1">
        <f t="shared" si="1028"/>
        <v>43811.710416666669</v>
      </c>
      <c r="J8299">
        <f t="shared" si="1029"/>
        <v>3.3170936883304853</v>
      </c>
      <c r="K8299">
        <f t="shared" si="1030"/>
        <v>11.003110537161943</v>
      </c>
    </row>
    <row r="8300" spans="1:11" ht="15.75" thickBot="1" x14ac:dyDescent="0.3">
      <c r="A8300" s="4">
        <v>43811</v>
      </c>
      <c r="B8300" s="5">
        <v>0.75208333333333333</v>
      </c>
      <c r="C8300" s="7">
        <f t="shared" si="1031"/>
        <v>6.1182795698904444</v>
      </c>
      <c r="D8300" s="7">
        <f t="shared" si="1032"/>
        <v>9.2362711213526314</v>
      </c>
      <c r="E8300" s="7">
        <f t="shared" si="1033"/>
        <v>2.9970238095239496</v>
      </c>
      <c r="F8300" s="7">
        <f t="shared" si="1026"/>
        <v>9.1221710103833367</v>
      </c>
      <c r="G8300" s="8">
        <v>22</v>
      </c>
      <c r="H8300" s="7">
        <f t="shared" si="1027"/>
        <v>12.877828989616663</v>
      </c>
      <c r="I8300" s="1">
        <f t="shared" si="1028"/>
        <v>43811.752083333333</v>
      </c>
      <c r="J8300">
        <f t="shared" si="1029"/>
        <v>3.3482355373003325</v>
      </c>
      <c r="K8300">
        <f t="shared" si="1030"/>
        <v>11.210681213240846</v>
      </c>
    </row>
    <row r="8301" spans="1:11" ht="15.75" thickBot="1" x14ac:dyDescent="0.3">
      <c r="A8301" s="4">
        <v>43811</v>
      </c>
      <c r="B8301" s="5">
        <v>0.79375000000000007</v>
      </c>
      <c r="C8301" s="7">
        <f t="shared" si="1031"/>
        <v>6.1169354838689394</v>
      </c>
      <c r="D8301" s="7">
        <f t="shared" si="1032"/>
        <v>9.2335829493096213</v>
      </c>
      <c r="E8301" s="7">
        <f t="shared" si="1033"/>
        <v>2.9970238095239496</v>
      </c>
      <c r="F8301" s="7">
        <f t="shared" si="1026"/>
        <v>8.7978734256557374</v>
      </c>
      <c r="G8301" s="8">
        <v>22</v>
      </c>
      <c r="H8301" s="7">
        <f t="shared" si="1027"/>
        <v>13.202126574344263</v>
      </c>
      <c r="I8301" s="1">
        <f t="shared" si="1028"/>
        <v>43811.793749999997</v>
      </c>
      <c r="J8301">
        <f t="shared" si="1029"/>
        <v>3.4325529093295084</v>
      </c>
      <c r="K8301">
        <f t="shared" si="1030"/>
        <v>11.782419475346472</v>
      </c>
    </row>
    <row r="8302" spans="1:11" ht="15.75" thickBot="1" x14ac:dyDescent="0.3">
      <c r="A8302" s="4">
        <v>43811</v>
      </c>
      <c r="B8302" s="5">
        <v>0.8354166666666667</v>
      </c>
      <c r="C8302" s="7">
        <f t="shared" si="1031"/>
        <v>6.1155913978474343</v>
      </c>
      <c r="D8302" s="7">
        <f t="shared" si="1032"/>
        <v>9.2308947772666112</v>
      </c>
      <c r="E8302" s="7">
        <f t="shared" si="1033"/>
        <v>2.9970238095239496</v>
      </c>
      <c r="F8302" s="7">
        <f t="shared" si="1026"/>
        <v>8.2912302081042295</v>
      </c>
      <c r="G8302" s="8">
        <v>22</v>
      </c>
      <c r="H8302" s="7">
        <f t="shared" si="1027"/>
        <v>13.70876979189577</v>
      </c>
      <c r="I8302" s="1">
        <f t="shared" si="1028"/>
        <v>43811.835416666669</v>
      </c>
      <c r="J8302">
        <f t="shared" si="1029"/>
        <v>3.5642801458929005</v>
      </c>
      <c r="K8302">
        <f t="shared" si="1030"/>
        <v>12.704092958406317</v>
      </c>
    </row>
    <row r="8303" spans="1:11" ht="15.75" thickBot="1" x14ac:dyDescent="0.3">
      <c r="A8303" s="4">
        <v>43811</v>
      </c>
      <c r="B8303" s="5">
        <v>0.87708333333333333</v>
      </c>
      <c r="C8303" s="7">
        <f t="shared" si="1031"/>
        <v>6.1142473118259293</v>
      </c>
      <c r="D8303" s="7">
        <f t="shared" si="1032"/>
        <v>9.2282066052236011</v>
      </c>
      <c r="E8303" s="7">
        <f t="shared" si="1033"/>
        <v>2.9970238095239496</v>
      </c>
      <c r="F8303" s="7">
        <f t="shared" si="1026"/>
        <v>7.6368192698802382</v>
      </c>
      <c r="G8303" s="8">
        <v>22</v>
      </c>
      <c r="H8303" s="7">
        <f t="shared" si="1027"/>
        <v>14.363180730119762</v>
      </c>
      <c r="I8303" s="1">
        <f t="shared" si="1028"/>
        <v>43811.877083333333</v>
      </c>
      <c r="J8303">
        <f t="shared" si="1029"/>
        <v>3.7344269898311384</v>
      </c>
      <c r="K8303">
        <f t="shared" si="1030"/>
        <v>13.945944942379258</v>
      </c>
    </row>
    <row r="8304" spans="1:11" ht="15.75" thickBot="1" x14ac:dyDescent="0.3">
      <c r="A8304" s="4">
        <v>43811</v>
      </c>
      <c r="B8304" s="5">
        <v>0.91875000000000007</v>
      </c>
      <c r="C8304" s="7">
        <f t="shared" si="1031"/>
        <v>6.1129032258044242</v>
      </c>
      <c r="D8304" s="7">
        <f t="shared" si="1032"/>
        <v>9.2255184331805911</v>
      </c>
      <c r="E8304" s="7">
        <f t="shared" si="1033"/>
        <v>2.9970238095239496</v>
      </c>
      <c r="F8304" s="7">
        <f t="shared" si="1026"/>
        <v>6.8792546792740543</v>
      </c>
      <c r="G8304" s="8">
        <v>22</v>
      </c>
      <c r="H8304" s="7">
        <f t="shared" si="1027"/>
        <v>15.120745320725945</v>
      </c>
      <c r="I8304" s="1">
        <f t="shared" si="1028"/>
        <v>43811.918749999997</v>
      </c>
      <c r="J8304">
        <f t="shared" si="1029"/>
        <v>3.9313937833887458</v>
      </c>
      <c r="K8304">
        <f t="shared" si="1030"/>
        <v>15.455857080067677</v>
      </c>
    </row>
    <row r="8305" spans="1:11" ht="15.75" thickBot="1" x14ac:dyDescent="0.3">
      <c r="A8305" s="4">
        <v>43811</v>
      </c>
      <c r="B8305" s="5">
        <v>0.9604166666666667</v>
      </c>
      <c r="C8305" s="7">
        <f t="shared" si="1031"/>
        <v>6.1115591397829192</v>
      </c>
      <c r="D8305" s="7">
        <f t="shared" si="1032"/>
        <v>9.222830261137581</v>
      </c>
      <c r="E8305" s="7">
        <f t="shared" si="1033"/>
        <v>2.9970238095239496</v>
      </c>
      <c r="F8305" s="7">
        <f t="shared" si="1026"/>
        <v>6.070138881946586</v>
      </c>
      <c r="G8305" s="8">
        <v>22</v>
      </c>
      <c r="H8305" s="7">
        <f t="shared" si="1027"/>
        <v>15.929861118053413</v>
      </c>
      <c r="I8305" s="1">
        <f t="shared" si="1028"/>
        <v>43811.960416666669</v>
      </c>
      <c r="J8305">
        <f t="shared" si="1029"/>
        <v>4.1417638906938876</v>
      </c>
      <c r="K8305">
        <f t="shared" si="1030"/>
        <v>17.154208126255771</v>
      </c>
    </row>
    <row r="8306" spans="1:11" ht="15.75" thickBot="1" x14ac:dyDescent="0.3">
      <c r="A8306" s="4">
        <v>43812</v>
      </c>
      <c r="B8306" s="5">
        <v>2.0833333333333333E-3</v>
      </c>
      <c r="C8306" s="7">
        <f t="shared" si="1031"/>
        <v>6.1102150537614142</v>
      </c>
      <c r="D8306" s="7">
        <f t="shared" si="1032"/>
        <v>9.2201420890945709</v>
      </c>
      <c r="E8306" s="7">
        <f t="shared" si="1033"/>
        <v>2.9970238095239496</v>
      </c>
      <c r="F8306" s="7">
        <f t="shared" si="1026"/>
        <v>5.2645414953324527</v>
      </c>
      <c r="G8306" s="8">
        <v>22</v>
      </c>
      <c r="H8306" s="7">
        <f t="shared" si="1027"/>
        <v>16.735458504667548</v>
      </c>
      <c r="I8306" s="1">
        <f t="shared" si="1028"/>
        <v>43812.002083333333</v>
      </c>
      <c r="J8306">
        <f t="shared" si="1029"/>
        <v>4.3512192112135626</v>
      </c>
      <c r="K8306">
        <f t="shared" si="1030"/>
        <v>18.933108624033977</v>
      </c>
    </row>
    <row r="8307" spans="1:11" ht="15.75" thickBot="1" x14ac:dyDescent="0.3">
      <c r="A8307" s="4">
        <v>43812</v>
      </c>
      <c r="B8307" s="5">
        <v>4.3750000000000004E-2</v>
      </c>
      <c r="C8307" s="7">
        <f t="shared" si="1031"/>
        <v>6.1088709677399091</v>
      </c>
      <c r="D8307" s="7">
        <f t="shared" si="1032"/>
        <v>9.2174539170515608</v>
      </c>
      <c r="E8307" s="7">
        <f t="shared" si="1033"/>
        <v>2.9970238095239496</v>
      </c>
      <c r="F8307" s="7">
        <f t="shared" si="1026"/>
        <v>4.517244952962745</v>
      </c>
      <c r="G8307" s="8">
        <v>22</v>
      </c>
      <c r="H8307" s="7">
        <f t="shared" si="1027"/>
        <v>17.482755047037255</v>
      </c>
      <c r="I8307" s="1">
        <f t="shared" si="1028"/>
        <v>43812.043749999997</v>
      </c>
      <c r="J8307">
        <f t="shared" si="1029"/>
        <v>4.5455163122296867</v>
      </c>
      <c r="K8307">
        <f t="shared" si="1030"/>
        <v>20.661718544746169</v>
      </c>
    </row>
    <row r="8308" spans="1:11" ht="15.75" thickBot="1" x14ac:dyDescent="0.3">
      <c r="A8308" s="4">
        <v>43812</v>
      </c>
      <c r="B8308" s="5">
        <v>8.5416666666666655E-2</v>
      </c>
      <c r="C8308" s="7">
        <f t="shared" si="1031"/>
        <v>6.1075268817184041</v>
      </c>
      <c r="D8308" s="7">
        <f t="shared" si="1032"/>
        <v>9.2147657450085507</v>
      </c>
      <c r="E8308" s="7">
        <f t="shared" si="1033"/>
        <v>2.9970238095239496</v>
      </c>
      <c r="F8308" s="7">
        <f t="shared" si="1026"/>
        <v>3.8790129508112474</v>
      </c>
      <c r="G8308" s="8">
        <v>22</v>
      </c>
      <c r="H8308" s="7">
        <f t="shared" si="1027"/>
        <v>18.120987049188752</v>
      </c>
      <c r="I8308" s="1">
        <f t="shared" si="1028"/>
        <v>43812.085416666669</v>
      </c>
      <c r="J8308">
        <f t="shared" si="1029"/>
        <v>4.7114566327890754</v>
      </c>
      <c r="K8308">
        <f t="shared" si="1030"/>
        <v>22.197823602652171</v>
      </c>
    </row>
    <row r="8309" spans="1:11" ht="15.75" thickBot="1" x14ac:dyDescent="0.3">
      <c r="A8309" s="4">
        <v>43812</v>
      </c>
      <c r="B8309" s="5">
        <v>0.12708333333333333</v>
      </c>
      <c r="C8309" s="7">
        <f t="shared" si="1031"/>
        <v>6.106182795696899</v>
      </c>
      <c r="D8309" s="7">
        <f t="shared" si="1032"/>
        <v>9.2120775729655406</v>
      </c>
      <c r="E8309" s="7">
        <f t="shared" si="1033"/>
        <v>2.9970238095239496</v>
      </c>
      <c r="F8309" s="7">
        <f t="shared" si="1026"/>
        <v>3.39313587366629</v>
      </c>
      <c r="G8309" s="8">
        <v>22</v>
      </c>
      <c r="H8309" s="7">
        <f t="shared" si="1027"/>
        <v>18.606864126333711</v>
      </c>
      <c r="I8309" s="1">
        <f t="shared" si="1028"/>
        <v>43812.127083333333</v>
      </c>
      <c r="J8309">
        <f t="shared" si="1029"/>
        <v>4.8377846728467651</v>
      </c>
      <c r="K8309">
        <f t="shared" si="1030"/>
        <v>23.404160540831082</v>
      </c>
    </row>
    <row r="8310" spans="1:11" ht="15.75" thickBot="1" x14ac:dyDescent="0.3">
      <c r="A8310" s="4">
        <v>43812</v>
      </c>
      <c r="B8310" s="5">
        <v>0.16874999999999998</v>
      </c>
      <c r="C8310" s="7">
        <f t="shared" si="1031"/>
        <v>6.104838709675394</v>
      </c>
      <c r="D8310" s="7">
        <f t="shared" si="1032"/>
        <v>9.2093894009225306</v>
      </c>
      <c r="E8310" s="7">
        <f t="shared" si="1033"/>
        <v>2.9970238095239496</v>
      </c>
      <c r="F8310" s="7">
        <f t="shared" si="1026"/>
        <v>3.092488291878257</v>
      </c>
      <c r="G8310" s="8">
        <v>22</v>
      </c>
      <c r="H8310" s="7">
        <f t="shared" si="1027"/>
        <v>18.907511708121742</v>
      </c>
      <c r="I8310" s="1">
        <f t="shared" si="1028"/>
        <v>43812.168749999997</v>
      </c>
      <c r="J8310">
        <f t="shared" si="1029"/>
        <v>4.915953044111653</v>
      </c>
      <c r="K8310">
        <f t="shared" si="1030"/>
        <v>24.166594331910627</v>
      </c>
    </row>
    <row r="8311" spans="1:11" ht="15.75" thickBot="1" x14ac:dyDescent="0.3">
      <c r="A8311" s="4">
        <v>43812</v>
      </c>
      <c r="B8311" s="5">
        <v>0.21041666666666667</v>
      </c>
      <c r="C8311" s="7">
        <f t="shared" si="1031"/>
        <v>6.103494623653889</v>
      </c>
      <c r="D8311" s="7">
        <f t="shared" si="1032"/>
        <v>9.2067012288795205</v>
      </c>
      <c r="E8311" s="7">
        <f t="shared" si="1033"/>
        <v>2.9970238095239496</v>
      </c>
      <c r="F8311" s="7">
        <f t="shared" si="1026"/>
        <v>2.9972985328644053</v>
      </c>
      <c r="G8311" s="8">
        <v>22</v>
      </c>
      <c r="H8311" s="7">
        <f t="shared" si="1027"/>
        <v>19.002701467135594</v>
      </c>
      <c r="I8311" s="1">
        <f t="shared" si="1028"/>
        <v>43812.210416666669</v>
      </c>
      <c r="J8311">
        <f t="shared" si="1029"/>
        <v>4.9407023814552549</v>
      </c>
      <c r="K8311">
        <f t="shared" si="1030"/>
        <v>24.410540022117626</v>
      </c>
    </row>
    <row r="8312" spans="1:11" ht="15.75" thickBot="1" x14ac:dyDescent="0.3">
      <c r="A8312" s="4">
        <v>43812</v>
      </c>
      <c r="B8312" s="5">
        <v>0.25208333333333333</v>
      </c>
      <c r="C8312" s="7">
        <f t="shared" si="1031"/>
        <v>6.1021505376323839</v>
      </c>
      <c r="D8312" s="7">
        <f t="shared" si="1032"/>
        <v>9.2040130568365104</v>
      </c>
      <c r="E8312" s="7">
        <f t="shared" si="1033"/>
        <v>2.9970238095239496</v>
      </c>
      <c r="F8312" s="7">
        <f t="shared" si="1026"/>
        <v>3.1137816514135235</v>
      </c>
      <c r="G8312" s="8">
        <v>22</v>
      </c>
      <c r="H8312" s="7">
        <f t="shared" si="1027"/>
        <v>18.886218348586475</v>
      </c>
      <c r="I8312" s="1">
        <f t="shared" si="1028"/>
        <v>43812.252083333333</v>
      </c>
      <c r="J8312">
        <f t="shared" si="1029"/>
        <v>4.9104167706324837</v>
      </c>
      <c r="K8312">
        <f t="shared" si="1030"/>
        <v>24.112192861308749</v>
      </c>
    </row>
    <row r="8313" spans="1:11" ht="15.75" thickBot="1" x14ac:dyDescent="0.3">
      <c r="A8313" s="4">
        <v>43812</v>
      </c>
      <c r="B8313" s="5">
        <v>0.29375000000000001</v>
      </c>
      <c r="C8313" s="7">
        <f t="shared" si="1031"/>
        <v>6.1008064516108789</v>
      </c>
      <c r="D8313" s="7">
        <f t="shared" si="1032"/>
        <v>9.2013248847935003</v>
      </c>
      <c r="E8313" s="7">
        <f t="shared" si="1033"/>
        <v>2.9970238095239496</v>
      </c>
      <c r="F8313" s="7">
        <f t="shared" si="1026"/>
        <v>3.4337281760769773</v>
      </c>
      <c r="G8313" s="8">
        <v>22</v>
      </c>
      <c r="H8313" s="7">
        <f t="shared" si="1027"/>
        <v>18.566271823923024</v>
      </c>
      <c r="I8313" s="1">
        <f t="shared" si="1028"/>
        <v>43812.293749999997</v>
      </c>
      <c r="J8313">
        <f t="shared" si="1029"/>
        <v>4.8272306742199866</v>
      </c>
      <c r="K8313">
        <f t="shared" si="1030"/>
        <v>23.302155982130348</v>
      </c>
    </row>
    <row r="8314" spans="1:11" ht="15.75" thickBot="1" x14ac:dyDescent="0.3">
      <c r="A8314" s="4">
        <v>43812</v>
      </c>
      <c r="B8314" s="5">
        <v>0.3354166666666667</v>
      </c>
      <c r="C8314" s="7">
        <f t="shared" si="1031"/>
        <v>6.0994623655893738</v>
      </c>
      <c r="D8314" s="7">
        <f t="shared" si="1032"/>
        <v>9.1986367127504902</v>
      </c>
      <c r="E8314" s="7">
        <f t="shared" si="1033"/>
        <v>2.9970238095239496</v>
      </c>
      <c r="F8314" s="7">
        <f t="shared" si="1026"/>
        <v>3.9350758202133846</v>
      </c>
      <c r="G8314" s="8">
        <v>22</v>
      </c>
      <c r="H8314" s="7">
        <f t="shared" si="1027"/>
        <v>18.064924179786615</v>
      </c>
      <c r="I8314" s="1">
        <f t="shared" si="1028"/>
        <v>43812.335416666669</v>
      </c>
      <c r="J8314">
        <f t="shared" si="1029"/>
        <v>4.6968802867445199</v>
      </c>
      <c r="K8314">
        <f t="shared" si="1030"/>
        <v>22.060684428009282</v>
      </c>
    </row>
    <row r="8315" spans="1:11" ht="15.75" thickBot="1" x14ac:dyDescent="0.3">
      <c r="A8315" s="4">
        <v>43812</v>
      </c>
      <c r="B8315" s="5">
        <v>0.37708333333333338</v>
      </c>
      <c r="C8315" s="7">
        <f t="shared" si="1031"/>
        <v>6.0981182795678688</v>
      </c>
      <c r="D8315" s="7">
        <f t="shared" si="1032"/>
        <v>9.1959485407074801</v>
      </c>
      <c r="E8315" s="7">
        <f t="shared" si="1033"/>
        <v>2.9970238095239496</v>
      </c>
      <c r="F8315" s="7">
        <f t="shared" si="1026"/>
        <v>4.5834243617659034</v>
      </c>
      <c r="G8315" s="8">
        <v>22</v>
      </c>
      <c r="H8315" s="7">
        <f t="shared" si="1027"/>
        <v>17.416575638234097</v>
      </c>
      <c r="I8315" s="1">
        <f t="shared" si="1028"/>
        <v>43812.377083333333</v>
      </c>
      <c r="J8315">
        <f t="shared" si="1029"/>
        <v>4.5283096659408653</v>
      </c>
      <c r="K8315">
        <f t="shared" si="1030"/>
        <v>20.505588430653471</v>
      </c>
    </row>
    <row r="8316" spans="1:11" ht="15.75" thickBot="1" x14ac:dyDescent="0.3">
      <c r="A8316" s="4">
        <v>43812</v>
      </c>
      <c r="B8316" s="5">
        <v>0.41875000000000001</v>
      </c>
      <c r="C8316" s="7">
        <f t="shared" si="1031"/>
        <v>6.0967741935463637</v>
      </c>
      <c r="D8316" s="7">
        <f t="shared" si="1032"/>
        <v>9.1932603686644701</v>
      </c>
      <c r="E8316" s="7">
        <f t="shared" si="1033"/>
        <v>2.9970238095239496</v>
      </c>
      <c r="F8316" s="7">
        <f t="shared" si="1026"/>
        <v>5.3343896802764839</v>
      </c>
      <c r="G8316" s="8">
        <v>22</v>
      </c>
      <c r="H8316" s="7">
        <f t="shared" si="1027"/>
        <v>16.665610319723516</v>
      </c>
      <c r="I8316" s="1">
        <f t="shared" si="1028"/>
        <v>43812.418749999997</v>
      </c>
      <c r="J8316">
        <f t="shared" si="1029"/>
        <v>4.3330586831281144</v>
      </c>
      <c r="K8316">
        <f t="shared" si="1030"/>
        <v>18.775397551431947</v>
      </c>
    </row>
    <row r="8317" spans="1:11" ht="15.75" thickBot="1" x14ac:dyDescent="0.3">
      <c r="A8317" s="4">
        <v>43812</v>
      </c>
      <c r="B8317" s="5">
        <v>0.4604166666666667</v>
      </c>
      <c r="C8317" s="7">
        <f t="shared" si="1031"/>
        <v>6.0954301075248587</v>
      </c>
      <c r="D8317" s="7">
        <f t="shared" si="1032"/>
        <v>9.19057219662146</v>
      </c>
      <c r="E8317" s="7">
        <f t="shared" si="1033"/>
        <v>2.9970238095239496</v>
      </c>
      <c r="F8317" s="7">
        <f t="shared" si="1026"/>
        <v>6.1366358650894215</v>
      </c>
      <c r="G8317" s="8">
        <v>22</v>
      </c>
      <c r="H8317" s="7">
        <f t="shared" si="1027"/>
        <v>15.863364134910579</v>
      </c>
      <c r="I8317" s="1">
        <f t="shared" si="1028"/>
        <v>43812.460416666669</v>
      </c>
      <c r="J8317">
        <f t="shared" si="1029"/>
        <v>4.1244746750767511</v>
      </c>
      <c r="K8317">
        <f t="shared" si="1030"/>
        <v>17.011291345349473</v>
      </c>
    </row>
    <row r="8318" spans="1:11" ht="15.75" thickBot="1" x14ac:dyDescent="0.3">
      <c r="A8318" s="4">
        <v>43812</v>
      </c>
      <c r="B8318" s="5">
        <v>0.50208333333333333</v>
      </c>
      <c r="C8318" s="7">
        <f t="shared" si="1031"/>
        <v>6.0940860215033537</v>
      </c>
      <c r="D8318" s="7">
        <f t="shared" si="1032"/>
        <v>9.1878840245784499</v>
      </c>
      <c r="E8318" s="7">
        <f t="shared" si="1033"/>
        <v>2.9970238095239496</v>
      </c>
      <c r="F8318" s="7">
        <f t="shared" si="1026"/>
        <v>6.9353782570280655</v>
      </c>
      <c r="G8318" s="8">
        <v>22</v>
      </c>
      <c r="H8318" s="7">
        <f t="shared" si="1027"/>
        <v>15.064621742971934</v>
      </c>
      <c r="I8318" s="1">
        <f t="shared" si="1028"/>
        <v>43812.502083333333</v>
      </c>
      <c r="J8318">
        <f t="shared" si="1029"/>
        <v>3.916801653172703</v>
      </c>
      <c r="K8318">
        <f t="shared" si="1030"/>
        <v>15.341335190296419</v>
      </c>
    </row>
    <row r="8319" spans="1:11" ht="15.75" thickBot="1" x14ac:dyDescent="0.3">
      <c r="A8319" s="4">
        <v>43812</v>
      </c>
      <c r="B8319" s="5">
        <v>0.5444444444444444</v>
      </c>
      <c r="C8319" s="7">
        <f t="shared" si="1031"/>
        <v>6.0927419354818486</v>
      </c>
      <c r="D8319" s="7">
        <f t="shared" si="1032"/>
        <v>9.1851958525354398</v>
      </c>
      <c r="E8319" s="7">
        <f t="shared" si="1033"/>
        <v>2.9970238095239496</v>
      </c>
      <c r="F8319" s="7">
        <f t="shared" si="1026"/>
        <v>7.6877103624326875</v>
      </c>
      <c r="G8319" s="8">
        <v>22</v>
      </c>
      <c r="H8319" s="7">
        <f t="shared" si="1027"/>
        <v>14.312289637567313</v>
      </c>
      <c r="I8319" s="1">
        <f t="shared" si="1028"/>
        <v>43812.544444444444</v>
      </c>
      <c r="J8319">
        <f t="shared" si="1029"/>
        <v>3.7211953057675013</v>
      </c>
      <c r="K8319">
        <f t="shared" si="1030"/>
        <v>13.847294503666088</v>
      </c>
    </row>
    <row r="8320" spans="1:11" ht="15.75" thickBot="1" x14ac:dyDescent="0.3">
      <c r="A8320" s="4">
        <v>43812</v>
      </c>
      <c r="B8320" s="5">
        <v>0.58611111111111114</v>
      </c>
      <c r="C8320" s="7">
        <f t="shared" si="1031"/>
        <v>6.0913978494603436</v>
      </c>
      <c r="D8320" s="7">
        <f t="shared" si="1032"/>
        <v>9.1825076804924297</v>
      </c>
      <c r="E8320" s="7">
        <f t="shared" si="1033"/>
        <v>2.9970238095239496</v>
      </c>
      <c r="F8320" s="7">
        <f t="shared" si="1026"/>
        <v>8.3177544018011886</v>
      </c>
      <c r="G8320" s="8">
        <v>22</v>
      </c>
      <c r="H8320" s="7">
        <f t="shared" si="1027"/>
        <v>13.682245598198811</v>
      </c>
      <c r="I8320" s="1">
        <f t="shared" si="1028"/>
        <v>43812.586111111108</v>
      </c>
      <c r="J8320">
        <f t="shared" si="1029"/>
        <v>3.557383855531691</v>
      </c>
      <c r="K8320">
        <f t="shared" si="1030"/>
        <v>12.654979895597519</v>
      </c>
    </row>
    <row r="8321" spans="1:11" ht="15.75" thickBot="1" x14ac:dyDescent="0.3">
      <c r="A8321" s="4">
        <v>43812</v>
      </c>
      <c r="B8321" s="5">
        <v>0.62777777777777777</v>
      </c>
      <c r="C8321" s="7">
        <f t="shared" si="1031"/>
        <v>6.0900537634388385</v>
      </c>
      <c r="D8321" s="7">
        <f t="shared" si="1032"/>
        <v>9.1798195084494196</v>
      </c>
      <c r="E8321" s="7">
        <f t="shared" si="1033"/>
        <v>2.9970238095239496</v>
      </c>
      <c r="F8321" s="7">
        <f t="shared" si="1026"/>
        <v>8.7955927175413962</v>
      </c>
      <c r="G8321" s="8">
        <v>22</v>
      </c>
      <c r="H8321" s="7">
        <f t="shared" si="1027"/>
        <v>13.204407282458604</v>
      </c>
      <c r="I8321" s="1">
        <f t="shared" si="1028"/>
        <v>43812.62777777778</v>
      </c>
      <c r="J8321">
        <f t="shared" si="1029"/>
        <v>3.4331458934392369</v>
      </c>
      <c r="K8321">
        <f t="shared" si="1030"/>
        <v>11.786490725638696</v>
      </c>
    </row>
    <row r="8322" spans="1:11" ht="15.75" thickBot="1" x14ac:dyDescent="0.3">
      <c r="A8322" s="4">
        <v>43812</v>
      </c>
      <c r="B8322" s="5">
        <v>0.6694444444444444</v>
      </c>
      <c r="C8322" s="7">
        <f t="shared" si="1031"/>
        <v>6.0887096774173335</v>
      </c>
      <c r="D8322" s="7">
        <f t="shared" si="1032"/>
        <v>9.1771313364064095</v>
      </c>
      <c r="E8322" s="7">
        <f t="shared" si="1033"/>
        <v>2.9970238095239496</v>
      </c>
      <c r="F8322" s="7">
        <f t="shared" si="1026"/>
        <v>9.0887158457768216</v>
      </c>
      <c r="G8322" s="8">
        <v>22</v>
      </c>
      <c r="H8322" s="7">
        <f t="shared" si="1027"/>
        <v>12.911284154223178</v>
      </c>
      <c r="I8322" s="1">
        <f t="shared" si="1028"/>
        <v>43812.669444444444</v>
      </c>
      <c r="J8322">
        <f t="shared" si="1029"/>
        <v>3.3569338800980266</v>
      </c>
      <c r="K8322">
        <f t="shared" si="1030"/>
        <v>11.269005075349993</v>
      </c>
    </row>
    <row r="8323" spans="1:11" ht="15.75" thickBot="1" x14ac:dyDescent="0.3">
      <c r="A8323" s="4">
        <v>43812</v>
      </c>
      <c r="B8323" s="5">
        <v>0.71111111111111114</v>
      </c>
      <c r="C8323" s="7">
        <f t="shared" si="1031"/>
        <v>6.0873655913958284</v>
      </c>
      <c r="D8323" s="7">
        <f t="shared" si="1032"/>
        <v>9.1744431643633995</v>
      </c>
      <c r="E8323" s="7">
        <f t="shared" si="1033"/>
        <v>2.9970238095239496</v>
      </c>
      <c r="F8323" s="7">
        <f t="shared" ref="F8323:F8386" si="1034">IF(SIN(2*PI()*(B8323+0.5417))&gt;1,D8323-C8323,C8323-E8323)*SIN(2*PI()*(B8323+0.5417)) + C8323</f>
        <v>9.177225335587778</v>
      </c>
      <c r="G8323" s="8">
        <v>22</v>
      </c>
      <c r="H8323" s="7">
        <f t="shared" ref="H8323:H8386" si="1035">ABS(G8323-F8323)</f>
        <v>12.822774664412222</v>
      </c>
      <c r="I8323" s="1">
        <f t="shared" ref="I8323:I8386" si="1036">A8323+B8323</f>
        <v>43812.711111111108</v>
      </c>
      <c r="J8323">
        <f t="shared" ref="J8323:J8386" si="1037">IF(G8323-F8323 &gt; 1, 0.26, 0.21) * H8323</f>
        <v>3.3339214127471779</v>
      </c>
      <c r="K8323">
        <f t="shared" ref="K8323:K8386" si="1038">J8323*J8323</f>
        <v>11.115031986374138</v>
      </c>
    </row>
    <row r="8324" spans="1:11" ht="15.75" thickBot="1" x14ac:dyDescent="0.3">
      <c r="A8324" s="4">
        <v>43812</v>
      </c>
      <c r="B8324" s="5">
        <v>0.75277777777777777</v>
      </c>
      <c r="C8324" s="7">
        <f t="shared" si="1031"/>
        <v>6.0860215053743234</v>
      </c>
      <c r="D8324" s="7">
        <f t="shared" si="1032"/>
        <v>9.1717549923203894</v>
      </c>
      <c r="E8324" s="7">
        <f t="shared" si="1033"/>
        <v>2.9970238095239496</v>
      </c>
      <c r="F8324" s="7">
        <f t="shared" si="1034"/>
        <v>9.055178278275708</v>
      </c>
      <c r="G8324" s="8">
        <v>22</v>
      </c>
      <c r="H8324" s="7">
        <f t="shared" si="1035"/>
        <v>12.944821721724292</v>
      </c>
      <c r="I8324" s="1">
        <f t="shared" si="1036"/>
        <v>43812.75277777778</v>
      </c>
      <c r="J8324">
        <f t="shared" si="1037"/>
        <v>3.3656536476483159</v>
      </c>
      <c r="K8324">
        <f t="shared" si="1038"/>
        <v>11.327624475928413</v>
      </c>
    </row>
    <row r="8325" spans="1:11" ht="15.75" thickBot="1" x14ac:dyDescent="0.3">
      <c r="A8325" s="4">
        <v>43812</v>
      </c>
      <c r="B8325" s="5">
        <v>0.7944444444444444</v>
      </c>
      <c r="C8325" s="7">
        <f t="shared" si="1031"/>
        <v>6.0846774193528184</v>
      </c>
      <c r="D8325" s="7">
        <f t="shared" si="1032"/>
        <v>9.1690668202773793</v>
      </c>
      <c r="E8325" s="7">
        <f t="shared" si="1033"/>
        <v>2.9970238095239496</v>
      </c>
      <c r="F8325" s="7">
        <f t="shared" si="1034"/>
        <v>8.730980008446215</v>
      </c>
      <c r="G8325" s="8">
        <v>22</v>
      </c>
      <c r="H8325" s="7">
        <f t="shared" si="1035"/>
        <v>13.269019991553785</v>
      </c>
      <c r="I8325" s="1">
        <f t="shared" si="1036"/>
        <v>43812.794444444444</v>
      </c>
      <c r="J8325">
        <f t="shared" si="1037"/>
        <v>3.4499451978039843</v>
      </c>
      <c r="K8325">
        <f t="shared" si="1038"/>
        <v>11.902121867850772</v>
      </c>
    </row>
    <row r="8326" spans="1:11" ht="15.75" thickBot="1" x14ac:dyDescent="0.3">
      <c r="A8326" s="4">
        <v>43812</v>
      </c>
      <c r="B8326" s="5">
        <v>0.83611111111111114</v>
      </c>
      <c r="C8326" s="7">
        <f t="shared" si="1031"/>
        <v>6.0833333333313133</v>
      </c>
      <c r="D8326" s="7">
        <f t="shared" si="1032"/>
        <v>9.1663786482343692</v>
      </c>
      <c r="E8326" s="7">
        <f t="shared" si="1033"/>
        <v>2.9970238095239496</v>
      </c>
      <c r="F8326" s="7">
        <f t="shared" si="1034"/>
        <v>8.2267990530913391</v>
      </c>
      <c r="G8326" s="8">
        <v>22</v>
      </c>
      <c r="H8326" s="7">
        <f t="shared" si="1035"/>
        <v>13.773200946908661</v>
      </c>
      <c r="I8326" s="1">
        <f t="shared" si="1036"/>
        <v>43812.836111111108</v>
      </c>
      <c r="J8326">
        <f t="shared" si="1037"/>
        <v>3.5810322461962518</v>
      </c>
      <c r="K8326">
        <f t="shared" si="1038"/>
        <v>12.823791948297373</v>
      </c>
    </row>
    <row r="8327" spans="1:11" ht="15.75" thickBot="1" x14ac:dyDescent="0.3">
      <c r="A8327" s="4">
        <v>43812</v>
      </c>
      <c r="B8327" s="5">
        <v>0.87777777777777777</v>
      </c>
      <c r="C8327" s="7">
        <f t="shared" si="1031"/>
        <v>6.0819892473098083</v>
      </c>
      <c r="D8327" s="7">
        <f t="shared" si="1032"/>
        <v>9.1636904761913591</v>
      </c>
      <c r="E8327" s="7">
        <f t="shared" si="1033"/>
        <v>2.9970238095239496</v>
      </c>
      <c r="F8327" s="7">
        <f t="shared" si="1034"/>
        <v>7.5770450331456534</v>
      </c>
      <c r="G8327" s="8">
        <v>22</v>
      </c>
      <c r="H8327" s="7">
        <f t="shared" si="1035"/>
        <v>14.422954966854347</v>
      </c>
      <c r="I8327" s="1">
        <f t="shared" si="1036"/>
        <v>43812.87777777778</v>
      </c>
      <c r="J8327">
        <f t="shared" si="1037"/>
        <v>3.7499682913821304</v>
      </c>
      <c r="K8327">
        <f t="shared" si="1038"/>
        <v>14.062262186371415</v>
      </c>
    </row>
    <row r="8328" spans="1:11" ht="15.75" thickBot="1" x14ac:dyDescent="0.3">
      <c r="A8328" s="4">
        <v>43812</v>
      </c>
      <c r="B8328" s="5">
        <v>0.9194444444444444</v>
      </c>
      <c r="C8328" s="7">
        <f t="shared" si="1031"/>
        <v>6.0806451612883032</v>
      </c>
      <c r="D8328" s="7">
        <f t="shared" si="1032"/>
        <v>9.161002304148349</v>
      </c>
      <c r="E8328" s="7">
        <f t="shared" si="1033"/>
        <v>2.9970238095239496</v>
      </c>
      <c r="F8328" s="7">
        <f t="shared" si="1034"/>
        <v>6.8260140194909749</v>
      </c>
      <c r="G8328" s="8">
        <v>22</v>
      </c>
      <c r="H8328" s="7">
        <f t="shared" si="1035"/>
        <v>15.173985980509025</v>
      </c>
      <c r="I8328" s="1">
        <f t="shared" si="1036"/>
        <v>43812.919444444444</v>
      </c>
      <c r="J8328">
        <f t="shared" si="1037"/>
        <v>3.9452363549323466</v>
      </c>
      <c r="K8328">
        <f t="shared" si="1038"/>
        <v>15.564889896279869</v>
      </c>
    </row>
    <row r="8329" spans="1:11" ht="15.75" thickBot="1" x14ac:dyDescent="0.3">
      <c r="A8329" s="4">
        <v>43812</v>
      </c>
      <c r="B8329" s="5">
        <v>0.96111111111111114</v>
      </c>
      <c r="C8329" s="7">
        <f t="shared" si="1031"/>
        <v>6.0793010752667982</v>
      </c>
      <c r="D8329" s="7">
        <f t="shared" si="1032"/>
        <v>9.158314132105339</v>
      </c>
      <c r="E8329" s="7">
        <f t="shared" si="1033"/>
        <v>2.9970238095239496</v>
      </c>
      <c r="F8329" s="7">
        <f t="shared" si="1034"/>
        <v>6.0248624685367238</v>
      </c>
      <c r="G8329" s="8">
        <v>22</v>
      </c>
      <c r="H8329" s="7">
        <f t="shared" si="1035"/>
        <v>15.975137531463275</v>
      </c>
      <c r="I8329" s="1">
        <f t="shared" si="1036"/>
        <v>43812.961111111108</v>
      </c>
      <c r="J8329">
        <f t="shared" si="1037"/>
        <v>4.1535357581804515</v>
      </c>
      <c r="K8329">
        <f t="shared" si="1038"/>
        <v>17.251859294483658</v>
      </c>
    </row>
    <row r="8330" spans="1:11" ht="15.75" thickBot="1" x14ac:dyDescent="0.3">
      <c r="A8330" s="4">
        <v>43813</v>
      </c>
      <c r="B8330" s="5">
        <v>2.7777777777777779E-3</v>
      </c>
      <c r="C8330" s="7">
        <f t="shared" si="1031"/>
        <v>6.0779569892452932</v>
      </c>
      <c r="D8330" s="7">
        <f t="shared" si="1032"/>
        <v>9.1556259600623289</v>
      </c>
      <c r="E8330" s="7">
        <f t="shared" si="1033"/>
        <v>2.9970238095239496</v>
      </c>
      <c r="F8330" s="7">
        <f t="shared" si="1034"/>
        <v>5.2281164602638235</v>
      </c>
      <c r="G8330" s="8">
        <v>22</v>
      </c>
      <c r="H8330" s="7">
        <f t="shared" si="1035"/>
        <v>16.771883539736177</v>
      </c>
      <c r="I8330" s="1">
        <f t="shared" si="1036"/>
        <v>43813.00277777778</v>
      </c>
      <c r="J8330">
        <f t="shared" si="1037"/>
        <v>4.3606897203314059</v>
      </c>
      <c r="K8330">
        <f t="shared" si="1038"/>
        <v>19.015614837003994</v>
      </c>
    </row>
    <row r="8331" spans="1:11" ht="15.75" thickBot="1" x14ac:dyDescent="0.3">
      <c r="A8331" s="4">
        <v>43813</v>
      </c>
      <c r="B8331" s="5">
        <v>4.4444444444444446E-2</v>
      </c>
      <c r="C8331" s="7">
        <f t="shared" si="1031"/>
        <v>6.0766129032237881</v>
      </c>
      <c r="D8331" s="7">
        <f t="shared" si="1032"/>
        <v>9.1529377880193188</v>
      </c>
      <c r="E8331" s="7">
        <f t="shared" si="1033"/>
        <v>2.9970238095239496</v>
      </c>
      <c r="F8331" s="7">
        <f t="shared" si="1034"/>
        <v>4.4899544373747586</v>
      </c>
      <c r="G8331" s="8">
        <v>22</v>
      </c>
      <c r="H8331" s="7">
        <f t="shared" si="1035"/>
        <v>17.51004556262524</v>
      </c>
      <c r="I8331" s="1">
        <f t="shared" si="1036"/>
        <v>43813.044444444444</v>
      </c>
      <c r="J8331">
        <f t="shared" si="1037"/>
        <v>4.5526118462825629</v>
      </c>
      <c r="K8331">
        <f t="shared" si="1038"/>
        <v>20.726274622912324</v>
      </c>
    </row>
    <row r="8332" spans="1:11" ht="15.75" thickBot="1" x14ac:dyDescent="0.3">
      <c r="A8332" s="4">
        <v>43813</v>
      </c>
      <c r="B8332" s="5">
        <v>8.6111111111111124E-2</v>
      </c>
      <c r="C8332" s="7">
        <f t="shared" si="1031"/>
        <v>6.0752688172022831</v>
      </c>
      <c r="D8332" s="7">
        <f t="shared" si="1032"/>
        <v>9.1502496159763087</v>
      </c>
      <c r="E8332" s="7">
        <f t="shared" si="1033"/>
        <v>2.9970238095239496</v>
      </c>
      <c r="F8332" s="7">
        <f t="shared" si="1034"/>
        <v>3.8605168660464293</v>
      </c>
      <c r="G8332" s="8">
        <v>22</v>
      </c>
      <c r="H8332" s="7">
        <f t="shared" si="1035"/>
        <v>18.139483133953572</v>
      </c>
      <c r="I8332" s="1">
        <f t="shared" si="1036"/>
        <v>43813.086111111108</v>
      </c>
      <c r="J8332">
        <f t="shared" si="1037"/>
        <v>4.7162656148279289</v>
      </c>
      <c r="K8332">
        <f t="shared" si="1038"/>
        <v>22.243161349608261</v>
      </c>
    </row>
    <row r="8333" spans="1:11" ht="15.75" thickBot="1" x14ac:dyDescent="0.3">
      <c r="A8333" s="4">
        <v>43813</v>
      </c>
      <c r="B8333" s="5">
        <v>0.1277777777777778</v>
      </c>
      <c r="C8333" s="7">
        <f t="shared" si="1031"/>
        <v>6.073924731180778</v>
      </c>
      <c r="D8333" s="7">
        <f t="shared" si="1032"/>
        <v>9.1475614439332986</v>
      </c>
      <c r="E8333" s="7">
        <f t="shared" si="1033"/>
        <v>2.9970238095239496</v>
      </c>
      <c r="F8333" s="7">
        <f t="shared" si="1034"/>
        <v>3.3824941839531451</v>
      </c>
      <c r="G8333" s="8">
        <v>22</v>
      </c>
      <c r="H8333" s="7">
        <f t="shared" si="1035"/>
        <v>18.617505816046855</v>
      </c>
      <c r="I8333" s="1">
        <f t="shared" si="1036"/>
        <v>43813.12777777778</v>
      </c>
      <c r="J8333">
        <f t="shared" si="1037"/>
        <v>4.8405515121721825</v>
      </c>
      <c r="K8333">
        <f t="shared" si="1038"/>
        <v>23.430938941992402</v>
      </c>
    </row>
    <row r="8334" spans="1:11" ht="15.75" thickBot="1" x14ac:dyDescent="0.3">
      <c r="A8334" s="4">
        <v>43813</v>
      </c>
      <c r="B8334" s="5">
        <v>0.16944444444444443</v>
      </c>
      <c r="C8334" s="7">
        <f t="shared" si="1031"/>
        <v>6.072580645159273</v>
      </c>
      <c r="D8334" s="7">
        <f t="shared" si="1032"/>
        <v>9.1448732718902885</v>
      </c>
      <c r="E8334" s="7">
        <f t="shared" si="1033"/>
        <v>2.9970238095239496</v>
      </c>
      <c r="F8334" s="7">
        <f t="shared" si="1034"/>
        <v>3.088225224751362</v>
      </c>
      <c r="G8334" s="8">
        <v>22</v>
      </c>
      <c r="H8334" s="7">
        <f t="shared" si="1035"/>
        <v>18.911774775248638</v>
      </c>
      <c r="I8334" s="1">
        <f t="shared" si="1036"/>
        <v>43813.169444444444</v>
      </c>
      <c r="J8334">
        <f t="shared" si="1037"/>
        <v>4.9170614415646456</v>
      </c>
      <c r="K8334">
        <f t="shared" si="1038"/>
        <v>24.177493220121789</v>
      </c>
    </row>
    <row r="8335" spans="1:11" ht="15.75" thickBot="1" x14ac:dyDescent="0.3">
      <c r="A8335" s="4">
        <v>43813</v>
      </c>
      <c r="B8335" s="5">
        <v>0.21111111111111111</v>
      </c>
      <c r="C8335" s="7">
        <f t="shared" si="1031"/>
        <v>6.0712365591377679</v>
      </c>
      <c r="D8335" s="7">
        <f t="shared" si="1032"/>
        <v>9.1421850998472785</v>
      </c>
      <c r="E8335" s="7">
        <f t="shared" si="1033"/>
        <v>2.9970238095239496</v>
      </c>
      <c r="F8335" s="7">
        <f t="shared" si="1034"/>
        <v>2.9975033313652317</v>
      </c>
      <c r="G8335" s="8">
        <v>22</v>
      </c>
      <c r="H8335" s="7">
        <f t="shared" si="1035"/>
        <v>19.00249666863477</v>
      </c>
      <c r="I8335" s="1">
        <f t="shared" si="1036"/>
        <v>43813.211111111108</v>
      </c>
      <c r="J8335">
        <f t="shared" si="1037"/>
        <v>4.9406491338450405</v>
      </c>
      <c r="K8335">
        <f t="shared" si="1038"/>
        <v>24.410013863763748</v>
      </c>
    </row>
    <row r="8336" spans="1:11" ht="15.75" thickBot="1" x14ac:dyDescent="0.3">
      <c r="A8336" s="4">
        <v>43813</v>
      </c>
      <c r="B8336" s="5">
        <v>0.25277777777777777</v>
      </c>
      <c r="C8336" s="7">
        <f t="shared" si="1031"/>
        <v>6.0698924731162629</v>
      </c>
      <c r="D8336" s="7">
        <f t="shared" si="1032"/>
        <v>9.1394969278042684</v>
      </c>
      <c r="E8336" s="7">
        <f t="shared" si="1033"/>
        <v>2.9970238095239496</v>
      </c>
      <c r="F8336" s="7">
        <f t="shared" si="1034"/>
        <v>3.1162389896584721</v>
      </c>
      <c r="G8336" s="8">
        <v>22</v>
      </c>
      <c r="H8336" s="7">
        <f t="shared" si="1035"/>
        <v>18.883761010341527</v>
      </c>
      <c r="I8336" s="1">
        <f t="shared" si="1036"/>
        <v>43813.25277777778</v>
      </c>
      <c r="J8336">
        <f t="shared" si="1037"/>
        <v>4.9097778626887969</v>
      </c>
      <c r="K8336">
        <f t="shared" si="1038"/>
        <v>24.105918660948969</v>
      </c>
    </row>
    <row r="8337" spans="1:11" ht="15.75" thickBot="1" x14ac:dyDescent="0.3">
      <c r="A8337" s="4">
        <v>43813</v>
      </c>
      <c r="B8337" s="5">
        <v>0.29444444444444445</v>
      </c>
      <c r="C8337" s="7">
        <f t="shared" si="1031"/>
        <v>6.0685483870947579</v>
      </c>
      <c r="D8337" s="7">
        <f t="shared" si="1032"/>
        <v>9.1368087557612583</v>
      </c>
      <c r="E8337" s="7">
        <f t="shared" si="1033"/>
        <v>2.9970238095239496</v>
      </c>
      <c r="F8337" s="7">
        <f t="shared" si="1034"/>
        <v>3.4360693369139552</v>
      </c>
      <c r="G8337" s="8">
        <v>22</v>
      </c>
      <c r="H8337" s="7">
        <f t="shared" si="1035"/>
        <v>18.563930663086044</v>
      </c>
      <c r="I8337" s="1">
        <f t="shared" si="1036"/>
        <v>43813.294444444444</v>
      </c>
      <c r="J8337">
        <f t="shared" si="1037"/>
        <v>4.8266219724023713</v>
      </c>
      <c r="K8337">
        <f t="shared" si="1038"/>
        <v>23.296279664477357</v>
      </c>
    </row>
    <row r="8338" spans="1:11" ht="15.75" thickBot="1" x14ac:dyDescent="0.3">
      <c r="A8338" s="4">
        <v>43813</v>
      </c>
      <c r="B8338" s="5">
        <v>0.33611111111111108</v>
      </c>
      <c r="C8338" s="7">
        <f t="shared" si="1031"/>
        <v>6.0672043010732528</v>
      </c>
      <c r="D8338" s="7">
        <f t="shared" si="1032"/>
        <v>9.1341205837182482</v>
      </c>
      <c r="E8338" s="7">
        <f t="shared" si="1033"/>
        <v>2.9970238095239496</v>
      </c>
      <c r="F8338" s="7">
        <f t="shared" si="1034"/>
        <v>3.9349403183624032</v>
      </c>
      <c r="G8338" s="8">
        <v>22</v>
      </c>
      <c r="H8338" s="7">
        <f t="shared" si="1035"/>
        <v>18.065059681637596</v>
      </c>
      <c r="I8338" s="1">
        <f t="shared" si="1036"/>
        <v>43813.336111111108</v>
      </c>
      <c r="J8338">
        <f t="shared" si="1037"/>
        <v>4.6969155172257748</v>
      </c>
      <c r="K8338">
        <f t="shared" si="1038"/>
        <v>22.061015375956266</v>
      </c>
    </row>
    <row r="8339" spans="1:11" ht="15.75" thickBot="1" x14ac:dyDescent="0.3">
      <c r="A8339" s="4">
        <v>43813</v>
      </c>
      <c r="B8339" s="5">
        <v>0.37777777777777777</v>
      </c>
      <c r="C8339" s="7">
        <f t="shared" ref="C8339:C8402" si="1039">C8338-1/(31*24)</f>
        <v>6.0658602150517478</v>
      </c>
      <c r="D8339" s="7">
        <f t="shared" ref="D8339:D8402" si="1040">D8338-2/(31*24)</f>
        <v>9.1314324116752381</v>
      </c>
      <c r="E8339" s="7">
        <f t="shared" ref="E8339:E8402" si="1041">E8338-0/(31*24)</f>
        <v>2.9970238095239496</v>
      </c>
      <c r="F8339" s="7">
        <f t="shared" si="1034"/>
        <v>4.5786209845335062</v>
      </c>
      <c r="G8339" s="8">
        <v>22</v>
      </c>
      <c r="H8339" s="7">
        <f t="shared" si="1035"/>
        <v>17.421379015466492</v>
      </c>
      <c r="I8339" s="1">
        <f t="shared" si="1036"/>
        <v>43813.37777777778</v>
      </c>
      <c r="J8339">
        <f t="shared" si="1037"/>
        <v>4.5295585440212882</v>
      </c>
      <c r="K8339">
        <f t="shared" si="1038"/>
        <v>20.516900603716252</v>
      </c>
    </row>
    <row r="8340" spans="1:11" ht="15.75" thickBot="1" x14ac:dyDescent="0.3">
      <c r="A8340" s="4">
        <v>43813</v>
      </c>
      <c r="B8340" s="5">
        <v>0.41944444444444445</v>
      </c>
      <c r="C8340" s="7">
        <f t="shared" si="1039"/>
        <v>6.0645161290302427</v>
      </c>
      <c r="D8340" s="7">
        <f t="shared" si="1040"/>
        <v>9.128744239632228</v>
      </c>
      <c r="E8340" s="7">
        <f t="shared" si="1041"/>
        <v>2.9970238095239496</v>
      </c>
      <c r="F8340" s="7">
        <f t="shared" si="1034"/>
        <v>5.3230459590861763</v>
      </c>
      <c r="G8340" s="8">
        <v>22</v>
      </c>
      <c r="H8340" s="7">
        <f t="shared" si="1035"/>
        <v>16.676954040913824</v>
      </c>
      <c r="I8340" s="1">
        <f t="shared" si="1036"/>
        <v>43813.419444444444</v>
      </c>
      <c r="J8340">
        <f t="shared" si="1037"/>
        <v>4.3360080506375942</v>
      </c>
      <c r="K8340">
        <f t="shared" si="1038"/>
        <v>18.800965815194029</v>
      </c>
    </row>
    <row r="8341" spans="1:11" ht="15.75" thickBot="1" x14ac:dyDescent="0.3">
      <c r="A8341" s="4">
        <v>43813</v>
      </c>
      <c r="B8341" s="5">
        <v>0.46111111111111108</v>
      </c>
      <c r="C8341" s="7">
        <f t="shared" si="1039"/>
        <v>6.0631720430087377</v>
      </c>
      <c r="D8341" s="7">
        <f t="shared" si="1040"/>
        <v>9.1260560675892179</v>
      </c>
      <c r="E8341" s="7">
        <f t="shared" si="1041"/>
        <v>2.9970238095239496</v>
      </c>
      <c r="F8341" s="7">
        <f t="shared" si="1034"/>
        <v>6.1173257817764837</v>
      </c>
      <c r="G8341" s="8">
        <v>22</v>
      </c>
      <c r="H8341" s="7">
        <f t="shared" si="1035"/>
        <v>15.882674218223517</v>
      </c>
      <c r="I8341" s="1">
        <f t="shared" si="1036"/>
        <v>43813.461111111108</v>
      </c>
      <c r="J8341">
        <f t="shared" si="1037"/>
        <v>4.1294952967381144</v>
      </c>
      <c r="K8341">
        <f t="shared" si="1038"/>
        <v>17.052731405782207</v>
      </c>
    </row>
    <row r="8342" spans="1:11" ht="15.75" thickBot="1" x14ac:dyDescent="0.3">
      <c r="A8342" s="4">
        <v>43813</v>
      </c>
      <c r="B8342" s="5">
        <v>0.50277777777777777</v>
      </c>
      <c r="C8342" s="7">
        <f t="shared" si="1039"/>
        <v>6.0618279569872326</v>
      </c>
      <c r="D8342" s="7">
        <f t="shared" si="1040"/>
        <v>9.1233678955462079</v>
      </c>
      <c r="E8342" s="7">
        <f t="shared" si="1041"/>
        <v>2.9970238095239496</v>
      </c>
      <c r="F8342" s="7">
        <f t="shared" si="1034"/>
        <v>6.9072194750663041</v>
      </c>
      <c r="G8342" s="8">
        <v>22</v>
      </c>
      <c r="H8342" s="7">
        <f t="shared" si="1035"/>
        <v>15.092780524933696</v>
      </c>
      <c r="I8342" s="1">
        <f t="shared" si="1036"/>
        <v>43813.50277777778</v>
      </c>
      <c r="J8342">
        <f t="shared" si="1037"/>
        <v>3.9241229364827612</v>
      </c>
      <c r="K8342">
        <f t="shared" si="1038"/>
        <v>15.398740820630088</v>
      </c>
    </row>
    <row r="8343" spans="1:11" ht="15.75" thickBot="1" x14ac:dyDescent="0.3">
      <c r="A8343" s="4">
        <v>43813</v>
      </c>
      <c r="B8343" s="5">
        <v>0.5444444444444444</v>
      </c>
      <c r="C8343" s="7">
        <f t="shared" si="1039"/>
        <v>6.0604838709657276</v>
      </c>
      <c r="D8343" s="7">
        <f t="shared" si="1040"/>
        <v>9.1206797235031978</v>
      </c>
      <c r="E8343" s="7">
        <f t="shared" si="1041"/>
        <v>2.9970238095239496</v>
      </c>
      <c r="F8343" s="7">
        <f t="shared" si="1034"/>
        <v>7.6388323757129468</v>
      </c>
      <c r="G8343" s="8">
        <v>22</v>
      </c>
      <c r="H8343" s="7">
        <f t="shared" si="1035"/>
        <v>14.361167624287052</v>
      </c>
      <c r="I8343" s="1">
        <f t="shared" si="1036"/>
        <v>43813.544444444444</v>
      </c>
      <c r="J8343">
        <f t="shared" si="1037"/>
        <v>3.7339035823146336</v>
      </c>
      <c r="K8343">
        <f t="shared" si="1038"/>
        <v>13.942035962022054</v>
      </c>
    </row>
    <row r="8344" spans="1:11" ht="15.75" thickBot="1" x14ac:dyDescent="0.3">
      <c r="A8344" s="4">
        <v>43813</v>
      </c>
      <c r="B8344" s="5">
        <v>0.58611111111111114</v>
      </c>
      <c r="C8344" s="7">
        <f t="shared" si="1039"/>
        <v>6.0591397849442226</v>
      </c>
      <c r="D8344" s="7">
        <f t="shared" si="1040"/>
        <v>9.1179915514601877</v>
      </c>
      <c r="E8344" s="7">
        <f t="shared" si="1041"/>
        <v>2.9970238095239496</v>
      </c>
      <c r="F8344" s="7">
        <f t="shared" si="1034"/>
        <v>8.2622871349150859</v>
      </c>
      <c r="G8344" s="8">
        <v>22</v>
      </c>
      <c r="H8344" s="7">
        <f t="shared" si="1035"/>
        <v>13.737712865084914</v>
      </c>
      <c r="I8344" s="1">
        <f t="shared" si="1036"/>
        <v>43813.586111111108</v>
      </c>
      <c r="J8344">
        <f t="shared" si="1037"/>
        <v>3.5718053449220779</v>
      </c>
      <c r="K8344">
        <f t="shared" si="1038"/>
        <v>12.757793422013924</v>
      </c>
    </row>
    <row r="8345" spans="1:11" ht="15.75" thickBot="1" x14ac:dyDescent="0.3">
      <c r="A8345" s="4">
        <v>43813</v>
      </c>
      <c r="B8345" s="5">
        <v>0.62777777777777777</v>
      </c>
      <c r="C8345" s="7">
        <f t="shared" si="1039"/>
        <v>6.0577956989227175</v>
      </c>
      <c r="D8345" s="7">
        <f t="shared" si="1040"/>
        <v>9.1153033794171776</v>
      </c>
      <c r="E8345" s="7">
        <f t="shared" si="1041"/>
        <v>2.9970238095239496</v>
      </c>
      <c r="F8345" s="7">
        <f t="shared" si="1034"/>
        <v>8.7351178392754267</v>
      </c>
      <c r="G8345" s="8">
        <v>22</v>
      </c>
      <c r="H8345" s="7">
        <f t="shared" si="1035"/>
        <v>13.264882160724573</v>
      </c>
      <c r="I8345" s="1">
        <f t="shared" si="1036"/>
        <v>43813.62777777778</v>
      </c>
      <c r="J8345">
        <f t="shared" si="1037"/>
        <v>3.4488693617883892</v>
      </c>
      <c r="K8345">
        <f t="shared" si="1038"/>
        <v>11.894699874682651</v>
      </c>
    </row>
    <row r="8346" spans="1:11" ht="15.75" thickBot="1" x14ac:dyDescent="0.3">
      <c r="A8346" s="4">
        <v>43813</v>
      </c>
      <c r="B8346" s="5">
        <v>0.6694444444444444</v>
      </c>
      <c r="C8346" s="7">
        <f t="shared" si="1039"/>
        <v>6.0564516129012125</v>
      </c>
      <c r="D8346" s="7">
        <f t="shared" si="1040"/>
        <v>9.1126152073741675</v>
      </c>
      <c r="E8346" s="7">
        <f t="shared" si="1041"/>
        <v>2.9970238095239496</v>
      </c>
      <c r="F8346" s="7">
        <f t="shared" si="1034"/>
        <v>9.0251562853575464</v>
      </c>
      <c r="G8346" s="8">
        <v>22</v>
      </c>
      <c r="H8346" s="7">
        <f t="shared" si="1035"/>
        <v>12.974843714642454</v>
      </c>
      <c r="I8346" s="1">
        <f t="shared" si="1036"/>
        <v>43813.669444444444</v>
      </c>
      <c r="J8346">
        <f t="shared" si="1037"/>
        <v>3.373459365807038</v>
      </c>
      <c r="K8346">
        <f t="shared" si="1038"/>
        <v>11.380228092751222</v>
      </c>
    </row>
    <row r="8347" spans="1:11" ht="15.75" thickBot="1" x14ac:dyDescent="0.3">
      <c r="A8347" s="4">
        <v>43813</v>
      </c>
      <c r="B8347" s="5">
        <v>0.71111111111111114</v>
      </c>
      <c r="C8347" s="7">
        <f t="shared" si="1039"/>
        <v>6.0551075268797074</v>
      </c>
      <c r="D8347" s="7">
        <f t="shared" si="1040"/>
        <v>9.1099270353311574</v>
      </c>
      <c r="E8347" s="7">
        <f t="shared" si="1041"/>
        <v>2.9970238095239496</v>
      </c>
      <c r="F8347" s="7">
        <f t="shared" si="1034"/>
        <v>9.1127142382328294</v>
      </c>
      <c r="G8347" s="8">
        <v>22</v>
      </c>
      <c r="H8347" s="7">
        <f t="shared" si="1035"/>
        <v>12.887285761767171</v>
      </c>
      <c r="I8347" s="1">
        <f t="shared" si="1036"/>
        <v>43813.711111111108</v>
      </c>
      <c r="J8347">
        <f t="shared" si="1037"/>
        <v>3.3506942980594645</v>
      </c>
      <c r="K8347">
        <f t="shared" si="1038"/>
        <v>11.227152279048207</v>
      </c>
    </row>
    <row r="8348" spans="1:11" ht="15.75" thickBot="1" x14ac:dyDescent="0.3">
      <c r="A8348" s="4">
        <v>43813</v>
      </c>
      <c r="B8348" s="5">
        <v>0.75277777777777777</v>
      </c>
      <c r="C8348" s="7">
        <f t="shared" si="1039"/>
        <v>6.0537634408582024</v>
      </c>
      <c r="D8348" s="7">
        <f t="shared" si="1040"/>
        <v>9.1072388632881474</v>
      </c>
      <c r="E8348" s="7">
        <f t="shared" si="1041"/>
        <v>2.9970238095239496</v>
      </c>
      <c r="F8348" s="7">
        <f t="shared" si="1034"/>
        <v>8.9919136348723985</v>
      </c>
      <c r="G8348" s="8">
        <v>22</v>
      </c>
      <c r="H8348" s="7">
        <f t="shared" si="1035"/>
        <v>13.008086365127602</v>
      </c>
      <c r="I8348" s="1">
        <f t="shared" si="1036"/>
        <v>43813.75277777778</v>
      </c>
      <c r="J8348">
        <f t="shared" si="1037"/>
        <v>3.3821024549331766</v>
      </c>
      <c r="K8348">
        <f t="shared" si="1038"/>
        <v>11.43861701566502</v>
      </c>
    </row>
    <row r="8349" spans="1:11" ht="15.75" thickBot="1" x14ac:dyDescent="0.3">
      <c r="A8349" s="4">
        <v>43813</v>
      </c>
      <c r="B8349" s="5">
        <v>0.7944444444444444</v>
      </c>
      <c r="C8349" s="7">
        <f t="shared" si="1039"/>
        <v>6.0524193548366974</v>
      </c>
      <c r="D8349" s="7">
        <f t="shared" si="1040"/>
        <v>9.1045506912451373</v>
      </c>
      <c r="E8349" s="7">
        <f t="shared" si="1041"/>
        <v>2.9970238095239496</v>
      </c>
      <c r="F8349" s="7">
        <f t="shared" si="1034"/>
        <v>8.6710748661049095</v>
      </c>
      <c r="G8349" s="8">
        <v>22</v>
      </c>
      <c r="H8349" s="7">
        <f t="shared" si="1035"/>
        <v>13.32892513389509</v>
      </c>
      <c r="I8349" s="1">
        <f t="shared" si="1036"/>
        <v>43813.794444444444</v>
      </c>
      <c r="J8349">
        <f t="shared" si="1037"/>
        <v>3.4655205348127236</v>
      </c>
      <c r="K8349">
        <f t="shared" si="1038"/>
        <v>12.009832577208666</v>
      </c>
    </row>
    <row r="8350" spans="1:11" ht="15.75" thickBot="1" x14ac:dyDescent="0.3">
      <c r="A8350" s="4">
        <v>43813</v>
      </c>
      <c r="B8350" s="5">
        <v>0.83611111111111114</v>
      </c>
      <c r="C8350" s="7">
        <f t="shared" si="1039"/>
        <v>6.0510752688151923</v>
      </c>
      <c r="D8350" s="7">
        <f t="shared" si="1040"/>
        <v>9.1018625192021272</v>
      </c>
      <c r="E8350" s="7">
        <f t="shared" si="1041"/>
        <v>2.9970238095239496</v>
      </c>
      <c r="F8350" s="7">
        <f t="shared" si="1034"/>
        <v>8.1721375144768658</v>
      </c>
      <c r="G8350" s="8">
        <v>22</v>
      </c>
      <c r="H8350" s="7">
        <f t="shared" si="1035"/>
        <v>13.827862485523134</v>
      </c>
      <c r="I8350" s="1">
        <f t="shared" si="1036"/>
        <v>43813.836111111108</v>
      </c>
      <c r="J8350">
        <f t="shared" si="1037"/>
        <v>3.5952442462360152</v>
      </c>
      <c r="K8350">
        <f t="shared" si="1038"/>
        <v>12.925781190093174</v>
      </c>
    </row>
    <row r="8351" spans="1:11" ht="15.75" thickBot="1" x14ac:dyDescent="0.3">
      <c r="A8351" s="4">
        <v>43813</v>
      </c>
      <c r="B8351" s="5">
        <v>0.87777777777777777</v>
      </c>
      <c r="C8351" s="7">
        <f t="shared" si="1039"/>
        <v>6.0497311827936873</v>
      </c>
      <c r="D8351" s="7">
        <f t="shared" si="1040"/>
        <v>9.0991743471591171</v>
      </c>
      <c r="E8351" s="7">
        <f t="shared" si="1041"/>
        <v>2.9970238095239496</v>
      </c>
      <c r="F8351" s="7">
        <f t="shared" si="1034"/>
        <v>7.5291538579943262</v>
      </c>
      <c r="G8351" s="8">
        <v>22</v>
      </c>
      <c r="H8351" s="7">
        <f t="shared" si="1035"/>
        <v>14.470846142005673</v>
      </c>
      <c r="I8351" s="1">
        <f t="shared" si="1036"/>
        <v>43813.87777777778</v>
      </c>
      <c r="J8351">
        <f t="shared" si="1037"/>
        <v>3.7624199969214751</v>
      </c>
      <c r="K8351">
        <f t="shared" si="1038"/>
        <v>14.155804233234592</v>
      </c>
    </row>
    <row r="8352" spans="1:11" ht="15.75" thickBot="1" x14ac:dyDescent="0.3">
      <c r="A8352" s="4">
        <v>43813</v>
      </c>
      <c r="B8352" s="5">
        <v>0.9194444444444444</v>
      </c>
      <c r="C8352" s="7">
        <f t="shared" si="1039"/>
        <v>6.0483870967721822</v>
      </c>
      <c r="D8352" s="7">
        <f t="shared" si="1040"/>
        <v>9.096486175116107</v>
      </c>
      <c r="E8352" s="7">
        <f t="shared" si="1041"/>
        <v>2.9970238095239496</v>
      </c>
      <c r="F8352" s="7">
        <f t="shared" si="1034"/>
        <v>6.7859585784576453</v>
      </c>
      <c r="G8352" s="8">
        <v>22</v>
      </c>
      <c r="H8352" s="7">
        <f t="shared" si="1035"/>
        <v>15.214041421542355</v>
      </c>
      <c r="I8352" s="1">
        <f t="shared" si="1036"/>
        <v>43813.919444444444</v>
      </c>
      <c r="J8352">
        <f t="shared" si="1037"/>
        <v>3.9556507696010126</v>
      </c>
      <c r="K8352">
        <f t="shared" si="1038"/>
        <v>15.647173011045084</v>
      </c>
    </row>
    <row r="8353" spans="1:11" ht="15.75" thickBot="1" x14ac:dyDescent="0.3">
      <c r="A8353" s="4">
        <v>43813</v>
      </c>
      <c r="B8353" s="5">
        <v>0.96111111111111114</v>
      </c>
      <c r="C8353" s="7">
        <f t="shared" si="1039"/>
        <v>6.0470430107506772</v>
      </c>
      <c r="D8353" s="7">
        <f t="shared" si="1040"/>
        <v>9.0937980030730969</v>
      </c>
      <c r="E8353" s="7">
        <f t="shared" si="1041"/>
        <v>2.9970238095239496</v>
      </c>
      <c r="F8353" s="7">
        <f t="shared" si="1034"/>
        <v>5.9931741399452658</v>
      </c>
      <c r="G8353" s="8">
        <v>22</v>
      </c>
      <c r="H8353" s="7">
        <f t="shared" si="1035"/>
        <v>16.006825860054732</v>
      </c>
      <c r="I8353" s="1">
        <f t="shared" si="1036"/>
        <v>43813.961111111108</v>
      </c>
      <c r="J8353">
        <f t="shared" si="1037"/>
        <v>4.1617747236142302</v>
      </c>
      <c r="K8353">
        <f t="shared" si="1038"/>
        <v>17.320368850114303</v>
      </c>
    </row>
    <row r="8354" spans="1:11" ht="15.75" thickBot="1" x14ac:dyDescent="0.3">
      <c r="A8354" s="4">
        <v>43814</v>
      </c>
      <c r="B8354" s="5">
        <v>2.7777777777777779E-3</v>
      </c>
      <c r="C8354" s="7">
        <f t="shared" si="1039"/>
        <v>6.0456989247291721</v>
      </c>
      <c r="D8354" s="7">
        <f t="shared" si="1040"/>
        <v>9.0911098310300869</v>
      </c>
      <c r="E8354" s="7">
        <f t="shared" si="1041"/>
        <v>2.9970238095239496</v>
      </c>
      <c r="F8354" s="7">
        <f t="shared" si="1034"/>
        <v>5.2047564175525043</v>
      </c>
      <c r="G8354" s="8">
        <v>22</v>
      </c>
      <c r="H8354" s="7">
        <f t="shared" si="1035"/>
        <v>16.795243582447497</v>
      </c>
      <c r="I8354" s="1">
        <f t="shared" si="1036"/>
        <v>43814.00277777778</v>
      </c>
      <c r="J8354">
        <f t="shared" si="1037"/>
        <v>4.3667633314363492</v>
      </c>
      <c r="K8354">
        <f t="shared" si="1038"/>
        <v>19.068621992777082</v>
      </c>
    </row>
    <row r="8355" spans="1:11" ht="15.75" thickBot="1" x14ac:dyDescent="0.3">
      <c r="A8355" s="4">
        <v>43814</v>
      </c>
      <c r="B8355" s="5">
        <v>4.4444444444444446E-2</v>
      </c>
      <c r="C8355" s="7">
        <f t="shared" si="1039"/>
        <v>6.0443548387076671</v>
      </c>
      <c r="D8355" s="7">
        <f t="shared" si="1040"/>
        <v>9.0884216589870768</v>
      </c>
      <c r="E8355" s="7">
        <f t="shared" si="1041"/>
        <v>2.9970238095239496</v>
      </c>
      <c r="F8355" s="7">
        <f t="shared" si="1034"/>
        <v>4.4743162950622573</v>
      </c>
      <c r="G8355" s="8">
        <v>22</v>
      </c>
      <c r="H8355" s="7">
        <f t="shared" si="1035"/>
        <v>17.525683704937741</v>
      </c>
      <c r="I8355" s="1">
        <f t="shared" si="1036"/>
        <v>43814.044444444444</v>
      </c>
      <c r="J8355">
        <f t="shared" si="1037"/>
        <v>4.5566777632838127</v>
      </c>
      <c r="K8355">
        <f t="shared" si="1038"/>
        <v>20.76331223840517</v>
      </c>
    </row>
    <row r="8356" spans="1:11" ht="15.75" thickBot="1" x14ac:dyDescent="0.3">
      <c r="A8356" s="4">
        <v>43814</v>
      </c>
      <c r="B8356" s="5">
        <v>8.6111111111111124E-2</v>
      </c>
      <c r="C8356" s="7">
        <f t="shared" si="1039"/>
        <v>6.0430107526861621</v>
      </c>
      <c r="D8356" s="7">
        <f t="shared" si="1040"/>
        <v>9.0857334869440667</v>
      </c>
      <c r="E8356" s="7">
        <f t="shared" si="1041"/>
        <v>2.9970238095239496</v>
      </c>
      <c r="F8356" s="7">
        <f t="shared" si="1034"/>
        <v>3.8514680039002895</v>
      </c>
      <c r="G8356" s="8">
        <v>22</v>
      </c>
      <c r="H8356" s="7">
        <f t="shared" si="1035"/>
        <v>18.14853199609971</v>
      </c>
      <c r="I8356" s="1">
        <f t="shared" si="1036"/>
        <v>43814.086111111108</v>
      </c>
      <c r="J8356">
        <f t="shared" si="1037"/>
        <v>4.718618318985925</v>
      </c>
      <c r="K8356">
        <f t="shared" si="1038"/>
        <v>22.265358840269556</v>
      </c>
    </row>
    <row r="8357" spans="1:11" ht="15.75" thickBot="1" x14ac:dyDescent="0.3">
      <c r="A8357" s="4">
        <v>43814</v>
      </c>
      <c r="B8357" s="5">
        <v>0.1277777777777778</v>
      </c>
      <c r="C8357" s="7">
        <f t="shared" si="1039"/>
        <v>6.041666666664657</v>
      </c>
      <c r="D8357" s="7">
        <f t="shared" si="1040"/>
        <v>9.0830453149010566</v>
      </c>
      <c r="E8357" s="7">
        <f t="shared" si="1041"/>
        <v>2.9970238095239496</v>
      </c>
      <c r="F8357" s="7">
        <f t="shared" si="1034"/>
        <v>3.3784529331868729</v>
      </c>
      <c r="G8357" s="8">
        <v>22</v>
      </c>
      <c r="H8357" s="7">
        <f t="shared" si="1035"/>
        <v>18.621547066813129</v>
      </c>
      <c r="I8357" s="1">
        <f t="shared" si="1036"/>
        <v>43814.12777777778</v>
      </c>
      <c r="J8357">
        <f t="shared" si="1037"/>
        <v>4.841602237371414</v>
      </c>
      <c r="K8357">
        <f t="shared" si="1038"/>
        <v>23.441112224919884</v>
      </c>
    </row>
    <row r="8358" spans="1:11" ht="15.75" thickBot="1" x14ac:dyDescent="0.3">
      <c r="A8358" s="4">
        <v>43814</v>
      </c>
      <c r="B8358" s="5">
        <v>0.16944444444444443</v>
      </c>
      <c r="C8358" s="7">
        <f t="shared" si="1039"/>
        <v>6.040322580643152</v>
      </c>
      <c r="D8358" s="7">
        <f t="shared" si="1040"/>
        <v>9.0803571428580465</v>
      </c>
      <c r="E8358" s="7">
        <f t="shared" si="1041"/>
        <v>2.9970238095239496</v>
      </c>
      <c r="F8358" s="7">
        <f t="shared" si="1034"/>
        <v>3.0872686561383937</v>
      </c>
      <c r="G8358" s="8">
        <v>22</v>
      </c>
      <c r="H8358" s="7">
        <f t="shared" si="1035"/>
        <v>18.912731343861605</v>
      </c>
      <c r="I8358" s="1">
        <f t="shared" si="1036"/>
        <v>43814.169444444444</v>
      </c>
      <c r="J8358">
        <f t="shared" si="1037"/>
        <v>4.9173101494040177</v>
      </c>
      <c r="K8358">
        <f t="shared" si="1038"/>
        <v>24.179939105431764</v>
      </c>
    </row>
    <row r="8359" spans="1:11" ht="15.75" thickBot="1" x14ac:dyDescent="0.3">
      <c r="A8359" s="4">
        <v>43814</v>
      </c>
      <c r="B8359" s="5">
        <v>0.21111111111111111</v>
      </c>
      <c r="C8359" s="7">
        <f t="shared" si="1039"/>
        <v>6.0389784946216469</v>
      </c>
      <c r="D8359" s="7">
        <f t="shared" si="1040"/>
        <v>9.0776689708150364</v>
      </c>
      <c r="E8359" s="7">
        <f t="shared" si="1041"/>
        <v>2.9970238095239496</v>
      </c>
      <c r="F8359" s="7">
        <f t="shared" si="1034"/>
        <v>2.9974982996879369</v>
      </c>
      <c r="G8359" s="8">
        <v>22</v>
      </c>
      <c r="H8359" s="7">
        <f t="shared" si="1035"/>
        <v>19.002501700312063</v>
      </c>
      <c r="I8359" s="1">
        <f t="shared" si="1036"/>
        <v>43814.211111111108</v>
      </c>
      <c r="J8359">
        <f t="shared" si="1037"/>
        <v>4.9406504420811368</v>
      </c>
      <c r="K8359">
        <f t="shared" si="1038"/>
        <v>24.410026790836532</v>
      </c>
    </row>
    <row r="8360" spans="1:11" ht="15.75" thickBot="1" x14ac:dyDescent="0.3">
      <c r="A8360" s="4">
        <v>43814</v>
      </c>
      <c r="B8360" s="5">
        <v>0.25277777777777777</v>
      </c>
      <c r="C8360" s="7">
        <f t="shared" si="1039"/>
        <v>6.0376344086001419</v>
      </c>
      <c r="D8360" s="7">
        <f t="shared" si="1040"/>
        <v>9.0749807987720263</v>
      </c>
      <c r="E8360" s="7">
        <f t="shared" si="1041"/>
        <v>2.9970238095239496</v>
      </c>
      <c r="F8360" s="7">
        <f t="shared" si="1034"/>
        <v>3.1149875040295401</v>
      </c>
      <c r="G8360" s="8">
        <v>22</v>
      </c>
      <c r="H8360" s="7">
        <f t="shared" si="1035"/>
        <v>18.885012495970461</v>
      </c>
      <c r="I8360" s="1">
        <f t="shared" si="1036"/>
        <v>43814.25277777778</v>
      </c>
      <c r="J8360">
        <f t="shared" si="1037"/>
        <v>4.9101032489523204</v>
      </c>
      <c r="K8360">
        <f t="shared" si="1038"/>
        <v>24.109113915372134</v>
      </c>
    </row>
    <row r="8361" spans="1:11" ht="15.75" thickBot="1" x14ac:dyDescent="0.3">
      <c r="A8361" s="4">
        <v>43814</v>
      </c>
      <c r="B8361" s="5">
        <v>0.29444444444444445</v>
      </c>
      <c r="C8361" s="7">
        <f t="shared" si="1039"/>
        <v>6.0362903225786368</v>
      </c>
      <c r="D8361" s="7">
        <f t="shared" si="1040"/>
        <v>9.0722926267290163</v>
      </c>
      <c r="E8361" s="7">
        <f t="shared" si="1041"/>
        <v>2.9970238095239496</v>
      </c>
      <c r="F8361" s="7">
        <f t="shared" si="1034"/>
        <v>3.4314583502230191</v>
      </c>
      <c r="G8361" s="8">
        <v>22</v>
      </c>
      <c r="H8361" s="7">
        <f t="shared" si="1035"/>
        <v>18.568541649776982</v>
      </c>
      <c r="I8361" s="1">
        <f t="shared" si="1036"/>
        <v>43814.294444444444</v>
      </c>
      <c r="J8361">
        <f t="shared" si="1037"/>
        <v>4.8278208289420155</v>
      </c>
      <c r="K8361">
        <f t="shared" si="1038"/>
        <v>23.307853956366369</v>
      </c>
    </row>
    <row r="8362" spans="1:11" ht="15.75" thickBot="1" x14ac:dyDescent="0.3">
      <c r="A8362" s="4">
        <v>43814</v>
      </c>
      <c r="B8362" s="5">
        <v>0.33611111111111108</v>
      </c>
      <c r="C8362" s="7">
        <f t="shared" si="1039"/>
        <v>6.0349462365571318</v>
      </c>
      <c r="D8362" s="7">
        <f t="shared" si="1040"/>
        <v>9.0696044546860062</v>
      </c>
      <c r="E8362" s="7">
        <f t="shared" si="1041"/>
        <v>2.9970238095239496</v>
      </c>
      <c r="F8362" s="7">
        <f t="shared" si="1034"/>
        <v>3.9250857279446336</v>
      </c>
      <c r="G8362" s="8">
        <v>22</v>
      </c>
      <c r="H8362" s="7">
        <f t="shared" si="1035"/>
        <v>18.074914272055366</v>
      </c>
      <c r="I8362" s="1">
        <f t="shared" si="1036"/>
        <v>43814.336111111108</v>
      </c>
      <c r="J8362">
        <f t="shared" si="1037"/>
        <v>4.6994777107343957</v>
      </c>
      <c r="K8362">
        <f t="shared" si="1038"/>
        <v>22.085090753689396</v>
      </c>
    </row>
    <row r="8363" spans="1:11" ht="15.75" thickBot="1" x14ac:dyDescent="0.3">
      <c r="A8363" s="4">
        <v>43814</v>
      </c>
      <c r="B8363" s="5">
        <v>0.37777777777777777</v>
      </c>
      <c r="C8363" s="7">
        <f t="shared" si="1039"/>
        <v>6.0336021505356268</v>
      </c>
      <c r="D8363" s="7">
        <f t="shared" si="1040"/>
        <v>9.0669162826429961</v>
      </c>
      <c r="E8363" s="7">
        <f t="shared" si="1041"/>
        <v>2.9970238095239496</v>
      </c>
      <c r="F8363" s="7">
        <f t="shared" si="1034"/>
        <v>4.5619960306525904</v>
      </c>
      <c r="G8363" s="8">
        <v>22</v>
      </c>
      <c r="H8363" s="7">
        <f t="shared" si="1035"/>
        <v>17.43800396934741</v>
      </c>
      <c r="I8363" s="1">
        <f t="shared" si="1036"/>
        <v>43814.37777777778</v>
      </c>
      <c r="J8363">
        <f t="shared" si="1037"/>
        <v>4.5338810320303269</v>
      </c>
      <c r="K8363">
        <f t="shared" si="1038"/>
        <v>20.556077212604382</v>
      </c>
    </row>
    <row r="8364" spans="1:11" ht="15.75" thickBot="1" x14ac:dyDescent="0.3">
      <c r="A8364" s="4">
        <v>43814</v>
      </c>
      <c r="B8364" s="5">
        <v>0.41944444444444445</v>
      </c>
      <c r="C8364" s="7">
        <f t="shared" si="1039"/>
        <v>6.0322580645141217</v>
      </c>
      <c r="D8364" s="7">
        <f t="shared" si="1040"/>
        <v>9.064228110599986</v>
      </c>
      <c r="E8364" s="7">
        <f t="shared" si="1041"/>
        <v>2.9970238095239496</v>
      </c>
      <c r="F8364" s="7">
        <f t="shared" si="1034"/>
        <v>5.298585271087263</v>
      </c>
      <c r="G8364" s="8">
        <v>22</v>
      </c>
      <c r="H8364" s="7">
        <f t="shared" si="1035"/>
        <v>16.701414728912738</v>
      </c>
      <c r="I8364" s="1">
        <f t="shared" si="1036"/>
        <v>43814.419444444444</v>
      </c>
      <c r="J8364">
        <f t="shared" si="1037"/>
        <v>4.342367829517312</v>
      </c>
      <c r="K8364">
        <f t="shared" si="1038"/>
        <v>18.856158366826893</v>
      </c>
    </row>
    <row r="8365" spans="1:11" ht="15.75" thickBot="1" x14ac:dyDescent="0.3">
      <c r="A8365" s="4">
        <v>43814</v>
      </c>
      <c r="B8365" s="5">
        <v>0.46111111111111108</v>
      </c>
      <c r="C8365" s="7">
        <f t="shared" si="1039"/>
        <v>6.0309139784926167</v>
      </c>
      <c r="D8365" s="7">
        <f t="shared" si="1040"/>
        <v>9.0615399385569759</v>
      </c>
      <c r="E8365" s="7">
        <f t="shared" si="1041"/>
        <v>2.9970238095239496</v>
      </c>
      <c r="F8365" s="7">
        <f t="shared" si="1034"/>
        <v>6.0844979813356996</v>
      </c>
      <c r="G8365" s="8">
        <v>22</v>
      </c>
      <c r="H8365" s="7">
        <f t="shared" si="1035"/>
        <v>15.9155020186643</v>
      </c>
      <c r="I8365" s="1">
        <f t="shared" si="1036"/>
        <v>43814.461111111108</v>
      </c>
      <c r="J8365">
        <f t="shared" si="1037"/>
        <v>4.1380305248527183</v>
      </c>
      <c r="K8365">
        <f t="shared" si="1038"/>
        <v>17.123296624612863</v>
      </c>
    </row>
    <row r="8366" spans="1:11" ht="15.75" thickBot="1" x14ac:dyDescent="0.3">
      <c r="A8366" s="4">
        <v>43814</v>
      </c>
      <c r="B8366" s="5">
        <v>0.50277777777777777</v>
      </c>
      <c r="C8366" s="7">
        <f t="shared" si="1039"/>
        <v>6.0295698924711116</v>
      </c>
      <c r="D8366" s="7">
        <f t="shared" si="1040"/>
        <v>9.0588517665139658</v>
      </c>
      <c r="E8366" s="7">
        <f t="shared" si="1041"/>
        <v>2.9970238095239496</v>
      </c>
      <c r="F8366" s="7">
        <f t="shared" si="1034"/>
        <v>6.8660633887453804</v>
      </c>
      <c r="G8366" s="8">
        <v>22</v>
      </c>
      <c r="H8366" s="7">
        <f t="shared" si="1035"/>
        <v>15.133936611254619</v>
      </c>
      <c r="I8366" s="1">
        <f t="shared" si="1036"/>
        <v>43814.50277777778</v>
      </c>
      <c r="J8366">
        <f t="shared" si="1037"/>
        <v>3.9348235189262009</v>
      </c>
      <c r="K8366">
        <f t="shared" si="1038"/>
        <v>15.482836125094771</v>
      </c>
    </row>
    <row r="8367" spans="1:11" ht="15.75" thickBot="1" x14ac:dyDescent="0.3">
      <c r="A8367" s="4">
        <v>43814</v>
      </c>
      <c r="B8367" s="5">
        <v>0.5444444444444444</v>
      </c>
      <c r="C8367" s="7">
        <f t="shared" si="1039"/>
        <v>6.0282258064496066</v>
      </c>
      <c r="D8367" s="7">
        <f t="shared" si="1040"/>
        <v>9.0561635944709558</v>
      </c>
      <c r="E8367" s="7">
        <f t="shared" si="1041"/>
        <v>2.9970238095239496</v>
      </c>
      <c r="F8367" s="7">
        <f t="shared" si="1034"/>
        <v>7.5899543889932062</v>
      </c>
      <c r="G8367" s="8">
        <v>22</v>
      </c>
      <c r="H8367" s="7">
        <f t="shared" si="1035"/>
        <v>14.410045611006794</v>
      </c>
      <c r="I8367" s="1">
        <f t="shared" si="1036"/>
        <v>43814.544444444444</v>
      </c>
      <c r="J8367">
        <f t="shared" si="1037"/>
        <v>3.7466118588617667</v>
      </c>
      <c r="K8367">
        <f t="shared" si="1038"/>
        <v>14.037100420963624</v>
      </c>
    </row>
    <row r="8368" spans="1:11" ht="15.75" thickBot="1" x14ac:dyDescent="0.3">
      <c r="A8368" s="4">
        <v>43814</v>
      </c>
      <c r="B8368" s="5">
        <v>0.58611111111111114</v>
      </c>
      <c r="C8368" s="7">
        <f t="shared" si="1039"/>
        <v>6.0268817204281016</v>
      </c>
      <c r="D8368" s="7">
        <f t="shared" si="1040"/>
        <v>9.0534754224279457</v>
      </c>
      <c r="E8368" s="7">
        <f t="shared" si="1041"/>
        <v>2.9970238095239496</v>
      </c>
      <c r="F8368" s="7">
        <f t="shared" si="1034"/>
        <v>8.206819868028985</v>
      </c>
      <c r="G8368" s="8">
        <v>22</v>
      </c>
      <c r="H8368" s="7">
        <f t="shared" si="1035"/>
        <v>13.793180131971015</v>
      </c>
      <c r="I8368" s="1">
        <f t="shared" si="1036"/>
        <v>43814.586111111108</v>
      </c>
      <c r="J8368">
        <f t="shared" si="1037"/>
        <v>3.5862268343124639</v>
      </c>
      <c r="K8368">
        <f t="shared" si="1038"/>
        <v>12.861022907142797</v>
      </c>
    </row>
    <row r="8369" spans="1:11" ht="15.75" thickBot="1" x14ac:dyDescent="0.3">
      <c r="A8369" s="4">
        <v>43814</v>
      </c>
      <c r="B8369" s="5">
        <v>0.62777777777777777</v>
      </c>
      <c r="C8369" s="7">
        <f t="shared" si="1039"/>
        <v>6.0255376344065965</v>
      </c>
      <c r="D8369" s="7">
        <f t="shared" si="1040"/>
        <v>9.0507872503849356</v>
      </c>
      <c r="E8369" s="7">
        <f t="shared" si="1041"/>
        <v>2.9970238095239496</v>
      </c>
      <c r="F8369" s="7">
        <f t="shared" si="1034"/>
        <v>8.6746429610094573</v>
      </c>
      <c r="G8369" s="8">
        <v>22</v>
      </c>
      <c r="H8369" s="7">
        <f t="shared" si="1035"/>
        <v>13.325357038990543</v>
      </c>
      <c r="I8369" s="1">
        <f t="shared" si="1036"/>
        <v>43814.62777777778</v>
      </c>
      <c r="J8369">
        <f t="shared" si="1037"/>
        <v>3.464592830137541</v>
      </c>
      <c r="K8369">
        <f t="shared" si="1038"/>
        <v>12.003403478640456</v>
      </c>
    </row>
    <row r="8370" spans="1:11" ht="15.75" thickBot="1" x14ac:dyDescent="0.3">
      <c r="A8370" s="4">
        <v>43814</v>
      </c>
      <c r="B8370" s="5">
        <v>0.6694444444444444</v>
      </c>
      <c r="C8370" s="7">
        <f t="shared" si="1039"/>
        <v>6.0241935483850915</v>
      </c>
      <c r="D8370" s="7">
        <f t="shared" si="1040"/>
        <v>9.0480990783419255</v>
      </c>
      <c r="E8370" s="7">
        <f t="shared" si="1041"/>
        <v>2.9970238095239496</v>
      </c>
      <c r="F8370" s="7">
        <f t="shared" si="1034"/>
        <v>8.9615967249382731</v>
      </c>
      <c r="G8370" s="8">
        <v>22</v>
      </c>
      <c r="H8370" s="7">
        <f t="shared" si="1035"/>
        <v>13.038403275061727</v>
      </c>
      <c r="I8370" s="1">
        <f t="shared" si="1036"/>
        <v>43814.669444444444</v>
      </c>
      <c r="J8370">
        <f t="shared" si="1037"/>
        <v>3.3899848515160493</v>
      </c>
      <c r="K8370">
        <f t="shared" si="1038"/>
        <v>11.491997293508291</v>
      </c>
    </row>
    <row r="8371" spans="1:11" ht="15.75" thickBot="1" x14ac:dyDescent="0.3">
      <c r="A8371" s="4">
        <v>43814</v>
      </c>
      <c r="B8371" s="5">
        <v>0.71111111111111114</v>
      </c>
      <c r="C8371" s="7">
        <f t="shared" si="1039"/>
        <v>6.0228494623635864</v>
      </c>
      <c r="D8371" s="7">
        <f t="shared" si="1040"/>
        <v>9.0454109062989154</v>
      </c>
      <c r="E8371" s="7">
        <f t="shared" si="1041"/>
        <v>2.9970238095239496</v>
      </c>
      <c r="F8371" s="7">
        <f t="shared" si="1034"/>
        <v>9.0482031408778845</v>
      </c>
      <c r="G8371" s="8">
        <v>22</v>
      </c>
      <c r="H8371" s="7">
        <f t="shared" si="1035"/>
        <v>12.951796859122116</v>
      </c>
      <c r="I8371" s="1">
        <f t="shared" si="1036"/>
        <v>43814.711111111108</v>
      </c>
      <c r="J8371">
        <f t="shared" si="1037"/>
        <v>3.3674671833717502</v>
      </c>
      <c r="K8371">
        <f t="shared" si="1038"/>
        <v>11.339835231085669</v>
      </c>
    </row>
    <row r="8372" spans="1:11" ht="15.75" thickBot="1" x14ac:dyDescent="0.3">
      <c r="A8372" s="4">
        <v>43814</v>
      </c>
      <c r="B8372" s="5">
        <v>0.75277777777777777</v>
      </c>
      <c r="C8372" s="7">
        <f t="shared" si="1039"/>
        <v>6.0215053763420814</v>
      </c>
      <c r="D8372" s="7">
        <f t="shared" si="1040"/>
        <v>9.0427227342559053</v>
      </c>
      <c r="E8372" s="7">
        <f t="shared" si="1041"/>
        <v>2.9970238095239496</v>
      </c>
      <c r="F8372" s="7">
        <f t="shared" si="1034"/>
        <v>8.9286489914690872</v>
      </c>
      <c r="G8372" s="8">
        <v>22</v>
      </c>
      <c r="H8372" s="7">
        <f t="shared" si="1035"/>
        <v>13.071351008530913</v>
      </c>
      <c r="I8372" s="1">
        <f t="shared" si="1036"/>
        <v>43814.75277777778</v>
      </c>
      <c r="J8372">
        <f t="shared" si="1037"/>
        <v>3.3985512622180374</v>
      </c>
      <c r="K8372">
        <f t="shared" si="1038"/>
        <v>11.550150681923816</v>
      </c>
    </row>
    <row r="8373" spans="1:11" ht="15.75" thickBot="1" x14ac:dyDescent="0.3">
      <c r="A8373" s="4">
        <v>43814</v>
      </c>
      <c r="B8373" s="5">
        <v>0.7944444444444444</v>
      </c>
      <c r="C8373" s="7">
        <f t="shared" si="1039"/>
        <v>6.0201612903205763</v>
      </c>
      <c r="D8373" s="7">
        <f t="shared" si="1040"/>
        <v>9.0400345622128953</v>
      </c>
      <c r="E8373" s="7">
        <f t="shared" si="1041"/>
        <v>2.9970238095239496</v>
      </c>
      <c r="F8373" s="7">
        <f t="shared" si="1034"/>
        <v>8.6111697237636022</v>
      </c>
      <c r="G8373" s="8">
        <v>22</v>
      </c>
      <c r="H8373" s="7">
        <f t="shared" si="1035"/>
        <v>13.388830276236398</v>
      </c>
      <c r="I8373" s="1">
        <f t="shared" si="1036"/>
        <v>43814.794444444444</v>
      </c>
      <c r="J8373">
        <f t="shared" si="1037"/>
        <v>3.4810958718214637</v>
      </c>
      <c r="K8373">
        <f t="shared" si="1038"/>
        <v>12.118028468812437</v>
      </c>
    </row>
    <row r="8374" spans="1:11" ht="15.75" thickBot="1" x14ac:dyDescent="0.3">
      <c r="A8374" s="4">
        <v>43814</v>
      </c>
      <c r="B8374" s="5">
        <v>0.83611111111111114</v>
      </c>
      <c r="C8374" s="7">
        <f t="shared" si="1039"/>
        <v>6.0188172042990713</v>
      </c>
      <c r="D8374" s="7">
        <f t="shared" si="1040"/>
        <v>9.0373463901698852</v>
      </c>
      <c r="E8374" s="7">
        <f t="shared" si="1041"/>
        <v>2.9970238095239496</v>
      </c>
      <c r="F8374" s="7">
        <f t="shared" si="1034"/>
        <v>8.1174759758623942</v>
      </c>
      <c r="G8374" s="8">
        <v>22</v>
      </c>
      <c r="H8374" s="7">
        <f t="shared" si="1035"/>
        <v>13.882524024137606</v>
      </c>
      <c r="I8374" s="1">
        <f t="shared" si="1036"/>
        <v>43814.836111111108</v>
      </c>
      <c r="J8374">
        <f t="shared" si="1037"/>
        <v>3.6094562462757778</v>
      </c>
      <c r="K8374">
        <f t="shared" si="1038"/>
        <v>13.028174393779228</v>
      </c>
    </row>
    <row r="8375" spans="1:11" ht="15.75" thickBot="1" x14ac:dyDescent="0.3">
      <c r="A8375" s="4">
        <v>43814</v>
      </c>
      <c r="B8375" s="5">
        <v>0.87777777777777777</v>
      </c>
      <c r="C8375" s="7">
        <f t="shared" si="1039"/>
        <v>6.0174731182775663</v>
      </c>
      <c r="D8375" s="7">
        <f t="shared" si="1040"/>
        <v>9.0346582181268751</v>
      </c>
      <c r="E8375" s="7">
        <f t="shared" si="1041"/>
        <v>2.9970238095239496</v>
      </c>
      <c r="F8375" s="7">
        <f t="shared" si="1034"/>
        <v>7.4812626828429991</v>
      </c>
      <c r="G8375" s="8">
        <v>22</v>
      </c>
      <c r="H8375" s="7">
        <f t="shared" si="1035"/>
        <v>14.518737317157001</v>
      </c>
      <c r="I8375" s="1">
        <f t="shared" si="1036"/>
        <v>43814.87777777778</v>
      </c>
      <c r="J8375">
        <f t="shared" si="1037"/>
        <v>3.7748717024608203</v>
      </c>
      <c r="K8375">
        <f t="shared" si="1038"/>
        <v>14.249656370039451</v>
      </c>
    </row>
    <row r="8376" spans="1:11" ht="15.75" thickBot="1" x14ac:dyDescent="0.3">
      <c r="A8376" s="4">
        <v>43814</v>
      </c>
      <c r="B8376" s="5">
        <v>0.9194444444444444</v>
      </c>
      <c r="C8376" s="7">
        <f t="shared" si="1039"/>
        <v>6.0161290322560612</v>
      </c>
      <c r="D8376" s="7">
        <f t="shared" si="1040"/>
        <v>9.031970046083865</v>
      </c>
      <c r="E8376" s="7">
        <f t="shared" si="1041"/>
        <v>2.9970238095239496</v>
      </c>
      <c r="F8376" s="7">
        <f t="shared" si="1034"/>
        <v>6.7459031374243157</v>
      </c>
      <c r="G8376" s="8">
        <v>22</v>
      </c>
      <c r="H8376" s="7">
        <f t="shared" si="1035"/>
        <v>15.254096862575684</v>
      </c>
      <c r="I8376" s="1">
        <f t="shared" si="1036"/>
        <v>43814.919444444444</v>
      </c>
      <c r="J8376">
        <f t="shared" si="1037"/>
        <v>3.9660651842696781</v>
      </c>
      <c r="K8376">
        <f t="shared" si="1038"/>
        <v>15.729673045876076</v>
      </c>
    </row>
    <row r="8377" spans="1:11" ht="15.75" thickBot="1" x14ac:dyDescent="0.3">
      <c r="A8377" s="4">
        <v>43814</v>
      </c>
      <c r="B8377" s="5">
        <v>0.96111111111111114</v>
      </c>
      <c r="C8377" s="7">
        <f t="shared" si="1039"/>
        <v>6.0147849462345562</v>
      </c>
      <c r="D8377" s="7">
        <f t="shared" si="1040"/>
        <v>9.0292818740408549</v>
      </c>
      <c r="E8377" s="7">
        <f t="shared" si="1041"/>
        <v>2.9970238095239496</v>
      </c>
      <c r="F8377" s="7">
        <f t="shared" si="1034"/>
        <v>5.9614858113538078</v>
      </c>
      <c r="G8377" s="8">
        <v>22</v>
      </c>
      <c r="H8377" s="7">
        <f t="shared" si="1035"/>
        <v>16.038514188646193</v>
      </c>
      <c r="I8377" s="1">
        <f t="shared" si="1036"/>
        <v>43814.961111111108</v>
      </c>
      <c r="J8377">
        <f t="shared" si="1037"/>
        <v>4.1700136890480106</v>
      </c>
      <c r="K8377">
        <f t="shared" si="1038"/>
        <v>17.389014166847797</v>
      </c>
    </row>
    <row r="8378" spans="1:11" ht="15.75" thickBot="1" x14ac:dyDescent="0.3">
      <c r="A8378" s="4">
        <v>43815</v>
      </c>
      <c r="B8378" s="5">
        <v>2.7777777777777779E-3</v>
      </c>
      <c r="C8378" s="7">
        <f t="shared" si="1039"/>
        <v>6.0134408602130511</v>
      </c>
      <c r="D8378" s="7">
        <f t="shared" si="1040"/>
        <v>9.0265937019978448</v>
      </c>
      <c r="E8378" s="7">
        <f t="shared" si="1041"/>
        <v>2.9970238095239496</v>
      </c>
      <c r="F8378" s="7">
        <f t="shared" si="1034"/>
        <v>5.1813963748411851</v>
      </c>
      <c r="G8378" s="8">
        <v>22</v>
      </c>
      <c r="H8378" s="7">
        <f t="shared" si="1035"/>
        <v>16.818603625158815</v>
      </c>
      <c r="I8378" s="1">
        <f t="shared" si="1036"/>
        <v>43815.00277777778</v>
      </c>
      <c r="J8378">
        <f t="shared" si="1037"/>
        <v>4.3728369425412916</v>
      </c>
      <c r="K8378">
        <f t="shared" si="1038"/>
        <v>19.121702926053871</v>
      </c>
    </row>
    <row r="8379" spans="1:11" ht="15.75" thickBot="1" x14ac:dyDescent="0.3">
      <c r="A8379" s="4">
        <v>43815</v>
      </c>
      <c r="B8379" s="5">
        <v>4.4444444444444446E-2</v>
      </c>
      <c r="C8379" s="7">
        <f t="shared" si="1039"/>
        <v>6.0120967741915461</v>
      </c>
      <c r="D8379" s="7">
        <f t="shared" si="1040"/>
        <v>9.0239055299548347</v>
      </c>
      <c r="E8379" s="7">
        <f t="shared" si="1041"/>
        <v>2.9970238095239496</v>
      </c>
      <c r="F8379" s="7">
        <f t="shared" si="1034"/>
        <v>4.4586781527497568</v>
      </c>
      <c r="G8379" s="8">
        <v>22</v>
      </c>
      <c r="H8379" s="7">
        <f t="shared" si="1035"/>
        <v>17.541321847250245</v>
      </c>
      <c r="I8379" s="1">
        <f t="shared" si="1036"/>
        <v>43815.044444444444</v>
      </c>
      <c r="J8379">
        <f t="shared" si="1037"/>
        <v>4.5607436802850643</v>
      </c>
      <c r="K8379">
        <f t="shared" si="1038"/>
        <v>20.800382917260151</v>
      </c>
    </row>
    <row r="8380" spans="1:11" ht="15.75" thickBot="1" x14ac:dyDescent="0.3">
      <c r="A8380" s="4">
        <v>43815</v>
      </c>
      <c r="B8380" s="5">
        <v>8.6111111111111124E-2</v>
      </c>
      <c r="C8380" s="7">
        <f t="shared" si="1039"/>
        <v>6.010752688170041</v>
      </c>
      <c r="D8380" s="7">
        <f t="shared" si="1040"/>
        <v>9.0212173579118247</v>
      </c>
      <c r="E8380" s="7">
        <f t="shared" si="1041"/>
        <v>2.9970238095239496</v>
      </c>
      <c r="F8380" s="7">
        <f t="shared" si="1034"/>
        <v>3.8424191417541493</v>
      </c>
      <c r="G8380" s="8">
        <v>22</v>
      </c>
      <c r="H8380" s="7">
        <f t="shared" si="1035"/>
        <v>18.157580858245851</v>
      </c>
      <c r="I8380" s="1">
        <f t="shared" si="1036"/>
        <v>43815.086111111108</v>
      </c>
      <c r="J8380">
        <f t="shared" si="1037"/>
        <v>4.720971023143921</v>
      </c>
      <c r="K8380">
        <f t="shared" si="1038"/>
        <v>22.287567401364562</v>
      </c>
    </row>
    <row r="8381" spans="1:11" ht="15.75" thickBot="1" x14ac:dyDescent="0.3">
      <c r="A8381" s="4">
        <v>43815</v>
      </c>
      <c r="B8381" s="5">
        <v>0.1277777777777778</v>
      </c>
      <c r="C8381" s="7">
        <f t="shared" si="1039"/>
        <v>6.009408602148536</v>
      </c>
      <c r="D8381" s="7">
        <f t="shared" si="1040"/>
        <v>9.0185291858688146</v>
      </c>
      <c r="E8381" s="7">
        <f t="shared" si="1041"/>
        <v>2.9970238095239496</v>
      </c>
      <c r="F8381" s="7">
        <f t="shared" si="1034"/>
        <v>3.3744116824206003</v>
      </c>
      <c r="G8381" s="8">
        <v>22</v>
      </c>
      <c r="H8381" s="7">
        <f t="shared" si="1035"/>
        <v>18.6255883175794</v>
      </c>
      <c r="I8381" s="1">
        <f t="shared" si="1036"/>
        <v>43815.12777777778</v>
      </c>
      <c r="J8381">
        <f t="shared" si="1037"/>
        <v>4.8426529625706438</v>
      </c>
      <c r="K8381">
        <f t="shared" si="1038"/>
        <v>23.451287715894232</v>
      </c>
    </row>
    <row r="8382" spans="1:11" ht="15.75" thickBot="1" x14ac:dyDescent="0.3">
      <c r="A8382" s="4">
        <v>43815</v>
      </c>
      <c r="B8382" s="5">
        <v>0.16944444444444443</v>
      </c>
      <c r="C8382" s="7">
        <f t="shared" si="1039"/>
        <v>6.008064516127031</v>
      </c>
      <c r="D8382" s="7">
        <f t="shared" si="1040"/>
        <v>9.0158410138258045</v>
      </c>
      <c r="E8382" s="7">
        <f t="shared" si="1041"/>
        <v>2.9970238095239496</v>
      </c>
      <c r="F8382" s="7">
        <f t="shared" si="1034"/>
        <v>3.086312087525426</v>
      </c>
      <c r="G8382" s="8">
        <v>22</v>
      </c>
      <c r="H8382" s="7">
        <f t="shared" si="1035"/>
        <v>18.913687912474575</v>
      </c>
      <c r="I8382" s="1">
        <f t="shared" si="1036"/>
        <v>43815.169444444444</v>
      </c>
      <c r="J8382">
        <f t="shared" si="1037"/>
        <v>4.9175588572433897</v>
      </c>
      <c r="K8382">
        <f t="shared" si="1038"/>
        <v>24.182385114452913</v>
      </c>
    </row>
    <row r="8383" spans="1:11" ht="15.75" thickBot="1" x14ac:dyDescent="0.3">
      <c r="A8383" s="4">
        <v>43815</v>
      </c>
      <c r="B8383" s="5">
        <v>0.21111111111111111</v>
      </c>
      <c r="C8383" s="7">
        <f t="shared" si="1039"/>
        <v>6.0067204301055259</v>
      </c>
      <c r="D8383" s="7">
        <f t="shared" si="1040"/>
        <v>9.0131528417827944</v>
      </c>
      <c r="E8383" s="7">
        <f t="shared" si="1041"/>
        <v>2.9970238095239496</v>
      </c>
      <c r="F8383" s="7">
        <f t="shared" si="1034"/>
        <v>2.9974932680106416</v>
      </c>
      <c r="G8383" s="8">
        <v>22</v>
      </c>
      <c r="H8383" s="7">
        <f t="shared" si="1035"/>
        <v>19.002506731989357</v>
      </c>
      <c r="I8383" s="1">
        <f t="shared" si="1036"/>
        <v>43815.211111111108</v>
      </c>
      <c r="J8383">
        <f t="shared" si="1037"/>
        <v>4.9406517503172331</v>
      </c>
      <c r="K8383">
        <f t="shared" si="1038"/>
        <v>24.410039717912738</v>
      </c>
    </row>
    <row r="8384" spans="1:11" ht="15.75" thickBot="1" x14ac:dyDescent="0.3">
      <c r="A8384" s="4">
        <v>43815</v>
      </c>
      <c r="B8384" s="5">
        <v>0.25277777777777777</v>
      </c>
      <c r="C8384" s="7">
        <f t="shared" si="1039"/>
        <v>6.0053763440840209</v>
      </c>
      <c r="D8384" s="7">
        <f t="shared" si="1040"/>
        <v>9.0104646697397843</v>
      </c>
      <c r="E8384" s="7">
        <f t="shared" si="1041"/>
        <v>2.9970238095239496</v>
      </c>
      <c r="F8384" s="7">
        <f t="shared" si="1034"/>
        <v>3.1137360184006084</v>
      </c>
      <c r="G8384" s="8">
        <v>22</v>
      </c>
      <c r="H8384" s="7">
        <f t="shared" si="1035"/>
        <v>18.886263981599392</v>
      </c>
      <c r="I8384" s="1">
        <f t="shared" si="1036"/>
        <v>43815.25277777778</v>
      </c>
      <c r="J8384">
        <f t="shared" si="1037"/>
        <v>4.9104286352158422</v>
      </c>
      <c r="K8384">
        <f t="shared" si="1038"/>
        <v>24.112309381547718</v>
      </c>
    </row>
    <row r="8385" spans="1:11" ht="15.75" thickBot="1" x14ac:dyDescent="0.3">
      <c r="A8385" s="4">
        <v>43815</v>
      </c>
      <c r="B8385" s="5">
        <v>0.29444444444444445</v>
      </c>
      <c r="C8385" s="7">
        <f t="shared" si="1039"/>
        <v>6.0040322580625158</v>
      </c>
      <c r="D8385" s="7">
        <f t="shared" si="1040"/>
        <v>9.0077764976967742</v>
      </c>
      <c r="E8385" s="7">
        <f t="shared" si="1041"/>
        <v>2.9970238095239496</v>
      </c>
      <c r="F8385" s="7">
        <f t="shared" si="1034"/>
        <v>3.4268473635320835</v>
      </c>
      <c r="G8385" s="8">
        <v>22</v>
      </c>
      <c r="H8385" s="7">
        <f t="shared" si="1035"/>
        <v>18.573152636467917</v>
      </c>
      <c r="I8385" s="1">
        <f t="shared" si="1036"/>
        <v>43815.294444444444</v>
      </c>
      <c r="J8385">
        <f t="shared" si="1037"/>
        <v>4.8290196854816587</v>
      </c>
      <c r="K8385">
        <f t="shared" si="1038"/>
        <v>23.319431122769377</v>
      </c>
    </row>
    <row r="8386" spans="1:11" ht="15.75" thickBot="1" x14ac:dyDescent="0.3">
      <c r="A8386" s="4">
        <v>43815</v>
      </c>
      <c r="B8386" s="5">
        <v>0.33611111111111108</v>
      </c>
      <c r="C8386" s="7">
        <f t="shared" si="1039"/>
        <v>6.0026881720410108</v>
      </c>
      <c r="D8386" s="7">
        <f t="shared" si="1040"/>
        <v>9.0050883256537642</v>
      </c>
      <c r="E8386" s="7">
        <f t="shared" si="1041"/>
        <v>2.9970238095239496</v>
      </c>
      <c r="F8386" s="7">
        <f t="shared" si="1034"/>
        <v>3.9152311375268636</v>
      </c>
      <c r="G8386" s="8">
        <v>22</v>
      </c>
      <c r="H8386" s="7">
        <f t="shared" si="1035"/>
        <v>18.084768862473137</v>
      </c>
      <c r="I8386" s="1">
        <f t="shared" si="1036"/>
        <v>43815.336111111108</v>
      </c>
      <c r="J8386">
        <f t="shared" si="1037"/>
        <v>4.7020399042430157</v>
      </c>
      <c r="K8386">
        <f t="shared" si="1038"/>
        <v>22.109179261093669</v>
      </c>
    </row>
    <row r="8387" spans="1:11" ht="15.75" thickBot="1" x14ac:dyDescent="0.3">
      <c r="A8387" s="4">
        <v>43815</v>
      </c>
      <c r="B8387" s="5">
        <v>0.37777777777777777</v>
      </c>
      <c r="C8387" s="7">
        <f t="shared" si="1039"/>
        <v>6.0013440860195058</v>
      </c>
      <c r="D8387" s="7">
        <f t="shared" si="1040"/>
        <v>9.0024001536107541</v>
      </c>
      <c r="E8387" s="7">
        <f t="shared" si="1041"/>
        <v>2.9970238095239496</v>
      </c>
      <c r="F8387" s="7">
        <f t="shared" ref="F8387:F8450" si="1042">IF(SIN(2*PI()*(B8387+0.5417))&gt;1,D8387-C8387,C8387-E8387)*SIN(2*PI()*(B8387+0.5417)) + C8387</f>
        <v>4.5453710767716755</v>
      </c>
      <c r="G8387" s="8">
        <v>22</v>
      </c>
      <c r="H8387" s="7">
        <f t="shared" ref="H8387:H8450" si="1043">ABS(G8387-F8387)</f>
        <v>17.454628923228324</v>
      </c>
      <c r="I8387" s="1">
        <f t="shared" ref="I8387:I8450" si="1044">A8387+B8387</f>
        <v>43815.37777777778</v>
      </c>
      <c r="J8387">
        <f t="shared" ref="J8387:J8450" si="1045">IF(G8387-F8387 &gt; 1, 0.26, 0.21) * H8387</f>
        <v>4.5382035200393647</v>
      </c>
      <c r="K8387">
        <f t="shared" ref="K8387:K8450" si="1046">J8387*J8387</f>
        <v>20.595291189297679</v>
      </c>
    </row>
    <row r="8388" spans="1:11" ht="15.75" thickBot="1" x14ac:dyDescent="0.3">
      <c r="A8388" s="4">
        <v>43815</v>
      </c>
      <c r="B8388" s="5">
        <v>0.41944444444444445</v>
      </c>
      <c r="C8388" s="7">
        <f t="shared" si="1039"/>
        <v>5.9999999999980007</v>
      </c>
      <c r="D8388" s="7">
        <f t="shared" si="1040"/>
        <v>8.999711981567744</v>
      </c>
      <c r="E8388" s="7">
        <f t="shared" si="1041"/>
        <v>2.9970238095239496</v>
      </c>
      <c r="F8388" s="7">
        <f t="shared" si="1042"/>
        <v>5.2741245830883505</v>
      </c>
      <c r="G8388" s="8">
        <v>22</v>
      </c>
      <c r="H8388" s="7">
        <f t="shared" si="1043"/>
        <v>16.725875416911649</v>
      </c>
      <c r="I8388" s="1">
        <f t="shared" si="1044"/>
        <v>43815.419444444444</v>
      </c>
      <c r="J8388">
        <f t="shared" si="1045"/>
        <v>4.348727608397029</v>
      </c>
      <c r="K8388">
        <f t="shared" si="1046"/>
        <v>18.911431812034543</v>
      </c>
    </row>
    <row r="8389" spans="1:11" ht="15.75" thickBot="1" x14ac:dyDescent="0.3">
      <c r="A8389" s="4">
        <v>43815</v>
      </c>
      <c r="B8389" s="5">
        <v>0.46111111111111108</v>
      </c>
      <c r="C8389" s="7">
        <f t="shared" si="1039"/>
        <v>5.9986559139764957</v>
      </c>
      <c r="D8389" s="7">
        <f t="shared" si="1040"/>
        <v>8.9970238095247339</v>
      </c>
      <c r="E8389" s="7">
        <f t="shared" si="1041"/>
        <v>2.9970238095239496</v>
      </c>
      <c r="F8389" s="7">
        <f t="shared" si="1042"/>
        <v>6.0516701808949147</v>
      </c>
      <c r="G8389" s="8">
        <v>22</v>
      </c>
      <c r="H8389" s="7">
        <f t="shared" si="1043"/>
        <v>15.948329819105085</v>
      </c>
      <c r="I8389" s="1">
        <f t="shared" si="1044"/>
        <v>43815.461111111108</v>
      </c>
      <c r="J8389">
        <f t="shared" si="1045"/>
        <v>4.1465657529673221</v>
      </c>
      <c r="K8389">
        <f t="shared" si="1046"/>
        <v>17.194007543681455</v>
      </c>
    </row>
    <row r="8390" spans="1:11" ht="15.75" thickBot="1" x14ac:dyDescent="0.3">
      <c r="A8390" s="4">
        <v>43815</v>
      </c>
      <c r="B8390" s="5">
        <v>0.50277777777777777</v>
      </c>
      <c r="C8390" s="7">
        <f t="shared" si="1039"/>
        <v>5.9973118279549906</v>
      </c>
      <c r="D8390" s="7">
        <f t="shared" si="1040"/>
        <v>8.9943356374817238</v>
      </c>
      <c r="E8390" s="7">
        <f t="shared" si="1041"/>
        <v>2.9970238095239496</v>
      </c>
      <c r="F8390" s="7">
        <f t="shared" si="1042"/>
        <v>6.8249073024244575</v>
      </c>
      <c r="G8390" s="8">
        <v>22</v>
      </c>
      <c r="H8390" s="7">
        <f t="shared" si="1043"/>
        <v>15.175092697575543</v>
      </c>
      <c r="I8390" s="1">
        <f t="shared" si="1044"/>
        <v>43815.50277777778</v>
      </c>
      <c r="J8390">
        <f t="shared" si="1045"/>
        <v>3.9455241013696414</v>
      </c>
      <c r="K8390">
        <f t="shared" si="1046"/>
        <v>15.567160434488716</v>
      </c>
    </row>
    <row r="8391" spans="1:11" ht="15.75" thickBot="1" x14ac:dyDescent="0.3">
      <c r="A8391" s="4">
        <v>43815</v>
      </c>
      <c r="B8391" s="5">
        <v>0.5444444444444444</v>
      </c>
      <c r="C8391" s="7">
        <f t="shared" si="1039"/>
        <v>5.9959677419334856</v>
      </c>
      <c r="D8391" s="7">
        <f t="shared" si="1040"/>
        <v>8.9916474654387137</v>
      </c>
      <c r="E8391" s="7">
        <f t="shared" si="1041"/>
        <v>2.9970238095239496</v>
      </c>
      <c r="F8391" s="7">
        <f t="shared" si="1042"/>
        <v>7.5410764022734647</v>
      </c>
      <c r="G8391" s="8">
        <v>22</v>
      </c>
      <c r="H8391" s="7">
        <f t="shared" si="1043"/>
        <v>14.458923597726535</v>
      </c>
      <c r="I8391" s="1">
        <f t="shared" si="1044"/>
        <v>43815.544444444444</v>
      </c>
      <c r="J8391">
        <f t="shared" si="1045"/>
        <v>3.7593201354088994</v>
      </c>
      <c r="K8391">
        <f t="shared" si="1046"/>
        <v>14.132487880490785</v>
      </c>
    </row>
    <row r="8392" spans="1:11" ht="15.75" thickBot="1" x14ac:dyDescent="0.3">
      <c r="A8392" s="4">
        <v>43815</v>
      </c>
      <c r="B8392" s="5">
        <v>0.58611111111111114</v>
      </c>
      <c r="C8392" s="7">
        <f t="shared" si="1039"/>
        <v>5.9946236559119805</v>
      </c>
      <c r="D8392" s="7">
        <f t="shared" si="1040"/>
        <v>8.9889592933957037</v>
      </c>
      <c r="E8392" s="7">
        <f t="shared" si="1041"/>
        <v>2.9970238095239496</v>
      </c>
      <c r="F8392" s="7">
        <f t="shared" si="1042"/>
        <v>8.1513526011428823</v>
      </c>
      <c r="G8392" s="8">
        <v>22</v>
      </c>
      <c r="H8392" s="7">
        <f t="shared" si="1043"/>
        <v>13.848647398857118</v>
      </c>
      <c r="I8392" s="1">
        <f t="shared" si="1044"/>
        <v>43815.586111111108</v>
      </c>
      <c r="J8392">
        <f t="shared" si="1045"/>
        <v>3.6006483237028508</v>
      </c>
      <c r="K8392">
        <f t="shared" si="1046"/>
        <v>12.96466835098415</v>
      </c>
    </row>
    <row r="8393" spans="1:11" ht="15.75" thickBot="1" x14ac:dyDescent="0.3">
      <c r="A8393" s="4">
        <v>43815</v>
      </c>
      <c r="B8393" s="5">
        <v>0.62777777777777777</v>
      </c>
      <c r="C8393" s="7">
        <f t="shared" si="1039"/>
        <v>5.9932795698904755</v>
      </c>
      <c r="D8393" s="7">
        <f t="shared" si="1040"/>
        <v>8.9862711213526936</v>
      </c>
      <c r="E8393" s="7">
        <f t="shared" si="1041"/>
        <v>2.9970238095239496</v>
      </c>
      <c r="F8393" s="7">
        <f t="shared" si="1042"/>
        <v>8.6141680827434879</v>
      </c>
      <c r="G8393" s="8">
        <v>22</v>
      </c>
      <c r="H8393" s="7">
        <f t="shared" si="1043"/>
        <v>13.385831917256512</v>
      </c>
      <c r="I8393" s="1">
        <f t="shared" si="1044"/>
        <v>43815.62777777778</v>
      </c>
      <c r="J8393">
        <f t="shared" si="1045"/>
        <v>3.4803162984866933</v>
      </c>
      <c r="K8393">
        <f t="shared" si="1046"/>
        <v>12.112601537512118</v>
      </c>
    </row>
    <row r="8394" spans="1:11" ht="15.75" thickBot="1" x14ac:dyDescent="0.3">
      <c r="A8394" s="4">
        <v>43815</v>
      </c>
      <c r="B8394" s="5">
        <v>0.6694444444444444</v>
      </c>
      <c r="C8394" s="7">
        <f t="shared" si="1039"/>
        <v>5.9919354838689705</v>
      </c>
      <c r="D8394" s="7">
        <f t="shared" si="1040"/>
        <v>8.9835829493096835</v>
      </c>
      <c r="E8394" s="7">
        <f t="shared" si="1041"/>
        <v>2.9970238095239496</v>
      </c>
      <c r="F8394" s="7">
        <f t="shared" si="1042"/>
        <v>8.898037164518998</v>
      </c>
      <c r="G8394" s="8">
        <v>22</v>
      </c>
      <c r="H8394" s="7">
        <f t="shared" si="1043"/>
        <v>13.101962835481002</v>
      </c>
      <c r="I8394" s="1">
        <f t="shared" si="1044"/>
        <v>43815.669444444444</v>
      </c>
      <c r="J8394">
        <f t="shared" si="1045"/>
        <v>3.4065103372250607</v>
      </c>
      <c r="K8394">
        <f t="shared" si="1046"/>
        <v>11.604312677621197</v>
      </c>
    </row>
    <row r="8395" spans="1:11" ht="15.75" thickBot="1" x14ac:dyDescent="0.3">
      <c r="A8395" s="4">
        <v>43815</v>
      </c>
      <c r="B8395" s="5">
        <v>0.71111111111111114</v>
      </c>
      <c r="C8395" s="7">
        <f t="shared" si="1039"/>
        <v>5.9905913978474654</v>
      </c>
      <c r="D8395" s="7">
        <f t="shared" si="1040"/>
        <v>8.9808947772666734</v>
      </c>
      <c r="E8395" s="7">
        <f t="shared" si="1041"/>
        <v>2.9970238095239496</v>
      </c>
      <c r="F8395" s="7">
        <f t="shared" si="1042"/>
        <v>8.9836920435229359</v>
      </c>
      <c r="G8395" s="8">
        <v>22</v>
      </c>
      <c r="H8395" s="7">
        <f t="shared" si="1043"/>
        <v>13.016307956477064</v>
      </c>
      <c r="I8395" s="1">
        <f t="shared" si="1044"/>
        <v>43815.711111111108</v>
      </c>
      <c r="J8395">
        <f t="shared" si="1045"/>
        <v>3.3842400686840368</v>
      </c>
      <c r="K8395">
        <f t="shared" si="1046"/>
        <v>11.453080842486534</v>
      </c>
    </row>
    <row r="8396" spans="1:11" ht="15.75" thickBot="1" x14ac:dyDescent="0.3">
      <c r="A8396" s="4">
        <v>43815</v>
      </c>
      <c r="B8396" s="5">
        <v>0.75277777777777777</v>
      </c>
      <c r="C8396" s="7">
        <f t="shared" si="1039"/>
        <v>5.9892473118259604</v>
      </c>
      <c r="D8396" s="7">
        <f t="shared" si="1040"/>
        <v>8.9782066052236633</v>
      </c>
      <c r="E8396" s="7">
        <f t="shared" si="1041"/>
        <v>2.9970238095239496</v>
      </c>
      <c r="F8396" s="7">
        <f t="shared" si="1042"/>
        <v>8.8653843480657777</v>
      </c>
      <c r="G8396" s="8">
        <v>22</v>
      </c>
      <c r="H8396" s="7">
        <f t="shared" si="1043"/>
        <v>13.134615651934222</v>
      </c>
      <c r="I8396" s="1">
        <f t="shared" si="1044"/>
        <v>43815.75277777778</v>
      </c>
      <c r="J8396">
        <f t="shared" si="1045"/>
        <v>3.4150000695028981</v>
      </c>
      <c r="K8396">
        <f t="shared" si="1046"/>
        <v>11.662225474704799</v>
      </c>
    </row>
    <row r="8397" spans="1:11" ht="15.75" thickBot="1" x14ac:dyDescent="0.3">
      <c r="A8397" s="4">
        <v>43815</v>
      </c>
      <c r="B8397" s="5">
        <v>0.7944444444444444</v>
      </c>
      <c r="C8397" s="7">
        <f t="shared" si="1039"/>
        <v>5.9879032258044553</v>
      </c>
      <c r="D8397" s="7">
        <f t="shared" si="1040"/>
        <v>8.9755184331806532</v>
      </c>
      <c r="E8397" s="7">
        <f t="shared" si="1041"/>
        <v>2.9970238095239496</v>
      </c>
      <c r="F8397" s="7">
        <f t="shared" si="1042"/>
        <v>8.5512645814222967</v>
      </c>
      <c r="G8397" s="8">
        <v>22</v>
      </c>
      <c r="H8397" s="7">
        <f t="shared" si="1043"/>
        <v>13.448735418577703</v>
      </c>
      <c r="I8397" s="1">
        <f t="shared" si="1044"/>
        <v>43815.794444444444</v>
      </c>
      <c r="J8397">
        <f t="shared" si="1045"/>
        <v>3.496671208830203</v>
      </c>
      <c r="K8397">
        <f t="shared" si="1046"/>
        <v>12.226709542662073</v>
      </c>
    </row>
    <row r="8398" spans="1:11" ht="15.75" thickBot="1" x14ac:dyDescent="0.3">
      <c r="A8398" s="4">
        <v>43815</v>
      </c>
      <c r="B8398" s="5">
        <v>0.83611111111111114</v>
      </c>
      <c r="C8398" s="7">
        <f t="shared" si="1039"/>
        <v>5.9865591397829503</v>
      </c>
      <c r="D8398" s="7">
        <f t="shared" si="1040"/>
        <v>8.9728302611376431</v>
      </c>
      <c r="E8398" s="7">
        <f t="shared" si="1041"/>
        <v>2.9970238095239496</v>
      </c>
      <c r="F8398" s="7">
        <f t="shared" si="1042"/>
        <v>8.0628144372479227</v>
      </c>
      <c r="G8398" s="8">
        <v>22</v>
      </c>
      <c r="H8398" s="7">
        <f t="shared" si="1043"/>
        <v>13.937185562752077</v>
      </c>
      <c r="I8398" s="1">
        <f t="shared" si="1044"/>
        <v>43815.836111111108</v>
      </c>
      <c r="J8398">
        <f t="shared" si="1045"/>
        <v>3.6236682463155403</v>
      </c>
      <c r="K8398">
        <f t="shared" si="1046"/>
        <v>13.130971559355544</v>
      </c>
    </row>
    <row r="8399" spans="1:11" ht="15.75" thickBot="1" x14ac:dyDescent="0.3">
      <c r="A8399" s="4">
        <v>43815</v>
      </c>
      <c r="B8399" s="5">
        <v>0.87777777777777777</v>
      </c>
      <c r="C8399" s="7">
        <f t="shared" si="1039"/>
        <v>5.9852150537614452</v>
      </c>
      <c r="D8399" s="7">
        <f t="shared" si="1040"/>
        <v>8.9701420890946331</v>
      </c>
      <c r="E8399" s="7">
        <f t="shared" si="1041"/>
        <v>2.9970238095239496</v>
      </c>
      <c r="F8399" s="7">
        <f t="shared" si="1042"/>
        <v>7.4333715076916729</v>
      </c>
      <c r="G8399" s="8">
        <v>22</v>
      </c>
      <c r="H8399" s="7">
        <f t="shared" si="1043"/>
        <v>14.566628492308327</v>
      </c>
      <c r="I8399" s="1">
        <f t="shared" si="1044"/>
        <v>43815.87777777778</v>
      </c>
      <c r="J8399">
        <f t="shared" si="1045"/>
        <v>3.787323408000165</v>
      </c>
      <c r="K8399">
        <f t="shared" si="1046"/>
        <v>14.343818596785985</v>
      </c>
    </row>
    <row r="8400" spans="1:11" ht="15.75" thickBot="1" x14ac:dyDescent="0.3">
      <c r="A8400" s="4">
        <v>43815</v>
      </c>
      <c r="B8400" s="5">
        <v>0.9194444444444444</v>
      </c>
      <c r="C8400" s="7">
        <f t="shared" si="1039"/>
        <v>5.9838709677399402</v>
      </c>
      <c r="D8400" s="7">
        <f t="shared" si="1040"/>
        <v>8.967453917051623</v>
      </c>
      <c r="E8400" s="7">
        <f t="shared" si="1041"/>
        <v>2.9970238095239496</v>
      </c>
      <c r="F8400" s="7">
        <f t="shared" si="1042"/>
        <v>6.705847696390987</v>
      </c>
      <c r="G8400" s="8">
        <v>22</v>
      </c>
      <c r="H8400" s="7">
        <f t="shared" si="1043"/>
        <v>15.294152303609014</v>
      </c>
      <c r="I8400" s="1">
        <f t="shared" si="1044"/>
        <v>43815.919444444444</v>
      </c>
      <c r="J8400">
        <f t="shared" si="1045"/>
        <v>3.9764795989383437</v>
      </c>
      <c r="K8400">
        <f t="shared" si="1046"/>
        <v>15.812390000772851</v>
      </c>
    </row>
    <row r="8401" spans="1:11" ht="15.75" thickBot="1" x14ac:dyDescent="0.3">
      <c r="A8401" s="4">
        <v>43815</v>
      </c>
      <c r="B8401" s="5">
        <v>0.96111111111111114</v>
      </c>
      <c r="C8401" s="7">
        <f t="shared" si="1039"/>
        <v>5.9825268817184352</v>
      </c>
      <c r="D8401" s="7">
        <f t="shared" si="1040"/>
        <v>8.9647657450086129</v>
      </c>
      <c r="E8401" s="7">
        <f t="shared" si="1041"/>
        <v>2.9970238095239496</v>
      </c>
      <c r="F8401" s="7">
        <f t="shared" si="1042"/>
        <v>5.9297974827623507</v>
      </c>
      <c r="G8401" s="8">
        <v>22</v>
      </c>
      <c r="H8401" s="7">
        <f t="shared" si="1043"/>
        <v>16.07020251723765</v>
      </c>
      <c r="I8401" s="1">
        <f t="shared" si="1044"/>
        <v>43815.961111111108</v>
      </c>
      <c r="J8401">
        <f t="shared" si="1045"/>
        <v>4.1782526544817893</v>
      </c>
      <c r="K8401">
        <f t="shared" si="1046"/>
        <v>17.457795244684117</v>
      </c>
    </row>
    <row r="8402" spans="1:11" ht="15.75" thickBot="1" x14ac:dyDescent="0.3">
      <c r="A8402" s="4">
        <v>43816</v>
      </c>
      <c r="B8402" s="5">
        <v>2.7777777777777779E-3</v>
      </c>
      <c r="C8402" s="7">
        <f t="shared" si="1039"/>
        <v>5.9811827956969301</v>
      </c>
      <c r="D8402" s="7">
        <f t="shared" si="1040"/>
        <v>8.9620775729656028</v>
      </c>
      <c r="E8402" s="7">
        <f t="shared" si="1041"/>
        <v>2.9970238095239496</v>
      </c>
      <c r="F8402" s="7">
        <f t="shared" si="1042"/>
        <v>5.1580363321298659</v>
      </c>
      <c r="G8402" s="8">
        <v>22</v>
      </c>
      <c r="H8402" s="7">
        <f t="shared" si="1043"/>
        <v>16.841963667870132</v>
      </c>
      <c r="I8402" s="1">
        <f t="shared" si="1044"/>
        <v>43816.00277777778</v>
      </c>
      <c r="J8402">
        <f t="shared" si="1045"/>
        <v>4.3789105536462349</v>
      </c>
      <c r="K8402">
        <f t="shared" si="1046"/>
        <v>19.174857636834375</v>
      </c>
    </row>
    <row r="8403" spans="1:11" ht="15.75" thickBot="1" x14ac:dyDescent="0.3">
      <c r="A8403" s="4">
        <v>43816</v>
      </c>
      <c r="B8403" s="5">
        <v>4.4444444444444446E-2</v>
      </c>
      <c r="C8403" s="7">
        <f t="shared" ref="C8403:C8466" si="1047">C8402-1/(31*24)</f>
        <v>5.9798387096754251</v>
      </c>
      <c r="D8403" s="7">
        <f t="shared" ref="D8403:D8466" si="1048">D8402-2/(31*24)</f>
        <v>8.9593894009225927</v>
      </c>
      <c r="E8403" s="7">
        <f t="shared" ref="E8403:E8466" si="1049">E8402-0/(31*24)</f>
        <v>2.9970238095239496</v>
      </c>
      <c r="F8403" s="7">
        <f t="shared" si="1042"/>
        <v>4.4430400104372554</v>
      </c>
      <c r="G8403" s="8">
        <v>22</v>
      </c>
      <c r="H8403" s="7">
        <f t="shared" si="1043"/>
        <v>17.556959989562746</v>
      </c>
      <c r="I8403" s="1">
        <f t="shared" si="1044"/>
        <v>43816.044444444444</v>
      </c>
      <c r="J8403">
        <f t="shared" si="1045"/>
        <v>4.5648095972863141</v>
      </c>
      <c r="K8403">
        <f t="shared" si="1046"/>
        <v>20.837486659477239</v>
      </c>
    </row>
    <row r="8404" spans="1:11" ht="15.75" thickBot="1" x14ac:dyDescent="0.3">
      <c r="A8404" s="4">
        <v>43816</v>
      </c>
      <c r="B8404" s="5">
        <v>8.6111111111111124E-2</v>
      </c>
      <c r="C8404" s="7">
        <f t="shared" si="1047"/>
        <v>5.97849462365392</v>
      </c>
      <c r="D8404" s="7">
        <f t="shared" si="1048"/>
        <v>8.9567012288795826</v>
      </c>
      <c r="E8404" s="7">
        <f t="shared" si="1049"/>
        <v>2.9970238095239496</v>
      </c>
      <c r="F8404" s="7">
        <f t="shared" si="1042"/>
        <v>3.8333702796080096</v>
      </c>
      <c r="G8404" s="8">
        <v>22</v>
      </c>
      <c r="H8404" s="7">
        <f t="shared" si="1043"/>
        <v>18.166629720391992</v>
      </c>
      <c r="I8404" s="1">
        <f t="shared" si="1044"/>
        <v>43816.086111111108</v>
      </c>
      <c r="J8404">
        <f t="shared" si="1045"/>
        <v>4.723323727301918</v>
      </c>
      <c r="K8404">
        <f t="shared" si="1046"/>
        <v>22.309787032893283</v>
      </c>
    </row>
    <row r="8405" spans="1:11" ht="15.75" thickBot="1" x14ac:dyDescent="0.3">
      <c r="A8405" s="4">
        <v>43816</v>
      </c>
      <c r="B8405" s="5">
        <v>0.1277777777777778</v>
      </c>
      <c r="C8405" s="7">
        <f t="shared" si="1047"/>
        <v>5.977150537632415</v>
      </c>
      <c r="D8405" s="7">
        <f t="shared" si="1048"/>
        <v>8.9540130568365726</v>
      </c>
      <c r="E8405" s="7">
        <f t="shared" si="1049"/>
        <v>2.9970238095239496</v>
      </c>
      <c r="F8405" s="7">
        <f t="shared" si="1042"/>
        <v>3.3703704316543277</v>
      </c>
      <c r="G8405" s="8">
        <v>22</v>
      </c>
      <c r="H8405" s="7">
        <f t="shared" si="1043"/>
        <v>18.629629568345671</v>
      </c>
      <c r="I8405" s="1">
        <f t="shared" si="1044"/>
        <v>43816.12777777778</v>
      </c>
      <c r="J8405">
        <f t="shared" si="1045"/>
        <v>4.8437036877698745</v>
      </c>
      <c r="K8405">
        <f t="shared" si="1046"/>
        <v>23.46146541491548</v>
      </c>
    </row>
    <row r="8406" spans="1:11" ht="15.75" thickBot="1" x14ac:dyDescent="0.3">
      <c r="A8406" s="4">
        <v>43816</v>
      </c>
      <c r="B8406" s="5">
        <v>0.16944444444444443</v>
      </c>
      <c r="C8406" s="7">
        <f t="shared" si="1047"/>
        <v>5.97580645161091</v>
      </c>
      <c r="D8406" s="7">
        <f t="shared" si="1048"/>
        <v>8.9513248847935625</v>
      </c>
      <c r="E8406" s="7">
        <f t="shared" si="1049"/>
        <v>2.9970238095239496</v>
      </c>
      <c r="F8406" s="7">
        <f t="shared" si="1042"/>
        <v>3.0853555189124582</v>
      </c>
      <c r="G8406" s="8">
        <v>22</v>
      </c>
      <c r="H8406" s="7">
        <f t="shared" si="1043"/>
        <v>18.914644481087542</v>
      </c>
      <c r="I8406" s="1">
        <f t="shared" si="1044"/>
        <v>43816.169444444444</v>
      </c>
      <c r="J8406">
        <f t="shared" si="1045"/>
        <v>4.9178075650827608</v>
      </c>
      <c r="K8406">
        <f t="shared" si="1046"/>
        <v>24.184831247185233</v>
      </c>
    </row>
    <row r="8407" spans="1:11" ht="15.75" thickBot="1" x14ac:dyDescent="0.3">
      <c r="A8407" s="4">
        <v>43816</v>
      </c>
      <c r="B8407" s="5">
        <v>0.21111111111111111</v>
      </c>
      <c r="C8407" s="7">
        <f t="shared" si="1047"/>
        <v>5.9744623655894049</v>
      </c>
      <c r="D8407" s="7">
        <f t="shared" si="1048"/>
        <v>8.9486367127505524</v>
      </c>
      <c r="E8407" s="7">
        <f t="shared" si="1049"/>
        <v>2.9970238095239496</v>
      </c>
      <c r="F8407" s="7">
        <f t="shared" si="1042"/>
        <v>2.9974882363333464</v>
      </c>
      <c r="G8407" s="8">
        <v>22</v>
      </c>
      <c r="H8407" s="7">
        <f t="shared" si="1043"/>
        <v>19.002511763666654</v>
      </c>
      <c r="I8407" s="1">
        <f t="shared" si="1044"/>
        <v>43816.211111111108</v>
      </c>
      <c r="J8407">
        <f t="shared" si="1045"/>
        <v>4.9406530585533304</v>
      </c>
      <c r="K8407">
        <f t="shared" si="1046"/>
        <v>24.41005264499238</v>
      </c>
    </row>
    <row r="8408" spans="1:11" ht="15.75" thickBot="1" x14ac:dyDescent="0.3">
      <c r="A8408" s="4">
        <v>43816</v>
      </c>
      <c r="B8408" s="5">
        <v>0.25277777777777777</v>
      </c>
      <c r="C8408" s="7">
        <f t="shared" si="1047"/>
        <v>5.9731182795678999</v>
      </c>
      <c r="D8408" s="7">
        <f t="shared" si="1048"/>
        <v>8.9459485407075423</v>
      </c>
      <c r="E8408" s="7">
        <f t="shared" si="1049"/>
        <v>2.9970238095239496</v>
      </c>
      <c r="F8408" s="7">
        <f t="shared" si="1042"/>
        <v>3.1124845327716768</v>
      </c>
      <c r="G8408" s="8">
        <v>22</v>
      </c>
      <c r="H8408" s="7">
        <f t="shared" si="1043"/>
        <v>18.887515467228322</v>
      </c>
      <c r="I8408" s="1">
        <f t="shared" si="1044"/>
        <v>43816.25277777778</v>
      </c>
      <c r="J8408">
        <f t="shared" si="1045"/>
        <v>4.9107540214793639</v>
      </c>
      <c r="K8408">
        <f t="shared" si="1046"/>
        <v>24.115505059475744</v>
      </c>
    </row>
    <row r="8409" spans="1:11" ht="15.75" thickBot="1" x14ac:dyDescent="0.3">
      <c r="A8409" s="4">
        <v>43816</v>
      </c>
      <c r="B8409" s="5">
        <v>0.29444444444444445</v>
      </c>
      <c r="C8409" s="7">
        <f t="shared" si="1047"/>
        <v>5.9717741935463948</v>
      </c>
      <c r="D8409" s="7">
        <f t="shared" si="1048"/>
        <v>8.9432603686645322</v>
      </c>
      <c r="E8409" s="7">
        <f t="shared" si="1049"/>
        <v>2.9970238095239496</v>
      </c>
      <c r="F8409" s="7">
        <f t="shared" si="1042"/>
        <v>3.4222363768411479</v>
      </c>
      <c r="G8409" s="8">
        <v>22</v>
      </c>
      <c r="H8409" s="7">
        <f t="shared" si="1043"/>
        <v>18.577763623158852</v>
      </c>
      <c r="I8409" s="1">
        <f t="shared" si="1044"/>
        <v>43816.294444444444</v>
      </c>
      <c r="J8409">
        <f t="shared" si="1045"/>
        <v>4.830218542021302</v>
      </c>
      <c r="K8409">
        <f t="shared" si="1046"/>
        <v>23.331011163686391</v>
      </c>
    </row>
    <row r="8410" spans="1:11" ht="15.75" thickBot="1" x14ac:dyDescent="0.3">
      <c r="A8410" s="4">
        <v>43816</v>
      </c>
      <c r="B8410" s="5">
        <v>0.33611111111111108</v>
      </c>
      <c r="C8410" s="7">
        <f t="shared" si="1047"/>
        <v>5.9704301075248898</v>
      </c>
      <c r="D8410" s="7">
        <f t="shared" si="1048"/>
        <v>8.9405721966215221</v>
      </c>
      <c r="E8410" s="7">
        <f t="shared" si="1049"/>
        <v>2.9970238095239496</v>
      </c>
      <c r="F8410" s="7">
        <f t="shared" si="1042"/>
        <v>3.9053765471090935</v>
      </c>
      <c r="G8410" s="8">
        <v>22</v>
      </c>
      <c r="H8410" s="7">
        <f t="shared" si="1043"/>
        <v>18.094623452890907</v>
      </c>
      <c r="I8410" s="1">
        <f t="shared" si="1044"/>
        <v>43816.336111111108</v>
      </c>
      <c r="J8410">
        <f t="shared" si="1045"/>
        <v>4.7046020977516365</v>
      </c>
      <c r="K8410">
        <f t="shared" si="1046"/>
        <v>22.133280898169097</v>
      </c>
    </row>
    <row r="8411" spans="1:11" ht="15.75" thickBot="1" x14ac:dyDescent="0.3">
      <c r="A8411" s="4">
        <v>43816</v>
      </c>
      <c r="B8411" s="5">
        <v>0.37777777777777777</v>
      </c>
      <c r="C8411" s="7">
        <f t="shared" si="1047"/>
        <v>5.9690860215033847</v>
      </c>
      <c r="D8411" s="7">
        <f t="shared" si="1048"/>
        <v>8.9378840245785121</v>
      </c>
      <c r="E8411" s="7">
        <f t="shared" si="1049"/>
        <v>2.9970238095239496</v>
      </c>
      <c r="F8411" s="7">
        <f t="shared" si="1042"/>
        <v>4.5287461228907606</v>
      </c>
      <c r="G8411" s="8">
        <v>22</v>
      </c>
      <c r="H8411" s="7">
        <f t="shared" si="1043"/>
        <v>17.471253877109241</v>
      </c>
      <c r="I8411" s="1">
        <f t="shared" si="1044"/>
        <v>43816.37777777778</v>
      </c>
      <c r="J8411">
        <f t="shared" si="1045"/>
        <v>4.5425260080484025</v>
      </c>
      <c r="K8411">
        <f t="shared" si="1046"/>
        <v>20.634542533796154</v>
      </c>
    </row>
    <row r="8412" spans="1:11" ht="15.75" thickBot="1" x14ac:dyDescent="0.3">
      <c r="A8412" s="4">
        <v>43816</v>
      </c>
      <c r="B8412" s="5">
        <v>0.41944444444444445</v>
      </c>
      <c r="C8412" s="7">
        <f t="shared" si="1047"/>
        <v>5.9677419354818797</v>
      </c>
      <c r="D8412" s="7">
        <f t="shared" si="1048"/>
        <v>8.935195852535502</v>
      </c>
      <c r="E8412" s="7">
        <f t="shared" si="1049"/>
        <v>2.9970238095239496</v>
      </c>
      <c r="F8412" s="7">
        <f t="shared" si="1042"/>
        <v>5.2496638950894372</v>
      </c>
      <c r="G8412" s="8">
        <v>22</v>
      </c>
      <c r="H8412" s="7">
        <f t="shared" si="1043"/>
        <v>16.750336104910563</v>
      </c>
      <c r="I8412" s="1">
        <f t="shared" si="1044"/>
        <v>43816.419444444444</v>
      </c>
      <c r="J8412">
        <f t="shared" si="1045"/>
        <v>4.3550873872767468</v>
      </c>
      <c r="K8412">
        <f t="shared" si="1046"/>
        <v>18.966786150817001</v>
      </c>
    </row>
    <row r="8413" spans="1:11" ht="15.75" thickBot="1" x14ac:dyDescent="0.3">
      <c r="A8413" s="4">
        <v>43816</v>
      </c>
      <c r="B8413" s="5">
        <v>0.46111111111111108</v>
      </c>
      <c r="C8413" s="7">
        <f t="shared" si="1047"/>
        <v>5.9663978494603747</v>
      </c>
      <c r="D8413" s="7">
        <f t="shared" si="1048"/>
        <v>8.9325076804924919</v>
      </c>
      <c r="E8413" s="7">
        <f t="shared" si="1049"/>
        <v>2.9970238095239496</v>
      </c>
      <c r="F8413" s="7">
        <f t="shared" si="1042"/>
        <v>6.0188423804541307</v>
      </c>
      <c r="G8413" s="8">
        <v>22</v>
      </c>
      <c r="H8413" s="7">
        <f t="shared" si="1043"/>
        <v>15.981157619545868</v>
      </c>
      <c r="I8413" s="1">
        <f t="shared" si="1044"/>
        <v>43816.461111111108</v>
      </c>
      <c r="J8413">
        <f t="shared" si="1045"/>
        <v>4.1551009810819259</v>
      </c>
      <c r="K8413">
        <f t="shared" si="1046"/>
        <v>17.264864162987983</v>
      </c>
    </row>
    <row r="8414" spans="1:11" ht="15.75" thickBot="1" x14ac:dyDescent="0.3">
      <c r="A8414" s="4">
        <v>43816</v>
      </c>
      <c r="B8414" s="5">
        <v>0.50277777777777777</v>
      </c>
      <c r="C8414" s="7">
        <f t="shared" si="1047"/>
        <v>5.9650537634388696</v>
      </c>
      <c r="D8414" s="7">
        <f t="shared" si="1048"/>
        <v>8.9298195084494818</v>
      </c>
      <c r="E8414" s="7">
        <f t="shared" si="1049"/>
        <v>2.9970238095239496</v>
      </c>
      <c r="F8414" s="7">
        <f t="shared" si="1042"/>
        <v>6.7837512161035347</v>
      </c>
      <c r="G8414" s="8">
        <v>22</v>
      </c>
      <c r="H8414" s="7">
        <f t="shared" si="1043"/>
        <v>15.216248783896464</v>
      </c>
      <c r="I8414" s="1">
        <f t="shared" si="1044"/>
        <v>43816.50277777778</v>
      </c>
      <c r="J8414">
        <f t="shared" si="1045"/>
        <v>3.956224683813081</v>
      </c>
      <c r="K8414">
        <f t="shared" si="1046"/>
        <v>15.651713748811913</v>
      </c>
    </row>
    <row r="8415" spans="1:11" ht="15.75" thickBot="1" x14ac:dyDescent="0.3">
      <c r="A8415" s="4">
        <v>43816</v>
      </c>
      <c r="B8415" s="5">
        <v>0.5444444444444444</v>
      </c>
      <c r="C8415" s="7">
        <f t="shared" si="1047"/>
        <v>5.9637096774173646</v>
      </c>
      <c r="D8415" s="7">
        <f t="shared" si="1048"/>
        <v>8.9271313364064717</v>
      </c>
      <c r="E8415" s="7">
        <f t="shared" si="1049"/>
        <v>2.9970238095239496</v>
      </c>
      <c r="F8415" s="7">
        <f t="shared" si="1042"/>
        <v>7.492198415553724</v>
      </c>
      <c r="G8415" s="8">
        <v>22</v>
      </c>
      <c r="H8415" s="7">
        <f t="shared" si="1043"/>
        <v>14.507801584446277</v>
      </c>
      <c r="I8415" s="1">
        <f t="shared" si="1044"/>
        <v>43816.544444444444</v>
      </c>
      <c r="J8415">
        <f t="shared" si="1045"/>
        <v>3.7720284119560321</v>
      </c>
      <c r="K8415">
        <f t="shared" si="1046"/>
        <v>14.228198340603546</v>
      </c>
    </row>
    <row r="8416" spans="1:11" ht="15.75" thickBot="1" x14ac:dyDescent="0.3">
      <c r="A8416" s="4">
        <v>43816</v>
      </c>
      <c r="B8416" s="5">
        <v>0.58611111111111114</v>
      </c>
      <c r="C8416" s="7">
        <f t="shared" si="1047"/>
        <v>5.9623655913958595</v>
      </c>
      <c r="D8416" s="7">
        <f t="shared" si="1048"/>
        <v>8.9244431643634616</v>
      </c>
      <c r="E8416" s="7">
        <f t="shared" si="1049"/>
        <v>2.9970238095239496</v>
      </c>
      <c r="F8416" s="7">
        <f t="shared" si="1042"/>
        <v>8.0958853342567796</v>
      </c>
      <c r="G8416" s="8">
        <v>22</v>
      </c>
      <c r="H8416" s="7">
        <f t="shared" si="1043"/>
        <v>13.90411466574322</v>
      </c>
      <c r="I8416" s="1">
        <f t="shared" si="1044"/>
        <v>43816.586111111108</v>
      </c>
      <c r="J8416">
        <f t="shared" si="1045"/>
        <v>3.6150698130932373</v>
      </c>
      <c r="K8416">
        <f t="shared" si="1046"/>
        <v>13.068729753537973</v>
      </c>
    </row>
    <row r="8417" spans="1:11" ht="15.75" thickBot="1" x14ac:dyDescent="0.3">
      <c r="A8417" s="4">
        <v>43816</v>
      </c>
      <c r="B8417" s="5">
        <v>0.62777777777777777</v>
      </c>
      <c r="C8417" s="7">
        <f t="shared" si="1047"/>
        <v>5.9610215053743545</v>
      </c>
      <c r="D8417" s="7">
        <f t="shared" si="1048"/>
        <v>8.9217549923204515</v>
      </c>
      <c r="E8417" s="7">
        <f t="shared" si="1049"/>
        <v>2.9970238095239496</v>
      </c>
      <c r="F8417" s="7">
        <f t="shared" si="1042"/>
        <v>8.5536932044775185</v>
      </c>
      <c r="G8417" s="8">
        <v>22</v>
      </c>
      <c r="H8417" s="7">
        <f t="shared" si="1043"/>
        <v>13.446306795522482</v>
      </c>
      <c r="I8417" s="1">
        <f t="shared" si="1044"/>
        <v>43816.62777777778</v>
      </c>
      <c r="J8417">
        <f t="shared" si="1045"/>
        <v>3.4960397668358452</v>
      </c>
      <c r="K8417">
        <f t="shared" si="1046"/>
        <v>12.222294051297631</v>
      </c>
    </row>
    <row r="8418" spans="1:11" ht="15.75" thickBot="1" x14ac:dyDescent="0.3">
      <c r="A8418" s="4">
        <v>43816</v>
      </c>
      <c r="B8418" s="5">
        <v>0.6694444444444444</v>
      </c>
      <c r="C8418" s="7">
        <f t="shared" si="1047"/>
        <v>5.9596774193528494</v>
      </c>
      <c r="D8418" s="7">
        <f t="shared" si="1048"/>
        <v>8.9190668202774415</v>
      </c>
      <c r="E8418" s="7">
        <f t="shared" si="1049"/>
        <v>2.9970238095239496</v>
      </c>
      <c r="F8418" s="7">
        <f t="shared" si="1042"/>
        <v>8.8344776040997246</v>
      </c>
      <c r="G8418" s="8">
        <v>22</v>
      </c>
      <c r="H8418" s="7">
        <f t="shared" si="1043"/>
        <v>13.165522395900275</v>
      </c>
      <c r="I8418" s="1">
        <f t="shared" si="1044"/>
        <v>43816.669444444444</v>
      </c>
      <c r="J8418">
        <f t="shared" si="1045"/>
        <v>3.4230358229340716</v>
      </c>
      <c r="K8418">
        <f t="shared" si="1046"/>
        <v>11.717174245089938</v>
      </c>
    </row>
    <row r="8419" spans="1:11" ht="15.75" thickBot="1" x14ac:dyDescent="0.3">
      <c r="A8419" s="4">
        <v>43816</v>
      </c>
      <c r="B8419" s="5">
        <v>0.71111111111111114</v>
      </c>
      <c r="C8419" s="7">
        <f t="shared" si="1047"/>
        <v>5.9583333333313444</v>
      </c>
      <c r="D8419" s="7">
        <f t="shared" si="1048"/>
        <v>8.9163786482344314</v>
      </c>
      <c r="E8419" s="7">
        <f t="shared" si="1049"/>
        <v>2.9970238095239496</v>
      </c>
      <c r="F8419" s="7">
        <f t="shared" si="1042"/>
        <v>8.919180946167991</v>
      </c>
      <c r="G8419" s="8">
        <v>22</v>
      </c>
      <c r="H8419" s="7">
        <f t="shared" si="1043"/>
        <v>13.080819053832009</v>
      </c>
      <c r="I8419" s="1">
        <f t="shared" si="1044"/>
        <v>43816.711111111108</v>
      </c>
      <c r="J8419">
        <f t="shared" si="1045"/>
        <v>3.4010129539963225</v>
      </c>
      <c r="K8419">
        <f t="shared" si="1046"/>
        <v>11.566889113250792</v>
      </c>
    </row>
    <row r="8420" spans="1:11" ht="15.75" thickBot="1" x14ac:dyDescent="0.3">
      <c r="A8420" s="4">
        <v>43816</v>
      </c>
      <c r="B8420" s="5">
        <v>0.75277777777777777</v>
      </c>
      <c r="C8420" s="7">
        <f t="shared" si="1047"/>
        <v>5.9569892473098394</v>
      </c>
      <c r="D8420" s="7">
        <f t="shared" si="1048"/>
        <v>8.9136904761914213</v>
      </c>
      <c r="E8420" s="7">
        <f t="shared" si="1049"/>
        <v>2.9970238095239496</v>
      </c>
      <c r="F8420" s="7">
        <f t="shared" si="1042"/>
        <v>8.8021197046624664</v>
      </c>
      <c r="G8420" s="8">
        <v>22</v>
      </c>
      <c r="H8420" s="7">
        <f t="shared" si="1043"/>
        <v>13.197880295337534</v>
      </c>
      <c r="I8420" s="1">
        <f t="shared" si="1044"/>
        <v>43816.75277777778</v>
      </c>
      <c r="J8420">
        <f t="shared" si="1045"/>
        <v>3.4314488767877589</v>
      </c>
      <c r="K8420">
        <f t="shared" si="1046"/>
        <v>11.774841394007971</v>
      </c>
    </row>
    <row r="8421" spans="1:11" ht="15.75" thickBot="1" x14ac:dyDescent="0.3">
      <c r="A8421" s="4">
        <v>43816</v>
      </c>
      <c r="B8421" s="5">
        <v>0.7944444444444444</v>
      </c>
      <c r="C8421" s="7">
        <f t="shared" si="1047"/>
        <v>5.9556451612883343</v>
      </c>
      <c r="D8421" s="7">
        <f t="shared" si="1048"/>
        <v>8.9110023041484112</v>
      </c>
      <c r="E8421" s="7">
        <f t="shared" si="1049"/>
        <v>2.9970238095239496</v>
      </c>
      <c r="F8421" s="7">
        <f t="shared" si="1042"/>
        <v>8.4913594390809912</v>
      </c>
      <c r="G8421" s="8">
        <v>22</v>
      </c>
      <c r="H8421" s="7">
        <f t="shared" si="1043"/>
        <v>13.508640560919009</v>
      </c>
      <c r="I8421" s="1">
        <f t="shared" si="1044"/>
        <v>43816.794444444444</v>
      </c>
      <c r="J8421">
        <f t="shared" si="1045"/>
        <v>3.5122465458389422</v>
      </c>
      <c r="K8421">
        <f t="shared" si="1046"/>
        <v>12.335875798757581</v>
      </c>
    </row>
    <row r="8422" spans="1:11" ht="15.75" thickBot="1" x14ac:dyDescent="0.3">
      <c r="A8422" s="4">
        <v>43816</v>
      </c>
      <c r="B8422" s="5">
        <v>0.83611111111111114</v>
      </c>
      <c r="C8422" s="7">
        <f t="shared" si="1047"/>
        <v>5.9543010752668293</v>
      </c>
      <c r="D8422" s="7">
        <f t="shared" si="1048"/>
        <v>8.9083141321054011</v>
      </c>
      <c r="E8422" s="7">
        <f t="shared" si="1049"/>
        <v>2.9970238095239496</v>
      </c>
      <c r="F8422" s="7">
        <f t="shared" si="1042"/>
        <v>8.0081528986334511</v>
      </c>
      <c r="G8422" s="8">
        <v>22</v>
      </c>
      <c r="H8422" s="7">
        <f t="shared" si="1043"/>
        <v>13.991847101366549</v>
      </c>
      <c r="I8422" s="1">
        <f t="shared" si="1044"/>
        <v>43816.836111111108</v>
      </c>
      <c r="J8422">
        <f t="shared" si="1045"/>
        <v>3.6378802463553028</v>
      </c>
      <c r="K8422">
        <f t="shared" si="1046"/>
        <v>13.234172686822118</v>
      </c>
    </row>
    <row r="8423" spans="1:11" ht="15.75" thickBot="1" x14ac:dyDescent="0.3">
      <c r="A8423" s="4">
        <v>43816</v>
      </c>
      <c r="B8423" s="5">
        <v>0.87777777777777777</v>
      </c>
      <c r="C8423" s="7">
        <f t="shared" si="1047"/>
        <v>5.9529569892453242</v>
      </c>
      <c r="D8423" s="7">
        <f t="shared" si="1048"/>
        <v>8.905625960062391</v>
      </c>
      <c r="E8423" s="7">
        <f t="shared" si="1049"/>
        <v>2.9970238095239496</v>
      </c>
      <c r="F8423" s="7">
        <f t="shared" si="1042"/>
        <v>7.3854803325403457</v>
      </c>
      <c r="G8423" s="8">
        <v>22</v>
      </c>
      <c r="H8423" s="7">
        <f t="shared" si="1043"/>
        <v>14.614519667459653</v>
      </c>
      <c r="I8423" s="1">
        <f t="shared" si="1044"/>
        <v>43816.87777777778</v>
      </c>
      <c r="J8423">
        <f t="shared" si="1045"/>
        <v>3.7997751135395101</v>
      </c>
      <c r="K8423">
        <f t="shared" si="1046"/>
        <v>14.438290913474198</v>
      </c>
    </row>
    <row r="8424" spans="1:11" ht="15.75" thickBot="1" x14ac:dyDescent="0.3">
      <c r="A8424" s="4">
        <v>43816</v>
      </c>
      <c r="B8424" s="5">
        <v>0.9194444444444444</v>
      </c>
      <c r="C8424" s="7">
        <f t="shared" si="1047"/>
        <v>5.9516129032238192</v>
      </c>
      <c r="D8424" s="7">
        <f t="shared" si="1048"/>
        <v>8.902937788019381</v>
      </c>
      <c r="E8424" s="7">
        <f t="shared" si="1049"/>
        <v>2.9970238095239496</v>
      </c>
      <c r="F8424" s="7">
        <f t="shared" si="1042"/>
        <v>6.6657922553576574</v>
      </c>
      <c r="G8424" s="8">
        <v>22</v>
      </c>
      <c r="H8424" s="7">
        <f t="shared" si="1043"/>
        <v>15.334207744642342</v>
      </c>
      <c r="I8424" s="1">
        <f t="shared" si="1044"/>
        <v>43816.919444444444</v>
      </c>
      <c r="J8424">
        <f t="shared" si="1045"/>
        <v>3.9868940136070088</v>
      </c>
      <c r="K8424">
        <f t="shared" si="1046"/>
        <v>15.895323875735404</v>
      </c>
    </row>
    <row r="8425" spans="1:11" ht="15.75" thickBot="1" x14ac:dyDescent="0.3">
      <c r="A8425" s="4">
        <v>43816</v>
      </c>
      <c r="B8425" s="5">
        <v>0.96111111111111114</v>
      </c>
      <c r="C8425" s="7">
        <f t="shared" si="1047"/>
        <v>5.9502688172023142</v>
      </c>
      <c r="D8425" s="7">
        <f t="shared" si="1048"/>
        <v>8.9002496159763709</v>
      </c>
      <c r="E8425" s="7">
        <f t="shared" si="1049"/>
        <v>2.9970238095239496</v>
      </c>
      <c r="F8425" s="7">
        <f t="shared" si="1042"/>
        <v>5.8981091541708928</v>
      </c>
      <c r="G8425" s="8">
        <v>22</v>
      </c>
      <c r="H8425" s="7">
        <f t="shared" si="1043"/>
        <v>16.101890845829107</v>
      </c>
      <c r="I8425" s="1">
        <f t="shared" si="1044"/>
        <v>43816.961111111108</v>
      </c>
      <c r="J8425">
        <f t="shared" si="1045"/>
        <v>4.186491619915568</v>
      </c>
      <c r="K8425">
        <f t="shared" si="1046"/>
        <v>17.526712083623277</v>
      </c>
    </row>
    <row r="8426" spans="1:11" ht="15.75" thickBot="1" x14ac:dyDescent="0.3">
      <c r="A8426" s="4">
        <v>43817</v>
      </c>
      <c r="B8426" s="5">
        <v>2.7777777777777779E-3</v>
      </c>
      <c r="C8426" s="7">
        <f t="shared" si="1047"/>
        <v>5.9489247311808091</v>
      </c>
      <c r="D8426" s="7">
        <f t="shared" si="1048"/>
        <v>8.8975614439333608</v>
      </c>
      <c r="E8426" s="7">
        <f t="shared" si="1049"/>
        <v>2.9970238095239496</v>
      </c>
      <c r="F8426" s="7">
        <f t="shared" si="1042"/>
        <v>5.1346762894185476</v>
      </c>
      <c r="G8426" s="8">
        <v>22</v>
      </c>
      <c r="H8426" s="7">
        <f t="shared" si="1043"/>
        <v>16.865323710581453</v>
      </c>
      <c r="I8426" s="1">
        <f t="shared" si="1044"/>
        <v>43817.00277777778</v>
      </c>
      <c r="J8426">
        <f t="shared" si="1045"/>
        <v>4.3849841647511782</v>
      </c>
      <c r="K8426">
        <f t="shared" si="1046"/>
        <v>19.228086125118587</v>
      </c>
    </row>
    <row r="8427" spans="1:11" ht="15.75" thickBot="1" x14ac:dyDescent="0.3">
      <c r="A8427" s="4">
        <v>43817</v>
      </c>
      <c r="B8427" s="5">
        <v>4.4444444444444446E-2</v>
      </c>
      <c r="C8427" s="7">
        <f t="shared" si="1047"/>
        <v>5.9475806451593041</v>
      </c>
      <c r="D8427" s="7">
        <f t="shared" si="1048"/>
        <v>8.8948732718903507</v>
      </c>
      <c r="E8427" s="7">
        <f t="shared" si="1049"/>
        <v>2.9970238095239496</v>
      </c>
      <c r="F8427" s="7">
        <f t="shared" si="1042"/>
        <v>4.427401868124754</v>
      </c>
      <c r="G8427" s="8">
        <v>22</v>
      </c>
      <c r="H8427" s="7">
        <f t="shared" si="1043"/>
        <v>17.572598131875246</v>
      </c>
      <c r="I8427" s="1">
        <f t="shared" si="1044"/>
        <v>43817.044444444444</v>
      </c>
      <c r="J8427">
        <f t="shared" si="1045"/>
        <v>4.5688755142875639</v>
      </c>
      <c r="K8427">
        <f t="shared" si="1046"/>
        <v>20.874623465056452</v>
      </c>
    </row>
    <row r="8428" spans="1:11" ht="15.75" thickBot="1" x14ac:dyDescent="0.3">
      <c r="A8428" s="4">
        <v>43817</v>
      </c>
      <c r="B8428" s="5">
        <v>8.6111111111111124E-2</v>
      </c>
      <c r="C8428" s="7">
        <f t="shared" si="1047"/>
        <v>5.946236559137799</v>
      </c>
      <c r="D8428" s="7">
        <f t="shared" si="1048"/>
        <v>8.8921850998473406</v>
      </c>
      <c r="E8428" s="7">
        <f t="shared" si="1049"/>
        <v>2.9970238095239496</v>
      </c>
      <c r="F8428" s="7">
        <f t="shared" si="1042"/>
        <v>3.8243214174618694</v>
      </c>
      <c r="G8428" s="8">
        <v>22</v>
      </c>
      <c r="H8428" s="7">
        <f t="shared" si="1043"/>
        <v>18.175678582538129</v>
      </c>
      <c r="I8428" s="1">
        <f t="shared" si="1044"/>
        <v>43817.086111111108</v>
      </c>
      <c r="J8428">
        <f t="shared" si="1045"/>
        <v>4.725676431459914</v>
      </c>
      <c r="K8428">
        <f t="shared" si="1046"/>
        <v>22.332017734855707</v>
      </c>
    </row>
    <row r="8429" spans="1:11" ht="15.75" thickBot="1" x14ac:dyDescent="0.3">
      <c r="A8429" s="4">
        <v>43817</v>
      </c>
      <c r="B8429" s="5">
        <v>0.1277777777777778</v>
      </c>
      <c r="C8429" s="7">
        <f t="shared" si="1047"/>
        <v>5.944892473116294</v>
      </c>
      <c r="D8429" s="7">
        <f t="shared" si="1048"/>
        <v>8.8894969278043305</v>
      </c>
      <c r="E8429" s="7">
        <f t="shared" si="1049"/>
        <v>2.9970238095239496</v>
      </c>
      <c r="F8429" s="7">
        <f t="shared" si="1042"/>
        <v>3.3663291808880551</v>
      </c>
      <c r="G8429" s="8">
        <v>22</v>
      </c>
      <c r="H8429" s="7">
        <f t="shared" si="1043"/>
        <v>18.633670819111945</v>
      </c>
      <c r="I8429" s="1">
        <f t="shared" si="1044"/>
        <v>43817.12777777778</v>
      </c>
      <c r="J8429">
        <f t="shared" si="1045"/>
        <v>4.844754412969106</v>
      </c>
      <c r="K8429">
        <f t="shared" si="1046"/>
        <v>23.471645321983626</v>
      </c>
    </row>
    <row r="8430" spans="1:11" ht="15.75" thickBot="1" x14ac:dyDescent="0.3">
      <c r="A8430" s="4">
        <v>43817</v>
      </c>
      <c r="B8430" s="5">
        <v>0.16944444444444443</v>
      </c>
      <c r="C8430" s="7">
        <f t="shared" si="1047"/>
        <v>5.9435483870947889</v>
      </c>
      <c r="D8430" s="7">
        <f t="shared" si="1048"/>
        <v>8.8868087557613205</v>
      </c>
      <c r="E8430" s="7">
        <f t="shared" si="1049"/>
        <v>2.9970238095239496</v>
      </c>
      <c r="F8430" s="7">
        <f t="shared" si="1042"/>
        <v>3.0843989502994904</v>
      </c>
      <c r="G8430" s="8">
        <v>22</v>
      </c>
      <c r="H8430" s="7">
        <f t="shared" si="1043"/>
        <v>18.915601049700509</v>
      </c>
      <c r="I8430" s="1">
        <f t="shared" si="1044"/>
        <v>43817.169444444444</v>
      </c>
      <c r="J8430">
        <f t="shared" si="1045"/>
        <v>4.9180562729221329</v>
      </c>
      <c r="K8430">
        <f t="shared" si="1046"/>
        <v>24.187277503628742</v>
      </c>
    </row>
    <row r="8431" spans="1:11" ht="15.75" thickBot="1" x14ac:dyDescent="0.3">
      <c r="A8431" s="4">
        <v>43817</v>
      </c>
      <c r="B8431" s="5">
        <v>0.21111111111111111</v>
      </c>
      <c r="C8431" s="7">
        <f t="shared" si="1047"/>
        <v>5.9422043010732839</v>
      </c>
      <c r="D8431" s="7">
        <f t="shared" si="1048"/>
        <v>8.8841205837183104</v>
      </c>
      <c r="E8431" s="7">
        <f t="shared" si="1049"/>
        <v>2.9970238095239496</v>
      </c>
      <c r="F8431" s="7">
        <f t="shared" si="1042"/>
        <v>2.9974832046560511</v>
      </c>
      <c r="G8431" s="8">
        <v>22</v>
      </c>
      <c r="H8431" s="7">
        <f t="shared" si="1043"/>
        <v>19.002516795343951</v>
      </c>
      <c r="I8431" s="1">
        <f t="shared" si="1044"/>
        <v>43817.211111111108</v>
      </c>
      <c r="J8431">
        <f t="shared" si="1045"/>
        <v>4.9406543667894276</v>
      </c>
      <c r="K8431">
        <f t="shared" si="1046"/>
        <v>24.410065572075439</v>
      </c>
    </row>
    <row r="8432" spans="1:11" ht="15.75" thickBot="1" x14ac:dyDescent="0.3">
      <c r="A8432" s="4">
        <v>43817</v>
      </c>
      <c r="B8432" s="5">
        <v>0.25277777777777777</v>
      </c>
      <c r="C8432" s="7">
        <f t="shared" si="1047"/>
        <v>5.9408602150517789</v>
      </c>
      <c r="D8432" s="7">
        <f t="shared" si="1048"/>
        <v>8.8814324116753003</v>
      </c>
      <c r="E8432" s="7">
        <f t="shared" si="1049"/>
        <v>2.9970238095239496</v>
      </c>
      <c r="F8432" s="7">
        <f t="shared" si="1042"/>
        <v>3.1112330471427452</v>
      </c>
      <c r="G8432" s="8">
        <v>22</v>
      </c>
      <c r="H8432" s="7">
        <f t="shared" si="1043"/>
        <v>18.888766952857253</v>
      </c>
      <c r="I8432" s="1">
        <f t="shared" si="1044"/>
        <v>43817.25277777778</v>
      </c>
      <c r="J8432">
        <f t="shared" si="1045"/>
        <v>4.9110794077428856</v>
      </c>
      <c r="K8432">
        <f t="shared" si="1046"/>
        <v>24.118700949156214</v>
      </c>
    </row>
    <row r="8433" spans="1:11" ht="15.75" thickBot="1" x14ac:dyDescent="0.3">
      <c r="A8433" s="4">
        <v>43817</v>
      </c>
      <c r="B8433" s="5">
        <v>0.29444444444444445</v>
      </c>
      <c r="C8433" s="7">
        <f t="shared" si="1047"/>
        <v>5.9395161290302738</v>
      </c>
      <c r="D8433" s="7">
        <f t="shared" si="1048"/>
        <v>8.8787442396322902</v>
      </c>
      <c r="E8433" s="7">
        <f t="shared" si="1049"/>
        <v>2.9970238095239496</v>
      </c>
      <c r="F8433" s="7">
        <f t="shared" si="1042"/>
        <v>3.4176253901502118</v>
      </c>
      <c r="G8433" s="8">
        <v>22</v>
      </c>
      <c r="H8433" s="7">
        <f t="shared" si="1043"/>
        <v>18.582374609849786</v>
      </c>
      <c r="I8433" s="1">
        <f t="shared" si="1044"/>
        <v>43817.294444444444</v>
      </c>
      <c r="J8433">
        <f t="shared" si="1045"/>
        <v>4.8314173985609443</v>
      </c>
      <c r="K8433">
        <f t="shared" si="1046"/>
        <v>23.342594079117404</v>
      </c>
    </row>
    <row r="8434" spans="1:11" ht="15.75" thickBot="1" x14ac:dyDescent="0.3">
      <c r="A8434" s="4">
        <v>43817</v>
      </c>
      <c r="B8434" s="5">
        <v>0.33611111111111108</v>
      </c>
      <c r="C8434" s="7">
        <f t="shared" si="1047"/>
        <v>5.9381720430087688</v>
      </c>
      <c r="D8434" s="7">
        <f t="shared" si="1048"/>
        <v>8.8760560675892801</v>
      </c>
      <c r="E8434" s="7">
        <f t="shared" si="1049"/>
        <v>2.9970238095239496</v>
      </c>
      <c r="F8434" s="7">
        <f t="shared" si="1042"/>
        <v>3.895521956691324</v>
      </c>
      <c r="G8434" s="8">
        <v>22</v>
      </c>
      <c r="H8434" s="7">
        <f t="shared" si="1043"/>
        <v>18.104478043308674</v>
      </c>
      <c r="I8434" s="1">
        <f t="shared" si="1044"/>
        <v>43817.336111111108</v>
      </c>
      <c r="J8434">
        <f t="shared" si="1045"/>
        <v>4.7071642912602556</v>
      </c>
      <c r="K8434">
        <f t="shared" si="1046"/>
        <v>22.157395664915665</v>
      </c>
    </row>
    <row r="8435" spans="1:11" ht="15.75" thickBot="1" x14ac:dyDescent="0.3">
      <c r="A8435" s="4">
        <v>43817</v>
      </c>
      <c r="B8435" s="5">
        <v>0.37777777777777777</v>
      </c>
      <c r="C8435" s="7">
        <f t="shared" si="1047"/>
        <v>5.9368279569872637</v>
      </c>
      <c r="D8435" s="7">
        <f t="shared" si="1048"/>
        <v>8.87336789554627</v>
      </c>
      <c r="E8435" s="7">
        <f t="shared" si="1049"/>
        <v>2.9970238095239496</v>
      </c>
      <c r="F8435" s="7">
        <f t="shared" si="1042"/>
        <v>4.5121211690098448</v>
      </c>
      <c r="G8435" s="8">
        <v>22</v>
      </c>
      <c r="H8435" s="7">
        <f t="shared" si="1043"/>
        <v>17.487878830990155</v>
      </c>
      <c r="I8435" s="1">
        <f t="shared" si="1044"/>
        <v>43817.37777777778</v>
      </c>
      <c r="J8435">
        <f t="shared" si="1045"/>
        <v>4.5468484960574402</v>
      </c>
      <c r="K8435">
        <f t="shared" si="1046"/>
        <v>20.673831246099805</v>
      </c>
    </row>
    <row r="8436" spans="1:11" ht="15.75" thickBot="1" x14ac:dyDescent="0.3">
      <c r="A8436" s="4">
        <v>43817</v>
      </c>
      <c r="B8436" s="5">
        <v>0.41944444444444445</v>
      </c>
      <c r="C8436" s="7">
        <f t="shared" si="1047"/>
        <v>5.9354838709657587</v>
      </c>
      <c r="D8436" s="7">
        <f t="shared" si="1048"/>
        <v>8.87067972350326</v>
      </c>
      <c r="E8436" s="7">
        <f t="shared" si="1049"/>
        <v>2.9970238095239496</v>
      </c>
      <c r="F8436" s="7">
        <f t="shared" si="1042"/>
        <v>5.2252032070905248</v>
      </c>
      <c r="G8436" s="8">
        <v>22</v>
      </c>
      <c r="H8436" s="7">
        <f t="shared" si="1043"/>
        <v>16.774796792909477</v>
      </c>
      <c r="I8436" s="1">
        <f t="shared" si="1044"/>
        <v>43817.419444444444</v>
      </c>
      <c r="J8436">
        <f t="shared" si="1045"/>
        <v>4.3614471661564638</v>
      </c>
      <c r="K8436">
        <f t="shared" si="1046"/>
        <v>19.022221383174248</v>
      </c>
    </row>
    <row r="8437" spans="1:11" ht="15.75" thickBot="1" x14ac:dyDescent="0.3">
      <c r="A8437" s="4">
        <v>43817</v>
      </c>
      <c r="B8437" s="5">
        <v>0.46111111111111108</v>
      </c>
      <c r="C8437" s="7">
        <f t="shared" si="1047"/>
        <v>5.9341397849442536</v>
      </c>
      <c r="D8437" s="7">
        <f t="shared" si="1048"/>
        <v>8.8679915514602499</v>
      </c>
      <c r="E8437" s="7">
        <f t="shared" si="1049"/>
        <v>2.9970238095239496</v>
      </c>
      <c r="F8437" s="7">
        <f t="shared" si="1042"/>
        <v>5.9860145800133466</v>
      </c>
      <c r="G8437" s="8">
        <v>22</v>
      </c>
      <c r="H8437" s="7">
        <f t="shared" si="1043"/>
        <v>16.013985419986653</v>
      </c>
      <c r="I8437" s="1">
        <f t="shared" si="1044"/>
        <v>43817.461111111108</v>
      </c>
      <c r="J8437">
        <f t="shared" si="1045"/>
        <v>4.1636362091965298</v>
      </c>
      <c r="K8437">
        <f t="shared" si="1046"/>
        <v>17.335866482532449</v>
      </c>
    </row>
    <row r="8438" spans="1:11" ht="15.75" thickBot="1" x14ac:dyDescent="0.3">
      <c r="A8438" s="4">
        <v>43817</v>
      </c>
      <c r="B8438" s="5">
        <v>0.50277777777777777</v>
      </c>
      <c r="C8438" s="7">
        <f t="shared" si="1047"/>
        <v>5.9327956989227486</v>
      </c>
      <c r="D8438" s="7">
        <f t="shared" si="1048"/>
        <v>8.8653033794172398</v>
      </c>
      <c r="E8438" s="7">
        <f t="shared" si="1049"/>
        <v>2.9970238095239496</v>
      </c>
      <c r="F8438" s="7">
        <f t="shared" si="1042"/>
        <v>6.742595129782611</v>
      </c>
      <c r="G8438" s="8">
        <v>22</v>
      </c>
      <c r="H8438" s="7">
        <f t="shared" si="1043"/>
        <v>15.257404870217389</v>
      </c>
      <c r="I8438" s="1">
        <f t="shared" si="1044"/>
        <v>43817.50277777778</v>
      </c>
      <c r="J8438">
        <f t="shared" si="1045"/>
        <v>3.9669252662565211</v>
      </c>
      <c r="K8438">
        <f t="shared" si="1046"/>
        <v>15.736496068064371</v>
      </c>
    </row>
    <row r="8439" spans="1:11" ht="15.75" thickBot="1" x14ac:dyDescent="0.3">
      <c r="A8439" s="4">
        <v>43817</v>
      </c>
      <c r="B8439" s="5">
        <v>0.5444444444444444</v>
      </c>
      <c r="C8439" s="7">
        <f t="shared" si="1047"/>
        <v>5.9314516129012436</v>
      </c>
      <c r="D8439" s="7">
        <f t="shared" si="1048"/>
        <v>8.8626152073742297</v>
      </c>
      <c r="E8439" s="7">
        <f t="shared" si="1049"/>
        <v>2.9970238095239496</v>
      </c>
      <c r="F8439" s="7">
        <f t="shared" si="1042"/>
        <v>7.4433204288339834</v>
      </c>
      <c r="G8439" s="8">
        <v>22</v>
      </c>
      <c r="H8439" s="7">
        <f t="shared" si="1043"/>
        <v>14.556679571166017</v>
      </c>
      <c r="I8439" s="1">
        <f t="shared" si="1044"/>
        <v>43817.544444444444</v>
      </c>
      <c r="J8439">
        <f t="shared" si="1045"/>
        <v>3.7847366885031644</v>
      </c>
      <c r="K8439">
        <f t="shared" si="1046"/>
        <v>14.324231801301899</v>
      </c>
    </row>
    <row r="8440" spans="1:11" ht="15.75" thickBot="1" x14ac:dyDescent="0.3">
      <c r="A8440" s="4">
        <v>43817</v>
      </c>
      <c r="B8440" s="5">
        <v>0.58611111111111114</v>
      </c>
      <c r="C8440" s="7">
        <f t="shared" si="1047"/>
        <v>5.9301075268797385</v>
      </c>
      <c r="D8440" s="7">
        <f t="shared" si="1048"/>
        <v>8.8599270353312196</v>
      </c>
      <c r="E8440" s="7">
        <f t="shared" si="1049"/>
        <v>2.9970238095239496</v>
      </c>
      <c r="F8440" s="7">
        <f t="shared" si="1042"/>
        <v>8.0404180673706787</v>
      </c>
      <c r="G8440" s="8">
        <v>22</v>
      </c>
      <c r="H8440" s="7">
        <f t="shared" si="1043"/>
        <v>13.959581932629321</v>
      </c>
      <c r="I8440" s="1">
        <f t="shared" si="1044"/>
        <v>43817.586111111108</v>
      </c>
      <c r="J8440">
        <f t="shared" si="1045"/>
        <v>3.6294913024836237</v>
      </c>
      <c r="K8440">
        <f t="shared" si="1046"/>
        <v>13.173207114804271</v>
      </c>
    </row>
    <row r="8441" spans="1:11" ht="15.75" thickBot="1" x14ac:dyDescent="0.3">
      <c r="A8441" s="4">
        <v>43817</v>
      </c>
      <c r="B8441" s="5">
        <v>0.62777777777777777</v>
      </c>
      <c r="C8441" s="7">
        <f t="shared" si="1047"/>
        <v>5.9287634408582335</v>
      </c>
      <c r="D8441" s="7">
        <f t="shared" si="1048"/>
        <v>8.8572388632882095</v>
      </c>
      <c r="E8441" s="7">
        <f t="shared" si="1049"/>
        <v>2.9970238095239496</v>
      </c>
      <c r="F8441" s="7">
        <f t="shared" si="1042"/>
        <v>8.493218326211549</v>
      </c>
      <c r="G8441" s="8">
        <v>22</v>
      </c>
      <c r="H8441" s="7">
        <f t="shared" si="1043"/>
        <v>13.506781673788451</v>
      </c>
      <c r="I8441" s="1">
        <f t="shared" si="1044"/>
        <v>43817.62777777778</v>
      </c>
      <c r="J8441">
        <f t="shared" si="1045"/>
        <v>3.5117632351849974</v>
      </c>
      <c r="K8441">
        <f t="shared" si="1046"/>
        <v>12.332481019996999</v>
      </c>
    </row>
    <row r="8442" spans="1:11" ht="15.75" thickBot="1" x14ac:dyDescent="0.3">
      <c r="A8442" s="4">
        <v>43817</v>
      </c>
      <c r="B8442" s="5">
        <v>0.6694444444444444</v>
      </c>
      <c r="C8442" s="7">
        <f t="shared" si="1047"/>
        <v>5.9274193548367284</v>
      </c>
      <c r="D8442" s="7">
        <f t="shared" si="1048"/>
        <v>8.8545506912451994</v>
      </c>
      <c r="E8442" s="7">
        <f t="shared" si="1049"/>
        <v>2.9970238095239496</v>
      </c>
      <c r="F8442" s="7">
        <f t="shared" si="1042"/>
        <v>8.7709180436804495</v>
      </c>
      <c r="G8442" s="8">
        <v>22</v>
      </c>
      <c r="H8442" s="7">
        <f t="shared" si="1043"/>
        <v>13.229081956319551</v>
      </c>
      <c r="I8442" s="1">
        <f t="shared" si="1044"/>
        <v>43817.669444444444</v>
      </c>
      <c r="J8442">
        <f t="shared" si="1045"/>
        <v>3.4395613086430834</v>
      </c>
      <c r="K8442">
        <f t="shared" si="1046"/>
        <v>11.830581995914521</v>
      </c>
    </row>
    <row r="8443" spans="1:11" ht="15.75" thickBot="1" x14ac:dyDescent="0.3">
      <c r="A8443" s="4">
        <v>43817</v>
      </c>
      <c r="B8443" s="5">
        <v>0.71111111111111114</v>
      </c>
      <c r="C8443" s="7">
        <f t="shared" si="1047"/>
        <v>5.9260752688152234</v>
      </c>
      <c r="D8443" s="7">
        <f t="shared" si="1048"/>
        <v>8.8518625192021894</v>
      </c>
      <c r="E8443" s="7">
        <f t="shared" si="1049"/>
        <v>2.9970238095239496</v>
      </c>
      <c r="F8443" s="7">
        <f t="shared" si="1042"/>
        <v>8.8546698488130424</v>
      </c>
      <c r="G8443" s="8">
        <v>22</v>
      </c>
      <c r="H8443" s="7">
        <f t="shared" si="1043"/>
        <v>13.145330151186958</v>
      </c>
      <c r="I8443" s="1">
        <f t="shared" si="1044"/>
        <v>43817.711111111108</v>
      </c>
      <c r="J8443">
        <f t="shared" si="1045"/>
        <v>3.4177858393086091</v>
      </c>
      <c r="K8443">
        <f t="shared" si="1046"/>
        <v>11.681260043378455</v>
      </c>
    </row>
    <row r="8444" spans="1:11" ht="15.75" thickBot="1" x14ac:dyDescent="0.3">
      <c r="A8444" s="4">
        <v>43817</v>
      </c>
      <c r="B8444" s="5">
        <v>0.75277777777777777</v>
      </c>
      <c r="C8444" s="7">
        <f t="shared" si="1047"/>
        <v>5.9247311827937184</v>
      </c>
      <c r="D8444" s="7">
        <f t="shared" si="1048"/>
        <v>8.8491743471591793</v>
      </c>
      <c r="E8444" s="7">
        <f t="shared" si="1049"/>
        <v>2.9970238095239496</v>
      </c>
      <c r="F8444" s="7">
        <f t="shared" si="1042"/>
        <v>8.7388550612591569</v>
      </c>
      <c r="G8444" s="8">
        <v>22</v>
      </c>
      <c r="H8444" s="7">
        <f t="shared" si="1043"/>
        <v>13.261144938740843</v>
      </c>
      <c r="I8444" s="1">
        <f t="shared" si="1044"/>
        <v>43817.75277777778</v>
      </c>
      <c r="J8444">
        <f t="shared" si="1045"/>
        <v>3.4478976840726192</v>
      </c>
      <c r="K8444">
        <f t="shared" si="1046"/>
        <v>11.88799843983333</v>
      </c>
    </row>
    <row r="8445" spans="1:11" ht="15.75" thickBot="1" x14ac:dyDescent="0.3">
      <c r="A8445" s="4">
        <v>43817</v>
      </c>
      <c r="B8445" s="5">
        <v>0.7944444444444444</v>
      </c>
      <c r="C8445" s="7">
        <f t="shared" si="1047"/>
        <v>5.9233870967722133</v>
      </c>
      <c r="D8445" s="7">
        <f t="shared" si="1048"/>
        <v>8.8464861751161692</v>
      </c>
      <c r="E8445" s="7">
        <f t="shared" si="1049"/>
        <v>2.9970238095239496</v>
      </c>
      <c r="F8445" s="7">
        <f t="shared" si="1042"/>
        <v>8.4314542967396839</v>
      </c>
      <c r="G8445" s="8">
        <v>22</v>
      </c>
      <c r="H8445" s="7">
        <f t="shared" si="1043"/>
        <v>13.568545703260316</v>
      </c>
      <c r="I8445" s="1">
        <f t="shared" si="1044"/>
        <v>43817.794444444444</v>
      </c>
      <c r="J8445">
        <f t="shared" si="1045"/>
        <v>3.5278218828476824</v>
      </c>
      <c r="K8445">
        <f t="shared" si="1046"/>
        <v>12.445527237098966</v>
      </c>
    </row>
    <row r="8446" spans="1:11" ht="15.75" thickBot="1" x14ac:dyDescent="0.3">
      <c r="A8446" s="4">
        <v>43817</v>
      </c>
      <c r="B8446" s="5">
        <v>0.83611111111111114</v>
      </c>
      <c r="C8446" s="7">
        <f t="shared" si="1047"/>
        <v>5.9220430107507083</v>
      </c>
      <c r="D8446" s="7">
        <f t="shared" si="1048"/>
        <v>8.8437980030731591</v>
      </c>
      <c r="E8446" s="7">
        <f t="shared" si="1049"/>
        <v>2.9970238095239496</v>
      </c>
      <c r="F8446" s="7">
        <f t="shared" si="1042"/>
        <v>7.9534913600189778</v>
      </c>
      <c r="G8446" s="8">
        <v>22</v>
      </c>
      <c r="H8446" s="7">
        <f t="shared" si="1043"/>
        <v>14.046508639981022</v>
      </c>
      <c r="I8446" s="1">
        <f t="shared" si="1044"/>
        <v>43817.836111111108</v>
      </c>
      <c r="J8446">
        <f t="shared" si="1045"/>
        <v>3.6520922463950658</v>
      </c>
      <c r="K8446">
        <f t="shared" si="1046"/>
        <v>13.337777776178958</v>
      </c>
    </row>
    <row r="8447" spans="1:11" ht="15.75" thickBot="1" x14ac:dyDescent="0.3">
      <c r="A8447" s="4">
        <v>43817</v>
      </c>
      <c r="B8447" s="5">
        <v>0.87777777777777777</v>
      </c>
      <c r="C8447" s="7">
        <f t="shared" si="1047"/>
        <v>5.9206989247292032</v>
      </c>
      <c r="D8447" s="7">
        <f t="shared" si="1048"/>
        <v>8.841109831030149</v>
      </c>
      <c r="E8447" s="7">
        <f t="shared" si="1049"/>
        <v>2.9970238095239496</v>
      </c>
      <c r="F8447" s="7">
        <f t="shared" si="1042"/>
        <v>7.3375891573890186</v>
      </c>
      <c r="G8447" s="8">
        <v>22</v>
      </c>
      <c r="H8447" s="7">
        <f t="shared" si="1043"/>
        <v>14.662410842610981</v>
      </c>
      <c r="I8447" s="1">
        <f t="shared" si="1044"/>
        <v>43817.87777777778</v>
      </c>
      <c r="J8447">
        <f t="shared" si="1045"/>
        <v>3.8122268190788553</v>
      </c>
      <c r="K8447">
        <f t="shared" si="1046"/>
        <v>14.533073320104087</v>
      </c>
    </row>
    <row r="8448" spans="1:11" ht="15.75" thickBot="1" x14ac:dyDescent="0.3">
      <c r="A8448" s="4">
        <v>43817</v>
      </c>
      <c r="B8448" s="5">
        <v>0.9194444444444444</v>
      </c>
      <c r="C8448" s="7">
        <f t="shared" si="1047"/>
        <v>5.9193548387076982</v>
      </c>
      <c r="D8448" s="7">
        <f t="shared" si="1048"/>
        <v>8.8384216589871389</v>
      </c>
      <c r="E8448" s="7">
        <f t="shared" si="1049"/>
        <v>2.9970238095239496</v>
      </c>
      <c r="F8448" s="7">
        <f t="shared" si="1042"/>
        <v>6.6257368143243287</v>
      </c>
      <c r="G8448" s="8">
        <v>22</v>
      </c>
      <c r="H8448" s="7">
        <f t="shared" si="1043"/>
        <v>15.374263185675671</v>
      </c>
      <c r="I8448" s="1">
        <f t="shared" si="1044"/>
        <v>43817.919444444444</v>
      </c>
      <c r="J8448">
        <f t="shared" si="1045"/>
        <v>3.9973084282756748</v>
      </c>
      <c r="K8448">
        <f t="shared" si="1046"/>
        <v>15.978474670763745</v>
      </c>
    </row>
    <row r="8449" spans="1:11" ht="15.75" thickBot="1" x14ac:dyDescent="0.3">
      <c r="A8449" s="4">
        <v>43817</v>
      </c>
      <c r="B8449" s="5">
        <v>0.96111111111111114</v>
      </c>
      <c r="C8449" s="7">
        <f t="shared" si="1047"/>
        <v>5.9180107526861931</v>
      </c>
      <c r="D8449" s="7">
        <f t="shared" si="1048"/>
        <v>8.8357334869441289</v>
      </c>
      <c r="E8449" s="7">
        <f t="shared" si="1049"/>
        <v>2.9970238095239496</v>
      </c>
      <c r="F8449" s="7">
        <f t="shared" si="1042"/>
        <v>5.8664208255794348</v>
      </c>
      <c r="G8449" s="8">
        <v>22</v>
      </c>
      <c r="H8449" s="7">
        <f t="shared" si="1043"/>
        <v>16.133579174420564</v>
      </c>
      <c r="I8449" s="1">
        <f t="shared" si="1044"/>
        <v>43817.961111111108</v>
      </c>
      <c r="J8449">
        <f t="shared" si="1045"/>
        <v>4.1947305853493466</v>
      </c>
      <c r="K8449">
        <f t="shared" si="1046"/>
        <v>17.595764683665273</v>
      </c>
    </row>
    <row r="8450" spans="1:11" ht="15.75" thickBot="1" x14ac:dyDescent="0.3">
      <c r="A8450" s="4">
        <v>43818</v>
      </c>
      <c r="B8450" s="5">
        <v>2.7777777777777779E-3</v>
      </c>
      <c r="C8450" s="7">
        <f t="shared" si="1047"/>
        <v>5.9166666666646881</v>
      </c>
      <c r="D8450" s="7">
        <f t="shared" si="1048"/>
        <v>8.8330453149011188</v>
      </c>
      <c r="E8450" s="7">
        <f t="shared" si="1049"/>
        <v>2.9970238095239496</v>
      </c>
      <c r="F8450" s="7">
        <f t="shared" si="1042"/>
        <v>5.1113162467072284</v>
      </c>
      <c r="G8450" s="8">
        <v>22</v>
      </c>
      <c r="H8450" s="7">
        <f t="shared" si="1043"/>
        <v>16.888683753292771</v>
      </c>
      <c r="I8450" s="1">
        <f t="shared" si="1044"/>
        <v>43818.00277777778</v>
      </c>
      <c r="J8450">
        <f t="shared" si="1045"/>
        <v>4.3910577758561207</v>
      </c>
      <c r="K8450">
        <f t="shared" si="1046"/>
        <v>19.2813883909065</v>
      </c>
    </row>
    <row r="8451" spans="1:11" ht="15.75" thickBot="1" x14ac:dyDescent="0.3">
      <c r="A8451" s="4">
        <v>43818</v>
      </c>
      <c r="B8451" s="5">
        <v>4.4444444444444446E-2</v>
      </c>
      <c r="C8451" s="7">
        <f t="shared" si="1047"/>
        <v>5.9153225806431831</v>
      </c>
      <c r="D8451" s="7">
        <f t="shared" si="1048"/>
        <v>8.8303571428581087</v>
      </c>
      <c r="E8451" s="7">
        <f t="shared" si="1049"/>
        <v>2.9970238095239496</v>
      </c>
      <c r="F8451" s="7">
        <f t="shared" ref="F8451:F8514" si="1050">IF(SIN(2*PI()*(B8451+0.5417))&gt;1,D8451-C8451,C8451-E8451)*SIN(2*PI()*(B8451+0.5417)) + C8451</f>
        <v>4.4117637258122535</v>
      </c>
      <c r="G8451" s="8">
        <v>22</v>
      </c>
      <c r="H8451" s="7">
        <f t="shared" ref="H8451:H8514" si="1051">ABS(G8451-F8451)</f>
        <v>17.588236274187746</v>
      </c>
      <c r="I8451" s="1">
        <f t="shared" ref="I8451:I8514" si="1052">A8451+B8451</f>
        <v>43818.044444444444</v>
      </c>
      <c r="J8451">
        <f t="shared" ref="J8451:J8514" si="1053">IF(G8451-F8451 &gt; 1, 0.26, 0.21) * H8451</f>
        <v>4.5729414312888146</v>
      </c>
      <c r="K8451">
        <f t="shared" ref="K8451:K8514" si="1054">J8451*J8451</f>
        <v>20.911793333997792</v>
      </c>
    </row>
    <row r="8452" spans="1:11" ht="15.75" thickBot="1" x14ac:dyDescent="0.3">
      <c r="A8452" s="4">
        <v>43818</v>
      </c>
      <c r="B8452" s="5">
        <v>8.6111111111111124E-2</v>
      </c>
      <c r="C8452" s="7">
        <f t="shared" si="1047"/>
        <v>5.913978494621678</v>
      </c>
      <c r="D8452" s="7">
        <f t="shared" si="1048"/>
        <v>8.8276689708150986</v>
      </c>
      <c r="E8452" s="7">
        <f t="shared" si="1049"/>
        <v>2.9970238095239496</v>
      </c>
      <c r="F8452" s="7">
        <f t="shared" si="1050"/>
        <v>3.8152725553157296</v>
      </c>
      <c r="G8452" s="8">
        <v>22</v>
      </c>
      <c r="H8452" s="7">
        <f t="shared" si="1051"/>
        <v>18.18472744468427</v>
      </c>
      <c r="I8452" s="1">
        <f t="shared" si="1052"/>
        <v>43818.086111111108</v>
      </c>
      <c r="J8452">
        <f t="shared" si="1053"/>
        <v>4.7280291356179101</v>
      </c>
      <c r="K8452">
        <f t="shared" si="1054"/>
        <v>22.354259507251843</v>
      </c>
    </row>
    <row r="8453" spans="1:11" ht="15.75" thickBot="1" x14ac:dyDescent="0.3">
      <c r="A8453" s="4">
        <v>43818</v>
      </c>
      <c r="B8453" s="5">
        <v>0.1277777777777778</v>
      </c>
      <c r="C8453" s="7">
        <f t="shared" si="1047"/>
        <v>5.912634408600173</v>
      </c>
      <c r="D8453" s="7">
        <f t="shared" si="1048"/>
        <v>8.8249807987720885</v>
      </c>
      <c r="E8453" s="7">
        <f t="shared" si="1049"/>
        <v>2.9970238095239496</v>
      </c>
      <c r="F8453" s="7">
        <f t="shared" si="1050"/>
        <v>3.3622879301217825</v>
      </c>
      <c r="G8453" s="8">
        <v>22</v>
      </c>
      <c r="H8453" s="7">
        <f t="shared" si="1051"/>
        <v>18.637712069878219</v>
      </c>
      <c r="I8453" s="1">
        <f t="shared" si="1052"/>
        <v>43818.12777777778</v>
      </c>
      <c r="J8453">
        <f t="shared" si="1053"/>
        <v>4.8458051381683376</v>
      </c>
      <c r="K8453">
        <f t="shared" si="1054"/>
        <v>23.481827437098662</v>
      </c>
    </row>
    <row r="8454" spans="1:11" ht="15.75" thickBot="1" x14ac:dyDescent="0.3">
      <c r="A8454" s="4">
        <v>43818</v>
      </c>
      <c r="B8454" s="5">
        <v>0.16944444444444443</v>
      </c>
      <c r="C8454" s="7">
        <f t="shared" si="1047"/>
        <v>5.9112903225786679</v>
      </c>
      <c r="D8454" s="7">
        <f t="shared" si="1048"/>
        <v>8.8222926267290784</v>
      </c>
      <c r="E8454" s="7">
        <f t="shared" si="1049"/>
        <v>2.9970238095239496</v>
      </c>
      <c r="F8454" s="7">
        <f t="shared" si="1050"/>
        <v>3.0834423816865226</v>
      </c>
      <c r="G8454" s="8">
        <v>22</v>
      </c>
      <c r="H8454" s="7">
        <f t="shared" si="1051"/>
        <v>18.916557618313476</v>
      </c>
      <c r="I8454" s="1">
        <f t="shared" si="1052"/>
        <v>43818.169444444444</v>
      </c>
      <c r="J8454">
        <f t="shared" si="1053"/>
        <v>4.918304980761504</v>
      </c>
      <c r="K8454">
        <f t="shared" si="1054"/>
        <v>24.189723883783419</v>
      </c>
    </row>
    <row r="8455" spans="1:11" ht="15.75" thickBot="1" x14ac:dyDescent="0.3">
      <c r="A8455" s="4">
        <v>43818</v>
      </c>
      <c r="B8455" s="5">
        <v>0.21111111111111111</v>
      </c>
      <c r="C8455" s="7">
        <f t="shared" si="1047"/>
        <v>5.9099462365571629</v>
      </c>
      <c r="D8455" s="7">
        <f t="shared" si="1048"/>
        <v>8.8196044546860684</v>
      </c>
      <c r="E8455" s="7">
        <f t="shared" si="1049"/>
        <v>2.9970238095239496</v>
      </c>
      <c r="F8455" s="7">
        <f t="shared" si="1050"/>
        <v>2.9974781729787559</v>
      </c>
      <c r="G8455" s="8">
        <v>22</v>
      </c>
      <c r="H8455" s="7">
        <f t="shared" si="1051"/>
        <v>19.002521827021244</v>
      </c>
      <c r="I8455" s="1">
        <f t="shared" si="1052"/>
        <v>43818.211111111108</v>
      </c>
      <c r="J8455">
        <f t="shared" si="1053"/>
        <v>4.9406556750255239</v>
      </c>
      <c r="K8455">
        <f t="shared" si="1054"/>
        <v>24.410078499161916</v>
      </c>
    </row>
    <row r="8456" spans="1:11" ht="15.75" thickBot="1" x14ac:dyDescent="0.3">
      <c r="A8456" s="4">
        <v>43818</v>
      </c>
      <c r="B8456" s="5">
        <v>0.25277777777777777</v>
      </c>
      <c r="C8456" s="7">
        <f t="shared" si="1047"/>
        <v>5.9086021505356578</v>
      </c>
      <c r="D8456" s="7">
        <f t="shared" si="1048"/>
        <v>8.8169162826430583</v>
      </c>
      <c r="E8456" s="7">
        <f t="shared" si="1049"/>
        <v>2.9970238095239496</v>
      </c>
      <c r="F8456" s="7">
        <f t="shared" si="1050"/>
        <v>3.1099815615138136</v>
      </c>
      <c r="G8456" s="8">
        <v>22</v>
      </c>
      <c r="H8456" s="7">
        <f t="shared" si="1051"/>
        <v>18.890018438486187</v>
      </c>
      <c r="I8456" s="1">
        <f t="shared" si="1052"/>
        <v>43818.25277777778</v>
      </c>
      <c r="J8456">
        <f t="shared" si="1053"/>
        <v>4.9114047940064092</v>
      </c>
      <c r="K8456">
        <f t="shared" si="1054"/>
        <v>24.121897050589137</v>
      </c>
    </row>
    <row r="8457" spans="1:11" ht="15.75" thickBot="1" x14ac:dyDescent="0.3">
      <c r="A8457" s="4">
        <v>43818</v>
      </c>
      <c r="B8457" s="5">
        <v>0.29444444444444445</v>
      </c>
      <c r="C8457" s="7">
        <f t="shared" si="1047"/>
        <v>5.9072580645141528</v>
      </c>
      <c r="D8457" s="7">
        <f t="shared" si="1048"/>
        <v>8.8142281106000482</v>
      </c>
      <c r="E8457" s="7">
        <f t="shared" si="1049"/>
        <v>2.9970238095239496</v>
      </c>
      <c r="F8457" s="7">
        <f t="shared" si="1050"/>
        <v>3.4130144034592762</v>
      </c>
      <c r="G8457" s="8">
        <v>22</v>
      </c>
      <c r="H8457" s="7">
        <f t="shared" si="1051"/>
        <v>18.586985596540725</v>
      </c>
      <c r="I8457" s="1">
        <f t="shared" si="1052"/>
        <v>43818.294444444444</v>
      </c>
      <c r="J8457">
        <f t="shared" si="1053"/>
        <v>4.8326162551005885</v>
      </c>
      <c r="K8457">
        <f t="shared" si="1054"/>
        <v>23.354179869062435</v>
      </c>
    </row>
    <row r="8458" spans="1:11" ht="15.75" thickBot="1" x14ac:dyDescent="0.3">
      <c r="A8458" s="4">
        <v>43818</v>
      </c>
      <c r="B8458" s="5">
        <v>0.33611111111111108</v>
      </c>
      <c r="C8458" s="7">
        <f t="shared" si="1047"/>
        <v>5.9059139784926478</v>
      </c>
      <c r="D8458" s="7">
        <f t="shared" si="1048"/>
        <v>8.8115399385570381</v>
      </c>
      <c r="E8458" s="7">
        <f t="shared" si="1049"/>
        <v>2.9970238095239496</v>
      </c>
      <c r="F8458" s="7">
        <f t="shared" si="1050"/>
        <v>3.8856673662735539</v>
      </c>
      <c r="G8458" s="8">
        <v>22</v>
      </c>
      <c r="H8458" s="7">
        <f t="shared" si="1051"/>
        <v>18.114332633726445</v>
      </c>
      <c r="I8458" s="1">
        <f t="shared" si="1052"/>
        <v>43818.336111111108</v>
      </c>
      <c r="J8458">
        <f t="shared" si="1053"/>
        <v>4.7097264847688756</v>
      </c>
      <c r="K8458">
        <f t="shared" si="1054"/>
        <v>22.181523561333389</v>
      </c>
    </row>
    <row r="8459" spans="1:11" ht="15.75" thickBot="1" x14ac:dyDescent="0.3">
      <c r="A8459" s="4">
        <v>43818</v>
      </c>
      <c r="B8459" s="5">
        <v>0.37777777777777777</v>
      </c>
      <c r="C8459" s="7">
        <f t="shared" si="1047"/>
        <v>5.9045698924711427</v>
      </c>
      <c r="D8459" s="7">
        <f t="shared" si="1048"/>
        <v>8.808851766514028</v>
      </c>
      <c r="E8459" s="7">
        <f t="shared" si="1049"/>
        <v>2.9970238095239496</v>
      </c>
      <c r="F8459" s="7">
        <f t="shared" si="1050"/>
        <v>4.4954962151289299</v>
      </c>
      <c r="G8459" s="8">
        <v>22</v>
      </c>
      <c r="H8459" s="7">
        <f t="shared" si="1051"/>
        <v>17.504503784871069</v>
      </c>
      <c r="I8459" s="1">
        <f t="shared" si="1052"/>
        <v>43818.37777777778</v>
      </c>
      <c r="J8459">
        <f t="shared" si="1053"/>
        <v>4.551170984066478</v>
      </c>
      <c r="K8459">
        <f t="shared" si="1054"/>
        <v>20.713157326208634</v>
      </c>
    </row>
    <row r="8460" spans="1:11" ht="15.75" thickBot="1" x14ac:dyDescent="0.3">
      <c r="A8460" s="4">
        <v>43818</v>
      </c>
      <c r="B8460" s="5">
        <v>0.41944444444444445</v>
      </c>
      <c r="C8460" s="7">
        <f t="shared" si="1047"/>
        <v>5.9032258064496377</v>
      </c>
      <c r="D8460" s="7">
        <f t="shared" si="1048"/>
        <v>8.8061635944710179</v>
      </c>
      <c r="E8460" s="7">
        <f t="shared" si="1049"/>
        <v>2.9970238095239496</v>
      </c>
      <c r="F8460" s="7">
        <f t="shared" si="1050"/>
        <v>5.2007425190916123</v>
      </c>
      <c r="G8460" s="8">
        <v>22</v>
      </c>
      <c r="H8460" s="7">
        <f t="shared" si="1051"/>
        <v>16.799257480908388</v>
      </c>
      <c r="I8460" s="1">
        <f t="shared" si="1052"/>
        <v>43818.419444444444</v>
      </c>
      <c r="J8460">
        <f t="shared" si="1053"/>
        <v>4.3678069450361807</v>
      </c>
      <c r="K8460">
        <f t="shared" si="1054"/>
        <v>19.077737509106292</v>
      </c>
    </row>
    <row r="8461" spans="1:11" ht="15.75" thickBot="1" x14ac:dyDescent="0.3">
      <c r="A8461" s="4">
        <v>43818</v>
      </c>
      <c r="B8461" s="5">
        <v>0.46111111111111108</v>
      </c>
      <c r="C8461" s="7">
        <f t="shared" si="1047"/>
        <v>5.9018817204281326</v>
      </c>
      <c r="D8461" s="7">
        <f t="shared" si="1048"/>
        <v>8.8034754224280078</v>
      </c>
      <c r="E8461" s="7">
        <f t="shared" si="1049"/>
        <v>2.9970238095239496</v>
      </c>
      <c r="F8461" s="7">
        <f t="shared" si="1050"/>
        <v>5.9531867795725626</v>
      </c>
      <c r="G8461" s="8">
        <v>22</v>
      </c>
      <c r="H8461" s="7">
        <f t="shared" si="1051"/>
        <v>16.046813220427438</v>
      </c>
      <c r="I8461" s="1">
        <f t="shared" si="1052"/>
        <v>43818.461111111108</v>
      </c>
      <c r="J8461">
        <f t="shared" si="1053"/>
        <v>4.1721714373111345</v>
      </c>
      <c r="K8461">
        <f t="shared" si="1054"/>
        <v>17.407014502314858</v>
      </c>
    </row>
    <row r="8462" spans="1:11" ht="15.75" thickBot="1" x14ac:dyDescent="0.3">
      <c r="A8462" s="4">
        <v>43818</v>
      </c>
      <c r="B8462" s="5">
        <v>0.50277777777777777</v>
      </c>
      <c r="C8462" s="7">
        <f t="shared" si="1047"/>
        <v>5.9005376344066276</v>
      </c>
      <c r="D8462" s="7">
        <f t="shared" si="1048"/>
        <v>8.8007872503849978</v>
      </c>
      <c r="E8462" s="7">
        <f t="shared" si="1049"/>
        <v>2.9970238095239496</v>
      </c>
      <c r="F8462" s="7">
        <f t="shared" si="1050"/>
        <v>6.7014390434616882</v>
      </c>
      <c r="G8462" s="8">
        <v>22</v>
      </c>
      <c r="H8462" s="7">
        <f t="shared" si="1051"/>
        <v>15.298560956538312</v>
      </c>
      <c r="I8462" s="1">
        <f t="shared" si="1052"/>
        <v>43818.50277777778</v>
      </c>
      <c r="J8462">
        <f t="shared" si="1053"/>
        <v>3.9776258486999612</v>
      </c>
      <c r="K8462">
        <f t="shared" si="1054"/>
        <v>15.821507392246087</v>
      </c>
    </row>
    <row r="8463" spans="1:11" ht="15.75" thickBot="1" x14ac:dyDescent="0.3">
      <c r="A8463" s="4">
        <v>43818</v>
      </c>
      <c r="B8463" s="5">
        <v>0.5444444444444444</v>
      </c>
      <c r="C8463" s="7">
        <f t="shared" si="1047"/>
        <v>5.8991935483851226</v>
      </c>
      <c r="D8463" s="7">
        <f t="shared" si="1048"/>
        <v>8.7980990783419877</v>
      </c>
      <c r="E8463" s="7">
        <f t="shared" si="1049"/>
        <v>2.9970238095239496</v>
      </c>
      <c r="F8463" s="7">
        <f t="shared" si="1050"/>
        <v>7.3944424421142418</v>
      </c>
      <c r="G8463" s="8">
        <v>22</v>
      </c>
      <c r="H8463" s="7">
        <f t="shared" si="1051"/>
        <v>14.605557557885758</v>
      </c>
      <c r="I8463" s="1">
        <f t="shared" si="1052"/>
        <v>43818.544444444444</v>
      </c>
      <c r="J8463">
        <f t="shared" si="1053"/>
        <v>3.797444965050297</v>
      </c>
      <c r="K8463">
        <f t="shared" si="1054"/>
        <v>14.420588262585852</v>
      </c>
    </row>
    <row r="8464" spans="1:11" ht="15.75" thickBot="1" x14ac:dyDescent="0.3">
      <c r="A8464" s="4">
        <v>43818</v>
      </c>
      <c r="B8464" s="5">
        <v>0.58611111111111114</v>
      </c>
      <c r="C8464" s="7">
        <f t="shared" si="1047"/>
        <v>5.8978494623636175</v>
      </c>
      <c r="D8464" s="7">
        <f t="shared" si="1048"/>
        <v>8.7954109062989776</v>
      </c>
      <c r="E8464" s="7">
        <f t="shared" si="1049"/>
        <v>2.9970238095239496</v>
      </c>
      <c r="F8464" s="7">
        <f t="shared" si="1050"/>
        <v>7.984950800484576</v>
      </c>
      <c r="G8464" s="8">
        <v>22</v>
      </c>
      <c r="H8464" s="7">
        <f t="shared" si="1051"/>
        <v>14.015049199515424</v>
      </c>
      <c r="I8464" s="1">
        <f t="shared" si="1052"/>
        <v>43818.586111111108</v>
      </c>
      <c r="J8464">
        <f t="shared" si="1053"/>
        <v>3.6439127918740102</v>
      </c>
      <c r="K8464">
        <f t="shared" si="1054"/>
        <v>13.278100434783044</v>
      </c>
    </row>
    <row r="8465" spans="1:11" ht="15.75" thickBot="1" x14ac:dyDescent="0.3">
      <c r="A8465" s="4">
        <v>43818</v>
      </c>
      <c r="B8465" s="5">
        <v>0.62777777777777777</v>
      </c>
      <c r="C8465" s="7">
        <f t="shared" si="1047"/>
        <v>5.8965053763421125</v>
      </c>
      <c r="D8465" s="7">
        <f t="shared" si="1048"/>
        <v>8.7927227342559675</v>
      </c>
      <c r="E8465" s="7">
        <f t="shared" si="1049"/>
        <v>2.9970238095239496</v>
      </c>
      <c r="F8465" s="7">
        <f t="shared" si="1050"/>
        <v>8.4327434479455796</v>
      </c>
      <c r="G8465" s="8">
        <v>22</v>
      </c>
      <c r="H8465" s="7">
        <f t="shared" si="1051"/>
        <v>13.56725655205442</v>
      </c>
      <c r="I8465" s="1">
        <f t="shared" si="1052"/>
        <v>43818.62777777778</v>
      </c>
      <c r="J8465">
        <f t="shared" si="1053"/>
        <v>3.5274867035341493</v>
      </c>
      <c r="K8465">
        <f t="shared" si="1054"/>
        <v>12.44316244361022</v>
      </c>
    </row>
    <row r="8466" spans="1:11" ht="15.75" thickBot="1" x14ac:dyDescent="0.3">
      <c r="A8466" s="4">
        <v>43818</v>
      </c>
      <c r="B8466" s="5">
        <v>0.6694444444444444</v>
      </c>
      <c r="C8466" s="7">
        <f t="shared" si="1047"/>
        <v>5.8951612903206074</v>
      </c>
      <c r="D8466" s="7">
        <f t="shared" si="1048"/>
        <v>8.7900345622129574</v>
      </c>
      <c r="E8466" s="7">
        <f t="shared" si="1049"/>
        <v>2.9970238095239496</v>
      </c>
      <c r="F8466" s="7">
        <f t="shared" si="1050"/>
        <v>8.7073584832611761</v>
      </c>
      <c r="G8466" s="8">
        <v>22</v>
      </c>
      <c r="H8466" s="7">
        <f t="shared" si="1051"/>
        <v>13.292641516738824</v>
      </c>
      <c r="I8466" s="1">
        <f t="shared" si="1052"/>
        <v>43818.669444444444</v>
      </c>
      <c r="J8466">
        <f t="shared" si="1053"/>
        <v>3.4560867943520943</v>
      </c>
      <c r="K8466">
        <f t="shared" si="1054"/>
        <v>11.944535930094936</v>
      </c>
    </row>
    <row r="8467" spans="1:11" ht="15.75" thickBot="1" x14ac:dyDescent="0.3">
      <c r="A8467" s="4">
        <v>43818</v>
      </c>
      <c r="B8467" s="5">
        <v>0.71111111111111114</v>
      </c>
      <c r="C8467" s="7">
        <f t="shared" ref="C8467:C8530" si="1055">C8466-1/(31*24)</f>
        <v>5.8938172042991024</v>
      </c>
      <c r="D8467" s="7">
        <f t="shared" ref="D8467:D8530" si="1056">D8466-2/(31*24)</f>
        <v>8.7873463901699473</v>
      </c>
      <c r="E8467" s="7">
        <f t="shared" ref="E8467:E8530" si="1057">E8466-0/(31*24)</f>
        <v>2.9970238095239496</v>
      </c>
      <c r="F8467" s="7">
        <f t="shared" si="1050"/>
        <v>8.7901587514580974</v>
      </c>
      <c r="G8467" s="8">
        <v>22</v>
      </c>
      <c r="H8467" s="7">
        <f t="shared" si="1051"/>
        <v>13.209841248541903</v>
      </c>
      <c r="I8467" s="1">
        <f t="shared" si="1052"/>
        <v>43818.711111111108</v>
      </c>
      <c r="J8467">
        <f t="shared" si="1053"/>
        <v>3.4345587246208948</v>
      </c>
      <c r="K8467">
        <f t="shared" si="1054"/>
        <v>11.796193632869509</v>
      </c>
    </row>
    <row r="8468" spans="1:11" ht="15.75" thickBot="1" x14ac:dyDescent="0.3">
      <c r="A8468" s="4">
        <v>43818</v>
      </c>
      <c r="B8468" s="5">
        <v>0.75277777777777777</v>
      </c>
      <c r="C8468" s="7">
        <f t="shared" si="1055"/>
        <v>5.8924731182775973</v>
      </c>
      <c r="D8468" s="7">
        <f t="shared" si="1056"/>
        <v>8.7846582181269373</v>
      </c>
      <c r="E8468" s="7">
        <f t="shared" si="1057"/>
        <v>2.9970238095239496</v>
      </c>
      <c r="F8468" s="7">
        <f t="shared" si="1050"/>
        <v>8.6755904178558474</v>
      </c>
      <c r="G8468" s="8">
        <v>22</v>
      </c>
      <c r="H8468" s="7">
        <f t="shared" si="1051"/>
        <v>13.324409582144153</v>
      </c>
      <c r="I8468" s="1">
        <f t="shared" si="1052"/>
        <v>43818.75277777778</v>
      </c>
      <c r="J8468">
        <f t="shared" si="1053"/>
        <v>3.46434649135748</v>
      </c>
      <c r="K8468">
        <f t="shared" si="1054"/>
        <v>12.001696612180883</v>
      </c>
    </row>
    <row r="8469" spans="1:11" ht="15.75" thickBot="1" x14ac:dyDescent="0.3">
      <c r="A8469" s="4">
        <v>43818</v>
      </c>
      <c r="B8469" s="5">
        <v>0.7944444444444444</v>
      </c>
      <c r="C8469" s="7">
        <f t="shared" si="1055"/>
        <v>5.8911290322560923</v>
      </c>
      <c r="D8469" s="7">
        <f t="shared" si="1056"/>
        <v>8.7819700460839272</v>
      </c>
      <c r="E8469" s="7">
        <f t="shared" si="1057"/>
        <v>2.9970238095239496</v>
      </c>
      <c r="F8469" s="7">
        <f t="shared" si="1050"/>
        <v>8.3715491543983784</v>
      </c>
      <c r="G8469" s="8">
        <v>22</v>
      </c>
      <c r="H8469" s="7">
        <f t="shared" si="1051"/>
        <v>13.628450845601622</v>
      </c>
      <c r="I8469" s="1">
        <f t="shared" si="1052"/>
        <v>43818.794444444444</v>
      </c>
      <c r="J8469">
        <f t="shared" si="1053"/>
        <v>3.5433972198564216</v>
      </c>
      <c r="K8469">
        <f t="shared" si="1054"/>
        <v>12.555663857686218</v>
      </c>
    </row>
    <row r="8470" spans="1:11" ht="15.75" thickBot="1" x14ac:dyDescent="0.3">
      <c r="A8470" s="4">
        <v>43818</v>
      </c>
      <c r="B8470" s="5">
        <v>0.83611111111111114</v>
      </c>
      <c r="C8470" s="7">
        <f t="shared" si="1055"/>
        <v>5.8897849462345873</v>
      </c>
      <c r="D8470" s="7">
        <f t="shared" si="1056"/>
        <v>8.7792818740409171</v>
      </c>
      <c r="E8470" s="7">
        <f t="shared" si="1057"/>
        <v>2.9970238095239496</v>
      </c>
      <c r="F8470" s="7">
        <f t="shared" si="1050"/>
        <v>7.8988298214045063</v>
      </c>
      <c r="G8470" s="8">
        <v>22</v>
      </c>
      <c r="H8470" s="7">
        <f t="shared" si="1051"/>
        <v>14.101170178595494</v>
      </c>
      <c r="I8470" s="1">
        <f t="shared" si="1052"/>
        <v>43818.836111111108</v>
      </c>
      <c r="J8470">
        <f t="shared" si="1053"/>
        <v>3.6663042464348283</v>
      </c>
      <c r="K8470">
        <f t="shared" si="1054"/>
        <v>13.441786827426055</v>
      </c>
    </row>
    <row r="8471" spans="1:11" ht="15.75" thickBot="1" x14ac:dyDescent="0.3">
      <c r="A8471" s="4">
        <v>43818</v>
      </c>
      <c r="B8471" s="5">
        <v>0.87777777777777777</v>
      </c>
      <c r="C8471" s="7">
        <f t="shared" si="1055"/>
        <v>5.8884408602130822</v>
      </c>
      <c r="D8471" s="7">
        <f t="shared" si="1056"/>
        <v>8.776593701997907</v>
      </c>
      <c r="E8471" s="7">
        <f t="shared" si="1057"/>
        <v>2.9970238095239496</v>
      </c>
      <c r="F8471" s="7">
        <f t="shared" si="1050"/>
        <v>7.2896979822376924</v>
      </c>
      <c r="G8471" s="8">
        <v>22</v>
      </c>
      <c r="H8471" s="7">
        <f t="shared" si="1051"/>
        <v>14.710302017762308</v>
      </c>
      <c r="I8471" s="1">
        <f t="shared" si="1052"/>
        <v>43818.87777777778</v>
      </c>
      <c r="J8471">
        <f t="shared" si="1053"/>
        <v>3.8246785246182</v>
      </c>
      <c r="K8471">
        <f t="shared" si="1054"/>
        <v>14.628165816675651</v>
      </c>
    </row>
    <row r="8472" spans="1:11" ht="15.75" thickBot="1" x14ac:dyDescent="0.3">
      <c r="A8472" s="4">
        <v>43818</v>
      </c>
      <c r="B8472" s="5">
        <v>0.9194444444444444</v>
      </c>
      <c r="C8472" s="7">
        <f t="shared" si="1055"/>
        <v>5.8870967741915772</v>
      </c>
      <c r="D8472" s="7">
        <f t="shared" si="1056"/>
        <v>8.7739055299548969</v>
      </c>
      <c r="E8472" s="7">
        <f t="shared" si="1057"/>
        <v>2.9970238095239496</v>
      </c>
      <c r="F8472" s="7">
        <f t="shared" si="1050"/>
        <v>6.5856813732909991</v>
      </c>
      <c r="G8472" s="8">
        <v>22</v>
      </c>
      <c r="H8472" s="7">
        <f t="shared" si="1051"/>
        <v>15.414318626709001</v>
      </c>
      <c r="I8472" s="1">
        <f t="shared" si="1052"/>
        <v>43818.919444444444</v>
      </c>
      <c r="J8472">
        <f t="shared" si="1053"/>
        <v>4.0077228429443403</v>
      </c>
      <c r="K8472">
        <f t="shared" si="1054"/>
        <v>16.061842385857865</v>
      </c>
    </row>
    <row r="8473" spans="1:11" ht="15.75" thickBot="1" x14ac:dyDescent="0.3">
      <c r="A8473" s="4">
        <v>43818</v>
      </c>
      <c r="B8473" s="5">
        <v>0.96111111111111114</v>
      </c>
      <c r="C8473" s="7">
        <f t="shared" si="1055"/>
        <v>5.8857526881700721</v>
      </c>
      <c r="D8473" s="7">
        <f t="shared" si="1056"/>
        <v>8.7712173579118868</v>
      </c>
      <c r="E8473" s="7">
        <f t="shared" si="1057"/>
        <v>2.9970238095239496</v>
      </c>
      <c r="F8473" s="7">
        <f t="shared" si="1050"/>
        <v>5.8347324969879768</v>
      </c>
      <c r="G8473" s="8">
        <v>22</v>
      </c>
      <c r="H8473" s="7">
        <f t="shared" si="1051"/>
        <v>16.165267503012025</v>
      </c>
      <c r="I8473" s="1">
        <f t="shared" si="1052"/>
        <v>43818.961111111108</v>
      </c>
      <c r="J8473">
        <f t="shared" si="1053"/>
        <v>4.2029695507831271</v>
      </c>
      <c r="K8473">
        <f t="shared" si="1054"/>
        <v>17.664953044810122</v>
      </c>
    </row>
    <row r="8474" spans="1:11" ht="15.75" thickBot="1" x14ac:dyDescent="0.3">
      <c r="A8474" s="4">
        <v>43819</v>
      </c>
      <c r="B8474" s="5">
        <v>2.7777777777777779E-3</v>
      </c>
      <c r="C8474" s="7">
        <f t="shared" si="1055"/>
        <v>5.8844086021485671</v>
      </c>
      <c r="D8474" s="7">
        <f t="shared" si="1056"/>
        <v>8.7685291858688768</v>
      </c>
      <c r="E8474" s="7">
        <f t="shared" si="1057"/>
        <v>2.9970238095239496</v>
      </c>
      <c r="F8474" s="7">
        <f t="shared" si="1050"/>
        <v>5.0879562039959092</v>
      </c>
      <c r="G8474" s="8">
        <v>22</v>
      </c>
      <c r="H8474" s="7">
        <f t="shared" si="1051"/>
        <v>16.912043796004092</v>
      </c>
      <c r="I8474" s="1">
        <f t="shared" si="1052"/>
        <v>43819.00277777778</v>
      </c>
      <c r="J8474">
        <f t="shared" si="1053"/>
        <v>4.397131386961064</v>
      </c>
      <c r="K8474">
        <f t="shared" si="1054"/>
        <v>19.334764434198132</v>
      </c>
    </row>
    <row r="8475" spans="1:11" ht="15.75" thickBot="1" x14ac:dyDescent="0.3">
      <c r="A8475" s="4">
        <v>43819</v>
      </c>
      <c r="B8475" s="5">
        <v>4.4444444444444446E-2</v>
      </c>
      <c r="C8475" s="7">
        <f t="shared" si="1055"/>
        <v>5.883064516127062</v>
      </c>
      <c r="D8475" s="7">
        <f t="shared" si="1056"/>
        <v>8.7658410138258667</v>
      </c>
      <c r="E8475" s="7">
        <f t="shared" si="1057"/>
        <v>2.9970238095239496</v>
      </c>
      <c r="F8475" s="7">
        <f t="shared" si="1050"/>
        <v>4.3961255834997521</v>
      </c>
      <c r="G8475" s="8">
        <v>22</v>
      </c>
      <c r="H8475" s="7">
        <f t="shared" si="1051"/>
        <v>17.603874416500247</v>
      </c>
      <c r="I8475" s="1">
        <f t="shared" si="1052"/>
        <v>43819.044444444444</v>
      </c>
      <c r="J8475">
        <f t="shared" si="1053"/>
        <v>4.5770073482900644</v>
      </c>
      <c r="K8475">
        <f t="shared" si="1054"/>
        <v>20.948996266301247</v>
      </c>
    </row>
    <row r="8476" spans="1:11" ht="15.75" thickBot="1" x14ac:dyDescent="0.3">
      <c r="A8476" s="4">
        <v>43819</v>
      </c>
      <c r="B8476" s="5">
        <v>8.6111111111111124E-2</v>
      </c>
      <c r="C8476" s="7">
        <f t="shared" si="1055"/>
        <v>5.881720430105557</v>
      </c>
      <c r="D8476" s="7">
        <f t="shared" si="1056"/>
        <v>8.7631528417828566</v>
      </c>
      <c r="E8476" s="7">
        <f t="shared" si="1057"/>
        <v>2.9970238095239496</v>
      </c>
      <c r="F8476" s="7">
        <f t="shared" si="1050"/>
        <v>3.8062236931695899</v>
      </c>
      <c r="G8476" s="8">
        <v>22</v>
      </c>
      <c r="H8476" s="7">
        <f t="shared" si="1051"/>
        <v>18.193776306830411</v>
      </c>
      <c r="I8476" s="1">
        <f t="shared" si="1052"/>
        <v>43819.086111111108</v>
      </c>
      <c r="J8476">
        <f t="shared" si="1053"/>
        <v>4.730381839775907</v>
      </c>
      <c r="K8476">
        <f t="shared" si="1054"/>
        <v>22.376512350081693</v>
      </c>
    </row>
    <row r="8477" spans="1:11" ht="15.75" thickBot="1" x14ac:dyDescent="0.3">
      <c r="A8477" s="4">
        <v>43819</v>
      </c>
      <c r="B8477" s="5">
        <v>0.1277777777777778</v>
      </c>
      <c r="C8477" s="7">
        <f t="shared" si="1055"/>
        <v>5.880376344084052</v>
      </c>
      <c r="D8477" s="7">
        <f t="shared" si="1056"/>
        <v>8.7604646697398465</v>
      </c>
      <c r="E8477" s="7">
        <f t="shared" si="1057"/>
        <v>2.9970238095239496</v>
      </c>
      <c r="F8477" s="7">
        <f t="shared" si="1050"/>
        <v>3.3582466793555099</v>
      </c>
      <c r="G8477" s="8">
        <v>22</v>
      </c>
      <c r="H8477" s="7">
        <f t="shared" si="1051"/>
        <v>18.64175332064449</v>
      </c>
      <c r="I8477" s="1">
        <f t="shared" si="1052"/>
        <v>43819.12777777778</v>
      </c>
      <c r="J8477">
        <f t="shared" si="1053"/>
        <v>4.8468558633675674</v>
      </c>
      <c r="K8477">
        <f t="shared" si="1054"/>
        <v>23.492011760260567</v>
      </c>
    </row>
    <row r="8478" spans="1:11" ht="15.75" thickBot="1" x14ac:dyDescent="0.3">
      <c r="A8478" s="4">
        <v>43819</v>
      </c>
      <c r="B8478" s="5">
        <v>0.16944444444444443</v>
      </c>
      <c r="C8478" s="7">
        <f t="shared" si="1055"/>
        <v>5.8790322580625469</v>
      </c>
      <c r="D8478" s="7">
        <f t="shared" si="1056"/>
        <v>8.7577764976968364</v>
      </c>
      <c r="E8478" s="7">
        <f t="shared" si="1057"/>
        <v>2.9970238095239496</v>
      </c>
      <c r="F8478" s="7">
        <f t="shared" si="1050"/>
        <v>3.0824858130735548</v>
      </c>
      <c r="G8478" s="8">
        <v>22</v>
      </c>
      <c r="H8478" s="7">
        <f t="shared" si="1051"/>
        <v>18.917514186926446</v>
      </c>
      <c r="I8478" s="1">
        <f t="shared" si="1052"/>
        <v>43819.169444444444</v>
      </c>
      <c r="J8478">
        <f t="shared" si="1053"/>
        <v>4.9185536886008761</v>
      </c>
      <c r="K8478">
        <f t="shared" si="1054"/>
        <v>24.192170387649284</v>
      </c>
    </row>
    <row r="8479" spans="1:11" ht="15.75" thickBot="1" x14ac:dyDescent="0.3">
      <c r="A8479" s="4">
        <v>43819</v>
      </c>
      <c r="B8479" s="5">
        <v>0.21111111111111111</v>
      </c>
      <c r="C8479" s="7">
        <f t="shared" si="1055"/>
        <v>5.8776881720410419</v>
      </c>
      <c r="D8479" s="7">
        <f t="shared" si="1056"/>
        <v>8.7550883256538263</v>
      </c>
      <c r="E8479" s="7">
        <f t="shared" si="1057"/>
        <v>2.9970238095239496</v>
      </c>
      <c r="F8479" s="7">
        <f t="shared" si="1050"/>
        <v>2.9974731413014606</v>
      </c>
      <c r="G8479" s="8">
        <v>22</v>
      </c>
      <c r="H8479" s="7">
        <f t="shared" si="1051"/>
        <v>19.002526858698538</v>
      </c>
      <c r="I8479" s="1">
        <f t="shared" si="1052"/>
        <v>43819.211111111108</v>
      </c>
      <c r="J8479">
        <f t="shared" si="1053"/>
        <v>4.9406569832616203</v>
      </c>
      <c r="K8479">
        <f t="shared" si="1054"/>
        <v>24.410091426251814</v>
      </c>
    </row>
    <row r="8480" spans="1:11" ht="15.75" thickBot="1" x14ac:dyDescent="0.3">
      <c r="A8480" s="4">
        <v>43819</v>
      </c>
      <c r="B8480" s="5">
        <v>0.25277777777777777</v>
      </c>
      <c r="C8480" s="7">
        <f t="shared" si="1055"/>
        <v>5.8763440860195368</v>
      </c>
      <c r="D8480" s="7">
        <f t="shared" si="1056"/>
        <v>8.7524001536108162</v>
      </c>
      <c r="E8480" s="7">
        <f t="shared" si="1057"/>
        <v>2.9970238095239496</v>
      </c>
      <c r="F8480" s="7">
        <f t="shared" si="1050"/>
        <v>3.1087300758848815</v>
      </c>
      <c r="G8480" s="8">
        <v>22</v>
      </c>
      <c r="H8480" s="7">
        <f t="shared" si="1051"/>
        <v>18.891269924115118</v>
      </c>
      <c r="I8480" s="1">
        <f t="shared" si="1052"/>
        <v>43819.25277777778</v>
      </c>
      <c r="J8480">
        <f t="shared" si="1053"/>
        <v>4.9117301802699309</v>
      </c>
      <c r="K8480">
        <f t="shared" si="1054"/>
        <v>24.125093363774489</v>
      </c>
    </row>
    <row r="8481" spans="1:11" ht="15.75" thickBot="1" x14ac:dyDescent="0.3">
      <c r="A8481" s="4">
        <v>43819</v>
      </c>
      <c r="B8481" s="5">
        <v>0.29444444444444445</v>
      </c>
      <c r="C8481" s="7">
        <f t="shared" si="1055"/>
        <v>5.8749999999980318</v>
      </c>
      <c r="D8481" s="7">
        <f t="shared" si="1056"/>
        <v>8.7497119815678062</v>
      </c>
      <c r="E8481" s="7">
        <f t="shared" si="1057"/>
        <v>2.9970238095239496</v>
      </c>
      <c r="F8481" s="7">
        <f t="shared" si="1050"/>
        <v>3.4084034167683406</v>
      </c>
      <c r="G8481" s="8">
        <v>22</v>
      </c>
      <c r="H8481" s="7">
        <f t="shared" si="1051"/>
        <v>18.591596583231659</v>
      </c>
      <c r="I8481" s="1">
        <f t="shared" si="1052"/>
        <v>43819.294444444444</v>
      </c>
      <c r="J8481">
        <f t="shared" si="1053"/>
        <v>4.8338151116402317</v>
      </c>
      <c r="K8481">
        <f t="shared" si="1054"/>
        <v>23.365768533521464</v>
      </c>
    </row>
    <row r="8482" spans="1:11" ht="15.75" thickBot="1" x14ac:dyDescent="0.3">
      <c r="A8482" s="4">
        <v>43819</v>
      </c>
      <c r="B8482" s="5">
        <v>0.33611111111111108</v>
      </c>
      <c r="C8482" s="7">
        <f t="shared" si="1055"/>
        <v>5.8736559139765268</v>
      </c>
      <c r="D8482" s="7">
        <f t="shared" si="1056"/>
        <v>8.7470238095247961</v>
      </c>
      <c r="E8482" s="7">
        <f t="shared" si="1057"/>
        <v>2.9970238095239496</v>
      </c>
      <c r="F8482" s="7">
        <f t="shared" si="1050"/>
        <v>3.8758127758557839</v>
      </c>
      <c r="G8482" s="8">
        <v>22</v>
      </c>
      <c r="H8482" s="7">
        <f t="shared" si="1051"/>
        <v>18.124187224144215</v>
      </c>
      <c r="I8482" s="1">
        <f t="shared" si="1052"/>
        <v>43819.336111111108</v>
      </c>
      <c r="J8482">
        <f t="shared" si="1053"/>
        <v>4.7122886782774964</v>
      </c>
      <c r="K8482">
        <f t="shared" si="1054"/>
        <v>22.205664587422273</v>
      </c>
    </row>
    <row r="8483" spans="1:11" ht="15.75" thickBot="1" x14ac:dyDescent="0.3">
      <c r="A8483" s="4">
        <v>43819</v>
      </c>
      <c r="B8483" s="5">
        <v>0.37777777777777777</v>
      </c>
      <c r="C8483" s="7">
        <f t="shared" si="1055"/>
        <v>5.8723118279550217</v>
      </c>
      <c r="D8483" s="7">
        <f t="shared" si="1056"/>
        <v>8.744335637481786</v>
      </c>
      <c r="E8483" s="7">
        <f t="shared" si="1057"/>
        <v>2.9970238095239496</v>
      </c>
      <c r="F8483" s="7">
        <f t="shared" si="1050"/>
        <v>4.478871261248015</v>
      </c>
      <c r="G8483" s="8">
        <v>22</v>
      </c>
      <c r="H8483" s="7">
        <f t="shared" si="1051"/>
        <v>17.521128738751983</v>
      </c>
      <c r="I8483" s="1">
        <f t="shared" si="1052"/>
        <v>43819.37777777778</v>
      </c>
      <c r="J8483">
        <f t="shared" si="1053"/>
        <v>4.5554934720755158</v>
      </c>
      <c r="K8483">
        <f t="shared" si="1054"/>
        <v>20.752520774122637</v>
      </c>
    </row>
    <row r="8484" spans="1:11" ht="15.75" thickBot="1" x14ac:dyDescent="0.3">
      <c r="A8484" s="4">
        <v>43819</v>
      </c>
      <c r="B8484" s="5">
        <v>0.41944444444444445</v>
      </c>
      <c r="C8484" s="7">
        <f t="shared" si="1055"/>
        <v>5.8709677419335167</v>
      </c>
      <c r="D8484" s="7">
        <f t="shared" si="1056"/>
        <v>8.7416474654387759</v>
      </c>
      <c r="E8484" s="7">
        <f t="shared" si="1057"/>
        <v>2.9970238095239496</v>
      </c>
      <c r="F8484" s="7">
        <f t="shared" si="1050"/>
        <v>5.176281831092699</v>
      </c>
      <c r="G8484" s="8">
        <v>22</v>
      </c>
      <c r="H8484" s="7">
        <f t="shared" si="1051"/>
        <v>16.823718168907302</v>
      </c>
      <c r="I8484" s="1">
        <f t="shared" si="1052"/>
        <v>43819.419444444444</v>
      </c>
      <c r="J8484">
        <f t="shared" si="1053"/>
        <v>4.3741667239158986</v>
      </c>
      <c r="K8484">
        <f t="shared" si="1054"/>
        <v>19.133334528613144</v>
      </c>
    </row>
    <row r="8485" spans="1:11" ht="15.75" thickBot="1" x14ac:dyDescent="0.3">
      <c r="A8485" s="4">
        <v>43819</v>
      </c>
      <c r="B8485" s="5">
        <v>0.46111111111111108</v>
      </c>
      <c r="C8485" s="7">
        <f t="shared" si="1055"/>
        <v>5.8696236559120116</v>
      </c>
      <c r="D8485" s="7">
        <f t="shared" si="1056"/>
        <v>8.7389592933957658</v>
      </c>
      <c r="E8485" s="7">
        <f t="shared" si="1057"/>
        <v>2.9970238095239496</v>
      </c>
      <c r="F8485" s="7">
        <f t="shared" si="1050"/>
        <v>5.9203589791317777</v>
      </c>
      <c r="G8485" s="8">
        <v>22</v>
      </c>
      <c r="H8485" s="7">
        <f t="shared" si="1051"/>
        <v>16.079641020868223</v>
      </c>
      <c r="I8485" s="1">
        <f t="shared" si="1052"/>
        <v>43819.461111111108</v>
      </c>
      <c r="J8485">
        <f t="shared" si="1053"/>
        <v>4.1807066654257383</v>
      </c>
      <c r="K8485">
        <f t="shared" si="1054"/>
        <v>17.478308222335198</v>
      </c>
    </row>
    <row r="8486" spans="1:11" ht="15.75" thickBot="1" x14ac:dyDescent="0.3">
      <c r="A8486" s="4">
        <v>43819</v>
      </c>
      <c r="B8486" s="5">
        <v>0.50277777777777777</v>
      </c>
      <c r="C8486" s="7">
        <f t="shared" si="1055"/>
        <v>5.8682795698905066</v>
      </c>
      <c r="D8486" s="7">
        <f t="shared" si="1056"/>
        <v>8.7362711213527557</v>
      </c>
      <c r="E8486" s="7">
        <f t="shared" si="1057"/>
        <v>2.9970238095239496</v>
      </c>
      <c r="F8486" s="7">
        <f t="shared" si="1050"/>
        <v>6.6602829571407653</v>
      </c>
      <c r="G8486" s="8">
        <v>22</v>
      </c>
      <c r="H8486" s="7">
        <f t="shared" si="1051"/>
        <v>15.339717042859235</v>
      </c>
      <c r="I8486" s="1">
        <f t="shared" si="1052"/>
        <v>43819.50277777778</v>
      </c>
      <c r="J8486">
        <f t="shared" si="1053"/>
        <v>3.9883264311434012</v>
      </c>
      <c r="K8486">
        <f t="shared" si="1054"/>
        <v>15.90674772135706</v>
      </c>
    </row>
    <row r="8487" spans="1:11" ht="15.75" thickBot="1" x14ac:dyDescent="0.3">
      <c r="A8487" s="4">
        <v>43819</v>
      </c>
      <c r="B8487" s="5">
        <v>0.5444444444444444</v>
      </c>
      <c r="C8487" s="7">
        <f t="shared" si="1055"/>
        <v>5.8669354838690015</v>
      </c>
      <c r="D8487" s="7">
        <f t="shared" si="1056"/>
        <v>8.7335829493097457</v>
      </c>
      <c r="E8487" s="7">
        <f t="shared" si="1057"/>
        <v>2.9970238095239496</v>
      </c>
      <c r="F8487" s="7">
        <f t="shared" si="1050"/>
        <v>7.3455644553945012</v>
      </c>
      <c r="G8487" s="8">
        <v>22</v>
      </c>
      <c r="H8487" s="7">
        <f t="shared" si="1051"/>
        <v>14.654435544605498</v>
      </c>
      <c r="I8487" s="1">
        <f t="shared" si="1052"/>
        <v>43819.544444444444</v>
      </c>
      <c r="J8487">
        <f t="shared" si="1053"/>
        <v>3.8101532415974297</v>
      </c>
      <c r="K8487">
        <f t="shared" si="1054"/>
        <v>14.517267724455401</v>
      </c>
    </row>
    <row r="8488" spans="1:11" ht="15.75" thickBot="1" x14ac:dyDescent="0.3">
      <c r="A8488" s="4">
        <v>43819</v>
      </c>
      <c r="B8488" s="5">
        <v>0.58611111111111114</v>
      </c>
      <c r="C8488" s="7">
        <f t="shared" si="1055"/>
        <v>5.8655913978474965</v>
      </c>
      <c r="D8488" s="7">
        <f t="shared" si="1056"/>
        <v>8.7308947772667356</v>
      </c>
      <c r="E8488" s="7">
        <f t="shared" si="1057"/>
        <v>2.9970238095239496</v>
      </c>
      <c r="F8488" s="7">
        <f t="shared" si="1050"/>
        <v>7.9294835335984732</v>
      </c>
      <c r="G8488" s="8">
        <v>22</v>
      </c>
      <c r="H8488" s="7">
        <f t="shared" si="1051"/>
        <v>14.070516466401527</v>
      </c>
      <c r="I8488" s="1">
        <f t="shared" si="1052"/>
        <v>43819.586111111108</v>
      </c>
      <c r="J8488">
        <f t="shared" si="1053"/>
        <v>3.6583342812643971</v>
      </c>
      <c r="K8488">
        <f t="shared" si="1054"/>
        <v>13.383409713474293</v>
      </c>
    </row>
    <row r="8489" spans="1:11" ht="15.75" thickBot="1" x14ac:dyDescent="0.3">
      <c r="A8489" s="4">
        <v>43819</v>
      </c>
      <c r="B8489" s="5">
        <v>0.62777777777777777</v>
      </c>
      <c r="C8489" s="7">
        <f t="shared" si="1055"/>
        <v>5.8642473118259915</v>
      </c>
      <c r="D8489" s="7">
        <f t="shared" si="1056"/>
        <v>8.7282066052237255</v>
      </c>
      <c r="E8489" s="7">
        <f t="shared" si="1057"/>
        <v>2.9970238095239496</v>
      </c>
      <c r="F8489" s="7">
        <f t="shared" si="1050"/>
        <v>8.3722685696796102</v>
      </c>
      <c r="G8489" s="8">
        <v>22</v>
      </c>
      <c r="H8489" s="7">
        <f t="shared" si="1051"/>
        <v>13.62773143032039</v>
      </c>
      <c r="I8489" s="1">
        <f t="shared" si="1052"/>
        <v>43819.62777777778</v>
      </c>
      <c r="J8489">
        <f t="shared" si="1053"/>
        <v>3.5432101718833016</v>
      </c>
      <c r="K8489">
        <f t="shared" si="1054"/>
        <v>12.554338322137296</v>
      </c>
    </row>
    <row r="8490" spans="1:11" ht="15.75" thickBot="1" x14ac:dyDescent="0.3">
      <c r="A8490" s="4">
        <v>43819</v>
      </c>
      <c r="B8490" s="5">
        <v>0.6694444444444444</v>
      </c>
      <c r="C8490" s="7">
        <f t="shared" si="1055"/>
        <v>5.8629032258044864</v>
      </c>
      <c r="D8490" s="7">
        <f t="shared" si="1056"/>
        <v>8.7255184331807154</v>
      </c>
      <c r="E8490" s="7">
        <f t="shared" si="1057"/>
        <v>2.9970238095239496</v>
      </c>
      <c r="F8490" s="7">
        <f t="shared" si="1050"/>
        <v>8.643798922841901</v>
      </c>
      <c r="G8490" s="8">
        <v>22</v>
      </c>
      <c r="H8490" s="7">
        <f t="shared" si="1051"/>
        <v>13.356201077158099</v>
      </c>
      <c r="I8490" s="1">
        <f t="shared" si="1052"/>
        <v>43819.669444444444</v>
      </c>
      <c r="J8490">
        <f t="shared" si="1053"/>
        <v>3.4726122800611057</v>
      </c>
      <c r="K8490">
        <f t="shared" si="1054"/>
        <v>12.05903604763119</v>
      </c>
    </row>
    <row r="8491" spans="1:11" ht="15.75" thickBot="1" x14ac:dyDescent="0.3">
      <c r="A8491" s="4">
        <v>43819</v>
      </c>
      <c r="B8491" s="5">
        <v>0.71111111111111114</v>
      </c>
      <c r="C8491" s="7">
        <f t="shared" si="1055"/>
        <v>5.8615591397829814</v>
      </c>
      <c r="D8491" s="7">
        <f t="shared" si="1056"/>
        <v>8.7228302611377053</v>
      </c>
      <c r="E8491" s="7">
        <f t="shared" si="1057"/>
        <v>2.9970238095239496</v>
      </c>
      <c r="F8491" s="7">
        <f t="shared" si="1050"/>
        <v>8.7256476541031489</v>
      </c>
      <c r="G8491" s="8">
        <v>22</v>
      </c>
      <c r="H8491" s="7">
        <f t="shared" si="1051"/>
        <v>13.274352345896851</v>
      </c>
      <c r="I8491" s="1">
        <f t="shared" si="1052"/>
        <v>43819.711111111108</v>
      </c>
      <c r="J8491">
        <f t="shared" si="1053"/>
        <v>3.4513316099331814</v>
      </c>
      <c r="K8491">
        <f t="shared" si="1054"/>
        <v>11.911689881723966</v>
      </c>
    </row>
    <row r="8492" spans="1:11" ht="15.75" thickBot="1" x14ac:dyDescent="0.3">
      <c r="A8492" s="4">
        <v>43819</v>
      </c>
      <c r="B8492" s="5">
        <v>0.75277777777777777</v>
      </c>
      <c r="C8492" s="7">
        <f t="shared" si="1055"/>
        <v>5.8602150537614763</v>
      </c>
      <c r="D8492" s="7">
        <f t="shared" si="1056"/>
        <v>8.7201420890946952</v>
      </c>
      <c r="E8492" s="7">
        <f t="shared" si="1057"/>
        <v>2.9970238095239496</v>
      </c>
      <c r="F8492" s="7">
        <f t="shared" si="1050"/>
        <v>8.6123257744525361</v>
      </c>
      <c r="G8492" s="8">
        <v>22</v>
      </c>
      <c r="H8492" s="7">
        <f t="shared" si="1051"/>
        <v>13.387674225547464</v>
      </c>
      <c r="I8492" s="1">
        <f t="shared" si="1052"/>
        <v>43819.75277777778</v>
      </c>
      <c r="J8492">
        <f t="shared" si="1053"/>
        <v>3.4807952986423407</v>
      </c>
      <c r="K8492">
        <f t="shared" si="1054"/>
        <v>12.115935911050622</v>
      </c>
    </row>
    <row r="8493" spans="1:11" ht="15.75" thickBot="1" x14ac:dyDescent="0.3">
      <c r="A8493" s="4">
        <v>43819</v>
      </c>
      <c r="B8493" s="5">
        <v>0.7944444444444444</v>
      </c>
      <c r="C8493" s="7">
        <f t="shared" si="1055"/>
        <v>5.8588709677399713</v>
      </c>
      <c r="D8493" s="7">
        <f t="shared" si="1056"/>
        <v>8.7174539170516852</v>
      </c>
      <c r="E8493" s="7">
        <f t="shared" si="1057"/>
        <v>2.9970238095239496</v>
      </c>
      <c r="F8493" s="7">
        <f t="shared" si="1050"/>
        <v>8.3116440120570712</v>
      </c>
      <c r="G8493" s="8">
        <v>22</v>
      </c>
      <c r="H8493" s="7">
        <f t="shared" si="1051"/>
        <v>13.688355987942929</v>
      </c>
      <c r="I8493" s="1">
        <f t="shared" si="1052"/>
        <v>43819.794444444444</v>
      </c>
      <c r="J8493">
        <f t="shared" si="1053"/>
        <v>3.5589725568651618</v>
      </c>
      <c r="K8493">
        <f t="shared" si="1054"/>
        <v>12.666285660519348</v>
      </c>
    </row>
    <row r="8494" spans="1:11" ht="15.75" thickBot="1" x14ac:dyDescent="0.3">
      <c r="A8494" s="4">
        <v>43819</v>
      </c>
      <c r="B8494" s="5">
        <v>0.83611111111111114</v>
      </c>
      <c r="C8494" s="7">
        <f t="shared" si="1055"/>
        <v>5.8575268817184662</v>
      </c>
      <c r="D8494" s="7">
        <f t="shared" si="1056"/>
        <v>8.7147657450086751</v>
      </c>
      <c r="E8494" s="7">
        <f t="shared" si="1057"/>
        <v>2.9970238095239496</v>
      </c>
      <c r="F8494" s="7">
        <f t="shared" si="1050"/>
        <v>7.8441682827900339</v>
      </c>
      <c r="G8494" s="8">
        <v>22</v>
      </c>
      <c r="H8494" s="7">
        <f t="shared" si="1051"/>
        <v>14.155831717209967</v>
      </c>
      <c r="I8494" s="1">
        <f t="shared" si="1052"/>
        <v>43819.836111111108</v>
      </c>
      <c r="J8494">
        <f t="shared" si="1053"/>
        <v>3.6805162464745917</v>
      </c>
      <c r="K8494">
        <f t="shared" si="1054"/>
        <v>13.546199840563418</v>
      </c>
    </row>
    <row r="8495" spans="1:11" ht="15.75" thickBot="1" x14ac:dyDescent="0.3">
      <c r="A8495" s="4">
        <v>43819</v>
      </c>
      <c r="B8495" s="5">
        <v>0.87777777777777777</v>
      </c>
      <c r="C8495" s="7">
        <f t="shared" si="1055"/>
        <v>5.8561827956969612</v>
      </c>
      <c r="D8495" s="7">
        <f t="shared" si="1056"/>
        <v>8.712077572965665</v>
      </c>
      <c r="E8495" s="7">
        <f t="shared" si="1057"/>
        <v>2.9970238095239496</v>
      </c>
      <c r="F8495" s="7">
        <f t="shared" si="1050"/>
        <v>7.2418068070863653</v>
      </c>
      <c r="G8495" s="8">
        <v>22</v>
      </c>
      <c r="H8495" s="7">
        <f t="shared" si="1051"/>
        <v>14.758193192913634</v>
      </c>
      <c r="I8495" s="1">
        <f t="shared" si="1052"/>
        <v>43819.87777777778</v>
      </c>
      <c r="J8495">
        <f t="shared" si="1053"/>
        <v>3.8371302301575447</v>
      </c>
      <c r="K8495">
        <f t="shared" si="1054"/>
        <v>14.723568403188892</v>
      </c>
    </row>
    <row r="8496" spans="1:11" ht="15.75" thickBot="1" x14ac:dyDescent="0.3">
      <c r="A8496" s="4">
        <v>43819</v>
      </c>
      <c r="B8496" s="5">
        <v>0.9194444444444444</v>
      </c>
      <c r="C8496" s="7">
        <f t="shared" si="1055"/>
        <v>5.8548387096754562</v>
      </c>
      <c r="D8496" s="7">
        <f t="shared" si="1056"/>
        <v>8.7093894009226549</v>
      </c>
      <c r="E8496" s="7">
        <f t="shared" si="1057"/>
        <v>2.9970238095239496</v>
      </c>
      <c r="F8496" s="7">
        <f t="shared" si="1050"/>
        <v>6.5456259322576695</v>
      </c>
      <c r="G8496" s="8">
        <v>22</v>
      </c>
      <c r="H8496" s="7">
        <f t="shared" si="1051"/>
        <v>15.45437406774233</v>
      </c>
      <c r="I8496" s="1">
        <f t="shared" si="1052"/>
        <v>43819.919444444444</v>
      </c>
      <c r="J8496">
        <f t="shared" si="1053"/>
        <v>4.0181372576130059</v>
      </c>
      <c r="K8496">
        <f t="shared" si="1054"/>
        <v>16.145427021017767</v>
      </c>
    </row>
    <row r="8497" spans="1:11" ht="15.75" thickBot="1" x14ac:dyDescent="0.3">
      <c r="A8497" s="4">
        <v>43819</v>
      </c>
      <c r="B8497" s="5">
        <v>0.96111111111111114</v>
      </c>
      <c r="C8497" s="7">
        <f t="shared" si="1055"/>
        <v>5.8534946236539511</v>
      </c>
      <c r="D8497" s="7">
        <f t="shared" si="1056"/>
        <v>8.7067012288796448</v>
      </c>
      <c r="E8497" s="7">
        <f t="shared" si="1057"/>
        <v>2.9970238095239496</v>
      </c>
      <c r="F8497" s="7">
        <f t="shared" si="1050"/>
        <v>5.8030441683965188</v>
      </c>
      <c r="G8497" s="8">
        <v>22</v>
      </c>
      <c r="H8497" s="7">
        <f t="shared" si="1051"/>
        <v>16.196955831603482</v>
      </c>
      <c r="I8497" s="1">
        <f t="shared" si="1052"/>
        <v>43819.961111111108</v>
      </c>
      <c r="J8497">
        <f t="shared" si="1053"/>
        <v>4.2112085162169057</v>
      </c>
      <c r="K8497">
        <f t="shared" si="1054"/>
        <v>17.734277167057794</v>
      </c>
    </row>
    <row r="8498" spans="1:11" ht="15.75" thickBot="1" x14ac:dyDescent="0.3">
      <c r="A8498" s="4">
        <v>43820</v>
      </c>
      <c r="B8498" s="5">
        <v>2.7777777777777779E-3</v>
      </c>
      <c r="C8498" s="7">
        <f t="shared" si="1055"/>
        <v>5.8521505376324461</v>
      </c>
      <c r="D8498" s="7">
        <f t="shared" si="1056"/>
        <v>8.7040130568366347</v>
      </c>
      <c r="E8498" s="7">
        <f t="shared" si="1057"/>
        <v>2.9970238095239496</v>
      </c>
      <c r="F8498" s="7">
        <f t="shared" si="1050"/>
        <v>5.0645961612845909</v>
      </c>
      <c r="G8498" s="8">
        <v>22</v>
      </c>
      <c r="H8498" s="7">
        <f t="shared" si="1051"/>
        <v>16.935403838715409</v>
      </c>
      <c r="I8498" s="1">
        <f t="shared" si="1052"/>
        <v>43820.00277777778</v>
      </c>
      <c r="J8498">
        <f t="shared" si="1053"/>
        <v>4.4032049980660064</v>
      </c>
      <c r="K8498">
        <f t="shared" si="1054"/>
        <v>19.388214254993461</v>
      </c>
    </row>
    <row r="8499" spans="1:11" ht="15.75" thickBot="1" x14ac:dyDescent="0.3">
      <c r="A8499" s="4">
        <v>43820</v>
      </c>
      <c r="B8499" s="5">
        <v>4.4444444444444446E-2</v>
      </c>
      <c r="C8499" s="7">
        <f t="shared" si="1055"/>
        <v>5.850806451610941</v>
      </c>
      <c r="D8499" s="7">
        <f t="shared" si="1056"/>
        <v>8.7013248847936246</v>
      </c>
      <c r="E8499" s="7">
        <f t="shared" si="1057"/>
        <v>2.9970238095239496</v>
      </c>
      <c r="F8499" s="7">
        <f t="shared" si="1050"/>
        <v>4.3804874411872508</v>
      </c>
      <c r="G8499" s="8">
        <v>22</v>
      </c>
      <c r="H8499" s="7">
        <f t="shared" si="1051"/>
        <v>17.619512558812751</v>
      </c>
      <c r="I8499" s="1">
        <f t="shared" si="1052"/>
        <v>43820.044444444444</v>
      </c>
      <c r="J8499">
        <f t="shared" si="1053"/>
        <v>4.5810732652913151</v>
      </c>
      <c r="K8499">
        <f t="shared" si="1054"/>
        <v>20.986232261966833</v>
      </c>
    </row>
    <row r="8500" spans="1:11" ht="15.75" thickBot="1" x14ac:dyDescent="0.3">
      <c r="A8500" s="4">
        <v>43820</v>
      </c>
      <c r="B8500" s="5">
        <v>8.6111111111111124E-2</v>
      </c>
      <c r="C8500" s="7">
        <f t="shared" si="1055"/>
        <v>5.849462365589436</v>
      </c>
      <c r="D8500" s="7">
        <f t="shared" si="1056"/>
        <v>8.6986367127506146</v>
      </c>
      <c r="E8500" s="7">
        <f t="shared" si="1057"/>
        <v>2.9970238095239496</v>
      </c>
      <c r="F8500" s="7">
        <f t="shared" si="1050"/>
        <v>3.7971748310234497</v>
      </c>
      <c r="G8500" s="8">
        <v>22</v>
      </c>
      <c r="H8500" s="7">
        <f t="shared" si="1051"/>
        <v>18.202825168976549</v>
      </c>
      <c r="I8500" s="1">
        <f t="shared" si="1052"/>
        <v>43820.086111111108</v>
      </c>
      <c r="J8500">
        <f t="shared" si="1053"/>
        <v>4.732734543933903</v>
      </c>
      <c r="K8500">
        <f t="shared" si="1054"/>
        <v>22.398776263345248</v>
      </c>
    </row>
    <row r="8501" spans="1:11" ht="15.75" thickBot="1" x14ac:dyDescent="0.3">
      <c r="A8501" s="4">
        <v>43820</v>
      </c>
      <c r="B8501" s="5">
        <v>0.1277777777777778</v>
      </c>
      <c r="C8501" s="7">
        <f t="shared" si="1055"/>
        <v>5.848118279567931</v>
      </c>
      <c r="D8501" s="7">
        <f t="shared" si="1056"/>
        <v>8.6959485407076045</v>
      </c>
      <c r="E8501" s="7">
        <f t="shared" si="1057"/>
        <v>2.9970238095239496</v>
      </c>
      <c r="F8501" s="7">
        <f t="shared" si="1050"/>
        <v>3.3542054285892373</v>
      </c>
      <c r="G8501" s="8">
        <v>22</v>
      </c>
      <c r="H8501" s="7">
        <f t="shared" si="1051"/>
        <v>18.645794571410761</v>
      </c>
      <c r="I8501" s="1">
        <f t="shared" si="1052"/>
        <v>43820.12777777778</v>
      </c>
      <c r="J8501">
        <f t="shared" si="1053"/>
        <v>4.847906588566798</v>
      </c>
      <c r="K8501">
        <f t="shared" si="1054"/>
        <v>23.502198291469369</v>
      </c>
    </row>
    <row r="8502" spans="1:11" ht="15.75" thickBot="1" x14ac:dyDescent="0.3">
      <c r="A8502" s="4">
        <v>43820</v>
      </c>
      <c r="B8502" s="5">
        <v>0.16944444444444443</v>
      </c>
      <c r="C8502" s="7">
        <f t="shared" si="1055"/>
        <v>5.8467741935464259</v>
      </c>
      <c r="D8502" s="7">
        <f t="shared" si="1056"/>
        <v>8.6932603686645944</v>
      </c>
      <c r="E8502" s="7">
        <f t="shared" si="1057"/>
        <v>2.9970238095239496</v>
      </c>
      <c r="F8502" s="7">
        <f t="shared" si="1050"/>
        <v>3.0815292444605871</v>
      </c>
      <c r="G8502" s="8">
        <v>22</v>
      </c>
      <c r="H8502" s="7">
        <f t="shared" si="1051"/>
        <v>18.918470755539413</v>
      </c>
      <c r="I8502" s="1">
        <f t="shared" si="1052"/>
        <v>43820.169444444444</v>
      </c>
      <c r="J8502">
        <f t="shared" si="1053"/>
        <v>4.9188023964402481</v>
      </c>
      <c r="K8502">
        <f t="shared" si="1054"/>
        <v>24.194617015226328</v>
      </c>
    </row>
    <row r="8503" spans="1:11" ht="15.75" thickBot="1" x14ac:dyDescent="0.3">
      <c r="A8503" s="4">
        <v>43820</v>
      </c>
      <c r="B8503" s="5">
        <v>0.21111111111111111</v>
      </c>
      <c r="C8503" s="7">
        <f t="shared" si="1055"/>
        <v>5.8454301075249209</v>
      </c>
      <c r="D8503" s="7">
        <f t="shared" si="1056"/>
        <v>8.6905721966215843</v>
      </c>
      <c r="E8503" s="7">
        <f t="shared" si="1057"/>
        <v>2.9970238095239496</v>
      </c>
      <c r="F8503" s="7">
        <f t="shared" si="1050"/>
        <v>2.9974681096241653</v>
      </c>
      <c r="G8503" s="8">
        <v>22</v>
      </c>
      <c r="H8503" s="7">
        <f t="shared" si="1051"/>
        <v>19.002531890375835</v>
      </c>
      <c r="I8503" s="1">
        <f t="shared" si="1052"/>
        <v>43820.211111111108</v>
      </c>
      <c r="J8503">
        <f t="shared" si="1053"/>
        <v>4.9406582914977175</v>
      </c>
      <c r="K8503">
        <f t="shared" si="1054"/>
        <v>24.410104353345144</v>
      </c>
    </row>
    <row r="8504" spans="1:11" ht="15.75" thickBot="1" x14ac:dyDescent="0.3">
      <c r="A8504" s="4">
        <v>43820</v>
      </c>
      <c r="B8504" s="5">
        <v>0.25277777777777777</v>
      </c>
      <c r="C8504" s="7">
        <f t="shared" si="1055"/>
        <v>5.8440860215034158</v>
      </c>
      <c r="D8504" s="7">
        <f t="shared" si="1056"/>
        <v>8.6878840245785742</v>
      </c>
      <c r="E8504" s="7">
        <f t="shared" si="1057"/>
        <v>2.9970238095239496</v>
      </c>
      <c r="F8504" s="7">
        <f t="shared" si="1050"/>
        <v>3.1074785902559499</v>
      </c>
      <c r="G8504" s="8">
        <v>22</v>
      </c>
      <c r="H8504" s="7">
        <f t="shared" si="1051"/>
        <v>18.892521409744049</v>
      </c>
      <c r="I8504" s="1">
        <f t="shared" si="1052"/>
        <v>43820.25277777778</v>
      </c>
      <c r="J8504">
        <f t="shared" si="1053"/>
        <v>4.9120555665334527</v>
      </c>
      <c r="K8504">
        <f t="shared" si="1054"/>
        <v>24.128289888712278</v>
      </c>
    </row>
    <row r="8505" spans="1:11" ht="15.75" thickBot="1" x14ac:dyDescent="0.3">
      <c r="A8505" s="4">
        <v>43820</v>
      </c>
      <c r="B8505" s="5">
        <v>0.29444444444444445</v>
      </c>
      <c r="C8505" s="7">
        <f t="shared" si="1055"/>
        <v>5.8427419354819108</v>
      </c>
      <c r="D8505" s="7">
        <f t="shared" si="1056"/>
        <v>8.6851958525355641</v>
      </c>
      <c r="E8505" s="7">
        <f t="shared" si="1057"/>
        <v>2.9970238095239496</v>
      </c>
      <c r="F8505" s="7">
        <f t="shared" si="1050"/>
        <v>3.4037924300774045</v>
      </c>
      <c r="G8505" s="8">
        <v>22</v>
      </c>
      <c r="H8505" s="7">
        <f t="shared" si="1051"/>
        <v>18.596207569922594</v>
      </c>
      <c r="I8505" s="1">
        <f t="shared" si="1052"/>
        <v>43820.294444444444</v>
      </c>
      <c r="J8505">
        <f t="shared" si="1053"/>
        <v>4.8350139681798749</v>
      </c>
      <c r="K8505">
        <f t="shared" si="1054"/>
        <v>23.377360072494501</v>
      </c>
    </row>
    <row r="8506" spans="1:11" ht="15.75" thickBot="1" x14ac:dyDescent="0.3">
      <c r="A8506" s="4">
        <v>43820</v>
      </c>
      <c r="B8506" s="5">
        <v>0.33611111111111108</v>
      </c>
      <c r="C8506" s="7">
        <f t="shared" si="1055"/>
        <v>5.8413978494604057</v>
      </c>
      <c r="D8506" s="7">
        <f t="shared" si="1056"/>
        <v>8.6825076804925541</v>
      </c>
      <c r="E8506" s="7">
        <f t="shared" si="1057"/>
        <v>2.9970238095239496</v>
      </c>
      <c r="F8506" s="7">
        <f t="shared" si="1050"/>
        <v>3.8659581854380143</v>
      </c>
      <c r="G8506" s="8">
        <v>22</v>
      </c>
      <c r="H8506" s="7">
        <f t="shared" si="1051"/>
        <v>18.134041814561986</v>
      </c>
      <c r="I8506" s="1">
        <f t="shared" si="1052"/>
        <v>43820.336111111108</v>
      </c>
      <c r="J8506">
        <f t="shared" si="1053"/>
        <v>4.7148508717861164</v>
      </c>
      <c r="K8506">
        <f t="shared" si="1054"/>
        <v>22.229818743182303</v>
      </c>
    </row>
    <row r="8507" spans="1:11" ht="15.75" thickBot="1" x14ac:dyDescent="0.3">
      <c r="A8507" s="4">
        <v>43820</v>
      </c>
      <c r="B8507" s="5">
        <v>0.37777777777777777</v>
      </c>
      <c r="C8507" s="7">
        <f t="shared" si="1055"/>
        <v>5.8400537634389007</v>
      </c>
      <c r="D8507" s="7">
        <f t="shared" si="1056"/>
        <v>8.679819508449544</v>
      </c>
      <c r="E8507" s="7">
        <f t="shared" si="1057"/>
        <v>2.9970238095239496</v>
      </c>
      <c r="F8507" s="7">
        <f t="shared" si="1050"/>
        <v>4.4622463073671002</v>
      </c>
      <c r="G8507" s="8">
        <v>22</v>
      </c>
      <c r="H8507" s="7">
        <f t="shared" si="1051"/>
        <v>17.537753692632901</v>
      </c>
      <c r="I8507" s="1">
        <f t="shared" si="1052"/>
        <v>43820.37777777778</v>
      </c>
      <c r="J8507">
        <f t="shared" si="1053"/>
        <v>4.5598159600845545</v>
      </c>
      <c r="K8507">
        <f t="shared" si="1054"/>
        <v>20.791921589841827</v>
      </c>
    </row>
    <row r="8508" spans="1:11" ht="15.75" thickBot="1" x14ac:dyDescent="0.3">
      <c r="A8508" s="4">
        <v>43820</v>
      </c>
      <c r="B8508" s="5">
        <v>0.41944444444444445</v>
      </c>
      <c r="C8508" s="7">
        <f t="shared" si="1055"/>
        <v>5.8387096774173957</v>
      </c>
      <c r="D8508" s="7">
        <f t="shared" si="1056"/>
        <v>8.6771313364065339</v>
      </c>
      <c r="E8508" s="7">
        <f t="shared" si="1057"/>
        <v>2.9970238095239496</v>
      </c>
      <c r="F8508" s="7">
        <f t="shared" si="1050"/>
        <v>5.1518211430937866</v>
      </c>
      <c r="G8508" s="8">
        <v>22</v>
      </c>
      <c r="H8508" s="7">
        <f t="shared" si="1051"/>
        <v>16.848178856906213</v>
      </c>
      <c r="I8508" s="1">
        <f t="shared" si="1052"/>
        <v>43820.419444444444</v>
      </c>
      <c r="J8508">
        <f t="shared" si="1053"/>
        <v>4.3805265027956155</v>
      </c>
      <c r="K8508">
        <f t="shared" si="1054"/>
        <v>19.189012441694786</v>
      </c>
    </row>
    <row r="8509" spans="1:11" ht="15.75" thickBot="1" x14ac:dyDescent="0.3">
      <c r="A8509" s="4">
        <v>43820</v>
      </c>
      <c r="B8509" s="5">
        <v>0.46111111111111108</v>
      </c>
      <c r="C8509" s="7">
        <f t="shared" si="1055"/>
        <v>5.8373655913958906</v>
      </c>
      <c r="D8509" s="7">
        <f t="shared" si="1056"/>
        <v>8.6744431643635238</v>
      </c>
      <c r="E8509" s="7">
        <f t="shared" si="1057"/>
        <v>2.9970238095239496</v>
      </c>
      <c r="F8509" s="7">
        <f t="shared" si="1050"/>
        <v>5.8875311786909936</v>
      </c>
      <c r="G8509" s="8">
        <v>22</v>
      </c>
      <c r="H8509" s="7">
        <f t="shared" si="1051"/>
        <v>16.112468821309008</v>
      </c>
      <c r="I8509" s="1">
        <f t="shared" si="1052"/>
        <v>43820.461111111108</v>
      </c>
      <c r="J8509">
        <f t="shared" si="1053"/>
        <v>4.1892418935403422</v>
      </c>
      <c r="K8509">
        <f t="shared" si="1054"/>
        <v>17.54974764259347</v>
      </c>
    </row>
    <row r="8510" spans="1:11" ht="15.75" thickBot="1" x14ac:dyDescent="0.3">
      <c r="A8510" s="4">
        <v>43820</v>
      </c>
      <c r="B8510" s="5">
        <v>0.50277777777777777</v>
      </c>
      <c r="C8510" s="7">
        <f t="shared" si="1055"/>
        <v>5.8360215053743856</v>
      </c>
      <c r="D8510" s="7">
        <f t="shared" si="1056"/>
        <v>8.6717549923205137</v>
      </c>
      <c r="E8510" s="7">
        <f t="shared" si="1057"/>
        <v>2.9970238095239496</v>
      </c>
      <c r="F8510" s="7">
        <f t="shared" si="1050"/>
        <v>6.6191268708198425</v>
      </c>
      <c r="G8510" s="8">
        <v>22</v>
      </c>
      <c r="H8510" s="7">
        <f t="shared" si="1051"/>
        <v>15.380873129180157</v>
      </c>
      <c r="I8510" s="1">
        <f t="shared" si="1052"/>
        <v>43820.50277777778</v>
      </c>
      <c r="J8510">
        <f t="shared" si="1053"/>
        <v>3.9990270135868409</v>
      </c>
      <c r="K8510">
        <f t="shared" si="1054"/>
        <v>15.992217055397287</v>
      </c>
    </row>
    <row r="8511" spans="1:11" ht="15.75" thickBot="1" x14ac:dyDescent="0.3">
      <c r="A8511" s="4">
        <v>43820</v>
      </c>
      <c r="B8511" s="5">
        <v>0.5444444444444444</v>
      </c>
      <c r="C8511" s="7">
        <f t="shared" si="1055"/>
        <v>5.8346774193528805</v>
      </c>
      <c r="D8511" s="7">
        <f t="shared" si="1056"/>
        <v>8.6690668202775036</v>
      </c>
      <c r="E8511" s="7">
        <f t="shared" si="1057"/>
        <v>2.9970238095239496</v>
      </c>
      <c r="F8511" s="7">
        <f t="shared" si="1050"/>
        <v>7.2966864686747606</v>
      </c>
      <c r="G8511" s="8">
        <v>22</v>
      </c>
      <c r="H8511" s="7">
        <f t="shared" si="1051"/>
        <v>14.703313531325239</v>
      </c>
      <c r="I8511" s="1">
        <f t="shared" si="1052"/>
        <v>43820.544444444444</v>
      </c>
      <c r="J8511">
        <f t="shared" si="1053"/>
        <v>3.8228615181445624</v>
      </c>
      <c r="K8511">
        <f t="shared" si="1054"/>
        <v>14.614270186910549</v>
      </c>
    </row>
    <row r="8512" spans="1:11" ht="15.75" thickBot="1" x14ac:dyDescent="0.3">
      <c r="A8512" s="4">
        <v>43820</v>
      </c>
      <c r="B8512" s="5">
        <v>0.58611111111111114</v>
      </c>
      <c r="C8512" s="7">
        <f t="shared" si="1055"/>
        <v>5.8333333333313755</v>
      </c>
      <c r="D8512" s="7">
        <f t="shared" si="1056"/>
        <v>8.6663786482344936</v>
      </c>
      <c r="E8512" s="7">
        <f t="shared" si="1057"/>
        <v>2.9970238095239496</v>
      </c>
      <c r="F8512" s="7">
        <f t="shared" si="1050"/>
        <v>7.8740162667123723</v>
      </c>
      <c r="G8512" s="8">
        <v>22</v>
      </c>
      <c r="H8512" s="7">
        <f t="shared" si="1051"/>
        <v>14.125983733287628</v>
      </c>
      <c r="I8512" s="1">
        <f t="shared" si="1052"/>
        <v>43820.586111111108</v>
      </c>
      <c r="J8512">
        <f t="shared" si="1053"/>
        <v>3.6727557706547835</v>
      </c>
      <c r="K8512">
        <f t="shared" si="1054"/>
        <v>13.489134950878013</v>
      </c>
    </row>
    <row r="8513" spans="1:11" ht="15.75" thickBot="1" x14ac:dyDescent="0.3">
      <c r="A8513" s="4">
        <v>43820</v>
      </c>
      <c r="B8513" s="5">
        <v>0.62777777777777777</v>
      </c>
      <c r="C8513" s="7">
        <f t="shared" si="1055"/>
        <v>5.8319892473098704</v>
      </c>
      <c r="D8513" s="7">
        <f t="shared" si="1056"/>
        <v>8.6636904761914835</v>
      </c>
      <c r="E8513" s="7">
        <f t="shared" si="1057"/>
        <v>2.9970238095239496</v>
      </c>
      <c r="F8513" s="7">
        <f t="shared" si="1050"/>
        <v>8.3117936914136408</v>
      </c>
      <c r="G8513" s="8">
        <v>22</v>
      </c>
      <c r="H8513" s="7">
        <f t="shared" si="1051"/>
        <v>13.688206308586359</v>
      </c>
      <c r="I8513" s="1">
        <f t="shared" si="1052"/>
        <v>43820.62777777778</v>
      </c>
      <c r="J8513">
        <f t="shared" si="1053"/>
        <v>3.5589336402324534</v>
      </c>
      <c r="K8513">
        <f t="shared" si="1054"/>
        <v>12.666008655578223</v>
      </c>
    </row>
    <row r="8514" spans="1:11" ht="15.75" thickBot="1" x14ac:dyDescent="0.3">
      <c r="A8514" s="4">
        <v>43820</v>
      </c>
      <c r="B8514" s="5">
        <v>0.6694444444444444</v>
      </c>
      <c r="C8514" s="7">
        <f t="shared" si="1055"/>
        <v>5.8306451612883654</v>
      </c>
      <c r="D8514" s="7">
        <f t="shared" si="1056"/>
        <v>8.6610023041484734</v>
      </c>
      <c r="E8514" s="7">
        <f t="shared" si="1057"/>
        <v>2.9970238095239496</v>
      </c>
      <c r="F8514" s="7">
        <f t="shared" si="1050"/>
        <v>8.5802393624226276</v>
      </c>
      <c r="G8514" s="8">
        <v>22</v>
      </c>
      <c r="H8514" s="7">
        <f t="shared" si="1051"/>
        <v>13.419760637577372</v>
      </c>
      <c r="I8514" s="1">
        <f t="shared" si="1052"/>
        <v>43820.669444444444</v>
      </c>
      <c r="J8514">
        <f t="shared" si="1053"/>
        <v>3.489137765770117</v>
      </c>
      <c r="K8514">
        <f t="shared" si="1054"/>
        <v>12.174082348523283</v>
      </c>
    </row>
    <row r="8515" spans="1:11" ht="15.75" thickBot="1" x14ac:dyDescent="0.3">
      <c r="A8515" s="4">
        <v>43820</v>
      </c>
      <c r="B8515" s="5">
        <v>0.71111111111111114</v>
      </c>
      <c r="C8515" s="7">
        <f t="shared" si="1055"/>
        <v>5.8293010752668604</v>
      </c>
      <c r="D8515" s="7">
        <f t="shared" si="1056"/>
        <v>8.6583141321054633</v>
      </c>
      <c r="E8515" s="7">
        <f t="shared" si="1057"/>
        <v>2.9970238095239496</v>
      </c>
      <c r="F8515" s="7">
        <f t="shared" ref="F8515:F8578" si="1058">IF(SIN(2*PI()*(B8515+0.5417))&gt;1,D8515-C8515,C8515-E8515)*SIN(2*PI()*(B8515+0.5417)) + C8515</f>
        <v>8.6611365567482039</v>
      </c>
      <c r="G8515" s="8">
        <v>22</v>
      </c>
      <c r="H8515" s="7">
        <f t="shared" ref="H8515:H8578" si="1059">ABS(G8515-F8515)</f>
        <v>13.338863443251796</v>
      </c>
      <c r="I8515" s="1">
        <f t="shared" ref="I8515:I8578" si="1060">A8515+B8515</f>
        <v>43820.711111111108</v>
      </c>
      <c r="J8515">
        <f t="shared" ref="J8515:J8578" si="1061">IF(G8515-F8515 &gt; 1, 0.26, 0.21) * H8515</f>
        <v>3.4681044952454672</v>
      </c>
      <c r="K8515">
        <f t="shared" ref="K8515:K8578" si="1062">J8515*J8515</f>
        <v>12.027748789941816</v>
      </c>
    </row>
    <row r="8516" spans="1:11" ht="15.75" thickBot="1" x14ac:dyDescent="0.3">
      <c r="A8516" s="4">
        <v>43820</v>
      </c>
      <c r="B8516" s="5">
        <v>0.75277777777777777</v>
      </c>
      <c r="C8516" s="7">
        <f t="shared" si="1055"/>
        <v>5.8279569892453553</v>
      </c>
      <c r="D8516" s="7">
        <f t="shared" si="1056"/>
        <v>8.6556259600624532</v>
      </c>
      <c r="E8516" s="7">
        <f t="shared" si="1057"/>
        <v>2.9970238095239496</v>
      </c>
      <c r="F8516" s="7">
        <f t="shared" si="1058"/>
        <v>8.5490611310492266</v>
      </c>
      <c r="G8516" s="8">
        <v>22</v>
      </c>
      <c r="H8516" s="7">
        <f t="shared" si="1059"/>
        <v>13.450938868950773</v>
      </c>
      <c r="I8516" s="1">
        <f t="shared" si="1060"/>
        <v>43820.75277777778</v>
      </c>
      <c r="J8516">
        <f t="shared" si="1061"/>
        <v>3.497244105927201</v>
      </c>
      <c r="K8516">
        <f t="shared" si="1062"/>
        <v>12.230716336442548</v>
      </c>
    </row>
    <row r="8517" spans="1:11" ht="15.75" thickBot="1" x14ac:dyDescent="0.3">
      <c r="A8517" s="4">
        <v>43820</v>
      </c>
      <c r="B8517" s="5">
        <v>0.7944444444444444</v>
      </c>
      <c r="C8517" s="7">
        <f t="shared" si="1055"/>
        <v>5.8266129032238503</v>
      </c>
      <c r="D8517" s="7">
        <f t="shared" si="1056"/>
        <v>8.6529377880194431</v>
      </c>
      <c r="E8517" s="7">
        <f t="shared" si="1057"/>
        <v>2.9970238095239496</v>
      </c>
      <c r="F8517" s="7">
        <f t="shared" si="1058"/>
        <v>8.2517388697157656</v>
      </c>
      <c r="G8517" s="8">
        <v>22</v>
      </c>
      <c r="H8517" s="7">
        <f t="shared" si="1059"/>
        <v>13.748261130284234</v>
      </c>
      <c r="I8517" s="1">
        <f t="shared" si="1060"/>
        <v>43820.794444444444</v>
      </c>
      <c r="J8517">
        <f t="shared" si="1061"/>
        <v>3.574547893873901</v>
      </c>
      <c r="K8517">
        <f t="shared" si="1062"/>
        <v>12.777392645598342</v>
      </c>
    </row>
    <row r="8518" spans="1:11" ht="15.75" thickBot="1" x14ac:dyDescent="0.3">
      <c r="A8518" s="4">
        <v>43820</v>
      </c>
      <c r="B8518" s="5">
        <v>0.83611111111111114</v>
      </c>
      <c r="C8518" s="7">
        <f t="shared" si="1055"/>
        <v>5.8252688172023452</v>
      </c>
      <c r="D8518" s="7">
        <f t="shared" si="1056"/>
        <v>8.650249615976433</v>
      </c>
      <c r="E8518" s="7">
        <f t="shared" si="1057"/>
        <v>2.9970238095239496</v>
      </c>
      <c r="F8518" s="7">
        <f t="shared" si="1058"/>
        <v>7.7895067441755614</v>
      </c>
      <c r="G8518" s="8">
        <v>22</v>
      </c>
      <c r="H8518" s="7">
        <f t="shared" si="1059"/>
        <v>14.210493255824439</v>
      </c>
      <c r="I8518" s="1">
        <f t="shared" si="1060"/>
        <v>43820.836111111108</v>
      </c>
      <c r="J8518">
        <f t="shared" si="1061"/>
        <v>3.6947282465143543</v>
      </c>
      <c r="K8518">
        <f t="shared" si="1062"/>
        <v>13.651016815591035</v>
      </c>
    </row>
    <row r="8519" spans="1:11" ht="15.75" thickBot="1" x14ac:dyDescent="0.3">
      <c r="A8519" s="4">
        <v>43820</v>
      </c>
      <c r="B8519" s="5">
        <v>0.87777777777777777</v>
      </c>
      <c r="C8519" s="7">
        <f t="shared" si="1055"/>
        <v>5.8239247311808402</v>
      </c>
      <c r="D8519" s="7">
        <f t="shared" si="1056"/>
        <v>8.647561443933423</v>
      </c>
      <c r="E8519" s="7">
        <f t="shared" si="1057"/>
        <v>2.9970238095239496</v>
      </c>
      <c r="F8519" s="7">
        <f t="shared" si="1058"/>
        <v>7.1939156319350381</v>
      </c>
      <c r="G8519" s="8">
        <v>22</v>
      </c>
      <c r="H8519" s="7">
        <f t="shared" si="1059"/>
        <v>14.806084368064962</v>
      </c>
      <c r="I8519" s="1">
        <f t="shared" si="1060"/>
        <v>43820.87777777778</v>
      </c>
      <c r="J8519">
        <f t="shared" si="1061"/>
        <v>3.8495819356968903</v>
      </c>
      <c r="K8519">
        <f t="shared" si="1062"/>
        <v>14.819281079643817</v>
      </c>
    </row>
    <row r="8520" spans="1:11" ht="15.75" thickBot="1" x14ac:dyDescent="0.3">
      <c r="A8520" s="4">
        <v>43820</v>
      </c>
      <c r="B8520" s="5">
        <v>0.9194444444444444</v>
      </c>
      <c r="C8520" s="7">
        <f t="shared" si="1055"/>
        <v>5.8225806451593352</v>
      </c>
      <c r="D8520" s="7">
        <f t="shared" si="1056"/>
        <v>8.6448732718904129</v>
      </c>
      <c r="E8520" s="7">
        <f t="shared" si="1057"/>
        <v>2.9970238095239496</v>
      </c>
      <c r="F8520" s="7">
        <f t="shared" si="1058"/>
        <v>6.5055704912243408</v>
      </c>
      <c r="G8520" s="8">
        <v>22</v>
      </c>
      <c r="H8520" s="7">
        <f t="shared" si="1059"/>
        <v>15.49442950877566</v>
      </c>
      <c r="I8520" s="1">
        <f t="shared" si="1060"/>
        <v>43820.919444444444</v>
      </c>
      <c r="J8520">
        <f t="shared" si="1061"/>
        <v>4.0285516722816714</v>
      </c>
      <c r="K8520">
        <f t="shared" si="1062"/>
        <v>16.22922857624345</v>
      </c>
    </row>
    <row r="8521" spans="1:11" ht="15.75" thickBot="1" x14ac:dyDescent="0.3">
      <c r="A8521" s="4">
        <v>43820</v>
      </c>
      <c r="B8521" s="5">
        <v>0.96111111111111114</v>
      </c>
      <c r="C8521" s="7">
        <f t="shared" si="1055"/>
        <v>5.8212365591378301</v>
      </c>
      <c r="D8521" s="7">
        <f t="shared" si="1056"/>
        <v>8.6421850998474028</v>
      </c>
      <c r="E8521" s="7">
        <f t="shared" si="1057"/>
        <v>2.9970238095239496</v>
      </c>
      <c r="F8521" s="7">
        <f t="shared" si="1058"/>
        <v>5.7713558398050617</v>
      </c>
      <c r="G8521" s="8">
        <v>22</v>
      </c>
      <c r="H8521" s="7">
        <f t="shared" si="1059"/>
        <v>16.228644160194939</v>
      </c>
      <c r="I8521" s="1">
        <f t="shared" si="1060"/>
        <v>43820.961111111108</v>
      </c>
      <c r="J8521">
        <f t="shared" si="1061"/>
        <v>4.2194474816506844</v>
      </c>
      <c r="K8521">
        <f t="shared" si="1062"/>
        <v>17.803737050408301</v>
      </c>
    </row>
    <row r="8522" spans="1:11" ht="15.75" thickBot="1" x14ac:dyDescent="0.3">
      <c r="A8522" s="4">
        <v>43821</v>
      </c>
      <c r="B8522" s="5">
        <v>2.7777777777777779E-3</v>
      </c>
      <c r="C8522" s="7">
        <f t="shared" si="1055"/>
        <v>5.8198924731163251</v>
      </c>
      <c r="D8522" s="7">
        <f t="shared" si="1056"/>
        <v>8.6394969278043927</v>
      </c>
      <c r="E8522" s="7">
        <f t="shared" si="1057"/>
        <v>2.9970238095239496</v>
      </c>
      <c r="F8522" s="7">
        <f t="shared" si="1058"/>
        <v>5.0412361185732717</v>
      </c>
      <c r="G8522" s="8">
        <v>22</v>
      </c>
      <c r="H8522" s="7">
        <f t="shared" si="1059"/>
        <v>16.958763881426727</v>
      </c>
      <c r="I8522" s="1">
        <f t="shared" si="1060"/>
        <v>43821.00277777778</v>
      </c>
      <c r="J8522">
        <f t="shared" si="1061"/>
        <v>4.4092786091709488</v>
      </c>
      <c r="K8522">
        <f t="shared" si="1062"/>
        <v>19.441737853292498</v>
      </c>
    </row>
    <row r="8523" spans="1:11" ht="15.75" thickBot="1" x14ac:dyDescent="0.3">
      <c r="A8523" s="4">
        <v>43821</v>
      </c>
      <c r="B8523" s="5">
        <v>4.4444444444444446E-2</v>
      </c>
      <c r="C8523" s="7">
        <f t="shared" si="1055"/>
        <v>5.81854838709482</v>
      </c>
      <c r="D8523" s="7">
        <f t="shared" si="1056"/>
        <v>8.6368087557613826</v>
      </c>
      <c r="E8523" s="7">
        <f t="shared" si="1057"/>
        <v>2.9970238095239496</v>
      </c>
      <c r="F8523" s="7">
        <f t="shared" si="1058"/>
        <v>4.3648492988747503</v>
      </c>
      <c r="G8523" s="8">
        <v>22</v>
      </c>
      <c r="H8523" s="7">
        <f t="shared" si="1059"/>
        <v>17.635150701125248</v>
      </c>
      <c r="I8523" s="1">
        <f t="shared" si="1060"/>
        <v>43821.044444444444</v>
      </c>
      <c r="J8523">
        <f t="shared" si="1061"/>
        <v>4.5851391822925649</v>
      </c>
      <c r="K8523">
        <f t="shared" si="1062"/>
        <v>21.02350132099453</v>
      </c>
    </row>
    <row r="8524" spans="1:11" ht="15.75" thickBot="1" x14ac:dyDescent="0.3">
      <c r="A8524" s="4">
        <v>43821</v>
      </c>
      <c r="B8524" s="5">
        <v>8.6111111111111124E-2</v>
      </c>
      <c r="C8524" s="7">
        <f t="shared" si="1055"/>
        <v>5.817204301073315</v>
      </c>
      <c r="D8524" s="7">
        <f t="shared" si="1056"/>
        <v>8.6341205837183725</v>
      </c>
      <c r="E8524" s="7">
        <f t="shared" si="1057"/>
        <v>2.9970238095239496</v>
      </c>
      <c r="F8524" s="7">
        <f t="shared" si="1058"/>
        <v>3.7881259688773099</v>
      </c>
      <c r="G8524" s="8">
        <v>22</v>
      </c>
      <c r="H8524" s="7">
        <f t="shared" si="1059"/>
        <v>18.21187403112269</v>
      </c>
      <c r="I8524" s="1">
        <f t="shared" si="1060"/>
        <v>43821.086111111108</v>
      </c>
      <c r="J8524">
        <f t="shared" si="1061"/>
        <v>4.7350872480919</v>
      </c>
      <c r="K8524">
        <f t="shared" si="1062"/>
        <v>22.421051247042524</v>
      </c>
    </row>
    <row r="8525" spans="1:11" ht="15.75" thickBot="1" x14ac:dyDescent="0.3">
      <c r="A8525" s="4">
        <v>43821</v>
      </c>
      <c r="B8525" s="5">
        <v>0.1277777777777778</v>
      </c>
      <c r="C8525" s="7">
        <f t="shared" si="1055"/>
        <v>5.8158602150518099</v>
      </c>
      <c r="D8525" s="7">
        <f t="shared" si="1056"/>
        <v>8.6314324116753625</v>
      </c>
      <c r="E8525" s="7">
        <f t="shared" si="1057"/>
        <v>2.9970238095239496</v>
      </c>
      <c r="F8525" s="7">
        <f t="shared" si="1058"/>
        <v>3.3501641778229652</v>
      </c>
      <c r="G8525" s="8">
        <v>22</v>
      </c>
      <c r="H8525" s="7">
        <f t="shared" si="1059"/>
        <v>18.649835822177035</v>
      </c>
      <c r="I8525" s="1">
        <f t="shared" si="1060"/>
        <v>43821.12777777778</v>
      </c>
      <c r="J8525">
        <f t="shared" si="1061"/>
        <v>4.8489573137660296</v>
      </c>
      <c r="K8525">
        <f t="shared" si="1062"/>
        <v>23.512387030725069</v>
      </c>
    </row>
    <row r="8526" spans="1:11" ht="15.75" thickBot="1" x14ac:dyDescent="0.3">
      <c r="A8526" s="4">
        <v>43821</v>
      </c>
      <c r="B8526" s="5">
        <v>0.16944444444444443</v>
      </c>
      <c r="C8526" s="7">
        <f t="shared" si="1055"/>
        <v>5.8145161290303049</v>
      </c>
      <c r="D8526" s="7">
        <f t="shared" si="1056"/>
        <v>8.6287442396323524</v>
      </c>
      <c r="E8526" s="7">
        <f t="shared" si="1057"/>
        <v>2.9970238095239496</v>
      </c>
      <c r="F8526" s="7">
        <f t="shared" si="1058"/>
        <v>3.0805726758476193</v>
      </c>
      <c r="G8526" s="8">
        <v>22</v>
      </c>
      <c r="H8526" s="7">
        <f t="shared" si="1059"/>
        <v>18.91942732415238</v>
      </c>
      <c r="I8526" s="1">
        <f t="shared" si="1060"/>
        <v>43821.169444444444</v>
      </c>
      <c r="J8526">
        <f t="shared" si="1061"/>
        <v>4.9190511042796192</v>
      </c>
      <c r="K8526">
        <f t="shared" si="1062"/>
        <v>24.197063766514542</v>
      </c>
    </row>
    <row r="8527" spans="1:11" ht="15.75" thickBot="1" x14ac:dyDescent="0.3">
      <c r="A8527" s="4">
        <v>43821</v>
      </c>
      <c r="B8527" s="5">
        <v>0.21111111111111111</v>
      </c>
      <c r="C8527" s="7">
        <f t="shared" si="1055"/>
        <v>5.8131720430087999</v>
      </c>
      <c r="D8527" s="7">
        <f t="shared" si="1056"/>
        <v>8.6260560675893423</v>
      </c>
      <c r="E8527" s="7">
        <f t="shared" si="1057"/>
        <v>2.9970238095239496</v>
      </c>
      <c r="F8527" s="7">
        <f t="shared" si="1058"/>
        <v>2.9974630779468701</v>
      </c>
      <c r="G8527" s="8">
        <v>22</v>
      </c>
      <c r="H8527" s="7">
        <f t="shared" si="1059"/>
        <v>19.002536922053132</v>
      </c>
      <c r="I8527" s="1">
        <f t="shared" si="1060"/>
        <v>43821.211111111108</v>
      </c>
      <c r="J8527">
        <f t="shared" si="1061"/>
        <v>4.9406595997338147</v>
      </c>
      <c r="K8527">
        <f t="shared" si="1062"/>
        <v>24.410117280441899</v>
      </c>
    </row>
    <row r="8528" spans="1:11" ht="15.75" thickBot="1" x14ac:dyDescent="0.3">
      <c r="A8528" s="4">
        <v>43821</v>
      </c>
      <c r="B8528" s="5">
        <v>0.25277777777777777</v>
      </c>
      <c r="C8528" s="7">
        <f t="shared" si="1055"/>
        <v>5.8118279569872948</v>
      </c>
      <c r="D8528" s="7">
        <f t="shared" si="1056"/>
        <v>8.6233678955463322</v>
      </c>
      <c r="E8528" s="7">
        <f t="shared" si="1057"/>
        <v>2.9970238095239496</v>
      </c>
      <c r="F8528" s="7">
        <f t="shared" si="1058"/>
        <v>3.1062271046270182</v>
      </c>
      <c r="G8528" s="8">
        <v>22</v>
      </c>
      <c r="H8528" s="7">
        <f t="shared" si="1059"/>
        <v>18.893772895372983</v>
      </c>
      <c r="I8528" s="1">
        <f t="shared" si="1060"/>
        <v>43821.25277777778</v>
      </c>
      <c r="J8528">
        <f t="shared" si="1061"/>
        <v>4.9123809527969762</v>
      </c>
      <c r="K8528">
        <f t="shared" si="1062"/>
        <v>24.131486625402527</v>
      </c>
    </row>
    <row r="8529" spans="1:11" ht="15.75" thickBot="1" x14ac:dyDescent="0.3">
      <c r="A8529" s="4">
        <v>43821</v>
      </c>
      <c r="B8529" s="5">
        <v>0.29444444444444445</v>
      </c>
      <c r="C8529" s="7">
        <f t="shared" si="1055"/>
        <v>5.8104838709657898</v>
      </c>
      <c r="D8529" s="7">
        <f t="shared" si="1056"/>
        <v>8.6206797235033221</v>
      </c>
      <c r="E8529" s="7">
        <f t="shared" si="1057"/>
        <v>2.9970238095239496</v>
      </c>
      <c r="F8529" s="7">
        <f t="shared" si="1058"/>
        <v>3.3991814433864689</v>
      </c>
      <c r="G8529" s="8">
        <v>22</v>
      </c>
      <c r="H8529" s="7">
        <f t="shared" si="1059"/>
        <v>18.600818556613532</v>
      </c>
      <c r="I8529" s="1">
        <f t="shared" si="1060"/>
        <v>43821.294444444444</v>
      </c>
      <c r="J8529">
        <f t="shared" si="1061"/>
        <v>4.8362128247195182</v>
      </c>
      <c r="K8529">
        <f t="shared" si="1062"/>
        <v>23.388954485981539</v>
      </c>
    </row>
    <row r="8530" spans="1:11" ht="15.75" thickBot="1" x14ac:dyDescent="0.3">
      <c r="A8530" s="4">
        <v>43821</v>
      </c>
      <c r="B8530" s="5">
        <v>0.33611111111111108</v>
      </c>
      <c r="C8530" s="7">
        <f t="shared" si="1055"/>
        <v>5.8091397849442847</v>
      </c>
      <c r="D8530" s="7">
        <f t="shared" si="1056"/>
        <v>8.617991551460312</v>
      </c>
      <c r="E8530" s="7">
        <f t="shared" si="1057"/>
        <v>2.9970238095239496</v>
      </c>
      <c r="F8530" s="7">
        <f t="shared" si="1058"/>
        <v>3.8561035950202442</v>
      </c>
      <c r="G8530" s="8">
        <v>22</v>
      </c>
      <c r="H8530" s="7">
        <f t="shared" si="1059"/>
        <v>18.143896404979756</v>
      </c>
      <c r="I8530" s="1">
        <f t="shared" si="1060"/>
        <v>43821.336111111108</v>
      </c>
      <c r="J8530">
        <f t="shared" si="1061"/>
        <v>4.7174130652947364</v>
      </c>
      <c r="K8530">
        <f t="shared" si="1062"/>
        <v>22.253986028613479</v>
      </c>
    </row>
    <row r="8531" spans="1:11" ht="15.75" thickBot="1" x14ac:dyDescent="0.3">
      <c r="A8531" s="4">
        <v>43821</v>
      </c>
      <c r="B8531" s="5">
        <v>0.37777777777777777</v>
      </c>
      <c r="C8531" s="7">
        <f t="shared" ref="C8531:C8594" si="1063">C8530-1/(31*24)</f>
        <v>5.8077956989227797</v>
      </c>
      <c r="D8531" s="7">
        <f t="shared" ref="D8531:D8594" si="1064">D8530-2/(31*24)</f>
        <v>8.615303379417302</v>
      </c>
      <c r="E8531" s="7">
        <f t="shared" ref="E8531:E8594" si="1065">E8530-0/(31*24)</f>
        <v>2.9970238095239496</v>
      </c>
      <c r="F8531" s="7">
        <f t="shared" si="1058"/>
        <v>4.4456213534861853</v>
      </c>
      <c r="G8531" s="8">
        <v>22</v>
      </c>
      <c r="H8531" s="7">
        <f t="shared" si="1059"/>
        <v>17.554378646513815</v>
      </c>
      <c r="I8531" s="1">
        <f t="shared" si="1060"/>
        <v>43821.37777777778</v>
      </c>
      <c r="J8531">
        <f t="shared" si="1061"/>
        <v>4.5641384480935923</v>
      </c>
      <c r="K8531">
        <f t="shared" si="1062"/>
        <v>20.831359773366184</v>
      </c>
    </row>
    <row r="8532" spans="1:11" ht="15.75" thickBot="1" x14ac:dyDescent="0.3">
      <c r="A8532" s="4">
        <v>43821</v>
      </c>
      <c r="B8532" s="5">
        <v>0.41944444444444445</v>
      </c>
      <c r="C8532" s="7">
        <f t="shared" si="1063"/>
        <v>5.8064516129012747</v>
      </c>
      <c r="D8532" s="7">
        <f t="shared" si="1064"/>
        <v>8.6126152073742919</v>
      </c>
      <c r="E8532" s="7">
        <f t="shared" si="1065"/>
        <v>2.9970238095239496</v>
      </c>
      <c r="F8532" s="7">
        <f t="shared" si="1058"/>
        <v>5.1273604550948733</v>
      </c>
      <c r="G8532" s="8">
        <v>22</v>
      </c>
      <c r="H8532" s="7">
        <f t="shared" si="1059"/>
        <v>16.872639544905127</v>
      </c>
      <c r="I8532" s="1">
        <f t="shared" si="1060"/>
        <v>43821.419444444444</v>
      </c>
      <c r="J8532">
        <f t="shared" si="1061"/>
        <v>4.3868862816753333</v>
      </c>
      <c r="K8532">
        <f t="shared" si="1062"/>
        <v>19.244771248351231</v>
      </c>
    </row>
    <row r="8533" spans="1:11" ht="15.75" thickBot="1" x14ac:dyDescent="0.3">
      <c r="A8533" s="4">
        <v>43821</v>
      </c>
      <c r="B8533" s="5">
        <v>0.46111111111111108</v>
      </c>
      <c r="C8533" s="7">
        <f t="shared" si="1063"/>
        <v>5.8051075268797696</v>
      </c>
      <c r="D8533" s="7">
        <f t="shared" si="1064"/>
        <v>8.6099270353312818</v>
      </c>
      <c r="E8533" s="7">
        <f t="shared" si="1065"/>
        <v>2.9970238095239496</v>
      </c>
      <c r="F8533" s="7">
        <f t="shared" si="1058"/>
        <v>5.8547033782502096</v>
      </c>
      <c r="G8533" s="8">
        <v>22</v>
      </c>
      <c r="H8533" s="7">
        <f t="shared" si="1059"/>
        <v>16.14529662174979</v>
      </c>
      <c r="I8533" s="1">
        <f t="shared" si="1060"/>
        <v>43821.461111111108</v>
      </c>
      <c r="J8533">
        <f t="shared" si="1061"/>
        <v>4.1977771216549451</v>
      </c>
      <c r="K8533">
        <f t="shared" si="1062"/>
        <v>17.621332763089676</v>
      </c>
    </row>
    <row r="8534" spans="1:11" ht="15.75" thickBot="1" x14ac:dyDescent="0.3">
      <c r="A8534" s="4">
        <v>43821</v>
      </c>
      <c r="B8534" s="5">
        <v>0.50277777777777777</v>
      </c>
      <c r="C8534" s="7">
        <f t="shared" si="1063"/>
        <v>5.8037634408582646</v>
      </c>
      <c r="D8534" s="7">
        <f t="shared" si="1064"/>
        <v>8.6072388632882717</v>
      </c>
      <c r="E8534" s="7">
        <f t="shared" si="1065"/>
        <v>2.9970238095239496</v>
      </c>
      <c r="F8534" s="7">
        <f t="shared" si="1058"/>
        <v>6.5779707844989188</v>
      </c>
      <c r="G8534" s="8">
        <v>22</v>
      </c>
      <c r="H8534" s="7">
        <f t="shared" si="1059"/>
        <v>15.42202921550108</v>
      </c>
      <c r="I8534" s="1">
        <f t="shared" si="1060"/>
        <v>43821.50277777778</v>
      </c>
      <c r="J8534">
        <f t="shared" si="1061"/>
        <v>4.0097275960302809</v>
      </c>
      <c r="K8534">
        <f t="shared" si="1062"/>
        <v>16.077915394366777</v>
      </c>
    </row>
    <row r="8535" spans="1:11" ht="15.75" thickBot="1" x14ac:dyDescent="0.3">
      <c r="A8535" s="4">
        <v>43821</v>
      </c>
      <c r="B8535" s="5">
        <v>0.5444444444444444</v>
      </c>
      <c r="C8535" s="7">
        <f t="shared" si="1063"/>
        <v>5.8024193548367595</v>
      </c>
      <c r="D8535" s="7">
        <f t="shared" si="1064"/>
        <v>8.6045506912452616</v>
      </c>
      <c r="E8535" s="7">
        <f t="shared" si="1065"/>
        <v>2.9970238095239496</v>
      </c>
      <c r="F8535" s="7">
        <f t="shared" si="1058"/>
        <v>7.247808481955019</v>
      </c>
      <c r="G8535" s="8">
        <v>22</v>
      </c>
      <c r="H8535" s="7">
        <f t="shared" si="1059"/>
        <v>14.752191518044981</v>
      </c>
      <c r="I8535" s="1">
        <f t="shared" si="1060"/>
        <v>43821.544444444444</v>
      </c>
      <c r="J8535">
        <f t="shared" si="1061"/>
        <v>3.8355697946916951</v>
      </c>
      <c r="K8535">
        <f t="shared" si="1062"/>
        <v>14.711595649951292</v>
      </c>
    </row>
    <row r="8536" spans="1:11" ht="15.75" thickBot="1" x14ac:dyDescent="0.3">
      <c r="A8536" s="4">
        <v>43821</v>
      </c>
      <c r="B8536" s="5">
        <v>0.58611111111111114</v>
      </c>
      <c r="C8536" s="7">
        <f t="shared" si="1063"/>
        <v>5.8010752688152545</v>
      </c>
      <c r="D8536" s="7">
        <f t="shared" si="1064"/>
        <v>8.6018625192022515</v>
      </c>
      <c r="E8536" s="7">
        <f t="shared" si="1065"/>
        <v>2.9970238095239496</v>
      </c>
      <c r="F8536" s="7">
        <f t="shared" si="1058"/>
        <v>7.8185489998262696</v>
      </c>
      <c r="G8536" s="8">
        <v>22</v>
      </c>
      <c r="H8536" s="7">
        <f t="shared" si="1059"/>
        <v>14.18145100017373</v>
      </c>
      <c r="I8536" s="1">
        <f t="shared" si="1060"/>
        <v>43821.586111111108</v>
      </c>
      <c r="J8536">
        <f t="shared" si="1061"/>
        <v>3.68717726004517</v>
      </c>
      <c r="K8536">
        <f t="shared" si="1062"/>
        <v>13.595276146994207</v>
      </c>
    </row>
    <row r="8537" spans="1:11" ht="15.75" thickBot="1" x14ac:dyDescent="0.3">
      <c r="A8537" s="4">
        <v>43821</v>
      </c>
      <c r="B8537" s="5">
        <v>0.62777777777777777</v>
      </c>
      <c r="C8537" s="7">
        <f t="shared" si="1063"/>
        <v>5.7997311827937494</v>
      </c>
      <c r="D8537" s="7">
        <f t="shared" si="1064"/>
        <v>8.5991743471592414</v>
      </c>
      <c r="E8537" s="7">
        <f t="shared" si="1065"/>
        <v>2.9970238095239496</v>
      </c>
      <c r="F8537" s="7">
        <f t="shared" si="1058"/>
        <v>8.2513188131476713</v>
      </c>
      <c r="G8537" s="8">
        <v>22</v>
      </c>
      <c r="H8537" s="7">
        <f t="shared" si="1059"/>
        <v>13.748681186852329</v>
      </c>
      <c r="I8537" s="1">
        <f t="shared" si="1060"/>
        <v>43821.62777777778</v>
      </c>
      <c r="J8537">
        <f t="shared" si="1061"/>
        <v>3.5746571085816057</v>
      </c>
      <c r="K8537">
        <f t="shared" si="1062"/>
        <v>12.778173443933005</v>
      </c>
    </row>
    <row r="8538" spans="1:11" ht="15.75" thickBot="1" x14ac:dyDescent="0.3">
      <c r="A8538" s="4">
        <v>43821</v>
      </c>
      <c r="B8538" s="5">
        <v>0.6694444444444444</v>
      </c>
      <c r="C8538" s="7">
        <f t="shared" si="1063"/>
        <v>5.7983870967722444</v>
      </c>
      <c r="D8538" s="7">
        <f t="shared" si="1064"/>
        <v>8.5964861751162314</v>
      </c>
      <c r="E8538" s="7">
        <f t="shared" si="1065"/>
        <v>2.9970238095239496</v>
      </c>
      <c r="F8538" s="7">
        <f t="shared" si="1058"/>
        <v>8.5166798020033525</v>
      </c>
      <c r="G8538" s="8">
        <v>22</v>
      </c>
      <c r="H8538" s="7">
        <f t="shared" si="1059"/>
        <v>13.483320197996647</v>
      </c>
      <c r="I8538" s="1">
        <f t="shared" si="1060"/>
        <v>43821.669444444444</v>
      </c>
      <c r="J8538">
        <f t="shared" si="1061"/>
        <v>3.5056632514791284</v>
      </c>
      <c r="K8538">
        <f t="shared" si="1062"/>
        <v>12.289674832771215</v>
      </c>
    </row>
    <row r="8539" spans="1:11" ht="15.75" thickBot="1" x14ac:dyDescent="0.3">
      <c r="A8539" s="4">
        <v>43821</v>
      </c>
      <c r="B8539" s="5">
        <v>0.71111111111111114</v>
      </c>
      <c r="C8539" s="7">
        <f t="shared" si="1063"/>
        <v>5.7970430107507394</v>
      </c>
      <c r="D8539" s="7">
        <f t="shared" si="1064"/>
        <v>8.5937980030732213</v>
      </c>
      <c r="E8539" s="7">
        <f t="shared" si="1065"/>
        <v>2.9970238095239496</v>
      </c>
      <c r="F8539" s="7">
        <f t="shared" si="1058"/>
        <v>8.5966254593932554</v>
      </c>
      <c r="G8539" s="8">
        <v>22</v>
      </c>
      <c r="H8539" s="7">
        <f t="shared" si="1059"/>
        <v>13.403374540606745</v>
      </c>
      <c r="I8539" s="1">
        <f t="shared" si="1060"/>
        <v>43821.711111111108</v>
      </c>
      <c r="J8539">
        <f t="shared" si="1061"/>
        <v>3.4848773805577538</v>
      </c>
      <c r="K8539">
        <f t="shared" si="1062"/>
        <v>12.144370357523071</v>
      </c>
    </row>
    <row r="8540" spans="1:11" ht="15.75" thickBot="1" x14ac:dyDescent="0.3">
      <c r="A8540" s="4">
        <v>43821</v>
      </c>
      <c r="B8540" s="5">
        <v>0.75277777777777777</v>
      </c>
      <c r="C8540" s="7">
        <f t="shared" si="1063"/>
        <v>5.7956989247292343</v>
      </c>
      <c r="D8540" s="7">
        <f t="shared" si="1064"/>
        <v>8.5911098310302112</v>
      </c>
      <c r="E8540" s="7">
        <f t="shared" si="1065"/>
        <v>2.9970238095239496</v>
      </c>
      <c r="F8540" s="7">
        <f t="shared" si="1058"/>
        <v>8.4857964876459153</v>
      </c>
      <c r="G8540" s="8">
        <v>22</v>
      </c>
      <c r="H8540" s="7">
        <f t="shared" si="1059"/>
        <v>13.514203512354085</v>
      </c>
      <c r="I8540" s="1">
        <f t="shared" si="1060"/>
        <v>43821.75277777778</v>
      </c>
      <c r="J8540">
        <f t="shared" si="1061"/>
        <v>3.5136929132120622</v>
      </c>
      <c r="K8540">
        <f t="shared" si="1062"/>
        <v>12.346037888356669</v>
      </c>
    </row>
    <row r="8541" spans="1:11" ht="15.75" thickBot="1" x14ac:dyDescent="0.3">
      <c r="A8541" s="4">
        <v>43821</v>
      </c>
      <c r="B8541" s="5">
        <v>0.7944444444444444</v>
      </c>
      <c r="C8541" s="7">
        <f t="shared" si="1063"/>
        <v>5.7943548387077293</v>
      </c>
      <c r="D8541" s="7">
        <f t="shared" si="1064"/>
        <v>8.5884216589872011</v>
      </c>
      <c r="E8541" s="7">
        <f t="shared" si="1065"/>
        <v>2.9970238095239496</v>
      </c>
      <c r="F8541" s="7">
        <f t="shared" si="1058"/>
        <v>8.1918337273744584</v>
      </c>
      <c r="G8541" s="8">
        <v>22</v>
      </c>
      <c r="H8541" s="7">
        <f t="shared" si="1059"/>
        <v>13.808166272625542</v>
      </c>
      <c r="I8541" s="1">
        <f t="shared" si="1060"/>
        <v>43821.794444444444</v>
      </c>
      <c r="J8541">
        <f t="shared" si="1061"/>
        <v>3.5901232308826407</v>
      </c>
      <c r="K8541">
        <f t="shared" si="1062"/>
        <v>12.88898481292321</v>
      </c>
    </row>
    <row r="8542" spans="1:11" ht="15.75" thickBot="1" x14ac:dyDescent="0.3">
      <c r="A8542" s="4">
        <v>43821</v>
      </c>
      <c r="B8542" s="5">
        <v>0.83611111111111114</v>
      </c>
      <c r="C8542" s="7">
        <f t="shared" si="1063"/>
        <v>5.7930107526862242</v>
      </c>
      <c r="D8542" s="7">
        <f t="shared" si="1064"/>
        <v>8.585733486944191</v>
      </c>
      <c r="E8542" s="7">
        <f t="shared" si="1065"/>
        <v>2.9970238095239496</v>
      </c>
      <c r="F8542" s="7">
        <f t="shared" si="1058"/>
        <v>7.7348452055610899</v>
      </c>
      <c r="G8542" s="8">
        <v>22</v>
      </c>
      <c r="H8542" s="7">
        <f t="shared" si="1059"/>
        <v>14.26515479443891</v>
      </c>
      <c r="I8542" s="1">
        <f t="shared" si="1060"/>
        <v>43821.836111111108</v>
      </c>
      <c r="J8542">
        <f t="shared" si="1061"/>
        <v>3.7089402465541168</v>
      </c>
      <c r="K8542">
        <f t="shared" si="1062"/>
        <v>13.756237752508913</v>
      </c>
    </row>
    <row r="8543" spans="1:11" ht="15.75" thickBot="1" x14ac:dyDescent="0.3">
      <c r="A8543" s="4">
        <v>43821</v>
      </c>
      <c r="B8543" s="5">
        <v>0.87777777777777777</v>
      </c>
      <c r="C8543" s="7">
        <f t="shared" si="1063"/>
        <v>5.7916666666647192</v>
      </c>
      <c r="D8543" s="7">
        <f t="shared" si="1064"/>
        <v>8.5830453149011809</v>
      </c>
      <c r="E8543" s="7">
        <f t="shared" si="1065"/>
        <v>2.9970238095239496</v>
      </c>
      <c r="F8543" s="7">
        <f t="shared" si="1058"/>
        <v>7.1460244567837119</v>
      </c>
      <c r="G8543" s="8">
        <v>22</v>
      </c>
      <c r="H8543" s="7">
        <f t="shared" si="1059"/>
        <v>14.853975543216288</v>
      </c>
      <c r="I8543" s="1">
        <f t="shared" si="1060"/>
        <v>43821.87777777778</v>
      </c>
      <c r="J8543">
        <f t="shared" si="1061"/>
        <v>3.862033641236235</v>
      </c>
      <c r="K8543">
        <f t="shared" si="1062"/>
        <v>14.915303846040413</v>
      </c>
    </row>
    <row r="8544" spans="1:11" ht="15.75" thickBot="1" x14ac:dyDescent="0.3">
      <c r="A8544" s="4">
        <v>43821</v>
      </c>
      <c r="B8544" s="5">
        <v>0.9194444444444444</v>
      </c>
      <c r="C8544" s="7">
        <f t="shared" si="1063"/>
        <v>5.7903225806432141</v>
      </c>
      <c r="D8544" s="7">
        <f t="shared" si="1064"/>
        <v>8.5803571428581709</v>
      </c>
      <c r="E8544" s="7">
        <f t="shared" si="1065"/>
        <v>2.9970238095239496</v>
      </c>
      <c r="F8544" s="7">
        <f t="shared" si="1058"/>
        <v>6.4655150501910112</v>
      </c>
      <c r="G8544" s="8">
        <v>22</v>
      </c>
      <c r="H8544" s="7">
        <f t="shared" si="1059"/>
        <v>15.534484949808988</v>
      </c>
      <c r="I8544" s="1">
        <f t="shared" si="1060"/>
        <v>43821.919444444444</v>
      </c>
      <c r="J8544">
        <f t="shared" si="1061"/>
        <v>4.038966086950337</v>
      </c>
      <c r="K8544">
        <f t="shared" si="1062"/>
        <v>16.313247051534915</v>
      </c>
    </row>
    <row r="8545" spans="1:11" ht="15.75" thickBot="1" x14ac:dyDescent="0.3">
      <c r="A8545" s="4">
        <v>43821</v>
      </c>
      <c r="B8545" s="5">
        <v>0.96111111111111114</v>
      </c>
      <c r="C8545" s="7">
        <f t="shared" si="1063"/>
        <v>5.7889784946217091</v>
      </c>
      <c r="D8545" s="7">
        <f t="shared" si="1064"/>
        <v>8.5776689708151608</v>
      </c>
      <c r="E8545" s="7">
        <f t="shared" si="1065"/>
        <v>2.9970238095239496</v>
      </c>
      <c r="F8545" s="7">
        <f t="shared" si="1058"/>
        <v>5.7396675112136037</v>
      </c>
      <c r="G8545" s="8">
        <v>22</v>
      </c>
      <c r="H8545" s="7">
        <f t="shared" si="1059"/>
        <v>16.260332488786396</v>
      </c>
      <c r="I8545" s="1">
        <f t="shared" si="1060"/>
        <v>43821.961111111108</v>
      </c>
      <c r="J8545">
        <f t="shared" si="1061"/>
        <v>4.2276864470844631</v>
      </c>
      <c r="K8545">
        <f t="shared" si="1062"/>
        <v>17.873332694861652</v>
      </c>
    </row>
    <row r="8546" spans="1:11" ht="15.75" thickBot="1" x14ac:dyDescent="0.3">
      <c r="A8546" s="4">
        <v>43822</v>
      </c>
      <c r="B8546" s="5">
        <v>2.7777777777777779E-3</v>
      </c>
      <c r="C8546" s="7">
        <f t="shared" si="1063"/>
        <v>5.7876344086002041</v>
      </c>
      <c r="D8546" s="7">
        <f t="shared" si="1064"/>
        <v>8.5749807987721507</v>
      </c>
      <c r="E8546" s="7">
        <f t="shared" si="1065"/>
        <v>2.9970238095239496</v>
      </c>
      <c r="F8546" s="7">
        <f t="shared" si="1058"/>
        <v>5.0178760758619525</v>
      </c>
      <c r="G8546" s="8">
        <v>22</v>
      </c>
      <c r="H8546" s="7">
        <f t="shared" si="1059"/>
        <v>16.982123924138047</v>
      </c>
      <c r="I8546" s="1">
        <f t="shared" si="1060"/>
        <v>43822.00277777778</v>
      </c>
      <c r="J8546">
        <f t="shared" si="1061"/>
        <v>4.4153522202758921</v>
      </c>
      <c r="K8546">
        <f t="shared" si="1062"/>
        <v>19.49533522909525</v>
      </c>
    </row>
    <row r="8547" spans="1:11" ht="15.75" thickBot="1" x14ac:dyDescent="0.3">
      <c r="A8547" s="4">
        <v>43822</v>
      </c>
      <c r="B8547" s="5">
        <v>4.4444444444444446E-2</v>
      </c>
      <c r="C8547" s="7">
        <f t="shared" si="1063"/>
        <v>5.786290322578699</v>
      </c>
      <c r="D8547" s="7">
        <f t="shared" si="1064"/>
        <v>8.5722926267291406</v>
      </c>
      <c r="E8547" s="7">
        <f t="shared" si="1065"/>
        <v>2.9970238095239496</v>
      </c>
      <c r="F8547" s="7">
        <f t="shared" si="1058"/>
        <v>4.3492111565622489</v>
      </c>
      <c r="G8547" s="8">
        <v>22</v>
      </c>
      <c r="H8547" s="7">
        <f t="shared" si="1059"/>
        <v>17.650788843437752</v>
      </c>
      <c r="I8547" s="1">
        <f t="shared" si="1060"/>
        <v>43822.044444444444</v>
      </c>
      <c r="J8547">
        <f t="shared" si="1061"/>
        <v>4.5892050992938156</v>
      </c>
      <c r="K8547">
        <f t="shared" si="1062"/>
        <v>21.060803443384359</v>
      </c>
    </row>
    <row r="8548" spans="1:11" ht="15.75" thickBot="1" x14ac:dyDescent="0.3">
      <c r="A8548" s="4">
        <v>43822</v>
      </c>
      <c r="B8548" s="5">
        <v>8.6111111111111124E-2</v>
      </c>
      <c r="C8548" s="7">
        <f t="shared" si="1063"/>
        <v>5.784946236557194</v>
      </c>
      <c r="D8548" s="7">
        <f t="shared" si="1064"/>
        <v>8.5696044546861305</v>
      </c>
      <c r="E8548" s="7">
        <f t="shared" si="1065"/>
        <v>2.9970238095239496</v>
      </c>
      <c r="F8548" s="7">
        <f t="shared" si="1058"/>
        <v>3.7790771067311701</v>
      </c>
      <c r="G8548" s="8">
        <v>22</v>
      </c>
      <c r="H8548" s="7">
        <f t="shared" si="1059"/>
        <v>18.220922893268831</v>
      </c>
      <c r="I8548" s="1">
        <f t="shared" si="1060"/>
        <v>43822.086111111108</v>
      </c>
      <c r="J8548">
        <f t="shared" si="1061"/>
        <v>4.737439952249896</v>
      </c>
      <c r="K8548">
        <f t="shared" si="1062"/>
        <v>22.443337301173496</v>
      </c>
    </row>
    <row r="8549" spans="1:11" ht="15.75" thickBot="1" x14ac:dyDescent="0.3">
      <c r="A8549" s="4">
        <v>43822</v>
      </c>
      <c r="B8549" s="5">
        <v>0.1277777777777778</v>
      </c>
      <c r="C8549" s="7">
        <f t="shared" si="1063"/>
        <v>5.7836021505356889</v>
      </c>
      <c r="D8549" s="7">
        <f t="shared" si="1064"/>
        <v>8.5669162826431204</v>
      </c>
      <c r="E8549" s="7">
        <f t="shared" si="1065"/>
        <v>2.9970238095239496</v>
      </c>
      <c r="F8549" s="7">
        <f t="shared" si="1058"/>
        <v>3.3461229270566926</v>
      </c>
      <c r="G8549" s="8">
        <v>22</v>
      </c>
      <c r="H8549" s="7">
        <f t="shared" si="1059"/>
        <v>18.653877072943306</v>
      </c>
      <c r="I8549" s="1">
        <f t="shared" si="1060"/>
        <v>43822.12777777778</v>
      </c>
      <c r="J8549">
        <f t="shared" si="1061"/>
        <v>4.8500080389652593</v>
      </c>
      <c r="K8549">
        <f t="shared" si="1062"/>
        <v>23.522577978027641</v>
      </c>
    </row>
    <row r="8550" spans="1:11" ht="15.75" thickBot="1" x14ac:dyDescent="0.3">
      <c r="A8550" s="4">
        <v>43822</v>
      </c>
      <c r="B8550" s="5">
        <v>0.16944444444444443</v>
      </c>
      <c r="C8550" s="7">
        <f t="shared" si="1063"/>
        <v>5.7822580645141839</v>
      </c>
      <c r="D8550" s="7">
        <f t="shared" si="1064"/>
        <v>8.5642281106001104</v>
      </c>
      <c r="E8550" s="7">
        <f t="shared" si="1065"/>
        <v>2.9970238095239496</v>
      </c>
      <c r="F8550" s="7">
        <f t="shared" si="1058"/>
        <v>3.0796161072346515</v>
      </c>
      <c r="G8550" s="8">
        <v>22</v>
      </c>
      <c r="H8550" s="7">
        <f t="shared" si="1059"/>
        <v>18.920383892765347</v>
      </c>
      <c r="I8550" s="1">
        <f t="shared" si="1060"/>
        <v>43822.169444444444</v>
      </c>
      <c r="J8550">
        <f t="shared" si="1061"/>
        <v>4.9192998121189904</v>
      </c>
      <c r="K8550">
        <f t="shared" si="1062"/>
        <v>24.199510641513935</v>
      </c>
    </row>
    <row r="8551" spans="1:11" ht="15.75" thickBot="1" x14ac:dyDescent="0.3">
      <c r="A8551" s="4">
        <v>43822</v>
      </c>
      <c r="B8551" s="5">
        <v>0.21111111111111111</v>
      </c>
      <c r="C8551" s="7">
        <f t="shared" si="1063"/>
        <v>5.7809139784926789</v>
      </c>
      <c r="D8551" s="7">
        <f t="shared" si="1064"/>
        <v>8.5615399385571003</v>
      </c>
      <c r="E8551" s="7">
        <f t="shared" si="1065"/>
        <v>2.9970238095239496</v>
      </c>
      <c r="F8551" s="7">
        <f t="shared" si="1058"/>
        <v>2.9974580462695748</v>
      </c>
      <c r="G8551" s="8">
        <v>22</v>
      </c>
      <c r="H8551" s="7">
        <f t="shared" si="1059"/>
        <v>19.002541953730425</v>
      </c>
      <c r="I8551" s="1">
        <f t="shared" si="1060"/>
        <v>43822.211111111108</v>
      </c>
      <c r="J8551">
        <f t="shared" si="1061"/>
        <v>4.9406609079699111</v>
      </c>
      <c r="K8551">
        <f t="shared" si="1062"/>
        <v>24.410130207542068</v>
      </c>
    </row>
    <row r="8552" spans="1:11" ht="15.75" thickBot="1" x14ac:dyDescent="0.3">
      <c r="A8552" s="4">
        <v>43822</v>
      </c>
      <c r="B8552" s="5">
        <v>0.25277777777777777</v>
      </c>
      <c r="C8552" s="7">
        <f t="shared" si="1063"/>
        <v>5.7795698924711738</v>
      </c>
      <c r="D8552" s="7">
        <f t="shared" si="1064"/>
        <v>8.5588517665140902</v>
      </c>
      <c r="E8552" s="7">
        <f t="shared" si="1065"/>
        <v>2.9970238095239496</v>
      </c>
      <c r="F8552" s="7">
        <f t="shared" si="1058"/>
        <v>3.1049756189980866</v>
      </c>
      <c r="G8552" s="8">
        <v>22</v>
      </c>
      <c r="H8552" s="7">
        <f t="shared" si="1059"/>
        <v>18.895024381001914</v>
      </c>
      <c r="I8552" s="1">
        <f t="shared" si="1060"/>
        <v>43822.25277777778</v>
      </c>
      <c r="J8552">
        <f t="shared" si="1061"/>
        <v>4.9127063390604979</v>
      </c>
      <c r="K8552">
        <f t="shared" si="1062"/>
        <v>24.134683573845201</v>
      </c>
    </row>
    <row r="8553" spans="1:11" ht="15.75" thickBot="1" x14ac:dyDescent="0.3">
      <c r="A8553" s="4">
        <v>43822</v>
      </c>
      <c r="B8553" s="5">
        <v>0.29444444444444445</v>
      </c>
      <c r="C8553" s="7">
        <f t="shared" si="1063"/>
        <v>5.7782258064496688</v>
      </c>
      <c r="D8553" s="7">
        <f t="shared" si="1064"/>
        <v>8.5561635944710801</v>
      </c>
      <c r="E8553" s="7">
        <f t="shared" si="1065"/>
        <v>2.9970238095239496</v>
      </c>
      <c r="F8553" s="7">
        <f t="shared" si="1058"/>
        <v>3.3945704566955328</v>
      </c>
      <c r="G8553" s="8">
        <v>22</v>
      </c>
      <c r="H8553" s="7">
        <f t="shared" si="1059"/>
        <v>18.605429543304467</v>
      </c>
      <c r="I8553" s="1">
        <f t="shared" si="1060"/>
        <v>43822.294444444444</v>
      </c>
      <c r="J8553">
        <f t="shared" si="1061"/>
        <v>4.8374116812591614</v>
      </c>
      <c r="K8553">
        <f t="shared" si="1062"/>
        <v>23.400551773982588</v>
      </c>
    </row>
    <row r="8554" spans="1:11" ht="15.75" thickBot="1" x14ac:dyDescent="0.3">
      <c r="A8554" s="4">
        <v>43822</v>
      </c>
      <c r="B8554" s="5">
        <v>0.33611111111111108</v>
      </c>
      <c r="C8554" s="7">
        <f t="shared" si="1063"/>
        <v>5.7768817204281637</v>
      </c>
      <c r="D8554" s="7">
        <f t="shared" si="1064"/>
        <v>8.55347542242807</v>
      </c>
      <c r="E8554" s="7">
        <f t="shared" si="1065"/>
        <v>2.9970238095239496</v>
      </c>
      <c r="F8554" s="7">
        <f t="shared" si="1058"/>
        <v>3.8462490046024742</v>
      </c>
      <c r="G8554" s="8">
        <v>22</v>
      </c>
      <c r="H8554" s="7">
        <f t="shared" si="1059"/>
        <v>18.153750995397527</v>
      </c>
      <c r="I8554" s="1">
        <f t="shared" si="1060"/>
        <v>43822.336111111108</v>
      </c>
      <c r="J8554">
        <f t="shared" si="1061"/>
        <v>4.7199752588033572</v>
      </c>
      <c r="K8554">
        <f t="shared" si="1062"/>
        <v>22.278166443715818</v>
      </c>
    </row>
    <row r="8555" spans="1:11" ht="15.75" thickBot="1" x14ac:dyDescent="0.3">
      <c r="A8555" s="4">
        <v>43822</v>
      </c>
      <c r="B8555" s="5">
        <v>0.37777777777777777</v>
      </c>
      <c r="C8555" s="7">
        <f t="shared" si="1063"/>
        <v>5.7755376344066587</v>
      </c>
      <c r="D8555" s="7">
        <f t="shared" si="1064"/>
        <v>8.5507872503850599</v>
      </c>
      <c r="E8555" s="7">
        <f t="shared" si="1065"/>
        <v>2.9970238095239496</v>
      </c>
      <c r="F8555" s="7">
        <f t="shared" si="1058"/>
        <v>4.4289963996052695</v>
      </c>
      <c r="G8555" s="8">
        <v>22</v>
      </c>
      <c r="H8555" s="7">
        <f t="shared" si="1059"/>
        <v>17.571003600394732</v>
      </c>
      <c r="I8555" s="1">
        <f t="shared" si="1060"/>
        <v>43822.37777777778</v>
      </c>
      <c r="J8555">
        <f t="shared" si="1061"/>
        <v>4.5684609361026309</v>
      </c>
      <c r="K8555">
        <f t="shared" si="1062"/>
        <v>20.870835324695726</v>
      </c>
    </row>
    <row r="8556" spans="1:11" ht="15.75" thickBot="1" x14ac:dyDescent="0.3">
      <c r="A8556" s="4">
        <v>43822</v>
      </c>
      <c r="B8556" s="5">
        <v>0.41944444444444445</v>
      </c>
      <c r="C8556" s="7">
        <f t="shared" si="1063"/>
        <v>5.7741935483851536</v>
      </c>
      <c r="D8556" s="7">
        <f t="shared" si="1064"/>
        <v>8.5480990783420499</v>
      </c>
      <c r="E8556" s="7">
        <f t="shared" si="1065"/>
        <v>2.9970238095239496</v>
      </c>
      <c r="F8556" s="7">
        <f t="shared" si="1058"/>
        <v>5.1028997670959608</v>
      </c>
      <c r="G8556" s="8">
        <v>22</v>
      </c>
      <c r="H8556" s="7">
        <f t="shared" si="1059"/>
        <v>16.897100232904037</v>
      </c>
      <c r="I8556" s="1">
        <f t="shared" si="1060"/>
        <v>43822.419444444444</v>
      </c>
      <c r="J8556">
        <f t="shared" si="1061"/>
        <v>4.3932460605550503</v>
      </c>
      <c r="K8556">
        <f t="shared" si="1062"/>
        <v>19.30061094858247</v>
      </c>
    </row>
    <row r="8557" spans="1:11" ht="15.75" thickBot="1" x14ac:dyDescent="0.3">
      <c r="A8557" s="4">
        <v>43822</v>
      </c>
      <c r="B8557" s="5">
        <v>0.46111111111111108</v>
      </c>
      <c r="C8557" s="7">
        <f t="shared" si="1063"/>
        <v>5.7728494623636486</v>
      </c>
      <c r="D8557" s="7">
        <f t="shared" si="1064"/>
        <v>8.5454109062990398</v>
      </c>
      <c r="E8557" s="7">
        <f t="shared" si="1065"/>
        <v>2.9970238095239496</v>
      </c>
      <c r="F8557" s="7">
        <f t="shared" si="1058"/>
        <v>5.8218755778094256</v>
      </c>
      <c r="G8557" s="8">
        <v>22</v>
      </c>
      <c r="H8557" s="7">
        <f t="shared" si="1059"/>
        <v>16.178124422190574</v>
      </c>
      <c r="I8557" s="1">
        <f t="shared" si="1060"/>
        <v>43822.461111111108</v>
      </c>
      <c r="J8557">
        <f t="shared" si="1061"/>
        <v>4.2063123497695498</v>
      </c>
      <c r="K8557">
        <f t="shared" si="1062"/>
        <v>17.693063583823832</v>
      </c>
    </row>
    <row r="8558" spans="1:11" ht="15.75" thickBot="1" x14ac:dyDescent="0.3">
      <c r="A8558" s="4">
        <v>43822</v>
      </c>
      <c r="B8558" s="5">
        <v>0.50277777777777777</v>
      </c>
      <c r="C8558" s="7">
        <f t="shared" si="1063"/>
        <v>5.7715053763421436</v>
      </c>
      <c r="D8558" s="7">
        <f t="shared" si="1064"/>
        <v>8.5427227342560297</v>
      </c>
      <c r="E8558" s="7">
        <f t="shared" si="1065"/>
        <v>2.9970238095239496</v>
      </c>
      <c r="F8558" s="7">
        <f t="shared" si="1058"/>
        <v>6.536814698177996</v>
      </c>
      <c r="G8558" s="8">
        <v>22</v>
      </c>
      <c r="H8558" s="7">
        <f t="shared" si="1059"/>
        <v>15.463185301822005</v>
      </c>
      <c r="I8558" s="1">
        <f t="shared" si="1060"/>
        <v>43822.50277777778</v>
      </c>
      <c r="J8558">
        <f t="shared" si="1061"/>
        <v>4.020428178473721</v>
      </c>
      <c r="K8558">
        <f t="shared" si="1062"/>
        <v>16.163842738265522</v>
      </c>
    </row>
    <row r="8559" spans="1:11" ht="15.75" thickBot="1" x14ac:dyDescent="0.3">
      <c r="A8559" s="4">
        <v>43822</v>
      </c>
      <c r="B8559" s="5">
        <v>0.5444444444444444</v>
      </c>
      <c r="C8559" s="7">
        <f t="shared" si="1063"/>
        <v>5.7701612903206385</v>
      </c>
      <c r="D8559" s="7">
        <f t="shared" si="1064"/>
        <v>8.5400345622130196</v>
      </c>
      <c r="E8559" s="7">
        <f t="shared" si="1065"/>
        <v>2.9970238095239496</v>
      </c>
      <c r="F8559" s="7">
        <f t="shared" si="1058"/>
        <v>7.1989304952352784</v>
      </c>
      <c r="G8559" s="8">
        <v>22</v>
      </c>
      <c r="H8559" s="7">
        <f t="shared" si="1059"/>
        <v>14.801069504764722</v>
      </c>
      <c r="I8559" s="1">
        <f t="shared" si="1060"/>
        <v>43822.544444444444</v>
      </c>
      <c r="J8559">
        <f t="shared" si="1061"/>
        <v>3.8482780712388278</v>
      </c>
      <c r="K8559">
        <f t="shared" si="1062"/>
        <v>14.809244113577632</v>
      </c>
    </row>
    <row r="8560" spans="1:11" ht="15.75" thickBot="1" x14ac:dyDescent="0.3">
      <c r="A8560" s="4">
        <v>43822</v>
      </c>
      <c r="B8560" s="5">
        <v>0.58611111111111114</v>
      </c>
      <c r="C8560" s="7">
        <f t="shared" si="1063"/>
        <v>5.7688172042991335</v>
      </c>
      <c r="D8560" s="7">
        <f t="shared" si="1064"/>
        <v>8.5373463901700095</v>
      </c>
      <c r="E8560" s="7">
        <f t="shared" si="1065"/>
        <v>2.9970238095239496</v>
      </c>
      <c r="F8560" s="7">
        <f t="shared" si="1058"/>
        <v>7.7630817329401678</v>
      </c>
      <c r="G8560" s="8">
        <v>22</v>
      </c>
      <c r="H8560" s="7">
        <f t="shared" si="1059"/>
        <v>14.236918267059831</v>
      </c>
      <c r="I8560" s="1">
        <f t="shared" si="1060"/>
        <v>43822.586111111108</v>
      </c>
      <c r="J8560">
        <f t="shared" si="1061"/>
        <v>3.7015987494355564</v>
      </c>
      <c r="K8560">
        <f t="shared" si="1062"/>
        <v>13.701833301822875</v>
      </c>
    </row>
    <row r="8561" spans="1:11" ht="15.75" thickBot="1" x14ac:dyDescent="0.3">
      <c r="A8561" s="4">
        <v>43822</v>
      </c>
      <c r="B8561" s="5">
        <v>0.62777777777777777</v>
      </c>
      <c r="C8561" s="7">
        <f t="shared" si="1063"/>
        <v>5.7674731182776284</v>
      </c>
      <c r="D8561" s="7">
        <f t="shared" si="1064"/>
        <v>8.5346582181269994</v>
      </c>
      <c r="E8561" s="7">
        <f t="shared" si="1065"/>
        <v>2.9970238095239496</v>
      </c>
      <c r="F8561" s="7">
        <f t="shared" si="1058"/>
        <v>8.1908439348817019</v>
      </c>
      <c r="G8561" s="8">
        <v>22</v>
      </c>
      <c r="H8561" s="7">
        <f t="shared" si="1059"/>
        <v>13.809156065118298</v>
      </c>
      <c r="I8561" s="1">
        <f t="shared" si="1060"/>
        <v>43822.62777777778</v>
      </c>
      <c r="J8561">
        <f t="shared" si="1061"/>
        <v>3.5903805769307575</v>
      </c>
      <c r="K8561">
        <f t="shared" si="1062"/>
        <v>12.890832687201639</v>
      </c>
    </row>
    <row r="8562" spans="1:11" ht="15.75" thickBot="1" x14ac:dyDescent="0.3">
      <c r="A8562" s="4">
        <v>43822</v>
      </c>
      <c r="B8562" s="5">
        <v>0.6694444444444444</v>
      </c>
      <c r="C8562" s="7">
        <f t="shared" si="1063"/>
        <v>5.7661290322561234</v>
      </c>
      <c r="D8562" s="7">
        <f t="shared" si="1064"/>
        <v>8.5319700460839893</v>
      </c>
      <c r="E8562" s="7">
        <f t="shared" si="1065"/>
        <v>2.9970238095239496</v>
      </c>
      <c r="F8562" s="7">
        <f t="shared" si="1058"/>
        <v>8.4531202415840792</v>
      </c>
      <c r="G8562" s="8">
        <v>22</v>
      </c>
      <c r="H8562" s="7">
        <f t="shared" si="1059"/>
        <v>13.546879758415921</v>
      </c>
      <c r="I8562" s="1">
        <f t="shared" si="1060"/>
        <v>43822.669444444444</v>
      </c>
      <c r="J8562">
        <f t="shared" si="1061"/>
        <v>3.5221887371881397</v>
      </c>
      <c r="K8562">
        <f t="shared" si="1062"/>
        <v>12.405813500374983</v>
      </c>
    </row>
    <row r="8563" spans="1:11" ht="15.75" thickBot="1" x14ac:dyDescent="0.3">
      <c r="A8563" s="4">
        <v>43822</v>
      </c>
      <c r="B8563" s="5">
        <v>0.71111111111111114</v>
      </c>
      <c r="C8563" s="7">
        <f t="shared" si="1063"/>
        <v>5.7647849462346183</v>
      </c>
      <c r="D8563" s="7">
        <f t="shared" si="1064"/>
        <v>8.5292818740409793</v>
      </c>
      <c r="E8563" s="7">
        <f t="shared" si="1065"/>
        <v>2.9970238095239496</v>
      </c>
      <c r="F8563" s="7">
        <f t="shared" si="1058"/>
        <v>8.5321143620383104</v>
      </c>
      <c r="G8563" s="8">
        <v>22</v>
      </c>
      <c r="H8563" s="7">
        <f t="shared" si="1059"/>
        <v>13.46788563796169</v>
      </c>
      <c r="I8563" s="1">
        <f t="shared" si="1060"/>
        <v>43822.711111111108</v>
      </c>
      <c r="J8563">
        <f t="shared" si="1061"/>
        <v>3.5016502658700395</v>
      </c>
      <c r="K8563">
        <f t="shared" si="1062"/>
        <v>12.261554584467719</v>
      </c>
    </row>
    <row r="8564" spans="1:11" ht="15.75" thickBot="1" x14ac:dyDescent="0.3">
      <c r="A8564" s="4">
        <v>43822</v>
      </c>
      <c r="B8564" s="5">
        <v>0.75277777777777777</v>
      </c>
      <c r="C8564" s="7">
        <f t="shared" si="1063"/>
        <v>5.7634408602131133</v>
      </c>
      <c r="D8564" s="7">
        <f t="shared" si="1064"/>
        <v>8.5265937019979692</v>
      </c>
      <c r="E8564" s="7">
        <f t="shared" si="1065"/>
        <v>2.9970238095239496</v>
      </c>
      <c r="F8564" s="7">
        <f t="shared" si="1058"/>
        <v>8.4225318442426058</v>
      </c>
      <c r="G8564" s="8">
        <v>22</v>
      </c>
      <c r="H8564" s="7">
        <f t="shared" si="1059"/>
        <v>13.577468155757394</v>
      </c>
      <c r="I8564" s="1">
        <f t="shared" si="1060"/>
        <v>43822.75277777778</v>
      </c>
      <c r="J8564">
        <f t="shared" si="1061"/>
        <v>3.5301417204969225</v>
      </c>
      <c r="K8564">
        <f t="shared" si="1062"/>
        <v>12.461900566792972</v>
      </c>
    </row>
    <row r="8565" spans="1:11" ht="15.75" thickBot="1" x14ac:dyDescent="0.3">
      <c r="A8565" s="4">
        <v>43822</v>
      </c>
      <c r="B8565" s="5">
        <v>0.7944444444444444</v>
      </c>
      <c r="C8565" s="7">
        <f t="shared" si="1063"/>
        <v>5.7620967741916083</v>
      </c>
      <c r="D8565" s="7">
        <f t="shared" si="1064"/>
        <v>8.5239055299549591</v>
      </c>
      <c r="E8565" s="7">
        <f t="shared" si="1065"/>
        <v>2.9970238095239496</v>
      </c>
      <c r="F8565" s="7">
        <f t="shared" si="1058"/>
        <v>8.1319285850331529</v>
      </c>
      <c r="G8565" s="8">
        <v>22</v>
      </c>
      <c r="H8565" s="7">
        <f t="shared" si="1059"/>
        <v>13.868071414966847</v>
      </c>
      <c r="I8565" s="1">
        <f t="shared" si="1060"/>
        <v>43822.794444444444</v>
      </c>
      <c r="J8565">
        <f t="shared" si="1061"/>
        <v>3.6056985678913804</v>
      </c>
      <c r="K8565">
        <f t="shared" si="1062"/>
        <v>13.001062162493952</v>
      </c>
    </row>
    <row r="8566" spans="1:11" ht="15.75" thickBot="1" x14ac:dyDescent="0.3">
      <c r="A8566" s="4">
        <v>43822</v>
      </c>
      <c r="B8566" s="5">
        <v>0.83611111111111114</v>
      </c>
      <c r="C8566" s="7">
        <f t="shared" si="1063"/>
        <v>5.7607526881701032</v>
      </c>
      <c r="D8566" s="7">
        <f t="shared" si="1064"/>
        <v>8.521217357911949</v>
      </c>
      <c r="E8566" s="7">
        <f t="shared" si="1065"/>
        <v>2.9970238095239496</v>
      </c>
      <c r="F8566" s="7">
        <f t="shared" si="1058"/>
        <v>7.6801836669466175</v>
      </c>
      <c r="G8566" s="8">
        <v>22</v>
      </c>
      <c r="H8566" s="7">
        <f t="shared" si="1059"/>
        <v>14.319816333053382</v>
      </c>
      <c r="I8566" s="1">
        <f t="shared" si="1060"/>
        <v>43822.836111111108</v>
      </c>
      <c r="J8566">
        <f t="shared" si="1061"/>
        <v>3.7231522465938793</v>
      </c>
      <c r="K8566">
        <f t="shared" si="1062"/>
        <v>13.86186265131705</v>
      </c>
    </row>
    <row r="8567" spans="1:11" ht="15.75" thickBot="1" x14ac:dyDescent="0.3">
      <c r="A8567" s="4">
        <v>43822</v>
      </c>
      <c r="B8567" s="5">
        <v>0.87777777777777777</v>
      </c>
      <c r="C8567" s="7">
        <f t="shared" si="1063"/>
        <v>5.7594086021485982</v>
      </c>
      <c r="D8567" s="7">
        <f t="shared" si="1064"/>
        <v>8.5185291858689389</v>
      </c>
      <c r="E8567" s="7">
        <f t="shared" si="1065"/>
        <v>2.9970238095239496</v>
      </c>
      <c r="F8567" s="7">
        <f t="shared" si="1058"/>
        <v>7.0981332816323848</v>
      </c>
      <c r="G8567" s="8">
        <v>22</v>
      </c>
      <c r="H8567" s="7">
        <f t="shared" si="1059"/>
        <v>14.901866718367614</v>
      </c>
      <c r="I8567" s="1">
        <f t="shared" si="1060"/>
        <v>43822.87777777778</v>
      </c>
      <c r="J8567">
        <f t="shared" si="1061"/>
        <v>3.8744853467755798</v>
      </c>
      <c r="K8567">
        <f t="shared" si="1062"/>
        <v>15.011636702378684</v>
      </c>
    </row>
    <row r="8568" spans="1:11" ht="15.75" thickBot="1" x14ac:dyDescent="0.3">
      <c r="A8568" s="4">
        <v>43822</v>
      </c>
      <c r="B8568" s="5">
        <v>0.9194444444444444</v>
      </c>
      <c r="C8568" s="7">
        <f t="shared" si="1063"/>
        <v>5.7580645161270931</v>
      </c>
      <c r="D8568" s="7">
        <f t="shared" si="1064"/>
        <v>8.5158410138259288</v>
      </c>
      <c r="E8568" s="7">
        <f t="shared" si="1065"/>
        <v>2.9970238095239496</v>
      </c>
      <c r="F8568" s="7">
        <f t="shared" si="1058"/>
        <v>6.4254596091576826</v>
      </c>
      <c r="G8568" s="8">
        <v>22</v>
      </c>
      <c r="H8568" s="7">
        <f t="shared" si="1059"/>
        <v>15.574540390842317</v>
      </c>
      <c r="I8568" s="1">
        <f t="shared" si="1060"/>
        <v>43822.919444444444</v>
      </c>
      <c r="J8568">
        <f t="shared" si="1061"/>
        <v>4.0493805016190025</v>
      </c>
      <c r="K8568">
        <f t="shared" si="1062"/>
        <v>16.397482446892166</v>
      </c>
    </row>
    <row r="8569" spans="1:11" ht="15.75" thickBot="1" x14ac:dyDescent="0.3">
      <c r="A8569" s="4">
        <v>43822</v>
      </c>
      <c r="B8569" s="5">
        <v>0.96111111111111114</v>
      </c>
      <c r="C8569" s="7">
        <f t="shared" si="1063"/>
        <v>5.7567204301055881</v>
      </c>
      <c r="D8569" s="7">
        <f t="shared" si="1064"/>
        <v>8.5131528417829188</v>
      </c>
      <c r="E8569" s="7">
        <f t="shared" si="1065"/>
        <v>2.9970238095239496</v>
      </c>
      <c r="F8569" s="7">
        <f t="shared" si="1058"/>
        <v>5.7079791826221458</v>
      </c>
      <c r="G8569" s="8">
        <v>22</v>
      </c>
      <c r="H8569" s="7">
        <f t="shared" si="1059"/>
        <v>16.292020817377853</v>
      </c>
      <c r="I8569" s="1">
        <f t="shared" si="1060"/>
        <v>43822.961111111108</v>
      </c>
      <c r="J8569">
        <f t="shared" si="1061"/>
        <v>4.2359254125182417</v>
      </c>
      <c r="K8569">
        <f t="shared" si="1062"/>
        <v>17.943064100417836</v>
      </c>
    </row>
    <row r="8570" spans="1:11" ht="15.75" thickBot="1" x14ac:dyDescent="0.3">
      <c r="A8570" s="4">
        <v>43823</v>
      </c>
      <c r="B8570" s="5">
        <v>2.7777777777777779E-3</v>
      </c>
      <c r="C8570" s="7">
        <f t="shared" si="1063"/>
        <v>5.7553763440840831</v>
      </c>
      <c r="D8570" s="7">
        <f t="shared" si="1064"/>
        <v>8.5104646697399087</v>
      </c>
      <c r="E8570" s="7">
        <f t="shared" si="1065"/>
        <v>2.9970238095239496</v>
      </c>
      <c r="F8570" s="7">
        <f t="shared" si="1058"/>
        <v>4.9945160331506333</v>
      </c>
      <c r="G8570" s="8">
        <v>22</v>
      </c>
      <c r="H8570" s="7">
        <f t="shared" si="1059"/>
        <v>17.005483966849368</v>
      </c>
      <c r="I8570" s="1">
        <f t="shared" si="1060"/>
        <v>43823.00277777778</v>
      </c>
      <c r="J8570">
        <f t="shared" si="1061"/>
        <v>4.4214258313808363</v>
      </c>
      <c r="K8570">
        <f t="shared" si="1062"/>
        <v>19.549006382401721</v>
      </c>
    </row>
    <row r="8571" spans="1:11" ht="15.75" thickBot="1" x14ac:dyDescent="0.3">
      <c r="A8571" s="4">
        <v>43823</v>
      </c>
      <c r="B8571" s="5">
        <v>4.4444444444444446E-2</v>
      </c>
      <c r="C8571" s="7">
        <f t="shared" si="1063"/>
        <v>5.754032258062578</v>
      </c>
      <c r="D8571" s="7">
        <f t="shared" si="1064"/>
        <v>8.5077764976968986</v>
      </c>
      <c r="E8571" s="7">
        <f t="shared" si="1065"/>
        <v>2.9970238095239496</v>
      </c>
      <c r="F8571" s="7">
        <f t="shared" si="1058"/>
        <v>4.3335730142497475</v>
      </c>
      <c r="G8571" s="8">
        <v>22</v>
      </c>
      <c r="H8571" s="7">
        <f t="shared" si="1059"/>
        <v>17.666426985750252</v>
      </c>
      <c r="I8571" s="1">
        <f t="shared" si="1060"/>
        <v>43823.044444444444</v>
      </c>
      <c r="J8571">
        <f t="shared" si="1061"/>
        <v>4.5932710162950654</v>
      </c>
      <c r="K8571">
        <f t="shared" si="1062"/>
        <v>21.098138629136304</v>
      </c>
    </row>
    <row r="8572" spans="1:11" ht="15.75" thickBot="1" x14ac:dyDescent="0.3">
      <c r="A8572" s="4">
        <v>43823</v>
      </c>
      <c r="B8572" s="5">
        <v>8.6111111111111124E-2</v>
      </c>
      <c r="C8572" s="7">
        <f t="shared" si="1063"/>
        <v>5.752688172041073</v>
      </c>
      <c r="D8572" s="7">
        <f t="shared" si="1064"/>
        <v>8.5050883256538885</v>
      </c>
      <c r="E8572" s="7">
        <f t="shared" si="1065"/>
        <v>2.9970238095239496</v>
      </c>
      <c r="F8572" s="7">
        <f t="shared" si="1058"/>
        <v>3.7700282445850299</v>
      </c>
      <c r="G8572" s="8">
        <v>22</v>
      </c>
      <c r="H8572" s="7">
        <f t="shared" si="1059"/>
        <v>18.229971755414969</v>
      </c>
      <c r="I8572" s="1">
        <f t="shared" si="1060"/>
        <v>43823.086111111108</v>
      </c>
      <c r="J8572">
        <f t="shared" si="1061"/>
        <v>4.739792656407892</v>
      </c>
      <c r="K8572">
        <f t="shared" si="1062"/>
        <v>22.46563442573818</v>
      </c>
    </row>
    <row r="8573" spans="1:11" ht="15.75" thickBot="1" x14ac:dyDescent="0.3">
      <c r="A8573" s="4">
        <v>43823</v>
      </c>
      <c r="B8573" s="5">
        <v>0.1277777777777778</v>
      </c>
      <c r="C8573" s="7">
        <f t="shared" si="1063"/>
        <v>5.7513440860195679</v>
      </c>
      <c r="D8573" s="7">
        <f t="shared" si="1064"/>
        <v>8.5024001536108784</v>
      </c>
      <c r="E8573" s="7">
        <f t="shared" si="1065"/>
        <v>2.9970238095239496</v>
      </c>
      <c r="F8573" s="7">
        <f t="shared" si="1058"/>
        <v>3.34208167629042</v>
      </c>
      <c r="G8573" s="8">
        <v>22</v>
      </c>
      <c r="H8573" s="7">
        <f t="shared" si="1059"/>
        <v>18.65791832370958</v>
      </c>
      <c r="I8573" s="1">
        <f t="shared" si="1060"/>
        <v>43823.12777777778</v>
      </c>
      <c r="J8573">
        <f t="shared" si="1061"/>
        <v>4.8510587641644909</v>
      </c>
      <c r="K8573">
        <f t="shared" si="1062"/>
        <v>23.532771133377118</v>
      </c>
    </row>
    <row r="8574" spans="1:11" ht="15.75" thickBot="1" x14ac:dyDescent="0.3">
      <c r="A8574" s="4">
        <v>43823</v>
      </c>
      <c r="B8574" s="5">
        <v>0.16944444444444443</v>
      </c>
      <c r="C8574" s="7">
        <f t="shared" si="1063"/>
        <v>5.7499999999980629</v>
      </c>
      <c r="D8574" s="7">
        <f t="shared" si="1064"/>
        <v>8.4997119815678683</v>
      </c>
      <c r="E8574" s="7">
        <f t="shared" si="1065"/>
        <v>2.9970238095239496</v>
      </c>
      <c r="F8574" s="7">
        <f t="shared" si="1058"/>
        <v>3.0786595386216833</v>
      </c>
      <c r="G8574" s="8">
        <v>22</v>
      </c>
      <c r="H8574" s="7">
        <f t="shared" si="1059"/>
        <v>18.921340461378318</v>
      </c>
      <c r="I8574" s="1">
        <f t="shared" si="1060"/>
        <v>43823.169444444444</v>
      </c>
      <c r="J8574">
        <f t="shared" si="1061"/>
        <v>4.9195485199583624</v>
      </c>
      <c r="K8574">
        <f t="shared" si="1062"/>
        <v>24.201957640224514</v>
      </c>
    </row>
    <row r="8575" spans="1:11" ht="15.75" thickBot="1" x14ac:dyDescent="0.3">
      <c r="A8575" s="4">
        <v>43823</v>
      </c>
      <c r="B8575" s="5">
        <v>0.21111111111111111</v>
      </c>
      <c r="C8575" s="7">
        <f t="shared" si="1063"/>
        <v>5.7486559139765578</v>
      </c>
      <c r="D8575" s="7">
        <f t="shared" si="1064"/>
        <v>8.4970238095248583</v>
      </c>
      <c r="E8575" s="7">
        <f t="shared" si="1065"/>
        <v>2.9970238095239496</v>
      </c>
      <c r="F8575" s="7">
        <f t="shared" si="1058"/>
        <v>2.9974530145922795</v>
      </c>
      <c r="G8575" s="8">
        <v>22</v>
      </c>
      <c r="H8575" s="7">
        <f t="shared" si="1059"/>
        <v>19.002546985407719</v>
      </c>
      <c r="I8575" s="1">
        <f t="shared" si="1060"/>
        <v>43823.211111111108</v>
      </c>
      <c r="J8575">
        <f t="shared" si="1061"/>
        <v>4.9406622162060074</v>
      </c>
      <c r="K8575">
        <f t="shared" si="1062"/>
        <v>24.410143134645658</v>
      </c>
    </row>
    <row r="8576" spans="1:11" ht="15.75" thickBot="1" x14ac:dyDescent="0.3">
      <c r="A8576" s="4">
        <v>43823</v>
      </c>
      <c r="B8576" s="5">
        <v>0.25277777777777777</v>
      </c>
      <c r="C8576" s="7">
        <f t="shared" si="1063"/>
        <v>5.7473118279550528</v>
      </c>
      <c r="D8576" s="7">
        <f t="shared" si="1064"/>
        <v>8.4943356374818482</v>
      </c>
      <c r="E8576" s="7">
        <f t="shared" si="1065"/>
        <v>2.9970238095239496</v>
      </c>
      <c r="F8576" s="7">
        <f t="shared" si="1058"/>
        <v>3.1037241333691545</v>
      </c>
      <c r="G8576" s="8">
        <v>22</v>
      </c>
      <c r="H8576" s="7">
        <f t="shared" si="1059"/>
        <v>18.896275866630845</v>
      </c>
      <c r="I8576" s="1">
        <f t="shared" si="1060"/>
        <v>43823.25277777778</v>
      </c>
      <c r="J8576">
        <f t="shared" si="1061"/>
        <v>4.9130317253240197</v>
      </c>
      <c r="K8576">
        <f t="shared" si="1062"/>
        <v>24.137880734040312</v>
      </c>
    </row>
    <row r="8577" spans="1:11" ht="15.75" thickBot="1" x14ac:dyDescent="0.3">
      <c r="A8577" s="4">
        <v>43823</v>
      </c>
      <c r="B8577" s="5">
        <v>0.29444444444444445</v>
      </c>
      <c r="C8577" s="7">
        <f t="shared" si="1063"/>
        <v>5.7459677419335478</v>
      </c>
      <c r="D8577" s="7">
        <f t="shared" si="1064"/>
        <v>8.4916474654388381</v>
      </c>
      <c r="E8577" s="7">
        <f t="shared" si="1065"/>
        <v>2.9970238095239496</v>
      </c>
      <c r="F8577" s="7">
        <f t="shared" si="1058"/>
        <v>3.3899594700045972</v>
      </c>
      <c r="G8577" s="8">
        <v>22</v>
      </c>
      <c r="H8577" s="7">
        <f t="shared" si="1059"/>
        <v>18.610040529995402</v>
      </c>
      <c r="I8577" s="1">
        <f t="shared" si="1060"/>
        <v>43823.294444444444</v>
      </c>
      <c r="J8577">
        <f t="shared" si="1061"/>
        <v>4.8386105377988047</v>
      </c>
      <c r="K8577">
        <f t="shared" si="1062"/>
        <v>23.412151936497636</v>
      </c>
    </row>
    <row r="8578" spans="1:11" ht="15.75" thickBot="1" x14ac:dyDescent="0.3">
      <c r="A8578" s="4">
        <v>43823</v>
      </c>
      <c r="B8578" s="5">
        <v>0.33611111111111108</v>
      </c>
      <c r="C8578" s="7">
        <f t="shared" si="1063"/>
        <v>5.7446236559120427</v>
      </c>
      <c r="D8578" s="7">
        <f t="shared" si="1064"/>
        <v>8.488959293395828</v>
      </c>
      <c r="E8578" s="7">
        <f t="shared" si="1065"/>
        <v>2.9970238095239496</v>
      </c>
      <c r="F8578" s="7">
        <f t="shared" si="1058"/>
        <v>3.8363944141847046</v>
      </c>
      <c r="G8578" s="8">
        <v>22</v>
      </c>
      <c r="H8578" s="7">
        <f t="shared" si="1059"/>
        <v>18.163605585815297</v>
      </c>
      <c r="I8578" s="1">
        <f t="shared" si="1060"/>
        <v>43823.336111111108</v>
      </c>
      <c r="J8578">
        <f t="shared" si="1061"/>
        <v>4.7225374523119772</v>
      </c>
      <c r="K8578">
        <f t="shared" si="1062"/>
        <v>22.3023599884893</v>
      </c>
    </row>
    <row r="8579" spans="1:11" ht="15.75" thickBot="1" x14ac:dyDescent="0.3">
      <c r="A8579" s="4">
        <v>43823</v>
      </c>
      <c r="B8579" s="5">
        <v>0.37777777777777777</v>
      </c>
      <c r="C8579" s="7">
        <f t="shared" si="1063"/>
        <v>5.7432795698905377</v>
      </c>
      <c r="D8579" s="7">
        <f t="shared" si="1064"/>
        <v>8.4862711213528179</v>
      </c>
      <c r="E8579" s="7">
        <f t="shared" si="1065"/>
        <v>2.9970238095239496</v>
      </c>
      <c r="F8579" s="7">
        <f t="shared" ref="F8579:F8642" si="1066">IF(SIN(2*PI()*(B8579+0.5417))&gt;1,D8579-C8579,C8579-E8579)*SIN(2*PI()*(B8579+0.5417)) + C8579</f>
        <v>4.4123714457243546</v>
      </c>
      <c r="G8579" s="8">
        <v>22</v>
      </c>
      <c r="H8579" s="7">
        <f t="shared" ref="H8579:H8642" si="1067">ABS(G8579-F8579)</f>
        <v>17.587628554275646</v>
      </c>
      <c r="I8579" s="1">
        <f t="shared" ref="I8579:I8642" si="1068">A8579+B8579</f>
        <v>43823.37777777778</v>
      </c>
      <c r="J8579">
        <f t="shared" ref="J8579:J8642" si="1069">IF(G8579-F8579 &gt; 1, 0.26, 0.21) * H8579</f>
        <v>4.5727834241116678</v>
      </c>
      <c r="K8579">
        <f t="shared" ref="K8579:K8642" si="1070">J8579*J8579</f>
        <v>20.91034824383043</v>
      </c>
    </row>
    <row r="8580" spans="1:11" ht="15.75" thickBot="1" x14ac:dyDescent="0.3">
      <c r="A8580" s="4">
        <v>43823</v>
      </c>
      <c r="B8580" s="5">
        <v>0.41944444444444445</v>
      </c>
      <c r="C8580" s="7">
        <f t="shared" si="1063"/>
        <v>5.7419354838690326</v>
      </c>
      <c r="D8580" s="7">
        <f t="shared" si="1064"/>
        <v>8.4835829493098078</v>
      </c>
      <c r="E8580" s="7">
        <f t="shared" si="1065"/>
        <v>2.9970238095239496</v>
      </c>
      <c r="F8580" s="7">
        <f t="shared" si="1066"/>
        <v>5.0784390790970484</v>
      </c>
      <c r="G8580" s="8">
        <v>22</v>
      </c>
      <c r="H8580" s="7">
        <f t="shared" si="1067"/>
        <v>16.921560920902952</v>
      </c>
      <c r="I8580" s="1">
        <f t="shared" si="1068"/>
        <v>43823.419444444444</v>
      </c>
      <c r="J8580">
        <f t="shared" si="1069"/>
        <v>4.3996058394347672</v>
      </c>
      <c r="K8580">
        <f t="shared" si="1070"/>
        <v>19.356531542388502</v>
      </c>
    </row>
    <row r="8581" spans="1:11" ht="15.75" thickBot="1" x14ac:dyDescent="0.3">
      <c r="A8581" s="4">
        <v>43823</v>
      </c>
      <c r="B8581" s="5">
        <v>0.46111111111111108</v>
      </c>
      <c r="C8581" s="7">
        <f t="shared" si="1063"/>
        <v>5.7405913978475276</v>
      </c>
      <c r="D8581" s="7">
        <f t="shared" si="1064"/>
        <v>8.4808947772667977</v>
      </c>
      <c r="E8581" s="7">
        <f t="shared" si="1065"/>
        <v>2.9970238095239496</v>
      </c>
      <c r="F8581" s="7">
        <f t="shared" si="1066"/>
        <v>5.7890477773686406</v>
      </c>
      <c r="G8581" s="8">
        <v>22</v>
      </c>
      <c r="H8581" s="7">
        <f t="shared" si="1067"/>
        <v>16.210952222631359</v>
      </c>
      <c r="I8581" s="1">
        <f t="shared" si="1068"/>
        <v>43823.461111111108</v>
      </c>
      <c r="J8581">
        <f t="shared" si="1069"/>
        <v>4.2148475778841537</v>
      </c>
      <c r="K8581">
        <f t="shared" si="1070"/>
        <v>17.764940104795915</v>
      </c>
    </row>
    <row r="8582" spans="1:11" ht="15.75" thickBot="1" x14ac:dyDescent="0.3">
      <c r="A8582" s="4">
        <v>43823</v>
      </c>
      <c r="B8582" s="5">
        <v>0.50277777777777777</v>
      </c>
      <c r="C8582" s="7">
        <f t="shared" si="1063"/>
        <v>5.7392473118260225</v>
      </c>
      <c r="D8582" s="7">
        <f t="shared" si="1064"/>
        <v>8.4782066052237877</v>
      </c>
      <c r="E8582" s="7">
        <f t="shared" si="1065"/>
        <v>2.9970238095239496</v>
      </c>
      <c r="F8582" s="7">
        <f t="shared" si="1066"/>
        <v>6.4956586118570732</v>
      </c>
      <c r="G8582" s="8">
        <v>22</v>
      </c>
      <c r="H8582" s="7">
        <f t="shared" si="1067"/>
        <v>15.504341388142926</v>
      </c>
      <c r="I8582" s="1">
        <f t="shared" si="1068"/>
        <v>43823.50277777778</v>
      </c>
      <c r="J8582">
        <f t="shared" si="1069"/>
        <v>4.0311287609171611</v>
      </c>
      <c r="K8582">
        <f t="shared" si="1070"/>
        <v>16.249999087093528</v>
      </c>
    </row>
    <row r="8583" spans="1:11" ht="15.75" thickBot="1" x14ac:dyDescent="0.3">
      <c r="A8583" s="4">
        <v>43823</v>
      </c>
      <c r="B8583" s="5">
        <v>0.5444444444444444</v>
      </c>
      <c r="C8583" s="7">
        <f t="shared" si="1063"/>
        <v>5.7379032258045175</v>
      </c>
      <c r="D8583" s="7">
        <f t="shared" si="1064"/>
        <v>8.4755184331807776</v>
      </c>
      <c r="E8583" s="7">
        <f t="shared" si="1065"/>
        <v>2.9970238095239496</v>
      </c>
      <c r="F8583" s="7">
        <f t="shared" si="1066"/>
        <v>7.1500525085155378</v>
      </c>
      <c r="G8583" s="8">
        <v>22</v>
      </c>
      <c r="H8583" s="7">
        <f t="shared" si="1067"/>
        <v>14.849947491484462</v>
      </c>
      <c r="I8583" s="1">
        <f t="shared" si="1068"/>
        <v>43823.544444444444</v>
      </c>
      <c r="J8583">
        <f t="shared" si="1069"/>
        <v>3.8609863477859605</v>
      </c>
      <c r="K8583">
        <f t="shared" si="1070"/>
        <v>14.90721557778957</v>
      </c>
    </row>
    <row r="8584" spans="1:11" ht="15.75" thickBot="1" x14ac:dyDescent="0.3">
      <c r="A8584" s="4">
        <v>43823</v>
      </c>
      <c r="B8584" s="5">
        <v>0.58611111111111114</v>
      </c>
      <c r="C8584" s="7">
        <f t="shared" si="1063"/>
        <v>5.7365591397830125</v>
      </c>
      <c r="D8584" s="7">
        <f t="shared" si="1064"/>
        <v>8.4728302611377675</v>
      </c>
      <c r="E8584" s="7">
        <f t="shared" si="1065"/>
        <v>2.9970238095239496</v>
      </c>
      <c r="F8584" s="7">
        <f t="shared" si="1066"/>
        <v>7.707614466054066</v>
      </c>
      <c r="G8584" s="8">
        <v>22</v>
      </c>
      <c r="H8584" s="7">
        <f t="shared" si="1067"/>
        <v>14.292385533945934</v>
      </c>
      <c r="I8584" s="1">
        <f t="shared" si="1068"/>
        <v>43823.586111111108</v>
      </c>
      <c r="J8584">
        <f t="shared" si="1069"/>
        <v>3.7160202388259429</v>
      </c>
      <c r="K8584">
        <f t="shared" si="1070"/>
        <v>13.808806415364018</v>
      </c>
    </row>
    <row r="8585" spans="1:11" ht="15.75" thickBot="1" x14ac:dyDescent="0.3">
      <c r="A8585" s="4">
        <v>43823</v>
      </c>
      <c r="B8585" s="5">
        <v>0.62777777777777777</v>
      </c>
      <c r="C8585" s="7">
        <f t="shared" si="1063"/>
        <v>5.7352150537615074</v>
      </c>
      <c r="D8585" s="7">
        <f t="shared" si="1064"/>
        <v>8.4701420890947574</v>
      </c>
      <c r="E8585" s="7">
        <f t="shared" si="1065"/>
        <v>2.9970238095239496</v>
      </c>
      <c r="F8585" s="7">
        <f t="shared" si="1066"/>
        <v>8.1303690566157325</v>
      </c>
      <c r="G8585" s="8">
        <v>22</v>
      </c>
      <c r="H8585" s="7">
        <f t="shared" si="1067"/>
        <v>13.869630943384267</v>
      </c>
      <c r="I8585" s="1">
        <f t="shared" si="1068"/>
        <v>43823.62777777778</v>
      </c>
      <c r="J8585">
        <f t="shared" si="1069"/>
        <v>3.6061040452799098</v>
      </c>
      <c r="K8585">
        <f t="shared" si="1070"/>
        <v>13.003986385384129</v>
      </c>
    </row>
    <row r="8586" spans="1:11" ht="15.75" thickBot="1" x14ac:dyDescent="0.3">
      <c r="A8586" s="4">
        <v>43823</v>
      </c>
      <c r="B8586" s="5">
        <v>0.6694444444444444</v>
      </c>
      <c r="C8586" s="7">
        <f t="shared" si="1063"/>
        <v>5.7338709677400024</v>
      </c>
      <c r="D8586" s="7">
        <f t="shared" si="1064"/>
        <v>8.4674539170517473</v>
      </c>
      <c r="E8586" s="7">
        <f t="shared" si="1065"/>
        <v>2.9970238095239496</v>
      </c>
      <c r="F8586" s="7">
        <f t="shared" si="1066"/>
        <v>8.3895606811648058</v>
      </c>
      <c r="G8586" s="8">
        <v>22</v>
      </c>
      <c r="H8586" s="7">
        <f t="shared" si="1067"/>
        <v>13.610439318835194</v>
      </c>
      <c r="I8586" s="1">
        <f t="shared" si="1068"/>
        <v>43823.669444444444</v>
      </c>
      <c r="J8586">
        <f t="shared" si="1069"/>
        <v>3.5387142228971507</v>
      </c>
      <c r="K8586">
        <f t="shared" si="1070"/>
        <v>12.522498351334585</v>
      </c>
    </row>
    <row r="8587" spans="1:11" ht="15.75" thickBot="1" x14ac:dyDescent="0.3">
      <c r="A8587" s="4">
        <v>43823</v>
      </c>
      <c r="B8587" s="5">
        <v>0.71111111111111114</v>
      </c>
      <c r="C8587" s="7">
        <f t="shared" si="1063"/>
        <v>5.7325268817184973</v>
      </c>
      <c r="D8587" s="7">
        <f t="shared" si="1064"/>
        <v>8.4647657450087372</v>
      </c>
      <c r="E8587" s="7">
        <f t="shared" si="1065"/>
        <v>2.9970238095239496</v>
      </c>
      <c r="F8587" s="7">
        <f t="shared" si="1066"/>
        <v>8.4676032646833619</v>
      </c>
      <c r="G8587" s="8">
        <v>22</v>
      </c>
      <c r="H8587" s="7">
        <f t="shared" si="1067"/>
        <v>13.532396735316638</v>
      </c>
      <c r="I8587" s="1">
        <f t="shared" si="1068"/>
        <v>43823.711111111108</v>
      </c>
      <c r="J8587">
        <f t="shared" si="1069"/>
        <v>3.5184231511823261</v>
      </c>
      <c r="K8587">
        <f t="shared" si="1070"/>
        <v>12.379301470775768</v>
      </c>
    </row>
    <row r="8588" spans="1:11" ht="15.75" thickBot="1" x14ac:dyDescent="0.3">
      <c r="A8588" s="4">
        <v>43823</v>
      </c>
      <c r="B8588" s="5">
        <v>0.75277777777777777</v>
      </c>
      <c r="C8588" s="7">
        <f t="shared" si="1063"/>
        <v>5.7311827956969923</v>
      </c>
      <c r="D8588" s="7">
        <f t="shared" si="1064"/>
        <v>8.4620775729657272</v>
      </c>
      <c r="E8588" s="7">
        <f t="shared" si="1065"/>
        <v>2.9970238095239496</v>
      </c>
      <c r="F8588" s="7">
        <f t="shared" si="1066"/>
        <v>8.3592672008392945</v>
      </c>
      <c r="G8588" s="8">
        <v>22</v>
      </c>
      <c r="H8588" s="7">
        <f t="shared" si="1067"/>
        <v>13.640732799160705</v>
      </c>
      <c r="I8588" s="1">
        <f t="shared" si="1068"/>
        <v>43823.75277777778</v>
      </c>
      <c r="J8588">
        <f t="shared" si="1069"/>
        <v>3.5465905277817837</v>
      </c>
      <c r="K8588">
        <f t="shared" si="1070"/>
        <v>12.578304371751472</v>
      </c>
    </row>
    <row r="8589" spans="1:11" ht="15.75" thickBot="1" x14ac:dyDescent="0.3">
      <c r="A8589" s="4">
        <v>43823</v>
      </c>
      <c r="B8589" s="5">
        <v>0.7944444444444444</v>
      </c>
      <c r="C8589" s="7">
        <f t="shared" si="1063"/>
        <v>5.7298387096754873</v>
      </c>
      <c r="D8589" s="7">
        <f t="shared" si="1064"/>
        <v>8.4593894009227171</v>
      </c>
      <c r="E8589" s="7">
        <f t="shared" si="1065"/>
        <v>2.9970238095239496</v>
      </c>
      <c r="F8589" s="7">
        <f t="shared" si="1066"/>
        <v>8.0720234426918474</v>
      </c>
      <c r="G8589" s="8">
        <v>22</v>
      </c>
      <c r="H8589" s="7">
        <f t="shared" si="1067"/>
        <v>13.927976557308153</v>
      </c>
      <c r="I8589" s="1">
        <f t="shared" si="1068"/>
        <v>43823.794444444444</v>
      </c>
      <c r="J8589">
        <f t="shared" si="1069"/>
        <v>3.6212739049001197</v>
      </c>
      <c r="K8589">
        <f t="shared" si="1070"/>
        <v>13.113624694310561</v>
      </c>
    </row>
    <row r="8590" spans="1:11" ht="15.75" thickBot="1" x14ac:dyDescent="0.3">
      <c r="A8590" s="4">
        <v>43823</v>
      </c>
      <c r="B8590" s="5">
        <v>0.83611111111111114</v>
      </c>
      <c r="C8590" s="7">
        <f t="shared" si="1063"/>
        <v>5.7284946236539822</v>
      </c>
      <c r="D8590" s="7">
        <f t="shared" si="1064"/>
        <v>8.456701228879707</v>
      </c>
      <c r="E8590" s="7">
        <f t="shared" si="1065"/>
        <v>2.9970238095239496</v>
      </c>
      <c r="F8590" s="7">
        <f t="shared" si="1066"/>
        <v>7.625522128332145</v>
      </c>
      <c r="G8590" s="8">
        <v>22</v>
      </c>
      <c r="H8590" s="7">
        <f t="shared" si="1067"/>
        <v>14.374477871667855</v>
      </c>
      <c r="I8590" s="1">
        <f t="shared" si="1068"/>
        <v>43823.836111111108</v>
      </c>
      <c r="J8590">
        <f t="shared" si="1069"/>
        <v>3.7373642466336423</v>
      </c>
      <c r="K8590">
        <f t="shared" si="1070"/>
        <v>13.967891512015452</v>
      </c>
    </row>
    <row r="8591" spans="1:11" ht="15.75" thickBot="1" x14ac:dyDescent="0.3">
      <c r="A8591" s="4">
        <v>43823</v>
      </c>
      <c r="B8591" s="5">
        <v>0.87777777777777777</v>
      </c>
      <c r="C8591" s="7">
        <f t="shared" si="1063"/>
        <v>5.7271505376324772</v>
      </c>
      <c r="D8591" s="7">
        <f t="shared" si="1064"/>
        <v>8.4540130568366969</v>
      </c>
      <c r="E8591" s="7">
        <f t="shared" si="1065"/>
        <v>2.9970238095239496</v>
      </c>
      <c r="F8591" s="7">
        <f t="shared" si="1066"/>
        <v>7.0502421064810576</v>
      </c>
      <c r="G8591" s="8">
        <v>22</v>
      </c>
      <c r="H8591" s="7">
        <f t="shared" si="1067"/>
        <v>14.949757893518942</v>
      </c>
      <c r="I8591" s="1">
        <f t="shared" si="1068"/>
        <v>43823.87777777778</v>
      </c>
      <c r="J8591">
        <f t="shared" si="1069"/>
        <v>3.8869370523149249</v>
      </c>
      <c r="K8591">
        <f t="shared" si="1070"/>
        <v>15.108279648658637</v>
      </c>
    </row>
    <row r="8592" spans="1:11" ht="15.75" thickBot="1" x14ac:dyDescent="0.3">
      <c r="A8592" s="4">
        <v>43823</v>
      </c>
      <c r="B8592" s="5">
        <v>0.9194444444444444</v>
      </c>
      <c r="C8592" s="7">
        <f t="shared" si="1063"/>
        <v>5.7258064516109721</v>
      </c>
      <c r="D8592" s="7">
        <f t="shared" si="1064"/>
        <v>8.4513248847936868</v>
      </c>
      <c r="E8592" s="7">
        <f t="shared" si="1065"/>
        <v>2.9970238095239496</v>
      </c>
      <c r="F8592" s="7">
        <f t="shared" si="1066"/>
        <v>6.385404168124353</v>
      </c>
      <c r="G8592" s="8">
        <v>22</v>
      </c>
      <c r="H8592" s="7">
        <f t="shared" si="1067"/>
        <v>15.614595831875647</v>
      </c>
      <c r="I8592" s="1">
        <f t="shared" si="1068"/>
        <v>43823.919444444444</v>
      </c>
      <c r="J8592">
        <f t="shared" si="1069"/>
        <v>4.0597949162876681</v>
      </c>
      <c r="K8592">
        <f t="shared" si="1070"/>
        <v>16.481934762315195</v>
      </c>
    </row>
    <row r="8593" spans="1:11" ht="15.75" thickBot="1" x14ac:dyDescent="0.3">
      <c r="A8593" s="4">
        <v>43823</v>
      </c>
      <c r="B8593" s="5">
        <v>0.96111111111111114</v>
      </c>
      <c r="C8593" s="7">
        <f t="shared" si="1063"/>
        <v>5.7244623655894671</v>
      </c>
      <c r="D8593" s="7">
        <f t="shared" si="1064"/>
        <v>8.4486367127506767</v>
      </c>
      <c r="E8593" s="7">
        <f t="shared" si="1065"/>
        <v>2.9970238095239496</v>
      </c>
      <c r="F8593" s="7">
        <f t="shared" si="1066"/>
        <v>5.6762908540306878</v>
      </c>
      <c r="G8593" s="8">
        <v>22</v>
      </c>
      <c r="H8593" s="7">
        <f t="shared" si="1067"/>
        <v>16.32370914596931</v>
      </c>
      <c r="I8593" s="1">
        <f t="shared" si="1068"/>
        <v>43823.961111111108</v>
      </c>
      <c r="J8593">
        <f t="shared" si="1069"/>
        <v>4.2441643779520213</v>
      </c>
      <c r="K8593">
        <f t="shared" si="1070"/>
        <v>18.012931267076869</v>
      </c>
    </row>
    <row r="8594" spans="1:11" ht="15.75" thickBot="1" x14ac:dyDescent="0.3">
      <c r="A8594" s="4">
        <v>43824</v>
      </c>
      <c r="B8594" s="5">
        <v>2.7777777777777779E-3</v>
      </c>
      <c r="C8594" s="7">
        <f t="shared" si="1063"/>
        <v>5.723118279567962</v>
      </c>
      <c r="D8594" s="7">
        <f t="shared" si="1064"/>
        <v>8.4459485407076667</v>
      </c>
      <c r="E8594" s="7">
        <f t="shared" si="1065"/>
        <v>2.9970238095239496</v>
      </c>
      <c r="F8594" s="7">
        <f t="shared" si="1066"/>
        <v>4.971155990439315</v>
      </c>
      <c r="G8594" s="8">
        <v>22</v>
      </c>
      <c r="H8594" s="7">
        <f t="shared" si="1067"/>
        <v>17.028844009560686</v>
      </c>
      <c r="I8594" s="1">
        <f t="shared" si="1068"/>
        <v>43824.00277777778</v>
      </c>
      <c r="J8594">
        <f t="shared" si="1069"/>
        <v>4.4274994424857788</v>
      </c>
      <c r="K8594">
        <f t="shared" si="1070"/>
        <v>19.602751313211883</v>
      </c>
    </row>
    <row r="8595" spans="1:11" ht="15.75" thickBot="1" x14ac:dyDescent="0.3">
      <c r="A8595" s="4">
        <v>43824</v>
      </c>
      <c r="B8595" s="5">
        <v>4.4444444444444446E-2</v>
      </c>
      <c r="C8595" s="7">
        <f t="shared" ref="C8595:C8658" si="1071">C8594-1/(31*24)</f>
        <v>5.721774193546457</v>
      </c>
      <c r="D8595" s="7">
        <f t="shared" ref="D8595:D8658" si="1072">D8594-2/(31*24)</f>
        <v>8.4432603686646566</v>
      </c>
      <c r="E8595" s="7">
        <f t="shared" ref="E8595:E8658" si="1073">E8594-0/(31*24)</f>
        <v>2.9970238095239496</v>
      </c>
      <c r="F8595" s="7">
        <f t="shared" si="1066"/>
        <v>4.3179348719372461</v>
      </c>
      <c r="G8595" s="8">
        <v>22</v>
      </c>
      <c r="H8595" s="7">
        <f t="shared" si="1067"/>
        <v>17.682065128062753</v>
      </c>
      <c r="I8595" s="1">
        <f t="shared" si="1068"/>
        <v>43824.044444444444</v>
      </c>
      <c r="J8595">
        <f t="shared" si="1069"/>
        <v>4.5973369332963161</v>
      </c>
      <c r="K8595">
        <f t="shared" si="1070"/>
        <v>21.135506878250375</v>
      </c>
    </row>
    <row r="8596" spans="1:11" ht="15.75" thickBot="1" x14ac:dyDescent="0.3">
      <c r="A8596" s="4">
        <v>43824</v>
      </c>
      <c r="B8596" s="5">
        <v>8.6111111111111124E-2</v>
      </c>
      <c r="C8596" s="7">
        <f t="shared" si="1071"/>
        <v>5.720430107524952</v>
      </c>
      <c r="D8596" s="7">
        <f t="shared" si="1072"/>
        <v>8.4405721966216465</v>
      </c>
      <c r="E8596" s="7">
        <f t="shared" si="1073"/>
        <v>2.9970238095239496</v>
      </c>
      <c r="F8596" s="7">
        <f t="shared" si="1066"/>
        <v>3.7609793824388902</v>
      </c>
      <c r="G8596" s="8">
        <v>22</v>
      </c>
      <c r="H8596" s="7">
        <f t="shared" si="1067"/>
        <v>18.23902061756111</v>
      </c>
      <c r="I8596" s="1">
        <f t="shared" si="1068"/>
        <v>43824.086111111108</v>
      </c>
      <c r="J8596">
        <f t="shared" si="1069"/>
        <v>4.742145360565889</v>
      </c>
      <c r="K8596">
        <f t="shared" si="1070"/>
        <v>22.487942620736586</v>
      </c>
    </row>
    <row r="8597" spans="1:11" ht="15.75" thickBot="1" x14ac:dyDescent="0.3">
      <c r="A8597" s="4">
        <v>43824</v>
      </c>
      <c r="B8597" s="5">
        <v>0.1277777777777778</v>
      </c>
      <c r="C8597" s="7">
        <f t="shared" si="1071"/>
        <v>5.7190860215034469</v>
      </c>
      <c r="D8597" s="7">
        <f t="shared" si="1072"/>
        <v>8.4378840245786364</v>
      </c>
      <c r="E8597" s="7">
        <f t="shared" si="1073"/>
        <v>2.9970238095239496</v>
      </c>
      <c r="F8597" s="7">
        <f t="shared" si="1066"/>
        <v>3.3380404255241474</v>
      </c>
      <c r="G8597" s="8">
        <v>22</v>
      </c>
      <c r="H8597" s="7">
        <f t="shared" si="1067"/>
        <v>18.661959574475851</v>
      </c>
      <c r="I8597" s="1">
        <f t="shared" si="1068"/>
        <v>43824.12777777778</v>
      </c>
      <c r="J8597">
        <f t="shared" si="1069"/>
        <v>4.8521094893637216</v>
      </c>
      <c r="K8597">
        <f t="shared" si="1070"/>
        <v>23.542966496773474</v>
      </c>
    </row>
    <row r="8598" spans="1:11" ht="15.75" thickBot="1" x14ac:dyDescent="0.3">
      <c r="A8598" s="4">
        <v>43824</v>
      </c>
      <c r="B8598" s="5">
        <v>0.16944444444444443</v>
      </c>
      <c r="C8598" s="7">
        <f t="shared" si="1071"/>
        <v>5.7177419354819419</v>
      </c>
      <c r="D8598" s="7">
        <f t="shared" si="1072"/>
        <v>8.4351958525356263</v>
      </c>
      <c r="E8598" s="7">
        <f t="shared" si="1073"/>
        <v>2.9970238095239496</v>
      </c>
      <c r="F8598" s="7">
        <f t="shared" si="1066"/>
        <v>3.0777029700087155</v>
      </c>
      <c r="G8598" s="8">
        <v>22</v>
      </c>
      <c r="H8598" s="7">
        <f t="shared" si="1067"/>
        <v>18.922297029991284</v>
      </c>
      <c r="I8598" s="1">
        <f t="shared" si="1068"/>
        <v>43824.169444444444</v>
      </c>
      <c r="J8598">
        <f t="shared" si="1069"/>
        <v>4.9197972277977344</v>
      </c>
      <c r="K8598">
        <f t="shared" si="1070"/>
        <v>24.204404762646273</v>
      </c>
    </row>
    <row r="8599" spans="1:11" ht="15.75" thickBot="1" x14ac:dyDescent="0.3">
      <c r="A8599" s="4">
        <v>43824</v>
      </c>
      <c r="B8599" s="5">
        <v>0.21111111111111111</v>
      </c>
      <c r="C8599" s="7">
        <f t="shared" si="1071"/>
        <v>5.7163978494604368</v>
      </c>
      <c r="D8599" s="7">
        <f t="shared" si="1072"/>
        <v>8.4325076804926162</v>
      </c>
      <c r="E8599" s="7">
        <f t="shared" si="1073"/>
        <v>2.9970238095239496</v>
      </c>
      <c r="F8599" s="7">
        <f t="shared" si="1066"/>
        <v>2.9974479829149843</v>
      </c>
      <c r="G8599" s="8">
        <v>22</v>
      </c>
      <c r="H8599" s="7">
        <f t="shared" si="1067"/>
        <v>19.002552017085016</v>
      </c>
      <c r="I8599" s="1">
        <f t="shared" si="1068"/>
        <v>43824.211111111108</v>
      </c>
      <c r="J8599">
        <f t="shared" si="1069"/>
        <v>4.9406635244421047</v>
      </c>
      <c r="K8599">
        <f t="shared" si="1070"/>
        <v>24.41015606175268</v>
      </c>
    </row>
    <row r="8600" spans="1:11" ht="15.75" thickBot="1" x14ac:dyDescent="0.3">
      <c r="A8600" s="4">
        <v>43824</v>
      </c>
      <c r="B8600" s="5">
        <v>0.25277777777777777</v>
      </c>
      <c r="C8600" s="7">
        <f t="shared" si="1071"/>
        <v>5.7150537634389318</v>
      </c>
      <c r="D8600" s="7">
        <f t="shared" si="1072"/>
        <v>8.4298195084496061</v>
      </c>
      <c r="E8600" s="7">
        <f t="shared" si="1073"/>
        <v>2.9970238095239496</v>
      </c>
      <c r="F8600" s="7">
        <f t="shared" si="1066"/>
        <v>3.1024726477402229</v>
      </c>
      <c r="G8600" s="8">
        <v>22</v>
      </c>
      <c r="H8600" s="7">
        <f t="shared" si="1067"/>
        <v>18.897527352259779</v>
      </c>
      <c r="I8600" s="1">
        <f t="shared" si="1068"/>
        <v>43824.25277777778</v>
      </c>
      <c r="J8600">
        <f t="shared" si="1069"/>
        <v>4.9133571115875423</v>
      </c>
      <c r="K8600">
        <f t="shared" si="1070"/>
        <v>24.141078105987877</v>
      </c>
    </row>
    <row r="8601" spans="1:11" ht="15.75" thickBot="1" x14ac:dyDescent="0.3">
      <c r="A8601" s="4">
        <v>43824</v>
      </c>
      <c r="B8601" s="5">
        <v>0.29444444444444445</v>
      </c>
      <c r="C8601" s="7">
        <f t="shared" si="1071"/>
        <v>5.7137096774174267</v>
      </c>
      <c r="D8601" s="7">
        <f t="shared" si="1072"/>
        <v>8.4271313364065961</v>
      </c>
      <c r="E8601" s="7">
        <f t="shared" si="1073"/>
        <v>2.9970238095239496</v>
      </c>
      <c r="F8601" s="7">
        <f t="shared" si="1066"/>
        <v>3.3853484833136616</v>
      </c>
      <c r="G8601" s="8">
        <v>22</v>
      </c>
      <c r="H8601" s="7">
        <f t="shared" si="1067"/>
        <v>18.614651516686337</v>
      </c>
      <c r="I8601" s="1">
        <f t="shared" si="1068"/>
        <v>43824.294444444444</v>
      </c>
      <c r="J8601">
        <f t="shared" si="1069"/>
        <v>4.8398093943384479</v>
      </c>
      <c r="K8601">
        <f t="shared" si="1070"/>
        <v>23.423754973526695</v>
      </c>
    </row>
    <row r="8602" spans="1:11" ht="15.75" thickBot="1" x14ac:dyDescent="0.3">
      <c r="A8602" s="4">
        <v>43824</v>
      </c>
      <c r="B8602" s="5">
        <v>0.33611111111111108</v>
      </c>
      <c r="C8602" s="7">
        <f t="shared" si="1071"/>
        <v>5.7123655913959217</v>
      </c>
      <c r="D8602" s="7">
        <f t="shared" si="1072"/>
        <v>8.424443164363586</v>
      </c>
      <c r="E8602" s="7">
        <f t="shared" si="1073"/>
        <v>2.9970238095239496</v>
      </c>
      <c r="F8602" s="7">
        <f t="shared" si="1066"/>
        <v>3.8265398237669346</v>
      </c>
      <c r="G8602" s="8">
        <v>22</v>
      </c>
      <c r="H8602" s="7">
        <f t="shared" si="1067"/>
        <v>18.173460176233064</v>
      </c>
      <c r="I8602" s="1">
        <f t="shared" si="1068"/>
        <v>43824.336111111108</v>
      </c>
      <c r="J8602">
        <f t="shared" si="1069"/>
        <v>4.7250996458205972</v>
      </c>
      <c r="K8602">
        <f t="shared" si="1070"/>
        <v>22.326566662933931</v>
      </c>
    </row>
    <row r="8603" spans="1:11" ht="15.75" thickBot="1" x14ac:dyDescent="0.3">
      <c r="A8603" s="4">
        <v>43824</v>
      </c>
      <c r="B8603" s="5">
        <v>0.37777777777777777</v>
      </c>
      <c r="C8603" s="7">
        <f t="shared" si="1071"/>
        <v>5.7110215053744167</v>
      </c>
      <c r="D8603" s="7">
        <f t="shared" si="1072"/>
        <v>8.4217549923205759</v>
      </c>
      <c r="E8603" s="7">
        <f t="shared" si="1073"/>
        <v>2.9970238095239496</v>
      </c>
      <c r="F8603" s="7">
        <f t="shared" si="1066"/>
        <v>4.3957464918434397</v>
      </c>
      <c r="G8603" s="8">
        <v>22</v>
      </c>
      <c r="H8603" s="7">
        <f t="shared" si="1067"/>
        <v>17.60425350815656</v>
      </c>
      <c r="I8603" s="1">
        <f t="shared" si="1068"/>
        <v>43824.37777777778</v>
      </c>
      <c r="J8603">
        <f t="shared" si="1069"/>
        <v>4.5771059121207056</v>
      </c>
      <c r="K8603">
        <f t="shared" si="1070"/>
        <v>20.949898530770316</v>
      </c>
    </row>
    <row r="8604" spans="1:11" ht="15.75" thickBot="1" x14ac:dyDescent="0.3">
      <c r="A8604" s="4">
        <v>43824</v>
      </c>
      <c r="B8604" s="5">
        <v>0.41944444444444445</v>
      </c>
      <c r="C8604" s="7">
        <f t="shared" si="1071"/>
        <v>5.7096774193529116</v>
      </c>
      <c r="D8604" s="7">
        <f t="shared" si="1072"/>
        <v>8.4190668202775658</v>
      </c>
      <c r="E8604" s="7">
        <f t="shared" si="1073"/>
        <v>2.9970238095239496</v>
      </c>
      <c r="F8604" s="7">
        <f t="shared" si="1066"/>
        <v>5.0539783910981351</v>
      </c>
      <c r="G8604" s="8">
        <v>22</v>
      </c>
      <c r="H8604" s="7">
        <f t="shared" si="1067"/>
        <v>16.946021608901866</v>
      </c>
      <c r="I8604" s="1">
        <f t="shared" si="1068"/>
        <v>43824.419444444444</v>
      </c>
      <c r="J8604">
        <f t="shared" si="1069"/>
        <v>4.4059656183144851</v>
      </c>
      <c r="K8604">
        <f t="shared" si="1070"/>
        <v>19.412533029769342</v>
      </c>
    </row>
    <row r="8605" spans="1:11" ht="15.75" thickBot="1" x14ac:dyDescent="0.3">
      <c r="A8605" s="4">
        <v>43824</v>
      </c>
      <c r="B8605" s="5">
        <v>0.46111111111111108</v>
      </c>
      <c r="C8605" s="7">
        <f t="shared" si="1071"/>
        <v>5.7083333333314066</v>
      </c>
      <c r="D8605" s="7">
        <f t="shared" si="1072"/>
        <v>8.4163786482345557</v>
      </c>
      <c r="E8605" s="7">
        <f t="shared" si="1073"/>
        <v>2.9970238095239496</v>
      </c>
      <c r="F8605" s="7">
        <f t="shared" si="1066"/>
        <v>5.7562199769278566</v>
      </c>
      <c r="G8605" s="8">
        <v>22</v>
      </c>
      <c r="H8605" s="7">
        <f t="shared" si="1067"/>
        <v>16.243780023072144</v>
      </c>
      <c r="I8605" s="1">
        <f t="shared" si="1068"/>
        <v>43824.461111111108</v>
      </c>
      <c r="J8605">
        <f t="shared" si="1069"/>
        <v>4.2233828059987575</v>
      </c>
      <c r="K8605">
        <f t="shared" si="1070"/>
        <v>17.836962326005938</v>
      </c>
    </row>
    <row r="8606" spans="1:11" ht="15.75" thickBot="1" x14ac:dyDescent="0.3">
      <c r="A8606" s="4">
        <v>43824</v>
      </c>
      <c r="B8606" s="5">
        <v>0.50277777777777777</v>
      </c>
      <c r="C8606" s="7">
        <f t="shared" si="1071"/>
        <v>5.7069892473099015</v>
      </c>
      <c r="D8606" s="7">
        <f t="shared" si="1072"/>
        <v>8.4136904761915456</v>
      </c>
      <c r="E8606" s="7">
        <f t="shared" si="1073"/>
        <v>2.9970238095239496</v>
      </c>
      <c r="F8606" s="7">
        <f t="shared" si="1066"/>
        <v>6.4545025255361494</v>
      </c>
      <c r="G8606" s="8">
        <v>22</v>
      </c>
      <c r="H8606" s="7">
        <f t="shared" si="1067"/>
        <v>15.545497474463851</v>
      </c>
      <c r="I8606" s="1">
        <f t="shared" si="1068"/>
        <v>43824.50277777778</v>
      </c>
      <c r="J8606">
        <f t="shared" si="1069"/>
        <v>4.0418293433606012</v>
      </c>
      <c r="K8606">
        <f t="shared" si="1070"/>
        <v>16.336384440850789</v>
      </c>
    </row>
    <row r="8607" spans="1:11" ht="15.75" thickBot="1" x14ac:dyDescent="0.3">
      <c r="A8607" s="4">
        <v>43824</v>
      </c>
      <c r="B8607" s="5">
        <v>0.5444444444444444</v>
      </c>
      <c r="C8607" s="7">
        <f t="shared" si="1071"/>
        <v>5.7056451612883965</v>
      </c>
      <c r="D8607" s="7">
        <f t="shared" si="1072"/>
        <v>8.4110023041485356</v>
      </c>
      <c r="E8607" s="7">
        <f t="shared" si="1073"/>
        <v>2.9970238095239496</v>
      </c>
      <c r="F8607" s="7">
        <f t="shared" si="1066"/>
        <v>7.1011745217957971</v>
      </c>
      <c r="G8607" s="8">
        <v>22</v>
      </c>
      <c r="H8607" s="7">
        <f t="shared" si="1067"/>
        <v>14.898825478204202</v>
      </c>
      <c r="I8607" s="1">
        <f t="shared" si="1068"/>
        <v>43824.544444444444</v>
      </c>
      <c r="J8607">
        <f t="shared" si="1069"/>
        <v>3.8736946243330928</v>
      </c>
      <c r="K8607">
        <f t="shared" si="1070"/>
        <v>15.005510042587101</v>
      </c>
    </row>
    <row r="8608" spans="1:11" ht="15.75" thickBot="1" x14ac:dyDescent="0.3">
      <c r="A8608" s="4">
        <v>43824</v>
      </c>
      <c r="B8608" s="5">
        <v>0.58611111111111114</v>
      </c>
      <c r="C8608" s="7">
        <f t="shared" si="1071"/>
        <v>5.7043010752668915</v>
      </c>
      <c r="D8608" s="7">
        <f t="shared" si="1072"/>
        <v>8.4083141321055255</v>
      </c>
      <c r="E8608" s="7">
        <f t="shared" si="1073"/>
        <v>2.9970238095239496</v>
      </c>
      <c r="F8608" s="7">
        <f t="shared" si="1066"/>
        <v>7.6521471991679633</v>
      </c>
      <c r="G8608" s="8">
        <v>22</v>
      </c>
      <c r="H8608" s="7">
        <f t="shared" si="1067"/>
        <v>14.347852800832037</v>
      </c>
      <c r="I8608" s="1">
        <f t="shared" si="1068"/>
        <v>43824.586111111108</v>
      </c>
      <c r="J8608">
        <f t="shared" si="1069"/>
        <v>3.7304417282163298</v>
      </c>
      <c r="K8608">
        <f t="shared" si="1070"/>
        <v>13.916195487617637</v>
      </c>
    </row>
    <row r="8609" spans="1:11" ht="15.75" thickBot="1" x14ac:dyDescent="0.3">
      <c r="A8609" s="4">
        <v>43824</v>
      </c>
      <c r="B8609" s="5">
        <v>0.62777777777777777</v>
      </c>
      <c r="C8609" s="7">
        <f t="shared" si="1071"/>
        <v>5.7029569892453864</v>
      </c>
      <c r="D8609" s="7">
        <f t="shared" si="1072"/>
        <v>8.4056259600625154</v>
      </c>
      <c r="E8609" s="7">
        <f t="shared" si="1073"/>
        <v>2.9970238095239496</v>
      </c>
      <c r="F8609" s="7">
        <f t="shared" si="1066"/>
        <v>8.0698941783497631</v>
      </c>
      <c r="G8609" s="8">
        <v>22</v>
      </c>
      <c r="H8609" s="7">
        <f t="shared" si="1067"/>
        <v>13.930105821650237</v>
      </c>
      <c r="I8609" s="1">
        <f t="shared" si="1068"/>
        <v>43824.62777777778</v>
      </c>
      <c r="J8609">
        <f t="shared" si="1069"/>
        <v>3.6218275136290616</v>
      </c>
      <c r="K8609">
        <f t="shared" si="1070"/>
        <v>13.11763453848047</v>
      </c>
    </row>
    <row r="8610" spans="1:11" ht="15.75" thickBot="1" x14ac:dyDescent="0.3">
      <c r="A8610" s="4">
        <v>43824</v>
      </c>
      <c r="B8610" s="5">
        <v>0.6694444444444444</v>
      </c>
      <c r="C8610" s="7">
        <f t="shared" si="1071"/>
        <v>5.7016129032238814</v>
      </c>
      <c r="D8610" s="7">
        <f t="shared" si="1072"/>
        <v>8.4029377880195053</v>
      </c>
      <c r="E8610" s="7">
        <f t="shared" si="1073"/>
        <v>2.9970238095239496</v>
      </c>
      <c r="F8610" s="7">
        <f t="shared" si="1066"/>
        <v>8.3260011207455307</v>
      </c>
      <c r="G8610" s="8">
        <v>22</v>
      </c>
      <c r="H8610" s="7">
        <f t="shared" si="1067"/>
        <v>13.673998879254469</v>
      </c>
      <c r="I8610" s="1">
        <f t="shared" si="1068"/>
        <v>43824.669444444444</v>
      </c>
      <c r="J8610">
        <f t="shared" si="1069"/>
        <v>3.555239708606162</v>
      </c>
      <c r="K8610">
        <f t="shared" si="1070"/>
        <v>12.639729385650028</v>
      </c>
    </row>
    <row r="8611" spans="1:11" ht="15.75" thickBot="1" x14ac:dyDescent="0.3">
      <c r="A8611" s="4">
        <v>43824</v>
      </c>
      <c r="B8611" s="5">
        <v>0.71111111111111114</v>
      </c>
      <c r="C8611" s="7">
        <f t="shared" si="1071"/>
        <v>5.7002688172023763</v>
      </c>
      <c r="D8611" s="7">
        <f t="shared" si="1072"/>
        <v>8.4002496159764952</v>
      </c>
      <c r="E8611" s="7">
        <f t="shared" si="1073"/>
        <v>2.9970238095239496</v>
      </c>
      <c r="F8611" s="7">
        <f t="shared" si="1066"/>
        <v>8.4030921673284169</v>
      </c>
      <c r="G8611" s="8">
        <v>22</v>
      </c>
      <c r="H8611" s="7">
        <f t="shared" si="1067"/>
        <v>13.596907832671583</v>
      </c>
      <c r="I8611" s="1">
        <f t="shared" si="1068"/>
        <v>43824.711111111108</v>
      </c>
      <c r="J8611">
        <f t="shared" si="1069"/>
        <v>3.5351960364946118</v>
      </c>
      <c r="K8611">
        <f t="shared" si="1070"/>
        <v>12.497611016447213</v>
      </c>
    </row>
    <row r="8612" spans="1:11" ht="15.75" thickBot="1" x14ac:dyDescent="0.3">
      <c r="A8612" s="4">
        <v>43824</v>
      </c>
      <c r="B8612" s="5">
        <v>0.75277777777777777</v>
      </c>
      <c r="C8612" s="7">
        <f t="shared" si="1071"/>
        <v>5.6989247311808713</v>
      </c>
      <c r="D8612" s="7">
        <f t="shared" si="1072"/>
        <v>8.3975614439334851</v>
      </c>
      <c r="E8612" s="7">
        <f t="shared" si="1073"/>
        <v>2.9970238095239496</v>
      </c>
      <c r="F8612" s="7">
        <f t="shared" si="1066"/>
        <v>8.296002557435985</v>
      </c>
      <c r="G8612" s="8">
        <v>22</v>
      </c>
      <c r="H8612" s="7">
        <f t="shared" si="1067"/>
        <v>13.703997442564015</v>
      </c>
      <c r="I8612" s="1">
        <f t="shared" si="1068"/>
        <v>43824.75277777778</v>
      </c>
      <c r="J8612">
        <f t="shared" si="1069"/>
        <v>3.5630393350666441</v>
      </c>
      <c r="K8612">
        <f t="shared" si="1070"/>
        <v>12.695249303232153</v>
      </c>
    </row>
    <row r="8613" spans="1:11" ht="15.75" thickBot="1" x14ac:dyDescent="0.3">
      <c r="A8613" s="4">
        <v>43824</v>
      </c>
      <c r="B8613" s="5">
        <v>0.7944444444444444</v>
      </c>
      <c r="C8613" s="7">
        <f t="shared" si="1071"/>
        <v>5.6975806451593662</v>
      </c>
      <c r="D8613" s="7">
        <f t="shared" si="1072"/>
        <v>8.3948732718904751</v>
      </c>
      <c r="E8613" s="7">
        <f t="shared" si="1073"/>
        <v>2.9970238095239496</v>
      </c>
      <c r="F8613" s="7">
        <f t="shared" si="1066"/>
        <v>8.0121183003505401</v>
      </c>
      <c r="G8613" s="8">
        <v>22</v>
      </c>
      <c r="H8613" s="7">
        <f t="shared" si="1067"/>
        <v>13.98788169964946</v>
      </c>
      <c r="I8613" s="1">
        <f t="shared" si="1068"/>
        <v>43824.794444444444</v>
      </c>
      <c r="J8613">
        <f t="shared" si="1069"/>
        <v>3.6368492419088598</v>
      </c>
      <c r="K8613">
        <f t="shared" si="1070"/>
        <v>13.226672408373048</v>
      </c>
    </row>
    <row r="8614" spans="1:11" ht="15.75" thickBot="1" x14ac:dyDescent="0.3">
      <c r="A8614" s="4">
        <v>43824</v>
      </c>
      <c r="B8614" s="5">
        <v>0.83611111111111114</v>
      </c>
      <c r="C8614" s="7">
        <f t="shared" si="1071"/>
        <v>5.6962365591378612</v>
      </c>
      <c r="D8614" s="7">
        <f t="shared" si="1072"/>
        <v>8.392185099847465</v>
      </c>
      <c r="E8614" s="7">
        <f t="shared" si="1073"/>
        <v>2.9970238095239496</v>
      </c>
      <c r="F8614" s="7">
        <f t="shared" si="1066"/>
        <v>7.5708605897176735</v>
      </c>
      <c r="G8614" s="8">
        <v>22</v>
      </c>
      <c r="H8614" s="7">
        <f t="shared" si="1067"/>
        <v>14.429139410282326</v>
      </c>
      <c r="I8614" s="1">
        <f t="shared" si="1068"/>
        <v>43824.836111111108</v>
      </c>
      <c r="J8614">
        <f t="shared" si="1069"/>
        <v>3.7515762466734048</v>
      </c>
      <c r="K8614">
        <f t="shared" si="1070"/>
        <v>14.074324334604112</v>
      </c>
    </row>
    <row r="8615" spans="1:11" ht="15.75" thickBot="1" x14ac:dyDescent="0.3">
      <c r="A8615" s="4">
        <v>43824</v>
      </c>
      <c r="B8615" s="5">
        <v>0.87777777777777777</v>
      </c>
      <c r="C8615" s="7">
        <f t="shared" si="1071"/>
        <v>5.6948924731163562</v>
      </c>
      <c r="D8615" s="7">
        <f t="shared" si="1072"/>
        <v>8.3894969278044549</v>
      </c>
      <c r="E8615" s="7">
        <f t="shared" si="1073"/>
        <v>2.9970238095239496</v>
      </c>
      <c r="F8615" s="7">
        <f t="shared" si="1066"/>
        <v>7.0023509313297305</v>
      </c>
      <c r="G8615" s="8">
        <v>22</v>
      </c>
      <c r="H8615" s="7">
        <f t="shared" si="1067"/>
        <v>14.99764906867027</v>
      </c>
      <c r="I8615" s="1">
        <f t="shared" si="1068"/>
        <v>43824.87777777778</v>
      </c>
      <c r="J8615">
        <f t="shared" si="1069"/>
        <v>3.8993887578542705</v>
      </c>
      <c r="K8615">
        <f t="shared" si="1070"/>
        <v>15.20523268488027</v>
      </c>
    </row>
    <row r="8616" spans="1:11" ht="15.75" thickBot="1" x14ac:dyDescent="0.3">
      <c r="A8616" s="4">
        <v>43824</v>
      </c>
      <c r="B8616" s="5">
        <v>0.9194444444444444</v>
      </c>
      <c r="C8616" s="7">
        <f t="shared" si="1071"/>
        <v>5.6935483870948511</v>
      </c>
      <c r="D8616" s="7">
        <f t="shared" si="1072"/>
        <v>8.3868087557614448</v>
      </c>
      <c r="E8616" s="7">
        <f t="shared" si="1073"/>
        <v>2.9970238095239496</v>
      </c>
      <c r="F8616" s="7">
        <f t="shared" si="1066"/>
        <v>6.3453487270910234</v>
      </c>
      <c r="G8616" s="8">
        <v>22</v>
      </c>
      <c r="H8616" s="7">
        <f t="shared" si="1067"/>
        <v>15.654651272908977</v>
      </c>
      <c r="I8616" s="1">
        <f t="shared" si="1068"/>
        <v>43824.919444444444</v>
      </c>
      <c r="J8616">
        <f t="shared" si="1069"/>
        <v>4.0702093309563336</v>
      </c>
      <c r="K8616">
        <f t="shared" si="1070"/>
        <v>16.566603997804005</v>
      </c>
    </row>
    <row r="8617" spans="1:11" ht="15.75" thickBot="1" x14ac:dyDescent="0.3">
      <c r="A8617" s="4">
        <v>43824</v>
      </c>
      <c r="B8617" s="5">
        <v>0.96111111111111114</v>
      </c>
      <c r="C8617" s="7">
        <f t="shared" si="1071"/>
        <v>5.6922043010733461</v>
      </c>
      <c r="D8617" s="7">
        <f t="shared" si="1072"/>
        <v>8.3841205837184347</v>
      </c>
      <c r="E8617" s="7">
        <f t="shared" si="1073"/>
        <v>2.9970238095239496</v>
      </c>
      <c r="F8617" s="7">
        <f t="shared" si="1066"/>
        <v>5.6446025254392307</v>
      </c>
      <c r="G8617" s="8">
        <v>22</v>
      </c>
      <c r="H8617" s="7">
        <f t="shared" si="1067"/>
        <v>16.355397474560768</v>
      </c>
      <c r="I8617" s="1">
        <f t="shared" si="1068"/>
        <v>43824.961111111108</v>
      </c>
      <c r="J8617">
        <f t="shared" si="1069"/>
        <v>4.2524033433857999</v>
      </c>
      <c r="K8617">
        <f t="shared" si="1070"/>
        <v>18.082934194838728</v>
      </c>
    </row>
    <row r="8618" spans="1:11" ht="15.75" thickBot="1" x14ac:dyDescent="0.3">
      <c r="A8618" s="4">
        <v>43825</v>
      </c>
      <c r="B8618" s="5">
        <v>2.7777777777777779E-3</v>
      </c>
      <c r="C8618" s="7">
        <f t="shared" si="1071"/>
        <v>5.690860215051841</v>
      </c>
      <c r="D8618" s="7">
        <f t="shared" si="1072"/>
        <v>8.3814324116754246</v>
      </c>
      <c r="E8618" s="7">
        <f t="shared" si="1073"/>
        <v>2.9970238095239496</v>
      </c>
      <c r="F8618" s="7">
        <f t="shared" si="1066"/>
        <v>4.9477959477279958</v>
      </c>
      <c r="G8618" s="8">
        <v>22</v>
      </c>
      <c r="H8618" s="7">
        <f t="shared" si="1067"/>
        <v>17.052204052272003</v>
      </c>
      <c r="I8618" s="1">
        <f t="shared" si="1068"/>
        <v>43825.00277777778</v>
      </c>
      <c r="J8618">
        <f t="shared" si="1069"/>
        <v>4.4335730535907212</v>
      </c>
      <c r="K8618">
        <f t="shared" si="1070"/>
        <v>19.656570021525752</v>
      </c>
    </row>
    <row r="8619" spans="1:11" ht="15.75" thickBot="1" x14ac:dyDescent="0.3">
      <c r="A8619" s="4">
        <v>43825</v>
      </c>
      <c r="B8619" s="5">
        <v>4.4444444444444446E-2</v>
      </c>
      <c r="C8619" s="7">
        <f t="shared" si="1071"/>
        <v>5.689516129030336</v>
      </c>
      <c r="D8619" s="7">
        <f t="shared" si="1072"/>
        <v>8.3787442396324145</v>
      </c>
      <c r="E8619" s="7">
        <f t="shared" si="1073"/>
        <v>2.9970238095239496</v>
      </c>
      <c r="F8619" s="7">
        <f t="shared" si="1066"/>
        <v>4.3022967296247447</v>
      </c>
      <c r="G8619" s="8">
        <v>22</v>
      </c>
      <c r="H8619" s="7">
        <f t="shared" si="1067"/>
        <v>17.697703270375257</v>
      </c>
      <c r="I8619" s="1">
        <f t="shared" si="1068"/>
        <v>43825.044444444444</v>
      </c>
      <c r="J8619">
        <f t="shared" si="1069"/>
        <v>4.6014028502975668</v>
      </c>
      <c r="K8619">
        <f t="shared" si="1070"/>
        <v>21.17290819072657</v>
      </c>
    </row>
    <row r="8620" spans="1:11" ht="15.75" thickBot="1" x14ac:dyDescent="0.3">
      <c r="A8620" s="4">
        <v>43825</v>
      </c>
      <c r="B8620" s="5">
        <v>8.6111111111111124E-2</v>
      </c>
      <c r="C8620" s="7">
        <f t="shared" si="1071"/>
        <v>5.6881720430088309</v>
      </c>
      <c r="D8620" s="7">
        <f t="shared" si="1072"/>
        <v>8.3760560675894045</v>
      </c>
      <c r="E8620" s="7">
        <f t="shared" si="1073"/>
        <v>2.9970238095239496</v>
      </c>
      <c r="F8620" s="7">
        <f t="shared" si="1066"/>
        <v>3.75193052029275</v>
      </c>
      <c r="G8620" s="8">
        <v>22</v>
      </c>
      <c r="H8620" s="7">
        <f t="shared" si="1067"/>
        <v>18.248069479707251</v>
      </c>
      <c r="I8620" s="1">
        <f t="shared" si="1068"/>
        <v>43825.086111111108</v>
      </c>
      <c r="J8620">
        <f t="shared" si="1069"/>
        <v>4.744498064723885</v>
      </c>
      <c r="K8620">
        <f t="shared" si="1070"/>
        <v>22.510261886168689</v>
      </c>
    </row>
    <row r="8621" spans="1:11" ht="15.75" thickBot="1" x14ac:dyDescent="0.3">
      <c r="A8621" s="4">
        <v>43825</v>
      </c>
      <c r="B8621" s="5">
        <v>0.1277777777777778</v>
      </c>
      <c r="C8621" s="7">
        <f t="shared" si="1071"/>
        <v>5.6868279569873259</v>
      </c>
      <c r="D8621" s="7">
        <f t="shared" si="1072"/>
        <v>8.3733678955463944</v>
      </c>
      <c r="E8621" s="7">
        <f t="shared" si="1073"/>
        <v>2.9970238095239496</v>
      </c>
      <c r="F8621" s="7">
        <f t="shared" si="1066"/>
        <v>3.3339991747578748</v>
      </c>
      <c r="G8621" s="8">
        <v>22</v>
      </c>
      <c r="H8621" s="7">
        <f t="shared" si="1067"/>
        <v>18.666000825242126</v>
      </c>
      <c r="I8621" s="1">
        <f t="shared" si="1068"/>
        <v>43825.12777777778</v>
      </c>
      <c r="J8621">
        <f t="shared" si="1069"/>
        <v>4.8531602145629531</v>
      </c>
      <c r="K8621">
        <f t="shared" si="1070"/>
        <v>23.553164068216731</v>
      </c>
    </row>
    <row r="8622" spans="1:11" ht="15.75" thickBot="1" x14ac:dyDescent="0.3">
      <c r="A8622" s="4">
        <v>43825</v>
      </c>
      <c r="B8622" s="5">
        <v>0.16944444444444443</v>
      </c>
      <c r="C8622" s="7">
        <f t="shared" si="1071"/>
        <v>5.6854838709658209</v>
      </c>
      <c r="D8622" s="7">
        <f t="shared" si="1072"/>
        <v>8.3706797235033843</v>
      </c>
      <c r="E8622" s="7">
        <f t="shared" si="1073"/>
        <v>2.9970238095239496</v>
      </c>
      <c r="F8622" s="7">
        <f t="shared" si="1066"/>
        <v>3.0767464013957477</v>
      </c>
      <c r="G8622" s="8">
        <v>22</v>
      </c>
      <c r="H8622" s="7">
        <f t="shared" si="1067"/>
        <v>18.923253598604251</v>
      </c>
      <c r="I8622" s="1">
        <f t="shared" si="1068"/>
        <v>43825.169444444444</v>
      </c>
      <c r="J8622">
        <f t="shared" si="1069"/>
        <v>4.9200459356371056</v>
      </c>
      <c r="K8622">
        <f t="shared" si="1070"/>
        <v>24.206852008779201</v>
      </c>
    </row>
    <row r="8623" spans="1:11" ht="15.75" thickBot="1" x14ac:dyDescent="0.3">
      <c r="A8623" s="4">
        <v>43825</v>
      </c>
      <c r="B8623" s="5">
        <v>0.21111111111111111</v>
      </c>
      <c r="C8623" s="7">
        <f t="shared" si="1071"/>
        <v>5.6841397849443158</v>
      </c>
      <c r="D8623" s="7">
        <f t="shared" si="1072"/>
        <v>8.3679915514603742</v>
      </c>
      <c r="E8623" s="7">
        <f t="shared" si="1073"/>
        <v>2.9970238095239496</v>
      </c>
      <c r="F8623" s="7">
        <f t="shared" si="1066"/>
        <v>2.997442951237689</v>
      </c>
      <c r="G8623" s="8">
        <v>22</v>
      </c>
      <c r="H8623" s="7">
        <f t="shared" si="1067"/>
        <v>19.002557048762313</v>
      </c>
      <c r="I8623" s="1">
        <f t="shared" si="1068"/>
        <v>43825.211111111108</v>
      </c>
      <c r="J8623">
        <f t="shared" si="1069"/>
        <v>4.9406648326782019</v>
      </c>
      <c r="K8623">
        <f t="shared" si="1070"/>
        <v>24.410168988863123</v>
      </c>
    </row>
    <row r="8624" spans="1:11" ht="15.75" thickBot="1" x14ac:dyDescent="0.3">
      <c r="A8624" s="4">
        <v>43825</v>
      </c>
      <c r="B8624" s="5">
        <v>0.25277777777777777</v>
      </c>
      <c r="C8624" s="7">
        <f t="shared" si="1071"/>
        <v>5.6827956989228108</v>
      </c>
      <c r="D8624" s="7">
        <f t="shared" si="1072"/>
        <v>8.3653033794173641</v>
      </c>
      <c r="E8624" s="7">
        <f t="shared" si="1073"/>
        <v>2.9970238095239496</v>
      </c>
      <c r="F8624" s="7">
        <f t="shared" si="1066"/>
        <v>3.1012211621112913</v>
      </c>
      <c r="G8624" s="8">
        <v>22</v>
      </c>
      <c r="H8624" s="7">
        <f t="shared" si="1067"/>
        <v>18.89877883788871</v>
      </c>
      <c r="I8624" s="1">
        <f t="shared" si="1068"/>
        <v>43825.25277777778</v>
      </c>
      <c r="J8624">
        <f t="shared" si="1069"/>
        <v>4.9136824978510649</v>
      </c>
      <c r="K8624">
        <f t="shared" si="1070"/>
        <v>24.144275689687881</v>
      </c>
    </row>
    <row r="8625" spans="1:11" ht="15.75" thickBot="1" x14ac:dyDescent="0.3">
      <c r="A8625" s="4">
        <v>43825</v>
      </c>
      <c r="B8625" s="5">
        <v>0.29444444444444445</v>
      </c>
      <c r="C8625" s="7">
        <f t="shared" si="1071"/>
        <v>5.6814516129013057</v>
      </c>
      <c r="D8625" s="7">
        <f t="shared" si="1072"/>
        <v>8.362615207374354</v>
      </c>
      <c r="E8625" s="7">
        <f t="shared" si="1073"/>
        <v>2.9970238095239496</v>
      </c>
      <c r="F8625" s="7">
        <f t="shared" si="1066"/>
        <v>3.3807374966227255</v>
      </c>
      <c r="G8625" s="8">
        <v>22</v>
      </c>
      <c r="H8625" s="7">
        <f t="shared" si="1067"/>
        <v>18.619262503377275</v>
      </c>
      <c r="I8625" s="1">
        <f t="shared" si="1068"/>
        <v>43825.294444444444</v>
      </c>
      <c r="J8625">
        <f t="shared" si="1069"/>
        <v>4.8410082508780921</v>
      </c>
      <c r="K8625">
        <f t="shared" si="1070"/>
        <v>23.435360885069763</v>
      </c>
    </row>
    <row r="8626" spans="1:11" ht="15.75" thickBot="1" x14ac:dyDescent="0.3">
      <c r="A8626" s="4">
        <v>43825</v>
      </c>
      <c r="B8626" s="5">
        <v>0.33611111111111108</v>
      </c>
      <c r="C8626" s="7">
        <f t="shared" si="1071"/>
        <v>5.6801075268798007</v>
      </c>
      <c r="D8626" s="7">
        <f t="shared" si="1072"/>
        <v>8.359927035331344</v>
      </c>
      <c r="E8626" s="7">
        <f t="shared" si="1073"/>
        <v>2.9970238095239496</v>
      </c>
      <c r="F8626" s="7">
        <f t="shared" si="1066"/>
        <v>3.8166852333491645</v>
      </c>
      <c r="G8626" s="8">
        <v>22</v>
      </c>
      <c r="H8626" s="7">
        <f t="shared" si="1067"/>
        <v>18.183314766650835</v>
      </c>
      <c r="I8626" s="1">
        <f t="shared" si="1068"/>
        <v>43825.336111111108</v>
      </c>
      <c r="J8626">
        <f t="shared" si="1069"/>
        <v>4.7276618393292171</v>
      </c>
      <c r="K8626">
        <f t="shared" si="1070"/>
        <v>22.350786467049716</v>
      </c>
    </row>
    <row r="8627" spans="1:11" ht="15.75" thickBot="1" x14ac:dyDescent="0.3">
      <c r="A8627" s="4">
        <v>43825</v>
      </c>
      <c r="B8627" s="5">
        <v>0.37777777777777777</v>
      </c>
      <c r="C8627" s="7">
        <f t="shared" si="1071"/>
        <v>5.6787634408582957</v>
      </c>
      <c r="D8627" s="7">
        <f t="shared" si="1072"/>
        <v>8.3572388632883339</v>
      </c>
      <c r="E8627" s="7">
        <f t="shared" si="1073"/>
        <v>2.9970238095239496</v>
      </c>
      <c r="F8627" s="7">
        <f t="shared" si="1066"/>
        <v>4.3791215379625239</v>
      </c>
      <c r="G8627" s="8">
        <v>22</v>
      </c>
      <c r="H8627" s="7">
        <f t="shared" si="1067"/>
        <v>17.620878462037474</v>
      </c>
      <c r="I8627" s="1">
        <f t="shared" si="1068"/>
        <v>43825.37777777778</v>
      </c>
      <c r="J8627">
        <f t="shared" si="1069"/>
        <v>4.5814284001297434</v>
      </c>
      <c r="K8627">
        <f t="shared" si="1070"/>
        <v>20.989486185515378</v>
      </c>
    </row>
    <row r="8628" spans="1:11" ht="15.75" thickBot="1" x14ac:dyDescent="0.3">
      <c r="A8628" s="4">
        <v>43825</v>
      </c>
      <c r="B8628" s="5">
        <v>0.41944444444444445</v>
      </c>
      <c r="C8628" s="7">
        <f t="shared" si="1071"/>
        <v>5.6774193548367906</v>
      </c>
      <c r="D8628" s="7">
        <f t="shared" si="1072"/>
        <v>8.3545506912453238</v>
      </c>
      <c r="E8628" s="7">
        <f t="shared" si="1073"/>
        <v>2.9970238095239496</v>
      </c>
      <c r="F8628" s="7">
        <f t="shared" si="1066"/>
        <v>5.0295177030992226</v>
      </c>
      <c r="G8628" s="8">
        <v>22</v>
      </c>
      <c r="H8628" s="7">
        <f t="shared" si="1067"/>
        <v>16.970482296900776</v>
      </c>
      <c r="I8628" s="1">
        <f t="shared" si="1068"/>
        <v>43825.419444444444</v>
      </c>
      <c r="J8628">
        <f t="shared" si="1069"/>
        <v>4.412325397194202</v>
      </c>
      <c r="K8628">
        <f t="shared" si="1070"/>
        <v>19.468615410724972</v>
      </c>
    </row>
    <row r="8629" spans="1:11" ht="15.75" thickBot="1" x14ac:dyDescent="0.3">
      <c r="A8629" s="4">
        <v>43825</v>
      </c>
      <c r="B8629" s="5">
        <v>0.46111111111111108</v>
      </c>
      <c r="C8629" s="7">
        <f t="shared" si="1071"/>
        <v>5.6760752688152856</v>
      </c>
      <c r="D8629" s="7">
        <f t="shared" si="1072"/>
        <v>8.3518625192023137</v>
      </c>
      <c r="E8629" s="7">
        <f t="shared" si="1073"/>
        <v>2.9970238095239496</v>
      </c>
      <c r="F8629" s="7">
        <f t="shared" si="1066"/>
        <v>5.7233921764870725</v>
      </c>
      <c r="G8629" s="8">
        <v>22</v>
      </c>
      <c r="H8629" s="7">
        <f t="shared" si="1067"/>
        <v>16.276607823512926</v>
      </c>
      <c r="I8629" s="1">
        <f t="shared" si="1068"/>
        <v>43825.461111111108</v>
      </c>
      <c r="J8629">
        <f t="shared" si="1069"/>
        <v>4.2319180341133604</v>
      </c>
      <c r="K8629">
        <f t="shared" si="1070"/>
        <v>17.909130247453888</v>
      </c>
    </row>
    <row r="8630" spans="1:11" ht="15.75" thickBot="1" x14ac:dyDescent="0.3">
      <c r="A8630" s="4">
        <v>43825</v>
      </c>
      <c r="B8630" s="5">
        <v>0.50277777777777777</v>
      </c>
      <c r="C8630" s="7">
        <f t="shared" si="1071"/>
        <v>5.6747311827937805</v>
      </c>
      <c r="D8630" s="7">
        <f t="shared" si="1072"/>
        <v>8.3491743471593036</v>
      </c>
      <c r="E8630" s="7">
        <f t="shared" si="1073"/>
        <v>2.9970238095239496</v>
      </c>
      <c r="F8630" s="7">
        <f t="shared" si="1066"/>
        <v>6.4133464392152266</v>
      </c>
      <c r="G8630" s="8">
        <v>22</v>
      </c>
      <c r="H8630" s="7">
        <f t="shared" si="1067"/>
        <v>15.586653560784773</v>
      </c>
      <c r="I8630" s="1">
        <f t="shared" si="1068"/>
        <v>43825.50277777778</v>
      </c>
      <c r="J8630">
        <f t="shared" si="1069"/>
        <v>4.0525299258040413</v>
      </c>
      <c r="K8630">
        <f t="shared" si="1070"/>
        <v>16.422998799537307</v>
      </c>
    </row>
    <row r="8631" spans="1:11" ht="15.75" thickBot="1" x14ac:dyDescent="0.3">
      <c r="A8631" s="4">
        <v>43825</v>
      </c>
      <c r="B8631" s="5">
        <v>0.5444444444444444</v>
      </c>
      <c r="C8631" s="7">
        <f t="shared" si="1071"/>
        <v>5.6733870967722755</v>
      </c>
      <c r="D8631" s="7">
        <f t="shared" si="1072"/>
        <v>8.3464861751162935</v>
      </c>
      <c r="E8631" s="7">
        <f t="shared" si="1073"/>
        <v>2.9970238095239496</v>
      </c>
      <c r="F8631" s="7">
        <f t="shared" si="1066"/>
        <v>7.0522965350760565</v>
      </c>
      <c r="G8631" s="8">
        <v>22</v>
      </c>
      <c r="H8631" s="7">
        <f t="shared" si="1067"/>
        <v>14.947703464923944</v>
      </c>
      <c r="I8631" s="1">
        <f t="shared" si="1068"/>
        <v>43825.544444444444</v>
      </c>
      <c r="J8631">
        <f t="shared" si="1069"/>
        <v>3.8864029008802254</v>
      </c>
      <c r="K8631">
        <f t="shared" si="1070"/>
        <v>15.104127507970231</v>
      </c>
    </row>
    <row r="8632" spans="1:11" ht="15.75" thickBot="1" x14ac:dyDescent="0.3">
      <c r="A8632" s="4">
        <v>43825</v>
      </c>
      <c r="B8632" s="5">
        <v>0.58611111111111114</v>
      </c>
      <c r="C8632" s="7">
        <f t="shared" si="1071"/>
        <v>5.6720430107507704</v>
      </c>
      <c r="D8632" s="7">
        <f t="shared" si="1072"/>
        <v>8.3437980030732835</v>
      </c>
      <c r="E8632" s="7">
        <f t="shared" si="1073"/>
        <v>2.9970238095239496</v>
      </c>
      <c r="F8632" s="7">
        <f t="shared" si="1066"/>
        <v>7.5966799322818614</v>
      </c>
      <c r="G8632" s="8">
        <v>22</v>
      </c>
      <c r="H8632" s="7">
        <f t="shared" si="1067"/>
        <v>14.403320067718138</v>
      </c>
      <c r="I8632" s="1">
        <f t="shared" si="1068"/>
        <v>43825.586111111108</v>
      </c>
      <c r="J8632">
        <f t="shared" si="1069"/>
        <v>3.7448632176067158</v>
      </c>
      <c r="K8632">
        <f t="shared" si="1070"/>
        <v>14.024000518583724</v>
      </c>
    </row>
    <row r="8633" spans="1:11" ht="15.75" thickBot="1" x14ac:dyDescent="0.3">
      <c r="A8633" s="4">
        <v>43825</v>
      </c>
      <c r="B8633" s="5">
        <v>0.62777777777777777</v>
      </c>
      <c r="C8633" s="7">
        <f t="shared" si="1071"/>
        <v>5.6706989247292654</v>
      </c>
      <c r="D8633" s="7">
        <f t="shared" si="1072"/>
        <v>8.3411098310302734</v>
      </c>
      <c r="E8633" s="7">
        <f t="shared" si="1073"/>
        <v>2.9970238095239496</v>
      </c>
      <c r="F8633" s="7">
        <f t="shared" si="1066"/>
        <v>8.0094193000837937</v>
      </c>
      <c r="G8633" s="8">
        <v>22</v>
      </c>
      <c r="H8633" s="7">
        <f t="shared" si="1067"/>
        <v>13.990580699916206</v>
      </c>
      <c r="I8633" s="1">
        <f t="shared" si="1068"/>
        <v>43825.62777777778</v>
      </c>
      <c r="J8633">
        <f t="shared" si="1069"/>
        <v>3.6375509819782139</v>
      </c>
      <c r="K8633">
        <f t="shared" si="1070"/>
        <v>13.231777146490668</v>
      </c>
    </row>
    <row r="8634" spans="1:11" ht="15.75" thickBot="1" x14ac:dyDescent="0.3">
      <c r="A8634" s="4">
        <v>43825</v>
      </c>
      <c r="B8634" s="5">
        <v>0.6694444444444444</v>
      </c>
      <c r="C8634" s="7">
        <f t="shared" si="1071"/>
        <v>5.6693548387077604</v>
      </c>
      <c r="D8634" s="7">
        <f t="shared" si="1072"/>
        <v>8.3384216589872633</v>
      </c>
      <c r="E8634" s="7">
        <f t="shared" si="1073"/>
        <v>2.9970238095239496</v>
      </c>
      <c r="F8634" s="7">
        <f t="shared" si="1066"/>
        <v>8.2624415603262555</v>
      </c>
      <c r="G8634" s="8">
        <v>22</v>
      </c>
      <c r="H8634" s="7">
        <f t="shared" si="1067"/>
        <v>13.737558439673744</v>
      </c>
      <c r="I8634" s="1">
        <f t="shared" si="1068"/>
        <v>43825.669444444444</v>
      </c>
      <c r="J8634">
        <f t="shared" si="1069"/>
        <v>3.5717651943151738</v>
      </c>
      <c r="K8634">
        <f t="shared" si="1070"/>
        <v>12.75750660332131</v>
      </c>
    </row>
    <row r="8635" spans="1:11" ht="15.75" thickBot="1" x14ac:dyDescent="0.3">
      <c r="A8635" s="4">
        <v>43825</v>
      </c>
      <c r="B8635" s="5">
        <v>0.71111111111111114</v>
      </c>
      <c r="C8635" s="7">
        <f t="shared" si="1071"/>
        <v>5.6680107526862553</v>
      </c>
      <c r="D8635" s="7">
        <f t="shared" si="1072"/>
        <v>8.3357334869442532</v>
      </c>
      <c r="E8635" s="7">
        <f t="shared" si="1073"/>
        <v>2.9970238095239496</v>
      </c>
      <c r="F8635" s="7">
        <f t="shared" si="1066"/>
        <v>8.3385810699734684</v>
      </c>
      <c r="G8635" s="8">
        <v>22</v>
      </c>
      <c r="H8635" s="7">
        <f t="shared" si="1067"/>
        <v>13.661418930026532</v>
      </c>
      <c r="I8635" s="1">
        <f t="shared" si="1068"/>
        <v>43825.711111111108</v>
      </c>
      <c r="J8635">
        <f t="shared" si="1069"/>
        <v>3.5519689218068984</v>
      </c>
      <c r="K8635">
        <f t="shared" si="1070"/>
        <v>12.61648322148206</v>
      </c>
    </row>
    <row r="8636" spans="1:11" ht="15.75" thickBot="1" x14ac:dyDescent="0.3">
      <c r="A8636" s="4">
        <v>43825</v>
      </c>
      <c r="B8636" s="5">
        <v>0.75277777777777777</v>
      </c>
      <c r="C8636" s="7">
        <f t="shared" si="1071"/>
        <v>5.6666666666647503</v>
      </c>
      <c r="D8636" s="7">
        <f t="shared" si="1072"/>
        <v>8.3330453149012431</v>
      </c>
      <c r="E8636" s="7">
        <f t="shared" si="1073"/>
        <v>2.9970238095239496</v>
      </c>
      <c r="F8636" s="7">
        <f t="shared" si="1066"/>
        <v>8.2327379140326755</v>
      </c>
      <c r="G8636" s="8">
        <v>22</v>
      </c>
      <c r="H8636" s="7">
        <f t="shared" si="1067"/>
        <v>13.767262085967324</v>
      </c>
      <c r="I8636" s="1">
        <f t="shared" si="1068"/>
        <v>43825.75277777778</v>
      </c>
      <c r="J8636">
        <f t="shared" si="1069"/>
        <v>3.5794881423515044</v>
      </c>
      <c r="K8636">
        <f t="shared" si="1070"/>
        <v>12.812735361235024</v>
      </c>
    </row>
    <row r="8637" spans="1:11" ht="15.75" thickBot="1" x14ac:dyDescent="0.3">
      <c r="A8637" s="4">
        <v>43825</v>
      </c>
      <c r="B8637" s="5">
        <v>0.7944444444444444</v>
      </c>
      <c r="C8637" s="7">
        <f t="shared" si="1071"/>
        <v>5.6653225806432452</v>
      </c>
      <c r="D8637" s="7">
        <f t="shared" si="1072"/>
        <v>8.330357142858233</v>
      </c>
      <c r="E8637" s="7">
        <f t="shared" si="1073"/>
        <v>2.9970238095239496</v>
      </c>
      <c r="F8637" s="7">
        <f t="shared" si="1066"/>
        <v>7.9522131580092346</v>
      </c>
      <c r="G8637" s="8">
        <v>22</v>
      </c>
      <c r="H8637" s="7">
        <f t="shared" si="1067"/>
        <v>14.047786841990765</v>
      </c>
      <c r="I8637" s="1">
        <f t="shared" si="1068"/>
        <v>43825.794444444444</v>
      </c>
      <c r="J8637">
        <f t="shared" si="1069"/>
        <v>3.6524245789175991</v>
      </c>
      <c r="K8637">
        <f t="shared" si="1070"/>
        <v>13.340205304681401</v>
      </c>
    </row>
    <row r="8638" spans="1:11" ht="15.75" thickBot="1" x14ac:dyDescent="0.3">
      <c r="A8638" s="4">
        <v>43825</v>
      </c>
      <c r="B8638" s="5">
        <v>0.83611111111111114</v>
      </c>
      <c r="C8638" s="7">
        <f t="shared" si="1071"/>
        <v>5.6639784946217402</v>
      </c>
      <c r="D8638" s="7">
        <f t="shared" si="1072"/>
        <v>8.3276689708152229</v>
      </c>
      <c r="E8638" s="7">
        <f t="shared" si="1073"/>
        <v>2.9970238095239496</v>
      </c>
      <c r="F8638" s="7">
        <f t="shared" si="1066"/>
        <v>7.5161990511032011</v>
      </c>
      <c r="G8638" s="8">
        <v>22</v>
      </c>
      <c r="H8638" s="7">
        <f t="shared" si="1067"/>
        <v>14.4838009488968</v>
      </c>
      <c r="I8638" s="1">
        <f t="shared" si="1068"/>
        <v>43825.836111111108</v>
      </c>
      <c r="J8638">
        <f t="shared" si="1069"/>
        <v>3.7657882467131683</v>
      </c>
      <c r="K8638">
        <f t="shared" si="1070"/>
        <v>14.181161119083038</v>
      </c>
    </row>
    <row r="8639" spans="1:11" ht="15.75" thickBot="1" x14ac:dyDescent="0.3">
      <c r="A8639" s="4">
        <v>43825</v>
      </c>
      <c r="B8639" s="5">
        <v>0.87777777777777777</v>
      </c>
      <c r="C8639" s="7">
        <f t="shared" si="1071"/>
        <v>5.6626344086002351</v>
      </c>
      <c r="D8639" s="7">
        <f t="shared" si="1072"/>
        <v>8.3249807987722129</v>
      </c>
      <c r="E8639" s="7">
        <f t="shared" si="1073"/>
        <v>2.9970238095239496</v>
      </c>
      <c r="F8639" s="7">
        <f t="shared" si="1066"/>
        <v>6.9544597561784034</v>
      </c>
      <c r="G8639" s="8">
        <v>22</v>
      </c>
      <c r="H8639" s="7">
        <f t="shared" si="1067"/>
        <v>15.045540243821597</v>
      </c>
      <c r="I8639" s="1">
        <f t="shared" si="1068"/>
        <v>43825.87777777778</v>
      </c>
      <c r="J8639">
        <f t="shared" si="1069"/>
        <v>3.9118404633936152</v>
      </c>
      <c r="K8639">
        <f t="shared" si="1070"/>
        <v>15.302495811043574</v>
      </c>
    </row>
    <row r="8640" spans="1:11" ht="15.75" thickBot="1" x14ac:dyDescent="0.3">
      <c r="A8640" s="4">
        <v>43825</v>
      </c>
      <c r="B8640" s="5">
        <v>0.9194444444444444</v>
      </c>
      <c r="C8640" s="7">
        <f t="shared" si="1071"/>
        <v>5.6612903225787301</v>
      </c>
      <c r="D8640" s="7">
        <f t="shared" si="1072"/>
        <v>8.3222926267292028</v>
      </c>
      <c r="E8640" s="7">
        <f t="shared" si="1073"/>
        <v>2.9970238095239496</v>
      </c>
      <c r="F8640" s="7">
        <f t="shared" si="1066"/>
        <v>6.3052932860576947</v>
      </c>
      <c r="G8640" s="8">
        <v>22</v>
      </c>
      <c r="H8640" s="7">
        <f t="shared" si="1067"/>
        <v>15.694706713942306</v>
      </c>
      <c r="I8640" s="1">
        <f t="shared" si="1068"/>
        <v>43825.919444444444</v>
      </c>
      <c r="J8640">
        <f t="shared" si="1069"/>
        <v>4.0806237456250001</v>
      </c>
      <c r="K8640">
        <f t="shared" si="1070"/>
        <v>16.651490153358605</v>
      </c>
    </row>
    <row r="8641" spans="1:11" ht="15.75" thickBot="1" x14ac:dyDescent="0.3">
      <c r="A8641" s="4">
        <v>43825</v>
      </c>
      <c r="B8641" s="5">
        <v>0.96111111111111114</v>
      </c>
      <c r="C8641" s="7">
        <f t="shared" si="1071"/>
        <v>5.6599462365572251</v>
      </c>
      <c r="D8641" s="7">
        <f t="shared" si="1072"/>
        <v>8.3196044546861927</v>
      </c>
      <c r="E8641" s="7">
        <f t="shared" si="1073"/>
        <v>2.9970238095239496</v>
      </c>
      <c r="F8641" s="7">
        <f t="shared" si="1066"/>
        <v>5.6129141968477727</v>
      </c>
      <c r="G8641" s="8">
        <v>22</v>
      </c>
      <c r="H8641" s="7">
        <f t="shared" si="1067"/>
        <v>16.387085803152228</v>
      </c>
      <c r="I8641" s="1">
        <f t="shared" si="1068"/>
        <v>43825.961111111108</v>
      </c>
      <c r="J8641">
        <f t="shared" si="1069"/>
        <v>4.2606423088195795</v>
      </c>
      <c r="K8641">
        <f t="shared" si="1070"/>
        <v>18.153072883703437</v>
      </c>
    </row>
    <row r="8642" spans="1:11" ht="15.75" thickBot="1" x14ac:dyDescent="0.3">
      <c r="A8642" s="4">
        <v>43826</v>
      </c>
      <c r="B8642" s="5">
        <v>2.7777777777777779E-3</v>
      </c>
      <c r="C8642" s="7">
        <f t="shared" si="1071"/>
        <v>5.65860215053572</v>
      </c>
      <c r="D8642" s="7">
        <f t="shared" si="1072"/>
        <v>8.3169162826431826</v>
      </c>
      <c r="E8642" s="7">
        <f t="shared" si="1073"/>
        <v>2.9970238095239496</v>
      </c>
      <c r="F8642" s="7">
        <f t="shared" si="1066"/>
        <v>4.9244359050166766</v>
      </c>
      <c r="G8642" s="8">
        <v>22</v>
      </c>
      <c r="H8642" s="7">
        <f t="shared" si="1067"/>
        <v>17.075564094983324</v>
      </c>
      <c r="I8642" s="1">
        <f t="shared" si="1068"/>
        <v>43826.00277777778</v>
      </c>
      <c r="J8642">
        <f t="shared" si="1069"/>
        <v>4.4396466646956645</v>
      </c>
      <c r="K8642">
        <f t="shared" si="1070"/>
        <v>19.710462507343337</v>
      </c>
    </row>
    <row r="8643" spans="1:11" ht="15.75" thickBot="1" x14ac:dyDescent="0.3">
      <c r="A8643" s="4">
        <v>43826</v>
      </c>
      <c r="B8643" s="5">
        <v>4.4444444444444446E-2</v>
      </c>
      <c r="C8643" s="7">
        <f t="shared" si="1071"/>
        <v>5.657258064514215</v>
      </c>
      <c r="D8643" s="7">
        <f t="shared" si="1072"/>
        <v>8.3142281106001725</v>
      </c>
      <c r="E8643" s="7">
        <f t="shared" si="1073"/>
        <v>2.9970238095239496</v>
      </c>
      <c r="F8643" s="7">
        <f t="shared" ref="F8643:F8706" si="1074">IF(SIN(2*PI()*(B8643+0.5417))&gt;1,D8643-C8643,C8643-E8643)*SIN(2*PI()*(B8643+0.5417)) + C8643</f>
        <v>4.2866585873122443</v>
      </c>
      <c r="G8643" s="8">
        <v>22</v>
      </c>
      <c r="H8643" s="7">
        <f t="shared" ref="H8643:H8706" si="1075">ABS(G8643-F8643)</f>
        <v>17.713341412687754</v>
      </c>
      <c r="I8643" s="1">
        <f t="shared" ref="I8643:I8706" si="1076">A8643+B8643</f>
        <v>43826.044444444444</v>
      </c>
      <c r="J8643">
        <f t="shared" ref="J8643:J8706" si="1077">IF(G8643-F8643 &gt; 1, 0.26, 0.21) * H8643</f>
        <v>4.6054687672988166</v>
      </c>
      <c r="K8643">
        <f t="shared" ref="K8643:K8706" si="1078">J8643*J8643</f>
        <v>21.210342566564883</v>
      </c>
    </row>
    <row r="8644" spans="1:11" ht="15.75" thickBot="1" x14ac:dyDescent="0.3">
      <c r="A8644" s="4">
        <v>43826</v>
      </c>
      <c r="B8644" s="5">
        <v>8.6111111111111124E-2</v>
      </c>
      <c r="C8644" s="7">
        <f t="shared" si="1071"/>
        <v>5.6559139784927099</v>
      </c>
      <c r="D8644" s="7">
        <f t="shared" si="1072"/>
        <v>8.3115399385571624</v>
      </c>
      <c r="E8644" s="7">
        <f t="shared" si="1073"/>
        <v>2.9970238095239496</v>
      </c>
      <c r="F8644" s="7">
        <f t="shared" si="1074"/>
        <v>3.7428816581466102</v>
      </c>
      <c r="G8644" s="8">
        <v>22</v>
      </c>
      <c r="H8644" s="7">
        <f t="shared" si="1075"/>
        <v>18.257118341853388</v>
      </c>
      <c r="I8644" s="1">
        <f t="shared" si="1076"/>
        <v>43826.086111111108</v>
      </c>
      <c r="J8644">
        <f t="shared" si="1077"/>
        <v>4.7468507688818811</v>
      </c>
      <c r="K8644">
        <f t="shared" si="1078"/>
        <v>22.532592222034506</v>
      </c>
    </row>
    <row r="8645" spans="1:11" ht="15.75" thickBot="1" x14ac:dyDescent="0.3">
      <c r="A8645" s="4">
        <v>43826</v>
      </c>
      <c r="B8645" s="5">
        <v>0.1277777777777778</v>
      </c>
      <c r="C8645" s="7">
        <f t="shared" si="1071"/>
        <v>5.6545698924712049</v>
      </c>
      <c r="D8645" s="7">
        <f t="shared" si="1072"/>
        <v>8.3088517665141524</v>
      </c>
      <c r="E8645" s="7">
        <f t="shared" si="1073"/>
        <v>2.9970238095239496</v>
      </c>
      <c r="F8645" s="7">
        <f t="shared" si="1074"/>
        <v>3.3299579239916022</v>
      </c>
      <c r="G8645" s="8">
        <v>22</v>
      </c>
      <c r="H8645" s="7">
        <f t="shared" si="1075"/>
        <v>18.670042076008396</v>
      </c>
      <c r="I8645" s="1">
        <f t="shared" si="1076"/>
        <v>43826.12777777778</v>
      </c>
      <c r="J8645">
        <f t="shared" si="1077"/>
        <v>4.8542109397621829</v>
      </c>
      <c r="K8645">
        <f t="shared" si="1078"/>
        <v>23.563363847706853</v>
      </c>
    </row>
    <row r="8646" spans="1:11" ht="15.75" thickBot="1" x14ac:dyDescent="0.3">
      <c r="A8646" s="4">
        <v>43826</v>
      </c>
      <c r="B8646" s="5">
        <v>0.16944444444444443</v>
      </c>
      <c r="C8646" s="7">
        <f t="shared" si="1071"/>
        <v>5.6532258064496999</v>
      </c>
      <c r="D8646" s="7">
        <f t="shared" si="1072"/>
        <v>8.3061635944711423</v>
      </c>
      <c r="E8646" s="7">
        <f t="shared" si="1073"/>
        <v>2.9970238095239496</v>
      </c>
      <c r="F8646" s="7">
        <f t="shared" si="1074"/>
        <v>3.07578983278278</v>
      </c>
      <c r="G8646" s="8">
        <v>22</v>
      </c>
      <c r="H8646" s="7">
        <f t="shared" si="1075"/>
        <v>18.924210167217218</v>
      </c>
      <c r="I8646" s="1">
        <f t="shared" si="1076"/>
        <v>43826.169444444444</v>
      </c>
      <c r="J8646">
        <f t="shared" si="1077"/>
        <v>4.9202946434764767</v>
      </c>
      <c r="K8646">
        <f t="shared" si="1078"/>
        <v>24.20929937862331</v>
      </c>
    </row>
    <row r="8647" spans="1:11" ht="15.75" thickBot="1" x14ac:dyDescent="0.3">
      <c r="A8647" s="4">
        <v>43826</v>
      </c>
      <c r="B8647" s="5">
        <v>0.21111111111111111</v>
      </c>
      <c r="C8647" s="7">
        <f t="shared" si="1071"/>
        <v>5.6518817204281948</v>
      </c>
      <c r="D8647" s="7">
        <f t="shared" si="1072"/>
        <v>8.3034754224281322</v>
      </c>
      <c r="E8647" s="7">
        <f t="shared" si="1073"/>
        <v>2.9970238095239496</v>
      </c>
      <c r="F8647" s="7">
        <f t="shared" si="1074"/>
        <v>2.9974379195603937</v>
      </c>
      <c r="G8647" s="8">
        <v>22</v>
      </c>
      <c r="H8647" s="7">
        <f t="shared" si="1075"/>
        <v>19.002562080439606</v>
      </c>
      <c r="I8647" s="1">
        <f t="shared" si="1076"/>
        <v>43826.211111111108</v>
      </c>
      <c r="J8647">
        <f t="shared" si="1077"/>
        <v>4.9406661409142982</v>
      </c>
      <c r="K8647">
        <f t="shared" si="1078"/>
        <v>24.410181915976985</v>
      </c>
    </row>
    <row r="8648" spans="1:11" ht="15.75" thickBot="1" x14ac:dyDescent="0.3">
      <c r="A8648" s="4">
        <v>43826</v>
      </c>
      <c r="B8648" s="5">
        <v>0.25277777777777777</v>
      </c>
      <c r="C8648" s="7">
        <f t="shared" si="1071"/>
        <v>5.6505376344066898</v>
      </c>
      <c r="D8648" s="7">
        <f t="shared" si="1072"/>
        <v>8.3007872503851221</v>
      </c>
      <c r="E8648" s="7">
        <f t="shared" si="1073"/>
        <v>2.9970238095239496</v>
      </c>
      <c r="F8648" s="7">
        <f t="shared" si="1074"/>
        <v>3.0999696764823597</v>
      </c>
      <c r="G8648" s="8">
        <v>22</v>
      </c>
      <c r="H8648" s="7">
        <f t="shared" si="1075"/>
        <v>18.90003032351764</v>
      </c>
      <c r="I8648" s="1">
        <f t="shared" si="1076"/>
        <v>43826.25277777778</v>
      </c>
      <c r="J8648">
        <f t="shared" si="1077"/>
        <v>4.9140078841145867</v>
      </c>
      <c r="K8648">
        <f t="shared" si="1078"/>
        <v>24.147473485140317</v>
      </c>
    </row>
    <row r="8649" spans="1:11" ht="15.75" thickBot="1" x14ac:dyDescent="0.3">
      <c r="A8649" s="4">
        <v>43826</v>
      </c>
      <c r="B8649" s="5">
        <v>0.29444444444444445</v>
      </c>
      <c r="C8649" s="7">
        <f t="shared" si="1071"/>
        <v>5.6491935483851847</v>
      </c>
      <c r="D8649" s="7">
        <f t="shared" si="1072"/>
        <v>8.298099078342112</v>
      </c>
      <c r="E8649" s="7">
        <f t="shared" si="1073"/>
        <v>2.9970238095239496</v>
      </c>
      <c r="F8649" s="7">
        <f t="shared" si="1074"/>
        <v>3.3761265099317899</v>
      </c>
      <c r="G8649" s="8">
        <v>22</v>
      </c>
      <c r="H8649" s="7">
        <f t="shared" si="1075"/>
        <v>18.62387349006821</v>
      </c>
      <c r="I8649" s="1">
        <f t="shared" si="1076"/>
        <v>43826.294444444444</v>
      </c>
      <c r="J8649">
        <f t="shared" si="1077"/>
        <v>4.8422071074177344</v>
      </c>
      <c r="K8649">
        <f t="shared" si="1078"/>
        <v>23.446969671126823</v>
      </c>
    </row>
    <row r="8650" spans="1:11" ht="15.75" thickBot="1" x14ac:dyDescent="0.3">
      <c r="A8650" s="4">
        <v>43826</v>
      </c>
      <c r="B8650" s="5">
        <v>0.33611111111111108</v>
      </c>
      <c r="C8650" s="7">
        <f t="shared" si="1071"/>
        <v>5.6478494623636797</v>
      </c>
      <c r="D8650" s="7">
        <f t="shared" si="1072"/>
        <v>8.2954109062991019</v>
      </c>
      <c r="E8650" s="7">
        <f t="shared" si="1073"/>
        <v>2.9970238095239496</v>
      </c>
      <c r="F8650" s="7">
        <f t="shared" si="1074"/>
        <v>3.8068306429313949</v>
      </c>
      <c r="G8650" s="8">
        <v>22</v>
      </c>
      <c r="H8650" s="7">
        <f t="shared" si="1075"/>
        <v>18.193169357068605</v>
      </c>
      <c r="I8650" s="1">
        <f t="shared" si="1076"/>
        <v>43826.336111111108</v>
      </c>
      <c r="J8650">
        <f t="shared" si="1077"/>
        <v>4.7302240328378371</v>
      </c>
      <c r="K8650">
        <f t="shared" si="1078"/>
        <v>22.375019400836653</v>
      </c>
    </row>
    <row r="8651" spans="1:11" ht="15.75" thickBot="1" x14ac:dyDescent="0.3">
      <c r="A8651" s="4">
        <v>43826</v>
      </c>
      <c r="B8651" s="5">
        <v>0.37777777777777777</v>
      </c>
      <c r="C8651" s="7">
        <f t="shared" si="1071"/>
        <v>5.6465053763421746</v>
      </c>
      <c r="D8651" s="7">
        <f t="shared" si="1072"/>
        <v>8.2927227342560919</v>
      </c>
      <c r="E8651" s="7">
        <f t="shared" si="1073"/>
        <v>2.9970238095239496</v>
      </c>
      <c r="F8651" s="7">
        <f t="shared" si="1074"/>
        <v>4.362496584081609</v>
      </c>
      <c r="G8651" s="8">
        <v>22</v>
      </c>
      <c r="H8651" s="7">
        <f t="shared" si="1075"/>
        <v>17.637503415918392</v>
      </c>
      <c r="I8651" s="1">
        <f t="shared" si="1076"/>
        <v>43826.37777777778</v>
      </c>
      <c r="J8651">
        <f t="shared" si="1077"/>
        <v>4.5857508881387821</v>
      </c>
      <c r="K8651">
        <f t="shared" si="1078"/>
        <v>21.029111208065629</v>
      </c>
    </row>
    <row r="8652" spans="1:11" ht="15.75" thickBot="1" x14ac:dyDescent="0.3">
      <c r="A8652" s="4">
        <v>43826</v>
      </c>
      <c r="B8652" s="5">
        <v>0.41944444444444445</v>
      </c>
      <c r="C8652" s="7">
        <f t="shared" si="1071"/>
        <v>5.6451612903206696</v>
      </c>
      <c r="D8652" s="7">
        <f t="shared" si="1072"/>
        <v>8.2900345622130818</v>
      </c>
      <c r="E8652" s="7">
        <f t="shared" si="1073"/>
        <v>2.9970238095239496</v>
      </c>
      <c r="F8652" s="7">
        <f t="shared" si="1074"/>
        <v>5.0050570151003093</v>
      </c>
      <c r="G8652" s="8">
        <v>22</v>
      </c>
      <c r="H8652" s="7">
        <f t="shared" si="1075"/>
        <v>16.994942984899691</v>
      </c>
      <c r="I8652" s="1">
        <f t="shared" si="1076"/>
        <v>43826.419444444444</v>
      </c>
      <c r="J8652">
        <f t="shared" si="1077"/>
        <v>4.4186851760739199</v>
      </c>
      <c r="K8652">
        <f t="shared" si="1078"/>
        <v>19.524778685255409</v>
      </c>
    </row>
    <row r="8653" spans="1:11" ht="15.75" thickBot="1" x14ac:dyDescent="0.3">
      <c r="A8653" s="4">
        <v>43826</v>
      </c>
      <c r="B8653" s="5">
        <v>0.46111111111111108</v>
      </c>
      <c r="C8653" s="7">
        <f t="shared" si="1071"/>
        <v>5.6438172042991646</v>
      </c>
      <c r="D8653" s="7">
        <f t="shared" si="1072"/>
        <v>8.2873463901700717</v>
      </c>
      <c r="E8653" s="7">
        <f t="shared" si="1073"/>
        <v>2.9970238095239496</v>
      </c>
      <c r="F8653" s="7">
        <f t="shared" si="1074"/>
        <v>5.6905643760462876</v>
      </c>
      <c r="G8653" s="8">
        <v>22</v>
      </c>
      <c r="H8653" s="7">
        <f t="shared" si="1075"/>
        <v>16.309435623953711</v>
      </c>
      <c r="I8653" s="1">
        <f t="shared" si="1076"/>
        <v>43826.461111111108</v>
      </c>
      <c r="J8653">
        <f t="shared" si="1077"/>
        <v>4.2404532622279651</v>
      </c>
      <c r="K8653">
        <f t="shared" si="1078"/>
        <v>17.981443869139792</v>
      </c>
    </row>
    <row r="8654" spans="1:11" ht="15.75" thickBot="1" x14ac:dyDescent="0.3">
      <c r="A8654" s="4">
        <v>43826</v>
      </c>
      <c r="B8654" s="5">
        <v>0.50277777777777777</v>
      </c>
      <c r="C8654" s="7">
        <f t="shared" si="1071"/>
        <v>5.6424731182776595</v>
      </c>
      <c r="D8654" s="7">
        <f t="shared" si="1072"/>
        <v>8.2846582181270616</v>
      </c>
      <c r="E8654" s="7">
        <f t="shared" si="1073"/>
        <v>2.9970238095239496</v>
      </c>
      <c r="F8654" s="7">
        <f t="shared" si="1074"/>
        <v>6.3721903528943038</v>
      </c>
      <c r="G8654" s="8">
        <v>22</v>
      </c>
      <c r="H8654" s="7">
        <f t="shared" si="1075"/>
        <v>15.627809647105696</v>
      </c>
      <c r="I8654" s="1">
        <f t="shared" si="1076"/>
        <v>43826.50277777778</v>
      </c>
      <c r="J8654">
        <f t="shared" si="1077"/>
        <v>4.0632305082474813</v>
      </c>
      <c r="K8654">
        <f t="shared" si="1078"/>
        <v>16.509842163153085</v>
      </c>
    </row>
    <row r="8655" spans="1:11" ht="15.75" thickBot="1" x14ac:dyDescent="0.3">
      <c r="A8655" s="4">
        <v>43826</v>
      </c>
      <c r="B8655" s="5">
        <v>0.5444444444444444</v>
      </c>
      <c r="C8655" s="7">
        <f t="shared" si="1071"/>
        <v>5.6411290322561545</v>
      </c>
      <c r="D8655" s="7">
        <f t="shared" si="1072"/>
        <v>8.2819700460840515</v>
      </c>
      <c r="E8655" s="7">
        <f t="shared" si="1073"/>
        <v>2.9970238095239496</v>
      </c>
      <c r="F8655" s="7">
        <f t="shared" si="1074"/>
        <v>7.0034185483563149</v>
      </c>
      <c r="G8655" s="8">
        <v>22</v>
      </c>
      <c r="H8655" s="7">
        <f t="shared" si="1075"/>
        <v>14.996581451643685</v>
      </c>
      <c r="I8655" s="1">
        <f t="shared" si="1076"/>
        <v>43826.544444444444</v>
      </c>
      <c r="J8655">
        <f t="shared" si="1077"/>
        <v>3.8991111774273581</v>
      </c>
      <c r="K8655">
        <f t="shared" si="1078"/>
        <v>15.203067973938959</v>
      </c>
    </row>
    <row r="8656" spans="1:11" ht="15.75" thickBot="1" x14ac:dyDescent="0.3">
      <c r="A8656" s="4">
        <v>43826</v>
      </c>
      <c r="B8656" s="5">
        <v>0.58611111111111114</v>
      </c>
      <c r="C8656" s="7">
        <f t="shared" si="1071"/>
        <v>5.6397849462346494</v>
      </c>
      <c r="D8656" s="7">
        <f t="shared" si="1072"/>
        <v>8.2792818740410414</v>
      </c>
      <c r="E8656" s="7">
        <f t="shared" si="1073"/>
        <v>2.9970238095239496</v>
      </c>
      <c r="F8656" s="7">
        <f t="shared" si="1074"/>
        <v>7.5412126653957596</v>
      </c>
      <c r="G8656" s="8">
        <v>22</v>
      </c>
      <c r="H8656" s="7">
        <f t="shared" si="1075"/>
        <v>14.45878733460424</v>
      </c>
      <c r="I8656" s="1">
        <f t="shared" si="1076"/>
        <v>43826.586111111108</v>
      </c>
      <c r="J8656">
        <f t="shared" si="1077"/>
        <v>3.7592847069971027</v>
      </c>
      <c r="K8656">
        <f t="shared" si="1078"/>
        <v>14.132221508262292</v>
      </c>
    </row>
    <row r="8657" spans="1:11" ht="15.75" thickBot="1" x14ac:dyDescent="0.3">
      <c r="A8657" s="4">
        <v>43826</v>
      </c>
      <c r="B8657" s="5">
        <v>0.62777777777777777</v>
      </c>
      <c r="C8657" s="7">
        <f t="shared" si="1071"/>
        <v>5.6384408602131444</v>
      </c>
      <c r="D8657" s="7">
        <f t="shared" si="1072"/>
        <v>8.2765937019980313</v>
      </c>
      <c r="E8657" s="7">
        <f t="shared" si="1073"/>
        <v>2.9970238095239496</v>
      </c>
      <c r="F8657" s="7">
        <f t="shared" si="1074"/>
        <v>7.9489444218178242</v>
      </c>
      <c r="G8657" s="8">
        <v>22</v>
      </c>
      <c r="H8657" s="7">
        <f t="shared" si="1075"/>
        <v>14.051055578182176</v>
      </c>
      <c r="I8657" s="1">
        <f t="shared" si="1076"/>
        <v>43826.62777777778</v>
      </c>
      <c r="J8657">
        <f t="shared" si="1077"/>
        <v>3.6532744503273658</v>
      </c>
      <c r="K8657">
        <f t="shared" si="1078"/>
        <v>13.346414209414716</v>
      </c>
    </row>
    <row r="8658" spans="1:11" ht="15.75" thickBot="1" x14ac:dyDescent="0.3">
      <c r="A8658" s="4">
        <v>43826</v>
      </c>
      <c r="B8658" s="5">
        <v>0.6694444444444444</v>
      </c>
      <c r="C8658" s="7">
        <f t="shared" si="1071"/>
        <v>5.6370967741916393</v>
      </c>
      <c r="D8658" s="7">
        <f t="shared" si="1072"/>
        <v>8.2739055299550213</v>
      </c>
      <c r="E8658" s="7">
        <f t="shared" si="1073"/>
        <v>2.9970238095239496</v>
      </c>
      <c r="F8658" s="7">
        <f t="shared" si="1074"/>
        <v>8.1988819999069822</v>
      </c>
      <c r="G8658" s="8">
        <v>22</v>
      </c>
      <c r="H8658" s="7">
        <f t="shared" si="1075"/>
        <v>13.801118000093018</v>
      </c>
      <c r="I8658" s="1">
        <f t="shared" si="1076"/>
        <v>43826.669444444444</v>
      </c>
      <c r="J8658">
        <f t="shared" si="1077"/>
        <v>3.5882906800241847</v>
      </c>
      <c r="K8658">
        <f t="shared" si="1078"/>
        <v>12.875830004348426</v>
      </c>
    </row>
    <row r="8659" spans="1:11" ht="15.75" thickBot="1" x14ac:dyDescent="0.3">
      <c r="A8659" s="4">
        <v>43826</v>
      </c>
      <c r="B8659" s="5">
        <v>0.71111111111111114</v>
      </c>
      <c r="C8659" s="7">
        <f t="shared" ref="C8659:C8722" si="1079">C8658-1/(31*24)</f>
        <v>5.6357526881701343</v>
      </c>
      <c r="D8659" s="7">
        <f t="shared" ref="D8659:D8722" si="1080">D8658-2/(31*24)</f>
        <v>8.2712173579120112</v>
      </c>
      <c r="E8659" s="7">
        <f t="shared" ref="E8659:E8722" si="1081">E8658-0/(31*24)</f>
        <v>2.9970238095239496</v>
      </c>
      <c r="F8659" s="7">
        <f t="shared" si="1074"/>
        <v>8.2740699726185234</v>
      </c>
      <c r="G8659" s="8">
        <v>22</v>
      </c>
      <c r="H8659" s="7">
        <f t="shared" si="1075"/>
        <v>13.725930027381477</v>
      </c>
      <c r="I8659" s="1">
        <f t="shared" si="1076"/>
        <v>43826.711111111108</v>
      </c>
      <c r="J8659">
        <f t="shared" si="1077"/>
        <v>3.5687418071191841</v>
      </c>
      <c r="K8659">
        <f t="shared" si="1078"/>
        <v>12.7359180858803</v>
      </c>
    </row>
    <row r="8660" spans="1:11" ht="15.75" thickBot="1" x14ac:dyDescent="0.3">
      <c r="A8660" s="4">
        <v>43826</v>
      </c>
      <c r="B8660" s="5">
        <v>0.75277777777777777</v>
      </c>
      <c r="C8660" s="7">
        <f t="shared" si="1079"/>
        <v>5.6344086021486293</v>
      </c>
      <c r="D8660" s="7">
        <f t="shared" si="1080"/>
        <v>8.2685291858690011</v>
      </c>
      <c r="E8660" s="7">
        <f t="shared" si="1081"/>
        <v>2.9970238095239496</v>
      </c>
      <c r="F8660" s="7">
        <f t="shared" si="1074"/>
        <v>8.1694732706293642</v>
      </c>
      <c r="G8660" s="8">
        <v>22</v>
      </c>
      <c r="H8660" s="7">
        <f t="shared" si="1075"/>
        <v>13.830526729370636</v>
      </c>
      <c r="I8660" s="1">
        <f t="shared" si="1076"/>
        <v>43826.75277777778</v>
      </c>
      <c r="J8660">
        <f t="shared" si="1077"/>
        <v>3.5959369496363656</v>
      </c>
      <c r="K8660">
        <f t="shared" si="1078"/>
        <v>12.930762545760089</v>
      </c>
    </row>
    <row r="8661" spans="1:11" ht="15.75" thickBot="1" x14ac:dyDescent="0.3">
      <c r="A8661" s="4">
        <v>43826</v>
      </c>
      <c r="B8661" s="5">
        <v>0.7944444444444444</v>
      </c>
      <c r="C8661" s="7">
        <f t="shared" si="1079"/>
        <v>5.6330645161271242</v>
      </c>
      <c r="D8661" s="7">
        <f t="shared" si="1080"/>
        <v>8.265841013825991</v>
      </c>
      <c r="E8661" s="7">
        <f t="shared" si="1081"/>
        <v>2.9970238095239496</v>
      </c>
      <c r="F8661" s="7">
        <f t="shared" si="1074"/>
        <v>7.8923080156679282</v>
      </c>
      <c r="G8661" s="8">
        <v>22</v>
      </c>
      <c r="H8661" s="7">
        <f t="shared" si="1075"/>
        <v>14.107691984332071</v>
      </c>
      <c r="I8661" s="1">
        <f t="shared" si="1076"/>
        <v>43826.794444444444</v>
      </c>
      <c r="J8661">
        <f t="shared" si="1077"/>
        <v>3.6679999159263388</v>
      </c>
      <c r="K8661">
        <f t="shared" si="1078"/>
        <v>13.454223383235629</v>
      </c>
    </row>
    <row r="8662" spans="1:11" ht="15.75" thickBot="1" x14ac:dyDescent="0.3">
      <c r="A8662" s="4">
        <v>43826</v>
      </c>
      <c r="B8662" s="5">
        <v>0.83611111111111114</v>
      </c>
      <c r="C8662" s="7">
        <f t="shared" si="1079"/>
        <v>5.6317204301056192</v>
      </c>
      <c r="D8662" s="7">
        <f t="shared" si="1080"/>
        <v>8.2631528417829809</v>
      </c>
      <c r="E8662" s="7">
        <f t="shared" si="1081"/>
        <v>2.9970238095239496</v>
      </c>
      <c r="F8662" s="7">
        <f t="shared" si="1074"/>
        <v>7.4615375124887287</v>
      </c>
      <c r="G8662" s="8">
        <v>22</v>
      </c>
      <c r="H8662" s="7">
        <f t="shared" si="1075"/>
        <v>14.538462487511271</v>
      </c>
      <c r="I8662" s="1">
        <f t="shared" si="1076"/>
        <v>43826.836111111108</v>
      </c>
      <c r="J8662">
        <f t="shared" si="1077"/>
        <v>3.7800002467529308</v>
      </c>
      <c r="K8662">
        <f t="shared" si="1078"/>
        <v>14.288401865452217</v>
      </c>
    </row>
    <row r="8663" spans="1:11" ht="15.75" thickBot="1" x14ac:dyDescent="0.3">
      <c r="A8663" s="4">
        <v>43826</v>
      </c>
      <c r="B8663" s="5">
        <v>0.87777777777777777</v>
      </c>
      <c r="C8663" s="7">
        <f t="shared" si="1079"/>
        <v>5.6303763440841141</v>
      </c>
      <c r="D8663" s="7">
        <f t="shared" si="1080"/>
        <v>8.2604646697399708</v>
      </c>
      <c r="E8663" s="7">
        <f t="shared" si="1081"/>
        <v>2.9970238095239496</v>
      </c>
      <c r="F8663" s="7">
        <f t="shared" si="1074"/>
        <v>6.9065685810270772</v>
      </c>
      <c r="G8663" s="8">
        <v>22</v>
      </c>
      <c r="H8663" s="7">
        <f t="shared" si="1075"/>
        <v>15.093431418972923</v>
      </c>
      <c r="I8663" s="1">
        <f t="shared" si="1076"/>
        <v>43826.87777777778</v>
      </c>
      <c r="J8663">
        <f t="shared" si="1077"/>
        <v>3.92429216893296</v>
      </c>
      <c r="K8663">
        <f t="shared" si="1078"/>
        <v>15.400069027148556</v>
      </c>
    </row>
    <row r="8664" spans="1:11" ht="15.75" thickBot="1" x14ac:dyDescent="0.3">
      <c r="A8664" s="4">
        <v>43826</v>
      </c>
      <c r="B8664" s="5">
        <v>0.9194444444444444</v>
      </c>
      <c r="C8664" s="7">
        <f t="shared" si="1079"/>
        <v>5.6290322580626091</v>
      </c>
      <c r="D8664" s="7">
        <f t="shared" si="1080"/>
        <v>8.2577764976969608</v>
      </c>
      <c r="E8664" s="7">
        <f t="shared" si="1081"/>
        <v>2.9970238095239496</v>
      </c>
      <c r="F8664" s="7">
        <f t="shared" si="1074"/>
        <v>6.2652378450243651</v>
      </c>
      <c r="G8664" s="8">
        <v>22</v>
      </c>
      <c r="H8664" s="7">
        <f t="shared" si="1075"/>
        <v>15.734762154975634</v>
      </c>
      <c r="I8664" s="1">
        <f t="shared" si="1076"/>
        <v>43826.919444444444</v>
      </c>
      <c r="J8664">
        <f t="shared" si="1077"/>
        <v>4.0910381602936647</v>
      </c>
      <c r="K8664">
        <f t="shared" si="1078"/>
        <v>16.736593228978972</v>
      </c>
    </row>
    <row r="8665" spans="1:11" ht="15.75" thickBot="1" x14ac:dyDescent="0.3">
      <c r="A8665" s="4">
        <v>43826</v>
      </c>
      <c r="B8665" s="5">
        <v>0.96111111111111114</v>
      </c>
      <c r="C8665" s="7">
        <f t="shared" si="1079"/>
        <v>5.6276881720411041</v>
      </c>
      <c r="D8665" s="7">
        <f t="shared" si="1080"/>
        <v>8.2550883256539507</v>
      </c>
      <c r="E8665" s="7">
        <f t="shared" si="1081"/>
        <v>2.9970238095239496</v>
      </c>
      <c r="F8665" s="7">
        <f t="shared" si="1074"/>
        <v>5.5812258682563147</v>
      </c>
      <c r="G8665" s="8">
        <v>22</v>
      </c>
      <c r="H8665" s="7">
        <f t="shared" si="1075"/>
        <v>16.418774131743685</v>
      </c>
      <c r="I8665" s="1">
        <f t="shared" si="1076"/>
        <v>43826.961111111108</v>
      </c>
      <c r="J8665">
        <f t="shared" si="1077"/>
        <v>4.2688812742533582</v>
      </c>
      <c r="K8665">
        <f t="shared" si="1078"/>
        <v>18.223347333670976</v>
      </c>
    </row>
    <row r="8666" spans="1:11" ht="15.75" thickBot="1" x14ac:dyDescent="0.3">
      <c r="A8666" s="4">
        <v>43827</v>
      </c>
      <c r="B8666" s="5">
        <v>2.7777777777777779E-3</v>
      </c>
      <c r="C8666" s="7">
        <f t="shared" si="1079"/>
        <v>5.626344086019599</v>
      </c>
      <c r="D8666" s="7">
        <f t="shared" si="1080"/>
        <v>8.2524001536109406</v>
      </c>
      <c r="E8666" s="7">
        <f t="shared" si="1081"/>
        <v>2.9970238095239496</v>
      </c>
      <c r="F8666" s="7">
        <f t="shared" si="1074"/>
        <v>4.9010758623053583</v>
      </c>
      <c r="G8666" s="8">
        <v>22</v>
      </c>
      <c r="H8666" s="7">
        <f t="shared" si="1075"/>
        <v>17.098924137694642</v>
      </c>
      <c r="I8666" s="1">
        <f t="shared" si="1076"/>
        <v>43827.00277777778</v>
      </c>
      <c r="J8666">
        <f t="shared" si="1077"/>
        <v>4.4457202758006069</v>
      </c>
      <c r="K8666">
        <f t="shared" si="1078"/>
        <v>19.764428770664626</v>
      </c>
    </row>
    <row r="8667" spans="1:11" ht="15.75" thickBot="1" x14ac:dyDescent="0.3">
      <c r="A8667" s="4">
        <v>43827</v>
      </c>
      <c r="B8667" s="5">
        <v>4.4444444444444446E-2</v>
      </c>
      <c r="C8667" s="7">
        <f t="shared" si="1079"/>
        <v>5.624999999998094</v>
      </c>
      <c r="D8667" s="7">
        <f t="shared" si="1080"/>
        <v>8.2497119815679305</v>
      </c>
      <c r="E8667" s="7">
        <f t="shared" si="1081"/>
        <v>2.9970238095239496</v>
      </c>
      <c r="F8667" s="7">
        <f t="shared" si="1074"/>
        <v>4.2710204449997429</v>
      </c>
      <c r="G8667" s="8">
        <v>22</v>
      </c>
      <c r="H8667" s="7">
        <f t="shared" si="1075"/>
        <v>17.728979555000258</v>
      </c>
      <c r="I8667" s="1">
        <f t="shared" si="1076"/>
        <v>43827.044444444444</v>
      </c>
      <c r="J8667">
        <f t="shared" si="1077"/>
        <v>4.6095346843000673</v>
      </c>
      <c r="K8667">
        <f t="shared" si="1078"/>
        <v>21.24781000576532</v>
      </c>
    </row>
    <row r="8668" spans="1:11" ht="15.75" thickBot="1" x14ac:dyDescent="0.3">
      <c r="A8668" s="4">
        <v>43827</v>
      </c>
      <c r="B8668" s="5">
        <v>8.6111111111111124E-2</v>
      </c>
      <c r="C8668" s="7">
        <f t="shared" si="1079"/>
        <v>5.6236559139765889</v>
      </c>
      <c r="D8668" s="7">
        <f t="shared" si="1080"/>
        <v>8.2470238095249204</v>
      </c>
      <c r="E8668" s="7">
        <f t="shared" si="1081"/>
        <v>2.9970238095239496</v>
      </c>
      <c r="F8668" s="7">
        <f t="shared" si="1074"/>
        <v>3.7338327960004705</v>
      </c>
      <c r="G8668" s="8">
        <v>22</v>
      </c>
      <c r="H8668" s="7">
        <f t="shared" si="1075"/>
        <v>18.26616720399953</v>
      </c>
      <c r="I8668" s="1">
        <f t="shared" si="1076"/>
        <v>43827.086111111108</v>
      </c>
      <c r="J8668">
        <f t="shared" si="1077"/>
        <v>4.749203473039878</v>
      </c>
      <c r="K8668">
        <f t="shared" si="1078"/>
        <v>22.554933628334041</v>
      </c>
    </row>
    <row r="8669" spans="1:11" ht="15.75" thickBot="1" x14ac:dyDescent="0.3">
      <c r="A8669" s="4">
        <v>43827</v>
      </c>
      <c r="B8669" s="5">
        <v>0.1277777777777778</v>
      </c>
      <c r="C8669" s="7">
        <f t="shared" si="1079"/>
        <v>5.6223118279550839</v>
      </c>
      <c r="D8669" s="7">
        <f t="shared" si="1080"/>
        <v>8.2443356374819103</v>
      </c>
      <c r="E8669" s="7">
        <f t="shared" si="1081"/>
        <v>2.9970238095239496</v>
      </c>
      <c r="F8669" s="7">
        <f t="shared" si="1074"/>
        <v>3.3259166732253296</v>
      </c>
      <c r="G8669" s="8">
        <v>22</v>
      </c>
      <c r="H8669" s="7">
        <f t="shared" si="1075"/>
        <v>18.674083326774671</v>
      </c>
      <c r="I8669" s="1">
        <f t="shared" si="1076"/>
        <v>43827.12777777778</v>
      </c>
      <c r="J8669">
        <f t="shared" si="1077"/>
        <v>4.8552616649614144</v>
      </c>
      <c r="K8669">
        <f t="shared" si="1078"/>
        <v>23.573565835243887</v>
      </c>
    </row>
    <row r="8670" spans="1:11" ht="15.75" thickBot="1" x14ac:dyDescent="0.3">
      <c r="A8670" s="4">
        <v>43827</v>
      </c>
      <c r="B8670" s="5">
        <v>0.16944444444444443</v>
      </c>
      <c r="C8670" s="7">
        <f t="shared" si="1079"/>
        <v>5.6209677419335788</v>
      </c>
      <c r="D8670" s="7">
        <f t="shared" si="1080"/>
        <v>8.2416474654389003</v>
      </c>
      <c r="E8670" s="7">
        <f t="shared" si="1081"/>
        <v>2.9970238095239496</v>
      </c>
      <c r="F8670" s="7">
        <f t="shared" si="1074"/>
        <v>3.0748332641698122</v>
      </c>
      <c r="G8670" s="8">
        <v>22</v>
      </c>
      <c r="H8670" s="7">
        <f t="shared" si="1075"/>
        <v>18.925166735830189</v>
      </c>
      <c r="I8670" s="1">
        <f t="shared" si="1076"/>
        <v>43827.169444444444</v>
      </c>
      <c r="J8670">
        <f t="shared" si="1077"/>
        <v>4.9205433513158496</v>
      </c>
      <c r="K8670">
        <f t="shared" si="1078"/>
        <v>24.211746872178612</v>
      </c>
    </row>
    <row r="8671" spans="1:11" ht="15.75" thickBot="1" x14ac:dyDescent="0.3">
      <c r="A8671" s="4">
        <v>43827</v>
      </c>
      <c r="B8671" s="5">
        <v>0.21111111111111111</v>
      </c>
      <c r="C8671" s="7">
        <f t="shared" si="1079"/>
        <v>5.6196236559120738</v>
      </c>
      <c r="D8671" s="7">
        <f t="shared" si="1080"/>
        <v>8.2389592933958902</v>
      </c>
      <c r="E8671" s="7">
        <f t="shared" si="1081"/>
        <v>2.9970238095239496</v>
      </c>
      <c r="F8671" s="7">
        <f t="shared" si="1074"/>
        <v>2.9974328878830985</v>
      </c>
      <c r="G8671" s="8">
        <v>22</v>
      </c>
      <c r="H8671" s="7">
        <f t="shared" si="1075"/>
        <v>19.0025671121169</v>
      </c>
      <c r="I8671" s="1">
        <f t="shared" si="1076"/>
        <v>43827.211111111108</v>
      </c>
      <c r="J8671">
        <f t="shared" si="1077"/>
        <v>4.9406674491503937</v>
      </c>
      <c r="K8671">
        <f t="shared" si="1078"/>
        <v>24.410194843094256</v>
      </c>
    </row>
    <row r="8672" spans="1:11" ht="15.75" thickBot="1" x14ac:dyDescent="0.3">
      <c r="A8672" s="4">
        <v>43827</v>
      </c>
      <c r="B8672" s="5">
        <v>0.25277777777777777</v>
      </c>
      <c r="C8672" s="7">
        <f t="shared" si="1079"/>
        <v>5.6182795698905688</v>
      </c>
      <c r="D8672" s="7">
        <f t="shared" si="1080"/>
        <v>8.2362711213528801</v>
      </c>
      <c r="E8672" s="7">
        <f t="shared" si="1081"/>
        <v>2.9970238095239496</v>
      </c>
      <c r="F8672" s="7">
        <f t="shared" si="1074"/>
        <v>3.098718190853428</v>
      </c>
      <c r="G8672" s="8">
        <v>22</v>
      </c>
      <c r="H8672" s="7">
        <f t="shared" si="1075"/>
        <v>18.901281809146571</v>
      </c>
      <c r="I8672" s="1">
        <f t="shared" si="1076"/>
        <v>43827.25277777778</v>
      </c>
      <c r="J8672">
        <f t="shared" si="1077"/>
        <v>4.9143332703781084</v>
      </c>
      <c r="K8672">
        <f t="shared" si="1078"/>
        <v>24.150671492345193</v>
      </c>
    </row>
    <row r="8673" spans="1:11" ht="15.75" thickBot="1" x14ac:dyDescent="0.3">
      <c r="A8673" s="4">
        <v>43827</v>
      </c>
      <c r="B8673" s="5">
        <v>0.29444444444444445</v>
      </c>
      <c r="C8673" s="7">
        <f t="shared" si="1079"/>
        <v>5.6169354838690637</v>
      </c>
      <c r="D8673" s="7">
        <f t="shared" si="1080"/>
        <v>8.23358294930987</v>
      </c>
      <c r="E8673" s="7">
        <f t="shared" si="1081"/>
        <v>2.9970238095239496</v>
      </c>
      <c r="F8673" s="7">
        <f t="shared" si="1074"/>
        <v>3.3715155232408542</v>
      </c>
      <c r="G8673" s="8">
        <v>22</v>
      </c>
      <c r="H8673" s="7">
        <f t="shared" si="1075"/>
        <v>18.628484476759144</v>
      </c>
      <c r="I8673" s="1">
        <f t="shared" si="1076"/>
        <v>43827.294444444444</v>
      </c>
      <c r="J8673">
        <f t="shared" si="1077"/>
        <v>4.8434059639573777</v>
      </c>
      <c r="K8673">
        <f t="shared" si="1078"/>
        <v>23.458581331697896</v>
      </c>
    </row>
    <row r="8674" spans="1:11" ht="15.75" thickBot="1" x14ac:dyDescent="0.3">
      <c r="A8674" s="4">
        <v>43827</v>
      </c>
      <c r="B8674" s="5">
        <v>0.33611111111111108</v>
      </c>
      <c r="C8674" s="7">
        <f t="shared" si="1079"/>
        <v>5.6155913978475587</v>
      </c>
      <c r="D8674" s="7">
        <f t="shared" si="1080"/>
        <v>8.2308947772668599</v>
      </c>
      <c r="E8674" s="7">
        <f t="shared" si="1081"/>
        <v>2.9970238095239496</v>
      </c>
      <c r="F8674" s="7">
        <f t="shared" si="1074"/>
        <v>3.7969760525136249</v>
      </c>
      <c r="G8674" s="8">
        <v>22</v>
      </c>
      <c r="H8674" s="7">
        <f t="shared" si="1075"/>
        <v>18.203023947486376</v>
      </c>
      <c r="I8674" s="1">
        <f t="shared" si="1076"/>
        <v>43827.336111111108</v>
      </c>
      <c r="J8674">
        <f t="shared" si="1077"/>
        <v>4.732786226346458</v>
      </c>
      <c r="K8674">
        <f t="shared" si="1078"/>
        <v>22.399265464294746</v>
      </c>
    </row>
    <row r="8675" spans="1:11" ht="15.75" thickBot="1" x14ac:dyDescent="0.3">
      <c r="A8675" s="4">
        <v>43827</v>
      </c>
      <c r="B8675" s="5">
        <v>0.37777777777777777</v>
      </c>
      <c r="C8675" s="7">
        <f t="shared" si="1079"/>
        <v>5.6142473118260536</v>
      </c>
      <c r="D8675" s="7">
        <f t="shared" si="1080"/>
        <v>8.2282066052238498</v>
      </c>
      <c r="E8675" s="7">
        <f t="shared" si="1081"/>
        <v>2.9970238095239496</v>
      </c>
      <c r="F8675" s="7">
        <f t="shared" si="1074"/>
        <v>4.3458716302006941</v>
      </c>
      <c r="G8675" s="8">
        <v>22</v>
      </c>
      <c r="H8675" s="7">
        <f t="shared" si="1075"/>
        <v>17.654128369799306</v>
      </c>
      <c r="I8675" s="1">
        <f t="shared" si="1076"/>
        <v>43827.37777777778</v>
      </c>
      <c r="J8675">
        <f t="shared" si="1077"/>
        <v>4.5900733761478199</v>
      </c>
      <c r="K8675">
        <f t="shared" si="1078"/>
        <v>21.068773598421046</v>
      </c>
    </row>
    <row r="8676" spans="1:11" ht="15.75" thickBot="1" x14ac:dyDescent="0.3">
      <c r="A8676" s="4">
        <v>43827</v>
      </c>
      <c r="B8676" s="5">
        <v>0.41944444444444445</v>
      </c>
      <c r="C8676" s="7">
        <f t="shared" si="1079"/>
        <v>5.6129032258045486</v>
      </c>
      <c r="D8676" s="7">
        <f t="shared" si="1080"/>
        <v>8.2255184331808398</v>
      </c>
      <c r="E8676" s="7">
        <f t="shared" si="1081"/>
        <v>2.9970238095239496</v>
      </c>
      <c r="F8676" s="7">
        <f t="shared" si="1074"/>
        <v>4.9805963271013969</v>
      </c>
      <c r="G8676" s="8">
        <v>22</v>
      </c>
      <c r="H8676" s="7">
        <f t="shared" si="1075"/>
        <v>17.019403672898605</v>
      </c>
      <c r="I8676" s="1">
        <f t="shared" si="1076"/>
        <v>43827.419444444444</v>
      </c>
      <c r="J8676">
        <f t="shared" si="1077"/>
        <v>4.4250449549536377</v>
      </c>
      <c r="K8676">
        <f t="shared" si="1078"/>
        <v>19.58102285336064</v>
      </c>
    </row>
    <row r="8677" spans="1:11" ht="15.75" thickBot="1" x14ac:dyDescent="0.3">
      <c r="A8677" s="4">
        <v>43827</v>
      </c>
      <c r="B8677" s="5">
        <v>0.46111111111111108</v>
      </c>
      <c r="C8677" s="7">
        <f t="shared" si="1079"/>
        <v>5.6115591397830435</v>
      </c>
      <c r="D8677" s="7">
        <f t="shared" si="1080"/>
        <v>8.2228302611378297</v>
      </c>
      <c r="E8677" s="7">
        <f t="shared" si="1081"/>
        <v>2.9970238095239496</v>
      </c>
      <c r="F8677" s="7">
        <f t="shared" si="1074"/>
        <v>5.6577365756055036</v>
      </c>
      <c r="G8677" s="8">
        <v>22</v>
      </c>
      <c r="H8677" s="7">
        <f t="shared" si="1075"/>
        <v>16.342263424394496</v>
      </c>
      <c r="I8677" s="1">
        <f t="shared" si="1076"/>
        <v>43827.461111111108</v>
      </c>
      <c r="J8677">
        <f t="shared" si="1077"/>
        <v>4.248988490342569</v>
      </c>
      <c r="K8677">
        <f t="shared" si="1078"/>
        <v>18.053903191063622</v>
      </c>
    </row>
    <row r="8678" spans="1:11" ht="15.75" thickBot="1" x14ac:dyDescent="0.3">
      <c r="A8678" s="4">
        <v>43827</v>
      </c>
      <c r="B8678" s="5">
        <v>0.50277777777777777</v>
      </c>
      <c r="C8678" s="7">
        <f t="shared" si="1079"/>
        <v>5.6102150537615385</v>
      </c>
      <c r="D8678" s="7">
        <f t="shared" si="1080"/>
        <v>8.2201420890948196</v>
      </c>
      <c r="E8678" s="7">
        <f t="shared" si="1081"/>
        <v>2.9970238095239496</v>
      </c>
      <c r="F8678" s="7">
        <f t="shared" si="1074"/>
        <v>6.3310342665733801</v>
      </c>
      <c r="G8678" s="8">
        <v>22</v>
      </c>
      <c r="H8678" s="7">
        <f t="shared" si="1075"/>
        <v>15.668965733426621</v>
      </c>
      <c r="I8678" s="1">
        <f t="shared" si="1076"/>
        <v>43827.50277777778</v>
      </c>
      <c r="J8678">
        <f t="shared" si="1077"/>
        <v>4.0739310906909214</v>
      </c>
      <c r="K8678">
        <f t="shared" si="1078"/>
        <v>16.596914531698122</v>
      </c>
    </row>
    <row r="8679" spans="1:11" ht="15.75" thickBot="1" x14ac:dyDescent="0.3">
      <c r="A8679" s="4">
        <v>43827</v>
      </c>
      <c r="B8679" s="5">
        <v>0.5444444444444444</v>
      </c>
      <c r="C8679" s="7">
        <f t="shared" si="1079"/>
        <v>5.6088709677400335</v>
      </c>
      <c r="D8679" s="7">
        <f t="shared" si="1080"/>
        <v>8.2174539170518095</v>
      </c>
      <c r="E8679" s="7">
        <f t="shared" si="1081"/>
        <v>2.9970238095239496</v>
      </c>
      <c r="F8679" s="7">
        <f t="shared" si="1074"/>
        <v>6.9545405616365743</v>
      </c>
      <c r="G8679" s="8">
        <v>22</v>
      </c>
      <c r="H8679" s="7">
        <f t="shared" si="1075"/>
        <v>15.045459438363427</v>
      </c>
      <c r="I8679" s="1">
        <f t="shared" si="1076"/>
        <v>43827.544444444444</v>
      </c>
      <c r="J8679">
        <f t="shared" si="1077"/>
        <v>3.9118194539744913</v>
      </c>
      <c r="K8679">
        <f t="shared" si="1078"/>
        <v>15.302331440493287</v>
      </c>
    </row>
    <row r="8680" spans="1:11" ht="15.75" thickBot="1" x14ac:dyDescent="0.3">
      <c r="A8680" s="4">
        <v>43827</v>
      </c>
      <c r="B8680" s="5">
        <v>0.58611111111111114</v>
      </c>
      <c r="C8680" s="7">
        <f t="shared" si="1079"/>
        <v>5.6075268817185284</v>
      </c>
      <c r="D8680" s="7">
        <f t="shared" si="1080"/>
        <v>8.2147657450087994</v>
      </c>
      <c r="E8680" s="7">
        <f t="shared" si="1081"/>
        <v>2.9970238095239496</v>
      </c>
      <c r="F8680" s="7">
        <f t="shared" si="1074"/>
        <v>7.4857453985096569</v>
      </c>
      <c r="G8680" s="8">
        <v>22</v>
      </c>
      <c r="H8680" s="7">
        <f t="shared" si="1075"/>
        <v>14.514254601490343</v>
      </c>
      <c r="I8680" s="1">
        <f t="shared" si="1076"/>
        <v>43827.586111111108</v>
      </c>
      <c r="J8680">
        <f t="shared" si="1077"/>
        <v>3.7737061963874892</v>
      </c>
      <c r="K8680">
        <f t="shared" si="1078"/>
        <v>14.240858456653331</v>
      </c>
    </row>
    <row r="8681" spans="1:11" ht="15.75" thickBot="1" x14ac:dyDescent="0.3">
      <c r="A8681" s="4">
        <v>43827</v>
      </c>
      <c r="B8681" s="5">
        <v>0.62777777777777777</v>
      </c>
      <c r="C8681" s="7">
        <f t="shared" si="1079"/>
        <v>5.6061827956970234</v>
      </c>
      <c r="D8681" s="7">
        <f t="shared" si="1080"/>
        <v>8.2120775729657893</v>
      </c>
      <c r="E8681" s="7">
        <f t="shared" si="1081"/>
        <v>2.9970238095239496</v>
      </c>
      <c r="F8681" s="7">
        <f t="shared" si="1074"/>
        <v>7.8884695435518539</v>
      </c>
      <c r="G8681" s="8">
        <v>22</v>
      </c>
      <c r="H8681" s="7">
        <f t="shared" si="1075"/>
        <v>14.111530456448147</v>
      </c>
      <c r="I8681" s="1">
        <f t="shared" si="1076"/>
        <v>43827.62777777778</v>
      </c>
      <c r="J8681">
        <f t="shared" si="1077"/>
        <v>3.6689979186765185</v>
      </c>
      <c r="K8681">
        <f t="shared" si="1078"/>
        <v>13.461545727252625</v>
      </c>
    </row>
    <row r="8682" spans="1:11" ht="15.75" thickBot="1" x14ac:dyDescent="0.3">
      <c r="A8682" s="4">
        <v>43827</v>
      </c>
      <c r="B8682" s="5">
        <v>0.6694444444444444</v>
      </c>
      <c r="C8682" s="7">
        <f t="shared" si="1079"/>
        <v>5.6048387096755183</v>
      </c>
      <c r="D8682" s="7">
        <f t="shared" si="1080"/>
        <v>8.2093894009227792</v>
      </c>
      <c r="E8682" s="7">
        <f t="shared" si="1081"/>
        <v>2.9970238095239496</v>
      </c>
      <c r="F8682" s="7">
        <f t="shared" si="1074"/>
        <v>8.1353224394877088</v>
      </c>
      <c r="G8682" s="8">
        <v>22</v>
      </c>
      <c r="H8682" s="7">
        <f t="shared" si="1075"/>
        <v>13.864677560512291</v>
      </c>
      <c r="I8682" s="1">
        <f t="shared" si="1076"/>
        <v>43827.669444444444</v>
      </c>
      <c r="J8682">
        <f t="shared" si="1077"/>
        <v>3.6048161657331956</v>
      </c>
      <c r="K8682">
        <f t="shared" si="1078"/>
        <v>12.994699588731379</v>
      </c>
    </row>
    <row r="8683" spans="1:11" ht="15.75" thickBot="1" x14ac:dyDescent="0.3">
      <c r="A8683" s="4">
        <v>43827</v>
      </c>
      <c r="B8683" s="5">
        <v>0.71111111111111114</v>
      </c>
      <c r="C8683" s="7">
        <f t="shared" si="1079"/>
        <v>5.6034946236540133</v>
      </c>
      <c r="D8683" s="7">
        <f t="shared" si="1080"/>
        <v>8.2067012288797692</v>
      </c>
      <c r="E8683" s="7">
        <f t="shared" si="1081"/>
        <v>2.9970238095239496</v>
      </c>
      <c r="F8683" s="7">
        <f t="shared" si="1074"/>
        <v>8.2095588752635749</v>
      </c>
      <c r="G8683" s="8">
        <v>22</v>
      </c>
      <c r="H8683" s="7">
        <f t="shared" si="1075"/>
        <v>13.790441124736425</v>
      </c>
      <c r="I8683" s="1">
        <f t="shared" si="1076"/>
        <v>43827.711111111108</v>
      </c>
      <c r="J8683">
        <f t="shared" si="1077"/>
        <v>3.5855146924314707</v>
      </c>
      <c r="K8683">
        <f t="shared" si="1078"/>
        <v>12.855915609641944</v>
      </c>
    </row>
    <row r="8684" spans="1:11" ht="15.75" thickBot="1" x14ac:dyDescent="0.3">
      <c r="A8684" s="4">
        <v>43827</v>
      </c>
      <c r="B8684" s="5">
        <v>0.75277777777777777</v>
      </c>
      <c r="C8684" s="7">
        <f t="shared" si="1079"/>
        <v>5.6021505376325083</v>
      </c>
      <c r="D8684" s="7">
        <f t="shared" si="1080"/>
        <v>8.2040130568367591</v>
      </c>
      <c r="E8684" s="7">
        <f t="shared" si="1081"/>
        <v>2.9970238095239496</v>
      </c>
      <c r="F8684" s="7">
        <f t="shared" si="1074"/>
        <v>8.106208627226053</v>
      </c>
      <c r="G8684" s="8">
        <v>22</v>
      </c>
      <c r="H8684" s="7">
        <f t="shared" si="1075"/>
        <v>13.893791372773947</v>
      </c>
      <c r="I8684" s="1">
        <f t="shared" si="1076"/>
        <v>43827.75277777778</v>
      </c>
      <c r="J8684">
        <f t="shared" si="1077"/>
        <v>3.6123857569212263</v>
      </c>
      <c r="K8684">
        <f t="shared" si="1078"/>
        <v>13.049330856807341</v>
      </c>
    </row>
    <row r="8685" spans="1:11" ht="15.75" thickBot="1" x14ac:dyDescent="0.3">
      <c r="A8685" s="4">
        <v>43827</v>
      </c>
      <c r="B8685" s="5">
        <v>0.7944444444444444</v>
      </c>
      <c r="C8685" s="7">
        <f t="shared" si="1079"/>
        <v>5.6008064516110032</v>
      </c>
      <c r="D8685" s="7">
        <f t="shared" si="1080"/>
        <v>8.201324884793749</v>
      </c>
      <c r="E8685" s="7">
        <f t="shared" si="1081"/>
        <v>2.9970238095239496</v>
      </c>
      <c r="F8685" s="7">
        <f t="shared" si="1074"/>
        <v>7.8324028733266218</v>
      </c>
      <c r="G8685" s="8">
        <v>22</v>
      </c>
      <c r="H8685" s="7">
        <f t="shared" si="1075"/>
        <v>14.167597126673378</v>
      </c>
      <c r="I8685" s="1">
        <f t="shared" si="1076"/>
        <v>43827.794444444444</v>
      </c>
      <c r="J8685">
        <f t="shared" si="1077"/>
        <v>3.6835752529350785</v>
      </c>
      <c r="K8685">
        <f t="shared" si="1078"/>
        <v>13.568726644035728</v>
      </c>
    </row>
    <row r="8686" spans="1:11" ht="15.75" thickBot="1" x14ac:dyDescent="0.3">
      <c r="A8686" s="4">
        <v>43827</v>
      </c>
      <c r="B8686" s="5">
        <v>0.83611111111111114</v>
      </c>
      <c r="C8686" s="7">
        <f t="shared" si="1079"/>
        <v>5.5994623655894982</v>
      </c>
      <c r="D8686" s="7">
        <f t="shared" si="1080"/>
        <v>8.1986367127507389</v>
      </c>
      <c r="E8686" s="7">
        <f t="shared" si="1081"/>
        <v>2.9970238095239496</v>
      </c>
      <c r="F8686" s="7">
        <f t="shared" si="1074"/>
        <v>7.4068759738742571</v>
      </c>
      <c r="G8686" s="8">
        <v>22</v>
      </c>
      <c r="H8686" s="7">
        <f t="shared" si="1075"/>
        <v>14.593124026125743</v>
      </c>
      <c r="I8686" s="1">
        <f t="shared" si="1076"/>
        <v>43827.836111111108</v>
      </c>
      <c r="J8686">
        <f t="shared" si="1077"/>
        <v>3.7942122467926933</v>
      </c>
      <c r="K8686">
        <f t="shared" si="1078"/>
        <v>14.396046573711658</v>
      </c>
    </row>
    <row r="8687" spans="1:11" ht="15.75" thickBot="1" x14ac:dyDescent="0.3">
      <c r="A8687" s="4">
        <v>43827</v>
      </c>
      <c r="B8687" s="5">
        <v>0.87777777777777777</v>
      </c>
      <c r="C8687" s="7">
        <f t="shared" si="1079"/>
        <v>5.5981182795679931</v>
      </c>
      <c r="D8687" s="7">
        <f t="shared" si="1080"/>
        <v>8.1959485407077288</v>
      </c>
      <c r="E8687" s="7">
        <f t="shared" si="1081"/>
        <v>2.9970238095239496</v>
      </c>
      <c r="F8687" s="7">
        <f t="shared" si="1074"/>
        <v>6.85867740587575</v>
      </c>
      <c r="G8687" s="8">
        <v>22</v>
      </c>
      <c r="H8687" s="7">
        <f t="shared" si="1075"/>
        <v>15.141322594124251</v>
      </c>
      <c r="I8687" s="1">
        <f t="shared" si="1076"/>
        <v>43827.87777777778</v>
      </c>
      <c r="J8687">
        <f t="shared" si="1077"/>
        <v>3.9367438744723056</v>
      </c>
      <c r="K8687">
        <f t="shared" si="1078"/>
        <v>15.49795233319522</v>
      </c>
    </row>
    <row r="8688" spans="1:11" ht="15.75" thickBot="1" x14ac:dyDescent="0.3">
      <c r="A8688" s="4">
        <v>43827</v>
      </c>
      <c r="B8688" s="5">
        <v>0.9194444444444444</v>
      </c>
      <c r="C8688" s="7">
        <f t="shared" si="1079"/>
        <v>5.5967741935464881</v>
      </c>
      <c r="D8688" s="7">
        <f t="shared" si="1080"/>
        <v>8.1932603686647187</v>
      </c>
      <c r="E8688" s="7">
        <f t="shared" si="1081"/>
        <v>2.9970238095239496</v>
      </c>
      <c r="F8688" s="7">
        <f t="shared" si="1074"/>
        <v>6.2251824039910364</v>
      </c>
      <c r="G8688" s="8">
        <v>22</v>
      </c>
      <c r="H8688" s="7">
        <f t="shared" si="1075"/>
        <v>15.774817596008964</v>
      </c>
      <c r="I8688" s="1">
        <f t="shared" si="1076"/>
        <v>43827.919444444444</v>
      </c>
      <c r="J8688">
        <f t="shared" si="1077"/>
        <v>4.1014525749623303</v>
      </c>
      <c r="K8688">
        <f t="shared" si="1078"/>
        <v>16.821913224665131</v>
      </c>
    </row>
    <row r="8689" spans="1:11" ht="15.75" thickBot="1" x14ac:dyDescent="0.3">
      <c r="A8689" s="4">
        <v>43827</v>
      </c>
      <c r="B8689" s="5">
        <v>0.96111111111111114</v>
      </c>
      <c r="C8689" s="7">
        <f t="shared" si="1079"/>
        <v>5.595430107524983</v>
      </c>
      <c r="D8689" s="7">
        <f t="shared" si="1080"/>
        <v>8.1905721966217087</v>
      </c>
      <c r="E8689" s="7">
        <f t="shared" si="1081"/>
        <v>2.9970238095239496</v>
      </c>
      <c r="F8689" s="7">
        <f t="shared" si="1074"/>
        <v>5.5495375396648567</v>
      </c>
      <c r="G8689" s="8">
        <v>22</v>
      </c>
      <c r="H8689" s="7">
        <f t="shared" si="1075"/>
        <v>16.450462460335142</v>
      </c>
      <c r="I8689" s="1">
        <f t="shared" si="1076"/>
        <v>43827.961111111108</v>
      </c>
      <c r="J8689">
        <f t="shared" si="1077"/>
        <v>4.2771202396871368</v>
      </c>
      <c r="K8689">
        <f t="shared" si="1078"/>
        <v>18.29375754474135</v>
      </c>
    </row>
    <row r="8690" spans="1:11" ht="15.75" thickBot="1" x14ac:dyDescent="0.3">
      <c r="A8690" s="4">
        <v>43828</v>
      </c>
      <c r="B8690" s="5">
        <v>2.7777777777777779E-3</v>
      </c>
      <c r="C8690" s="7">
        <f t="shared" si="1079"/>
        <v>5.594086021503478</v>
      </c>
      <c r="D8690" s="7">
        <f t="shared" si="1080"/>
        <v>8.1878840245786986</v>
      </c>
      <c r="E8690" s="7">
        <f t="shared" si="1081"/>
        <v>2.9970238095239496</v>
      </c>
      <c r="F8690" s="7">
        <f t="shared" si="1074"/>
        <v>4.8777158195940391</v>
      </c>
      <c r="G8690" s="8">
        <v>22</v>
      </c>
      <c r="H8690" s="7">
        <f t="shared" si="1075"/>
        <v>17.122284180405963</v>
      </c>
      <c r="I8690" s="1">
        <f t="shared" si="1076"/>
        <v>43828.00277777778</v>
      </c>
      <c r="J8690">
        <f t="shared" si="1077"/>
        <v>4.4517938869055502</v>
      </c>
      <c r="K8690">
        <f t="shared" si="1078"/>
        <v>19.818468811489627</v>
      </c>
    </row>
    <row r="8691" spans="1:11" ht="15.75" thickBot="1" x14ac:dyDescent="0.3">
      <c r="A8691" s="4">
        <v>43828</v>
      </c>
      <c r="B8691" s="5">
        <v>4.4444444444444446E-2</v>
      </c>
      <c r="C8691" s="7">
        <f t="shared" si="1079"/>
        <v>5.592741935481973</v>
      </c>
      <c r="D8691" s="7">
        <f t="shared" si="1080"/>
        <v>8.1851958525356885</v>
      </c>
      <c r="E8691" s="7">
        <f t="shared" si="1081"/>
        <v>2.9970238095239496</v>
      </c>
      <c r="F8691" s="7">
        <f t="shared" si="1074"/>
        <v>4.2553823026872415</v>
      </c>
      <c r="G8691" s="8">
        <v>22</v>
      </c>
      <c r="H8691" s="7">
        <f t="shared" si="1075"/>
        <v>17.744617697312759</v>
      </c>
      <c r="I8691" s="1">
        <f t="shared" si="1076"/>
        <v>43828.044444444444</v>
      </c>
      <c r="J8691">
        <f t="shared" si="1077"/>
        <v>4.6136006013013171</v>
      </c>
      <c r="K8691">
        <f t="shared" si="1078"/>
        <v>21.285310508327875</v>
      </c>
    </row>
    <row r="8692" spans="1:11" ht="15.75" thickBot="1" x14ac:dyDescent="0.3">
      <c r="A8692" s="4">
        <v>43828</v>
      </c>
      <c r="B8692" s="5">
        <v>8.6111111111111124E-2</v>
      </c>
      <c r="C8692" s="7">
        <f t="shared" si="1079"/>
        <v>5.5913978494604679</v>
      </c>
      <c r="D8692" s="7">
        <f t="shared" si="1080"/>
        <v>8.1825076804926784</v>
      </c>
      <c r="E8692" s="7">
        <f t="shared" si="1081"/>
        <v>2.9970238095239496</v>
      </c>
      <c r="F8692" s="7">
        <f t="shared" si="1074"/>
        <v>3.7247839338543303</v>
      </c>
      <c r="G8692" s="8">
        <v>22</v>
      </c>
      <c r="H8692" s="7">
        <f t="shared" si="1075"/>
        <v>18.275216066145671</v>
      </c>
      <c r="I8692" s="1">
        <f t="shared" si="1076"/>
        <v>43828.086111111108</v>
      </c>
      <c r="J8692">
        <f t="shared" si="1077"/>
        <v>4.7515561771978749</v>
      </c>
      <c r="K8692">
        <f t="shared" si="1078"/>
        <v>22.577286105067284</v>
      </c>
    </row>
    <row r="8693" spans="1:11" ht="15.75" thickBot="1" x14ac:dyDescent="0.3">
      <c r="A8693" s="4">
        <v>43828</v>
      </c>
      <c r="B8693" s="5">
        <v>0.1277777777777778</v>
      </c>
      <c r="C8693" s="7">
        <f t="shared" si="1079"/>
        <v>5.5900537634389629</v>
      </c>
      <c r="D8693" s="7">
        <f t="shared" si="1080"/>
        <v>8.1798195084496683</v>
      </c>
      <c r="E8693" s="7">
        <f t="shared" si="1081"/>
        <v>2.9970238095239496</v>
      </c>
      <c r="F8693" s="7">
        <f t="shared" si="1074"/>
        <v>3.3218754224590574</v>
      </c>
      <c r="G8693" s="8">
        <v>22</v>
      </c>
      <c r="H8693" s="7">
        <f t="shared" si="1075"/>
        <v>18.678124577540942</v>
      </c>
      <c r="I8693" s="1">
        <f t="shared" si="1076"/>
        <v>43828.12777777778</v>
      </c>
      <c r="J8693">
        <f t="shared" si="1077"/>
        <v>4.8563123901606451</v>
      </c>
      <c r="K8693">
        <f t="shared" si="1078"/>
        <v>23.583770030827797</v>
      </c>
    </row>
    <row r="8694" spans="1:11" ht="15.75" thickBot="1" x14ac:dyDescent="0.3">
      <c r="A8694" s="4">
        <v>43828</v>
      </c>
      <c r="B8694" s="5">
        <v>0.16944444444444443</v>
      </c>
      <c r="C8694" s="7">
        <f t="shared" si="1079"/>
        <v>5.5887096774174578</v>
      </c>
      <c r="D8694" s="7">
        <f t="shared" si="1080"/>
        <v>8.1771313364066582</v>
      </c>
      <c r="E8694" s="7">
        <f t="shared" si="1081"/>
        <v>2.9970238095239496</v>
      </c>
      <c r="F8694" s="7">
        <f t="shared" si="1074"/>
        <v>3.0738766955568444</v>
      </c>
      <c r="G8694" s="8">
        <v>22</v>
      </c>
      <c r="H8694" s="7">
        <f t="shared" si="1075"/>
        <v>18.926123304443156</v>
      </c>
      <c r="I8694" s="1">
        <f t="shared" si="1076"/>
        <v>43828.169444444444</v>
      </c>
      <c r="J8694">
        <f t="shared" si="1077"/>
        <v>4.9207920591552208</v>
      </c>
      <c r="K8694">
        <f t="shared" si="1078"/>
        <v>24.214194489445077</v>
      </c>
    </row>
    <row r="8695" spans="1:11" ht="15.75" thickBot="1" x14ac:dyDescent="0.3">
      <c r="A8695" s="4">
        <v>43828</v>
      </c>
      <c r="B8695" s="5">
        <v>0.21111111111111111</v>
      </c>
      <c r="C8695" s="7">
        <f t="shared" si="1079"/>
        <v>5.5873655913959528</v>
      </c>
      <c r="D8695" s="7">
        <f t="shared" si="1080"/>
        <v>8.1744431643636482</v>
      </c>
      <c r="E8695" s="7">
        <f t="shared" si="1081"/>
        <v>2.9970238095239496</v>
      </c>
      <c r="F8695" s="7">
        <f t="shared" si="1074"/>
        <v>2.9974278562058032</v>
      </c>
      <c r="G8695" s="8">
        <v>22</v>
      </c>
      <c r="H8695" s="7">
        <f t="shared" si="1075"/>
        <v>19.002572143794197</v>
      </c>
      <c r="I8695" s="1">
        <f t="shared" si="1076"/>
        <v>43828.211111111108</v>
      </c>
      <c r="J8695">
        <f t="shared" si="1077"/>
        <v>4.9406687573864909</v>
      </c>
      <c r="K8695">
        <f t="shared" si="1078"/>
        <v>24.410207770214971</v>
      </c>
    </row>
    <row r="8696" spans="1:11" ht="15.75" thickBot="1" x14ac:dyDescent="0.3">
      <c r="A8696" s="4">
        <v>43828</v>
      </c>
      <c r="B8696" s="5">
        <v>0.25277777777777777</v>
      </c>
      <c r="C8696" s="7">
        <f t="shared" si="1079"/>
        <v>5.5860215053744477</v>
      </c>
      <c r="D8696" s="7">
        <f t="shared" si="1080"/>
        <v>8.1717549923206381</v>
      </c>
      <c r="E8696" s="7">
        <f t="shared" si="1081"/>
        <v>2.9970238095239496</v>
      </c>
      <c r="F8696" s="7">
        <f t="shared" si="1074"/>
        <v>3.097466705224496</v>
      </c>
      <c r="G8696" s="8">
        <v>22</v>
      </c>
      <c r="H8696" s="7">
        <f t="shared" si="1075"/>
        <v>18.902533294775505</v>
      </c>
      <c r="I8696" s="1">
        <f t="shared" si="1076"/>
        <v>43828.25277777778</v>
      </c>
      <c r="J8696">
        <f t="shared" si="1077"/>
        <v>4.9146586566416319</v>
      </c>
      <c r="K8696">
        <f t="shared" si="1078"/>
        <v>24.15386971130253</v>
      </c>
    </row>
    <row r="8697" spans="1:11" ht="15.75" thickBot="1" x14ac:dyDescent="0.3">
      <c r="A8697" s="4">
        <v>43828</v>
      </c>
      <c r="B8697" s="5">
        <v>0.29444444444444445</v>
      </c>
      <c r="C8697" s="7">
        <f t="shared" si="1079"/>
        <v>5.5846774193529427</v>
      </c>
      <c r="D8697" s="7">
        <f t="shared" si="1080"/>
        <v>8.169066820277628</v>
      </c>
      <c r="E8697" s="7">
        <f t="shared" si="1081"/>
        <v>2.9970238095239496</v>
      </c>
      <c r="F8697" s="7">
        <f t="shared" si="1074"/>
        <v>3.3669045365499182</v>
      </c>
      <c r="G8697" s="8">
        <v>22</v>
      </c>
      <c r="H8697" s="7">
        <f t="shared" si="1075"/>
        <v>18.633095463450083</v>
      </c>
      <c r="I8697" s="1">
        <f t="shared" si="1076"/>
        <v>43828.294444444444</v>
      </c>
      <c r="J8697">
        <f t="shared" si="1077"/>
        <v>4.8446048204970218</v>
      </c>
      <c r="K8697">
        <f t="shared" si="1078"/>
        <v>23.47019586678298</v>
      </c>
    </row>
    <row r="8698" spans="1:11" ht="15.75" thickBot="1" x14ac:dyDescent="0.3">
      <c r="A8698" s="4">
        <v>43828</v>
      </c>
      <c r="B8698" s="5">
        <v>0.33611111111111108</v>
      </c>
      <c r="C8698" s="7">
        <f t="shared" si="1079"/>
        <v>5.5833333333314377</v>
      </c>
      <c r="D8698" s="7">
        <f t="shared" si="1080"/>
        <v>8.1663786482346179</v>
      </c>
      <c r="E8698" s="7">
        <f t="shared" si="1081"/>
        <v>2.9970238095239496</v>
      </c>
      <c r="F8698" s="7">
        <f t="shared" si="1074"/>
        <v>3.7871214620958549</v>
      </c>
      <c r="G8698" s="8">
        <v>22</v>
      </c>
      <c r="H8698" s="7">
        <f t="shared" si="1075"/>
        <v>18.212878537904146</v>
      </c>
      <c r="I8698" s="1">
        <f t="shared" si="1076"/>
        <v>43828.336111111108</v>
      </c>
      <c r="J8698">
        <f t="shared" si="1077"/>
        <v>4.7353484198550779</v>
      </c>
      <c r="K8698">
        <f t="shared" si="1078"/>
        <v>22.423524657423982</v>
      </c>
    </row>
    <row r="8699" spans="1:11" ht="15.75" thickBot="1" x14ac:dyDescent="0.3">
      <c r="A8699" s="4">
        <v>43828</v>
      </c>
      <c r="B8699" s="5">
        <v>0.37777777777777777</v>
      </c>
      <c r="C8699" s="7">
        <f t="shared" si="1079"/>
        <v>5.5819892473099326</v>
      </c>
      <c r="D8699" s="7">
        <f t="shared" si="1080"/>
        <v>8.1636904761916078</v>
      </c>
      <c r="E8699" s="7">
        <f t="shared" si="1081"/>
        <v>2.9970238095239496</v>
      </c>
      <c r="F8699" s="7">
        <f t="shared" si="1074"/>
        <v>4.3292466763197792</v>
      </c>
      <c r="G8699" s="8">
        <v>22</v>
      </c>
      <c r="H8699" s="7">
        <f t="shared" si="1075"/>
        <v>17.67075332368022</v>
      </c>
      <c r="I8699" s="1">
        <f t="shared" si="1076"/>
        <v>43828.37777777778</v>
      </c>
      <c r="J8699">
        <f t="shared" si="1077"/>
        <v>4.5943958641568576</v>
      </c>
      <c r="K8699">
        <f t="shared" si="1078"/>
        <v>21.108473356581637</v>
      </c>
    </row>
    <row r="8700" spans="1:11" ht="15.75" thickBot="1" x14ac:dyDescent="0.3">
      <c r="A8700" s="4">
        <v>43828</v>
      </c>
      <c r="B8700" s="5">
        <v>0.41944444444444445</v>
      </c>
      <c r="C8700" s="7">
        <f t="shared" si="1079"/>
        <v>5.5806451612884276</v>
      </c>
      <c r="D8700" s="7">
        <f t="shared" si="1080"/>
        <v>8.1610023041485977</v>
      </c>
      <c r="E8700" s="7">
        <f t="shared" si="1081"/>
        <v>2.9970238095239496</v>
      </c>
      <c r="F8700" s="7">
        <f t="shared" si="1074"/>
        <v>4.9561356391024836</v>
      </c>
      <c r="G8700" s="8">
        <v>22</v>
      </c>
      <c r="H8700" s="7">
        <f t="shared" si="1075"/>
        <v>17.043864360897516</v>
      </c>
      <c r="I8700" s="1">
        <f t="shared" si="1076"/>
        <v>43828.419444444444</v>
      </c>
      <c r="J8700">
        <f t="shared" si="1077"/>
        <v>4.4314047338333538</v>
      </c>
      <c r="K8700">
        <f t="shared" si="1078"/>
        <v>19.637347915040657</v>
      </c>
    </row>
    <row r="8701" spans="1:11" ht="15.75" thickBot="1" x14ac:dyDescent="0.3">
      <c r="A8701" s="4">
        <v>43828</v>
      </c>
      <c r="B8701" s="5">
        <v>0.46111111111111108</v>
      </c>
      <c r="C8701" s="7">
        <f t="shared" si="1079"/>
        <v>5.5793010752669225</v>
      </c>
      <c r="D8701" s="7">
        <f t="shared" si="1080"/>
        <v>8.1583141321055876</v>
      </c>
      <c r="E8701" s="7">
        <f t="shared" si="1081"/>
        <v>2.9970238095239496</v>
      </c>
      <c r="F8701" s="7">
        <f t="shared" si="1074"/>
        <v>5.6249087751647195</v>
      </c>
      <c r="G8701" s="8">
        <v>22</v>
      </c>
      <c r="H8701" s="7">
        <f t="shared" si="1075"/>
        <v>16.37509122483528</v>
      </c>
      <c r="I8701" s="1">
        <f t="shared" si="1076"/>
        <v>43828.461111111108</v>
      </c>
      <c r="J8701">
        <f t="shared" si="1077"/>
        <v>4.2575237184571728</v>
      </c>
      <c r="K8701">
        <f t="shared" si="1078"/>
        <v>18.126508213225392</v>
      </c>
    </row>
    <row r="8702" spans="1:11" ht="15.75" thickBot="1" x14ac:dyDescent="0.3">
      <c r="A8702" s="4">
        <v>43828</v>
      </c>
      <c r="B8702" s="5">
        <v>0.50277777777777777</v>
      </c>
      <c r="C8702" s="7">
        <f t="shared" si="1079"/>
        <v>5.5779569892454175</v>
      </c>
      <c r="D8702" s="7">
        <f t="shared" si="1080"/>
        <v>8.1556259600625776</v>
      </c>
      <c r="E8702" s="7">
        <f t="shared" si="1081"/>
        <v>2.9970238095239496</v>
      </c>
      <c r="F8702" s="7">
        <f t="shared" si="1074"/>
        <v>6.2898781802524573</v>
      </c>
      <c r="G8702" s="8">
        <v>22</v>
      </c>
      <c r="H8702" s="7">
        <f t="shared" si="1075"/>
        <v>15.710121819747542</v>
      </c>
      <c r="I8702" s="1">
        <f t="shared" si="1076"/>
        <v>43828.50277777778</v>
      </c>
      <c r="J8702">
        <f t="shared" si="1077"/>
        <v>4.0846316731343606</v>
      </c>
      <c r="K8702">
        <f t="shared" si="1078"/>
        <v>16.684215905172405</v>
      </c>
    </row>
    <row r="8703" spans="1:11" ht="15.75" thickBot="1" x14ac:dyDescent="0.3">
      <c r="A8703" s="4">
        <v>43828</v>
      </c>
      <c r="B8703" s="5">
        <v>0.5444444444444444</v>
      </c>
      <c r="C8703" s="7">
        <f t="shared" si="1079"/>
        <v>5.5766129032239125</v>
      </c>
      <c r="D8703" s="7">
        <f t="shared" si="1080"/>
        <v>8.1529377880195675</v>
      </c>
      <c r="E8703" s="7">
        <f t="shared" si="1081"/>
        <v>2.9970238095239496</v>
      </c>
      <c r="F8703" s="7">
        <f t="shared" si="1074"/>
        <v>6.9056625749168337</v>
      </c>
      <c r="G8703" s="8">
        <v>22</v>
      </c>
      <c r="H8703" s="7">
        <f t="shared" si="1075"/>
        <v>15.094337425083166</v>
      </c>
      <c r="I8703" s="1">
        <f t="shared" si="1076"/>
        <v>43828.544444444444</v>
      </c>
      <c r="J8703">
        <f t="shared" si="1077"/>
        <v>3.9245277305216235</v>
      </c>
      <c r="K8703">
        <f t="shared" si="1078"/>
        <v>15.401917907633205</v>
      </c>
    </row>
    <row r="8704" spans="1:11" ht="15.75" thickBot="1" x14ac:dyDescent="0.3">
      <c r="A8704" s="4">
        <v>43828</v>
      </c>
      <c r="B8704" s="5">
        <v>0.58611111111111114</v>
      </c>
      <c r="C8704" s="7">
        <f t="shared" si="1079"/>
        <v>5.5752688172024074</v>
      </c>
      <c r="D8704" s="7">
        <f t="shared" si="1080"/>
        <v>8.1502496159765574</v>
      </c>
      <c r="E8704" s="7">
        <f t="shared" si="1081"/>
        <v>2.9970238095239496</v>
      </c>
      <c r="F8704" s="7">
        <f t="shared" si="1074"/>
        <v>7.4302781316235551</v>
      </c>
      <c r="G8704" s="8">
        <v>22</v>
      </c>
      <c r="H8704" s="7">
        <f t="shared" si="1075"/>
        <v>14.569721868376444</v>
      </c>
      <c r="I8704" s="1">
        <f t="shared" si="1076"/>
        <v>43828.586111111108</v>
      </c>
      <c r="J8704">
        <f t="shared" si="1077"/>
        <v>3.7881276857778756</v>
      </c>
      <c r="K8704">
        <f t="shared" si="1078"/>
        <v>14.349911363756844</v>
      </c>
    </row>
    <row r="8705" spans="1:11" ht="15.75" thickBot="1" x14ac:dyDescent="0.3">
      <c r="A8705" s="4">
        <v>43828</v>
      </c>
      <c r="B8705" s="5">
        <v>0.62777777777777777</v>
      </c>
      <c r="C8705" s="7">
        <f t="shared" si="1079"/>
        <v>5.5739247311809024</v>
      </c>
      <c r="D8705" s="7">
        <f t="shared" si="1080"/>
        <v>8.1475614439335473</v>
      </c>
      <c r="E8705" s="7">
        <f t="shared" si="1081"/>
        <v>2.9970238095239496</v>
      </c>
      <c r="F8705" s="7">
        <f t="shared" si="1074"/>
        <v>7.8279946652858845</v>
      </c>
      <c r="G8705" s="8">
        <v>22</v>
      </c>
      <c r="H8705" s="7">
        <f t="shared" si="1075"/>
        <v>14.172005334714115</v>
      </c>
      <c r="I8705" s="1">
        <f t="shared" si="1076"/>
        <v>43828.62777777778</v>
      </c>
      <c r="J8705">
        <f t="shared" si="1077"/>
        <v>3.6847213870256699</v>
      </c>
      <c r="K8705">
        <f t="shared" si="1078"/>
        <v>13.577171700004376</v>
      </c>
    </row>
    <row r="8706" spans="1:11" ht="15.75" thickBot="1" x14ac:dyDescent="0.3">
      <c r="A8706" s="4">
        <v>43828</v>
      </c>
      <c r="B8706" s="5">
        <v>0.6694444444444444</v>
      </c>
      <c r="C8706" s="7">
        <f t="shared" si="1079"/>
        <v>5.5725806451593973</v>
      </c>
      <c r="D8706" s="7">
        <f t="shared" si="1080"/>
        <v>8.1448732718905372</v>
      </c>
      <c r="E8706" s="7">
        <f t="shared" si="1081"/>
        <v>2.9970238095239496</v>
      </c>
      <c r="F8706" s="7">
        <f t="shared" si="1074"/>
        <v>8.0717628790684337</v>
      </c>
      <c r="G8706" s="8">
        <v>22</v>
      </c>
      <c r="H8706" s="7">
        <f t="shared" si="1075"/>
        <v>13.928237120931566</v>
      </c>
      <c r="I8706" s="1">
        <f t="shared" si="1076"/>
        <v>43828.669444444444</v>
      </c>
      <c r="J8706">
        <f t="shared" si="1077"/>
        <v>3.6213416514422074</v>
      </c>
      <c r="K8706">
        <f t="shared" si="1078"/>
        <v>13.114115356470174</v>
      </c>
    </row>
    <row r="8707" spans="1:11" ht="15.75" thickBot="1" x14ac:dyDescent="0.3">
      <c r="A8707" s="4">
        <v>43828</v>
      </c>
      <c r="B8707" s="5">
        <v>0.71111111111111114</v>
      </c>
      <c r="C8707" s="7">
        <f t="shared" si="1079"/>
        <v>5.5712365591378923</v>
      </c>
      <c r="D8707" s="7">
        <f t="shared" si="1080"/>
        <v>8.1421850998475271</v>
      </c>
      <c r="E8707" s="7">
        <f t="shared" si="1081"/>
        <v>2.9970238095239496</v>
      </c>
      <c r="F8707" s="7">
        <f t="shared" ref="F8707:F8761" si="1082">IF(SIN(2*PI()*(B8707+0.5417))&gt;1,D8707-C8707,C8707-E8707)*SIN(2*PI()*(B8707+0.5417)) + C8707</f>
        <v>8.1450477779086299</v>
      </c>
      <c r="G8707" s="8">
        <v>22</v>
      </c>
      <c r="H8707" s="7">
        <f t="shared" ref="H8707:H8761" si="1083">ABS(G8707-F8707)</f>
        <v>13.85495222209137</v>
      </c>
      <c r="I8707" s="1">
        <f t="shared" ref="I8707:I8761" si="1084">A8707+B8707</f>
        <v>43828.711111111108</v>
      </c>
      <c r="J8707">
        <f t="shared" ref="J8707:J8761" si="1085">IF(G8707-F8707 &gt; 1, 0.26, 0.21) * H8707</f>
        <v>3.6022875777437564</v>
      </c>
      <c r="K8707">
        <f t="shared" ref="K8707:K8761" si="1086">J8707*J8707</f>
        <v>12.97647579276698</v>
      </c>
    </row>
    <row r="8708" spans="1:11" ht="15.75" thickBot="1" x14ac:dyDescent="0.3">
      <c r="A8708" s="4">
        <v>43828</v>
      </c>
      <c r="B8708" s="5">
        <v>0.75277777777777777</v>
      </c>
      <c r="C8708" s="7">
        <f t="shared" si="1079"/>
        <v>5.5698924731163872</v>
      </c>
      <c r="D8708" s="7">
        <f t="shared" si="1080"/>
        <v>8.1394969278045171</v>
      </c>
      <c r="E8708" s="7">
        <f t="shared" si="1081"/>
        <v>2.9970238095239496</v>
      </c>
      <c r="F8708" s="7">
        <f t="shared" si="1082"/>
        <v>8.0429439838227434</v>
      </c>
      <c r="G8708" s="8">
        <v>22</v>
      </c>
      <c r="H8708" s="7">
        <f t="shared" si="1083"/>
        <v>13.957056016177257</v>
      </c>
      <c r="I8708" s="1">
        <f t="shared" si="1084"/>
        <v>43828.75277777778</v>
      </c>
      <c r="J8708">
        <f t="shared" si="1085"/>
        <v>3.6288345642060866</v>
      </c>
      <c r="K8708">
        <f t="shared" si="1086"/>
        <v>13.168440294376779</v>
      </c>
    </row>
    <row r="8709" spans="1:11" ht="15.75" thickBot="1" x14ac:dyDescent="0.3">
      <c r="A8709" s="4">
        <v>43828</v>
      </c>
      <c r="B8709" s="5">
        <v>0.7944444444444444</v>
      </c>
      <c r="C8709" s="7">
        <f t="shared" si="1079"/>
        <v>5.5685483870948822</v>
      </c>
      <c r="D8709" s="7">
        <f t="shared" si="1080"/>
        <v>8.136808755761507</v>
      </c>
      <c r="E8709" s="7">
        <f t="shared" si="1081"/>
        <v>2.9970238095239496</v>
      </c>
      <c r="F8709" s="7">
        <f t="shared" si="1082"/>
        <v>7.7724977309853154</v>
      </c>
      <c r="G8709" s="8">
        <v>22</v>
      </c>
      <c r="H8709" s="7">
        <f t="shared" si="1083"/>
        <v>14.227502269014686</v>
      </c>
      <c r="I8709" s="1">
        <f t="shared" si="1084"/>
        <v>43828.794444444444</v>
      </c>
      <c r="J8709">
        <f t="shared" si="1085"/>
        <v>3.6991505899438182</v>
      </c>
      <c r="K8709">
        <f t="shared" si="1086"/>
        <v>13.683715087081698</v>
      </c>
    </row>
    <row r="8710" spans="1:11" ht="15.75" thickBot="1" x14ac:dyDescent="0.3">
      <c r="A8710" s="4">
        <v>43828</v>
      </c>
      <c r="B8710" s="5">
        <v>0.83611111111111114</v>
      </c>
      <c r="C8710" s="7">
        <f t="shared" si="1079"/>
        <v>5.5672043010733772</v>
      </c>
      <c r="D8710" s="7">
        <f t="shared" si="1080"/>
        <v>8.1341205837184969</v>
      </c>
      <c r="E8710" s="7">
        <f t="shared" si="1081"/>
        <v>2.9970238095239496</v>
      </c>
      <c r="F8710" s="7">
        <f t="shared" si="1082"/>
        <v>7.3522144352597847</v>
      </c>
      <c r="G8710" s="8">
        <v>22</v>
      </c>
      <c r="H8710" s="7">
        <f t="shared" si="1083"/>
        <v>14.647785564740214</v>
      </c>
      <c r="I8710" s="1">
        <f t="shared" si="1084"/>
        <v>43828.836111111108</v>
      </c>
      <c r="J8710">
        <f t="shared" si="1085"/>
        <v>3.8084242468324558</v>
      </c>
      <c r="K8710">
        <f t="shared" si="1086"/>
        <v>14.504095243861359</v>
      </c>
    </row>
    <row r="8711" spans="1:11" ht="15.75" thickBot="1" x14ac:dyDescent="0.3">
      <c r="A8711" s="4">
        <v>43828</v>
      </c>
      <c r="B8711" s="5">
        <v>0.87777777777777777</v>
      </c>
      <c r="C8711" s="7">
        <f t="shared" si="1079"/>
        <v>5.5658602150518721</v>
      </c>
      <c r="D8711" s="7">
        <f t="shared" si="1080"/>
        <v>8.1314324116754868</v>
      </c>
      <c r="E8711" s="7">
        <f t="shared" si="1081"/>
        <v>2.9970238095239496</v>
      </c>
      <c r="F8711" s="7">
        <f t="shared" si="1082"/>
        <v>6.8107862307244229</v>
      </c>
      <c r="G8711" s="8">
        <v>22</v>
      </c>
      <c r="H8711" s="7">
        <f t="shared" si="1083"/>
        <v>15.189213769275577</v>
      </c>
      <c r="I8711" s="1">
        <f t="shared" si="1084"/>
        <v>43828.87777777778</v>
      </c>
      <c r="J8711">
        <f t="shared" si="1085"/>
        <v>3.9491955800116503</v>
      </c>
      <c r="K8711">
        <f t="shared" si="1086"/>
        <v>15.596145729183554</v>
      </c>
    </row>
    <row r="8712" spans="1:11" ht="15.75" thickBot="1" x14ac:dyDescent="0.3">
      <c r="A8712" s="4">
        <v>43828</v>
      </c>
      <c r="B8712" s="5">
        <v>0.9194444444444444</v>
      </c>
      <c r="C8712" s="7">
        <f t="shared" si="1079"/>
        <v>5.5645161290303671</v>
      </c>
      <c r="D8712" s="7">
        <f t="shared" si="1080"/>
        <v>8.1287442396324767</v>
      </c>
      <c r="E8712" s="7">
        <f t="shared" si="1081"/>
        <v>2.9970238095239496</v>
      </c>
      <c r="F8712" s="7">
        <f t="shared" si="1082"/>
        <v>6.1851269629577068</v>
      </c>
      <c r="G8712" s="8">
        <v>22</v>
      </c>
      <c r="H8712" s="7">
        <f t="shared" si="1083"/>
        <v>15.814873037042293</v>
      </c>
      <c r="I8712" s="1">
        <f t="shared" si="1084"/>
        <v>43828.919444444444</v>
      </c>
      <c r="J8712">
        <f t="shared" si="1085"/>
        <v>4.1118669896309967</v>
      </c>
      <c r="K8712">
        <f t="shared" si="1086"/>
        <v>16.907450140417076</v>
      </c>
    </row>
    <row r="8713" spans="1:11" ht="15.75" thickBot="1" x14ac:dyDescent="0.3">
      <c r="A8713" s="4">
        <v>43828</v>
      </c>
      <c r="B8713" s="5">
        <v>0.96111111111111114</v>
      </c>
      <c r="C8713" s="7">
        <f t="shared" si="1079"/>
        <v>5.563172043008862</v>
      </c>
      <c r="D8713" s="7">
        <f t="shared" si="1080"/>
        <v>8.1260560675894666</v>
      </c>
      <c r="E8713" s="7">
        <f t="shared" si="1081"/>
        <v>2.9970238095239496</v>
      </c>
      <c r="F8713" s="7">
        <f t="shared" si="1082"/>
        <v>5.5178492110733997</v>
      </c>
      <c r="G8713" s="8">
        <v>22</v>
      </c>
      <c r="H8713" s="7">
        <f t="shared" si="1083"/>
        <v>16.482150788926599</v>
      </c>
      <c r="I8713" s="1">
        <f t="shared" si="1084"/>
        <v>43828.961111111108</v>
      </c>
      <c r="J8713">
        <f t="shared" si="1085"/>
        <v>4.2853592051209164</v>
      </c>
      <c r="K8713">
        <f t="shared" si="1086"/>
        <v>18.364303516914571</v>
      </c>
    </row>
    <row r="8714" spans="1:11" ht="15.75" thickBot="1" x14ac:dyDescent="0.3">
      <c r="A8714" s="4">
        <v>43829</v>
      </c>
      <c r="B8714" s="5">
        <v>2.7777777777777779E-3</v>
      </c>
      <c r="C8714" s="7">
        <f t="shared" si="1079"/>
        <v>5.561827956987357</v>
      </c>
      <c r="D8714" s="7">
        <f t="shared" si="1080"/>
        <v>8.1233678955464566</v>
      </c>
      <c r="E8714" s="7">
        <f t="shared" si="1081"/>
        <v>2.9970238095239496</v>
      </c>
      <c r="F8714" s="7">
        <f t="shared" si="1082"/>
        <v>4.8543557768827199</v>
      </c>
      <c r="G8714" s="8">
        <v>22</v>
      </c>
      <c r="H8714" s="7">
        <f t="shared" si="1083"/>
        <v>17.14564422311728</v>
      </c>
      <c r="I8714" s="1">
        <f t="shared" si="1084"/>
        <v>43829.00277777778</v>
      </c>
      <c r="J8714">
        <f t="shared" si="1085"/>
        <v>4.4578674980104926</v>
      </c>
      <c r="K8714">
        <f t="shared" si="1086"/>
        <v>19.872582629818329</v>
      </c>
    </row>
    <row r="8715" spans="1:11" ht="15.75" thickBot="1" x14ac:dyDescent="0.3">
      <c r="A8715" s="4">
        <v>43829</v>
      </c>
      <c r="B8715" s="5">
        <v>4.4444444444444446E-2</v>
      </c>
      <c r="C8715" s="7">
        <f t="shared" si="1079"/>
        <v>5.5604838709658519</v>
      </c>
      <c r="D8715" s="7">
        <f t="shared" si="1080"/>
        <v>8.1206797235034465</v>
      </c>
      <c r="E8715" s="7">
        <f t="shared" si="1081"/>
        <v>2.9970238095239496</v>
      </c>
      <c r="F8715" s="7">
        <f t="shared" si="1082"/>
        <v>4.239744160374741</v>
      </c>
      <c r="G8715" s="8">
        <v>22</v>
      </c>
      <c r="H8715" s="7">
        <f t="shared" si="1083"/>
        <v>17.760255839625259</v>
      </c>
      <c r="I8715" s="1">
        <f t="shared" si="1084"/>
        <v>43829.044444444444</v>
      </c>
      <c r="J8715">
        <f t="shared" si="1085"/>
        <v>4.6176665183025678</v>
      </c>
      <c r="K8715">
        <f t="shared" si="1086"/>
        <v>21.322844074252558</v>
      </c>
    </row>
    <row r="8716" spans="1:11" ht="15.75" thickBot="1" x14ac:dyDescent="0.3">
      <c r="A8716" s="4">
        <v>43829</v>
      </c>
      <c r="B8716" s="5">
        <v>8.6111111111111124E-2</v>
      </c>
      <c r="C8716" s="7">
        <f t="shared" si="1079"/>
        <v>5.5591397849443469</v>
      </c>
      <c r="D8716" s="7">
        <f t="shared" si="1080"/>
        <v>8.1179915514604364</v>
      </c>
      <c r="E8716" s="7">
        <f t="shared" si="1081"/>
        <v>2.9970238095239496</v>
      </c>
      <c r="F8716" s="7">
        <f t="shared" si="1082"/>
        <v>3.7157350717081905</v>
      </c>
      <c r="G8716" s="8">
        <v>22</v>
      </c>
      <c r="H8716" s="7">
        <f t="shared" si="1083"/>
        <v>18.284264928291808</v>
      </c>
      <c r="I8716" s="1">
        <f t="shared" si="1084"/>
        <v>43829.086111111108</v>
      </c>
      <c r="J8716">
        <f t="shared" si="1085"/>
        <v>4.7539088813558701</v>
      </c>
      <c r="K8716">
        <f t="shared" si="1086"/>
        <v>22.59964965223422</v>
      </c>
    </row>
    <row r="8717" spans="1:11" ht="15.75" thickBot="1" x14ac:dyDescent="0.3">
      <c r="A8717" s="4">
        <v>43829</v>
      </c>
      <c r="B8717" s="5">
        <v>0.1277777777777778</v>
      </c>
      <c r="C8717" s="7">
        <f t="shared" si="1079"/>
        <v>5.5577956989228419</v>
      </c>
      <c r="D8717" s="7">
        <f t="shared" si="1080"/>
        <v>8.1153033794174263</v>
      </c>
      <c r="E8717" s="7">
        <f t="shared" si="1081"/>
        <v>2.9970238095239496</v>
      </c>
      <c r="F8717" s="7">
        <f t="shared" si="1082"/>
        <v>3.3178341716927848</v>
      </c>
      <c r="G8717" s="8">
        <v>22</v>
      </c>
      <c r="H8717" s="7">
        <f t="shared" si="1083"/>
        <v>18.682165828307216</v>
      </c>
      <c r="I8717" s="1">
        <f t="shared" si="1084"/>
        <v>43829.12777777778</v>
      </c>
      <c r="J8717">
        <f t="shared" si="1085"/>
        <v>4.8573631153598766</v>
      </c>
      <c r="K8717">
        <f t="shared" si="1086"/>
        <v>23.593976434458607</v>
      </c>
    </row>
    <row r="8718" spans="1:11" ht="15.75" thickBot="1" x14ac:dyDescent="0.3">
      <c r="A8718" s="4">
        <v>43829</v>
      </c>
      <c r="B8718" s="5">
        <v>0.16944444444444443</v>
      </c>
      <c r="C8718" s="7">
        <f t="shared" si="1079"/>
        <v>5.5564516129013368</v>
      </c>
      <c r="D8718" s="7">
        <f t="shared" si="1080"/>
        <v>8.1126152073744162</v>
      </c>
      <c r="E8718" s="7">
        <f t="shared" si="1081"/>
        <v>2.9970238095239496</v>
      </c>
      <c r="F8718" s="7">
        <f t="shared" si="1082"/>
        <v>3.0729201269438766</v>
      </c>
      <c r="G8718" s="8">
        <v>22</v>
      </c>
      <c r="H8718" s="7">
        <f t="shared" si="1083"/>
        <v>18.927079873056122</v>
      </c>
      <c r="I8718" s="1">
        <f t="shared" si="1084"/>
        <v>43829.169444444444</v>
      </c>
      <c r="J8718">
        <f t="shared" si="1085"/>
        <v>4.9210407669945919</v>
      </c>
      <c r="K8718">
        <f t="shared" si="1086"/>
        <v>24.216642230422721</v>
      </c>
    </row>
    <row r="8719" spans="1:11" ht="15.75" thickBot="1" x14ac:dyDescent="0.3">
      <c r="A8719" s="4">
        <v>43829</v>
      </c>
      <c r="B8719" s="5">
        <v>0.21111111111111111</v>
      </c>
      <c r="C8719" s="7">
        <f t="shared" si="1079"/>
        <v>5.5551075268798318</v>
      </c>
      <c r="D8719" s="7">
        <f t="shared" si="1080"/>
        <v>8.1099270353314061</v>
      </c>
      <c r="E8719" s="7">
        <f t="shared" si="1081"/>
        <v>2.9970238095239496</v>
      </c>
      <c r="F8719" s="7">
        <f t="shared" si="1082"/>
        <v>2.9974228245285079</v>
      </c>
      <c r="G8719" s="8">
        <v>22</v>
      </c>
      <c r="H8719" s="7">
        <f t="shared" si="1083"/>
        <v>19.002577175471494</v>
      </c>
      <c r="I8719" s="1">
        <f t="shared" si="1084"/>
        <v>43829.211111111108</v>
      </c>
      <c r="J8719">
        <f t="shared" si="1085"/>
        <v>4.9406700656225881</v>
      </c>
      <c r="K8719">
        <f t="shared" si="1086"/>
        <v>24.41022069733911</v>
      </c>
    </row>
    <row r="8720" spans="1:11" ht="15.75" thickBot="1" x14ac:dyDescent="0.3">
      <c r="A8720" s="4">
        <v>43829</v>
      </c>
      <c r="B8720" s="5">
        <v>0.25277777777777777</v>
      </c>
      <c r="C8720" s="7">
        <f t="shared" si="1079"/>
        <v>5.5537634408583267</v>
      </c>
      <c r="D8720" s="7">
        <f t="shared" si="1080"/>
        <v>8.107238863288396</v>
      </c>
      <c r="E8720" s="7">
        <f t="shared" si="1081"/>
        <v>2.9970238095239496</v>
      </c>
      <c r="F8720" s="7">
        <f t="shared" si="1082"/>
        <v>3.0962152195955643</v>
      </c>
      <c r="G8720" s="8">
        <v>22</v>
      </c>
      <c r="H8720" s="7">
        <f t="shared" si="1083"/>
        <v>18.903784780404436</v>
      </c>
      <c r="I8720" s="1">
        <f t="shared" si="1084"/>
        <v>43829.25277777778</v>
      </c>
      <c r="J8720">
        <f t="shared" si="1085"/>
        <v>4.9149840429051537</v>
      </c>
      <c r="K8720">
        <f t="shared" si="1086"/>
        <v>24.157068142012289</v>
      </c>
    </row>
    <row r="8721" spans="1:11" ht="15.75" thickBot="1" x14ac:dyDescent="0.3">
      <c r="A8721" s="4">
        <v>43829</v>
      </c>
      <c r="B8721" s="5">
        <v>0.29444444444444445</v>
      </c>
      <c r="C8721" s="7">
        <f t="shared" si="1079"/>
        <v>5.5524193548368217</v>
      </c>
      <c r="D8721" s="7">
        <f t="shared" si="1080"/>
        <v>8.104550691245386</v>
      </c>
      <c r="E8721" s="7">
        <f t="shared" si="1081"/>
        <v>2.9970238095239496</v>
      </c>
      <c r="F8721" s="7">
        <f t="shared" si="1082"/>
        <v>3.3622935498589825</v>
      </c>
      <c r="G8721" s="8">
        <v>22</v>
      </c>
      <c r="H8721" s="7">
        <f t="shared" si="1083"/>
        <v>18.637706450141017</v>
      </c>
      <c r="I8721" s="1">
        <f t="shared" si="1084"/>
        <v>43829.294444444444</v>
      </c>
      <c r="J8721">
        <f t="shared" si="1085"/>
        <v>4.845803677036665</v>
      </c>
      <c r="K8721">
        <f t="shared" si="1086"/>
        <v>23.481813276382063</v>
      </c>
    </row>
    <row r="8722" spans="1:11" ht="15.75" thickBot="1" x14ac:dyDescent="0.3">
      <c r="A8722" s="4">
        <v>43829</v>
      </c>
      <c r="B8722" s="5">
        <v>0.33611111111111108</v>
      </c>
      <c r="C8722" s="7">
        <f t="shared" si="1079"/>
        <v>5.5510752688153167</v>
      </c>
      <c r="D8722" s="7">
        <f t="shared" si="1080"/>
        <v>8.1018625192023759</v>
      </c>
      <c r="E8722" s="7">
        <f t="shared" si="1081"/>
        <v>2.9970238095239496</v>
      </c>
      <c r="F8722" s="7">
        <f t="shared" si="1082"/>
        <v>3.7772668716780853</v>
      </c>
      <c r="G8722" s="8">
        <v>22</v>
      </c>
      <c r="H8722" s="7">
        <f t="shared" si="1083"/>
        <v>18.222733128321913</v>
      </c>
      <c r="I8722" s="1">
        <f t="shared" si="1084"/>
        <v>43829.336111111108</v>
      </c>
      <c r="J8722">
        <f t="shared" si="1085"/>
        <v>4.7379106133636979</v>
      </c>
      <c r="K8722">
        <f t="shared" si="1086"/>
        <v>22.447796980224371</v>
      </c>
    </row>
    <row r="8723" spans="1:11" ht="15.75" thickBot="1" x14ac:dyDescent="0.3">
      <c r="A8723" s="4">
        <v>43829</v>
      </c>
      <c r="B8723" s="5">
        <v>0.37777777777777777</v>
      </c>
      <c r="C8723" s="7">
        <f t="shared" ref="C8723:C8761" si="1087">C8722-1/(31*24)</f>
        <v>5.5497311827938116</v>
      </c>
      <c r="D8723" s="7">
        <f t="shared" ref="D8723:D8761" si="1088">D8722-2/(31*24)</f>
        <v>8.0991743471593658</v>
      </c>
      <c r="E8723" s="7">
        <f t="shared" ref="E8723:E8761" si="1089">E8722-0/(31*24)</f>
        <v>2.9970238095239496</v>
      </c>
      <c r="F8723" s="7">
        <f t="shared" si="1082"/>
        <v>4.3126217224388643</v>
      </c>
      <c r="G8723" s="8">
        <v>22</v>
      </c>
      <c r="H8723" s="7">
        <f t="shared" si="1083"/>
        <v>17.687378277561137</v>
      </c>
      <c r="I8723" s="1">
        <f t="shared" si="1084"/>
        <v>43829.37777777778</v>
      </c>
      <c r="J8723">
        <f t="shared" si="1085"/>
        <v>4.5987183521658963</v>
      </c>
      <c r="K8723">
        <f t="shared" si="1086"/>
        <v>21.148210482547416</v>
      </c>
    </row>
    <row r="8724" spans="1:11" ht="15.75" thickBot="1" x14ac:dyDescent="0.3">
      <c r="A8724" s="4">
        <v>43829</v>
      </c>
      <c r="B8724" s="5">
        <v>0.41944444444444445</v>
      </c>
      <c r="C8724" s="7">
        <f t="shared" si="1087"/>
        <v>5.5483870967723066</v>
      </c>
      <c r="D8724" s="7">
        <f t="shared" si="1088"/>
        <v>8.0964861751163557</v>
      </c>
      <c r="E8724" s="7">
        <f t="shared" si="1089"/>
        <v>2.9970238095239496</v>
      </c>
      <c r="F8724" s="7">
        <f t="shared" si="1082"/>
        <v>4.9316749511035711</v>
      </c>
      <c r="G8724" s="8">
        <v>22</v>
      </c>
      <c r="H8724" s="7">
        <f t="shared" si="1083"/>
        <v>17.06832504889643</v>
      </c>
      <c r="I8724" s="1">
        <f t="shared" si="1084"/>
        <v>43829.419444444444</v>
      </c>
      <c r="J8724">
        <f t="shared" si="1085"/>
        <v>4.4377645127130716</v>
      </c>
      <c r="K8724">
        <f t="shared" si="1086"/>
        <v>19.693753870295485</v>
      </c>
    </row>
    <row r="8725" spans="1:11" ht="15.75" thickBot="1" x14ac:dyDescent="0.3">
      <c r="A8725" s="4">
        <v>43829</v>
      </c>
      <c r="B8725" s="5">
        <v>0.46111111111111108</v>
      </c>
      <c r="C8725" s="7">
        <f t="shared" si="1087"/>
        <v>5.5470430107508015</v>
      </c>
      <c r="D8725" s="7">
        <f t="shared" si="1088"/>
        <v>8.0937980030733456</v>
      </c>
      <c r="E8725" s="7">
        <f t="shared" si="1089"/>
        <v>2.9970238095239496</v>
      </c>
      <c r="F8725" s="7">
        <f t="shared" si="1082"/>
        <v>5.5920809747239355</v>
      </c>
      <c r="G8725" s="8">
        <v>22</v>
      </c>
      <c r="H8725" s="7">
        <f t="shared" si="1083"/>
        <v>16.407919025276065</v>
      </c>
      <c r="I8725" s="1">
        <f t="shared" si="1084"/>
        <v>43829.461111111108</v>
      </c>
      <c r="J8725">
        <f t="shared" si="1085"/>
        <v>4.2660589465717775</v>
      </c>
      <c r="K8725">
        <f t="shared" si="1086"/>
        <v>18.199258935625103</v>
      </c>
    </row>
    <row r="8726" spans="1:11" ht="15.75" thickBot="1" x14ac:dyDescent="0.3">
      <c r="A8726" s="4">
        <v>43829</v>
      </c>
      <c r="B8726" s="5">
        <v>0.50277777777777777</v>
      </c>
      <c r="C8726" s="7">
        <f t="shared" si="1087"/>
        <v>5.5456989247292965</v>
      </c>
      <c r="D8726" s="7">
        <f t="shared" si="1088"/>
        <v>8.0911098310303355</v>
      </c>
      <c r="E8726" s="7">
        <f t="shared" si="1089"/>
        <v>2.9970238095239496</v>
      </c>
      <c r="F8726" s="7">
        <f t="shared" si="1082"/>
        <v>6.2487220939315344</v>
      </c>
      <c r="G8726" s="8">
        <v>22</v>
      </c>
      <c r="H8726" s="7">
        <f t="shared" si="1083"/>
        <v>15.751277906068466</v>
      </c>
      <c r="I8726" s="1">
        <f t="shared" si="1084"/>
        <v>43829.50277777778</v>
      </c>
      <c r="J8726">
        <f t="shared" si="1085"/>
        <v>4.0953322555778016</v>
      </c>
      <c r="K8726">
        <f t="shared" si="1086"/>
        <v>16.771746283575965</v>
      </c>
    </row>
    <row r="8727" spans="1:11" ht="15.75" thickBot="1" x14ac:dyDescent="0.3">
      <c r="A8727" s="4">
        <v>43829</v>
      </c>
      <c r="B8727" s="5">
        <v>0.5444444444444444</v>
      </c>
      <c r="C8727" s="7">
        <f t="shared" si="1087"/>
        <v>5.5443548387077914</v>
      </c>
      <c r="D8727" s="7">
        <f t="shared" si="1088"/>
        <v>8.0884216589873255</v>
      </c>
      <c r="E8727" s="7">
        <f t="shared" si="1089"/>
        <v>2.9970238095239496</v>
      </c>
      <c r="F8727" s="7">
        <f t="shared" si="1082"/>
        <v>6.8567845881970921</v>
      </c>
      <c r="G8727" s="8">
        <v>22</v>
      </c>
      <c r="H8727" s="7">
        <f t="shared" si="1083"/>
        <v>15.143215411802908</v>
      </c>
      <c r="I8727" s="1">
        <f t="shared" si="1084"/>
        <v>43829.544444444444</v>
      </c>
      <c r="J8727">
        <f t="shared" si="1085"/>
        <v>3.9372360070687562</v>
      </c>
      <c r="K8727">
        <f t="shared" si="1086"/>
        <v>15.501827375358722</v>
      </c>
    </row>
    <row r="8728" spans="1:11" ht="15.75" thickBot="1" x14ac:dyDescent="0.3">
      <c r="A8728" s="4">
        <v>43829</v>
      </c>
      <c r="B8728" s="5">
        <v>0.58611111111111114</v>
      </c>
      <c r="C8728" s="7">
        <f t="shared" si="1087"/>
        <v>5.5430107526862864</v>
      </c>
      <c r="D8728" s="7">
        <f t="shared" si="1088"/>
        <v>8.0857334869443154</v>
      </c>
      <c r="E8728" s="7">
        <f t="shared" si="1089"/>
        <v>2.9970238095239496</v>
      </c>
      <c r="F8728" s="7">
        <f t="shared" si="1082"/>
        <v>7.3748108647374533</v>
      </c>
      <c r="G8728" s="8">
        <v>22</v>
      </c>
      <c r="H8728" s="7">
        <f t="shared" si="1083"/>
        <v>14.625189135262547</v>
      </c>
      <c r="I8728" s="1">
        <f t="shared" si="1084"/>
        <v>43829.586111111108</v>
      </c>
      <c r="J8728">
        <f t="shared" si="1085"/>
        <v>3.8025491751682621</v>
      </c>
      <c r="K8728">
        <f t="shared" si="1086"/>
        <v>14.45938022957283</v>
      </c>
    </row>
    <row r="8729" spans="1:11" ht="15.75" thickBot="1" x14ac:dyDescent="0.3">
      <c r="A8729" s="4">
        <v>43829</v>
      </c>
      <c r="B8729" s="5">
        <v>0.62777777777777777</v>
      </c>
      <c r="C8729" s="7">
        <f t="shared" si="1087"/>
        <v>5.5416666666647814</v>
      </c>
      <c r="D8729" s="7">
        <f t="shared" si="1088"/>
        <v>8.0830453149013053</v>
      </c>
      <c r="E8729" s="7">
        <f t="shared" si="1089"/>
        <v>2.9970238095239496</v>
      </c>
      <c r="F8729" s="7">
        <f t="shared" si="1082"/>
        <v>7.7675197870199151</v>
      </c>
      <c r="G8729" s="8">
        <v>22</v>
      </c>
      <c r="H8729" s="7">
        <f t="shared" si="1083"/>
        <v>14.232480212980086</v>
      </c>
      <c r="I8729" s="1">
        <f t="shared" si="1084"/>
        <v>43829.62777777778</v>
      </c>
      <c r="J8729">
        <f t="shared" si="1085"/>
        <v>3.7004448553748226</v>
      </c>
      <c r="K8729">
        <f t="shared" si="1086"/>
        <v>13.693292127669991</v>
      </c>
    </row>
    <row r="8730" spans="1:11" ht="15.75" thickBot="1" x14ac:dyDescent="0.3">
      <c r="A8730" s="4">
        <v>43829</v>
      </c>
      <c r="B8730" s="5">
        <v>0.6694444444444444</v>
      </c>
      <c r="C8730" s="7">
        <f t="shared" si="1087"/>
        <v>5.5403225806432763</v>
      </c>
      <c r="D8730" s="7">
        <f t="shared" si="1088"/>
        <v>8.0803571428582952</v>
      </c>
      <c r="E8730" s="7">
        <f t="shared" si="1089"/>
        <v>2.9970238095239496</v>
      </c>
      <c r="F8730" s="7">
        <f t="shared" si="1082"/>
        <v>8.0082033186491604</v>
      </c>
      <c r="G8730" s="8">
        <v>22</v>
      </c>
      <c r="H8730" s="7">
        <f t="shared" si="1083"/>
        <v>13.99179668135084</v>
      </c>
      <c r="I8730" s="1">
        <f t="shared" si="1084"/>
        <v>43829.669444444444</v>
      </c>
      <c r="J8730">
        <f t="shared" si="1085"/>
        <v>3.6378671371512183</v>
      </c>
      <c r="K8730">
        <f t="shared" si="1086"/>
        <v>13.234077307564801</v>
      </c>
    </row>
    <row r="8731" spans="1:11" ht="15.75" thickBot="1" x14ac:dyDescent="0.3">
      <c r="A8731" s="4">
        <v>43829</v>
      </c>
      <c r="B8731" s="5">
        <v>0.71111111111111114</v>
      </c>
      <c r="C8731" s="7">
        <f t="shared" si="1087"/>
        <v>5.5389784946217713</v>
      </c>
      <c r="D8731" s="7">
        <f t="shared" si="1088"/>
        <v>8.0776689708152851</v>
      </c>
      <c r="E8731" s="7">
        <f t="shared" si="1089"/>
        <v>2.9970238095239496</v>
      </c>
      <c r="F8731" s="7">
        <f t="shared" si="1082"/>
        <v>8.0805366805536814</v>
      </c>
      <c r="G8731" s="8">
        <v>22</v>
      </c>
      <c r="H8731" s="7">
        <f t="shared" si="1083"/>
        <v>13.919463319446319</v>
      </c>
      <c r="I8731" s="1">
        <f t="shared" si="1084"/>
        <v>43829.711111111108</v>
      </c>
      <c r="J8731">
        <f t="shared" si="1085"/>
        <v>3.619060463056043</v>
      </c>
      <c r="K8731">
        <f t="shared" si="1086"/>
        <v>13.097598635255421</v>
      </c>
    </row>
    <row r="8732" spans="1:11" ht="15.75" thickBot="1" x14ac:dyDescent="0.3">
      <c r="A8732" s="4">
        <v>43829</v>
      </c>
      <c r="B8732" s="5">
        <v>0.75277777777777777</v>
      </c>
      <c r="C8732" s="7">
        <f t="shared" si="1087"/>
        <v>5.5376344086002662</v>
      </c>
      <c r="D8732" s="7">
        <f t="shared" si="1088"/>
        <v>8.074980798772275</v>
      </c>
      <c r="E8732" s="7">
        <f t="shared" si="1089"/>
        <v>2.9970238095239496</v>
      </c>
      <c r="F8732" s="7">
        <f t="shared" si="1082"/>
        <v>7.9796793404194339</v>
      </c>
      <c r="G8732" s="8">
        <v>22</v>
      </c>
      <c r="H8732" s="7">
        <f t="shared" si="1083"/>
        <v>14.020320659580566</v>
      </c>
      <c r="I8732" s="1">
        <f t="shared" si="1084"/>
        <v>43829.75277777778</v>
      </c>
      <c r="J8732">
        <f t="shared" si="1085"/>
        <v>3.6452833714909474</v>
      </c>
      <c r="K8732">
        <f t="shared" si="1086"/>
        <v>13.288090858468408</v>
      </c>
    </row>
    <row r="8733" spans="1:11" ht="15.75" thickBot="1" x14ac:dyDescent="0.3">
      <c r="A8733" s="4">
        <v>43829</v>
      </c>
      <c r="B8733" s="5">
        <v>0.7944444444444444</v>
      </c>
      <c r="C8733" s="7">
        <f t="shared" si="1087"/>
        <v>5.5362903225787612</v>
      </c>
      <c r="D8733" s="7">
        <f t="shared" si="1088"/>
        <v>8.072292626729265</v>
      </c>
      <c r="E8733" s="7">
        <f t="shared" si="1089"/>
        <v>2.9970238095239496</v>
      </c>
      <c r="F8733" s="7">
        <f t="shared" si="1082"/>
        <v>7.712592588644009</v>
      </c>
      <c r="G8733" s="8">
        <v>22</v>
      </c>
      <c r="H8733" s="7">
        <f t="shared" si="1083"/>
        <v>14.287407411355991</v>
      </c>
      <c r="I8733" s="1">
        <f t="shared" si="1084"/>
        <v>43829.794444444444</v>
      </c>
      <c r="J8733">
        <f t="shared" si="1085"/>
        <v>3.7147259269525579</v>
      </c>
      <c r="K8733">
        <f t="shared" si="1086"/>
        <v>13.799188712373541</v>
      </c>
    </row>
    <row r="8734" spans="1:11" ht="15.75" thickBot="1" x14ac:dyDescent="0.3">
      <c r="A8734" s="4">
        <v>43829</v>
      </c>
      <c r="B8734" s="5">
        <v>0.83611111111111114</v>
      </c>
      <c r="C8734" s="7">
        <f t="shared" si="1087"/>
        <v>5.5349462365572561</v>
      </c>
      <c r="D8734" s="7">
        <f t="shared" si="1088"/>
        <v>8.0696044546862549</v>
      </c>
      <c r="E8734" s="7">
        <f t="shared" si="1089"/>
        <v>2.9970238095239496</v>
      </c>
      <c r="F8734" s="7">
        <f t="shared" si="1082"/>
        <v>7.2975528966453123</v>
      </c>
      <c r="G8734" s="8">
        <v>22</v>
      </c>
      <c r="H8734" s="7">
        <f t="shared" si="1083"/>
        <v>14.702447103354688</v>
      </c>
      <c r="I8734" s="1">
        <f t="shared" si="1084"/>
        <v>43829.836111111108</v>
      </c>
      <c r="J8734">
        <f t="shared" si="1085"/>
        <v>3.8226362468722188</v>
      </c>
      <c r="K8734">
        <f t="shared" si="1086"/>
        <v>14.612547875901322</v>
      </c>
    </row>
    <row r="8735" spans="1:11" ht="15.75" thickBot="1" x14ac:dyDescent="0.3">
      <c r="A8735" s="4">
        <v>43829</v>
      </c>
      <c r="B8735" s="5">
        <v>0.87777777777777777</v>
      </c>
      <c r="C8735" s="7">
        <f t="shared" si="1087"/>
        <v>5.5336021505357511</v>
      </c>
      <c r="D8735" s="7">
        <f t="shared" si="1088"/>
        <v>8.0669162826432448</v>
      </c>
      <c r="E8735" s="7">
        <f t="shared" si="1089"/>
        <v>2.9970238095239496</v>
      </c>
      <c r="F8735" s="7">
        <f t="shared" si="1082"/>
        <v>6.7628950555730967</v>
      </c>
      <c r="G8735" s="8">
        <v>22</v>
      </c>
      <c r="H8735" s="7">
        <f t="shared" si="1083"/>
        <v>15.237104944426903</v>
      </c>
      <c r="I8735" s="1">
        <f t="shared" si="1084"/>
        <v>43829.87777777778</v>
      </c>
      <c r="J8735">
        <f t="shared" si="1085"/>
        <v>3.961647285550995</v>
      </c>
      <c r="K8735">
        <f t="shared" si="1086"/>
        <v>15.694649215113566</v>
      </c>
    </row>
    <row r="8736" spans="1:11" ht="15.75" thickBot="1" x14ac:dyDescent="0.3">
      <c r="A8736" s="4">
        <v>43829</v>
      </c>
      <c r="B8736" s="5">
        <v>0.9194444444444444</v>
      </c>
      <c r="C8736" s="7">
        <f t="shared" si="1087"/>
        <v>5.5322580645142461</v>
      </c>
      <c r="D8736" s="7">
        <f t="shared" si="1088"/>
        <v>8.0642281106002347</v>
      </c>
      <c r="E8736" s="7">
        <f t="shared" si="1089"/>
        <v>2.9970238095239496</v>
      </c>
      <c r="F8736" s="7">
        <f t="shared" si="1082"/>
        <v>6.1450715219243772</v>
      </c>
      <c r="G8736" s="8">
        <v>22</v>
      </c>
      <c r="H8736" s="7">
        <f t="shared" si="1083"/>
        <v>15.854928478075623</v>
      </c>
      <c r="I8736" s="1">
        <f t="shared" si="1084"/>
        <v>43829.919444444444</v>
      </c>
      <c r="J8736">
        <f t="shared" si="1085"/>
        <v>4.1222814042996623</v>
      </c>
      <c r="K8736">
        <f t="shared" si="1086"/>
        <v>16.993203976234796</v>
      </c>
    </row>
    <row r="8737" spans="1:11" ht="15.75" thickBot="1" x14ac:dyDescent="0.3">
      <c r="A8737" s="4">
        <v>43829</v>
      </c>
      <c r="B8737" s="5">
        <v>0.96111111111111114</v>
      </c>
      <c r="C8737" s="7">
        <f t="shared" si="1087"/>
        <v>5.530913978492741</v>
      </c>
      <c r="D8737" s="7">
        <f t="shared" si="1088"/>
        <v>8.0615399385572246</v>
      </c>
      <c r="E8737" s="7">
        <f t="shared" si="1089"/>
        <v>2.9970238095239496</v>
      </c>
      <c r="F8737" s="7">
        <f t="shared" si="1082"/>
        <v>5.4861608824819417</v>
      </c>
      <c r="G8737" s="8">
        <v>22</v>
      </c>
      <c r="H8737" s="7">
        <f t="shared" si="1083"/>
        <v>16.51383911751806</v>
      </c>
      <c r="I8737" s="1">
        <f t="shared" si="1084"/>
        <v>43829.961111111108</v>
      </c>
      <c r="J8737">
        <f t="shared" si="1085"/>
        <v>4.2935981705546959</v>
      </c>
      <c r="K8737">
        <f t="shared" si="1086"/>
        <v>18.434985250190632</v>
      </c>
    </row>
    <row r="8738" spans="1:11" ht="15.75" thickBot="1" x14ac:dyDescent="0.3">
      <c r="A8738" s="4">
        <v>43830</v>
      </c>
      <c r="B8738" s="5">
        <v>2.7777777777777779E-3</v>
      </c>
      <c r="C8738" s="7">
        <f t="shared" si="1087"/>
        <v>5.529569892471236</v>
      </c>
      <c r="D8738" s="7">
        <f t="shared" si="1088"/>
        <v>8.0588517665142145</v>
      </c>
      <c r="E8738" s="7">
        <f t="shared" si="1089"/>
        <v>2.9970238095239496</v>
      </c>
      <c r="F8738" s="7">
        <f t="shared" si="1082"/>
        <v>4.8309957341714007</v>
      </c>
      <c r="G8738" s="8">
        <v>22</v>
      </c>
      <c r="H8738" s="7">
        <f t="shared" si="1083"/>
        <v>17.169004265828598</v>
      </c>
      <c r="I8738" s="1">
        <f t="shared" si="1084"/>
        <v>43830.00277777778</v>
      </c>
      <c r="J8738">
        <f t="shared" si="1085"/>
        <v>4.4639411091154351</v>
      </c>
      <c r="K8738">
        <f t="shared" si="1086"/>
        <v>19.926770225650742</v>
      </c>
    </row>
    <row r="8739" spans="1:11" ht="15.75" thickBot="1" x14ac:dyDescent="0.3">
      <c r="A8739" s="4">
        <v>43830</v>
      </c>
      <c r="B8739" s="5">
        <v>4.4444444444444446E-2</v>
      </c>
      <c r="C8739" s="7">
        <f t="shared" si="1087"/>
        <v>5.5282258064497309</v>
      </c>
      <c r="D8739" s="7">
        <f t="shared" si="1088"/>
        <v>8.0561635944712044</v>
      </c>
      <c r="E8739" s="7">
        <f t="shared" si="1089"/>
        <v>2.9970238095239496</v>
      </c>
      <c r="F8739" s="7">
        <f t="shared" si="1082"/>
        <v>4.2241060180622396</v>
      </c>
      <c r="G8739" s="8">
        <v>22</v>
      </c>
      <c r="H8739" s="7">
        <f t="shared" si="1083"/>
        <v>17.775893981937759</v>
      </c>
      <c r="I8739" s="1">
        <f t="shared" si="1084"/>
        <v>43830.044444444444</v>
      </c>
      <c r="J8739">
        <f t="shared" si="1085"/>
        <v>4.6217324353038176</v>
      </c>
      <c r="K8739">
        <f t="shared" si="1086"/>
        <v>21.360410703539358</v>
      </c>
    </row>
    <row r="8740" spans="1:11" ht="15.75" thickBot="1" x14ac:dyDescent="0.3">
      <c r="A8740" s="4">
        <v>43830</v>
      </c>
      <c r="B8740" s="5">
        <v>8.6111111111111124E-2</v>
      </c>
      <c r="C8740" s="7">
        <f t="shared" si="1087"/>
        <v>5.5268817204282259</v>
      </c>
      <c r="D8740" s="7">
        <f t="shared" si="1088"/>
        <v>8.0534754224281944</v>
      </c>
      <c r="E8740" s="7">
        <f t="shared" si="1089"/>
        <v>2.9970238095239496</v>
      </c>
      <c r="F8740" s="7">
        <f t="shared" si="1082"/>
        <v>3.7066862095620507</v>
      </c>
      <c r="G8740" s="8">
        <v>22</v>
      </c>
      <c r="H8740" s="7">
        <f t="shared" si="1083"/>
        <v>18.293313790437949</v>
      </c>
      <c r="I8740" s="1">
        <f t="shared" si="1084"/>
        <v>43830.086111111108</v>
      </c>
      <c r="J8740">
        <f t="shared" si="1085"/>
        <v>4.756261585513867</v>
      </c>
      <c r="K8740">
        <f t="shared" si="1086"/>
        <v>22.622024269834885</v>
      </c>
    </row>
    <row r="8741" spans="1:11" ht="15.75" thickBot="1" x14ac:dyDescent="0.3">
      <c r="A8741" s="4">
        <v>43830</v>
      </c>
      <c r="B8741" s="5">
        <v>0.1277777777777778</v>
      </c>
      <c r="C8741" s="7">
        <f t="shared" si="1087"/>
        <v>5.5255376344067209</v>
      </c>
      <c r="D8741" s="7">
        <f t="shared" si="1088"/>
        <v>8.0507872503851843</v>
      </c>
      <c r="E8741" s="7">
        <f t="shared" si="1089"/>
        <v>2.9970238095239496</v>
      </c>
      <c r="F8741" s="7">
        <f t="shared" si="1082"/>
        <v>3.3137929209265122</v>
      </c>
      <c r="G8741" s="8">
        <v>22</v>
      </c>
      <c r="H8741" s="7">
        <f t="shared" si="1083"/>
        <v>18.686207079073487</v>
      </c>
      <c r="I8741" s="1">
        <f t="shared" si="1084"/>
        <v>43830.12777777778</v>
      </c>
      <c r="J8741">
        <f t="shared" si="1085"/>
        <v>4.8584138405591064</v>
      </c>
      <c r="K8741">
        <f t="shared" si="1086"/>
        <v>23.604185046136287</v>
      </c>
    </row>
    <row r="8742" spans="1:11" ht="15.75" thickBot="1" x14ac:dyDescent="0.3">
      <c r="A8742" s="4">
        <v>43830</v>
      </c>
      <c r="B8742" s="5">
        <v>0.16944444444444443</v>
      </c>
      <c r="C8742" s="7">
        <f t="shared" si="1087"/>
        <v>5.5241935483852158</v>
      </c>
      <c r="D8742" s="7">
        <f t="shared" si="1088"/>
        <v>8.0480990783421742</v>
      </c>
      <c r="E8742" s="7">
        <f t="shared" si="1089"/>
        <v>2.9970238095239496</v>
      </c>
      <c r="F8742" s="7">
        <f t="shared" si="1082"/>
        <v>3.0719635583309088</v>
      </c>
      <c r="G8742" s="8">
        <v>22</v>
      </c>
      <c r="H8742" s="7">
        <f t="shared" si="1083"/>
        <v>18.928036441669093</v>
      </c>
      <c r="I8742" s="1">
        <f t="shared" si="1084"/>
        <v>43830.169444444444</v>
      </c>
      <c r="J8742">
        <f t="shared" si="1085"/>
        <v>4.921289474833964</v>
      </c>
      <c r="K8742">
        <f t="shared" si="1086"/>
        <v>24.219090095111554</v>
      </c>
    </row>
    <row r="8743" spans="1:11" ht="15.75" thickBot="1" x14ac:dyDescent="0.3">
      <c r="A8743" s="4">
        <v>43830</v>
      </c>
      <c r="B8743" s="5">
        <v>0.21111111111111111</v>
      </c>
      <c r="C8743" s="7">
        <f t="shared" si="1087"/>
        <v>5.5228494623637108</v>
      </c>
      <c r="D8743" s="7">
        <f t="shared" si="1088"/>
        <v>8.0454109062991641</v>
      </c>
      <c r="E8743" s="7">
        <f t="shared" si="1089"/>
        <v>2.9970238095239496</v>
      </c>
      <c r="F8743" s="7">
        <f t="shared" si="1082"/>
        <v>2.9974177928512127</v>
      </c>
      <c r="G8743" s="8">
        <v>22</v>
      </c>
      <c r="H8743" s="7">
        <f t="shared" si="1083"/>
        <v>19.002582207148787</v>
      </c>
      <c r="I8743" s="1">
        <f t="shared" si="1084"/>
        <v>43830.211111111108</v>
      </c>
      <c r="J8743">
        <f t="shared" si="1085"/>
        <v>4.9406713738586845</v>
      </c>
      <c r="K8743">
        <f t="shared" si="1086"/>
        <v>24.41023362446666</v>
      </c>
    </row>
    <row r="8744" spans="1:11" ht="15.75" thickBot="1" x14ac:dyDescent="0.3">
      <c r="A8744" s="4">
        <v>43830</v>
      </c>
      <c r="B8744" s="5">
        <v>0.25277777777777777</v>
      </c>
      <c r="C8744" s="7">
        <f t="shared" si="1087"/>
        <v>5.5215053763422057</v>
      </c>
      <c r="D8744" s="7">
        <f t="shared" si="1088"/>
        <v>8.042722734256154</v>
      </c>
      <c r="E8744" s="7">
        <f t="shared" si="1089"/>
        <v>2.9970238095239496</v>
      </c>
      <c r="F8744" s="7">
        <f t="shared" si="1082"/>
        <v>3.0949637339666327</v>
      </c>
      <c r="G8744" s="8">
        <v>22</v>
      </c>
      <c r="H8744" s="7">
        <f t="shared" si="1083"/>
        <v>18.905036266033367</v>
      </c>
      <c r="I8744" s="1">
        <f t="shared" si="1084"/>
        <v>43830.25277777778</v>
      </c>
      <c r="J8744">
        <f t="shared" si="1085"/>
        <v>4.9153094291686754</v>
      </c>
      <c r="K8744">
        <f t="shared" si="1086"/>
        <v>24.160266784474491</v>
      </c>
    </row>
    <row r="8745" spans="1:11" ht="15.75" thickBot="1" x14ac:dyDescent="0.3">
      <c r="A8745" s="4">
        <v>43830</v>
      </c>
      <c r="B8745" s="5">
        <v>0.29444444444444445</v>
      </c>
      <c r="C8745" s="7">
        <f t="shared" si="1087"/>
        <v>5.5201612903207007</v>
      </c>
      <c r="D8745" s="7">
        <f t="shared" si="1088"/>
        <v>8.0400345622131439</v>
      </c>
      <c r="E8745" s="7">
        <f t="shared" si="1089"/>
        <v>2.9970238095239496</v>
      </c>
      <c r="F8745" s="7">
        <f t="shared" si="1082"/>
        <v>3.3576825631680465</v>
      </c>
      <c r="G8745" s="8">
        <v>22</v>
      </c>
      <c r="H8745" s="7">
        <f t="shared" si="1083"/>
        <v>18.642317436831952</v>
      </c>
      <c r="I8745" s="1">
        <f t="shared" si="1084"/>
        <v>43830.294444444444</v>
      </c>
      <c r="J8745">
        <f t="shared" si="1085"/>
        <v>4.8470025335763074</v>
      </c>
      <c r="K8745">
        <f t="shared" si="1086"/>
        <v>23.493433560495141</v>
      </c>
    </row>
    <row r="8746" spans="1:11" ht="15.75" thickBot="1" x14ac:dyDescent="0.3">
      <c r="A8746" s="4">
        <v>43830</v>
      </c>
      <c r="B8746" s="5">
        <v>0.33611111111111108</v>
      </c>
      <c r="C8746" s="7">
        <f t="shared" si="1087"/>
        <v>5.5188172042991956</v>
      </c>
      <c r="D8746" s="7">
        <f t="shared" si="1088"/>
        <v>8.0373463901701339</v>
      </c>
      <c r="E8746" s="7">
        <f t="shared" si="1089"/>
        <v>2.9970238095239496</v>
      </c>
      <c r="F8746" s="7">
        <f t="shared" si="1082"/>
        <v>3.7674122812603152</v>
      </c>
      <c r="G8746" s="8">
        <v>22</v>
      </c>
      <c r="H8746" s="7">
        <f t="shared" si="1083"/>
        <v>18.232587718739683</v>
      </c>
      <c r="I8746" s="1">
        <f t="shared" si="1084"/>
        <v>43830.336111111108</v>
      </c>
      <c r="J8746">
        <f t="shared" si="1085"/>
        <v>4.7404728068723179</v>
      </c>
      <c r="K8746">
        <f t="shared" si="1086"/>
        <v>22.472082432695913</v>
      </c>
    </row>
    <row r="8747" spans="1:11" ht="15.75" thickBot="1" x14ac:dyDescent="0.3">
      <c r="A8747" s="4">
        <v>43830</v>
      </c>
      <c r="B8747" s="5">
        <v>0.37777777777777777</v>
      </c>
      <c r="C8747" s="7">
        <f t="shared" si="1087"/>
        <v>5.5174731182776906</v>
      </c>
      <c r="D8747" s="7">
        <f t="shared" si="1088"/>
        <v>8.0346582181271238</v>
      </c>
      <c r="E8747" s="7">
        <f t="shared" si="1089"/>
        <v>2.9970238095239496</v>
      </c>
      <c r="F8747" s="7">
        <f t="shared" si="1082"/>
        <v>4.2959967685579485</v>
      </c>
      <c r="G8747" s="8">
        <v>22</v>
      </c>
      <c r="H8747" s="7">
        <f t="shared" si="1083"/>
        <v>17.704003231442051</v>
      </c>
      <c r="I8747" s="1">
        <f t="shared" si="1084"/>
        <v>43830.37777777778</v>
      </c>
      <c r="J8747">
        <f t="shared" si="1085"/>
        <v>4.6030408401749332</v>
      </c>
      <c r="K8747">
        <f t="shared" si="1086"/>
        <v>21.187984976318354</v>
      </c>
    </row>
    <row r="8748" spans="1:11" ht="15.75" thickBot="1" x14ac:dyDescent="0.3">
      <c r="A8748" s="4">
        <v>43830</v>
      </c>
      <c r="B8748" s="5">
        <v>0.41944444444444445</v>
      </c>
      <c r="C8748" s="7">
        <f t="shared" si="1087"/>
        <v>5.5161290322561856</v>
      </c>
      <c r="D8748" s="7">
        <f t="shared" si="1088"/>
        <v>8.0319700460841137</v>
      </c>
      <c r="E8748" s="7">
        <f t="shared" si="1089"/>
        <v>2.9970238095239496</v>
      </c>
      <c r="F8748" s="7">
        <f t="shared" si="1082"/>
        <v>4.9072142631046587</v>
      </c>
      <c r="G8748" s="8">
        <v>22</v>
      </c>
      <c r="H8748" s="7">
        <f t="shared" si="1083"/>
        <v>17.09278573689534</v>
      </c>
      <c r="I8748" s="1">
        <f t="shared" si="1084"/>
        <v>43830.419444444444</v>
      </c>
      <c r="J8748">
        <f t="shared" si="1085"/>
        <v>4.4441242915927885</v>
      </c>
      <c r="K8748">
        <f t="shared" si="1086"/>
        <v>19.750240719125106</v>
      </c>
    </row>
    <row r="8749" spans="1:11" ht="15.75" thickBot="1" x14ac:dyDescent="0.3">
      <c r="A8749" s="4">
        <v>43830</v>
      </c>
      <c r="B8749" s="5">
        <v>0.46111111111111108</v>
      </c>
      <c r="C8749" s="7">
        <f t="shared" si="1087"/>
        <v>5.5147849462346805</v>
      </c>
      <c r="D8749" s="7">
        <f t="shared" si="1088"/>
        <v>8.0292818740411036</v>
      </c>
      <c r="E8749" s="7">
        <f t="shared" si="1089"/>
        <v>2.9970238095239496</v>
      </c>
      <c r="F8749" s="7">
        <f t="shared" si="1082"/>
        <v>5.5592531742831506</v>
      </c>
      <c r="G8749" s="8">
        <v>22</v>
      </c>
      <c r="H8749" s="7">
        <f t="shared" si="1083"/>
        <v>16.44074682571685</v>
      </c>
      <c r="I8749" s="1">
        <f t="shared" si="1084"/>
        <v>43830.461111111108</v>
      </c>
      <c r="J8749">
        <f t="shared" si="1085"/>
        <v>4.2745941746863814</v>
      </c>
      <c r="K8749">
        <f t="shared" si="1086"/>
        <v>18.272155358262747</v>
      </c>
    </row>
    <row r="8750" spans="1:11" ht="15.75" thickBot="1" x14ac:dyDescent="0.3">
      <c r="A8750" s="4">
        <v>43830</v>
      </c>
      <c r="B8750" s="5">
        <v>0.50277777777777777</v>
      </c>
      <c r="C8750" s="7">
        <f t="shared" si="1087"/>
        <v>5.5134408602131755</v>
      </c>
      <c r="D8750" s="7">
        <f t="shared" si="1088"/>
        <v>8.0265937019980935</v>
      </c>
      <c r="E8750" s="7">
        <f t="shared" si="1089"/>
        <v>2.9970238095239496</v>
      </c>
      <c r="F8750" s="7">
        <f t="shared" si="1082"/>
        <v>6.2075660076106107</v>
      </c>
      <c r="G8750" s="8">
        <v>22</v>
      </c>
      <c r="H8750" s="7">
        <f t="shared" si="1083"/>
        <v>15.792433992389389</v>
      </c>
      <c r="I8750" s="1">
        <f t="shared" si="1084"/>
        <v>43830.50277777778</v>
      </c>
      <c r="J8750">
        <f t="shared" si="1085"/>
        <v>4.1060328380212416</v>
      </c>
      <c r="K8750">
        <f t="shared" si="1086"/>
        <v>16.85950566690877</v>
      </c>
    </row>
    <row r="8751" spans="1:11" ht="15.75" thickBot="1" x14ac:dyDescent="0.3">
      <c r="A8751" s="4">
        <v>43830</v>
      </c>
      <c r="B8751" s="5">
        <v>0.5444444444444444</v>
      </c>
      <c r="C8751" s="7">
        <f t="shared" si="1087"/>
        <v>5.5120967741916704</v>
      </c>
      <c r="D8751" s="7">
        <f t="shared" si="1088"/>
        <v>8.0239055299550834</v>
      </c>
      <c r="E8751" s="7">
        <f t="shared" si="1089"/>
        <v>2.9970238095239496</v>
      </c>
      <c r="F8751" s="7">
        <f t="shared" si="1082"/>
        <v>6.8079066014773515</v>
      </c>
      <c r="G8751" s="8">
        <v>22</v>
      </c>
      <c r="H8751" s="7">
        <f t="shared" si="1083"/>
        <v>15.192093398522648</v>
      </c>
      <c r="I8751" s="1">
        <f t="shared" si="1084"/>
        <v>43830.544444444444</v>
      </c>
      <c r="J8751">
        <f t="shared" si="1085"/>
        <v>3.9499442836158885</v>
      </c>
      <c r="K8751">
        <f t="shared" si="1086"/>
        <v>15.602059843669835</v>
      </c>
    </row>
    <row r="8752" spans="1:11" ht="15.75" thickBot="1" x14ac:dyDescent="0.3">
      <c r="A8752" s="4">
        <v>43830</v>
      </c>
      <c r="B8752" s="5">
        <v>0.58611111111111114</v>
      </c>
      <c r="C8752" s="7">
        <f t="shared" si="1087"/>
        <v>5.5107526881701654</v>
      </c>
      <c r="D8752" s="7">
        <f t="shared" si="1088"/>
        <v>8.0212173579120734</v>
      </c>
      <c r="E8752" s="7">
        <f t="shared" si="1089"/>
        <v>2.9970238095239496</v>
      </c>
      <c r="F8752" s="7">
        <f t="shared" si="1082"/>
        <v>7.3193435978513506</v>
      </c>
      <c r="G8752" s="8">
        <v>22</v>
      </c>
      <c r="H8752" s="7">
        <f t="shared" si="1083"/>
        <v>14.680656402148649</v>
      </c>
      <c r="I8752" s="1">
        <f t="shared" si="1084"/>
        <v>43830.586111111108</v>
      </c>
      <c r="J8752">
        <f t="shared" si="1085"/>
        <v>3.816970664558649</v>
      </c>
      <c r="K8752">
        <f t="shared" si="1086"/>
        <v>14.569265054101294</v>
      </c>
    </row>
    <row r="8753" spans="1:11" ht="15.75" thickBot="1" x14ac:dyDescent="0.3">
      <c r="A8753" s="4">
        <v>43830</v>
      </c>
      <c r="B8753" s="5">
        <v>0.62777777777777777</v>
      </c>
      <c r="C8753" s="7">
        <f t="shared" si="1087"/>
        <v>5.5094086021486603</v>
      </c>
      <c r="D8753" s="7">
        <f t="shared" si="1088"/>
        <v>8.0185291858690633</v>
      </c>
      <c r="E8753" s="7">
        <f t="shared" si="1089"/>
        <v>2.9970238095239496</v>
      </c>
      <c r="F8753" s="7">
        <f t="shared" si="1082"/>
        <v>7.7070449087539457</v>
      </c>
      <c r="G8753" s="8">
        <v>22</v>
      </c>
      <c r="H8753" s="7">
        <f t="shared" si="1083"/>
        <v>14.292955091246053</v>
      </c>
      <c r="I8753" s="1">
        <f t="shared" si="1084"/>
        <v>43830.62777777778</v>
      </c>
      <c r="J8753">
        <f t="shared" si="1085"/>
        <v>3.716168323723974</v>
      </c>
      <c r="K8753">
        <f t="shared" si="1086"/>
        <v>13.80990701024945</v>
      </c>
    </row>
    <row r="8754" spans="1:11" ht="15.75" thickBot="1" x14ac:dyDescent="0.3">
      <c r="A8754" s="4">
        <v>43830</v>
      </c>
      <c r="B8754" s="5">
        <v>0.6694444444444444</v>
      </c>
      <c r="C8754" s="7">
        <f t="shared" si="1087"/>
        <v>5.5080645161271553</v>
      </c>
      <c r="D8754" s="7">
        <f t="shared" si="1088"/>
        <v>8.0158410138260532</v>
      </c>
      <c r="E8754" s="7">
        <f t="shared" si="1089"/>
        <v>2.9970238095239496</v>
      </c>
      <c r="F8754" s="7">
        <f t="shared" si="1082"/>
        <v>7.9446437582298852</v>
      </c>
      <c r="G8754" s="8">
        <v>22</v>
      </c>
      <c r="H8754" s="7">
        <f t="shared" si="1083"/>
        <v>14.055356241770115</v>
      </c>
      <c r="I8754" s="1">
        <f t="shared" si="1084"/>
        <v>43830.669444444444</v>
      </c>
      <c r="J8754">
        <f t="shared" si="1085"/>
        <v>3.6543926228602301</v>
      </c>
      <c r="K8754">
        <f t="shared" si="1086"/>
        <v>13.354585442015273</v>
      </c>
    </row>
    <row r="8755" spans="1:11" ht="15.75" thickBot="1" x14ac:dyDescent="0.3">
      <c r="A8755" s="4">
        <v>43830</v>
      </c>
      <c r="B8755" s="5">
        <v>0.71111111111111114</v>
      </c>
      <c r="C8755" s="7">
        <f t="shared" si="1087"/>
        <v>5.5067204301056503</v>
      </c>
      <c r="D8755" s="7">
        <f t="shared" si="1088"/>
        <v>8.0131528417830431</v>
      </c>
      <c r="E8755" s="7">
        <f t="shared" si="1089"/>
        <v>2.9970238095239496</v>
      </c>
      <c r="F8755" s="7">
        <f t="shared" si="1082"/>
        <v>8.0160255831987364</v>
      </c>
      <c r="G8755" s="8">
        <v>22</v>
      </c>
      <c r="H8755" s="7">
        <f t="shared" si="1083"/>
        <v>13.983974416801264</v>
      </c>
      <c r="I8755" s="1">
        <f t="shared" si="1084"/>
        <v>43830.711111111108</v>
      </c>
      <c r="J8755">
        <f t="shared" si="1085"/>
        <v>3.6358333483683287</v>
      </c>
      <c r="K8755">
        <f t="shared" si="1086"/>
        <v>13.219284137107254</v>
      </c>
    </row>
    <row r="8756" spans="1:11" ht="15.75" thickBot="1" x14ac:dyDescent="0.3">
      <c r="A8756" s="4">
        <v>43830</v>
      </c>
      <c r="B8756" s="5">
        <v>0.75277777777777777</v>
      </c>
      <c r="C8756" s="7">
        <f t="shared" si="1087"/>
        <v>5.5053763440841452</v>
      </c>
      <c r="D8756" s="7">
        <f t="shared" si="1088"/>
        <v>8.010464669740033</v>
      </c>
      <c r="E8756" s="7">
        <f t="shared" si="1089"/>
        <v>2.9970238095239496</v>
      </c>
      <c r="F8756" s="7">
        <f t="shared" si="1082"/>
        <v>7.9164146970161227</v>
      </c>
      <c r="G8756" s="8">
        <v>22</v>
      </c>
      <c r="H8756" s="7">
        <f t="shared" si="1083"/>
        <v>14.083585302983877</v>
      </c>
      <c r="I8756" s="1">
        <f t="shared" si="1084"/>
        <v>43830.75277777778</v>
      </c>
      <c r="J8756">
        <f t="shared" si="1085"/>
        <v>3.6617321787758081</v>
      </c>
      <c r="K8756">
        <f t="shared" si="1086"/>
        <v>13.408282549082227</v>
      </c>
    </row>
    <row r="8757" spans="1:11" ht="15.75" thickBot="1" x14ac:dyDescent="0.3">
      <c r="A8757" s="4">
        <v>43830</v>
      </c>
      <c r="B8757" s="5">
        <v>0.7944444444444444</v>
      </c>
      <c r="C8757" s="7">
        <f t="shared" si="1087"/>
        <v>5.5040322580626402</v>
      </c>
      <c r="D8757" s="7">
        <f t="shared" si="1088"/>
        <v>8.0077764976970229</v>
      </c>
      <c r="E8757" s="7">
        <f t="shared" si="1089"/>
        <v>2.9970238095239496</v>
      </c>
      <c r="F8757" s="7">
        <f t="shared" si="1082"/>
        <v>7.6526874463027035</v>
      </c>
      <c r="G8757" s="8">
        <v>22</v>
      </c>
      <c r="H8757" s="7">
        <f t="shared" si="1083"/>
        <v>14.347312553697297</v>
      </c>
      <c r="I8757" s="1">
        <f t="shared" si="1084"/>
        <v>43830.794444444444</v>
      </c>
      <c r="J8757">
        <f t="shared" si="1085"/>
        <v>3.7303012639612971</v>
      </c>
      <c r="K8757">
        <f t="shared" si="1086"/>
        <v>13.915147519911251</v>
      </c>
    </row>
    <row r="8758" spans="1:11" ht="15.75" thickBot="1" x14ac:dyDescent="0.3">
      <c r="A8758" s="4">
        <v>43830</v>
      </c>
      <c r="B8758" s="5">
        <v>0.83611111111111114</v>
      </c>
      <c r="C8758" s="7">
        <f t="shared" si="1087"/>
        <v>5.5026881720411351</v>
      </c>
      <c r="D8758" s="7">
        <f t="shared" si="1088"/>
        <v>8.0050883256540128</v>
      </c>
      <c r="E8758" s="7">
        <f t="shared" si="1089"/>
        <v>2.9970238095239496</v>
      </c>
      <c r="F8758" s="7">
        <f t="shared" si="1082"/>
        <v>7.2428913580308407</v>
      </c>
      <c r="G8758" s="8">
        <v>22</v>
      </c>
      <c r="H8758" s="7">
        <f t="shared" si="1083"/>
        <v>14.757108641969159</v>
      </c>
      <c r="I8758" s="1">
        <f t="shared" si="1084"/>
        <v>43830.836111111108</v>
      </c>
      <c r="J8758">
        <f t="shared" si="1085"/>
        <v>3.8368482469119813</v>
      </c>
      <c r="K8758">
        <f t="shared" si="1086"/>
        <v>14.721404469831544</v>
      </c>
    </row>
    <row r="8759" spans="1:11" ht="15.75" thickBot="1" x14ac:dyDescent="0.3">
      <c r="A8759" s="4">
        <v>43830</v>
      </c>
      <c r="B8759" s="5">
        <v>0.87777777777777777</v>
      </c>
      <c r="C8759" s="7">
        <f t="shared" si="1087"/>
        <v>5.5013440860196301</v>
      </c>
      <c r="D8759" s="7">
        <f t="shared" si="1088"/>
        <v>8.0024001536110028</v>
      </c>
      <c r="E8759" s="7">
        <f t="shared" si="1089"/>
        <v>2.9970238095239496</v>
      </c>
      <c r="F8759" s="7">
        <f t="shared" si="1082"/>
        <v>6.7150038804217695</v>
      </c>
      <c r="G8759" s="8">
        <v>22</v>
      </c>
      <c r="H8759" s="7">
        <f t="shared" si="1083"/>
        <v>15.284996119578231</v>
      </c>
      <c r="I8759" s="1">
        <f t="shared" si="1084"/>
        <v>43830.87777777778</v>
      </c>
      <c r="J8759">
        <f t="shared" si="1085"/>
        <v>3.9740989910903401</v>
      </c>
      <c r="K8759">
        <f t="shared" si="1086"/>
        <v>15.793462790985259</v>
      </c>
    </row>
    <row r="8760" spans="1:11" ht="15.75" thickBot="1" x14ac:dyDescent="0.3">
      <c r="A8760" s="4">
        <v>43830</v>
      </c>
      <c r="B8760" s="5">
        <v>0.9194444444444444</v>
      </c>
      <c r="C8760" s="7">
        <f t="shared" si="1087"/>
        <v>5.4999999999981251</v>
      </c>
      <c r="D8760" s="7">
        <f t="shared" si="1088"/>
        <v>7.9997119815679918</v>
      </c>
      <c r="E8760" s="7">
        <f t="shared" si="1089"/>
        <v>2.9970238095239496</v>
      </c>
      <c r="F8760" s="7">
        <f t="shared" si="1082"/>
        <v>6.1050160808910485</v>
      </c>
      <c r="G8760" s="8">
        <v>22</v>
      </c>
      <c r="H8760" s="7">
        <f t="shared" si="1083"/>
        <v>15.894983919108952</v>
      </c>
      <c r="I8760" s="1">
        <f t="shared" si="1084"/>
        <v>43830.919444444444</v>
      </c>
      <c r="J8760">
        <f t="shared" si="1085"/>
        <v>4.1326958189683278</v>
      </c>
      <c r="K8760">
        <f t="shared" si="1086"/>
        <v>17.079174732118297</v>
      </c>
    </row>
    <row r="8761" spans="1:11" ht="15.75" thickBot="1" x14ac:dyDescent="0.3">
      <c r="A8761" s="4">
        <v>43830</v>
      </c>
      <c r="B8761" s="5">
        <v>0.96111111111111114</v>
      </c>
      <c r="C8761" s="7">
        <f t="shared" si="1087"/>
        <v>5.49865591397662</v>
      </c>
      <c r="D8761" s="7">
        <f t="shared" si="1088"/>
        <v>7.9970238095249808</v>
      </c>
      <c r="E8761" s="7">
        <f t="shared" si="1089"/>
        <v>2.9970238095239496</v>
      </c>
      <c r="F8761" s="7">
        <f t="shared" si="1082"/>
        <v>5.4544725538904837</v>
      </c>
      <c r="G8761" s="8">
        <v>22</v>
      </c>
      <c r="H8761" s="7">
        <f t="shared" si="1083"/>
        <v>16.545527446109517</v>
      </c>
      <c r="I8761" s="1">
        <f t="shared" si="1084"/>
        <v>43830.961111111108</v>
      </c>
      <c r="J8761">
        <f t="shared" si="1085"/>
        <v>4.3018371359884746</v>
      </c>
      <c r="K8761">
        <f t="shared" si="1086"/>
        <v>18.505802744569522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9487-EE2D-4F73-A921-3F6A0D5F90DE}">
  <dimension ref="A1:L13"/>
  <sheetViews>
    <sheetView tabSelected="1" workbookViewId="0">
      <selection activeCell="E2" sqref="E2:E13"/>
    </sheetView>
  </sheetViews>
  <sheetFormatPr defaultRowHeight="15" x14ac:dyDescent="0.25"/>
  <cols>
    <col min="2" max="2" width="11.5703125" bestFit="1" customWidth="1"/>
  </cols>
  <sheetData>
    <row r="1" spans="1:12" x14ac:dyDescent="0.25">
      <c r="A1" s="2" t="s">
        <v>8</v>
      </c>
      <c r="B1" s="2" t="s">
        <v>21</v>
      </c>
      <c r="C1" s="2" t="s">
        <v>22</v>
      </c>
    </row>
    <row r="2" spans="1:12" x14ac:dyDescent="0.25">
      <c r="A2" t="s">
        <v>9</v>
      </c>
      <c r="B2">
        <v>6</v>
      </c>
      <c r="C2">
        <f>0.259*(22-B2)</f>
        <v>4.1440000000000001</v>
      </c>
      <c r="D2">
        <f>C2*C2</f>
        <v>17.172736</v>
      </c>
      <c r="E2">
        <f>1.378479*(21.4-B2)</f>
        <v>21.228576599999997</v>
      </c>
    </row>
    <row r="3" spans="1:12" x14ac:dyDescent="0.25">
      <c r="A3" t="s">
        <v>10</v>
      </c>
      <c r="B3">
        <v>7</v>
      </c>
      <c r="C3">
        <f t="shared" ref="C3:C13" si="0">0.259*(22-B3)</f>
        <v>3.8850000000000002</v>
      </c>
      <c r="D3">
        <f t="shared" ref="D3:D13" si="1">C3*C3</f>
        <v>15.093225000000002</v>
      </c>
      <c r="E3">
        <f t="shared" ref="E3:E13" si="2">1.378479*(21.4-B3)</f>
        <v>19.850097599999998</v>
      </c>
    </row>
    <row r="4" spans="1:12" x14ac:dyDescent="0.25">
      <c r="A4" t="s">
        <v>11</v>
      </c>
      <c r="B4">
        <v>8</v>
      </c>
      <c r="C4">
        <f t="shared" si="0"/>
        <v>3.6260000000000003</v>
      </c>
      <c r="D4">
        <f t="shared" si="1"/>
        <v>13.147876000000002</v>
      </c>
      <c r="E4">
        <f t="shared" si="2"/>
        <v>18.471618599999999</v>
      </c>
    </row>
    <row r="5" spans="1:12" x14ac:dyDescent="0.25">
      <c r="A5" t="s">
        <v>12</v>
      </c>
      <c r="B5">
        <v>10</v>
      </c>
      <c r="C5">
        <f t="shared" si="0"/>
        <v>3.1080000000000001</v>
      </c>
      <c r="D5">
        <f t="shared" si="1"/>
        <v>9.6596640000000011</v>
      </c>
      <c r="E5">
        <f t="shared" si="2"/>
        <v>15.714660599999998</v>
      </c>
    </row>
    <row r="6" spans="1:12" x14ac:dyDescent="0.25">
      <c r="A6" t="s">
        <v>13</v>
      </c>
      <c r="B6">
        <v>13</v>
      </c>
      <c r="C6">
        <f t="shared" si="0"/>
        <v>2.331</v>
      </c>
      <c r="D6">
        <f t="shared" si="1"/>
        <v>5.4335610000000001</v>
      </c>
      <c r="E6">
        <f t="shared" si="2"/>
        <v>11.579223599999999</v>
      </c>
      <c r="I6">
        <v>1.07</v>
      </c>
      <c r="J6">
        <f>8760-1.2-18.1</f>
        <v>8740.6999999999989</v>
      </c>
      <c r="K6">
        <f>I6*J6</f>
        <v>9352.5489999999991</v>
      </c>
    </row>
    <row r="7" spans="1:12" x14ac:dyDescent="0.25">
      <c r="A7" t="s">
        <v>14</v>
      </c>
      <c r="B7">
        <v>16</v>
      </c>
      <c r="C7">
        <f t="shared" si="0"/>
        <v>1.554</v>
      </c>
      <c r="D7">
        <f t="shared" si="1"/>
        <v>2.4149160000000003</v>
      </c>
      <c r="E7">
        <f t="shared" si="2"/>
        <v>7.4437865999999984</v>
      </c>
      <c r="I7">
        <v>7.69</v>
      </c>
      <c r="J7">
        <f>1.2</f>
        <v>1.2</v>
      </c>
      <c r="K7">
        <f t="shared" ref="K7:K8" si="3">I7*J7</f>
        <v>9.2279999999999998</v>
      </c>
    </row>
    <row r="8" spans="1:12" x14ac:dyDescent="0.25">
      <c r="A8" t="s">
        <v>15</v>
      </c>
      <c r="B8">
        <v>19</v>
      </c>
      <c r="C8">
        <f t="shared" si="0"/>
        <v>0.77700000000000002</v>
      </c>
      <c r="D8">
        <f t="shared" si="1"/>
        <v>0.60372900000000007</v>
      </c>
      <c r="E8">
        <f t="shared" si="2"/>
        <v>3.3083495999999979</v>
      </c>
      <c r="I8">
        <v>525</v>
      </c>
      <c r="J8">
        <v>18.100000000000001</v>
      </c>
      <c r="K8">
        <f t="shared" si="3"/>
        <v>9502.5</v>
      </c>
    </row>
    <row r="9" spans="1:12" x14ac:dyDescent="0.25">
      <c r="A9" t="s">
        <v>16</v>
      </c>
      <c r="B9">
        <v>19</v>
      </c>
      <c r="C9">
        <f t="shared" si="0"/>
        <v>0.77700000000000002</v>
      </c>
      <c r="D9">
        <f t="shared" si="1"/>
        <v>0.60372900000000007</v>
      </c>
      <c r="E9">
        <f t="shared" si="2"/>
        <v>3.3083495999999979</v>
      </c>
      <c r="J9">
        <f>SUM(J6:J8)</f>
        <v>8760</v>
      </c>
      <c r="K9">
        <f>SUM(K6:K8)</f>
        <v>18864.276999999998</v>
      </c>
      <c r="L9">
        <f>K9/J9</f>
        <v>2.1534562785388127</v>
      </c>
    </row>
    <row r="10" spans="1:12" x14ac:dyDescent="0.25">
      <c r="A10" t="s">
        <v>17</v>
      </c>
      <c r="B10">
        <v>16</v>
      </c>
      <c r="C10">
        <f t="shared" si="0"/>
        <v>1.554</v>
      </c>
      <c r="D10">
        <f t="shared" si="1"/>
        <v>2.4149160000000003</v>
      </c>
      <c r="E10">
        <f t="shared" si="2"/>
        <v>7.4437865999999984</v>
      </c>
    </row>
    <row r="11" spans="1:12" x14ac:dyDescent="0.25">
      <c r="A11" t="s">
        <v>18</v>
      </c>
      <c r="B11">
        <v>12</v>
      </c>
      <c r="C11">
        <f t="shared" si="0"/>
        <v>2.59</v>
      </c>
      <c r="D11">
        <f t="shared" si="1"/>
        <v>6.7080999999999991</v>
      </c>
      <c r="E11">
        <f t="shared" si="2"/>
        <v>12.957702599999998</v>
      </c>
    </row>
    <row r="12" spans="1:12" x14ac:dyDescent="0.25">
      <c r="A12" t="s">
        <v>20</v>
      </c>
      <c r="B12">
        <v>8</v>
      </c>
      <c r="C12">
        <f t="shared" si="0"/>
        <v>3.6260000000000003</v>
      </c>
      <c r="D12">
        <f t="shared" si="1"/>
        <v>13.147876000000002</v>
      </c>
      <c r="E12">
        <f t="shared" si="2"/>
        <v>18.471618599999999</v>
      </c>
    </row>
    <row r="13" spans="1:12" x14ac:dyDescent="0.25">
      <c r="A13" t="s">
        <v>19</v>
      </c>
      <c r="B13">
        <v>5</v>
      </c>
      <c r="C13">
        <f t="shared" si="0"/>
        <v>4.4030000000000005</v>
      </c>
      <c r="D13">
        <f t="shared" si="1"/>
        <v>19.386409000000004</v>
      </c>
      <c r="E13">
        <f t="shared" si="2"/>
        <v>22.607055599999999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BrutalTomRamen</dc:creator>
  <cp:lastModifiedBy>BrutalTomRamen</cp:lastModifiedBy>
  <dcterms:created xsi:type="dcterms:W3CDTF">2019-09-10T20:34:43Z</dcterms:created>
  <dcterms:modified xsi:type="dcterms:W3CDTF">2019-09-12T17:53:48Z</dcterms:modified>
</cp:coreProperties>
</file>